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PRNE\Desktop\files(1)\files\MoulinetteEvals200\"/>
    </mc:Choice>
  </mc:AlternateContent>
  <bookViews>
    <workbookView xWindow="0" yWindow="0" windowWidth="20490" windowHeight="7455" tabRatio="622"/>
  </bookViews>
  <sheets>
    <sheet name="A remplir" sheetId="1" r:id="rId1"/>
    <sheet name="Calculs" sheetId="2" r:id="rId2"/>
    <sheet name="Synthèse élève" sheetId="3" r:id="rId3"/>
    <sheet name="Détails élève classe par items" sheetId="4" r:id="rId4"/>
    <sheet name="Synthèse classe" sheetId="5" r:id="rId5"/>
    <sheet name="Détail classe selon groupes" sheetId="6" r:id="rId6"/>
  </sheets>
  <externalReferences>
    <externalReference r:id="rId7"/>
  </externalReferences>
  <definedNames>
    <definedName name="_xlnm._FilterDatabase" localSheetId="2" hidden="1">'Synthèse élève'!$A$3:$A$3</definedName>
    <definedName name="ListeEleves">Calculs!$OQ$2:$QD$2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4" i="2" l="1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FY144" i="2"/>
  <c r="FZ144" i="2"/>
  <c r="GA144" i="2"/>
  <c r="GB144" i="2"/>
  <c r="GC144" i="2"/>
  <c r="GD144" i="2"/>
  <c r="GE144" i="2"/>
  <c r="GF144" i="2"/>
  <c r="GG144" i="2"/>
  <c r="GH144" i="2"/>
  <c r="GI144" i="2"/>
  <c r="GJ144" i="2"/>
  <c r="GK144" i="2"/>
  <c r="GL144" i="2"/>
  <c r="GM144" i="2"/>
  <c r="GN144" i="2"/>
  <c r="GO144" i="2"/>
  <c r="GP144" i="2"/>
  <c r="GQ144" i="2"/>
  <c r="GR144" i="2"/>
  <c r="GS144" i="2"/>
  <c r="GT144" i="2"/>
  <c r="GU144" i="2"/>
  <c r="GV144" i="2"/>
  <c r="GW144" i="2"/>
  <c r="GX144" i="2"/>
  <c r="GY144" i="2"/>
  <c r="GZ144" i="2"/>
  <c r="HA144" i="2"/>
  <c r="HB144" i="2"/>
  <c r="HC144" i="2"/>
  <c r="HD144" i="2"/>
  <c r="HE144" i="2"/>
  <c r="HF144" i="2"/>
  <c r="HG144" i="2"/>
  <c r="HH144" i="2"/>
  <c r="HI144" i="2"/>
  <c r="HJ144" i="2"/>
  <c r="HK144" i="2"/>
  <c r="HL144" i="2"/>
  <c r="HM144" i="2"/>
  <c r="HN144" i="2"/>
  <c r="HO144" i="2"/>
  <c r="HP144" i="2"/>
  <c r="HQ144" i="2"/>
  <c r="HR144" i="2"/>
  <c r="HS144" i="2"/>
  <c r="HT144" i="2"/>
  <c r="HU144" i="2"/>
  <c r="HV144" i="2"/>
  <c r="HW144" i="2"/>
  <c r="HX144" i="2"/>
  <c r="HY144" i="2"/>
  <c r="HZ144" i="2"/>
  <c r="IA144" i="2"/>
  <c r="IB144" i="2"/>
  <c r="IC144" i="2"/>
  <c r="ID144" i="2"/>
  <c r="IE144" i="2"/>
  <c r="IF144" i="2"/>
  <c r="IG144" i="2"/>
  <c r="IH144" i="2"/>
  <c r="II144" i="2"/>
  <c r="IJ144" i="2"/>
  <c r="IK144" i="2"/>
  <c r="IL144" i="2"/>
  <c r="IM144" i="2"/>
  <c r="IN144" i="2"/>
  <c r="IO144" i="2"/>
  <c r="IP144" i="2"/>
  <c r="IQ144" i="2"/>
  <c r="IR144" i="2"/>
  <c r="IS144" i="2"/>
  <c r="IT144" i="2"/>
  <c r="IU144" i="2"/>
  <c r="IV144" i="2"/>
  <c r="IW144" i="2"/>
  <c r="IX144" i="2"/>
  <c r="IY144" i="2"/>
  <c r="IZ144" i="2"/>
  <c r="JA144" i="2"/>
  <c r="JB144" i="2"/>
  <c r="JC144" i="2"/>
  <c r="JD144" i="2"/>
  <c r="JE144" i="2"/>
  <c r="JF144" i="2"/>
  <c r="JG144" i="2"/>
  <c r="JH144" i="2"/>
  <c r="JI144" i="2"/>
  <c r="JJ144" i="2"/>
  <c r="JK144" i="2"/>
  <c r="JL144" i="2"/>
  <c r="JM144" i="2"/>
  <c r="JN144" i="2"/>
  <c r="JO144" i="2"/>
  <c r="JP144" i="2"/>
  <c r="JQ144" i="2"/>
  <c r="JR144" i="2"/>
  <c r="JS144" i="2"/>
  <c r="JT144" i="2"/>
  <c r="JU144" i="2"/>
  <c r="JV144" i="2"/>
  <c r="JW144" i="2"/>
  <c r="JX144" i="2"/>
  <c r="JY144" i="2"/>
  <c r="JZ144" i="2"/>
  <c r="KA144" i="2"/>
  <c r="KB144" i="2"/>
  <c r="KC144" i="2"/>
  <c r="KD144" i="2"/>
  <c r="KE144" i="2"/>
  <c r="KF144" i="2"/>
  <c r="KG144" i="2"/>
  <c r="KH144" i="2"/>
  <c r="KI144" i="2"/>
  <c r="KJ144" i="2"/>
  <c r="KK144" i="2"/>
  <c r="KL144" i="2"/>
  <c r="KM144" i="2"/>
  <c r="KN144" i="2"/>
  <c r="KO144" i="2"/>
  <c r="KP144" i="2"/>
  <c r="KQ144" i="2"/>
  <c r="KR144" i="2"/>
  <c r="KS144" i="2"/>
  <c r="KT144" i="2"/>
  <c r="KU144" i="2"/>
  <c r="KV144" i="2"/>
  <c r="KW144" i="2"/>
  <c r="KX144" i="2"/>
  <c r="KY144" i="2"/>
  <c r="KZ144" i="2"/>
  <c r="LA144" i="2"/>
  <c r="LB144" i="2"/>
  <c r="LC144" i="2"/>
  <c r="LD144" i="2"/>
  <c r="LE144" i="2"/>
  <c r="LF144" i="2"/>
  <c r="LG144" i="2"/>
  <c r="LH144" i="2"/>
  <c r="LI144" i="2"/>
  <c r="LJ144" i="2"/>
  <c r="LK144" i="2"/>
  <c r="LL144" i="2"/>
  <c r="LM144" i="2"/>
  <c r="LN144" i="2"/>
  <c r="LO144" i="2"/>
  <c r="LP144" i="2"/>
  <c r="LQ144" i="2"/>
  <c r="LR144" i="2"/>
  <c r="LS144" i="2"/>
  <c r="LT144" i="2"/>
  <c r="LU144" i="2"/>
  <c r="LV144" i="2"/>
  <c r="LW144" i="2"/>
  <c r="LX144" i="2"/>
  <c r="LY144" i="2"/>
  <c r="LZ144" i="2"/>
  <c r="MA144" i="2"/>
  <c r="MB144" i="2"/>
  <c r="MC144" i="2"/>
  <c r="MD144" i="2"/>
  <c r="ME144" i="2"/>
  <c r="MF144" i="2"/>
  <c r="MG144" i="2"/>
  <c r="MH144" i="2"/>
  <c r="MI144" i="2"/>
  <c r="MJ144" i="2"/>
  <c r="MK144" i="2"/>
  <c r="ML144" i="2"/>
  <c r="MM144" i="2"/>
  <c r="MN144" i="2"/>
  <c r="MO144" i="2"/>
  <c r="MP144" i="2"/>
  <c r="MQ144" i="2"/>
  <c r="MR144" i="2"/>
  <c r="MS144" i="2"/>
  <c r="MT144" i="2"/>
  <c r="MU144" i="2"/>
  <c r="MV144" i="2"/>
  <c r="MW144" i="2"/>
  <c r="MX144" i="2"/>
  <c r="MY144" i="2"/>
  <c r="MZ144" i="2"/>
  <c r="NA144" i="2"/>
  <c r="NB144" i="2"/>
  <c r="NC144" i="2"/>
  <c r="ND144" i="2"/>
  <c r="NE144" i="2"/>
  <c r="NF144" i="2"/>
  <c r="NG144" i="2"/>
  <c r="NH144" i="2"/>
  <c r="NI144" i="2"/>
  <c r="NJ144" i="2"/>
  <c r="NK144" i="2"/>
  <c r="NL144" i="2"/>
  <c r="NM144" i="2"/>
  <c r="NN144" i="2"/>
  <c r="NO144" i="2"/>
  <c r="NP144" i="2"/>
  <c r="NQ144" i="2"/>
  <c r="NR144" i="2"/>
  <c r="NS144" i="2"/>
  <c r="NT144" i="2"/>
  <c r="NU144" i="2"/>
  <c r="NV144" i="2"/>
  <c r="NW144" i="2"/>
  <c r="NX144" i="2"/>
  <c r="NY144" i="2"/>
  <c r="NZ144" i="2"/>
  <c r="OA144" i="2"/>
  <c r="OB144" i="2"/>
  <c r="OC144" i="2"/>
  <c r="OD144" i="2"/>
  <c r="OE144" i="2"/>
  <c r="OF144" i="2"/>
  <c r="OG144" i="2"/>
  <c r="OH144" i="2"/>
  <c r="OI144" i="2"/>
  <c r="OJ144" i="2"/>
  <c r="OK144" i="2"/>
  <c r="OL144" i="2"/>
  <c r="OM14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GH134" i="2"/>
  <c r="GI134" i="2"/>
  <c r="GJ134" i="2"/>
  <c r="GK134" i="2"/>
  <c r="GL134" i="2"/>
  <c r="GM134" i="2"/>
  <c r="GN134" i="2"/>
  <c r="GO134" i="2"/>
  <c r="GP134" i="2"/>
  <c r="GQ134" i="2"/>
  <c r="GR134" i="2"/>
  <c r="GS134" i="2"/>
  <c r="GT134" i="2"/>
  <c r="GU134" i="2"/>
  <c r="GV134" i="2"/>
  <c r="GW134" i="2"/>
  <c r="GX134" i="2"/>
  <c r="GY134" i="2"/>
  <c r="GZ134" i="2"/>
  <c r="HA134" i="2"/>
  <c r="HB134" i="2"/>
  <c r="HC134" i="2"/>
  <c r="HD134" i="2"/>
  <c r="HE134" i="2"/>
  <c r="HF134" i="2"/>
  <c r="HG134" i="2"/>
  <c r="HH134" i="2"/>
  <c r="HI134" i="2"/>
  <c r="HJ134" i="2"/>
  <c r="HK134" i="2"/>
  <c r="HL134" i="2"/>
  <c r="HM134" i="2"/>
  <c r="HN134" i="2"/>
  <c r="HO134" i="2"/>
  <c r="HP134" i="2"/>
  <c r="HQ134" i="2"/>
  <c r="HR134" i="2"/>
  <c r="HS134" i="2"/>
  <c r="HT134" i="2"/>
  <c r="HU134" i="2"/>
  <c r="HV134" i="2"/>
  <c r="HW134" i="2"/>
  <c r="HX134" i="2"/>
  <c r="HY134" i="2"/>
  <c r="HZ134" i="2"/>
  <c r="IA134" i="2"/>
  <c r="IB134" i="2"/>
  <c r="IC134" i="2"/>
  <c r="ID134" i="2"/>
  <c r="IE134" i="2"/>
  <c r="IF134" i="2"/>
  <c r="IG134" i="2"/>
  <c r="IH134" i="2"/>
  <c r="II134" i="2"/>
  <c r="IJ134" i="2"/>
  <c r="IK134" i="2"/>
  <c r="IL134" i="2"/>
  <c r="IM134" i="2"/>
  <c r="IN134" i="2"/>
  <c r="IO134" i="2"/>
  <c r="IP134" i="2"/>
  <c r="IQ134" i="2"/>
  <c r="IR134" i="2"/>
  <c r="IS134" i="2"/>
  <c r="IT134" i="2"/>
  <c r="IU134" i="2"/>
  <c r="IV134" i="2"/>
  <c r="IW134" i="2"/>
  <c r="IX134" i="2"/>
  <c r="IY134" i="2"/>
  <c r="IZ134" i="2"/>
  <c r="JA134" i="2"/>
  <c r="JB134" i="2"/>
  <c r="JC134" i="2"/>
  <c r="JD134" i="2"/>
  <c r="JE134" i="2"/>
  <c r="JF134" i="2"/>
  <c r="JG134" i="2"/>
  <c r="JH134" i="2"/>
  <c r="JI134" i="2"/>
  <c r="JJ134" i="2"/>
  <c r="JK134" i="2"/>
  <c r="JL134" i="2"/>
  <c r="JM134" i="2"/>
  <c r="JN134" i="2"/>
  <c r="JO134" i="2"/>
  <c r="JP134" i="2"/>
  <c r="JQ134" i="2"/>
  <c r="JR134" i="2"/>
  <c r="JS134" i="2"/>
  <c r="JT134" i="2"/>
  <c r="JU134" i="2"/>
  <c r="JV134" i="2"/>
  <c r="JW134" i="2"/>
  <c r="JX134" i="2"/>
  <c r="JY134" i="2"/>
  <c r="JZ134" i="2"/>
  <c r="KA134" i="2"/>
  <c r="KB134" i="2"/>
  <c r="KC134" i="2"/>
  <c r="KD134" i="2"/>
  <c r="KE134" i="2"/>
  <c r="KF134" i="2"/>
  <c r="KG134" i="2"/>
  <c r="KH134" i="2"/>
  <c r="KI134" i="2"/>
  <c r="KJ134" i="2"/>
  <c r="KK134" i="2"/>
  <c r="KL134" i="2"/>
  <c r="KM134" i="2"/>
  <c r="KN134" i="2"/>
  <c r="KO134" i="2"/>
  <c r="KP134" i="2"/>
  <c r="KQ134" i="2"/>
  <c r="KR134" i="2"/>
  <c r="KS134" i="2"/>
  <c r="KT134" i="2"/>
  <c r="KU134" i="2"/>
  <c r="KV134" i="2"/>
  <c r="KW134" i="2"/>
  <c r="KX134" i="2"/>
  <c r="KY134" i="2"/>
  <c r="KZ134" i="2"/>
  <c r="LA134" i="2"/>
  <c r="LB134" i="2"/>
  <c r="LC134" i="2"/>
  <c r="LD134" i="2"/>
  <c r="LE134" i="2"/>
  <c r="LF134" i="2"/>
  <c r="LG134" i="2"/>
  <c r="LH134" i="2"/>
  <c r="LI134" i="2"/>
  <c r="LJ134" i="2"/>
  <c r="LK134" i="2"/>
  <c r="LL134" i="2"/>
  <c r="LM134" i="2"/>
  <c r="LN134" i="2"/>
  <c r="LO134" i="2"/>
  <c r="LP134" i="2"/>
  <c r="LQ134" i="2"/>
  <c r="LR134" i="2"/>
  <c r="LS134" i="2"/>
  <c r="LT134" i="2"/>
  <c r="LU134" i="2"/>
  <c r="LV134" i="2"/>
  <c r="LW134" i="2"/>
  <c r="LX134" i="2"/>
  <c r="LY134" i="2"/>
  <c r="LZ134" i="2"/>
  <c r="MA134" i="2"/>
  <c r="MB134" i="2"/>
  <c r="MC134" i="2"/>
  <c r="MD134" i="2"/>
  <c r="ME134" i="2"/>
  <c r="MF134" i="2"/>
  <c r="MG134" i="2"/>
  <c r="MH134" i="2"/>
  <c r="MI134" i="2"/>
  <c r="MJ134" i="2"/>
  <c r="MK134" i="2"/>
  <c r="ML134" i="2"/>
  <c r="MM134" i="2"/>
  <c r="MN134" i="2"/>
  <c r="MO134" i="2"/>
  <c r="MP134" i="2"/>
  <c r="MQ134" i="2"/>
  <c r="MR134" i="2"/>
  <c r="MS134" i="2"/>
  <c r="MT134" i="2"/>
  <c r="MU134" i="2"/>
  <c r="MV134" i="2"/>
  <c r="MW134" i="2"/>
  <c r="MX134" i="2"/>
  <c r="MY134" i="2"/>
  <c r="MZ134" i="2"/>
  <c r="NA134" i="2"/>
  <c r="NB134" i="2"/>
  <c r="NC134" i="2"/>
  <c r="ND134" i="2"/>
  <c r="NE134" i="2"/>
  <c r="NF134" i="2"/>
  <c r="NG134" i="2"/>
  <c r="NH134" i="2"/>
  <c r="NI134" i="2"/>
  <c r="NJ134" i="2"/>
  <c r="NK134" i="2"/>
  <c r="NL134" i="2"/>
  <c r="NM134" i="2"/>
  <c r="NN134" i="2"/>
  <c r="NO134" i="2"/>
  <c r="NP134" i="2"/>
  <c r="NQ134" i="2"/>
  <c r="NR134" i="2"/>
  <c r="NS134" i="2"/>
  <c r="NT134" i="2"/>
  <c r="NU134" i="2"/>
  <c r="NV134" i="2"/>
  <c r="NW134" i="2"/>
  <c r="NX134" i="2"/>
  <c r="NY134" i="2"/>
  <c r="NZ134" i="2"/>
  <c r="OA134" i="2"/>
  <c r="OB134" i="2"/>
  <c r="OC134" i="2"/>
  <c r="OD134" i="2"/>
  <c r="OE134" i="2"/>
  <c r="OF134" i="2"/>
  <c r="OG134" i="2"/>
  <c r="OH134" i="2"/>
  <c r="OI134" i="2"/>
  <c r="OJ134" i="2"/>
  <c r="OK134" i="2"/>
  <c r="OL134" i="2"/>
  <c r="OM134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FY126" i="2"/>
  <c r="FZ126" i="2"/>
  <c r="GA126" i="2"/>
  <c r="GB126" i="2"/>
  <c r="GC126" i="2"/>
  <c r="GD126" i="2"/>
  <c r="GE126" i="2"/>
  <c r="GF126" i="2"/>
  <c r="GG126" i="2"/>
  <c r="GH126" i="2"/>
  <c r="GI126" i="2"/>
  <c r="GJ126" i="2"/>
  <c r="GK126" i="2"/>
  <c r="GL126" i="2"/>
  <c r="GM126" i="2"/>
  <c r="GN126" i="2"/>
  <c r="GO126" i="2"/>
  <c r="GP126" i="2"/>
  <c r="GQ126" i="2"/>
  <c r="GR126" i="2"/>
  <c r="GS126" i="2"/>
  <c r="GT126" i="2"/>
  <c r="GU126" i="2"/>
  <c r="GV126" i="2"/>
  <c r="GW126" i="2"/>
  <c r="GX126" i="2"/>
  <c r="GY126" i="2"/>
  <c r="GZ126" i="2"/>
  <c r="HA126" i="2"/>
  <c r="HB126" i="2"/>
  <c r="HC126" i="2"/>
  <c r="HD126" i="2"/>
  <c r="HE126" i="2"/>
  <c r="HF126" i="2"/>
  <c r="HG126" i="2"/>
  <c r="HH126" i="2"/>
  <c r="HI126" i="2"/>
  <c r="HJ126" i="2"/>
  <c r="HK126" i="2"/>
  <c r="HL126" i="2"/>
  <c r="HM126" i="2"/>
  <c r="HN126" i="2"/>
  <c r="HO126" i="2"/>
  <c r="HP126" i="2"/>
  <c r="HQ126" i="2"/>
  <c r="HR126" i="2"/>
  <c r="HS126" i="2"/>
  <c r="HT126" i="2"/>
  <c r="HU126" i="2"/>
  <c r="HV126" i="2"/>
  <c r="HW126" i="2"/>
  <c r="HX126" i="2"/>
  <c r="HY126" i="2"/>
  <c r="HZ126" i="2"/>
  <c r="IA126" i="2"/>
  <c r="IB126" i="2"/>
  <c r="IC126" i="2"/>
  <c r="ID126" i="2"/>
  <c r="IE126" i="2"/>
  <c r="IF126" i="2"/>
  <c r="IG126" i="2"/>
  <c r="IH126" i="2"/>
  <c r="II126" i="2"/>
  <c r="IJ126" i="2"/>
  <c r="IK126" i="2"/>
  <c r="IL126" i="2"/>
  <c r="IM126" i="2"/>
  <c r="IN126" i="2"/>
  <c r="IO126" i="2"/>
  <c r="IP126" i="2"/>
  <c r="IQ126" i="2"/>
  <c r="IR126" i="2"/>
  <c r="IS126" i="2"/>
  <c r="IT126" i="2"/>
  <c r="IU126" i="2"/>
  <c r="IV126" i="2"/>
  <c r="IW126" i="2"/>
  <c r="IX126" i="2"/>
  <c r="IY126" i="2"/>
  <c r="IZ126" i="2"/>
  <c r="JA126" i="2"/>
  <c r="JB126" i="2"/>
  <c r="JC126" i="2"/>
  <c r="JD126" i="2"/>
  <c r="JE126" i="2"/>
  <c r="JF126" i="2"/>
  <c r="JG126" i="2"/>
  <c r="JH126" i="2"/>
  <c r="JI126" i="2"/>
  <c r="JJ126" i="2"/>
  <c r="JK126" i="2"/>
  <c r="JL126" i="2"/>
  <c r="JM126" i="2"/>
  <c r="JN126" i="2"/>
  <c r="JO126" i="2"/>
  <c r="JP126" i="2"/>
  <c r="JQ126" i="2"/>
  <c r="JR126" i="2"/>
  <c r="JS126" i="2"/>
  <c r="JT126" i="2"/>
  <c r="JU126" i="2"/>
  <c r="JV126" i="2"/>
  <c r="JW126" i="2"/>
  <c r="JX126" i="2"/>
  <c r="JY126" i="2"/>
  <c r="JZ126" i="2"/>
  <c r="KA126" i="2"/>
  <c r="KB126" i="2"/>
  <c r="KC126" i="2"/>
  <c r="KD126" i="2"/>
  <c r="KE126" i="2"/>
  <c r="KF126" i="2"/>
  <c r="KG126" i="2"/>
  <c r="KH126" i="2"/>
  <c r="KI126" i="2"/>
  <c r="KJ126" i="2"/>
  <c r="KK126" i="2"/>
  <c r="KL126" i="2"/>
  <c r="KM126" i="2"/>
  <c r="KN126" i="2"/>
  <c r="KO126" i="2"/>
  <c r="KP126" i="2"/>
  <c r="KQ126" i="2"/>
  <c r="KR126" i="2"/>
  <c r="KS126" i="2"/>
  <c r="KT126" i="2"/>
  <c r="KU126" i="2"/>
  <c r="KV126" i="2"/>
  <c r="KW126" i="2"/>
  <c r="KX126" i="2"/>
  <c r="KY126" i="2"/>
  <c r="KZ126" i="2"/>
  <c r="LA126" i="2"/>
  <c r="LB126" i="2"/>
  <c r="LC126" i="2"/>
  <c r="LD126" i="2"/>
  <c r="LE126" i="2"/>
  <c r="LF126" i="2"/>
  <c r="LG126" i="2"/>
  <c r="LH126" i="2"/>
  <c r="LI126" i="2"/>
  <c r="LJ126" i="2"/>
  <c r="LK126" i="2"/>
  <c r="LL126" i="2"/>
  <c r="LM126" i="2"/>
  <c r="LN126" i="2"/>
  <c r="LO126" i="2"/>
  <c r="LP126" i="2"/>
  <c r="LQ126" i="2"/>
  <c r="LR126" i="2"/>
  <c r="LS126" i="2"/>
  <c r="LT126" i="2"/>
  <c r="LU126" i="2"/>
  <c r="LV126" i="2"/>
  <c r="LW126" i="2"/>
  <c r="LX126" i="2"/>
  <c r="LY126" i="2"/>
  <c r="LZ126" i="2"/>
  <c r="MA126" i="2"/>
  <c r="MB126" i="2"/>
  <c r="MC126" i="2"/>
  <c r="MD126" i="2"/>
  <c r="ME126" i="2"/>
  <c r="MF126" i="2"/>
  <c r="MG126" i="2"/>
  <c r="MH126" i="2"/>
  <c r="MI126" i="2"/>
  <c r="MJ126" i="2"/>
  <c r="MK126" i="2"/>
  <c r="ML126" i="2"/>
  <c r="MM126" i="2"/>
  <c r="MN126" i="2"/>
  <c r="MO126" i="2"/>
  <c r="MP126" i="2"/>
  <c r="MQ126" i="2"/>
  <c r="MR126" i="2"/>
  <c r="MS126" i="2"/>
  <c r="MT126" i="2"/>
  <c r="MU126" i="2"/>
  <c r="MV126" i="2"/>
  <c r="MW126" i="2"/>
  <c r="MX126" i="2"/>
  <c r="MY126" i="2"/>
  <c r="MZ126" i="2"/>
  <c r="NA126" i="2"/>
  <c r="NB126" i="2"/>
  <c r="NC126" i="2"/>
  <c r="ND126" i="2"/>
  <c r="NE126" i="2"/>
  <c r="NF126" i="2"/>
  <c r="NG126" i="2"/>
  <c r="NH126" i="2"/>
  <c r="NI126" i="2"/>
  <c r="NJ126" i="2"/>
  <c r="NK126" i="2"/>
  <c r="NL126" i="2"/>
  <c r="NM126" i="2"/>
  <c r="NN126" i="2"/>
  <c r="NO126" i="2"/>
  <c r="NP126" i="2"/>
  <c r="NQ126" i="2"/>
  <c r="NR126" i="2"/>
  <c r="NS126" i="2"/>
  <c r="NT126" i="2"/>
  <c r="NU126" i="2"/>
  <c r="NV126" i="2"/>
  <c r="NW126" i="2"/>
  <c r="NX126" i="2"/>
  <c r="NY126" i="2"/>
  <c r="NZ126" i="2"/>
  <c r="OA126" i="2"/>
  <c r="OB126" i="2"/>
  <c r="OC126" i="2"/>
  <c r="OD126" i="2"/>
  <c r="OE126" i="2"/>
  <c r="OF126" i="2"/>
  <c r="OG126" i="2"/>
  <c r="OH126" i="2"/>
  <c r="OI126" i="2"/>
  <c r="OJ126" i="2"/>
  <c r="OK126" i="2"/>
  <c r="OL126" i="2"/>
  <c r="OM126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JR119" i="2"/>
  <c r="JS119" i="2"/>
  <c r="JT119" i="2"/>
  <c r="JU119" i="2"/>
  <c r="JV119" i="2"/>
  <c r="JW119" i="2"/>
  <c r="JX119" i="2"/>
  <c r="JY119" i="2"/>
  <c r="JZ119" i="2"/>
  <c r="KA119" i="2"/>
  <c r="KB119" i="2"/>
  <c r="KC119" i="2"/>
  <c r="KD119" i="2"/>
  <c r="KE119" i="2"/>
  <c r="KF119" i="2"/>
  <c r="KG119" i="2"/>
  <c r="KH119" i="2"/>
  <c r="KI119" i="2"/>
  <c r="KJ119" i="2"/>
  <c r="KK119" i="2"/>
  <c r="KL119" i="2"/>
  <c r="KM119" i="2"/>
  <c r="KN119" i="2"/>
  <c r="KO119" i="2"/>
  <c r="KP119" i="2"/>
  <c r="KQ119" i="2"/>
  <c r="KR119" i="2"/>
  <c r="KS119" i="2"/>
  <c r="KT119" i="2"/>
  <c r="KU119" i="2"/>
  <c r="KV119" i="2"/>
  <c r="KW119" i="2"/>
  <c r="KX119" i="2"/>
  <c r="KY119" i="2"/>
  <c r="KZ119" i="2"/>
  <c r="LA119" i="2"/>
  <c r="LB119" i="2"/>
  <c r="LC119" i="2"/>
  <c r="LD119" i="2"/>
  <c r="LE119" i="2"/>
  <c r="LF119" i="2"/>
  <c r="LG119" i="2"/>
  <c r="LH119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LY119" i="2"/>
  <c r="LZ119" i="2"/>
  <c r="MA119" i="2"/>
  <c r="MB119" i="2"/>
  <c r="MC119" i="2"/>
  <c r="MD119" i="2"/>
  <c r="ME119" i="2"/>
  <c r="MF119" i="2"/>
  <c r="MG119" i="2"/>
  <c r="MH119" i="2"/>
  <c r="MI119" i="2"/>
  <c r="MJ119" i="2"/>
  <c r="MK119" i="2"/>
  <c r="ML119" i="2"/>
  <c r="MM119" i="2"/>
  <c r="MN119" i="2"/>
  <c r="MO119" i="2"/>
  <c r="MP119" i="2"/>
  <c r="MQ119" i="2"/>
  <c r="MR119" i="2"/>
  <c r="MS119" i="2"/>
  <c r="MT119" i="2"/>
  <c r="MU119" i="2"/>
  <c r="MV119" i="2"/>
  <c r="MW119" i="2"/>
  <c r="MX119" i="2"/>
  <c r="MY119" i="2"/>
  <c r="MZ119" i="2"/>
  <c r="NA119" i="2"/>
  <c r="NB119" i="2"/>
  <c r="NC119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OJ119" i="2"/>
  <c r="OK119" i="2"/>
  <c r="OL119" i="2"/>
  <c r="OM119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FY104" i="2"/>
  <c r="FZ104" i="2"/>
  <c r="GA104" i="2"/>
  <c r="GB104" i="2"/>
  <c r="GC104" i="2"/>
  <c r="GD104" i="2"/>
  <c r="GE104" i="2"/>
  <c r="GF104" i="2"/>
  <c r="GG104" i="2"/>
  <c r="GH104" i="2"/>
  <c r="GI104" i="2"/>
  <c r="GJ104" i="2"/>
  <c r="GK104" i="2"/>
  <c r="GL104" i="2"/>
  <c r="GM104" i="2"/>
  <c r="GN104" i="2"/>
  <c r="GO104" i="2"/>
  <c r="GP104" i="2"/>
  <c r="GQ104" i="2"/>
  <c r="GR104" i="2"/>
  <c r="GS104" i="2"/>
  <c r="GT104" i="2"/>
  <c r="GU104" i="2"/>
  <c r="GV104" i="2"/>
  <c r="GW104" i="2"/>
  <c r="GX104" i="2"/>
  <c r="GY104" i="2"/>
  <c r="GZ104" i="2"/>
  <c r="HA104" i="2"/>
  <c r="HB104" i="2"/>
  <c r="HC104" i="2"/>
  <c r="HD104" i="2"/>
  <c r="HE104" i="2"/>
  <c r="HF104" i="2"/>
  <c r="HG104" i="2"/>
  <c r="HH104" i="2"/>
  <c r="HI104" i="2"/>
  <c r="HJ104" i="2"/>
  <c r="HK104" i="2"/>
  <c r="HL104" i="2"/>
  <c r="HM104" i="2"/>
  <c r="HN104" i="2"/>
  <c r="HO104" i="2"/>
  <c r="HP104" i="2"/>
  <c r="HQ104" i="2"/>
  <c r="HR104" i="2"/>
  <c r="HS104" i="2"/>
  <c r="HT104" i="2"/>
  <c r="HU104" i="2"/>
  <c r="HV104" i="2"/>
  <c r="HW104" i="2"/>
  <c r="HX104" i="2"/>
  <c r="HY104" i="2"/>
  <c r="HZ104" i="2"/>
  <c r="IA104" i="2"/>
  <c r="IB104" i="2"/>
  <c r="IC104" i="2"/>
  <c r="ID104" i="2"/>
  <c r="IE104" i="2"/>
  <c r="IF104" i="2"/>
  <c r="IG104" i="2"/>
  <c r="IH104" i="2"/>
  <c r="II104" i="2"/>
  <c r="IJ104" i="2"/>
  <c r="IK104" i="2"/>
  <c r="IL104" i="2"/>
  <c r="IM104" i="2"/>
  <c r="IN104" i="2"/>
  <c r="IO104" i="2"/>
  <c r="IP104" i="2"/>
  <c r="IQ104" i="2"/>
  <c r="IR104" i="2"/>
  <c r="IS104" i="2"/>
  <c r="IT104" i="2"/>
  <c r="IU104" i="2"/>
  <c r="IV104" i="2"/>
  <c r="IW104" i="2"/>
  <c r="IX104" i="2"/>
  <c r="IY104" i="2"/>
  <c r="IZ104" i="2"/>
  <c r="JA104" i="2"/>
  <c r="JB104" i="2"/>
  <c r="JC104" i="2"/>
  <c r="JD104" i="2"/>
  <c r="JE104" i="2"/>
  <c r="JF104" i="2"/>
  <c r="JG104" i="2"/>
  <c r="JH104" i="2"/>
  <c r="JI104" i="2"/>
  <c r="JJ104" i="2"/>
  <c r="JK104" i="2"/>
  <c r="JL104" i="2"/>
  <c r="JM104" i="2"/>
  <c r="JN104" i="2"/>
  <c r="JO104" i="2"/>
  <c r="JP104" i="2"/>
  <c r="JQ104" i="2"/>
  <c r="JR104" i="2"/>
  <c r="JS104" i="2"/>
  <c r="JT104" i="2"/>
  <c r="JU104" i="2"/>
  <c r="JV104" i="2"/>
  <c r="JW104" i="2"/>
  <c r="JX104" i="2"/>
  <c r="JY104" i="2"/>
  <c r="JZ104" i="2"/>
  <c r="KA104" i="2"/>
  <c r="KB104" i="2"/>
  <c r="KC104" i="2"/>
  <c r="KD104" i="2"/>
  <c r="KE104" i="2"/>
  <c r="KF104" i="2"/>
  <c r="KG104" i="2"/>
  <c r="KH104" i="2"/>
  <c r="KI104" i="2"/>
  <c r="KJ104" i="2"/>
  <c r="KK104" i="2"/>
  <c r="KL104" i="2"/>
  <c r="KM104" i="2"/>
  <c r="KN104" i="2"/>
  <c r="KO104" i="2"/>
  <c r="KP104" i="2"/>
  <c r="KQ104" i="2"/>
  <c r="KR104" i="2"/>
  <c r="KS104" i="2"/>
  <c r="KT104" i="2"/>
  <c r="KU104" i="2"/>
  <c r="KV104" i="2"/>
  <c r="KW104" i="2"/>
  <c r="KX104" i="2"/>
  <c r="KY104" i="2"/>
  <c r="KZ104" i="2"/>
  <c r="LA104" i="2"/>
  <c r="LB104" i="2"/>
  <c r="LC104" i="2"/>
  <c r="LD104" i="2"/>
  <c r="LE104" i="2"/>
  <c r="LF104" i="2"/>
  <c r="LG104" i="2"/>
  <c r="LH104" i="2"/>
  <c r="LI104" i="2"/>
  <c r="LJ104" i="2"/>
  <c r="LK104" i="2"/>
  <c r="LL104" i="2"/>
  <c r="LM104" i="2"/>
  <c r="LN104" i="2"/>
  <c r="LO104" i="2"/>
  <c r="LP104" i="2"/>
  <c r="LQ104" i="2"/>
  <c r="LR104" i="2"/>
  <c r="LS104" i="2"/>
  <c r="LT104" i="2"/>
  <c r="LU104" i="2"/>
  <c r="LV104" i="2"/>
  <c r="LW104" i="2"/>
  <c r="LX104" i="2"/>
  <c r="LY104" i="2"/>
  <c r="LZ104" i="2"/>
  <c r="MA104" i="2"/>
  <c r="MB104" i="2"/>
  <c r="MC104" i="2"/>
  <c r="MD104" i="2"/>
  <c r="ME104" i="2"/>
  <c r="MF104" i="2"/>
  <c r="MG104" i="2"/>
  <c r="MH104" i="2"/>
  <c r="MI104" i="2"/>
  <c r="MJ104" i="2"/>
  <c r="MK104" i="2"/>
  <c r="ML104" i="2"/>
  <c r="MM104" i="2"/>
  <c r="MN104" i="2"/>
  <c r="MO104" i="2"/>
  <c r="MP104" i="2"/>
  <c r="MQ104" i="2"/>
  <c r="MR104" i="2"/>
  <c r="MS104" i="2"/>
  <c r="MT104" i="2"/>
  <c r="MU104" i="2"/>
  <c r="MV104" i="2"/>
  <c r="MW104" i="2"/>
  <c r="MX104" i="2"/>
  <c r="MY104" i="2"/>
  <c r="MZ104" i="2"/>
  <c r="NA104" i="2"/>
  <c r="NB104" i="2"/>
  <c r="NC104" i="2"/>
  <c r="ND104" i="2"/>
  <c r="NE104" i="2"/>
  <c r="NF104" i="2"/>
  <c r="NG104" i="2"/>
  <c r="NH104" i="2"/>
  <c r="NI104" i="2"/>
  <c r="NJ104" i="2"/>
  <c r="NK104" i="2"/>
  <c r="NL104" i="2"/>
  <c r="NM104" i="2"/>
  <c r="NN104" i="2"/>
  <c r="NO104" i="2"/>
  <c r="NP104" i="2"/>
  <c r="NQ104" i="2"/>
  <c r="NR104" i="2"/>
  <c r="NS104" i="2"/>
  <c r="NT104" i="2"/>
  <c r="NU104" i="2"/>
  <c r="NV104" i="2"/>
  <c r="NW104" i="2"/>
  <c r="NX104" i="2"/>
  <c r="NY104" i="2"/>
  <c r="NZ104" i="2"/>
  <c r="OA104" i="2"/>
  <c r="OB104" i="2"/>
  <c r="OC104" i="2"/>
  <c r="OD104" i="2"/>
  <c r="OE104" i="2"/>
  <c r="OF104" i="2"/>
  <c r="OG104" i="2"/>
  <c r="OH104" i="2"/>
  <c r="OI104" i="2"/>
  <c r="OJ104" i="2"/>
  <c r="OK104" i="2"/>
  <c r="OL104" i="2"/>
  <c r="OM104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FY99" i="2"/>
  <c r="FZ99" i="2"/>
  <c r="GA99" i="2"/>
  <c r="GB99" i="2"/>
  <c r="GC99" i="2"/>
  <c r="GD99" i="2"/>
  <c r="GE99" i="2"/>
  <c r="GF99" i="2"/>
  <c r="GG99" i="2"/>
  <c r="GH99" i="2"/>
  <c r="GI99" i="2"/>
  <c r="GJ99" i="2"/>
  <c r="GK99" i="2"/>
  <c r="GL99" i="2"/>
  <c r="GM99" i="2"/>
  <c r="GN99" i="2"/>
  <c r="GO99" i="2"/>
  <c r="GP99" i="2"/>
  <c r="GQ99" i="2"/>
  <c r="GR99" i="2"/>
  <c r="GS99" i="2"/>
  <c r="GT99" i="2"/>
  <c r="GU99" i="2"/>
  <c r="GV99" i="2"/>
  <c r="GW99" i="2"/>
  <c r="GX99" i="2"/>
  <c r="GY99" i="2"/>
  <c r="GZ99" i="2"/>
  <c r="HA99" i="2"/>
  <c r="HB99" i="2"/>
  <c r="HC99" i="2"/>
  <c r="HD99" i="2"/>
  <c r="HE99" i="2"/>
  <c r="HF99" i="2"/>
  <c r="HG99" i="2"/>
  <c r="HH99" i="2"/>
  <c r="HI99" i="2"/>
  <c r="HJ99" i="2"/>
  <c r="HK99" i="2"/>
  <c r="HL99" i="2"/>
  <c r="HM99" i="2"/>
  <c r="HN99" i="2"/>
  <c r="HO99" i="2"/>
  <c r="HP99" i="2"/>
  <c r="HQ99" i="2"/>
  <c r="HR99" i="2"/>
  <c r="HS99" i="2"/>
  <c r="HT99" i="2"/>
  <c r="HU99" i="2"/>
  <c r="HV99" i="2"/>
  <c r="HW99" i="2"/>
  <c r="HX99" i="2"/>
  <c r="HY99" i="2"/>
  <c r="HZ99" i="2"/>
  <c r="IA99" i="2"/>
  <c r="IB99" i="2"/>
  <c r="IC99" i="2"/>
  <c r="ID99" i="2"/>
  <c r="IE99" i="2"/>
  <c r="IF99" i="2"/>
  <c r="IG99" i="2"/>
  <c r="IH99" i="2"/>
  <c r="II99" i="2"/>
  <c r="IJ99" i="2"/>
  <c r="IK99" i="2"/>
  <c r="IL99" i="2"/>
  <c r="IM99" i="2"/>
  <c r="IN99" i="2"/>
  <c r="IO99" i="2"/>
  <c r="IP99" i="2"/>
  <c r="IQ99" i="2"/>
  <c r="IR99" i="2"/>
  <c r="IS99" i="2"/>
  <c r="IT99" i="2"/>
  <c r="IU99" i="2"/>
  <c r="IV99" i="2"/>
  <c r="IW99" i="2"/>
  <c r="IX99" i="2"/>
  <c r="IY99" i="2"/>
  <c r="IZ99" i="2"/>
  <c r="JA99" i="2"/>
  <c r="JB99" i="2"/>
  <c r="JC99" i="2"/>
  <c r="JD99" i="2"/>
  <c r="JE99" i="2"/>
  <c r="JF99" i="2"/>
  <c r="JG99" i="2"/>
  <c r="JH99" i="2"/>
  <c r="JI99" i="2"/>
  <c r="JJ99" i="2"/>
  <c r="JK99" i="2"/>
  <c r="JL99" i="2"/>
  <c r="JM99" i="2"/>
  <c r="JN99" i="2"/>
  <c r="JO99" i="2"/>
  <c r="JP99" i="2"/>
  <c r="JQ99" i="2"/>
  <c r="JR99" i="2"/>
  <c r="JS99" i="2"/>
  <c r="JT99" i="2"/>
  <c r="JU99" i="2"/>
  <c r="JV99" i="2"/>
  <c r="JW99" i="2"/>
  <c r="JX99" i="2"/>
  <c r="JY99" i="2"/>
  <c r="JZ99" i="2"/>
  <c r="KA99" i="2"/>
  <c r="KB99" i="2"/>
  <c r="KC99" i="2"/>
  <c r="KD99" i="2"/>
  <c r="KE99" i="2"/>
  <c r="KF99" i="2"/>
  <c r="KG99" i="2"/>
  <c r="KH99" i="2"/>
  <c r="KI99" i="2"/>
  <c r="KJ99" i="2"/>
  <c r="KK99" i="2"/>
  <c r="KL99" i="2"/>
  <c r="KM99" i="2"/>
  <c r="KN99" i="2"/>
  <c r="KO99" i="2"/>
  <c r="KP99" i="2"/>
  <c r="KQ99" i="2"/>
  <c r="KR99" i="2"/>
  <c r="KS99" i="2"/>
  <c r="KT99" i="2"/>
  <c r="KU99" i="2"/>
  <c r="KV99" i="2"/>
  <c r="KW99" i="2"/>
  <c r="KX99" i="2"/>
  <c r="KY99" i="2"/>
  <c r="KZ99" i="2"/>
  <c r="LA99" i="2"/>
  <c r="LB99" i="2"/>
  <c r="LC99" i="2"/>
  <c r="LD99" i="2"/>
  <c r="LE99" i="2"/>
  <c r="LF99" i="2"/>
  <c r="LG99" i="2"/>
  <c r="LH99" i="2"/>
  <c r="LI99" i="2"/>
  <c r="LJ99" i="2"/>
  <c r="LK99" i="2"/>
  <c r="LL99" i="2"/>
  <c r="LM99" i="2"/>
  <c r="LN99" i="2"/>
  <c r="LO99" i="2"/>
  <c r="LP99" i="2"/>
  <c r="LQ99" i="2"/>
  <c r="LR99" i="2"/>
  <c r="LS99" i="2"/>
  <c r="LT99" i="2"/>
  <c r="LU99" i="2"/>
  <c r="LV99" i="2"/>
  <c r="LW99" i="2"/>
  <c r="LX99" i="2"/>
  <c r="LY99" i="2"/>
  <c r="LZ99" i="2"/>
  <c r="MA99" i="2"/>
  <c r="MB99" i="2"/>
  <c r="MC99" i="2"/>
  <c r="MD99" i="2"/>
  <c r="ME99" i="2"/>
  <c r="MF99" i="2"/>
  <c r="MG99" i="2"/>
  <c r="MH99" i="2"/>
  <c r="MI99" i="2"/>
  <c r="MJ99" i="2"/>
  <c r="MK99" i="2"/>
  <c r="ML99" i="2"/>
  <c r="MM99" i="2"/>
  <c r="MN99" i="2"/>
  <c r="MO99" i="2"/>
  <c r="MP99" i="2"/>
  <c r="MQ99" i="2"/>
  <c r="MR99" i="2"/>
  <c r="MS99" i="2"/>
  <c r="MT99" i="2"/>
  <c r="MU99" i="2"/>
  <c r="MV99" i="2"/>
  <c r="MW99" i="2"/>
  <c r="MX99" i="2"/>
  <c r="MY99" i="2"/>
  <c r="MZ99" i="2"/>
  <c r="NA99" i="2"/>
  <c r="NB99" i="2"/>
  <c r="NC99" i="2"/>
  <c r="ND99" i="2"/>
  <c r="NE99" i="2"/>
  <c r="NF99" i="2"/>
  <c r="NG99" i="2"/>
  <c r="NH99" i="2"/>
  <c r="NI99" i="2"/>
  <c r="NJ99" i="2"/>
  <c r="NK99" i="2"/>
  <c r="NL99" i="2"/>
  <c r="NM99" i="2"/>
  <c r="NN99" i="2"/>
  <c r="NO99" i="2"/>
  <c r="NP99" i="2"/>
  <c r="NQ99" i="2"/>
  <c r="NR99" i="2"/>
  <c r="NS99" i="2"/>
  <c r="NT99" i="2"/>
  <c r="NU99" i="2"/>
  <c r="NV99" i="2"/>
  <c r="NW99" i="2"/>
  <c r="NX99" i="2"/>
  <c r="NY99" i="2"/>
  <c r="NZ99" i="2"/>
  <c r="OA99" i="2"/>
  <c r="OB99" i="2"/>
  <c r="OC99" i="2"/>
  <c r="OD99" i="2"/>
  <c r="OE99" i="2"/>
  <c r="OF99" i="2"/>
  <c r="OG99" i="2"/>
  <c r="OH99" i="2"/>
  <c r="OI99" i="2"/>
  <c r="OJ99" i="2"/>
  <c r="OK99" i="2"/>
  <c r="OL99" i="2"/>
  <c r="OM9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D1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GL3" i="2"/>
  <c r="GM3" i="2"/>
  <c r="GN3" i="2"/>
  <c r="GO3" i="2"/>
  <c r="GP3" i="2"/>
  <c r="GQ3" i="2"/>
  <c r="GR3" i="2"/>
  <c r="GS3" i="2"/>
  <c r="GT3" i="2"/>
  <c r="GU3" i="2"/>
  <c r="GV3" i="2"/>
  <c r="GW3" i="2"/>
  <c r="GX3" i="2"/>
  <c r="GY3" i="2"/>
  <c r="GZ3" i="2"/>
  <c r="HA3" i="2"/>
  <c r="HB3" i="2"/>
  <c r="HC3" i="2"/>
  <c r="HD3" i="2"/>
  <c r="HE3" i="2"/>
  <c r="HF3" i="2"/>
  <c r="HG3" i="2"/>
  <c r="HH3" i="2"/>
  <c r="HI3" i="2"/>
  <c r="HJ3" i="2"/>
  <c r="HK3" i="2"/>
  <c r="HL3" i="2"/>
  <c r="HM3" i="2"/>
  <c r="HN3" i="2"/>
  <c r="HO3" i="2"/>
  <c r="HP3" i="2"/>
  <c r="HQ3" i="2"/>
  <c r="HR3" i="2"/>
  <c r="HS3" i="2"/>
  <c r="HT3" i="2"/>
  <c r="HU3" i="2"/>
  <c r="HV3" i="2"/>
  <c r="HW3" i="2"/>
  <c r="HX3" i="2"/>
  <c r="HY3" i="2"/>
  <c r="HZ3" i="2"/>
  <c r="IA3" i="2"/>
  <c r="IB3" i="2"/>
  <c r="IC3" i="2"/>
  <c r="ID3" i="2"/>
  <c r="IE3" i="2"/>
  <c r="IF3" i="2"/>
  <c r="IG3" i="2"/>
  <c r="IH3" i="2"/>
  <c r="II3" i="2"/>
  <c r="IJ3" i="2"/>
  <c r="IK3" i="2"/>
  <c r="IL3" i="2"/>
  <c r="IM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JD3" i="2"/>
  <c r="JE3" i="2"/>
  <c r="JF3" i="2"/>
  <c r="JG3" i="2"/>
  <c r="JH3" i="2"/>
  <c r="JI3" i="2"/>
  <c r="JJ3" i="2"/>
  <c r="JK3" i="2"/>
  <c r="JL3" i="2"/>
  <c r="JM3" i="2"/>
  <c r="JN3" i="2"/>
  <c r="JO3" i="2"/>
  <c r="JP3" i="2"/>
  <c r="JQ3" i="2"/>
  <c r="JR3" i="2"/>
  <c r="JS3" i="2"/>
  <c r="JT3" i="2"/>
  <c r="JU3" i="2"/>
  <c r="JV3" i="2"/>
  <c r="JW3" i="2"/>
  <c r="JX3" i="2"/>
  <c r="JY3" i="2"/>
  <c r="JZ3" i="2"/>
  <c r="KA3" i="2"/>
  <c r="KB3" i="2"/>
  <c r="KC3" i="2"/>
  <c r="KD3" i="2"/>
  <c r="KE3" i="2"/>
  <c r="KF3" i="2"/>
  <c r="KG3" i="2"/>
  <c r="KH3" i="2"/>
  <c r="KI3" i="2"/>
  <c r="KJ3" i="2"/>
  <c r="KK3" i="2"/>
  <c r="KL3" i="2"/>
  <c r="KM3" i="2"/>
  <c r="KN3" i="2"/>
  <c r="KO3" i="2"/>
  <c r="KP3" i="2"/>
  <c r="KQ3" i="2"/>
  <c r="KR3" i="2"/>
  <c r="KS3" i="2"/>
  <c r="KT3" i="2"/>
  <c r="KU3" i="2"/>
  <c r="KV3" i="2"/>
  <c r="KW3" i="2"/>
  <c r="KX3" i="2"/>
  <c r="KY3" i="2"/>
  <c r="KZ3" i="2"/>
  <c r="LA3" i="2"/>
  <c r="LB3" i="2"/>
  <c r="LC3" i="2"/>
  <c r="LD3" i="2"/>
  <c r="LE3" i="2"/>
  <c r="LF3" i="2"/>
  <c r="LG3" i="2"/>
  <c r="LH3" i="2"/>
  <c r="LI3" i="2"/>
  <c r="LJ3" i="2"/>
  <c r="LK3" i="2"/>
  <c r="LL3" i="2"/>
  <c r="LM3" i="2"/>
  <c r="LN3" i="2"/>
  <c r="LO3" i="2"/>
  <c r="LP3" i="2"/>
  <c r="LQ3" i="2"/>
  <c r="LR3" i="2"/>
  <c r="LS3" i="2"/>
  <c r="LT3" i="2"/>
  <c r="LU3" i="2"/>
  <c r="LV3" i="2"/>
  <c r="LW3" i="2"/>
  <c r="LX3" i="2"/>
  <c r="LY3" i="2"/>
  <c r="LZ3" i="2"/>
  <c r="MA3" i="2"/>
  <c r="MB3" i="2"/>
  <c r="MC3" i="2"/>
  <c r="MD3" i="2"/>
  <c r="ME3" i="2"/>
  <c r="MF3" i="2"/>
  <c r="MG3" i="2"/>
  <c r="MH3" i="2"/>
  <c r="MI3" i="2"/>
  <c r="MJ3" i="2"/>
  <c r="MK3" i="2"/>
  <c r="ML3" i="2"/>
  <c r="MM3" i="2"/>
  <c r="MN3" i="2"/>
  <c r="MO3" i="2"/>
  <c r="MP3" i="2"/>
  <c r="MQ3" i="2"/>
  <c r="MR3" i="2"/>
  <c r="MS3" i="2"/>
  <c r="MT3" i="2"/>
  <c r="MU3" i="2"/>
  <c r="MV3" i="2"/>
  <c r="MW3" i="2"/>
  <c r="MX3" i="2"/>
  <c r="MY3" i="2"/>
  <c r="MZ3" i="2"/>
  <c r="NA3" i="2"/>
  <c r="NB3" i="2"/>
  <c r="NC3" i="2"/>
  <c r="ND3" i="2"/>
  <c r="NE3" i="2"/>
  <c r="NF3" i="2"/>
  <c r="NG3" i="2"/>
  <c r="NH3" i="2"/>
  <c r="NI3" i="2"/>
  <c r="NJ3" i="2"/>
  <c r="NK3" i="2"/>
  <c r="NL3" i="2"/>
  <c r="NM3" i="2"/>
  <c r="NN3" i="2"/>
  <c r="NO3" i="2"/>
  <c r="NP3" i="2"/>
  <c r="NQ3" i="2"/>
  <c r="NR3" i="2"/>
  <c r="NS3" i="2"/>
  <c r="NT3" i="2"/>
  <c r="NU3" i="2"/>
  <c r="NV3" i="2"/>
  <c r="NW3" i="2"/>
  <c r="NX3" i="2"/>
  <c r="NY3" i="2"/>
  <c r="NZ3" i="2"/>
  <c r="OA3" i="2"/>
  <c r="OB3" i="2"/>
  <c r="OC3" i="2"/>
  <c r="OD3" i="2"/>
  <c r="OE3" i="2"/>
  <c r="OF3" i="2"/>
  <c r="OG3" i="2"/>
  <c r="OH3" i="2"/>
  <c r="OI3" i="2"/>
  <c r="OJ3" i="2"/>
  <c r="OK3" i="2"/>
  <c r="OL3" i="2"/>
  <c r="OM3" i="2"/>
  <c r="D23" i="2"/>
  <c r="D39" i="2"/>
  <c r="D99" i="2"/>
  <c r="D104" i="2"/>
  <c r="D119" i="2"/>
  <c r="D126" i="2"/>
  <c r="D134" i="2"/>
  <c r="D144" i="2"/>
  <c r="D3" i="2"/>
  <c r="ON4" i="1"/>
  <c r="OO4" i="1"/>
  <c r="ON5" i="1"/>
  <c r="OO5" i="1" s="1"/>
  <c r="ON6" i="1"/>
  <c r="OO6" i="1"/>
  <c r="ON7" i="1"/>
  <c r="OO7" i="1" s="1"/>
  <c r="ON8" i="1"/>
  <c r="OO8" i="1"/>
  <c r="ON9" i="1"/>
  <c r="OO9" i="1" s="1"/>
  <c r="ON10" i="1"/>
  <c r="OO10" i="1"/>
  <c r="ON11" i="1"/>
  <c r="OO11" i="1" s="1"/>
  <c r="ON12" i="1"/>
  <c r="OO12" i="1"/>
  <c r="ON13" i="1"/>
  <c r="OO13" i="1"/>
  <c r="ON14" i="1"/>
  <c r="OO14" i="1"/>
  <c r="ON15" i="1"/>
  <c r="OO15" i="1"/>
  <c r="ON16" i="1"/>
  <c r="OO16" i="1"/>
  <c r="ON17" i="1"/>
  <c r="OO17" i="1"/>
  <c r="ON18" i="1"/>
  <c r="OO18" i="1"/>
  <c r="ON19" i="1"/>
  <c r="OO19" i="1"/>
  <c r="ON20" i="1"/>
  <c r="OO20" i="1"/>
  <c r="ON21" i="1"/>
  <c r="OO21" i="1"/>
  <c r="ON22" i="1"/>
  <c r="OO22" i="1"/>
  <c r="ON23" i="1"/>
  <c r="OO23" i="1"/>
  <c r="ON24" i="1"/>
  <c r="OO24" i="1"/>
  <c r="ON25" i="1"/>
  <c r="OO25" i="1"/>
  <c r="ON26" i="1"/>
  <c r="OO26" i="1"/>
  <c r="ON27" i="1"/>
  <c r="OO27" i="1"/>
  <c r="ON28" i="1"/>
  <c r="OO28" i="1"/>
  <c r="ON29" i="1"/>
  <c r="OO29" i="1"/>
  <c r="ON30" i="1"/>
  <c r="OO30" i="1"/>
  <c r="ON31" i="1"/>
  <c r="OO31" i="1"/>
  <c r="ON32" i="1"/>
  <c r="OO32" i="1"/>
  <c r="ON33" i="1"/>
  <c r="OO33" i="1"/>
  <c r="ON34" i="1"/>
  <c r="OO34" i="1"/>
  <c r="ON35" i="1"/>
  <c r="OO35" i="1"/>
  <c r="ON36" i="1"/>
  <c r="OO36" i="1"/>
  <c r="ON37" i="1"/>
  <c r="OO37" i="1"/>
  <c r="ON38" i="1"/>
  <c r="OO38" i="1"/>
  <c r="ON39" i="1"/>
  <c r="OO39" i="1"/>
  <c r="ON40" i="1"/>
  <c r="OO40" i="1"/>
  <c r="ON41" i="1"/>
  <c r="OO41" i="1"/>
  <c r="ON42" i="1"/>
  <c r="OO42" i="1"/>
  <c r="ON43" i="1"/>
  <c r="OO43" i="1"/>
  <c r="ON44" i="1"/>
  <c r="OO44" i="1"/>
  <c r="ON45" i="1"/>
  <c r="OO45" i="1"/>
  <c r="ON46" i="1"/>
  <c r="OO46" i="1"/>
  <c r="ON47" i="1"/>
  <c r="OO47" i="1"/>
  <c r="ON48" i="1"/>
  <c r="OO48" i="1"/>
  <c r="ON49" i="1"/>
  <c r="OO49" i="1"/>
  <c r="ON50" i="1"/>
  <c r="OO50" i="1"/>
  <c r="ON51" i="1"/>
  <c r="OO51" i="1"/>
  <c r="ON52" i="1"/>
  <c r="OO52" i="1"/>
  <c r="ON53" i="1"/>
  <c r="OO53" i="1"/>
  <c r="ON54" i="1"/>
  <c r="OO54" i="1"/>
  <c r="ON55" i="1"/>
  <c r="OO55" i="1"/>
  <c r="ON56" i="1"/>
  <c r="OO56" i="1"/>
  <c r="ON57" i="1"/>
  <c r="OO57" i="1"/>
  <c r="ON58" i="1"/>
  <c r="OO58" i="1"/>
  <c r="ON59" i="1"/>
  <c r="OO59" i="1"/>
  <c r="ON60" i="1"/>
  <c r="OO60" i="1"/>
  <c r="ON61" i="1"/>
  <c r="OO61" i="1"/>
  <c r="ON62" i="1"/>
  <c r="OO62" i="1"/>
  <c r="ON63" i="1"/>
  <c r="OO63" i="1"/>
  <c r="ON64" i="1"/>
  <c r="OO64" i="1"/>
  <c r="ON65" i="1"/>
  <c r="OO65" i="1"/>
  <c r="ON66" i="1"/>
  <c r="OO66" i="1"/>
  <c r="ON67" i="1"/>
  <c r="OO67" i="1"/>
  <c r="ON68" i="1"/>
  <c r="OO68" i="1"/>
  <c r="ON69" i="1"/>
  <c r="OO69" i="1"/>
  <c r="ON70" i="1"/>
  <c r="OO70" i="1"/>
  <c r="ON71" i="1"/>
  <c r="OO71" i="1"/>
  <c r="ON72" i="1"/>
  <c r="OO72" i="1"/>
  <c r="ON73" i="1"/>
  <c r="OO73" i="1"/>
  <c r="ON74" i="1"/>
  <c r="OO74" i="1"/>
  <c r="ON75" i="1"/>
  <c r="OO75" i="1"/>
  <c r="ON76" i="1"/>
  <c r="OO76" i="1"/>
  <c r="ON77" i="1"/>
  <c r="OO77" i="1"/>
  <c r="ON78" i="1"/>
  <c r="OO78" i="1"/>
  <c r="ON79" i="1"/>
  <c r="OO79" i="1"/>
  <c r="ON80" i="1"/>
  <c r="OO80" i="1"/>
  <c r="ON81" i="1"/>
  <c r="OO81" i="1"/>
  <c r="ON82" i="1"/>
  <c r="OO82" i="1"/>
  <c r="ON83" i="1"/>
  <c r="OO83" i="1"/>
  <c r="ON84" i="1"/>
  <c r="OO84" i="1"/>
  <c r="ON85" i="1"/>
  <c r="OO85" i="1"/>
  <c r="ON86" i="1"/>
  <c r="OO86" i="1"/>
  <c r="ON87" i="1"/>
  <c r="OO87" i="1"/>
  <c r="ON88" i="1"/>
  <c r="OO88" i="1"/>
  <c r="ON89" i="1"/>
  <c r="OO89" i="1"/>
  <c r="ON90" i="1"/>
  <c r="OO90" i="1"/>
  <c r="ON91" i="1"/>
  <c r="OO91" i="1"/>
  <c r="ON92" i="1"/>
  <c r="OO92" i="1"/>
  <c r="ON93" i="1"/>
  <c r="OO93" i="1"/>
  <c r="ON94" i="1"/>
  <c r="OO94" i="1"/>
  <c r="ON95" i="1"/>
  <c r="OO95" i="1"/>
  <c r="ON96" i="1"/>
  <c r="OO96" i="1"/>
  <c r="ON97" i="1"/>
  <c r="OO97" i="1"/>
  <c r="ON98" i="1"/>
  <c r="OO98" i="1"/>
  <c r="ON99" i="1"/>
  <c r="OO99" i="1"/>
  <c r="ON100" i="1"/>
  <c r="OO100" i="1"/>
  <c r="ON101" i="1"/>
  <c r="OO101" i="1"/>
  <c r="ON102" i="1"/>
  <c r="OO102" i="1"/>
  <c r="ON103" i="1"/>
  <c r="OO103" i="1"/>
  <c r="ON104" i="1"/>
  <c r="OO104" i="1"/>
  <c r="ON105" i="1"/>
  <c r="OO105" i="1"/>
  <c r="ON106" i="1"/>
  <c r="OO106" i="1"/>
  <c r="ON107" i="1"/>
  <c r="OO107" i="1"/>
  <c r="ON108" i="1"/>
  <c r="OO108" i="1"/>
  <c r="ON109" i="1"/>
  <c r="OO109" i="1"/>
  <c r="ON110" i="1"/>
  <c r="OO110" i="1"/>
  <c r="ON111" i="1"/>
  <c r="OO111" i="1"/>
  <c r="ON112" i="1"/>
  <c r="OO112" i="1"/>
  <c r="ON113" i="1"/>
  <c r="OO113" i="1"/>
  <c r="ON114" i="1"/>
  <c r="OO114" i="1"/>
  <c r="ON115" i="1"/>
  <c r="OO115" i="1"/>
  <c r="ON116" i="1"/>
  <c r="OO116" i="1"/>
  <c r="ON117" i="1"/>
  <c r="OO117" i="1"/>
  <c r="ON118" i="1"/>
  <c r="OO118" i="1"/>
  <c r="ON119" i="1"/>
  <c r="OO119" i="1"/>
  <c r="ON120" i="1"/>
  <c r="OO120" i="1"/>
  <c r="ON121" i="1"/>
  <c r="OO121" i="1"/>
  <c r="ON122" i="1"/>
  <c r="OO122" i="1"/>
  <c r="ON123" i="1"/>
  <c r="OO123" i="1"/>
  <c r="ON124" i="1"/>
  <c r="OO124" i="1"/>
  <c r="ON125" i="1"/>
  <c r="OO125" i="1"/>
  <c r="ON126" i="1"/>
  <c r="OO126" i="1"/>
  <c r="ON127" i="1"/>
  <c r="OO127" i="1"/>
  <c r="ON128" i="1"/>
  <c r="OO128" i="1"/>
  <c r="ON129" i="1"/>
  <c r="OO129" i="1"/>
  <c r="ON130" i="1"/>
  <c r="OO130" i="1"/>
  <c r="ON131" i="1"/>
  <c r="OO131" i="1"/>
  <c r="ON132" i="1"/>
  <c r="OO132" i="1"/>
  <c r="ON133" i="1"/>
  <c r="OO133" i="1"/>
  <c r="ON134" i="1"/>
  <c r="OO134" i="1"/>
  <c r="ON135" i="1"/>
  <c r="OO135" i="1"/>
  <c r="ON136" i="1"/>
  <c r="OO136" i="1"/>
  <c r="ON137" i="1"/>
  <c r="OO137" i="1"/>
  <c r="ON138" i="1"/>
  <c r="OO138" i="1"/>
  <c r="ON139" i="1"/>
  <c r="OO139" i="1"/>
  <c r="ON140" i="1"/>
  <c r="OO140" i="1"/>
  <c r="ON141" i="1"/>
  <c r="OO141" i="1"/>
  <c r="ON142" i="1"/>
  <c r="OO142" i="1"/>
  <c r="ON143" i="1"/>
  <c r="OO143" i="1"/>
  <c r="ON144" i="1"/>
  <c r="OO144" i="1"/>
  <c r="ON145" i="1"/>
  <c r="OO145" i="1"/>
  <c r="ON146" i="1"/>
  <c r="OO146" i="1"/>
  <c r="ON147" i="1"/>
  <c r="OO147" i="1"/>
  <c r="ON148" i="1"/>
  <c r="OO148" i="1"/>
  <c r="ON149" i="1"/>
  <c r="OO149" i="1"/>
  <c r="ON150" i="1"/>
  <c r="OO150" i="1"/>
  <c r="ON151" i="1"/>
  <c r="OO151" i="1"/>
  <c r="ON152" i="1"/>
  <c r="OO152" i="1"/>
  <c r="ON153" i="1"/>
  <c r="OO153" i="1"/>
  <c r="ON154" i="1"/>
  <c r="OO154" i="1"/>
  <c r="ON155" i="1"/>
  <c r="OO155" i="1"/>
  <c r="ON156" i="1"/>
  <c r="OO156" i="1"/>
  <c r="ON157" i="1"/>
  <c r="OO157" i="1"/>
  <c r="ON3" i="1"/>
  <c r="OO3" i="1" s="1"/>
  <c r="OR4" i="2" l="1"/>
  <c r="OS4" i="2"/>
  <c r="OY4" i="2"/>
  <c r="PG4" i="2"/>
  <c r="PO4" i="2"/>
  <c r="PW4" i="2"/>
  <c r="QE4" i="2"/>
  <c r="QM4" i="2"/>
  <c r="QU4" i="2"/>
  <c r="RC4" i="2"/>
  <c r="RS4" i="2"/>
  <c r="RT4" i="2"/>
  <c r="RU4" i="2"/>
  <c r="RV4" i="2"/>
  <c r="RW4" i="2"/>
  <c r="RX4" i="2"/>
  <c r="RY4" i="2"/>
  <c r="RZ4" i="2"/>
  <c r="SA4" i="2"/>
  <c r="SB4" i="2"/>
  <c r="SC4" i="2"/>
  <c r="SD4" i="2"/>
  <c r="SE4" i="2"/>
  <c r="SF4" i="2"/>
  <c r="SG4" i="2"/>
  <c r="SH4" i="2"/>
  <c r="SI4" i="2"/>
  <c r="SJ4" i="2"/>
  <c r="SK4" i="2"/>
  <c r="SL4" i="2"/>
  <c r="SM4" i="2"/>
  <c r="SN4" i="2"/>
  <c r="SO4" i="2"/>
  <c r="SP4" i="2"/>
  <c r="SQ4" i="2"/>
  <c r="SR4" i="2"/>
  <c r="SS4" i="2"/>
  <c r="ST4" i="2"/>
  <c r="SU4" i="2"/>
  <c r="SV4" i="2"/>
  <c r="SW4" i="2"/>
  <c r="SX4" i="2"/>
  <c r="SY4" i="2"/>
  <c r="SZ4" i="2"/>
  <c r="TA4" i="2"/>
  <c r="TB4" i="2"/>
  <c r="TC4" i="2"/>
  <c r="TD4" i="2"/>
  <c r="TE4" i="2"/>
  <c r="TF4" i="2"/>
  <c r="TG4" i="2"/>
  <c r="TH4" i="2"/>
  <c r="TI4" i="2"/>
  <c r="TJ4" i="2"/>
  <c r="TK4" i="2"/>
  <c r="TL4" i="2"/>
  <c r="TM4" i="2"/>
  <c r="TN4" i="2"/>
  <c r="TO4" i="2"/>
  <c r="TP4" i="2"/>
  <c r="TQ4" i="2"/>
  <c r="TR4" i="2"/>
  <c r="TS4" i="2"/>
  <c r="TT4" i="2"/>
  <c r="TU4" i="2"/>
  <c r="TV4" i="2"/>
  <c r="TW4" i="2"/>
  <c r="TX4" i="2"/>
  <c r="TY4" i="2"/>
  <c r="TZ4" i="2"/>
  <c r="UA4" i="2"/>
  <c r="UB4" i="2"/>
  <c r="UC4" i="2"/>
  <c r="UD4" i="2"/>
  <c r="UE4" i="2"/>
  <c r="UF4" i="2"/>
  <c r="UG4" i="2"/>
  <c r="UH4" i="2"/>
  <c r="UI4" i="2"/>
  <c r="UJ4" i="2"/>
  <c r="UK4" i="2"/>
  <c r="UL4" i="2"/>
  <c r="UM4" i="2"/>
  <c r="UN4" i="2"/>
  <c r="UO4" i="2"/>
  <c r="UP4" i="2"/>
  <c r="UQ4" i="2"/>
  <c r="UR4" i="2"/>
  <c r="US4" i="2"/>
  <c r="UT4" i="2"/>
  <c r="UU4" i="2"/>
  <c r="UV4" i="2"/>
  <c r="UW4" i="2"/>
  <c r="UX4" i="2"/>
  <c r="UY4" i="2"/>
  <c r="UZ4" i="2"/>
  <c r="VA4" i="2"/>
  <c r="VB4" i="2"/>
  <c r="VC4" i="2"/>
  <c r="VD4" i="2"/>
  <c r="VE4" i="2"/>
  <c r="VF4" i="2"/>
  <c r="VG4" i="2"/>
  <c r="VH4" i="2"/>
  <c r="VI4" i="2"/>
  <c r="VJ4" i="2"/>
  <c r="VK4" i="2"/>
  <c r="VL4" i="2"/>
  <c r="VM4" i="2"/>
  <c r="VN4" i="2"/>
  <c r="VO4" i="2"/>
  <c r="VP4" i="2"/>
  <c r="VQ4" i="2"/>
  <c r="VR4" i="2"/>
  <c r="VS4" i="2"/>
  <c r="VT4" i="2"/>
  <c r="VU4" i="2"/>
  <c r="VV4" i="2"/>
  <c r="VW4" i="2"/>
  <c r="VX4" i="2"/>
  <c r="VY4" i="2"/>
  <c r="VZ4" i="2"/>
  <c r="WA4" i="2"/>
  <c r="WB4" i="2"/>
  <c r="WC4" i="2"/>
  <c r="WD4" i="2"/>
  <c r="WE4" i="2"/>
  <c r="WF4" i="2"/>
  <c r="WG4" i="2"/>
  <c r="WH4" i="2"/>
  <c r="WI4" i="2"/>
  <c r="WJ4" i="2"/>
  <c r="WK4" i="2"/>
  <c r="WL4" i="2"/>
  <c r="WM4" i="2"/>
  <c r="WN4" i="2"/>
  <c r="WO4" i="2"/>
  <c r="WP4" i="2"/>
  <c r="WQ4" i="2"/>
  <c r="WR4" i="2"/>
  <c r="WS4" i="2"/>
  <c r="WT4" i="2"/>
  <c r="WU4" i="2"/>
  <c r="WV4" i="2"/>
  <c r="WW4" i="2"/>
  <c r="WX4" i="2"/>
  <c r="WY4" i="2"/>
  <c r="WZ4" i="2"/>
  <c r="XA4" i="2"/>
  <c r="XB4" i="2"/>
  <c r="XC4" i="2"/>
  <c r="XD4" i="2"/>
  <c r="XE4" i="2"/>
  <c r="XF4" i="2"/>
  <c r="XG4" i="2"/>
  <c r="XH4" i="2"/>
  <c r="XI4" i="2"/>
  <c r="XJ4" i="2"/>
  <c r="XK4" i="2"/>
  <c r="XL4" i="2"/>
  <c r="XM4" i="2"/>
  <c r="XN4" i="2"/>
  <c r="XO4" i="2"/>
  <c r="XP4" i="2"/>
  <c r="XQ4" i="2"/>
  <c r="XR4" i="2"/>
  <c r="XS4" i="2"/>
  <c r="XT4" i="2"/>
  <c r="XU4" i="2"/>
  <c r="XV4" i="2"/>
  <c r="XW4" i="2"/>
  <c r="XX4" i="2"/>
  <c r="XY4" i="2"/>
  <c r="XZ4" i="2"/>
  <c r="YA4" i="2"/>
  <c r="YB4" i="2"/>
  <c r="YC4" i="2"/>
  <c r="YD4" i="2"/>
  <c r="YE4" i="2"/>
  <c r="YF4" i="2"/>
  <c r="YG4" i="2"/>
  <c r="YH4" i="2"/>
  <c r="YI4" i="2"/>
  <c r="YJ4" i="2"/>
  <c r="YK4" i="2"/>
  <c r="YL4" i="2"/>
  <c r="YM4" i="2"/>
  <c r="YN4" i="2"/>
  <c r="YO4" i="2"/>
  <c r="YP4" i="2"/>
  <c r="YQ4" i="2"/>
  <c r="YR4" i="2"/>
  <c r="YS4" i="2"/>
  <c r="YT4" i="2"/>
  <c r="YU4" i="2"/>
  <c r="YV4" i="2"/>
  <c r="YW4" i="2"/>
  <c r="YX4" i="2"/>
  <c r="YY4" i="2"/>
  <c r="YZ4" i="2"/>
  <c r="ZA4" i="2"/>
  <c r="ZB4" i="2"/>
  <c r="ZC4" i="2"/>
  <c r="ZD4" i="2"/>
  <c r="ZE4" i="2"/>
  <c r="ZF4" i="2"/>
  <c r="ZG4" i="2"/>
  <c r="ZH4" i="2"/>
  <c r="ZI4" i="2"/>
  <c r="ZJ4" i="2"/>
  <c r="ZK4" i="2"/>
  <c r="ZL4" i="2"/>
  <c r="ZM4" i="2"/>
  <c r="ZN4" i="2"/>
  <c r="ZO4" i="2"/>
  <c r="ZP4" i="2"/>
  <c r="ZQ4" i="2"/>
  <c r="ZR4" i="2"/>
  <c r="ZS4" i="2"/>
  <c r="ZT4" i="2"/>
  <c r="ZU4" i="2"/>
  <c r="ZV4" i="2"/>
  <c r="ZW4" i="2"/>
  <c r="ZX4" i="2"/>
  <c r="ZY4" i="2"/>
  <c r="ZZ4" i="2"/>
  <c r="AAA4" i="2"/>
  <c r="AAB4" i="2"/>
  <c r="AAC4" i="2"/>
  <c r="AAD4" i="2"/>
  <c r="AAE4" i="2"/>
  <c r="AAF4" i="2"/>
  <c r="AAG4" i="2"/>
  <c r="AAH4" i="2"/>
  <c r="AAI4" i="2"/>
  <c r="AAJ4" i="2"/>
  <c r="AAK4" i="2"/>
  <c r="AAL4" i="2"/>
  <c r="AAM4" i="2"/>
  <c r="AAN4" i="2"/>
  <c r="AAO4" i="2"/>
  <c r="AAP4" i="2"/>
  <c r="AAQ4" i="2"/>
  <c r="AAR4" i="2"/>
  <c r="AAS4" i="2"/>
  <c r="AAT4" i="2"/>
  <c r="AAU4" i="2"/>
  <c r="AAV4" i="2"/>
  <c r="AAW4" i="2"/>
  <c r="AAX4" i="2"/>
  <c r="AAY4" i="2"/>
  <c r="AAZ4" i="2"/>
  <c r="ABA4" i="2"/>
  <c r="ABB4" i="2"/>
  <c r="ABC4" i="2"/>
  <c r="ABD4" i="2"/>
  <c r="ABE4" i="2"/>
  <c r="ABF4" i="2"/>
  <c r="ABG4" i="2"/>
  <c r="ABH4" i="2"/>
  <c r="ABI4" i="2"/>
  <c r="ABJ4" i="2"/>
  <c r="ABK4" i="2"/>
  <c r="ABL4" i="2"/>
  <c r="ABM4" i="2"/>
  <c r="ABN4" i="2"/>
  <c r="ABO4" i="2"/>
  <c r="ABP4" i="2"/>
  <c r="ABQ4" i="2"/>
  <c r="ABR4" i="2"/>
  <c r="ABS4" i="2"/>
  <c r="ABT4" i="2"/>
  <c r="ABU4" i="2"/>
  <c r="ABV4" i="2"/>
  <c r="ABW4" i="2"/>
  <c r="ABX4" i="2"/>
  <c r="ABY4" i="2"/>
  <c r="ABZ4" i="2"/>
  <c r="ACA4" i="2"/>
  <c r="ACB4" i="2"/>
  <c r="ACC4" i="2"/>
  <c r="ACD4" i="2"/>
  <c r="ACE4" i="2"/>
  <c r="ACF4" i="2"/>
  <c r="ACG4" i="2"/>
  <c r="ACH4" i="2"/>
  <c r="ACI4" i="2"/>
  <c r="ACJ4" i="2"/>
  <c r="ACK4" i="2"/>
  <c r="ACL4" i="2"/>
  <c r="ACM4" i="2"/>
  <c r="ACN4" i="2"/>
  <c r="ACO4" i="2"/>
  <c r="ACP4" i="2"/>
  <c r="ACQ4" i="2"/>
  <c r="ACR4" i="2"/>
  <c r="ACS4" i="2"/>
  <c r="ACT4" i="2"/>
  <c r="ACU4" i="2"/>
  <c r="ACV4" i="2"/>
  <c r="ACW4" i="2"/>
  <c r="ACX4" i="2"/>
  <c r="ACY4" i="2"/>
  <c r="ACZ4" i="2"/>
  <c r="ADA4" i="2"/>
  <c r="ADB4" i="2"/>
  <c r="ADC4" i="2"/>
  <c r="ADD4" i="2"/>
  <c r="ADE4" i="2"/>
  <c r="ADF4" i="2"/>
  <c r="ADG4" i="2"/>
  <c r="ADH4" i="2"/>
  <c r="ADI4" i="2"/>
  <c r="ADJ4" i="2"/>
  <c r="ADK4" i="2"/>
  <c r="ADL4" i="2"/>
  <c r="ADM4" i="2"/>
  <c r="ADN4" i="2"/>
  <c r="ADO4" i="2"/>
  <c r="ADP4" i="2"/>
  <c r="ADQ4" i="2"/>
  <c r="ADR4" i="2"/>
  <c r="ADS4" i="2"/>
  <c r="ADT4" i="2"/>
  <c r="ADU4" i="2"/>
  <c r="ADV4" i="2"/>
  <c r="ADW4" i="2"/>
  <c r="ADX4" i="2"/>
  <c r="ADY4" i="2"/>
  <c r="ADZ4" i="2"/>
  <c r="OQ4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FY182" i="2"/>
  <c r="FZ182" i="2"/>
  <c r="GA182" i="2"/>
  <c r="GB182" i="2"/>
  <c r="GC182" i="2"/>
  <c r="GD182" i="2"/>
  <c r="GE182" i="2"/>
  <c r="GF182" i="2"/>
  <c r="GG182" i="2"/>
  <c r="GH182" i="2"/>
  <c r="GI182" i="2"/>
  <c r="GJ182" i="2"/>
  <c r="GK182" i="2"/>
  <c r="GL182" i="2"/>
  <c r="GM182" i="2"/>
  <c r="GN182" i="2"/>
  <c r="GO182" i="2"/>
  <c r="GP182" i="2"/>
  <c r="GQ182" i="2"/>
  <c r="GR182" i="2"/>
  <c r="GS182" i="2"/>
  <c r="GT182" i="2"/>
  <c r="GU182" i="2"/>
  <c r="GV182" i="2"/>
  <c r="GW182" i="2"/>
  <c r="GX182" i="2"/>
  <c r="GY182" i="2"/>
  <c r="GZ182" i="2"/>
  <c r="HA182" i="2"/>
  <c r="HB182" i="2"/>
  <c r="HC182" i="2"/>
  <c r="HD182" i="2"/>
  <c r="HE182" i="2"/>
  <c r="HF182" i="2"/>
  <c r="HG182" i="2"/>
  <c r="HH182" i="2"/>
  <c r="HI182" i="2"/>
  <c r="HJ182" i="2"/>
  <c r="HK182" i="2"/>
  <c r="HL182" i="2"/>
  <c r="HM182" i="2"/>
  <c r="HN182" i="2"/>
  <c r="HO182" i="2"/>
  <c r="HP182" i="2"/>
  <c r="HQ182" i="2"/>
  <c r="HR182" i="2"/>
  <c r="HS182" i="2"/>
  <c r="HT182" i="2"/>
  <c r="HU182" i="2"/>
  <c r="HV182" i="2"/>
  <c r="HW182" i="2"/>
  <c r="HX182" i="2"/>
  <c r="HY182" i="2"/>
  <c r="HZ182" i="2"/>
  <c r="IA182" i="2"/>
  <c r="IB182" i="2"/>
  <c r="IC182" i="2"/>
  <c r="ID182" i="2"/>
  <c r="IE182" i="2"/>
  <c r="IF182" i="2"/>
  <c r="IG182" i="2"/>
  <c r="IH182" i="2"/>
  <c r="II182" i="2"/>
  <c r="IJ182" i="2"/>
  <c r="IK182" i="2"/>
  <c r="IL182" i="2"/>
  <c r="IM182" i="2"/>
  <c r="IN182" i="2"/>
  <c r="IO182" i="2"/>
  <c r="IP182" i="2"/>
  <c r="IQ182" i="2"/>
  <c r="IR182" i="2"/>
  <c r="IS182" i="2"/>
  <c r="IT182" i="2"/>
  <c r="IU182" i="2"/>
  <c r="IV182" i="2"/>
  <c r="IW182" i="2"/>
  <c r="IX182" i="2"/>
  <c r="IY182" i="2"/>
  <c r="IZ182" i="2"/>
  <c r="JA182" i="2"/>
  <c r="JB182" i="2"/>
  <c r="JC182" i="2"/>
  <c r="JD182" i="2"/>
  <c r="JE182" i="2"/>
  <c r="JF182" i="2"/>
  <c r="JG182" i="2"/>
  <c r="JH182" i="2"/>
  <c r="JI182" i="2"/>
  <c r="JJ182" i="2"/>
  <c r="JK182" i="2"/>
  <c r="JL182" i="2"/>
  <c r="JM182" i="2"/>
  <c r="JN182" i="2"/>
  <c r="JO182" i="2"/>
  <c r="JP182" i="2"/>
  <c r="JQ182" i="2"/>
  <c r="JR182" i="2"/>
  <c r="JS182" i="2"/>
  <c r="JT182" i="2"/>
  <c r="JU182" i="2"/>
  <c r="JV182" i="2"/>
  <c r="JW182" i="2"/>
  <c r="JX182" i="2"/>
  <c r="JY182" i="2"/>
  <c r="JZ182" i="2"/>
  <c r="KA182" i="2"/>
  <c r="KB182" i="2"/>
  <c r="KC182" i="2"/>
  <c r="KD182" i="2"/>
  <c r="KE182" i="2"/>
  <c r="KF182" i="2"/>
  <c r="KG182" i="2"/>
  <c r="KH182" i="2"/>
  <c r="KI182" i="2"/>
  <c r="KJ182" i="2"/>
  <c r="KK182" i="2"/>
  <c r="KL182" i="2"/>
  <c r="KM182" i="2"/>
  <c r="KN182" i="2"/>
  <c r="KO182" i="2"/>
  <c r="KP182" i="2"/>
  <c r="KQ182" i="2"/>
  <c r="KR182" i="2"/>
  <c r="KS182" i="2"/>
  <c r="KT182" i="2"/>
  <c r="KU182" i="2"/>
  <c r="KV182" i="2"/>
  <c r="KW182" i="2"/>
  <c r="KX182" i="2"/>
  <c r="KY182" i="2"/>
  <c r="KZ182" i="2"/>
  <c r="LA182" i="2"/>
  <c r="LB182" i="2"/>
  <c r="LC182" i="2"/>
  <c r="LD182" i="2"/>
  <c r="LE182" i="2"/>
  <c r="LF182" i="2"/>
  <c r="LG182" i="2"/>
  <c r="LH182" i="2"/>
  <c r="LI182" i="2"/>
  <c r="LJ182" i="2"/>
  <c r="LK182" i="2"/>
  <c r="LL182" i="2"/>
  <c r="LM182" i="2"/>
  <c r="LN182" i="2"/>
  <c r="LO182" i="2"/>
  <c r="LP182" i="2"/>
  <c r="LQ182" i="2"/>
  <c r="LR182" i="2"/>
  <c r="LS182" i="2"/>
  <c r="LT182" i="2"/>
  <c r="LU182" i="2"/>
  <c r="LV182" i="2"/>
  <c r="LW182" i="2"/>
  <c r="LX182" i="2"/>
  <c r="LY182" i="2"/>
  <c r="LZ182" i="2"/>
  <c r="MA182" i="2"/>
  <c r="MB182" i="2"/>
  <c r="MC182" i="2"/>
  <c r="MD182" i="2"/>
  <c r="ME182" i="2"/>
  <c r="MF182" i="2"/>
  <c r="MG182" i="2"/>
  <c r="MH182" i="2"/>
  <c r="MI182" i="2"/>
  <c r="MJ182" i="2"/>
  <c r="MK182" i="2"/>
  <c r="ML182" i="2"/>
  <c r="MM182" i="2"/>
  <c r="MN182" i="2"/>
  <c r="MO182" i="2"/>
  <c r="MP182" i="2"/>
  <c r="MQ182" i="2"/>
  <c r="MR182" i="2"/>
  <c r="MS182" i="2"/>
  <c r="MT182" i="2"/>
  <c r="MU182" i="2"/>
  <c r="MV182" i="2"/>
  <c r="MW182" i="2"/>
  <c r="MX182" i="2"/>
  <c r="MY182" i="2"/>
  <c r="MZ182" i="2"/>
  <c r="NA182" i="2"/>
  <c r="NB182" i="2"/>
  <c r="NC182" i="2"/>
  <c r="ND182" i="2"/>
  <c r="NE182" i="2"/>
  <c r="NF182" i="2"/>
  <c r="NG182" i="2"/>
  <c r="NH182" i="2"/>
  <c r="NI182" i="2"/>
  <c r="NJ182" i="2"/>
  <c r="NK182" i="2"/>
  <c r="NL182" i="2"/>
  <c r="NM182" i="2"/>
  <c r="NN182" i="2"/>
  <c r="NO182" i="2"/>
  <c r="NP182" i="2"/>
  <c r="NQ182" i="2"/>
  <c r="NR182" i="2"/>
  <c r="NS182" i="2"/>
  <c r="NT182" i="2"/>
  <c r="NU182" i="2"/>
  <c r="NV182" i="2"/>
  <c r="NW182" i="2"/>
  <c r="NX182" i="2"/>
  <c r="NY182" i="2"/>
  <c r="NZ182" i="2"/>
  <c r="OA182" i="2"/>
  <c r="OB182" i="2"/>
  <c r="OC182" i="2"/>
  <c r="OD182" i="2"/>
  <c r="OE182" i="2"/>
  <c r="OF182" i="2"/>
  <c r="OG182" i="2"/>
  <c r="OH182" i="2"/>
  <c r="OI182" i="2"/>
  <c r="OJ182" i="2"/>
  <c r="OK182" i="2"/>
  <c r="OL182" i="2"/>
  <c r="OM182" i="2"/>
  <c r="D182" i="2"/>
  <c r="C173" i="2"/>
  <c r="C174" i="2"/>
  <c r="C175" i="2"/>
  <c r="C176" i="2"/>
  <c r="C177" i="2"/>
  <c r="C178" i="2"/>
  <c r="C179" i="2"/>
  <c r="C180" i="2"/>
  <c r="C181" i="2"/>
  <c r="C172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FY170" i="2"/>
  <c r="FZ170" i="2"/>
  <c r="GA170" i="2"/>
  <c r="GB170" i="2"/>
  <c r="GC170" i="2"/>
  <c r="GD170" i="2"/>
  <c r="GE170" i="2"/>
  <c r="GF170" i="2"/>
  <c r="GG170" i="2"/>
  <c r="GH170" i="2"/>
  <c r="GI170" i="2"/>
  <c r="GJ170" i="2"/>
  <c r="GK170" i="2"/>
  <c r="GL170" i="2"/>
  <c r="GM170" i="2"/>
  <c r="GN170" i="2"/>
  <c r="GO170" i="2"/>
  <c r="GP170" i="2"/>
  <c r="GQ170" i="2"/>
  <c r="GR170" i="2"/>
  <c r="GS170" i="2"/>
  <c r="GT170" i="2"/>
  <c r="GU170" i="2"/>
  <c r="GV170" i="2"/>
  <c r="GW170" i="2"/>
  <c r="GX170" i="2"/>
  <c r="GY170" i="2"/>
  <c r="GZ170" i="2"/>
  <c r="HA170" i="2"/>
  <c r="HB170" i="2"/>
  <c r="HC170" i="2"/>
  <c r="HD170" i="2"/>
  <c r="HE170" i="2"/>
  <c r="HF170" i="2"/>
  <c r="HG170" i="2"/>
  <c r="HH170" i="2"/>
  <c r="HI170" i="2"/>
  <c r="HJ170" i="2"/>
  <c r="HK170" i="2"/>
  <c r="HL170" i="2"/>
  <c r="HM170" i="2"/>
  <c r="HN170" i="2"/>
  <c r="HO170" i="2"/>
  <c r="HP170" i="2"/>
  <c r="HQ170" i="2"/>
  <c r="HR170" i="2"/>
  <c r="HS170" i="2"/>
  <c r="HT170" i="2"/>
  <c r="HU170" i="2"/>
  <c r="HV170" i="2"/>
  <c r="HW170" i="2"/>
  <c r="HX170" i="2"/>
  <c r="HY170" i="2"/>
  <c r="HZ170" i="2"/>
  <c r="IA170" i="2"/>
  <c r="IB170" i="2"/>
  <c r="IC170" i="2"/>
  <c r="ID170" i="2"/>
  <c r="IE170" i="2"/>
  <c r="IF170" i="2"/>
  <c r="IG170" i="2"/>
  <c r="IH170" i="2"/>
  <c r="II170" i="2"/>
  <c r="IJ170" i="2"/>
  <c r="IK170" i="2"/>
  <c r="IL170" i="2"/>
  <c r="IM170" i="2"/>
  <c r="IN170" i="2"/>
  <c r="IO170" i="2"/>
  <c r="IP170" i="2"/>
  <c r="IQ170" i="2"/>
  <c r="IR170" i="2"/>
  <c r="IS170" i="2"/>
  <c r="IT170" i="2"/>
  <c r="IU170" i="2"/>
  <c r="IV170" i="2"/>
  <c r="IW170" i="2"/>
  <c r="IX170" i="2"/>
  <c r="IY170" i="2"/>
  <c r="IZ170" i="2"/>
  <c r="JA170" i="2"/>
  <c r="JB170" i="2"/>
  <c r="JC170" i="2"/>
  <c r="JD170" i="2"/>
  <c r="JE170" i="2"/>
  <c r="JF170" i="2"/>
  <c r="JG170" i="2"/>
  <c r="JH170" i="2"/>
  <c r="JI170" i="2"/>
  <c r="JJ170" i="2"/>
  <c r="JK170" i="2"/>
  <c r="JL170" i="2"/>
  <c r="JM170" i="2"/>
  <c r="JN170" i="2"/>
  <c r="JO170" i="2"/>
  <c r="JP170" i="2"/>
  <c r="JQ170" i="2"/>
  <c r="JR170" i="2"/>
  <c r="JS170" i="2"/>
  <c r="JT170" i="2"/>
  <c r="JU170" i="2"/>
  <c r="JV170" i="2"/>
  <c r="JW170" i="2"/>
  <c r="JX170" i="2"/>
  <c r="JY170" i="2"/>
  <c r="JZ170" i="2"/>
  <c r="KA170" i="2"/>
  <c r="KB170" i="2"/>
  <c r="KC170" i="2"/>
  <c r="KD170" i="2"/>
  <c r="KE170" i="2"/>
  <c r="KF170" i="2"/>
  <c r="KG170" i="2"/>
  <c r="KH170" i="2"/>
  <c r="KI170" i="2"/>
  <c r="KJ170" i="2"/>
  <c r="KK170" i="2"/>
  <c r="KL170" i="2"/>
  <c r="KM170" i="2"/>
  <c r="KN170" i="2"/>
  <c r="KO170" i="2"/>
  <c r="KP170" i="2"/>
  <c r="KQ170" i="2"/>
  <c r="KR170" i="2"/>
  <c r="KS170" i="2"/>
  <c r="KT170" i="2"/>
  <c r="KU170" i="2"/>
  <c r="KV170" i="2"/>
  <c r="KW170" i="2"/>
  <c r="KX170" i="2"/>
  <c r="KY170" i="2"/>
  <c r="KZ170" i="2"/>
  <c r="LA170" i="2"/>
  <c r="LB170" i="2"/>
  <c r="LC170" i="2"/>
  <c r="LD170" i="2"/>
  <c r="LE170" i="2"/>
  <c r="LF170" i="2"/>
  <c r="LG170" i="2"/>
  <c r="LH170" i="2"/>
  <c r="LI170" i="2"/>
  <c r="LJ170" i="2"/>
  <c r="LK170" i="2"/>
  <c r="LL170" i="2"/>
  <c r="LM170" i="2"/>
  <c r="LN170" i="2"/>
  <c r="LO170" i="2"/>
  <c r="LP170" i="2"/>
  <c r="LQ170" i="2"/>
  <c r="LR170" i="2"/>
  <c r="LS170" i="2"/>
  <c r="LT170" i="2"/>
  <c r="LU170" i="2"/>
  <c r="LV170" i="2"/>
  <c r="LW170" i="2"/>
  <c r="LX170" i="2"/>
  <c r="LY170" i="2"/>
  <c r="LZ170" i="2"/>
  <c r="MA170" i="2"/>
  <c r="MB170" i="2"/>
  <c r="MC170" i="2"/>
  <c r="MD170" i="2"/>
  <c r="ME170" i="2"/>
  <c r="MF170" i="2"/>
  <c r="MG170" i="2"/>
  <c r="MH170" i="2"/>
  <c r="MI170" i="2"/>
  <c r="MJ170" i="2"/>
  <c r="MK170" i="2"/>
  <c r="ML170" i="2"/>
  <c r="MM170" i="2"/>
  <c r="MN170" i="2"/>
  <c r="MO170" i="2"/>
  <c r="MP170" i="2"/>
  <c r="MQ170" i="2"/>
  <c r="MR170" i="2"/>
  <c r="MS170" i="2"/>
  <c r="MT170" i="2"/>
  <c r="MU170" i="2"/>
  <c r="MV170" i="2"/>
  <c r="MW170" i="2"/>
  <c r="MX170" i="2"/>
  <c r="MY170" i="2"/>
  <c r="MZ170" i="2"/>
  <c r="NA170" i="2"/>
  <c r="NB170" i="2"/>
  <c r="NC170" i="2"/>
  <c r="ND170" i="2"/>
  <c r="NE170" i="2"/>
  <c r="NF170" i="2"/>
  <c r="NG170" i="2"/>
  <c r="NH170" i="2"/>
  <c r="NI170" i="2"/>
  <c r="NJ170" i="2"/>
  <c r="NK170" i="2"/>
  <c r="NL170" i="2"/>
  <c r="NM170" i="2"/>
  <c r="NN170" i="2"/>
  <c r="NO170" i="2"/>
  <c r="NP170" i="2"/>
  <c r="NQ170" i="2"/>
  <c r="NR170" i="2"/>
  <c r="NS170" i="2"/>
  <c r="NT170" i="2"/>
  <c r="NU170" i="2"/>
  <c r="NV170" i="2"/>
  <c r="NW170" i="2"/>
  <c r="NX170" i="2"/>
  <c r="NY170" i="2"/>
  <c r="NZ170" i="2"/>
  <c r="OA170" i="2"/>
  <c r="OB170" i="2"/>
  <c r="OC170" i="2"/>
  <c r="OD170" i="2"/>
  <c r="OE170" i="2"/>
  <c r="OF170" i="2"/>
  <c r="OG170" i="2"/>
  <c r="OH170" i="2"/>
  <c r="OI170" i="2"/>
  <c r="OJ170" i="2"/>
  <c r="OK170" i="2"/>
  <c r="OL170" i="2"/>
  <c r="OM170" i="2"/>
  <c r="D170" i="2"/>
  <c r="C168" i="2"/>
  <c r="C169" i="2"/>
  <c r="C161" i="2"/>
  <c r="C162" i="2"/>
  <c r="C163" i="2"/>
  <c r="C164" i="2"/>
  <c r="C165" i="2"/>
  <c r="C166" i="2"/>
  <c r="C167" i="2"/>
  <c r="C160" i="2"/>
  <c r="OT4" i="2"/>
  <c r="OU4" i="2"/>
  <c r="OV4" i="2"/>
  <c r="OW4" i="2"/>
  <c r="OX4" i="2"/>
  <c r="OZ4" i="2"/>
  <c r="PA4" i="2"/>
  <c r="PB4" i="2"/>
  <c r="PC4" i="2"/>
  <c r="PD4" i="2"/>
  <c r="PE4" i="2"/>
  <c r="PF4" i="2"/>
  <c r="PH4" i="2"/>
  <c r="PI4" i="2"/>
  <c r="PJ4" i="2"/>
  <c r="PK4" i="2"/>
  <c r="PL4" i="2"/>
  <c r="PM4" i="2"/>
  <c r="PN4" i="2"/>
  <c r="PP4" i="2"/>
  <c r="PQ4" i="2"/>
  <c r="PR4" i="2"/>
  <c r="PS4" i="2"/>
  <c r="PT4" i="2"/>
  <c r="PU4" i="2"/>
  <c r="PV4" i="2"/>
  <c r="PX4" i="2"/>
  <c r="PY4" i="2"/>
  <c r="PZ4" i="2"/>
  <c r="QA4" i="2"/>
  <c r="QB4" i="2"/>
  <c r="QC4" i="2"/>
  <c r="QD4" i="2"/>
  <c r="QF4" i="2"/>
  <c r="QG4" i="2"/>
  <c r="QH4" i="2"/>
  <c r="QI4" i="2"/>
  <c r="QJ4" i="2"/>
  <c r="QK4" i="2"/>
  <c r="QL4" i="2"/>
  <c r="QN4" i="2"/>
  <c r="QO4" i="2"/>
  <c r="QP4" i="2"/>
  <c r="QQ4" i="2"/>
  <c r="QR4" i="2"/>
  <c r="QS4" i="2"/>
  <c r="QT4" i="2"/>
  <c r="QV4" i="2"/>
  <c r="QW4" i="2"/>
  <c r="QX4" i="2"/>
  <c r="QY4" i="2"/>
  <c r="QZ4" i="2"/>
  <c r="RA4" i="2"/>
  <c r="RB4" i="2"/>
  <c r="RD4" i="2"/>
  <c r="RE4" i="2"/>
  <c r="RF4" i="2"/>
  <c r="RG4" i="2"/>
  <c r="RH4" i="2"/>
  <c r="RI4" i="2"/>
  <c r="RJ4" i="2"/>
  <c r="RK4" i="2"/>
  <c r="RL4" i="2"/>
  <c r="RM4" i="2"/>
  <c r="RN4" i="2"/>
  <c r="RO4" i="2"/>
  <c r="RP4" i="2"/>
  <c r="RQ4" i="2"/>
  <c r="RR4" i="2"/>
  <c r="I7" i="3" l="1"/>
  <c r="I8" i="3"/>
  <c r="I9" i="3"/>
  <c r="I10" i="3"/>
  <c r="I11" i="3"/>
  <c r="I12" i="3"/>
  <c r="I13" i="3"/>
  <c r="I14" i="3"/>
  <c r="H32" i="6" s="1"/>
  <c r="I15" i="3"/>
  <c r="I6" i="3"/>
  <c r="H24" i="6" s="1"/>
  <c r="J15" i="3"/>
  <c r="J13" i="3"/>
  <c r="J12" i="3"/>
  <c r="J11" i="3"/>
  <c r="J10" i="3"/>
  <c r="J9" i="3"/>
  <c r="J8" i="3"/>
  <c r="J7" i="3"/>
  <c r="J6" i="3"/>
  <c r="G7" i="3"/>
  <c r="G8" i="3"/>
  <c r="G9" i="3"/>
  <c r="G10" i="3"/>
  <c r="G11" i="3"/>
  <c r="G12" i="3"/>
  <c r="G30" i="6" s="1"/>
  <c r="G13" i="3"/>
  <c r="G14" i="3"/>
  <c r="G15" i="3"/>
  <c r="G33" i="6" s="1"/>
  <c r="G25" i="6"/>
  <c r="G27" i="6"/>
  <c r="G28" i="6"/>
  <c r="G6" i="3"/>
  <c r="G24" i="6" s="1"/>
  <c r="H33" i="6"/>
  <c r="G32" i="6"/>
  <c r="H31" i="6"/>
  <c r="G31" i="6"/>
  <c r="H30" i="6"/>
  <c r="H29" i="6"/>
  <c r="G29" i="6"/>
  <c r="H28" i="6"/>
  <c r="H27" i="6"/>
  <c r="H26" i="6"/>
  <c r="G26" i="6"/>
  <c r="H25" i="6"/>
  <c r="O73" i="4" l="1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Q65" i="4"/>
  <c r="P65" i="4"/>
  <c r="O65" i="4"/>
  <c r="N65" i="4"/>
  <c r="M65" i="4"/>
  <c r="K65" i="4"/>
  <c r="J65" i="4"/>
  <c r="I65" i="4"/>
  <c r="H65" i="4"/>
  <c r="G65" i="4"/>
  <c r="F65" i="4"/>
  <c r="E65" i="4"/>
  <c r="D65" i="4"/>
  <c r="C65" i="4"/>
  <c r="B65" i="4"/>
  <c r="Q57" i="4"/>
  <c r="P57" i="4"/>
  <c r="O57" i="4"/>
  <c r="N57" i="4"/>
  <c r="M57" i="4"/>
  <c r="L57" i="4"/>
  <c r="K57" i="4"/>
  <c r="J57" i="4"/>
  <c r="H57" i="4"/>
  <c r="G57" i="4"/>
  <c r="F57" i="4"/>
  <c r="E57" i="4"/>
  <c r="D57" i="4"/>
  <c r="C57" i="4"/>
  <c r="B57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V9" i="4"/>
  <c r="U9" i="4"/>
  <c r="T9" i="4"/>
  <c r="S9" i="4"/>
  <c r="R9" i="4"/>
  <c r="Q9" i="4"/>
  <c r="P9" i="4"/>
  <c r="O9" i="4"/>
  <c r="N9" i="4"/>
  <c r="M9" i="4"/>
  <c r="ADZ179" i="2"/>
  <c r="ADY179" i="2"/>
  <c r="ADX179" i="2"/>
  <c r="ADW179" i="2"/>
  <c r="ADV179" i="2"/>
  <c r="ADU179" i="2"/>
  <c r="ADT179" i="2"/>
  <c r="ADS179" i="2"/>
  <c r="ADR179" i="2"/>
  <c r="ADQ179" i="2"/>
  <c r="ADP179" i="2"/>
  <c r="ADO179" i="2"/>
  <c r="ADN179" i="2"/>
  <c r="ADM179" i="2"/>
  <c r="ADL179" i="2"/>
  <c r="ADK179" i="2"/>
  <c r="ADJ179" i="2"/>
  <c r="ADI179" i="2"/>
  <c r="ADH179" i="2"/>
  <c r="ADG179" i="2"/>
  <c r="ADF179" i="2"/>
  <c r="ADE179" i="2"/>
  <c r="ADD179" i="2"/>
  <c r="ADC179" i="2"/>
  <c r="ADB179" i="2"/>
  <c r="ADA179" i="2"/>
  <c r="ACZ179" i="2"/>
  <c r="ACY179" i="2"/>
  <c r="ACX179" i="2"/>
  <c r="ACW179" i="2"/>
  <c r="ACV179" i="2"/>
  <c r="ACU179" i="2"/>
  <c r="ACT179" i="2"/>
  <c r="ACS179" i="2"/>
  <c r="ACR179" i="2"/>
  <c r="ACQ179" i="2"/>
  <c r="ACP179" i="2"/>
  <c r="ACO179" i="2"/>
  <c r="ACN179" i="2"/>
  <c r="ACM179" i="2"/>
  <c r="ACL179" i="2"/>
  <c r="ACK179" i="2"/>
  <c r="ACJ179" i="2"/>
  <c r="ACI179" i="2"/>
  <c r="ACH179" i="2"/>
  <c r="ACG179" i="2"/>
  <c r="ACF179" i="2"/>
  <c r="ACE179" i="2"/>
  <c r="ACD179" i="2"/>
  <c r="ACC179" i="2"/>
  <c r="ACB179" i="2"/>
  <c r="ACA179" i="2"/>
  <c r="ABZ179" i="2"/>
  <c r="ABY179" i="2"/>
  <c r="ABX179" i="2"/>
  <c r="ABW179" i="2"/>
  <c r="ABV179" i="2"/>
  <c r="ABU179" i="2"/>
  <c r="ABT179" i="2"/>
  <c r="ABS179" i="2"/>
  <c r="ABR179" i="2"/>
  <c r="ABQ179" i="2"/>
  <c r="ABP179" i="2"/>
  <c r="ABO179" i="2"/>
  <c r="ABN179" i="2"/>
  <c r="ABM179" i="2"/>
  <c r="ABL179" i="2"/>
  <c r="ABK179" i="2"/>
  <c r="ABJ179" i="2"/>
  <c r="ABI179" i="2"/>
  <c r="ABH179" i="2"/>
  <c r="ABG179" i="2"/>
  <c r="ABF179" i="2"/>
  <c r="ABE179" i="2"/>
  <c r="ABD179" i="2"/>
  <c r="ABC179" i="2"/>
  <c r="ABB179" i="2"/>
  <c r="ABA179" i="2"/>
  <c r="AAZ179" i="2"/>
  <c r="AAY179" i="2"/>
  <c r="AAX179" i="2"/>
  <c r="AAW179" i="2"/>
  <c r="AAV179" i="2"/>
  <c r="AAU179" i="2"/>
  <c r="AAT179" i="2"/>
  <c r="AAS179" i="2"/>
  <c r="AAR179" i="2"/>
  <c r="AAQ179" i="2"/>
  <c r="AAP179" i="2"/>
  <c r="AAO179" i="2"/>
  <c r="AAN179" i="2"/>
  <c r="AAM179" i="2"/>
  <c r="AAL179" i="2"/>
  <c r="AAK179" i="2"/>
  <c r="AAJ179" i="2"/>
  <c r="AAI179" i="2"/>
  <c r="AAH179" i="2"/>
  <c r="AAG179" i="2"/>
  <c r="AAF179" i="2"/>
  <c r="AAE179" i="2"/>
  <c r="AAD179" i="2"/>
  <c r="AAC179" i="2"/>
  <c r="AAB179" i="2"/>
  <c r="AAA179" i="2"/>
  <c r="ZZ179" i="2"/>
  <c r="ZY179" i="2"/>
  <c r="ZX179" i="2"/>
  <c r="ZW179" i="2"/>
  <c r="ZV179" i="2"/>
  <c r="ZU179" i="2"/>
  <c r="ZT179" i="2"/>
  <c r="ZS179" i="2"/>
  <c r="ZR179" i="2"/>
  <c r="ZQ179" i="2"/>
  <c r="ZP179" i="2"/>
  <c r="ZO179" i="2"/>
  <c r="ZN179" i="2"/>
  <c r="ZM179" i="2"/>
  <c r="ZL179" i="2"/>
  <c r="ZK179" i="2"/>
  <c r="ZJ179" i="2"/>
  <c r="ZI179" i="2"/>
  <c r="ZH179" i="2"/>
  <c r="ZG179" i="2"/>
  <c r="ZF179" i="2"/>
  <c r="ZE179" i="2"/>
  <c r="ZD179" i="2"/>
  <c r="ZC179" i="2"/>
  <c r="ZB179" i="2"/>
  <c r="ZA179" i="2"/>
  <c r="YZ179" i="2"/>
  <c r="YY179" i="2"/>
  <c r="YX179" i="2"/>
  <c r="YW179" i="2"/>
  <c r="YV179" i="2"/>
  <c r="YU179" i="2"/>
  <c r="YT179" i="2"/>
  <c r="YS179" i="2"/>
  <c r="YR179" i="2"/>
  <c r="YQ179" i="2"/>
  <c r="YP179" i="2"/>
  <c r="YO179" i="2"/>
  <c r="YN179" i="2"/>
  <c r="YM179" i="2"/>
  <c r="YL179" i="2"/>
  <c r="YK179" i="2"/>
  <c r="YJ179" i="2"/>
  <c r="YI179" i="2"/>
  <c r="YH179" i="2"/>
  <c r="YG179" i="2"/>
  <c r="YF179" i="2"/>
  <c r="YE179" i="2"/>
  <c r="YD179" i="2"/>
  <c r="YC179" i="2"/>
  <c r="YB179" i="2"/>
  <c r="YA179" i="2"/>
  <c r="XZ179" i="2"/>
  <c r="XY179" i="2"/>
  <c r="XX179" i="2"/>
  <c r="XW179" i="2"/>
  <c r="XV179" i="2"/>
  <c r="XU179" i="2"/>
  <c r="XT179" i="2"/>
  <c r="XS179" i="2"/>
  <c r="XR179" i="2"/>
  <c r="XQ179" i="2"/>
  <c r="XP179" i="2"/>
  <c r="XO179" i="2"/>
  <c r="XN179" i="2"/>
  <c r="XM179" i="2"/>
  <c r="XL179" i="2"/>
  <c r="XK179" i="2"/>
  <c r="XJ179" i="2"/>
  <c r="XI179" i="2"/>
  <c r="XH179" i="2"/>
  <c r="XG179" i="2"/>
  <c r="XF179" i="2"/>
  <c r="XE179" i="2"/>
  <c r="XD179" i="2"/>
  <c r="XC179" i="2"/>
  <c r="XB179" i="2"/>
  <c r="XA179" i="2"/>
  <c r="WZ179" i="2"/>
  <c r="WY179" i="2"/>
  <c r="WX179" i="2"/>
  <c r="WW179" i="2"/>
  <c r="WV179" i="2"/>
  <c r="WU179" i="2"/>
  <c r="WT179" i="2"/>
  <c r="WS179" i="2"/>
  <c r="WR179" i="2"/>
  <c r="WQ179" i="2"/>
  <c r="WP179" i="2"/>
  <c r="WO179" i="2"/>
  <c r="WN179" i="2"/>
  <c r="WM179" i="2"/>
  <c r="WL179" i="2"/>
  <c r="WK179" i="2"/>
  <c r="WJ179" i="2"/>
  <c r="WI179" i="2"/>
  <c r="ADZ178" i="2"/>
  <c r="ADY178" i="2"/>
  <c r="ADX178" i="2"/>
  <c r="ADW178" i="2"/>
  <c r="ADV178" i="2"/>
  <c r="ADU178" i="2"/>
  <c r="ADT178" i="2"/>
  <c r="ADS178" i="2"/>
  <c r="ADR178" i="2"/>
  <c r="ADQ178" i="2"/>
  <c r="ADP178" i="2"/>
  <c r="ADO178" i="2"/>
  <c r="ADN178" i="2"/>
  <c r="ADM178" i="2"/>
  <c r="ADL178" i="2"/>
  <c r="ADK178" i="2"/>
  <c r="ADJ178" i="2"/>
  <c r="ADI178" i="2"/>
  <c r="ADH178" i="2"/>
  <c r="ADG178" i="2"/>
  <c r="ADF178" i="2"/>
  <c r="ADE178" i="2"/>
  <c r="ADD178" i="2"/>
  <c r="ADC178" i="2"/>
  <c r="ADB178" i="2"/>
  <c r="ADA178" i="2"/>
  <c r="ACZ178" i="2"/>
  <c r="ACY178" i="2"/>
  <c r="ACX178" i="2"/>
  <c r="ACW178" i="2"/>
  <c r="ACV178" i="2"/>
  <c r="ACU178" i="2"/>
  <c r="ACT178" i="2"/>
  <c r="ACS178" i="2"/>
  <c r="ACR178" i="2"/>
  <c r="ACQ178" i="2"/>
  <c r="ACP178" i="2"/>
  <c r="ACO178" i="2"/>
  <c r="ACN178" i="2"/>
  <c r="ACM178" i="2"/>
  <c r="ACL178" i="2"/>
  <c r="ACK178" i="2"/>
  <c r="ACJ178" i="2"/>
  <c r="ACI178" i="2"/>
  <c r="ACH178" i="2"/>
  <c r="ACG178" i="2"/>
  <c r="ACF178" i="2"/>
  <c r="ACE178" i="2"/>
  <c r="ACD178" i="2"/>
  <c r="ACC178" i="2"/>
  <c r="ACB178" i="2"/>
  <c r="ACA178" i="2"/>
  <c r="ABZ178" i="2"/>
  <c r="ABY178" i="2"/>
  <c r="ABX178" i="2"/>
  <c r="ABW178" i="2"/>
  <c r="ABV178" i="2"/>
  <c r="ABU178" i="2"/>
  <c r="ABT178" i="2"/>
  <c r="ABS178" i="2"/>
  <c r="ABR178" i="2"/>
  <c r="ABQ178" i="2"/>
  <c r="ABP178" i="2"/>
  <c r="ABO178" i="2"/>
  <c r="ABN178" i="2"/>
  <c r="ABM178" i="2"/>
  <c r="ABL178" i="2"/>
  <c r="ABK178" i="2"/>
  <c r="ABJ178" i="2"/>
  <c r="ABI178" i="2"/>
  <c r="ABH178" i="2"/>
  <c r="ABG178" i="2"/>
  <c r="ABF178" i="2"/>
  <c r="ABE178" i="2"/>
  <c r="ABD178" i="2"/>
  <c r="ABC178" i="2"/>
  <c r="ABB178" i="2"/>
  <c r="ABA178" i="2"/>
  <c r="AAZ178" i="2"/>
  <c r="AAY178" i="2"/>
  <c r="AAX178" i="2"/>
  <c r="AAW178" i="2"/>
  <c r="AAV178" i="2"/>
  <c r="AAU178" i="2"/>
  <c r="AAT178" i="2"/>
  <c r="AAS178" i="2"/>
  <c r="AAR178" i="2"/>
  <c r="AAQ178" i="2"/>
  <c r="AAP178" i="2"/>
  <c r="AAO178" i="2"/>
  <c r="AAN178" i="2"/>
  <c r="AAM178" i="2"/>
  <c r="AAL178" i="2"/>
  <c r="AAK178" i="2"/>
  <c r="AAJ178" i="2"/>
  <c r="AAI178" i="2"/>
  <c r="AAH178" i="2"/>
  <c r="AAG178" i="2"/>
  <c r="AAF178" i="2"/>
  <c r="AAE178" i="2"/>
  <c r="AAD178" i="2"/>
  <c r="AAC178" i="2"/>
  <c r="AAB178" i="2"/>
  <c r="AAA178" i="2"/>
  <c r="ZZ178" i="2"/>
  <c r="ZY178" i="2"/>
  <c r="ZX178" i="2"/>
  <c r="ZW178" i="2"/>
  <c r="ZV178" i="2"/>
  <c r="ZU178" i="2"/>
  <c r="ZT178" i="2"/>
  <c r="ZS178" i="2"/>
  <c r="ZR178" i="2"/>
  <c r="ZQ178" i="2"/>
  <c r="ZP178" i="2"/>
  <c r="ZO178" i="2"/>
  <c r="ZN178" i="2"/>
  <c r="ZM178" i="2"/>
  <c r="ZL178" i="2"/>
  <c r="ZK178" i="2"/>
  <c r="ZJ178" i="2"/>
  <c r="ZI178" i="2"/>
  <c r="ZH178" i="2"/>
  <c r="ZG178" i="2"/>
  <c r="ZF178" i="2"/>
  <c r="ZE178" i="2"/>
  <c r="ZD178" i="2"/>
  <c r="ZC178" i="2"/>
  <c r="ZB178" i="2"/>
  <c r="ZA178" i="2"/>
  <c r="YZ178" i="2"/>
  <c r="YY178" i="2"/>
  <c r="YX178" i="2"/>
  <c r="YW178" i="2"/>
  <c r="YV178" i="2"/>
  <c r="YU178" i="2"/>
  <c r="YT178" i="2"/>
  <c r="YS178" i="2"/>
  <c r="YR178" i="2"/>
  <c r="YQ178" i="2"/>
  <c r="YP178" i="2"/>
  <c r="YO178" i="2"/>
  <c r="YN178" i="2"/>
  <c r="YM178" i="2"/>
  <c r="YL178" i="2"/>
  <c r="YK178" i="2"/>
  <c r="YJ178" i="2"/>
  <c r="YI178" i="2"/>
  <c r="YH178" i="2"/>
  <c r="YG178" i="2"/>
  <c r="YF178" i="2"/>
  <c r="YE178" i="2"/>
  <c r="YD178" i="2"/>
  <c r="YC178" i="2"/>
  <c r="YB178" i="2"/>
  <c r="YA178" i="2"/>
  <c r="XZ178" i="2"/>
  <c r="XY178" i="2"/>
  <c r="XX178" i="2"/>
  <c r="XW178" i="2"/>
  <c r="XV178" i="2"/>
  <c r="XU178" i="2"/>
  <c r="XT178" i="2"/>
  <c r="XS178" i="2"/>
  <c r="XR178" i="2"/>
  <c r="XQ178" i="2"/>
  <c r="XP178" i="2"/>
  <c r="XO178" i="2"/>
  <c r="XN178" i="2"/>
  <c r="XM178" i="2"/>
  <c r="XL178" i="2"/>
  <c r="XK178" i="2"/>
  <c r="XJ178" i="2"/>
  <c r="XI178" i="2"/>
  <c r="XH178" i="2"/>
  <c r="XG178" i="2"/>
  <c r="XF178" i="2"/>
  <c r="XE178" i="2"/>
  <c r="XD178" i="2"/>
  <c r="XC178" i="2"/>
  <c r="XB178" i="2"/>
  <c r="XA178" i="2"/>
  <c r="WZ178" i="2"/>
  <c r="WY178" i="2"/>
  <c r="WX178" i="2"/>
  <c r="WW178" i="2"/>
  <c r="WV178" i="2"/>
  <c r="WU178" i="2"/>
  <c r="WT178" i="2"/>
  <c r="WS178" i="2"/>
  <c r="WR178" i="2"/>
  <c r="WQ178" i="2"/>
  <c r="WP178" i="2"/>
  <c r="WO178" i="2"/>
  <c r="WN178" i="2"/>
  <c r="WM178" i="2"/>
  <c r="WL178" i="2"/>
  <c r="WK178" i="2"/>
  <c r="WJ178" i="2"/>
  <c r="WI178" i="2"/>
  <c r="ADZ177" i="2"/>
  <c r="ADY177" i="2"/>
  <c r="ADX177" i="2"/>
  <c r="ADW177" i="2"/>
  <c r="ADV177" i="2"/>
  <c r="ADU177" i="2"/>
  <c r="ADT177" i="2"/>
  <c r="ADS177" i="2"/>
  <c r="ADR177" i="2"/>
  <c r="ADQ177" i="2"/>
  <c r="ADP177" i="2"/>
  <c r="ADO177" i="2"/>
  <c r="ADN177" i="2"/>
  <c r="ADM177" i="2"/>
  <c r="ADL177" i="2"/>
  <c r="ADK177" i="2"/>
  <c r="ADJ177" i="2"/>
  <c r="ADI177" i="2"/>
  <c r="ADH177" i="2"/>
  <c r="ADG177" i="2"/>
  <c r="ADF177" i="2"/>
  <c r="ADE177" i="2"/>
  <c r="ADD177" i="2"/>
  <c r="ADC177" i="2"/>
  <c r="ADB177" i="2"/>
  <c r="ADA177" i="2"/>
  <c r="ACZ177" i="2"/>
  <c r="ACY177" i="2"/>
  <c r="ACX177" i="2"/>
  <c r="ACW177" i="2"/>
  <c r="ACV177" i="2"/>
  <c r="ACU177" i="2"/>
  <c r="ACT177" i="2"/>
  <c r="ACS177" i="2"/>
  <c r="ACR177" i="2"/>
  <c r="ACQ177" i="2"/>
  <c r="ACP177" i="2"/>
  <c r="ACO177" i="2"/>
  <c r="ACN177" i="2"/>
  <c r="ACM177" i="2"/>
  <c r="ACL177" i="2"/>
  <c r="ACK177" i="2"/>
  <c r="ACJ177" i="2"/>
  <c r="ACI177" i="2"/>
  <c r="ACH177" i="2"/>
  <c r="ACG177" i="2"/>
  <c r="ACF177" i="2"/>
  <c r="ACE177" i="2"/>
  <c r="ACD177" i="2"/>
  <c r="ACC177" i="2"/>
  <c r="ACB177" i="2"/>
  <c r="ACA177" i="2"/>
  <c r="ABZ177" i="2"/>
  <c r="ABY177" i="2"/>
  <c r="ABX177" i="2"/>
  <c r="ABW177" i="2"/>
  <c r="ABV177" i="2"/>
  <c r="ABU177" i="2"/>
  <c r="ABT177" i="2"/>
  <c r="ABS177" i="2"/>
  <c r="ABR177" i="2"/>
  <c r="ABQ177" i="2"/>
  <c r="ABP177" i="2"/>
  <c r="ABO177" i="2"/>
  <c r="ABN177" i="2"/>
  <c r="ABM177" i="2"/>
  <c r="ABL177" i="2"/>
  <c r="ABK177" i="2"/>
  <c r="ABJ177" i="2"/>
  <c r="ABI177" i="2"/>
  <c r="ABH177" i="2"/>
  <c r="ABG177" i="2"/>
  <c r="ABF177" i="2"/>
  <c r="ABE177" i="2"/>
  <c r="ABD177" i="2"/>
  <c r="ABC177" i="2"/>
  <c r="ABB177" i="2"/>
  <c r="ABA177" i="2"/>
  <c r="AAZ177" i="2"/>
  <c r="AAY177" i="2"/>
  <c r="AAX177" i="2"/>
  <c r="AAW177" i="2"/>
  <c r="AAV177" i="2"/>
  <c r="AAU177" i="2"/>
  <c r="AAT177" i="2"/>
  <c r="AAS177" i="2"/>
  <c r="AAR177" i="2"/>
  <c r="AAQ177" i="2"/>
  <c r="AAP177" i="2"/>
  <c r="AAO177" i="2"/>
  <c r="AAN177" i="2"/>
  <c r="AAM177" i="2"/>
  <c r="AAL177" i="2"/>
  <c r="AAK177" i="2"/>
  <c r="AAJ177" i="2"/>
  <c r="AAI177" i="2"/>
  <c r="AAH177" i="2"/>
  <c r="AAG177" i="2"/>
  <c r="AAF177" i="2"/>
  <c r="AAE177" i="2"/>
  <c r="AAD177" i="2"/>
  <c r="AAC177" i="2"/>
  <c r="AAB177" i="2"/>
  <c r="AAA177" i="2"/>
  <c r="ZZ177" i="2"/>
  <c r="ZY177" i="2"/>
  <c r="ZX177" i="2"/>
  <c r="ZW177" i="2"/>
  <c r="ZV177" i="2"/>
  <c r="ZU177" i="2"/>
  <c r="ZT177" i="2"/>
  <c r="ZS177" i="2"/>
  <c r="ZR177" i="2"/>
  <c r="ZQ177" i="2"/>
  <c r="ZP177" i="2"/>
  <c r="ZO177" i="2"/>
  <c r="ZN177" i="2"/>
  <c r="ZM177" i="2"/>
  <c r="ZL177" i="2"/>
  <c r="ZK177" i="2"/>
  <c r="ZJ177" i="2"/>
  <c r="ZI177" i="2"/>
  <c r="ZH177" i="2"/>
  <c r="ZG177" i="2"/>
  <c r="ZF177" i="2"/>
  <c r="ZE177" i="2"/>
  <c r="ZD177" i="2"/>
  <c r="ZC177" i="2"/>
  <c r="ZB177" i="2"/>
  <c r="ZA177" i="2"/>
  <c r="YZ177" i="2"/>
  <c r="YY177" i="2"/>
  <c r="YX177" i="2"/>
  <c r="YW177" i="2"/>
  <c r="YV177" i="2"/>
  <c r="YU177" i="2"/>
  <c r="YT177" i="2"/>
  <c r="YS177" i="2"/>
  <c r="YR177" i="2"/>
  <c r="YQ177" i="2"/>
  <c r="YP177" i="2"/>
  <c r="YO177" i="2"/>
  <c r="YN177" i="2"/>
  <c r="YM177" i="2"/>
  <c r="YL177" i="2"/>
  <c r="YK177" i="2"/>
  <c r="YJ177" i="2"/>
  <c r="YI177" i="2"/>
  <c r="YH177" i="2"/>
  <c r="YG177" i="2"/>
  <c r="YF177" i="2"/>
  <c r="YE177" i="2"/>
  <c r="YD177" i="2"/>
  <c r="YC177" i="2"/>
  <c r="YB177" i="2"/>
  <c r="YA177" i="2"/>
  <c r="XZ177" i="2"/>
  <c r="XY177" i="2"/>
  <c r="XX177" i="2"/>
  <c r="XW177" i="2"/>
  <c r="XV177" i="2"/>
  <c r="XU177" i="2"/>
  <c r="XT177" i="2"/>
  <c r="XS177" i="2"/>
  <c r="XR177" i="2"/>
  <c r="XQ177" i="2"/>
  <c r="XP177" i="2"/>
  <c r="XO177" i="2"/>
  <c r="XN177" i="2"/>
  <c r="XM177" i="2"/>
  <c r="XL177" i="2"/>
  <c r="XK177" i="2"/>
  <c r="XJ177" i="2"/>
  <c r="XI177" i="2"/>
  <c r="XH177" i="2"/>
  <c r="XG177" i="2"/>
  <c r="XF177" i="2"/>
  <c r="XE177" i="2"/>
  <c r="XD177" i="2"/>
  <c r="XC177" i="2"/>
  <c r="XB177" i="2"/>
  <c r="XA177" i="2"/>
  <c r="WZ177" i="2"/>
  <c r="WY177" i="2"/>
  <c r="WX177" i="2"/>
  <c r="WW177" i="2"/>
  <c r="WV177" i="2"/>
  <c r="WU177" i="2"/>
  <c r="WT177" i="2"/>
  <c r="WS177" i="2"/>
  <c r="WR177" i="2"/>
  <c r="WQ177" i="2"/>
  <c r="WP177" i="2"/>
  <c r="WO177" i="2"/>
  <c r="WN177" i="2"/>
  <c r="WM177" i="2"/>
  <c r="WL177" i="2"/>
  <c r="WK177" i="2"/>
  <c r="WJ177" i="2"/>
  <c r="WI177" i="2"/>
  <c r="ADZ176" i="2"/>
  <c r="ADY176" i="2"/>
  <c r="ADX176" i="2"/>
  <c r="ADW176" i="2"/>
  <c r="ADV176" i="2"/>
  <c r="ADU176" i="2"/>
  <c r="ADT176" i="2"/>
  <c r="ADS176" i="2"/>
  <c r="ADR176" i="2"/>
  <c r="ADQ176" i="2"/>
  <c r="ADP176" i="2"/>
  <c r="ADO176" i="2"/>
  <c r="ADN176" i="2"/>
  <c r="ADM176" i="2"/>
  <c r="ADL176" i="2"/>
  <c r="ADK176" i="2"/>
  <c r="ADJ176" i="2"/>
  <c r="ADI176" i="2"/>
  <c r="ADH176" i="2"/>
  <c r="ADG176" i="2"/>
  <c r="ADF176" i="2"/>
  <c r="ADE176" i="2"/>
  <c r="ADD176" i="2"/>
  <c r="ADC176" i="2"/>
  <c r="ADB176" i="2"/>
  <c r="ADA176" i="2"/>
  <c r="ACZ176" i="2"/>
  <c r="ACY176" i="2"/>
  <c r="ACX176" i="2"/>
  <c r="ACW176" i="2"/>
  <c r="ACV176" i="2"/>
  <c r="ACU176" i="2"/>
  <c r="ACT176" i="2"/>
  <c r="ACS176" i="2"/>
  <c r="ACR176" i="2"/>
  <c r="ACQ176" i="2"/>
  <c r="ACP176" i="2"/>
  <c r="ACO176" i="2"/>
  <c r="ACN176" i="2"/>
  <c r="ACM176" i="2"/>
  <c r="ACL176" i="2"/>
  <c r="ACK176" i="2"/>
  <c r="ACJ176" i="2"/>
  <c r="ACI176" i="2"/>
  <c r="ACH176" i="2"/>
  <c r="ACG176" i="2"/>
  <c r="ACF176" i="2"/>
  <c r="ACE176" i="2"/>
  <c r="ACD176" i="2"/>
  <c r="ACC176" i="2"/>
  <c r="ACB176" i="2"/>
  <c r="ACA176" i="2"/>
  <c r="ABZ176" i="2"/>
  <c r="ABY176" i="2"/>
  <c r="ABX176" i="2"/>
  <c r="ABW176" i="2"/>
  <c r="ABV176" i="2"/>
  <c r="ABU176" i="2"/>
  <c r="ABT176" i="2"/>
  <c r="ABS176" i="2"/>
  <c r="ABR176" i="2"/>
  <c r="ABQ176" i="2"/>
  <c r="ABP176" i="2"/>
  <c r="ABO176" i="2"/>
  <c r="ABN176" i="2"/>
  <c r="ABM176" i="2"/>
  <c r="ABL176" i="2"/>
  <c r="ABK176" i="2"/>
  <c r="ABJ176" i="2"/>
  <c r="ABI176" i="2"/>
  <c r="ABH176" i="2"/>
  <c r="ABG176" i="2"/>
  <c r="ABF176" i="2"/>
  <c r="ABE176" i="2"/>
  <c r="ABD176" i="2"/>
  <c r="ABC176" i="2"/>
  <c r="ABB176" i="2"/>
  <c r="ABA176" i="2"/>
  <c r="AAZ176" i="2"/>
  <c r="AAY176" i="2"/>
  <c r="AAX176" i="2"/>
  <c r="AAW176" i="2"/>
  <c r="AAV176" i="2"/>
  <c r="AAU176" i="2"/>
  <c r="AAT176" i="2"/>
  <c r="AAS176" i="2"/>
  <c r="AAR176" i="2"/>
  <c r="AAQ176" i="2"/>
  <c r="AAP176" i="2"/>
  <c r="AAO176" i="2"/>
  <c r="AAN176" i="2"/>
  <c r="AAM176" i="2"/>
  <c r="AAL176" i="2"/>
  <c r="AAK176" i="2"/>
  <c r="AAJ176" i="2"/>
  <c r="AAI176" i="2"/>
  <c r="AAH176" i="2"/>
  <c r="AAG176" i="2"/>
  <c r="AAF176" i="2"/>
  <c r="AAE176" i="2"/>
  <c r="AAD176" i="2"/>
  <c r="AAC176" i="2"/>
  <c r="AAB176" i="2"/>
  <c r="AAA176" i="2"/>
  <c r="ZZ176" i="2"/>
  <c r="ZY176" i="2"/>
  <c r="ZX176" i="2"/>
  <c r="ZW176" i="2"/>
  <c r="ZV176" i="2"/>
  <c r="ZU176" i="2"/>
  <c r="ZT176" i="2"/>
  <c r="ZS176" i="2"/>
  <c r="ZR176" i="2"/>
  <c r="ZQ176" i="2"/>
  <c r="ZP176" i="2"/>
  <c r="ZO176" i="2"/>
  <c r="ZN176" i="2"/>
  <c r="ZM176" i="2"/>
  <c r="ZL176" i="2"/>
  <c r="ZK176" i="2"/>
  <c r="ZJ176" i="2"/>
  <c r="ZI176" i="2"/>
  <c r="ZH176" i="2"/>
  <c r="ZG176" i="2"/>
  <c r="ZF176" i="2"/>
  <c r="ZE176" i="2"/>
  <c r="ZD176" i="2"/>
  <c r="ZC176" i="2"/>
  <c r="ZB176" i="2"/>
  <c r="ZA176" i="2"/>
  <c r="YZ176" i="2"/>
  <c r="YY176" i="2"/>
  <c r="YX176" i="2"/>
  <c r="YW176" i="2"/>
  <c r="YV176" i="2"/>
  <c r="YU176" i="2"/>
  <c r="YT176" i="2"/>
  <c r="YS176" i="2"/>
  <c r="YR176" i="2"/>
  <c r="YQ176" i="2"/>
  <c r="YP176" i="2"/>
  <c r="YO176" i="2"/>
  <c r="YN176" i="2"/>
  <c r="YM176" i="2"/>
  <c r="YL176" i="2"/>
  <c r="YK176" i="2"/>
  <c r="YJ176" i="2"/>
  <c r="YI176" i="2"/>
  <c r="YH176" i="2"/>
  <c r="YG176" i="2"/>
  <c r="YF176" i="2"/>
  <c r="YE176" i="2"/>
  <c r="YD176" i="2"/>
  <c r="YC176" i="2"/>
  <c r="YB176" i="2"/>
  <c r="YA176" i="2"/>
  <c r="XZ176" i="2"/>
  <c r="XY176" i="2"/>
  <c r="XX176" i="2"/>
  <c r="XW176" i="2"/>
  <c r="XV176" i="2"/>
  <c r="XU176" i="2"/>
  <c r="XT176" i="2"/>
  <c r="XS176" i="2"/>
  <c r="XR176" i="2"/>
  <c r="XQ176" i="2"/>
  <c r="XP176" i="2"/>
  <c r="XO176" i="2"/>
  <c r="XN176" i="2"/>
  <c r="XM176" i="2"/>
  <c r="XL176" i="2"/>
  <c r="XK176" i="2"/>
  <c r="XJ176" i="2"/>
  <c r="XI176" i="2"/>
  <c r="XH176" i="2"/>
  <c r="XG176" i="2"/>
  <c r="XF176" i="2"/>
  <c r="XE176" i="2"/>
  <c r="XD176" i="2"/>
  <c r="XC176" i="2"/>
  <c r="XB176" i="2"/>
  <c r="XA176" i="2"/>
  <c r="WZ176" i="2"/>
  <c r="WY176" i="2"/>
  <c r="WX176" i="2"/>
  <c r="WW176" i="2"/>
  <c r="WV176" i="2"/>
  <c r="WU176" i="2"/>
  <c r="WT176" i="2"/>
  <c r="WS176" i="2"/>
  <c r="WR176" i="2"/>
  <c r="WQ176" i="2"/>
  <c r="WP176" i="2"/>
  <c r="WO176" i="2"/>
  <c r="WN176" i="2"/>
  <c r="WM176" i="2"/>
  <c r="WL176" i="2"/>
  <c r="WK176" i="2"/>
  <c r="WJ176" i="2"/>
  <c r="WI176" i="2"/>
  <c r="ADZ175" i="2"/>
  <c r="ADY175" i="2"/>
  <c r="ADX175" i="2"/>
  <c r="ADW175" i="2"/>
  <c r="ADV175" i="2"/>
  <c r="ADU175" i="2"/>
  <c r="ADT175" i="2"/>
  <c r="ADS175" i="2"/>
  <c r="ADR175" i="2"/>
  <c r="ADQ175" i="2"/>
  <c r="ADP175" i="2"/>
  <c r="ADO175" i="2"/>
  <c r="ADN175" i="2"/>
  <c r="ADM175" i="2"/>
  <c r="ADL175" i="2"/>
  <c r="ADK175" i="2"/>
  <c r="ADJ175" i="2"/>
  <c r="ADI175" i="2"/>
  <c r="ADH175" i="2"/>
  <c r="ADG175" i="2"/>
  <c r="ADF175" i="2"/>
  <c r="ADE175" i="2"/>
  <c r="ADD175" i="2"/>
  <c r="ADC175" i="2"/>
  <c r="ADB175" i="2"/>
  <c r="ADA175" i="2"/>
  <c r="ACZ175" i="2"/>
  <c r="ACY175" i="2"/>
  <c r="ACX175" i="2"/>
  <c r="ACW175" i="2"/>
  <c r="ACV175" i="2"/>
  <c r="ACU175" i="2"/>
  <c r="ACT175" i="2"/>
  <c r="ACS175" i="2"/>
  <c r="ACR175" i="2"/>
  <c r="ACQ175" i="2"/>
  <c r="ACP175" i="2"/>
  <c r="ACO175" i="2"/>
  <c r="ACN175" i="2"/>
  <c r="ACM175" i="2"/>
  <c r="ACL175" i="2"/>
  <c r="ACK175" i="2"/>
  <c r="ACJ175" i="2"/>
  <c r="ACI175" i="2"/>
  <c r="ACH175" i="2"/>
  <c r="ACG175" i="2"/>
  <c r="ACF175" i="2"/>
  <c r="ACE175" i="2"/>
  <c r="ACD175" i="2"/>
  <c r="ACC175" i="2"/>
  <c r="ACB175" i="2"/>
  <c r="ACA175" i="2"/>
  <c r="ABZ175" i="2"/>
  <c r="ABY175" i="2"/>
  <c r="ABX175" i="2"/>
  <c r="ABW175" i="2"/>
  <c r="ABV175" i="2"/>
  <c r="ABU175" i="2"/>
  <c r="ABT175" i="2"/>
  <c r="ABS175" i="2"/>
  <c r="ABR175" i="2"/>
  <c r="ABQ175" i="2"/>
  <c r="ABP175" i="2"/>
  <c r="ABO175" i="2"/>
  <c r="ABN175" i="2"/>
  <c r="ABM175" i="2"/>
  <c r="ABL175" i="2"/>
  <c r="ABK175" i="2"/>
  <c r="ABJ175" i="2"/>
  <c r="ABI175" i="2"/>
  <c r="ABH175" i="2"/>
  <c r="ABG175" i="2"/>
  <c r="ABF175" i="2"/>
  <c r="ABE175" i="2"/>
  <c r="ABD175" i="2"/>
  <c r="ABC175" i="2"/>
  <c r="ABB175" i="2"/>
  <c r="ABA175" i="2"/>
  <c r="AAZ175" i="2"/>
  <c r="AAY175" i="2"/>
  <c r="AAX175" i="2"/>
  <c r="AAW175" i="2"/>
  <c r="AAV175" i="2"/>
  <c r="AAU175" i="2"/>
  <c r="AAT175" i="2"/>
  <c r="AAS175" i="2"/>
  <c r="AAR175" i="2"/>
  <c r="AAQ175" i="2"/>
  <c r="AAP175" i="2"/>
  <c r="AAO175" i="2"/>
  <c r="AAN175" i="2"/>
  <c r="AAM175" i="2"/>
  <c r="AAL175" i="2"/>
  <c r="AAK175" i="2"/>
  <c r="AAJ175" i="2"/>
  <c r="AAI175" i="2"/>
  <c r="AAH175" i="2"/>
  <c r="AAG175" i="2"/>
  <c r="AAF175" i="2"/>
  <c r="AAE175" i="2"/>
  <c r="AAD175" i="2"/>
  <c r="AAC175" i="2"/>
  <c r="AAB175" i="2"/>
  <c r="AAA175" i="2"/>
  <c r="ZZ175" i="2"/>
  <c r="ZY175" i="2"/>
  <c r="ZX175" i="2"/>
  <c r="ZW175" i="2"/>
  <c r="ZV175" i="2"/>
  <c r="ZU175" i="2"/>
  <c r="ZT175" i="2"/>
  <c r="ZS175" i="2"/>
  <c r="ZR175" i="2"/>
  <c r="ZQ175" i="2"/>
  <c r="ZP175" i="2"/>
  <c r="ZO175" i="2"/>
  <c r="ZN175" i="2"/>
  <c r="ZM175" i="2"/>
  <c r="ZL175" i="2"/>
  <c r="ZK175" i="2"/>
  <c r="ZJ175" i="2"/>
  <c r="ZI175" i="2"/>
  <c r="ZH175" i="2"/>
  <c r="ZG175" i="2"/>
  <c r="ZF175" i="2"/>
  <c r="ZE175" i="2"/>
  <c r="ZD175" i="2"/>
  <c r="ZC175" i="2"/>
  <c r="ZB175" i="2"/>
  <c r="ZA175" i="2"/>
  <c r="YZ175" i="2"/>
  <c r="YY175" i="2"/>
  <c r="YX175" i="2"/>
  <c r="YW175" i="2"/>
  <c r="YV175" i="2"/>
  <c r="YU175" i="2"/>
  <c r="YT175" i="2"/>
  <c r="YS175" i="2"/>
  <c r="YR175" i="2"/>
  <c r="YQ175" i="2"/>
  <c r="YP175" i="2"/>
  <c r="YO175" i="2"/>
  <c r="YN175" i="2"/>
  <c r="YM175" i="2"/>
  <c r="YL175" i="2"/>
  <c r="YK175" i="2"/>
  <c r="YJ175" i="2"/>
  <c r="YI175" i="2"/>
  <c r="YH175" i="2"/>
  <c r="YG175" i="2"/>
  <c r="YF175" i="2"/>
  <c r="YE175" i="2"/>
  <c r="YD175" i="2"/>
  <c r="YC175" i="2"/>
  <c r="YB175" i="2"/>
  <c r="YA175" i="2"/>
  <c r="XZ175" i="2"/>
  <c r="XY175" i="2"/>
  <c r="XX175" i="2"/>
  <c r="XW175" i="2"/>
  <c r="XV175" i="2"/>
  <c r="XU175" i="2"/>
  <c r="XT175" i="2"/>
  <c r="XS175" i="2"/>
  <c r="XR175" i="2"/>
  <c r="XQ175" i="2"/>
  <c r="XP175" i="2"/>
  <c r="XO175" i="2"/>
  <c r="XN175" i="2"/>
  <c r="XM175" i="2"/>
  <c r="XL175" i="2"/>
  <c r="XK175" i="2"/>
  <c r="XJ175" i="2"/>
  <c r="XI175" i="2"/>
  <c r="XH175" i="2"/>
  <c r="XG175" i="2"/>
  <c r="XF175" i="2"/>
  <c r="XE175" i="2"/>
  <c r="XD175" i="2"/>
  <c r="XC175" i="2"/>
  <c r="XB175" i="2"/>
  <c r="XA175" i="2"/>
  <c r="WZ175" i="2"/>
  <c r="WY175" i="2"/>
  <c r="WX175" i="2"/>
  <c r="WW175" i="2"/>
  <c r="WV175" i="2"/>
  <c r="WU175" i="2"/>
  <c r="WT175" i="2"/>
  <c r="WS175" i="2"/>
  <c r="WR175" i="2"/>
  <c r="WQ175" i="2"/>
  <c r="WP175" i="2"/>
  <c r="WO175" i="2"/>
  <c r="WN175" i="2"/>
  <c r="WM175" i="2"/>
  <c r="WL175" i="2"/>
  <c r="WK175" i="2"/>
  <c r="WJ175" i="2"/>
  <c r="WI175" i="2"/>
  <c r="ADZ174" i="2"/>
  <c r="ADY174" i="2"/>
  <c r="ADX174" i="2"/>
  <c r="ADW174" i="2"/>
  <c r="ADV174" i="2"/>
  <c r="ADU174" i="2"/>
  <c r="ADT174" i="2"/>
  <c r="ADS174" i="2"/>
  <c r="ADR174" i="2"/>
  <c r="ADQ174" i="2"/>
  <c r="ADP174" i="2"/>
  <c r="ADO174" i="2"/>
  <c r="ADN174" i="2"/>
  <c r="ADM174" i="2"/>
  <c r="ADL174" i="2"/>
  <c r="ADK174" i="2"/>
  <c r="ADJ174" i="2"/>
  <c r="ADI174" i="2"/>
  <c r="ADH174" i="2"/>
  <c r="ADG174" i="2"/>
  <c r="ADF174" i="2"/>
  <c r="ADE174" i="2"/>
  <c r="ADD174" i="2"/>
  <c r="ADC174" i="2"/>
  <c r="ADB174" i="2"/>
  <c r="ADA174" i="2"/>
  <c r="ACZ174" i="2"/>
  <c r="ACY174" i="2"/>
  <c r="ACX174" i="2"/>
  <c r="ACW174" i="2"/>
  <c r="ACV174" i="2"/>
  <c r="ACU174" i="2"/>
  <c r="ACT174" i="2"/>
  <c r="ACS174" i="2"/>
  <c r="ACR174" i="2"/>
  <c r="ACQ174" i="2"/>
  <c r="ACP174" i="2"/>
  <c r="ACO174" i="2"/>
  <c r="ACN174" i="2"/>
  <c r="ACM174" i="2"/>
  <c r="ACL174" i="2"/>
  <c r="ACK174" i="2"/>
  <c r="ACJ174" i="2"/>
  <c r="ACI174" i="2"/>
  <c r="ACH174" i="2"/>
  <c r="ACG174" i="2"/>
  <c r="ACF174" i="2"/>
  <c r="ACE174" i="2"/>
  <c r="ACD174" i="2"/>
  <c r="ACC174" i="2"/>
  <c r="ACB174" i="2"/>
  <c r="ACA174" i="2"/>
  <c r="ABZ174" i="2"/>
  <c r="ABY174" i="2"/>
  <c r="ABX174" i="2"/>
  <c r="ABW174" i="2"/>
  <c r="ABV174" i="2"/>
  <c r="ABU174" i="2"/>
  <c r="ABT174" i="2"/>
  <c r="ABS174" i="2"/>
  <c r="ABR174" i="2"/>
  <c r="ABQ174" i="2"/>
  <c r="ABP174" i="2"/>
  <c r="ABO174" i="2"/>
  <c r="ABN174" i="2"/>
  <c r="ABM174" i="2"/>
  <c r="ABL174" i="2"/>
  <c r="ABK174" i="2"/>
  <c r="ABJ174" i="2"/>
  <c r="ABI174" i="2"/>
  <c r="ABH174" i="2"/>
  <c r="ABG174" i="2"/>
  <c r="ABF174" i="2"/>
  <c r="ABE174" i="2"/>
  <c r="ABD174" i="2"/>
  <c r="ABC174" i="2"/>
  <c r="ABB174" i="2"/>
  <c r="ABA174" i="2"/>
  <c r="AAZ174" i="2"/>
  <c r="AAY174" i="2"/>
  <c r="AAX174" i="2"/>
  <c r="AAW174" i="2"/>
  <c r="AAV174" i="2"/>
  <c r="AAU174" i="2"/>
  <c r="AAT174" i="2"/>
  <c r="AAS174" i="2"/>
  <c r="AAR174" i="2"/>
  <c r="AAQ174" i="2"/>
  <c r="AAP174" i="2"/>
  <c r="AAO174" i="2"/>
  <c r="AAN174" i="2"/>
  <c r="AAM174" i="2"/>
  <c r="AAL174" i="2"/>
  <c r="AAK174" i="2"/>
  <c r="AAJ174" i="2"/>
  <c r="AAI174" i="2"/>
  <c r="AAH174" i="2"/>
  <c r="AAG174" i="2"/>
  <c r="AAF174" i="2"/>
  <c r="AAE174" i="2"/>
  <c r="AAD174" i="2"/>
  <c r="AAC174" i="2"/>
  <c r="AAB174" i="2"/>
  <c r="AAA174" i="2"/>
  <c r="ZZ174" i="2"/>
  <c r="ZY174" i="2"/>
  <c r="ZX174" i="2"/>
  <c r="ZW174" i="2"/>
  <c r="ZV174" i="2"/>
  <c r="ZU174" i="2"/>
  <c r="ZT174" i="2"/>
  <c r="ZS174" i="2"/>
  <c r="ZR174" i="2"/>
  <c r="ZQ174" i="2"/>
  <c r="ZP174" i="2"/>
  <c r="ZO174" i="2"/>
  <c r="ZN174" i="2"/>
  <c r="ZM174" i="2"/>
  <c r="ZL174" i="2"/>
  <c r="ZK174" i="2"/>
  <c r="ZJ174" i="2"/>
  <c r="ZI174" i="2"/>
  <c r="ZH174" i="2"/>
  <c r="ZG174" i="2"/>
  <c r="ZF174" i="2"/>
  <c r="ZE174" i="2"/>
  <c r="ZD174" i="2"/>
  <c r="ZC174" i="2"/>
  <c r="ZB174" i="2"/>
  <c r="ZA174" i="2"/>
  <c r="YZ174" i="2"/>
  <c r="YY174" i="2"/>
  <c r="YX174" i="2"/>
  <c r="YW174" i="2"/>
  <c r="YV174" i="2"/>
  <c r="YU174" i="2"/>
  <c r="YT174" i="2"/>
  <c r="YS174" i="2"/>
  <c r="YR174" i="2"/>
  <c r="YQ174" i="2"/>
  <c r="YP174" i="2"/>
  <c r="YO174" i="2"/>
  <c r="YN174" i="2"/>
  <c r="YM174" i="2"/>
  <c r="YL174" i="2"/>
  <c r="YK174" i="2"/>
  <c r="YJ174" i="2"/>
  <c r="YI174" i="2"/>
  <c r="YH174" i="2"/>
  <c r="YG174" i="2"/>
  <c r="YF174" i="2"/>
  <c r="YE174" i="2"/>
  <c r="YD174" i="2"/>
  <c r="YC174" i="2"/>
  <c r="YB174" i="2"/>
  <c r="YA174" i="2"/>
  <c r="XZ174" i="2"/>
  <c r="XY174" i="2"/>
  <c r="XX174" i="2"/>
  <c r="XW174" i="2"/>
  <c r="XV174" i="2"/>
  <c r="XU174" i="2"/>
  <c r="XT174" i="2"/>
  <c r="XS174" i="2"/>
  <c r="XR174" i="2"/>
  <c r="XQ174" i="2"/>
  <c r="XP174" i="2"/>
  <c r="XO174" i="2"/>
  <c r="XN174" i="2"/>
  <c r="XM174" i="2"/>
  <c r="XL174" i="2"/>
  <c r="XK174" i="2"/>
  <c r="XJ174" i="2"/>
  <c r="XI174" i="2"/>
  <c r="XH174" i="2"/>
  <c r="XG174" i="2"/>
  <c r="XF174" i="2"/>
  <c r="XE174" i="2"/>
  <c r="XD174" i="2"/>
  <c r="XC174" i="2"/>
  <c r="XB174" i="2"/>
  <c r="XA174" i="2"/>
  <c r="WZ174" i="2"/>
  <c r="WY174" i="2"/>
  <c r="WX174" i="2"/>
  <c r="WW174" i="2"/>
  <c r="WV174" i="2"/>
  <c r="WU174" i="2"/>
  <c r="WT174" i="2"/>
  <c r="WS174" i="2"/>
  <c r="WR174" i="2"/>
  <c r="WQ174" i="2"/>
  <c r="WP174" i="2"/>
  <c r="WO174" i="2"/>
  <c r="WN174" i="2"/>
  <c r="WM174" i="2"/>
  <c r="WL174" i="2"/>
  <c r="WK174" i="2"/>
  <c r="WJ174" i="2"/>
  <c r="WI174" i="2"/>
  <c r="ADZ173" i="2"/>
  <c r="ADY173" i="2"/>
  <c r="ADX173" i="2"/>
  <c r="ADW173" i="2"/>
  <c r="ADV173" i="2"/>
  <c r="ADU173" i="2"/>
  <c r="ADT173" i="2"/>
  <c r="ADS173" i="2"/>
  <c r="ADR173" i="2"/>
  <c r="ADQ173" i="2"/>
  <c r="ADP173" i="2"/>
  <c r="ADO173" i="2"/>
  <c r="ADN173" i="2"/>
  <c r="ADM173" i="2"/>
  <c r="ADL173" i="2"/>
  <c r="ADK173" i="2"/>
  <c r="ADJ173" i="2"/>
  <c r="ADI173" i="2"/>
  <c r="ADH173" i="2"/>
  <c r="ADG173" i="2"/>
  <c r="ADF173" i="2"/>
  <c r="ADE173" i="2"/>
  <c r="ADD173" i="2"/>
  <c r="ADC173" i="2"/>
  <c r="ADB173" i="2"/>
  <c r="ADA173" i="2"/>
  <c r="ACZ173" i="2"/>
  <c r="ACY173" i="2"/>
  <c r="ACX173" i="2"/>
  <c r="ACW173" i="2"/>
  <c r="ACV173" i="2"/>
  <c r="ACU173" i="2"/>
  <c r="ACT173" i="2"/>
  <c r="ACS173" i="2"/>
  <c r="ACR173" i="2"/>
  <c r="ACQ173" i="2"/>
  <c r="ACP173" i="2"/>
  <c r="ACO173" i="2"/>
  <c r="ACN173" i="2"/>
  <c r="ACM173" i="2"/>
  <c r="ACL173" i="2"/>
  <c r="ACK173" i="2"/>
  <c r="ACJ173" i="2"/>
  <c r="ACI173" i="2"/>
  <c r="ACH173" i="2"/>
  <c r="ACG173" i="2"/>
  <c r="ACF173" i="2"/>
  <c r="ACE173" i="2"/>
  <c r="ACD173" i="2"/>
  <c r="ACC173" i="2"/>
  <c r="ACB173" i="2"/>
  <c r="ACA173" i="2"/>
  <c r="ABZ173" i="2"/>
  <c r="ABY173" i="2"/>
  <c r="ABX173" i="2"/>
  <c r="ABW173" i="2"/>
  <c r="ABV173" i="2"/>
  <c r="ABU173" i="2"/>
  <c r="ABT173" i="2"/>
  <c r="ABS173" i="2"/>
  <c r="ABR173" i="2"/>
  <c r="ABQ173" i="2"/>
  <c r="ABP173" i="2"/>
  <c r="ABO173" i="2"/>
  <c r="ABN173" i="2"/>
  <c r="ABM173" i="2"/>
  <c r="ABL173" i="2"/>
  <c r="ABK173" i="2"/>
  <c r="ABJ173" i="2"/>
  <c r="ABI173" i="2"/>
  <c r="ABH173" i="2"/>
  <c r="ABG173" i="2"/>
  <c r="ABF173" i="2"/>
  <c r="ABE173" i="2"/>
  <c r="ABD173" i="2"/>
  <c r="ABC173" i="2"/>
  <c r="ABB173" i="2"/>
  <c r="ABA173" i="2"/>
  <c r="AAZ173" i="2"/>
  <c r="AAY173" i="2"/>
  <c r="AAX173" i="2"/>
  <c r="AAW173" i="2"/>
  <c r="AAV173" i="2"/>
  <c r="AAU173" i="2"/>
  <c r="AAT173" i="2"/>
  <c r="AAS173" i="2"/>
  <c r="AAR173" i="2"/>
  <c r="AAQ173" i="2"/>
  <c r="AAP173" i="2"/>
  <c r="AAO173" i="2"/>
  <c r="AAN173" i="2"/>
  <c r="AAM173" i="2"/>
  <c r="AAL173" i="2"/>
  <c r="AAK173" i="2"/>
  <c r="AAJ173" i="2"/>
  <c r="AAI173" i="2"/>
  <c r="AAH173" i="2"/>
  <c r="AAG173" i="2"/>
  <c r="AAF173" i="2"/>
  <c r="AAE173" i="2"/>
  <c r="AAD173" i="2"/>
  <c r="AAC173" i="2"/>
  <c r="AAB173" i="2"/>
  <c r="AAA173" i="2"/>
  <c r="ZZ173" i="2"/>
  <c r="ZY173" i="2"/>
  <c r="ZX173" i="2"/>
  <c r="ZW173" i="2"/>
  <c r="ZV173" i="2"/>
  <c r="ZU173" i="2"/>
  <c r="ZT173" i="2"/>
  <c r="ZS173" i="2"/>
  <c r="ZR173" i="2"/>
  <c r="ZQ173" i="2"/>
  <c r="ZP173" i="2"/>
  <c r="ZO173" i="2"/>
  <c r="ZN173" i="2"/>
  <c r="ZM173" i="2"/>
  <c r="ZL173" i="2"/>
  <c r="ZK173" i="2"/>
  <c r="ZJ173" i="2"/>
  <c r="ZI173" i="2"/>
  <c r="ZH173" i="2"/>
  <c r="ZG173" i="2"/>
  <c r="ZF173" i="2"/>
  <c r="ZE173" i="2"/>
  <c r="ZD173" i="2"/>
  <c r="ZC173" i="2"/>
  <c r="ZB173" i="2"/>
  <c r="ZA173" i="2"/>
  <c r="YZ173" i="2"/>
  <c r="YY173" i="2"/>
  <c r="YX173" i="2"/>
  <c r="YW173" i="2"/>
  <c r="YV173" i="2"/>
  <c r="YU173" i="2"/>
  <c r="YT173" i="2"/>
  <c r="YS173" i="2"/>
  <c r="YR173" i="2"/>
  <c r="YQ173" i="2"/>
  <c r="YP173" i="2"/>
  <c r="YO173" i="2"/>
  <c r="YN173" i="2"/>
  <c r="YM173" i="2"/>
  <c r="YL173" i="2"/>
  <c r="YK173" i="2"/>
  <c r="YJ173" i="2"/>
  <c r="YI173" i="2"/>
  <c r="YH173" i="2"/>
  <c r="YG173" i="2"/>
  <c r="YF173" i="2"/>
  <c r="YE173" i="2"/>
  <c r="YD173" i="2"/>
  <c r="YC173" i="2"/>
  <c r="YB173" i="2"/>
  <c r="YA173" i="2"/>
  <c r="XZ173" i="2"/>
  <c r="XY173" i="2"/>
  <c r="XX173" i="2"/>
  <c r="XW173" i="2"/>
  <c r="XV173" i="2"/>
  <c r="XU173" i="2"/>
  <c r="XT173" i="2"/>
  <c r="XS173" i="2"/>
  <c r="XR173" i="2"/>
  <c r="XQ173" i="2"/>
  <c r="XP173" i="2"/>
  <c r="XO173" i="2"/>
  <c r="XN173" i="2"/>
  <c r="XM173" i="2"/>
  <c r="XL173" i="2"/>
  <c r="XK173" i="2"/>
  <c r="XJ173" i="2"/>
  <c r="XI173" i="2"/>
  <c r="XH173" i="2"/>
  <c r="XG173" i="2"/>
  <c r="XF173" i="2"/>
  <c r="XE173" i="2"/>
  <c r="XD173" i="2"/>
  <c r="XC173" i="2"/>
  <c r="XB173" i="2"/>
  <c r="XA173" i="2"/>
  <c r="WZ173" i="2"/>
  <c r="WY173" i="2"/>
  <c r="WX173" i="2"/>
  <c r="WW173" i="2"/>
  <c r="WV173" i="2"/>
  <c r="WU173" i="2"/>
  <c r="WT173" i="2"/>
  <c r="WS173" i="2"/>
  <c r="WR173" i="2"/>
  <c r="WQ173" i="2"/>
  <c r="WP173" i="2"/>
  <c r="WO173" i="2"/>
  <c r="WN173" i="2"/>
  <c r="WM173" i="2"/>
  <c r="WL173" i="2"/>
  <c r="WK173" i="2"/>
  <c r="WJ173" i="2"/>
  <c r="WI173" i="2"/>
  <c r="ADZ172" i="2"/>
  <c r="ADY172" i="2"/>
  <c r="ADX172" i="2"/>
  <c r="ADW172" i="2"/>
  <c r="ADV172" i="2"/>
  <c r="ADU172" i="2"/>
  <c r="ADT172" i="2"/>
  <c r="ADS172" i="2"/>
  <c r="ADR172" i="2"/>
  <c r="ADQ172" i="2"/>
  <c r="ADP172" i="2"/>
  <c r="ADO172" i="2"/>
  <c r="ADN172" i="2"/>
  <c r="ADM172" i="2"/>
  <c r="ADL172" i="2"/>
  <c r="ADK172" i="2"/>
  <c r="ADJ172" i="2"/>
  <c r="ADI172" i="2"/>
  <c r="ADH172" i="2"/>
  <c r="ADG172" i="2"/>
  <c r="ADF172" i="2"/>
  <c r="ADE172" i="2"/>
  <c r="ADD172" i="2"/>
  <c r="ADC172" i="2"/>
  <c r="ADB172" i="2"/>
  <c r="ADA172" i="2"/>
  <c r="ACZ172" i="2"/>
  <c r="ACY172" i="2"/>
  <c r="ACX172" i="2"/>
  <c r="ACW172" i="2"/>
  <c r="ACV172" i="2"/>
  <c r="ACU172" i="2"/>
  <c r="ACT172" i="2"/>
  <c r="ACS172" i="2"/>
  <c r="ACR172" i="2"/>
  <c r="ACQ172" i="2"/>
  <c r="ACP172" i="2"/>
  <c r="ACO172" i="2"/>
  <c r="ACN172" i="2"/>
  <c r="ACM172" i="2"/>
  <c r="ACL172" i="2"/>
  <c r="ACK172" i="2"/>
  <c r="ACJ172" i="2"/>
  <c r="ACI172" i="2"/>
  <c r="ACH172" i="2"/>
  <c r="ACG172" i="2"/>
  <c r="ACF172" i="2"/>
  <c r="ACE172" i="2"/>
  <c r="ACD172" i="2"/>
  <c r="ACC172" i="2"/>
  <c r="ACB172" i="2"/>
  <c r="ACA172" i="2"/>
  <c r="ABZ172" i="2"/>
  <c r="ABY172" i="2"/>
  <c r="ABX172" i="2"/>
  <c r="ABW172" i="2"/>
  <c r="ABV172" i="2"/>
  <c r="ABU172" i="2"/>
  <c r="ABT172" i="2"/>
  <c r="ABS172" i="2"/>
  <c r="ABR172" i="2"/>
  <c r="ABQ172" i="2"/>
  <c r="ABP172" i="2"/>
  <c r="ABO172" i="2"/>
  <c r="ABN172" i="2"/>
  <c r="ABM172" i="2"/>
  <c r="ABL172" i="2"/>
  <c r="ABK172" i="2"/>
  <c r="ABJ172" i="2"/>
  <c r="ABI172" i="2"/>
  <c r="ABH172" i="2"/>
  <c r="ABG172" i="2"/>
  <c r="ABF172" i="2"/>
  <c r="ABE172" i="2"/>
  <c r="ABD172" i="2"/>
  <c r="ABC172" i="2"/>
  <c r="ABB172" i="2"/>
  <c r="ABA172" i="2"/>
  <c r="AAZ172" i="2"/>
  <c r="AAY172" i="2"/>
  <c r="AAX172" i="2"/>
  <c r="AAW172" i="2"/>
  <c r="AAV172" i="2"/>
  <c r="AAU172" i="2"/>
  <c r="AAT172" i="2"/>
  <c r="AAS172" i="2"/>
  <c r="AAR172" i="2"/>
  <c r="AAQ172" i="2"/>
  <c r="AAP172" i="2"/>
  <c r="AAO172" i="2"/>
  <c r="AAN172" i="2"/>
  <c r="AAM172" i="2"/>
  <c r="AAL172" i="2"/>
  <c r="AAK172" i="2"/>
  <c r="AAJ172" i="2"/>
  <c r="AAI172" i="2"/>
  <c r="AAH172" i="2"/>
  <c r="AAG172" i="2"/>
  <c r="AAF172" i="2"/>
  <c r="AAE172" i="2"/>
  <c r="AAD172" i="2"/>
  <c r="AAC172" i="2"/>
  <c r="AAB172" i="2"/>
  <c r="AAA172" i="2"/>
  <c r="ZZ172" i="2"/>
  <c r="ZY172" i="2"/>
  <c r="ZX172" i="2"/>
  <c r="ZW172" i="2"/>
  <c r="ZV172" i="2"/>
  <c r="ZU172" i="2"/>
  <c r="ZT172" i="2"/>
  <c r="ZS172" i="2"/>
  <c r="ZR172" i="2"/>
  <c r="ZQ172" i="2"/>
  <c r="ZP172" i="2"/>
  <c r="ZO172" i="2"/>
  <c r="ZN172" i="2"/>
  <c r="ZM172" i="2"/>
  <c r="ZL172" i="2"/>
  <c r="ZK172" i="2"/>
  <c r="ZJ172" i="2"/>
  <c r="ZI172" i="2"/>
  <c r="ZH172" i="2"/>
  <c r="ZG172" i="2"/>
  <c r="ZF172" i="2"/>
  <c r="ZE172" i="2"/>
  <c r="ZD172" i="2"/>
  <c r="ZC172" i="2"/>
  <c r="ZB172" i="2"/>
  <c r="ZA172" i="2"/>
  <c r="YZ172" i="2"/>
  <c r="YY172" i="2"/>
  <c r="YX172" i="2"/>
  <c r="YW172" i="2"/>
  <c r="YV172" i="2"/>
  <c r="YU172" i="2"/>
  <c r="YT172" i="2"/>
  <c r="YS172" i="2"/>
  <c r="YR172" i="2"/>
  <c r="YQ172" i="2"/>
  <c r="YP172" i="2"/>
  <c r="YO172" i="2"/>
  <c r="YN172" i="2"/>
  <c r="YM172" i="2"/>
  <c r="YL172" i="2"/>
  <c r="YK172" i="2"/>
  <c r="YJ172" i="2"/>
  <c r="YI172" i="2"/>
  <c r="YH172" i="2"/>
  <c r="YG172" i="2"/>
  <c r="YF172" i="2"/>
  <c r="YE172" i="2"/>
  <c r="YD172" i="2"/>
  <c r="YC172" i="2"/>
  <c r="YB172" i="2"/>
  <c r="YA172" i="2"/>
  <c r="XZ172" i="2"/>
  <c r="XY172" i="2"/>
  <c r="XX172" i="2"/>
  <c r="XW172" i="2"/>
  <c r="XV172" i="2"/>
  <c r="XU172" i="2"/>
  <c r="XT172" i="2"/>
  <c r="XS172" i="2"/>
  <c r="XR172" i="2"/>
  <c r="XQ172" i="2"/>
  <c r="XP172" i="2"/>
  <c r="XO172" i="2"/>
  <c r="XN172" i="2"/>
  <c r="XM172" i="2"/>
  <c r="XL172" i="2"/>
  <c r="XK172" i="2"/>
  <c r="XJ172" i="2"/>
  <c r="XI172" i="2"/>
  <c r="XH172" i="2"/>
  <c r="XG172" i="2"/>
  <c r="XF172" i="2"/>
  <c r="XE172" i="2"/>
  <c r="XD172" i="2"/>
  <c r="XC172" i="2"/>
  <c r="XB172" i="2"/>
  <c r="XA172" i="2"/>
  <c r="WZ172" i="2"/>
  <c r="WY172" i="2"/>
  <c r="WX172" i="2"/>
  <c r="WW172" i="2"/>
  <c r="WV172" i="2"/>
  <c r="WU172" i="2"/>
  <c r="WT172" i="2"/>
  <c r="WS172" i="2"/>
  <c r="WR172" i="2"/>
  <c r="WQ172" i="2"/>
  <c r="WP172" i="2"/>
  <c r="WO172" i="2"/>
  <c r="WN172" i="2"/>
  <c r="WM172" i="2"/>
  <c r="WL172" i="2"/>
  <c r="WK172" i="2"/>
  <c r="WJ172" i="2"/>
  <c r="WI172" i="2"/>
  <c r="ADZ171" i="2"/>
  <c r="ADY171" i="2"/>
  <c r="ADX171" i="2"/>
  <c r="ADW171" i="2"/>
  <c r="ADV171" i="2"/>
  <c r="ADU171" i="2"/>
  <c r="ADT171" i="2"/>
  <c r="ADS171" i="2"/>
  <c r="ADR171" i="2"/>
  <c r="ADQ171" i="2"/>
  <c r="ADP171" i="2"/>
  <c r="ADO171" i="2"/>
  <c r="ADN171" i="2"/>
  <c r="ADM171" i="2"/>
  <c r="ADL171" i="2"/>
  <c r="ADK171" i="2"/>
  <c r="ADJ171" i="2"/>
  <c r="ADI171" i="2"/>
  <c r="ADH171" i="2"/>
  <c r="ADG171" i="2"/>
  <c r="ADF171" i="2"/>
  <c r="ADE171" i="2"/>
  <c r="ADD171" i="2"/>
  <c r="ADC171" i="2"/>
  <c r="ADB171" i="2"/>
  <c r="ADA171" i="2"/>
  <c r="ACZ171" i="2"/>
  <c r="ACY171" i="2"/>
  <c r="ACX171" i="2"/>
  <c r="ACW171" i="2"/>
  <c r="ACV171" i="2"/>
  <c r="ACU171" i="2"/>
  <c r="ACT171" i="2"/>
  <c r="ACS171" i="2"/>
  <c r="ACR171" i="2"/>
  <c r="ACQ171" i="2"/>
  <c r="ACP171" i="2"/>
  <c r="ACO171" i="2"/>
  <c r="ACN171" i="2"/>
  <c r="ACM171" i="2"/>
  <c r="ACL171" i="2"/>
  <c r="ACK171" i="2"/>
  <c r="ACJ171" i="2"/>
  <c r="ACI171" i="2"/>
  <c r="ACH171" i="2"/>
  <c r="ACG171" i="2"/>
  <c r="ACF171" i="2"/>
  <c r="ACE171" i="2"/>
  <c r="ACD171" i="2"/>
  <c r="ACC171" i="2"/>
  <c r="ACB171" i="2"/>
  <c r="ACA171" i="2"/>
  <c r="ABZ171" i="2"/>
  <c r="ABY171" i="2"/>
  <c r="ABX171" i="2"/>
  <c r="ABW171" i="2"/>
  <c r="ABV171" i="2"/>
  <c r="ABU171" i="2"/>
  <c r="ABT171" i="2"/>
  <c r="ABS171" i="2"/>
  <c r="ABR171" i="2"/>
  <c r="ABQ171" i="2"/>
  <c r="ABP171" i="2"/>
  <c r="ABO171" i="2"/>
  <c r="ABN171" i="2"/>
  <c r="ABM171" i="2"/>
  <c r="ABL171" i="2"/>
  <c r="ABK171" i="2"/>
  <c r="ABJ171" i="2"/>
  <c r="ABI171" i="2"/>
  <c r="ABH171" i="2"/>
  <c r="ABG171" i="2"/>
  <c r="ABF171" i="2"/>
  <c r="ABE171" i="2"/>
  <c r="ABD171" i="2"/>
  <c r="ABC171" i="2"/>
  <c r="ABB171" i="2"/>
  <c r="ABA171" i="2"/>
  <c r="AAZ171" i="2"/>
  <c r="AAY171" i="2"/>
  <c r="AAX171" i="2"/>
  <c r="AAW171" i="2"/>
  <c r="AAV171" i="2"/>
  <c r="AAU171" i="2"/>
  <c r="AAT171" i="2"/>
  <c r="AAS171" i="2"/>
  <c r="AAR171" i="2"/>
  <c r="AAQ171" i="2"/>
  <c r="AAP171" i="2"/>
  <c r="AAO171" i="2"/>
  <c r="AAN171" i="2"/>
  <c r="AAM171" i="2"/>
  <c r="AAL171" i="2"/>
  <c r="AAK171" i="2"/>
  <c r="AAJ171" i="2"/>
  <c r="AAI171" i="2"/>
  <c r="AAH171" i="2"/>
  <c r="AAG171" i="2"/>
  <c r="AAF171" i="2"/>
  <c r="AAE171" i="2"/>
  <c r="AAD171" i="2"/>
  <c r="AAC171" i="2"/>
  <c r="AAB171" i="2"/>
  <c r="AAA171" i="2"/>
  <c r="ZZ171" i="2"/>
  <c r="ZY171" i="2"/>
  <c r="ZX171" i="2"/>
  <c r="ZW171" i="2"/>
  <c r="ZV171" i="2"/>
  <c r="ZU171" i="2"/>
  <c r="ZT171" i="2"/>
  <c r="ZS171" i="2"/>
  <c r="ZR171" i="2"/>
  <c r="ZQ171" i="2"/>
  <c r="ZP171" i="2"/>
  <c r="ZO171" i="2"/>
  <c r="ZN171" i="2"/>
  <c r="ZM171" i="2"/>
  <c r="ZL171" i="2"/>
  <c r="ZK171" i="2"/>
  <c r="ZJ171" i="2"/>
  <c r="ZI171" i="2"/>
  <c r="ZH171" i="2"/>
  <c r="ZG171" i="2"/>
  <c r="ZF171" i="2"/>
  <c r="ZE171" i="2"/>
  <c r="ZD171" i="2"/>
  <c r="ZC171" i="2"/>
  <c r="ZB171" i="2"/>
  <c r="ZA171" i="2"/>
  <c r="YZ171" i="2"/>
  <c r="YY171" i="2"/>
  <c r="YX171" i="2"/>
  <c r="YW171" i="2"/>
  <c r="YV171" i="2"/>
  <c r="YU171" i="2"/>
  <c r="YT171" i="2"/>
  <c r="YS171" i="2"/>
  <c r="YR171" i="2"/>
  <c r="YQ171" i="2"/>
  <c r="YP171" i="2"/>
  <c r="YO171" i="2"/>
  <c r="YN171" i="2"/>
  <c r="YM171" i="2"/>
  <c r="YL171" i="2"/>
  <c r="YK171" i="2"/>
  <c r="YJ171" i="2"/>
  <c r="YI171" i="2"/>
  <c r="YH171" i="2"/>
  <c r="YG171" i="2"/>
  <c r="YF171" i="2"/>
  <c r="YE171" i="2"/>
  <c r="YD171" i="2"/>
  <c r="YC171" i="2"/>
  <c r="YB171" i="2"/>
  <c r="YA171" i="2"/>
  <c r="XZ171" i="2"/>
  <c r="XY171" i="2"/>
  <c r="XX171" i="2"/>
  <c r="XW171" i="2"/>
  <c r="XV171" i="2"/>
  <c r="XU171" i="2"/>
  <c r="XT171" i="2"/>
  <c r="XS171" i="2"/>
  <c r="XR171" i="2"/>
  <c r="XQ171" i="2"/>
  <c r="XP171" i="2"/>
  <c r="XO171" i="2"/>
  <c r="XN171" i="2"/>
  <c r="XM171" i="2"/>
  <c r="XL171" i="2"/>
  <c r="XK171" i="2"/>
  <c r="XJ171" i="2"/>
  <c r="XI171" i="2"/>
  <c r="XH171" i="2"/>
  <c r="XG171" i="2"/>
  <c r="XF171" i="2"/>
  <c r="XE171" i="2"/>
  <c r="XD171" i="2"/>
  <c r="XC171" i="2"/>
  <c r="XB171" i="2"/>
  <c r="XA171" i="2"/>
  <c r="WZ171" i="2"/>
  <c r="WY171" i="2"/>
  <c r="WX171" i="2"/>
  <c r="WW171" i="2"/>
  <c r="WV171" i="2"/>
  <c r="WU171" i="2"/>
  <c r="WT171" i="2"/>
  <c r="WS171" i="2"/>
  <c r="WR171" i="2"/>
  <c r="WQ171" i="2"/>
  <c r="WP171" i="2"/>
  <c r="WO171" i="2"/>
  <c r="WN171" i="2"/>
  <c r="WM171" i="2"/>
  <c r="WL171" i="2"/>
  <c r="WK171" i="2"/>
  <c r="WJ171" i="2"/>
  <c r="WI171" i="2"/>
  <c r="ADZ170" i="2"/>
  <c r="ADY170" i="2"/>
  <c r="ADX170" i="2"/>
  <c r="ADW170" i="2"/>
  <c r="ADV170" i="2"/>
  <c r="ADU170" i="2"/>
  <c r="ADT170" i="2"/>
  <c r="ADS170" i="2"/>
  <c r="ADR170" i="2"/>
  <c r="ADQ170" i="2"/>
  <c r="ADP170" i="2"/>
  <c r="ADO170" i="2"/>
  <c r="ADN170" i="2"/>
  <c r="ADM170" i="2"/>
  <c r="ADL170" i="2"/>
  <c r="ADK170" i="2"/>
  <c r="ADJ170" i="2"/>
  <c r="ADI170" i="2"/>
  <c r="ADH170" i="2"/>
  <c r="ADG170" i="2"/>
  <c r="ADF170" i="2"/>
  <c r="ADE170" i="2"/>
  <c r="ADD170" i="2"/>
  <c r="ADC170" i="2"/>
  <c r="ADB170" i="2"/>
  <c r="ADA170" i="2"/>
  <c r="ACZ170" i="2"/>
  <c r="ACY170" i="2"/>
  <c r="ACX170" i="2"/>
  <c r="ACW170" i="2"/>
  <c r="ACV170" i="2"/>
  <c r="ACU170" i="2"/>
  <c r="ACT170" i="2"/>
  <c r="ACS170" i="2"/>
  <c r="ACR170" i="2"/>
  <c r="ACQ170" i="2"/>
  <c r="ACP170" i="2"/>
  <c r="ACO170" i="2"/>
  <c r="ACN170" i="2"/>
  <c r="ACM170" i="2"/>
  <c r="ACL170" i="2"/>
  <c r="ACK170" i="2"/>
  <c r="ACJ170" i="2"/>
  <c r="ACI170" i="2"/>
  <c r="ACH170" i="2"/>
  <c r="ACG170" i="2"/>
  <c r="ACF170" i="2"/>
  <c r="ACE170" i="2"/>
  <c r="ACD170" i="2"/>
  <c r="ACC170" i="2"/>
  <c r="ACB170" i="2"/>
  <c r="ACA170" i="2"/>
  <c r="ABZ170" i="2"/>
  <c r="ABY170" i="2"/>
  <c r="ABX170" i="2"/>
  <c r="ABW170" i="2"/>
  <c r="ABV170" i="2"/>
  <c r="ABU170" i="2"/>
  <c r="ABT170" i="2"/>
  <c r="ABS170" i="2"/>
  <c r="ABR170" i="2"/>
  <c r="ABQ170" i="2"/>
  <c r="ABP170" i="2"/>
  <c r="ABO170" i="2"/>
  <c r="ABN170" i="2"/>
  <c r="ABM170" i="2"/>
  <c r="ABL170" i="2"/>
  <c r="ABK170" i="2"/>
  <c r="ABJ170" i="2"/>
  <c r="ABI170" i="2"/>
  <c r="ABH170" i="2"/>
  <c r="ABG170" i="2"/>
  <c r="ABF170" i="2"/>
  <c r="ABE170" i="2"/>
  <c r="ABD170" i="2"/>
  <c r="ABC170" i="2"/>
  <c r="ABB170" i="2"/>
  <c r="ABA170" i="2"/>
  <c r="AAZ170" i="2"/>
  <c r="AAY170" i="2"/>
  <c r="AAX170" i="2"/>
  <c r="AAW170" i="2"/>
  <c r="AAV170" i="2"/>
  <c r="AAU170" i="2"/>
  <c r="AAT170" i="2"/>
  <c r="AAS170" i="2"/>
  <c r="AAR170" i="2"/>
  <c r="AAQ170" i="2"/>
  <c r="AAP170" i="2"/>
  <c r="AAO170" i="2"/>
  <c r="AAN170" i="2"/>
  <c r="AAM170" i="2"/>
  <c r="AAL170" i="2"/>
  <c r="AAK170" i="2"/>
  <c r="AAJ170" i="2"/>
  <c r="AAI170" i="2"/>
  <c r="AAH170" i="2"/>
  <c r="AAG170" i="2"/>
  <c r="AAF170" i="2"/>
  <c r="AAE170" i="2"/>
  <c r="AAD170" i="2"/>
  <c r="AAC170" i="2"/>
  <c r="AAB170" i="2"/>
  <c r="AAA170" i="2"/>
  <c r="ZZ170" i="2"/>
  <c r="ZY170" i="2"/>
  <c r="ZX170" i="2"/>
  <c r="ZW170" i="2"/>
  <c r="ZV170" i="2"/>
  <c r="ZU170" i="2"/>
  <c r="ZT170" i="2"/>
  <c r="ZS170" i="2"/>
  <c r="ZR170" i="2"/>
  <c r="ZQ170" i="2"/>
  <c r="ZP170" i="2"/>
  <c r="ZO170" i="2"/>
  <c r="ZN170" i="2"/>
  <c r="ZM170" i="2"/>
  <c r="ZL170" i="2"/>
  <c r="ZK170" i="2"/>
  <c r="ZJ170" i="2"/>
  <c r="ZI170" i="2"/>
  <c r="ZH170" i="2"/>
  <c r="ZG170" i="2"/>
  <c r="ZF170" i="2"/>
  <c r="ZE170" i="2"/>
  <c r="ZD170" i="2"/>
  <c r="ZC170" i="2"/>
  <c r="ZB170" i="2"/>
  <c r="ZA170" i="2"/>
  <c r="YZ170" i="2"/>
  <c r="YY170" i="2"/>
  <c r="YX170" i="2"/>
  <c r="YW170" i="2"/>
  <c r="YV170" i="2"/>
  <c r="YU170" i="2"/>
  <c r="YT170" i="2"/>
  <c r="YS170" i="2"/>
  <c r="YR170" i="2"/>
  <c r="YQ170" i="2"/>
  <c r="YP170" i="2"/>
  <c r="YO170" i="2"/>
  <c r="YN170" i="2"/>
  <c r="YM170" i="2"/>
  <c r="YL170" i="2"/>
  <c r="YK170" i="2"/>
  <c r="YJ170" i="2"/>
  <c r="YI170" i="2"/>
  <c r="YH170" i="2"/>
  <c r="YG170" i="2"/>
  <c r="YF170" i="2"/>
  <c r="YE170" i="2"/>
  <c r="YD170" i="2"/>
  <c r="YC170" i="2"/>
  <c r="YB170" i="2"/>
  <c r="YA170" i="2"/>
  <c r="XZ170" i="2"/>
  <c r="XY170" i="2"/>
  <c r="XX170" i="2"/>
  <c r="XW170" i="2"/>
  <c r="XV170" i="2"/>
  <c r="XU170" i="2"/>
  <c r="XT170" i="2"/>
  <c r="XS170" i="2"/>
  <c r="XR170" i="2"/>
  <c r="XQ170" i="2"/>
  <c r="XP170" i="2"/>
  <c r="XO170" i="2"/>
  <c r="XN170" i="2"/>
  <c r="XM170" i="2"/>
  <c r="XL170" i="2"/>
  <c r="XK170" i="2"/>
  <c r="XJ170" i="2"/>
  <c r="XI170" i="2"/>
  <c r="XH170" i="2"/>
  <c r="XG170" i="2"/>
  <c r="XF170" i="2"/>
  <c r="XE170" i="2"/>
  <c r="XD170" i="2"/>
  <c r="XC170" i="2"/>
  <c r="XB170" i="2"/>
  <c r="XA170" i="2"/>
  <c r="WZ170" i="2"/>
  <c r="WY170" i="2"/>
  <c r="WX170" i="2"/>
  <c r="WW170" i="2"/>
  <c r="WV170" i="2"/>
  <c r="WU170" i="2"/>
  <c r="WT170" i="2"/>
  <c r="WS170" i="2"/>
  <c r="WR170" i="2"/>
  <c r="WQ170" i="2"/>
  <c r="WP170" i="2"/>
  <c r="WO170" i="2"/>
  <c r="WN170" i="2"/>
  <c r="WM170" i="2"/>
  <c r="WL170" i="2"/>
  <c r="WK170" i="2"/>
  <c r="WJ170" i="2"/>
  <c r="WI170" i="2"/>
  <c r="ADZ169" i="2"/>
  <c r="ADY169" i="2"/>
  <c r="ADX169" i="2"/>
  <c r="ADW169" i="2"/>
  <c r="ADV169" i="2"/>
  <c r="ADU169" i="2"/>
  <c r="ADT169" i="2"/>
  <c r="ADS169" i="2"/>
  <c r="ADR169" i="2"/>
  <c r="ADQ169" i="2"/>
  <c r="ADP169" i="2"/>
  <c r="ADO169" i="2"/>
  <c r="ADN169" i="2"/>
  <c r="ADM169" i="2"/>
  <c r="ADL169" i="2"/>
  <c r="ADK169" i="2"/>
  <c r="ADJ169" i="2"/>
  <c r="ADI169" i="2"/>
  <c r="ADH169" i="2"/>
  <c r="ADG169" i="2"/>
  <c r="ADF169" i="2"/>
  <c r="ADE169" i="2"/>
  <c r="ADD169" i="2"/>
  <c r="ADC169" i="2"/>
  <c r="ADB169" i="2"/>
  <c r="ADA169" i="2"/>
  <c r="ACZ169" i="2"/>
  <c r="ACY169" i="2"/>
  <c r="ACX169" i="2"/>
  <c r="ACW169" i="2"/>
  <c r="ACV169" i="2"/>
  <c r="ACU169" i="2"/>
  <c r="ACT169" i="2"/>
  <c r="ACS169" i="2"/>
  <c r="ACR169" i="2"/>
  <c r="ACQ169" i="2"/>
  <c r="ACP169" i="2"/>
  <c r="ACO169" i="2"/>
  <c r="ACN169" i="2"/>
  <c r="ACM169" i="2"/>
  <c r="ACL169" i="2"/>
  <c r="ACK169" i="2"/>
  <c r="ACJ169" i="2"/>
  <c r="ACI169" i="2"/>
  <c r="ACH169" i="2"/>
  <c r="ACG169" i="2"/>
  <c r="ACF169" i="2"/>
  <c r="ACE169" i="2"/>
  <c r="ACD169" i="2"/>
  <c r="ACC169" i="2"/>
  <c r="ACB169" i="2"/>
  <c r="ACA169" i="2"/>
  <c r="ABZ169" i="2"/>
  <c r="ABY169" i="2"/>
  <c r="ABX169" i="2"/>
  <c r="ABW169" i="2"/>
  <c r="ABV169" i="2"/>
  <c r="ABU169" i="2"/>
  <c r="ABT169" i="2"/>
  <c r="ABS169" i="2"/>
  <c r="ABR169" i="2"/>
  <c r="ABQ169" i="2"/>
  <c r="ABP169" i="2"/>
  <c r="ABO169" i="2"/>
  <c r="ABN169" i="2"/>
  <c r="ABM169" i="2"/>
  <c r="ABL169" i="2"/>
  <c r="ABK169" i="2"/>
  <c r="ABJ169" i="2"/>
  <c r="ABI169" i="2"/>
  <c r="ABH169" i="2"/>
  <c r="ABG169" i="2"/>
  <c r="ABF169" i="2"/>
  <c r="ABE169" i="2"/>
  <c r="ABD169" i="2"/>
  <c r="ABC169" i="2"/>
  <c r="ABB169" i="2"/>
  <c r="ABA169" i="2"/>
  <c r="AAZ169" i="2"/>
  <c r="AAY169" i="2"/>
  <c r="AAX169" i="2"/>
  <c r="AAW169" i="2"/>
  <c r="AAV169" i="2"/>
  <c r="AAU169" i="2"/>
  <c r="AAT169" i="2"/>
  <c r="AAS169" i="2"/>
  <c r="AAR169" i="2"/>
  <c r="AAQ169" i="2"/>
  <c r="AAP169" i="2"/>
  <c r="AAO169" i="2"/>
  <c r="AAN169" i="2"/>
  <c r="AAM169" i="2"/>
  <c r="AAL169" i="2"/>
  <c r="AAK169" i="2"/>
  <c r="AAJ169" i="2"/>
  <c r="AAI169" i="2"/>
  <c r="AAH169" i="2"/>
  <c r="AAG169" i="2"/>
  <c r="AAF169" i="2"/>
  <c r="AAE169" i="2"/>
  <c r="AAD169" i="2"/>
  <c r="AAC169" i="2"/>
  <c r="AAB169" i="2"/>
  <c r="AAA169" i="2"/>
  <c r="ZZ169" i="2"/>
  <c r="ZY169" i="2"/>
  <c r="ZX169" i="2"/>
  <c r="ZW169" i="2"/>
  <c r="ZV169" i="2"/>
  <c r="ZU169" i="2"/>
  <c r="ZT169" i="2"/>
  <c r="ZS169" i="2"/>
  <c r="ZR169" i="2"/>
  <c r="ZQ169" i="2"/>
  <c r="ZP169" i="2"/>
  <c r="ZO169" i="2"/>
  <c r="ZN169" i="2"/>
  <c r="ZM169" i="2"/>
  <c r="ZL169" i="2"/>
  <c r="ZK169" i="2"/>
  <c r="ZJ169" i="2"/>
  <c r="ZI169" i="2"/>
  <c r="ZH169" i="2"/>
  <c r="ZG169" i="2"/>
  <c r="ZF169" i="2"/>
  <c r="ZE169" i="2"/>
  <c r="ZD169" i="2"/>
  <c r="ZC169" i="2"/>
  <c r="ZB169" i="2"/>
  <c r="ZA169" i="2"/>
  <c r="YZ169" i="2"/>
  <c r="YY169" i="2"/>
  <c r="YX169" i="2"/>
  <c r="YW169" i="2"/>
  <c r="YV169" i="2"/>
  <c r="YU169" i="2"/>
  <c r="YT169" i="2"/>
  <c r="YS169" i="2"/>
  <c r="YR169" i="2"/>
  <c r="YQ169" i="2"/>
  <c r="YP169" i="2"/>
  <c r="YO169" i="2"/>
  <c r="YN169" i="2"/>
  <c r="YM169" i="2"/>
  <c r="YL169" i="2"/>
  <c r="YK169" i="2"/>
  <c r="YJ169" i="2"/>
  <c r="YI169" i="2"/>
  <c r="YH169" i="2"/>
  <c r="YG169" i="2"/>
  <c r="YF169" i="2"/>
  <c r="YE169" i="2"/>
  <c r="YD169" i="2"/>
  <c r="YC169" i="2"/>
  <c r="YB169" i="2"/>
  <c r="YA169" i="2"/>
  <c r="XZ169" i="2"/>
  <c r="XY169" i="2"/>
  <c r="XX169" i="2"/>
  <c r="XW169" i="2"/>
  <c r="XV169" i="2"/>
  <c r="XU169" i="2"/>
  <c r="XT169" i="2"/>
  <c r="XS169" i="2"/>
  <c r="XR169" i="2"/>
  <c r="XQ169" i="2"/>
  <c r="XP169" i="2"/>
  <c r="XO169" i="2"/>
  <c r="XN169" i="2"/>
  <c r="XM169" i="2"/>
  <c r="XL169" i="2"/>
  <c r="XK169" i="2"/>
  <c r="XJ169" i="2"/>
  <c r="XI169" i="2"/>
  <c r="XH169" i="2"/>
  <c r="XG169" i="2"/>
  <c r="XF169" i="2"/>
  <c r="XE169" i="2"/>
  <c r="XD169" i="2"/>
  <c r="XC169" i="2"/>
  <c r="XB169" i="2"/>
  <c r="XA169" i="2"/>
  <c r="WZ169" i="2"/>
  <c r="WY169" i="2"/>
  <c r="WX169" i="2"/>
  <c r="WW169" i="2"/>
  <c r="WV169" i="2"/>
  <c r="WU169" i="2"/>
  <c r="WT169" i="2"/>
  <c r="WS169" i="2"/>
  <c r="WR169" i="2"/>
  <c r="WQ169" i="2"/>
  <c r="WP169" i="2"/>
  <c r="WO169" i="2"/>
  <c r="WN169" i="2"/>
  <c r="WM169" i="2"/>
  <c r="WL169" i="2"/>
  <c r="WK169" i="2"/>
  <c r="WJ169" i="2"/>
  <c r="WI169" i="2"/>
  <c r="ADZ168" i="2"/>
  <c r="ADY168" i="2"/>
  <c r="ADX168" i="2"/>
  <c r="ADW168" i="2"/>
  <c r="ADV168" i="2"/>
  <c r="ADU168" i="2"/>
  <c r="ADT168" i="2"/>
  <c r="ADS168" i="2"/>
  <c r="ADR168" i="2"/>
  <c r="ADQ168" i="2"/>
  <c r="ADP168" i="2"/>
  <c r="ADO168" i="2"/>
  <c r="ADN168" i="2"/>
  <c r="ADM168" i="2"/>
  <c r="ADL168" i="2"/>
  <c r="ADK168" i="2"/>
  <c r="ADJ168" i="2"/>
  <c r="ADI168" i="2"/>
  <c r="ADH168" i="2"/>
  <c r="ADG168" i="2"/>
  <c r="ADF168" i="2"/>
  <c r="ADE168" i="2"/>
  <c r="ADD168" i="2"/>
  <c r="ADC168" i="2"/>
  <c r="ADB168" i="2"/>
  <c r="ADA168" i="2"/>
  <c r="ACZ168" i="2"/>
  <c r="ACY168" i="2"/>
  <c r="ACX168" i="2"/>
  <c r="ACW168" i="2"/>
  <c r="ACV168" i="2"/>
  <c r="ACU168" i="2"/>
  <c r="ACT168" i="2"/>
  <c r="ACS168" i="2"/>
  <c r="ACR168" i="2"/>
  <c r="ACQ168" i="2"/>
  <c r="ACP168" i="2"/>
  <c r="ACO168" i="2"/>
  <c r="ACN168" i="2"/>
  <c r="ACM168" i="2"/>
  <c r="ACL168" i="2"/>
  <c r="ACK168" i="2"/>
  <c r="ACJ168" i="2"/>
  <c r="ACI168" i="2"/>
  <c r="ACH168" i="2"/>
  <c r="ACG168" i="2"/>
  <c r="ACF168" i="2"/>
  <c r="ACE168" i="2"/>
  <c r="ACD168" i="2"/>
  <c r="ACC168" i="2"/>
  <c r="ACB168" i="2"/>
  <c r="ACA168" i="2"/>
  <c r="ABZ168" i="2"/>
  <c r="ABY168" i="2"/>
  <c r="ABX168" i="2"/>
  <c r="ABW168" i="2"/>
  <c r="ABV168" i="2"/>
  <c r="ABU168" i="2"/>
  <c r="ABT168" i="2"/>
  <c r="ABS168" i="2"/>
  <c r="ABR168" i="2"/>
  <c r="ABQ168" i="2"/>
  <c r="ABP168" i="2"/>
  <c r="ABO168" i="2"/>
  <c r="ABN168" i="2"/>
  <c r="ABM168" i="2"/>
  <c r="ABL168" i="2"/>
  <c r="ABK168" i="2"/>
  <c r="ABJ168" i="2"/>
  <c r="ABI168" i="2"/>
  <c r="ABH168" i="2"/>
  <c r="ABG168" i="2"/>
  <c r="ABF168" i="2"/>
  <c r="ABE168" i="2"/>
  <c r="ABD168" i="2"/>
  <c r="ABC168" i="2"/>
  <c r="ABB168" i="2"/>
  <c r="ABA168" i="2"/>
  <c r="AAZ168" i="2"/>
  <c r="AAY168" i="2"/>
  <c r="AAX168" i="2"/>
  <c r="AAW168" i="2"/>
  <c r="AAV168" i="2"/>
  <c r="AAU168" i="2"/>
  <c r="AAT168" i="2"/>
  <c r="AAS168" i="2"/>
  <c r="AAR168" i="2"/>
  <c r="AAQ168" i="2"/>
  <c r="AAP168" i="2"/>
  <c r="AAO168" i="2"/>
  <c r="AAN168" i="2"/>
  <c r="AAM168" i="2"/>
  <c r="AAL168" i="2"/>
  <c r="AAK168" i="2"/>
  <c r="AAJ168" i="2"/>
  <c r="AAI168" i="2"/>
  <c r="AAH168" i="2"/>
  <c r="AAG168" i="2"/>
  <c r="AAF168" i="2"/>
  <c r="AAE168" i="2"/>
  <c r="AAD168" i="2"/>
  <c r="AAC168" i="2"/>
  <c r="AAB168" i="2"/>
  <c r="AAA168" i="2"/>
  <c r="ZZ168" i="2"/>
  <c r="ZY168" i="2"/>
  <c r="ZX168" i="2"/>
  <c r="ZW168" i="2"/>
  <c r="ZV168" i="2"/>
  <c r="ZU168" i="2"/>
  <c r="ZT168" i="2"/>
  <c r="ZS168" i="2"/>
  <c r="ZR168" i="2"/>
  <c r="ZQ168" i="2"/>
  <c r="ZP168" i="2"/>
  <c r="ZO168" i="2"/>
  <c r="ZN168" i="2"/>
  <c r="ZM168" i="2"/>
  <c r="ZL168" i="2"/>
  <c r="ZK168" i="2"/>
  <c r="ZJ168" i="2"/>
  <c r="ZI168" i="2"/>
  <c r="ZH168" i="2"/>
  <c r="ZG168" i="2"/>
  <c r="ZF168" i="2"/>
  <c r="ZE168" i="2"/>
  <c r="ZD168" i="2"/>
  <c r="ZC168" i="2"/>
  <c r="ZB168" i="2"/>
  <c r="ZA168" i="2"/>
  <c r="YZ168" i="2"/>
  <c r="YY168" i="2"/>
  <c r="YX168" i="2"/>
  <c r="YW168" i="2"/>
  <c r="YV168" i="2"/>
  <c r="YU168" i="2"/>
  <c r="YT168" i="2"/>
  <c r="YS168" i="2"/>
  <c r="YR168" i="2"/>
  <c r="YQ168" i="2"/>
  <c r="YP168" i="2"/>
  <c r="YO168" i="2"/>
  <c r="YN168" i="2"/>
  <c r="YM168" i="2"/>
  <c r="YL168" i="2"/>
  <c r="YK168" i="2"/>
  <c r="YJ168" i="2"/>
  <c r="YI168" i="2"/>
  <c r="YH168" i="2"/>
  <c r="YG168" i="2"/>
  <c r="YF168" i="2"/>
  <c r="YE168" i="2"/>
  <c r="YD168" i="2"/>
  <c r="YC168" i="2"/>
  <c r="YB168" i="2"/>
  <c r="YA168" i="2"/>
  <c r="XZ168" i="2"/>
  <c r="XY168" i="2"/>
  <c r="XX168" i="2"/>
  <c r="XW168" i="2"/>
  <c r="XV168" i="2"/>
  <c r="XU168" i="2"/>
  <c r="XT168" i="2"/>
  <c r="XS168" i="2"/>
  <c r="XR168" i="2"/>
  <c r="XQ168" i="2"/>
  <c r="XP168" i="2"/>
  <c r="XO168" i="2"/>
  <c r="XN168" i="2"/>
  <c r="XM168" i="2"/>
  <c r="XL168" i="2"/>
  <c r="XK168" i="2"/>
  <c r="XJ168" i="2"/>
  <c r="XI168" i="2"/>
  <c r="XH168" i="2"/>
  <c r="XG168" i="2"/>
  <c r="XF168" i="2"/>
  <c r="XE168" i="2"/>
  <c r="XD168" i="2"/>
  <c r="XC168" i="2"/>
  <c r="XB168" i="2"/>
  <c r="XA168" i="2"/>
  <c r="WZ168" i="2"/>
  <c r="WY168" i="2"/>
  <c r="WX168" i="2"/>
  <c r="WW168" i="2"/>
  <c r="WV168" i="2"/>
  <c r="WU168" i="2"/>
  <c r="WT168" i="2"/>
  <c r="WS168" i="2"/>
  <c r="WR168" i="2"/>
  <c r="WQ168" i="2"/>
  <c r="WP168" i="2"/>
  <c r="WO168" i="2"/>
  <c r="WN168" i="2"/>
  <c r="WM168" i="2"/>
  <c r="WL168" i="2"/>
  <c r="WK168" i="2"/>
  <c r="WJ168" i="2"/>
  <c r="WI168" i="2"/>
  <c r="ADZ167" i="2"/>
  <c r="ADY167" i="2"/>
  <c r="ADX167" i="2"/>
  <c r="ADW167" i="2"/>
  <c r="ADV167" i="2"/>
  <c r="ADU167" i="2"/>
  <c r="ADT167" i="2"/>
  <c r="ADS167" i="2"/>
  <c r="ADR167" i="2"/>
  <c r="ADQ167" i="2"/>
  <c r="ADP167" i="2"/>
  <c r="ADO167" i="2"/>
  <c r="ADN167" i="2"/>
  <c r="ADM167" i="2"/>
  <c r="ADL167" i="2"/>
  <c r="ADK167" i="2"/>
  <c r="ADJ167" i="2"/>
  <c r="ADI167" i="2"/>
  <c r="ADH167" i="2"/>
  <c r="ADG167" i="2"/>
  <c r="ADF167" i="2"/>
  <c r="ADE167" i="2"/>
  <c r="ADD167" i="2"/>
  <c r="ADC167" i="2"/>
  <c r="ADB167" i="2"/>
  <c r="ADA167" i="2"/>
  <c r="ACZ167" i="2"/>
  <c r="ACY167" i="2"/>
  <c r="ACX167" i="2"/>
  <c r="ACW167" i="2"/>
  <c r="ACV167" i="2"/>
  <c r="ACU167" i="2"/>
  <c r="ACT167" i="2"/>
  <c r="ACS167" i="2"/>
  <c r="ACR167" i="2"/>
  <c r="ACQ167" i="2"/>
  <c r="ACP167" i="2"/>
  <c r="ACO167" i="2"/>
  <c r="ACN167" i="2"/>
  <c r="ACM167" i="2"/>
  <c r="ACL167" i="2"/>
  <c r="ACK167" i="2"/>
  <c r="ACJ167" i="2"/>
  <c r="ACI167" i="2"/>
  <c r="ACH167" i="2"/>
  <c r="ACG167" i="2"/>
  <c r="ACF167" i="2"/>
  <c r="ACE167" i="2"/>
  <c r="ACD167" i="2"/>
  <c r="ACC167" i="2"/>
  <c r="ACB167" i="2"/>
  <c r="ACA167" i="2"/>
  <c r="ABZ167" i="2"/>
  <c r="ABY167" i="2"/>
  <c r="ABX167" i="2"/>
  <c r="ABW167" i="2"/>
  <c r="ABV167" i="2"/>
  <c r="ABU167" i="2"/>
  <c r="ABT167" i="2"/>
  <c r="ABS167" i="2"/>
  <c r="ABR167" i="2"/>
  <c r="ABQ167" i="2"/>
  <c r="ABP167" i="2"/>
  <c r="ABO167" i="2"/>
  <c r="ABN167" i="2"/>
  <c r="ABM167" i="2"/>
  <c r="ABL167" i="2"/>
  <c r="ABK167" i="2"/>
  <c r="ABJ167" i="2"/>
  <c r="ABI167" i="2"/>
  <c r="ABH167" i="2"/>
  <c r="ABG167" i="2"/>
  <c r="ABF167" i="2"/>
  <c r="ABE167" i="2"/>
  <c r="ABD167" i="2"/>
  <c r="ABC167" i="2"/>
  <c r="ABB167" i="2"/>
  <c r="ABA167" i="2"/>
  <c r="AAZ167" i="2"/>
  <c r="AAY167" i="2"/>
  <c r="AAX167" i="2"/>
  <c r="AAW167" i="2"/>
  <c r="AAV167" i="2"/>
  <c r="AAU167" i="2"/>
  <c r="AAT167" i="2"/>
  <c r="AAS167" i="2"/>
  <c r="AAR167" i="2"/>
  <c r="AAQ167" i="2"/>
  <c r="AAP167" i="2"/>
  <c r="AAO167" i="2"/>
  <c r="AAN167" i="2"/>
  <c r="AAM167" i="2"/>
  <c r="AAL167" i="2"/>
  <c r="AAK167" i="2"/>
  <c r="AAJ167" i="2"/>
  <c r="AAI167" i="2"/>
  <c r="AAH167" i="2"/>
  <c r="AAG167" i="2"/>
  <c r="AAF167" i="2"/>
  <c r="AAE167" i="2"/>
  <c r="AAD167" i="2"/>
  <c r="AAC167" i="2"/>
  <c r="AAB167" i="2"/>
  <c r="AAA167" i="2"/>
  <c r="ZZ167" i="2"/>
  <c r="ZY167" i="2"/>
  <c r="ZX167" i="2"/>
  <c r="ZW167" i="2"/>
  <c r="ZV167" i="2"/>
  <c r="ZU167" i="2"/>
  <c r="ZT167" i="2"/>
  <c r="ZS167" i="2"/>
  <c r="ZR167" i="2"/>
  <c r="ZQ167" i="2"/>
  <c r="ZP167" i="2"/>
  <c r="ZO167" i="2"/>
  <c r="ZN167" i="2"/>
  <c r="ZM167" i="2"/>
  <c r="ZL167" i="2"/>
  <c r="ZK167" i="2"/>
  <c r="ZJ167" i="2"/>
  <c r="ZI167" i="2"/>
  <c r="ZH167" i="2"/>
  <c r="ZG167" i="2"/>
  <c r="ZF167" i="2"/>
  <c r="ZE167" i="2"/>
  <c r="ZD167" i="2"/>
  <c r="ZC167" i="2"/>
  <c r="ZB167" i="2"/>
  <c r="ZA167" i="2"/>
  <c r="YZ167" i="2"/>
  <c r="YY167" i="2"/>
  <c r="YX167" i="2"/>
  <c r="YW167" i="2"/>
  <c r="YV167" i="2"/>
  <c r="YU167" i="2"/>
  <c r="YT167" i="2"/>
  <c r="YS167" i="2"/>
  <c r="YR167" i="2"/>
  <c r="YQ167" i="2"/>
  <c r="YP167" i="2"/>
  <c r="YO167" i="2"/>
  <c r="YN167" i="2"/>
  <c r="YM167" i="2"/>
  <c r="YL167" i="2"/>
  <c r="YK167" i="2"/>
  <c r="YJ167" i="2"/>
  <c r="YI167" i="2"/>
  <c r="YH167" i="2"/>
  <c r="YG167" i="2"/>
  <c r="YF167" i="2"/>
  <c r="YE167" i="2"/>
  <c r="YD167" i="2"/>
  <c r="YC167" i="2"/>
  <c r="YB167" i="2"/>
  <c r="YA167" i="2"/>
  <c r="XZ167" i="2"/>
  <c r="XY167" i="2"/>
  <c r="XX167" i="2"/>
  <c r="XW167" i="2"/>
  <c r="XV167" i="2"/>
  <c r="XU167" i="2"/>
  <c r="XT167" i="2"/>
  <c r="XS167" i="2"/>
  <c r="XR167" i="2"/>
  <c r="XQ167" i="2"/>
  <c r="XP167" i="2"/>
  <c r="XO167" i="2"/>
  <c r="XN167" i="2"/>
  <c r="XM167" i="2"/>
  <c r="XL167" i="2"/>
  <c r="XK167" i="2"/>
  <c r="XJ167" i="2"/>
  <c r="XI167" i="2"/>
  <c r="XH167" i="2"/>
  <c r="XG167" i="2"/>
  <c r="XF167" i="2"/>
  <c r="XE167" i="2"/>
  <c r="XD167" i="2"/>
  <c r="XC167" i="2"/>
  <c r="XB167" i="2"/>
  <c r="XA167" i="2"/>
  <c r="WZ167" i="2"/>
  <c r="WY167" i="2"/>
  <c r="WX167" i="2"/>
  <c r="WW167" i="2"/>
  <c r="WV167" i="2"/>
  <c r="WU167" i="2"/>
  <c r="WT167" i="2"/>
  <c r="WS167" i="2"/>
  <c r="WR167" i="2"/>
  <c r="WQ167" i="2"/>
  <c r="WP167" i="2"/>
  <c r="WO167" i="2"/>
  <c r="WN167" i="2"/>
  <c r="WM167" i="2"/>
  <c r="WL167" i="2"/>
  <c r="WK167" i="2"/>
  <c r="WJ167" i="2"/>
  <c r="WI167" i="2"/>
  <c r="ADZ166" i="2"/>
  <c r="ADY166" i="2"/>
  <c r="ADX166" i="2"/>
  <c r="ADW166" i="2"/>
  <c r="ADV166" i="2"/>
  <c r="ADU166" i="2"/>
  <c r="ADT166" i="2"/>
  <c r="ADS166" i="2"/>
  <c r="ADR166" i="2"/>
  <c r="ADQ166" i="2"/>
  <c r="ADP166" i="2"/>
  <c r="ADO166" i="2"/>
  <c r="ADN166" i="2"/>
  <c r="ADM166" i="2"/>
  <c r="ADL166" i="2"/>
  <c r="ADK166" i="2"/>
  <c r="ADJ166" i="2"/>
  <c r="ADI166" i="2"/>
  <c r="ADH166" i="2"/>
  <c r="ADG166" i="2"/>
  <c r="ADF166" i="2"/>
  <c r="ADE166" i="2"/>
  <c r="ADD166" i="2"/>
  <c r="ADC166" i="2"/>
  <c r="ADB166" i="2"/>
  <c r="ADA166" i="2"/>
  <c r="ACZ166" i="2"/>
  <c r="ACY166" i="2"/>
  <c r="ACX166" i="2"/>
  <c r="ACW166" i="2"/>
  <c r="ACV166" i="2"/>
  <c r="ACU166" i="2"/>
  <c r="ACT166" i="2"/>
  <c r="ACS166" i="2"/>
  <c r="ACR166" i="2"/>
  <c r="ACQ166" i="2"/>
  <c r="ACP166" i="2"/>
  <c r="ACO166" i="2"/>
  <c r="ACN166" i="2"/>
  <c r="ACM166" i="2"/>
  <c r="ACL166" i="2"/>
  <c r="ACK166" i="2"/>
  <c r="ACJ166" i="2"/>
  <c r="ACI166" i="2"/>
  <c r="ACH166" i="2"/>
  <c r="ACG166" i="2"/>
  <c r="ACF166" i="2"/>
  <c r="ACE166" i="2"/>
  <c r="ACD166" i="2"/>
  <c r="ACC166" i="2"/>
  <c r="ACB166" i="2"/>
  <c r="ACA166" i="2"/>
  <c r="ABZ166" i="2"/>
  <c r="ABY166" i="2"/>
  <c r="ABX166" i="2"/>
  <c r="ABW166" i="2"/>
  <c r="ABV166" i="2"/>
  <c r="ABU166" i="2"/>
  <c r="ABT166" i="2"/>
  <c r="ABS166" i="2"/>
  <c r="ABR166" i="2"/>
  <c r="ABQ166" i="2"/>
  <c r="ABP166" i="2"/>
  <c r="ABO166" i="2"/>
  <c r="ABN166" i="2"/>
  <c r="ABM166" i="2"/>
  <c r="ABL166" i="2"/>
  <c r="ABK166" i="2"/>
  <c r="ABJ166" i="2"/>
  <c r="ABI166" i="2"/>
  <c r="ABH166" i="2"/>
  <c r="ABG166" i="2"/>
  <c r="ABF166" i="2"/>
  <c r="ABE166" i="2"/>
  <c r="ABD166" i="2"/>
  <c r="ABC166" i="2"/>
  <c r="ABB166" i="2"/>
  <c r="ABA166" i="2"/>
  <c r="AAZ166" i="2"/>
  <c r="AAY166" i="2"/>
  <c r="AAX166" i="2"/>
  <c r="AAW166" i="2"/>
  <c r="AAV166" i="2"/>
  <c r="AAU166" i="2"/>
  <c r="AAT166" i="2"/>
  <c r="AAS166" i="2"/>
  <c r="AAR166" i="2"/>
  <c r="AAQ166" i="2"/>
  <c r="AAP166" i="2"/>
  <c r="AAO166" i="2"/>
  <c r="AAN166" i="2"/>
  <c r="AAM166" i="2"/>
  <c r="AAL166" i="2"/>
  <c r="AAK166" i="2"/>
  <c r="AAJ166" i="2"/>
  <c r="AAI166" i="2"/>
  <c r="AAH166" i="2"/>
  <c r="AAG166" i="2"/>
  <c r="AAF166" i="2"/>
  <c r="AAE166" i="2"/>
  <c r="AAD166" i="2"/>
  <c r="AAC166" i="2"/>
  <c r="AAB166" i="2"/>
  <c r="AAA166" i="2"/>
  <c r="ZZ166" i="2"/>
  <c r="ZY166" i="2"/>
  <c r="ZX166" i="2"/>
  <c r="ZW166" i="2"/>
  <c r="ZV166" i="2"/>
  <c r="ZU166" i="2"/>
  <c r="ZT166" i="2"/>
  <c r="ZS166" i="2"/>
  <c r="ZR166" i="2"/>
  <c r="ZQ166" i="2"/>
  <c r="ZP166" i="2"/>
  <c r="ZO166" i="2"/>
  <c r="ZN166" i="2"/>
  <c r="ZM166" i="2"/>
  <c r="ZL166" i="2"/>
  <c r="ZK166" i="2"/>
  <c r="ZJ166" i="2"/>
  <c r="ZI166" i="2"/>
  <c r="ZH166" i="2"/>
  <c r="ZG166" i="2"/>
  <c r="ZF166" i="2"/>
  <c r="ZE166" i="2"/>
  <c r="ZD166" i="2"/>
  <c r="ZC166" i="2"/>
  <c r="ZB166" i="2"/>
  <c r="ZA166" i="2"/>
  <c r="YZ166" i="2"/>
  <c r="YY166" i="2"/>
  <c r="YX166" i="2"/>
  <c r="YW166" i="2"/>
  <c r="YV166" i="2"/>
  <c r="YU166" i="2"/>
  <c r="YT166" i="2"/>
  <c r="YS166" i="2"/>
  <c r="YR166" i="2"/>
  <c r="YQ166" i="2"/>
  <c r="YP166" i="2"/>
  <c r="YO166" i="2"/>
  <c r="YN166" i="2"/>
  <c r="YM166" i="2"/>
  <c r="YL166" i="2"/>
  <c r="YK166" i="2"/>
  <c r="YJ166" i="2"/>
  <c r="YI166" i="2"/>
  <c r="YH166" i="2"/>
  <c r="YG166" i="2"/>
  <c r="YF166" i="2"/>
  <c r="YE166" i="2"/>
  <c r="YD166" i="2"/>
  <c r="YC166" i="2"/>
  <c r="YB166" i="2"/>
  <c r="YA166" i="2"/>
  <c r="XZ166" i="2"/>
  <c r="XY166" i="2"/>
  <c r="XX166" i="2"/>
  <c r="XW166" i="2"/>
  <c r="XV166" i="2"/>
  <c r="XU166" i="2"/>
  <c r="XT166" i="2"/>
  <c r="XS166" i="2"/>
  <c r="XR166" i="2"/>
  <c r="XQ166" i="2"/>
  <c r="XP166" i="2"/>
  <c r="XO166" i="2"/>
  <c r="XN166" i="2"/>
  <c r="XM166" i="2"/>
  <c r="XL166" i="2"/>
  <c r="XK166" i="2"/>
  <c r="XJ166" i="2"/>
  <c r="XI166" i="2"/>
  <c r="XH166" i="2"/>
  <c r="XG166" i="2"/>
  <c r="XF166" i="2"/>
  <c r="XE166" i="2"/>
  <c r="XD166" i="2"/>
  <c r="XC166" i="2"/>
  <c r="XB166" i="2"/>
  <c r="XA166" i="2"/>
  <c r="WZ166" i="2"/>
  <c r="WY166" i="2"/>
  <c r="WX166" i="2"/>
  <c r="WW166" i="2"/>
  <c r="WV166" i="2"/>
  <c r="WU166" i="2"/>
  <c r="WT166" i="2"/>
  <c r="WS166" i="2"/>
  <c r="WR166" i="2"/>
  <c r="WQ166" i="2"/>
  <c r="WP166" i="2"/>
  <c r="WO166" i="2"/>
  <c r="WN166" i="2"/>
  <c r="WM166" i="2"/>
  <c r="WL166" i="2"/>
  <c r="WK166" i="2"/>
  <c r="WJ166" i="2"/>
  <c r="WI166" i="2"/>
  <c r="ADZ164" i="2"/>
  <c r="ADY164" i="2"/>
  <c r="ADX164" i="2"/>
  <c r="ADW164" i="2"/>
  <c r="ADV164" i="2"/>
  <c r="ADU164" i="2"/>
  <c r="ADT164" i="2"/>
  <c r="ADS164" i="2"/>
  <c r="ADR164" i="2"/>
  <c r="ADQ164" i="2"/>
  <c r="ADP164" i="2"/>
  <c r="ADO164" i="2"/>
  <c r="ADN164" i="2"/>
  <c r="ADM164" i="2"/>
  <c r="ADL164" i="2"/>
  <c r="ADK164" i="2"/>
  <c r="ADJ164" i="2"/>
  <c r="ADI164" i="2"/>
  <c r="ADH164" i="2"/>
  <c r="ADG164" i="2"/>
  <c r="ADF164" i="2"/>
  <c r="ADE164" i="2"/>
  <c r="ADD164" i="2"/>
  <c r="ADC164" i="2"/>
  <c r="ADB164" i="2"/>
  <c r="ADA164" i="2"/>
  <c r="ACZ164" i="2"/>
  <c r="ACY164" i="2"/>
  <c r="ACX164" i="2"/>
  <c r="ACW164" i="2"/>
  <c r="ACV164" i="2"/>
  <c r="ACU164" i="2"/>
  <c r="ACT164" i="2"/>
  <c r="ACS164" i="2"/>
  <c r="ACR164" i="2"/>
  <c r="ACQ164" i="2"/>
  <c r="ACP164" i="2"/>
  <c r="ACO164" i="2"/>
  <c r="ACN164" i="2"/>
  <c r="ACM164" i="2"/>
  <c r="ACL164" i="2"/>
  <c r="ACK164" i="2"/>
  <c r="ACJ164" i="2"/>
  <c r="ACI164" i="2"/>
  <c r="ACH164" i="2"/>
  <c r="ACG164" i="2"/>
  <c r="ACF164" i="2"/>
  <c r="ACE164" i="2"/>
  <c r="ACD164" i="2"/>
  <c r="ACC164" i="2"/>
  <c r="ACB164" i="2"/>
  <c r="ACA164" i="2"/>
  <c r="ABZ164" i="2"/>
  <c r="ABY164" i="2"/>
  <c r="ABX164" i="2"/>
  <c r="ABW164" i="2"/>
  <c r="ABV164" i="2"/>
  <c r="ABU164" i="2"/>
  <c r="ABT164" i="2"/>
  <c r="ABS164" i="2"/>
  <c r="ABR164" i="2"/>
  <c r="ABQ164" i="2"/>
  <c r="ABP164" i="2"/>
  <c r="ABO164" i="2"/>
  <c r="ABN164" i="2"/>
  <c r="ABM164" i="2"/>
  <c r="ABL164" i="2"/>
  <c r="ABK164" i="2"/>
  <c r="ABJ164" i="2"/>
  <c r="ABI164" i="2"/>
  <c r="ABH164" i="2"/>
  <c r="ABG164" i="2"/>
  <c r="ABF164" i="2"/>
  <c r="ABE164" i="2"/>
  <c r="ABD164" i="2"/>
  <c r="ABC164" i="2"/>
  <c r="ABB164" i="2"/>
  <c r="ABA164" i="2"/>
  <c r="AAZ164" i="2"/>
  <c r="AAY164" i="2"/>
  <c r="AAX164" i="2"/>
  <c r="AAW164" i="2"/>
  <c r="AAV164" i="2"/>
  <c r="AAU164" i="2"/>
  <c r="AAT164" i="2"/>
  <c r="AAS164" i="2"/>
  <c r="AAR164" i="2"/>
  <c r="AAQ164" i="2"/>
  <c r="AAP164" i="2"/>
  <c r="AAO164" i="2"/>
  <c r="AAN164" i="2"/>
  <c r="AAM164" i="2"/>
  <c r="AAL164" i="2"/>
  <c r="AAK164" i="2"/>
  <c r="AAJ164" i="2"/>
  <c r="AAI164" i="2"/>
  <c r="AAH164" i="2"/>
  <c r="AAG164" i="2"/>
  <c r="AAF164" i="2"/>
  <c r="AAE164" i="2"/>
  <c r="AAD164" i="2"/>
  <c r="AAC164" i="2"/>
  <c r="AAB164" i="2"/>
  <c r="AAA164" i="2"/>
  <c r="ZZ164" i="2"/>
  <c r="ZY164" i="2"/>
  <c r="ZX164" i="2"/>
  <c r="ZW164" i="2"/>
  <c r="ZV164" i="2"/>
  <c r="ZU164" i="2"/>
  <c r="ZT164" i="2"/>
  <c r="ZS164" i="2"/>
  <c r="ZR164" i="2"/>
  <c r="ZQ164" i="2"/>
  <c r="ZP164" i="2"/>
  <c r="ZO164" i="2"/>
  <c r="ZN164" i="2"/>
  <c r="ZM164" i="2"/>
  <c r="ZL164" i="2"/>
  <c r="ZK164" i="2"/>
  <c r="ZJ164" i="2"/>
  <c r="ZI164" i="2"/>
  <c r="ZH164" i="2"/>
  <c r="ZG164" i="2"/>
  <c r="ZF164" i="2"/>
  <c r="ZE164" i="2"/>
  <c r="ZD164" i="2"/>
  <c r="ZC164" i="2"/>
  <c r="ZB164" i="2"/>
  <c r="ZA164" i="2"/>
  <c r="YZ164" i="2"/>
  <c r="YY164" i="2"/>
  <c r="YX164" i="2"/>
  <c r="YW164" i="2"/>
  <c r="YV164" i="2"/>
  <c r="YU164" i="2"/>
  <c r="YT164" i="2"/>
  <c r="YS164" i="2"/>
  <c r="YR164" i="2"/>
  <c r="YQ164" i="2"/>
  <c r="YP164" i="2"/>
  <c r="YO164" i="2"/>
  <c r="YN164" i="2"/>
  <c r="YM164" i="2"/>
  <c r="YL164" i="2"/>
  <c r="YK164" i="2"/>
  <c r="YJ164" i="2"/>
  <c r="YI164" i="2"/>
  <c r="YH164" i="2"/>
  <c r="YG164" i="2"/>
  <c r="YF164" i="2"/>
  <c r="YE164" i="2"/>
  <c r="YD164" i="2"/>
  <c r="YC164" i="2"/>
  <c r="YB164" i="2"/>
  <c r="YA164" i="2"/>
  <c r="XZ164" i="2"/>
  <c r="XY164" i="2"/>
  <c r="XX164" i="2"/>
  <c r="XW164" i="2"/>
  <c r="XV164" i="2"/>
  <c r="XU164" i="2"/>
  <c r="XT164" i="2"/>
  <c r="XS164" i="2"/>
  <c r="XR164" i="2"/>
  <c r="XQ164" i="2"/>
  <c r="XP164" i="2"/>
  <c r="XO164" i="2"/>
  <c r="XN164" i="2"/>
  <c r="XM164" i="2"/>
  <c r="XL164" i="2"/>
  <c r="XK164" i="2"/>
  <c r="XJ164" i="2"/>
  <c r="XI164" i="2"/>
  <c r="XH164" i="2"/>
  <c r="XG164" i="2"/>
  <c r="XF164" i="2"/>
  <c r="XE164" i="2"/>
  <c r="XD164" i="2"/>
  <c r="XC164" i="2"/>
  <c r="XB164" i="2"/>
  <c r="XA164" i="2"/>
  <c r="WZ164" i="2"/>
  <c r="WY164" i="2"/>
  <c r="WX164" i="2"/>
  <c r="WW164" i="2"/>
  <c r="WV164" i="2"/>
  <c r="WU164" i="2"/>
  <c r="WT164" i="2"/>
  <c r="WS164" i="2"/>
  <c r="WR164" i="2"/>
  <c r="WQ164" i="2"/>
  <c r="WP164" i="2"/>
  <c r="WO164" i="2"/>
  <c r="WN164" i="2"/>
  <c r="WM164" i="2"/>
  <c r="WL164" i="2"/>
  <c r="WK164" i="2"/>
  <c r="WJ164" i="2"/>
  <c r="WI164" i="2"/>
  <c r="ADZ163" i="2"/>
  <c r="ADY163" i="2"/>
  <c r="ADX163" i="2"/>
  <c r="ADW163" i="2"/>
  <c r="ADV163" i="2"/>
  <c r="ADU163" i="2"/>
  <c r="ADT163" i="2"/>
  <c r="ADS163" i="2"/>
  <c r="ADR163" i="2"/>
  <c r="ADQ163" i="2"/>
  <c r="ADP163" i="2"/>
  <c r="ADO163" i="2"/>
  <c r="ADN163" i="2"/>
  <c r="ADM163" i="2"/>
  <c r="ADL163" i="2"/>
  <c r="ADK163" i="2"/>
  <c r="ADJ163" i="2"/>
  <c r="ADI163" i="2"/>
  <c r="ADH163" i="2"/>
  <c r="ADG163" i="2"/>
  <c r="ADF163" i="2"/>
  <c r="ADE163" i="2"/>
  <c r="ADD163" i="2"/>
  <c r="ADC163" i="2"/>
  <c r="ADB163" i="2"/>
  <c r="ADA163" i="2"/>
  <c r="ACZ163" i="2"/>
  <c r="ACY163" i="2"/>
  <c r="ACX163" i="2"/>
  <c r="ACW163" i="2"/>
  <c r="ACV163" i="2"/>
  <c r="ACU163" i="2"/>
  <c r="ACT163" i="2"/>
  <c r="ACS163" i="2"/>
  <c r="ACR163" i="2"/>
  <c r="ACQ163" i="2"/>
  <c r="ACP163" i="2"/>
  <c r="ACO163" i="2"/>
  <c r="ACN163" i="2"/>
  <c r="ACM163" i="2"/>
  <c r="ACL163" i="2"/>
  <c r="ACK163" i="2"/>
  <c r="ACJ163" i="2"/>
  <c r="ACI163" i="2"/>
  <c r="ACH163" i="2"/>
  <c r="ACG163" i="2"/>
  <c r="ACF163" i="2"/>
  <c r="ACE163" i="2"/>
  <c r="ACD163" i="2"/>
  <c r="ACC163" i="2"/>
  <c r="ACB163" i="2"/>
  <c r="ACA163" i="2"/>
  <c r="ABZ163" i="2"/>
  <c r="ABY163" i="2"/>
  <c r="ABX163" i="2"/>
  <c r="ABW163" i="2"/>
  <c r="ABV163" i="2"/>
  <c r="ABU163" i="2"/>
  <c r="ABT163" i="2"/>
  <c r="ABS163" i="2"/>
  <c r="ABR163" i="2"/>
  <c r="ABQ163" i="2"/>
  <c r="ABP163" i="2"/>
  <c r="ABO163" i="2"/>
  <c r="ABN163" i="2"/>
  <c r="ABM163" i="2"/>
  <c r="ABL163" i="2"/>
  <c r="ABK163" i="2"/>
  <c r="ABJ163" i="2"/>
  <c r="ABI163" i="2"/>
  <c r="ABH163" i="2"/>
  <c r="ABG163" i="2"/>
  <c r="ABF163" i="2"/>
  <c r="ABE163" i="2"/>
  <c r="ABD163" i="2"/>
  <c r="ABC163" i="2"/>
  <c r="ABB163" i="2"/>
  <c r="ABA163" i="2"/>
  <c r="AAZ163" i="2"/>
  <c r="AAY163" i="2"/>
  <c r="AAX163" i="2"/>
  <c r="AAW163" i="2"/>
  <c r="AAV163" i="2"/>
  <c r="AAU163" i="2"/>
  <c r="AAT163" i="2"/>
  <c r="AAS163" i="2"/>
  <c r="AAR163" i="2"/>
  <c r="AAQ163" i="2"/>
  <c r="AAP163" i="2"/>
  <c r="AAO163" i="2"/>
  <c r="AAN163" i="2"/>
  <c r="AAM163" i="2"/>
  <c r="AAL163" i="2"/>
  <c r="AAK163" i="2"/>
  <c r="AAJ163" i="2"/>
  <c r="AAI163" i="2"/>
  <c r="AAH163" i="2"/>
  <c r="AAG163" i="2"/>
  <c r="AAF163" i="2"/>
  <c r="AAE163" i="2"/>
  <c r="AAD163" i="2"/>
  <c r="AAC163" i="2"/>
  <c r="AAB163" i="2"/>
  <c r="AAA163" i="2"/>
  <c r="ZZ163" i="2"/>
  <c r="ZY163" i="2"/>
  <c r="ZX163" i="2"/>
  <c r="ZW163" i="2"/>
  <c r="ZV163" i="2"/>
  <c r="ZU163" i="2"/>
  <c r="ZT163" i="2"/>
  <c r="ZS163" i="2"/>
  <c r="ZR163" i="2"/>
  <c r="ZQ163" i="2"/>
  <c r="ZP163" i="2"/>
  <c r="ZO163" i="2"/>
  <c r="ZN163" i="2"/>
  <c r="ZM163" i="2"/>
  <c r="ZL163" i="2"/>
  <c r="ZK163" i="2"/>
  <c r="ZJ163" i="2"/>
  <c r="ZI163" i="2"/>
  <c r="ZH163" i="2"/>
  <c r="ZG163" i="2"/>
  <c r="ZF163" i="2"/>
  <c r="ZE163" i="2"/>
  <c r="ZD163" i="2"/>
  <c r="ZC163" i="2"/>
  <c r="ZB163" i="2"/>
  <c r="ZA163" i="2"/>
  <c r="YZ163" i="2"/>
  <c r="YY163" i="2"/>
  <c r="YX163" i="2"/>
  <c r="YW163" i="2"/>
  <c r="YV163" i="2"/>
  <c r="YU163" i="2"/>
  <c r="YT163" i="2"/>
  <c r="YS163" i="2"/>
  <c r="YR163" i="2"/>
  <c r="YQ163" i="2"/>
  <c r="YP163" i="2"/>
  <c r="YO163" i="2"/>
  <c r="YN163" i="2"/>
  <c r="YM163" i="2"/>
  <c r="YL163" i="2"/>
  <c r="YK163" i="2"/>
  <c r="YJ163" i="2"/>
  <c r="YI163" i="2"/>
  <c r="YH163" i="2"/>
  <c r="YG163" i="2"/>
  <c r="YF163" i="2"/>
  <c r="YE163" i="2"/>
  <c r="YD163" i="2"/>
  <c r="YC163" i="2"/>
  <c r="YB163" i="2"/>
  <c r="YA163" i="2"/>
  <c r="XZ163" i="2"/>
  <c r="XY163" i="2"/>
  <c r="XX163" i="2"/>
  <c r="XW163" i="2"/>
  <c r="XV163" i="2"/>
  <c r="XU163" i="2"/>
  <c r="XT163" i="2"/>
  <c r="XS163" i="2"/>
  <c r="XR163" i="2"/>
  <c r="XQ163" i="2"/>
  <c r="XP163" i="2"/>
  <c r="XO163" i="2"/>
  <c r="XN163" i="2"/>
  <c r="XM163" i="2"/>
  <c r="XL163" i="2"/>
  <c r="XK163" i="2"/>
  <c r="XJ163" i="2"/>
  <c r="XI163" i="2"/>
  <c r="XH163" i="2"/>
  <c r="XG163" i="2"/>
  <c r="XF163" i="2"/>
  <c r="XE163" i="2"/>
  <c r="XD163" i="2"/>
  <c r="XC163" i="2"/>
  <c r="XB163" i="2"/>
  <c r="XA163" i="2"/>
  <c r="WZ163" i="2"/>
  <c r="WY163" i="2"/>
  <c r="WX163" i="2"/>
  <c r="WW163" i="2"/>
  <c r="WV163" i="2"/>
  <c r="WU163" i="2"/>
  <c r="WT163" i="2"/>
  <c r="WS163" i="2"/>
  <c r="WR163" i="2"/>
  <c r="WQ163" i="2"/>
  <c r="WP163" i="2"/>
  <c r="WO163" i="2"/>
  <c r="WN163" i="2"/>
  <c r="WM163" i="2"/>
  <c r="WL163" i="2"/>
  <c r="WK163" i="2"/>
  <c r="WJ163" i="2"/>
  <c r="WI163" i="2"/>
  <c r="ADZ162" i="2"/>
  <c r="ADY162" i="2"/>
  <c r="ADX162" i="2"/>
  <c r="ADW162" i="2"/>
  <c r="ADV162" i="2"/>
  <c r="ADU162" i="2"/>
  <c r="ADT162" i="2"/>
  <c r="ADS162" i="2"/>
  <c r="ADR162" i="2"/>
  <c r="ADQ162" i="2"/>
  <c r="ADP162" i="2"/>
  <c r="ADO162" i="2"/>
  <c r="ADN162" i="2"/>
  <c r="ADM162" i="2"/>
  <c r="ADL162" i="2"/>
  <c r="ADK162" i="2"/>
  <c r="ADJ162" i="2"/>
  <c r="ADI162" i="2"/>
  <c r="ADH162" i="2"/>
  <c r="ADG162" i="2"/>
  <c r="ADF162" i="2"/>
  <c r="ADE162" i="2"/>
  <c r="ADD162" i="2"/>
  <c r="ADC162" i="2"/>
  <c r="ADB162" i="2"/>
  <c r="ADA162" i="2"/>
  <c r="ACZ162" i="2"/>
  <c r="ACY162" i="2"/>
  <c r="ACX162" i="2"/>
  <c r="ACW162" i="2"/>
  <c r="ACV162" i="2"/>
  <c r="ACU162" i="2"/>
  <c r="ACT162" i="2"/>
  <c r="ACS162" i="2"/>
  <c r="ACR162" i="2"/>
  <c r="ACQ162" i="2"/>
  <c r="ACP162" i="2"/>
  <c r="ACO162" i="2"/>
  <c r="ACN162" i="2"/>
  <c r="ACM162" i="2"/>
  <c r="ACL162" i="2"/>
  <c r="ACK162" i="2"/>
  <c r="ACJ162" i="2"/>
  <c r="ACI162" i="2"/>
  <c r="ACH162" i="2"/>
  <c r="ACG162" i="2"/>
  <c r="ACF162" i="2"/>
  <c r="ACE162" i="2"/>
  <c r="ACD162" i="2"/>
  <c r="ACC162" i="2"/>
  <c r="ACB162" i="2"/>
  <c r="ACA162" i="2"/>
  <c r="ABZ162" i="2"/>
  <c r="ABY162" i="2"/>
  <c r="ABX162" i="2"/>
  <c r="ABW162" i="2"/>
  <c r="ABV162" i="2"/>
  <c r="ABU162" i="2"/>
  <c r="ABT162" i="2"/>
  <c r="ABS162" i="2"/>
  <c r="ABR162" i="2"/>
  <c r="ABQ162" i="2"/>
  <c r="ABP162" i="2"/>
  <c r="ABO162" i="2"/>
  <c r="ABN162" i="2"/>
  <c r="ABM162" i="2"/>
  <c r="ABL162" i="2"/>
  <c r="ABK162" i="2"/>
  <c r="ABJ162" i="2"/>
  <c r="ABI162" i="2"/>
  <c r="ABH162" i="2"/>
  <c r="ABG162" i="2"/>
  <c r="ABF162" i="2"/>
  <c r="ABE162" i="2"/>
  <c r="ABD162" i="2"/>
  <c r="ABC162" i="2"/>
  <c r="ABB162" i="2"/>
  <c r="ABA162" i="2"/>
  <c r="AAZ162" i="2"/>
  <c r="AAY162" i="2"/>
  <c r="AAX162" i="2"/>
  <c r="AAW162" i="2"/>
  <c r="AAV162" i="2"/>
  <c r="AAU162" i="2"/>
  <c r="AAT162" i="2"/>
  <c r="AAS162" i="2"/>
  <c r="AAR162" i="2"/>
  <c r="AAQ162" i="2"/>
  <c r="AAP162" i="2"/>
  <c r="AAO162" i="2"/>
  <c r="AAN162" i="2"/>
  <c r="AAM162" i="2"/>
  <c r="AAL162" i="2"/>
  <c r="AAK162" i="2"/>
  <c r="AAJ162" i="2"/>
  <c r="AAI162" i="2"/>
  <c r="AAH162" i="2"/>
  <c r="AAG162" i="2"/>
  <c r="AAF162" i="2"/>
  <c r="AAE162" i="2"/>
  <c r="AAD162" i="2"/>
  <c r="AAC162" i="2"/>
  <c r="AAB162" i="2"/>
  <c r="AAA162" i="2"/>
  <c r="ZZ162" i="2"/>
  <c r="ZY162" i="2"/>
  <c r="ZX162" i="2"/>
  <c r="ZW162" i="2"/>
  <c r="ZV162" i="2"/>
  <c r="ZU162" i="2"/>
  <c r="ZT162" i="2"/>
  <c r="ZS162" i="2"/>
  <c r="ZR162" i="2"/>
  <c r="ZQ162" i="2"/>
  <c r="ZP162" i="2"/>
  <c r="ZO162" i="2"/>
  <c r="ZN162" i="2"/>
  <c r="ZM162" i="2"/>
  <c r="ZL162" i="2"/>
  <c r="ZK162" i="2"/>
  <c r="ZJ162" i="2"/>
  <c r="ZI162" i="2"/>
  <c r="ZH162" i="2"/>
  <c r="ZG162" i="2"/>
  <c r="ZF162" i="2"/>
  <c r="ZE162" i="2"/>
  <c r="ZD162" i="2"/>
  <c r="ZC162" i="2"/>
  <c r="ZB162" i="2"/>
  <c r="ZA162" i="2"/>
  <c r="YZ162" i="2"/>
  <c r="YY162" i="2"/>
  <c r="YX162" i="2"/>
  <c r="YW162" i="2"/>
  <c r="YV162" i="2"/>
  <c r="YU162" i="2"/>
  <c r="YT162" i="2"/>
  <c r="YS162" i="2"/>
  <c r="YR162" i="2"/>
  <c r="YQ162" i="2"/>
  <c r="YP162" i="2"/>
  <c r="YO162" i="2"/>
  <c r="YN162" i="2"/>
  <c r="YM162" i="2"/>
  <c r="YL162" i="2"/>
  <c r="YK162" i="2"/>
  <c r="YJ162" i="2"/>
  <c r="YI162" i="2"/>
  <c r="YH162" i="2"/>
  <c r="YG162" i="2"/>
  <c r="YF162" i="2"/>
  <c r="YE162" i="2"/>
  <c r="YD162" i="2"/>
  <c r="YC162" i="2"/>
  <c r="YB162" i="2"/>
  <c r="YA162" i="2"/>
  <c r="XZ162" i="2"/>
  <c r="XY162" i="2"/>
  <c r="XX162" i="2"/>
  <c r="XW162" i="2"/>
  <c r="XV162" i="2"/>
  <c r="XU162" i="2"/>
  <c r="XT162" i="2"/>
  <c r="XS162" i="2"/>
  <c r="XR162" i="2"/>
  <c r="XQ162" i="2"/>
  <c r="XP162" i="2"/>
  <c r="XO162" i="2"/>
  <c r="XN162" i="2"/>
  <c r="XM162" i="2"/>
  <c r="XL162" i="2"/>
  <c r="XK162" i="2"/>
  <c r="XJ162" i="2"/>
  <c r="XI162" i="2"/>
  <c r="XH162" i="2"/>
  <c r="XG162" i="2"/>
  <c r="XF162" i="2"/>
  <c r="XE162" i="2"/>
  <c r="XD162" i="2"/>
  <c r="XC162" i="2"/>
  <c r="XB162" i="2"/>
  <c r="XA162" i="2"/>
  <c r="WZ162" i="2"/>
  <c r="WY162" i="2"/>
  <c r="WX162" i="2"/>
  <c r="WW162" i="2"/>
  <c r="WV162" i="2"/>
  <c r="WU162" i="2"/>
  <c r="WT162" i="2"/>
  <c r="WS162" i="2"/>
  <c r="WR162" i="2"/>
  <c r="WQ162" i="2"/>
  <c r="WP162" i="2"/>
  <c r="WO162" i="2"/>
  <c r="WN162" i="2"/>
  <c r="WM162" i="2"/>
  <c r="WL162" i="2"/>
  <c r="WK162" i="2"/>
  <c r="WJ162" i="2"/>
  <c r="WI162" i="2"/>
  <c r="ADZ161" i="2"/>
  <c r="ADY161" i="2"/>
  <c r="ADX161" i="2"/>
  <c r="ADW161" i="2"/>
  <c r="ADV161" i="2"/>
  <c r="ADU161" i="2"/>
  <c r="ADT161" i="2"/>
  <c r="ADS161" i="2"/>
  <c r="ADR161" i="2"/>
  <c r="ADQ161" i="2"/>
  <c r="ADP161" i="2"/>
  <c r="ADO161" i="2"/>
  <c r="ADN161" i="2"/>
  <c r="ADM161" i="2"/>
  <c r="ADL161" i="2"/>
  <c r="ADK161" i="2"/>
  <c r="ADJ161" i="2"/>
  <c r="ADI161" i="2"/>
  <c r="ADH161" i="2"/>
  <c r="ADG161" i="2"/>
  <c r="ADF161" i="2"/>
  <c r="ADE161" i="2"/>
  <c r="ADD161" i="2"/>
  <c r="ADC161" i="2"/>
  <c r="ADB161" i="2"/>
  <c r="ADA161" i="2"/>
  <c r="ACZ161" i="2"/>
  <c r="ACY161" i="2"/>
  <c r="ACX161" i="2"/>
  <c r="ACW161" i="2"/>
  <c r="ACV161" i="2"/>
  <c r="ACU161" i="2"/>
  <c r="ACT161" i="2"/>
  <c r="ACS161" i="2"/>
  <c r="ACR161" i="2"/>
  <c r="ACQ161" i="2"/>
  <c r="ACP161" i="2"/>
  <c r="ACO161" i="2"/>
  <c r="ACN161" i="2"/>
  <c r="ACM161" i="2"/>
  <c r="ACL161" i="2"/>
  <c r="ACK161" i="2"/>
  <c r="ACJ161" i="2"/>
  <c r="ACI161" i="2"/>
  <c r="ACH161" i="2"/>
  <c r="ACG161" i="2"/>
  <c r="ACF161" i="2"/>
  <c r="ACE161" i="2"/>
  <c r="ACD161" i="2"/>
  <c r="ACC161" i="2"/>
  <c r="ACB161" i="2"/>
  <c r="ACA161" i="2"/>
  <c r="ABZ161" i="2"/>
  <c r="ABY161" i="2"/>
  <c r="ABX161" i="2"/>
  <c r="ABW161" i="2"/>
  <c r="ABV161" i="2"/>
  <c r="ABU161" i="2"/>
  <c r="ABT161" i="2"/>
  <c r="ABS161" i="2"/>
  <c r="ABR161" i="2"/>
  <c r="ABQ161" i="2"/>
  <c r="ABP161" i="2"/>
  <c r="ABO161" i="2"/>
  <c r="ABN161" i="2"/>
  <c r="ABM161" i="2"/>
  <c r="ABL161" i="2"/>
  <c r="ABK161" i="2"/>
  <c r="ABJ161" i="2"/>
  <c r="ABI161" i="2"/>
  <c r="ABH161" i="2"/>
  <c r="ABG161" i="2"/>
  <c r="ABF161" i="2"/>
  <c r="ABE161" i="2"/>
  <c r="ABD161" i="2"/>
  <c r="ABC161" i="2"/>
  <c r="ABB161" i="2"/>
  <c r="ABA161" i="2"/>
  <c r="AAZ161" i="2"/>
  <c r="AAY161" i="2"/>
  <c r="AAX161" i="2"/>
  <c r="AAW161" i="2"/>
  <c r="AAV161" i="2"/>
  <c r="AAU161" i="2"/>
  <c r="AAT161" i="2"/>
  <c r="AAS161" i="2"/>
  <c r="AAR161" i="2"/>
  <c r="AAQ161" i="2"/>
  <c r="AAP161" i="2"/>
  <c r="AAO161" i="2"/>
  <c r="AAN161" i="2"/>
  <c r="AAM161" i="2"/>
  <c r="AAL161" i="2"/>
  <c r="AAK161" i="2"/>
  <c r="AAJ161" i="2"/>
  <c r="AAI161" i="2"/>
  <c r="AAH161" i="2"/>
  <c r="AAG161" i="2"/>
  <c r="AAF161" i="2"/>
  <c r="AAE161" i="2"/>
  <c r="AAD161" i="2"/>
  <c r="AAC161" i="2"/>
  <c r="AAB161" i="2"/>
  <c r="AAA161" i="2"/>
  <c r="ZZ161" i="2"/>
  <c r="ZY161" i="2"/>
  <c r="ZX161" i="2"/>
  <c r="ZW161" i="2"/>
  <c r="ZV161" i="2"/>
  <c r="ZU161" i="2"/>
  <c r="ZT161" i="2"/>
  <c r="ZS161" i="2"/>
  <c r="ZR161" i="2"/>
  <c r="ZQ161" i="2"/>
  <c r="ZP161" i="2"/>
  <c r="ZO161" i="2"/>
  <c r="ZN161" i="2"/>
  <c r="ZM161" i="2"/>
  <c r="ZL161" i="2"/>
  <c r="ZK161" i="2"/>
  <c r="ZJ161" i="2"/>
  <c r="ZI161" i="2"/>
  <c r="ZH161" i="2"/>
  <c r="ZG161" i="2"/>
  <c r="ZF161" i="2"/>
  <c r="ZE161" i="2"/>
  <c r="ZD161" i="2"/>
  <c r="ZC161" i="2"/>
  <c r="ZB161" i="2"/>
  <c r="ZA161" i="2"/>
  <c r="YZ161" i="2"/>
  <c r="YY161" i="2"/>
  <c r="YX161" i="2"/>
  <c r="YW161" i="2"/>
  <c r="YV161" i="2"/>
  <c r="YU161" i="2"/>
  <c r="YT161" i="2"/>
  <c r="YS161" i="2"/>
  <c r="YR161" i="2"/>
  <c r="YQ161" i="2"/>
  <c r="YP161" i="2"/>
  <c r="YO161" i="2"/>
  <c r="YN161" i="2"/>
  <c r="YM161" i="2"/>
  <c r="YL161" i="2"/>
  <c r="YK161" i="2"/>
  <c r="YJ161" i="2"/>
  <c r="YI161" i="2"/>
  <c r="YH161" i="2"/>
  <c r="YG161" i="2"/>
  <c r="YF161" i="2"/>
  <c r="YE161" i="2"/>
  <c r="YD161" i="2"/>
  <c r="YC161" i="2"/>
  <c r="YB161" i="2"/>
  <c r="YA161" i="2"/>
  <c r="XZ161" i="2"/>
  <c r="XY161" i="2"/>
  <c r="XX161" i="2"/>
  <c r="XW161" i="2"/>
  <c r="XV161" i="2"/>
  <c r="XU161" i="2"/>
  <c r="XT161" i="2"/>
  <c r="XS161" i="2"/>
  <c r="XR161" i="2"/>
  <c r="XQ161" i="2"/>
  <c r="XP161" i="2"/>
  <c r="XO161" i="2"/>
  <c r="XN161" i="2"/>
  <c r="XM161" i="2"/>
  <c r="XL161" i="2"/>
  <c r="XK161" i="2"/>
  <c r="XJ161" i="2"/>
  <c r="XI161" i="2"/>
  <c r="XH161" i="2"/>
  <c r="XG161" i="2"/>
  <c r="XF161" i="2"/>
  <c r="XE161" i="2"/>
  <c r="XD161" i="2"/>
  <c r="XC161" i="2"/>
  <c r="XB161" i="2"/>
  <c r="XA161" i="2"/>
  <c r="WZ161" i="2"/>
  <c r="WY161" i="2"/>
  <c r="WX161" i="2"/>
  <c r="WW161" i="2"/>
  <c r="WV161" i="2"/>
  <c r="WU161" i="2"/>
  <c r="WT161" i="2"/>
  <c r="WS161" i="2"/>
  <c r="WR161" i="2"/>
  <c r="WQ161" i="2"/>
  <c r="WP161" i="2"/>
  <c r="WO161" i="2"/>
  <c r="WN161" i="2"/>
  <c r="WM161" i="2"/>
  <c r="WL161" i="2"/>
  <c r="WK161" i="2"/>
  <c r="WJ161" i="2"/>
  <c r="WI161" i="2"/>
  <c r="ADZ160" i="2"/>
  <c r="ADY160" i="2"/>
  <c r="ADX160" i="2"/>
  <c r="ADW160" i="2"/>
  <c r="ADV160" i="2"/>
  <c r="ADU160" i="2"/>
  <c r="ADT160" i="2"/>
  <c r="ADS160" i="2"/>
  <c r="ADR160" i="2"/>
  <c r="ADQ160" i="2"/>
  <c r="ADP160" i="2"/>
  <c r="ADO160" i="2"/>
  <c r="ADN160" i="2"/>
  <c r="ADM160" i="2"/>
  <c r="ADL160" i="2"/>
  <c r="ADK160" i="2"/>
  <c r="ADJ160" i="2"/>
  <c r="ADI160" i="2"/>
  <c r="ADH160" i="2"/>
  <c r="ADG160" i="2"/>
  <c r="ADF160" i="2"/>
  <c r="ADE160" i="2"/>
  <c r="ADD160" i="2"/>
  <c r="ADC160" i="2"/>
  <c r="ADB160" i="2"/>
  <c r="ADA160" i="2"/>
  <c r="ACZ160" i="2"/>
  <c r="ACY160" i="2"/>
  <c r="ACX160" i="2"/>
  <c r="ACW160" i="2"/>
  <c r="ACV160" i="2"/>
  <c r="ACU160" i="2"/>
  <c r="ACT160" i="2"/>
  <c r="ACS160" i="2"/>
  <c r="ACR160" i="2"/>
  <c r="ACQ160" i="2"/>
  <c r="ACP160" i="2"/>
  <c r="ACO160" i="2"/>
  <c r="ACN160" i="2"/>
  <c r="ACM160" i="2"/>
  <c r="ACL160" i="2"/>
  <c r="ACK160" i="2"/>
  <c r="ACJ160" i="2"/>
  <c r="ACI160" i="2"/>
  <c r="ACH160" i="2"/>
  <c r="ACG160" i="2"/>
  <c r="ACF160" i="2"/>
  <c r="ACE160" i="2"/>
  <c r="ACD160" i="2"/>
  <c r="ACC160" i="2"/>
  <c r="ACB160" i="2"/>
  <c r="ACA160" i="2"/>
  <c r="ABZ160" i="2"/>
  <c r="ABY160" i="2"/>
  <c r="ABX160" i="2"/>
  <c r="ABW160" i="2"/>
  <c r="ABV160" i="2"/>
  <c r="ABU160" i="2"/>
  <c r="ABT160" i="2"/>
  <c r="ABS160" i="2"/>
  <c r="ABR160" i="2"/>
  <c r="ABQ160" i="2"/>
  <c r="ABP160" i="2"/>
  <c r="ABO160" i="2"/>
  <c r="ABN160" i="2"/>
  <c r="ABM160" i="2"/>
  <c r="ABL160" i="2"/>
  <c r="ABK160" i="2"/>
  <c r="ABJ160" i="2"/>
  <c r="ABI160" i="2"/>
  <c r="ABH160" i="2"/>
  <c r="ABG160" i="2"/>
  <c r="ABF160" i="2"/>
  <c r="ABE160" i="2"/>
  <c r="ABD160" i="2"/>
  <c r="ABC160" i="2"/>
  <c r="ABB160" i="2"/>
  <c r="ABA160" i="2"/>
  <c r="AAZ160" i="2"/>
  <c r="AAY160" i="2"/>
  <c r="AAX160" i="2"/>
  <c r="AAW160" i="2"/>
  <c r="AAV160" i="2"/>
  <c r="AAU160" i="2"/>
  <c r="AAT160" i="2"/>
  <c r="AAS160" i="2"/>
  <c r="AAR160" i="2"/>
  <c r="AAQ160" i="2"/>
  <c r="AAP160" i="2"/>
  <c r="AAO160" i="2"/>
  <c r="AAN160" i="2"/>
  <c r="AAM160" i="2"/>
  <c r="AAL160" i="2"/>
  <c r="AAK160" i="2"/>
  <c r="AAJ160" i="2"/>
  <c r="AAI160" i="2"/>
  <c r="AAH160" i="2"/>
  <c r="AAG160" i="2"/>
  <c r="AAF160" i="2"/>
  <c r="AAE160" i="2"/>
  <c r="AAD160" i="2"/>
  <c r="AAC160" i="2"/>
  <c r="AAB160" i="2"/>
  <c r="AAA160" i="2"/>
  <c r="ZZ160" i="2"/>
  <c r="ZY160" i="2"/>
  <c r="ZX160" i="2"/>
  <c r="ZW160" i="2"/>
  <c r="ZV160" i="2"/>
  <c r="ZU160" i="2"/>
  <c r="ZT160" i="2"/>
  <c r="ZS160" i="2"/>
  <c r="ZR160" i="2"/>
  <c r="ZQ160" i="2"/>
  <c r="ZP160" i="2"/>
  <c r="ZO160" i="2"/>
  <c r="ZN160" i="2"/>
  <c r="ZM160" i="2"/>
  <c r="ZL160" i="2"/>
  <c r="ZK160" i="2"/>
  <c r="ZJ160" i="2"/>
  <c r="ZI160" i="2"/>
  <c r="ZH160" i="2"/>
  <c r="ZG160" i="2"/>
  <c r="ZF160" i="2"/>
  <c r="ZE160" i="2"/>
  <c r="ZD160" i="2"/>
  <c r="ZC160" i="2"/>
  <c r="ZB160" i="2"/>
  <c r="ZA160" i="2"/>
  <c r="YZ160" i="2"/>
  <c r="YY160" i="2"/>
  <c r="YX160" i="2"/>
  <c r="YW160" i="2"/>
  <c r="YV160" i="2"/>
  <c r="YU160" i="2"/>
  <c r="YT160" i="2"/>
  <c r="YS160" i="2"/>
  <c r="YR160" i="2"/>
  <c r="YQ160" i="2"/>
  <c r="YP160" i="2"/>
  <c r="YO160" i="2"/>
  <c r="YN160" i="2"/>
  <c r="YM160" i="2"/>
  <c r="YL160" i="2"/>
  <c r="YK160" i="2"/>
  <c r="YJ160" i="2"/>
  <c r="YI160" i="2"/>
  <c r="YH160" i="2"/>
  <c r="YG160" i="2"/>
  <c r="YF160" i="2"/>
  <c r="YE160" i="2"/>
  <c r="YD160" i="2"/>
  <c r="YC160" i="2"/>
  <c r="YB160" i="2"/>
  <c r="YA160" i="2"/>
  <c r="XZ160" i="2"/>
  <c r="XY160" i="2"/>
  <c r="XX160" i="2"/>
  <c r="XW160" i="2"/>
  <c r="XV160" i="2"/>
  <c r="XU160" i="2"/>
  <c r="XT160" i="2"/>
  <c r="XS160" i="2"/>
  <c r="XR160" i="2"/>
  <c r="XQ160" i="2"/>
  <c r="XP160" i="2"/>
  <c r="XO160" i="2"/>
  <c r="XN160" i="2"/>
  <c r="XM160" i="2"/>
  <c r="XL160" i="2"/>
  <c r="XK160" i="2"/>
  <c r="XJ160" i="2"/>
  <c r="XI160" i="2"/>
  <c r="XH160" i="2"/>
  <c r="XG160" i="2"/>
  <c r="XF160" i="2"/>
  <c r="XE160" i="2"/>
  <c r="XD160" i="2"/>
  <c r="XC160" i="2"/>
  <c r="XB160" i="2"/>
  <c r="XA160" i="2"/>
  <c r="WZ160" i="2"/>
  <c r="WY160" i="2"/>
  <c r="WX160" i="2"/>
  <c r="WW160" i="2"/>
  <c r="WV160" i="2"/>
  <c r="WU160" i="2"/>
  <c r="WT160" i="2"/>
  <c r="WS160" i="2"/>
  <c r="WR160" i="2"/>
  <c r="WQ160" i="2"/>
  <c r="WP160" i="2"/>
  <c r="WO160" i="2"/>
  <c r="WN160" i="2"/>
  <c r="WM160" i="2"/>
  <c r="WL160" i="2"/>
  <c r="WK160" i="2"/>
  <c r="WJ160" i="2"/>
  <c r="WI160" i="2"/>
  <c r="ADZ158" i="2"/>
  <c r="ADY158" i="2"/>
  <c r="ADX158" i="2"/>
  <c r="ADW158" i="2"/>
  <c r="ADV158" i="2"/>
  <c r="ADU158" i="2"/>
  <c r="ADT158" i="2"/>
  <c r="ADS158" i="2"/>
  <c r="ADR158" i="2"/>
  <c r="ADQ158" i="2"/>
  <c r="ADP158" i="2"/>
  <c r="ADO158" i="2"/>
  <c r="ADN158" i="2"/>
  <c r="ADM158" i="2"/>
  <c r="ADL158" i="2"/>
  <c r="ADK158" i="2"/>
  <c r="ADJ158" i="2"/>
  <c r="ADI158" i="2"/>
  <c r="ADH158" i="2"/>
  <c r="ADG158" i="2"/>
  <c r="ADF158" i="2"/>
  <c r="ADE158" i="2"/>
  <c r="ADD158" i="2"/>
  <c r="ADC158" i="2"/>
  <c r="ADB158" i="2"/>
  <c r="ADA158" i="2"/>
  <c r="ACZ158" i="2"/>
  <c r="ACY158" i="2"/>
  <c r="ACX158" i="2"/>
  <c r="ACW158" i="2"/>
  <c r="ACV158" i="2"/>
  <c r="ACU158" i="2"/>
  <c r="ACT158" i="2"/>
  <c r="ACS158" i="2"/>
  <c r="ACR158" i="2"/>
  <c r="ACQ158" i="2"/>
  <c r="ACP158" i="2"/>
  <c r="ACO158" i="2"/>
  <c r="ACN158" i="2"/>
  <c r="ACM158" i="2"/>
  <c r="ACL158" i="2"/>
  <c r="ACK158" i="2"/>
  <c r="ACJ158" i="2"/>
  <c r="ACI158" i="2"/>
  <c r="ACH158" i="2"/>
  <c r="ACG158" i="2"/>
  <c r="ACF158" i="2"/>
  <c r="ACE158" i="2"/>
  <c r="ACD158" i="2"/>
  <c r="ACC158" i="2"/>
  <c r="ACB158" i="2"/>
  <c r="ACA158" i="2"/>
  <c r="ABZ158" i="2"/>
  <c r="ABY158" i="2"/>
  <c r="ABX158" i="2"/>
  <c r="ABW158" i="2"/>
  <c r="ABV158" i="2"/>
  <c r="ABU158" i="2"/>
  <c r="ABT158" i="2"/>
  <c r="ABS158" i="2"/>
  <c r="ABR158" i="2"/>
  <c r="ABQ158" i="2"/>
  <c r="ABP158" i="2"/>
  <c r="ABO158" i="2"/>
  <c r="ABN158" i="2"/>
  <c r="ABM158" i="2"/>
  <c r="ABL158" i="2"/>
  <c r="ABK158" i="2"/>
  <c r="ABJ158" i="2"/>
  <c r="ABI158" i="2"/>
  <c r="ABH158" i="2"/>
  <c r="ABG158" i="2"/>
  <c r="ABF158" i="2"/>
  <c r="ABE158" i="2"/>
  <c r="ABD158" i="2"/>
  <c r="ABC158" i="2"/>
  <c r="ABB158" i="2"/>
  <c r="ABA158" i="2"/>
  <c r="AAZ158" i="2"/>
  <c r="AAY158" i="2"/>
  <c r="AAX158" i="2"/>
  <c r="AAW158" i="2"/>
  <c r="AAV158" i="2"/>
  <c r="AAU158" i="2"/>
  <c r="AAT158" i="2"/>
  <c r="AAS158" i="2"/>
  <c r="AAR158" i="2"/>
  <c r="AAQ158" i="2"/>
  <c r="AAP158" i="2"/>
  <c r="AAO158" i="2"/>
  <c r="AAN158" i="2"/>
  <c r="AAM158" i="2"/>
  <c r="AAL158" i="2"/>
  <c r="AAK158" i="2"/>
  <c r="AAJ158" i="2"/>
  <c r="AAI158" i="2"/>
  <c r="AAH158" i="2"/>
  <c r="AAG158" i="2"/>
  <c r="AAF158" i="2"/>
  <c r="AAE158" i="2"/>
  <c r="AAD158" i="2"/>
  <c r="AAC158" i="2"/>
  <c r="AAB158" i="2"/>
  <c r="AAA158" i="2"/>
  <c r="ZZ158" i="2"/>
  <c r="ZY158" i="2"/>
  <c r="ZX158" i="2"/>
  <c r="ZW158" i="2"/>
  <c r="ZV158" i="2"/>
  <c r="ZU158" i="2"/>
  <c r="ZT158" i="2"/>
  <c r="ZS158" i="2"/>
  <c r="ZR158" i="2"/>
  <c r="ZQ158" i="2"/>
  <c r="ZP158" i="2"/>
  <c r="ZO158" i="2"/>
  <c r="ZN158" i="2"/>
  <c r="ZM158" i="2"/>
  <c r="ZL158" i="2"/>
  <c r="ZK158" i="2"/>
  <c r="ZJ158" i="2"/>
  <c r="ZI158" i="2"/>
  <c r="ZH158" i="2"/>
  <c r="ZG158" i="2"/>
  <c r="ZF158" i="2"/>
  <c r="ZE158" i="2"/>
  <c r="ZD158" i="2"/>
  <c r="ZC158" i="2"/>
  <c r="ZB158" i="2"/>
  <c r="ZA158" i="2"/>
  <c r="YZ158" i="2"/>
  <c r="YY158" i="2"/>
  <c r="YX158" i="2"/>
  <c r="YW158" i="2"/>
  <c r="YV158" i="2"/>
  <c r="YU158" i="2"/>
  <c r="YT158" i="2"/>
  <c r="YS158" i="2"/>
  <c r="YR158" i="2"/>
  <c r="YQ158" i="2"/>
  <c r="YP158" i="2"/>
  <c r="YO158" i="2"/>
  <c r="YN158" i="2"/>
  <c r="YM158" i="2"/>
  <c r="YL158" i="2"/>
  <c r="YK158" i="2"/>
  <c r="YJ158" i="2"/>
  <c r="YI158" i="2"/>
  <c r="YH158" i="2"/>
  <c r="YG158" i="2"/>
  <c r="YF158" i="2"/>
  <c r="YE158" i="2"/>
  <c r="YD158" i="2"/>
  <c r="YC158" i="2"/>
  <c r="YB158" i="2"/>
  <c r="YA158" i="2"/>
  <c r="XZ158" i="2"/>
  <c r="XY158" i="2"/>
  <c r="XX158" i="2"/>
  <c r="XW158" i="2"/>
  <c r="XV158" i="2"/>
  <c r="XU158" i="2"/>
  <c r="XT158" i="2"/>
  <c r="XS158" i="2"/>
  <c r="XR158" i="2"/>
  <c r="XQ158" i="2"/>
  <c r="XP158" i="2"/>
  <c r="XO158" i="2"/>
  <c r="XN158" i="2"/>
  <c r="XM158" i="2"/>
  <c r="XL158" i="2"/>
  <c r="XK158" i="2"/>
  <c r="XJ158" i="2"/>
  <c r="XI158" i="2"/>
  <c r="XH158" i="2"/>
  <c r="XG158" i="2"/>
  <c r="XF158" i="2"/>
  <c r="XE158" i="2"/>
  <c r="XD158" i="2"/>
  <c r="XC158" i="2"/>
  <c r="XB158" i="2"/>
  <c r="XA158" i="2"/>
  <c r="WZ158" i="2"/>
  <c r="WY158" i="2"/>
  <c r="WX158" i="2"/>
  <c r="WW158" i="2"/>
  <c r="WV158" i="2"/>
  <c r="WU158" i="2"/>
  <c r="WT158" i="2"/>
  <c r="WS158" i="2"/>
  <c r="WR158" i="2"/>
  <c r="WQ158" i="2"/>
  <c r="WP158" i="2"/>
  <c r="WO158" i="2"/>
  <c r="WN158" i="2"/>
  <c r="WM158" i="2"/>
  <c r="WL158" i="2"/>
  <c r="WK158" i="2"/>
  <c r="WJ158" i="2"/>
  <c r="WI158" i="2"/>
  <c r="ADZ157" i="2"/>
  <c r="ADY157" i="2"/>
  <c r="ADX157" i="2"/>
  <c r="ADW157" i="2"/>
  <c r="ADV157" i="2"/>
  <c r="ADU157" i="2"/>
  <c r="ADT157" i="2"/>
  <c r="ADS157" i="2"/>
  <c r="ADR157" i="2"/>
  <c r="ADQ157" i="2"/>
  <c r="ADP157" i="2"/>
  <c r="ADO157" i="2"/>
  <c r="ADN157" i="2"/>
  <c r="ADM157" i="2"/>
  <c r="ADL157" i="2"/>
  <c r="ADK157" i="2"/>
  <c r="ADJ157" i="2"/>
  <c r="ADI157" i="2"/>
  <c r="ADH157" i="2"/>
  <c r="ADG157" i="2"/>
  <c r="ADF157" i="2"/>
  <c r="ADE157" i="2"/>
  <c r="ADD157" i="2"/>
  <c r="ADC157" i="2"/>
  <c r="ADB157" i="2"/>
  <c r="ADA157" i="2"/>
  <c r="ACZ157" i="2"/>
  <c r="ACY157" i="2"/>
  <c r="ACX157" i="2"/>
  <c r="ACW157" i="2"/>
  <c r="ACV157" i="2"/>
  <c r="ACU157" i="2"/>
  <c r="ACT157" i="2"/>
  <c r="ACS157" i="2"/>
  <c r="ACR157" i="2"/>
  <c r="ACQ157" i="2"/>
  <c r="ACP157" i="2"/>
  <c r="ACO157" i="2"/>
  <c r="ACN157" i="2"/>
  <c r="ACM157" i="2"/>
  <c r="ACL157" i="2"/>
  <c r="ACK157" i="2"/>
  <c r="ACJ157" i="2"/>
  <c r="ACI157" i="2"/>
  <c r="ACH157" i="2"/>
  <c r="ACG157" i="2"/>
  <c r="ACF157" i="2"/>
  <c r="ACE157" i="2"/>
  <c r="ACD157" i="2"/>
  <c r="ACC157" i="2"/>
  <c r="ACB157" i="2"/>
  <c r="ACA157" i="2"/>
  <c r="ABZ157" i="2"/>
  <c r="ABY157" i="2"/>
  <c r="ABX157" i="2"/>
  <c r="ABW157" i="2"/>
  <c r="ABV157" i="2"/>
  <c r="ABU157" i="2"/>
  <c r="ABT157" i="2"/>
  <c r="ABS157" i="2"/>
  <c r="ABR157" i="2"/>
  <c r="ABQ157" i="2"/>
  <c r="ABP157" i="2"/>
  <c r="ABO157" i="2"/>
  <c r="ABN157" i="2"/>
  <c r="ABM157" i="2"/>
  <c r="ABL157" i="2"/>
  <c r="ABK157" i="2"/>
  <c r="ABJ157" i="2"/>
  <c r="ABI157" i="2"/>
  <c r="ABH157" i="2"/>
  <c r="ABG157" i="2"/>
  <c r="ABF157" i="2"/>
  <c r="ABE157" i="2"/>
  <c r="ABD157" i="2"/>
  <c r="ABC157" i="2"/>
  <c r="ABB157" i="2"/>
  <c r="ABA157" i="2"/>
  <c r="AAZ157" i="2"/>
  <c r="AAY157" i="2"/>
  <c r="AAX157" i="2"/>
  <c r="AAW157" i="2"/>
  <c r="AAV157" i="2"/>
  <c r="AAU157" i="2"/>
  <c r="AAT157" i="2"/>
  <c r="AAS157" i="2"/>
  <c r="AAR157" i="2"/>
  <c r="AAQ157" i="2"/>
  <c r="AAP157" i="2"/>
  <c r="AAO157" i="2"/>
  <c r="AAN157" i="2"/>
  <c r="AAM157" i="2"/>
  <c r="AAL157" i="2"/>
  <c r="AAK157" i="2"/>
  <c r="AAJ157" i="2"/>
  <c r="AAI157" i="2"/>
  <c r="AAH157" i="2"/>
  <c r="AAG157" i="2"/>
  <c r="AAF157" i="2"/>
  <c r="AAE157" i="2"/>
  <c r="AAD157" i="2"/>
  <c r="AAC157" i="2"/>
  <c r="AAB157" i="2"/>
  <c r="AAA157" i="2"/>
  <c r="ZZ157" i="2"/>
  <c r="ZY157" i="2"/>
  <c r="ZX157" i="2"/>
  <c r="ZW157" i="2"/>
  <c r="ZV157" i="2"/>
  <c r="ZU157" i="2"/>
  <c r="ZT157" i="2"/>
  <c r="ZS157" i="2"/>
  <c r="ZR157" i="2"/>
  <c r="ZQ157" i="2"/>
  <c r="ZP157" i="2"/>
  <c r="ZO157" i="2"/>
  <c r="ZN157" i="2"/>
  <c r="ZM157" i="2"/>
  <c r="ZL157" i="2"/>
  <c r="ZK157" i="2"/>
  <c r="ZJ157" i="2"/>
  <c r="ZI157" i="2"/>
  <c r="ZH157" i="2"/>
  <c r="ZG157" i="2"/>
  <c r="ZF157" i="2"/>
  <c r="ZE157" i="2"/>
  <c r="ZD157" i="2"/>
  <c r="ZC157" i="2"/>
  <c r="ZB157" i="2"/>
  <c r="ZA157" i="2"/>
  <c r="YZ157" i="2"/>
  <c r="YY157" i="2"/>
  <c r="YX157" i="2"/>
  <c r="YW157" i="2"/>
  <c r="YV157" i="2"/>
  <c r="YU157" i="2"/>
  <c r="YT157" i="2"/>
  <c r="YS157" i="2"/>
  <c r="YR157" i="2"/>
  <c r="YQ157" i="2"/>
  <c r="YP157" i="2"/>
  <c r="YO157" i="2"/>
  <c r="YN157" i="2"/>
  <c r="YM157" i="2"/>
  <c r="YL157" i="2"/>
  <c r="YK157" i="2"/>
  <c r="YJ157" i="2"/>
  <c r="YI157" i="2"/>
  <c r="YH157" i="2"/>
  <c r="YG157" i="2"/>
  <c r="YF157" i="2"/>
  <c r="YE157" i="2"/>
  <c r="YD157" i="2"/>
  <c r="YC157" i="2"/>
  <c r="YB157" i="2"/>
  <c r="YA157" i="2"/>
  <c r="XZ157" i="2"/>
  <c r="XY157" i="2"/>
  <c r="XX157" i="2"/>
  <c r="XW157" i="2"/>
  <c r="XV157" i="2"/>
  <c r="XU157" i="2"/>
  <c r="XT157" i="2"/>
  <c r="XS157" i="2"/>
  <c r="XR157" i="2"/>
  <c r="XQ157" i="2"/>
  <c r="XP157" i="2"/>
  <c r="XO157" i="2"/>
  <c r="XN157" i="2"/>
  <c r="XM157" i="2"/>
  <c r="XL157" i="2"/>
  <c r="XK157" i="2"/>
  <c r="XJ157" i="2"/>
  <c r="XI157" i="2"/>
  <c r="XH157" i="2"/>
  <c r="XG157" i="2"/>
  <c r="XF157" i="2"/>
  <c r="XE157" i="2"/>
  <c r="XD157" i="2"/>
  <c r="XC157" i="2"/>
  <c r="XB157" i="2"/>
  <c r="XA157" i="2"/>
  <c r="WZ157" i="2"/>
  <c r="WY157" i="2"/>
  <c r="WX157" i="2"/>
  <c r="WW157" i="2"/>
  <c r="WV157" i="2"/>
  <c r="WU157" i="2"/>
  <c r="WT157" i="2"/>
  <c r="WS157" i="2"/>
  <c r="WR157" i="2"/>
  <c r="WQ157" i="2"/>
  <c r="WP157" i="2"/>
  <c r="WO157" i="2"/>
  <c r="WN157" i="2"/>
  <c r="WM157" i="2"/>
  <c r="WL157" i="2"/>
  <c r="WK157" i="2"/>
  <c r="WJ157" i="2"/>
  <c r="WI157" i="2"/>
  <c r="ADZ156" i="2"/>
  <c r="ADY156" i="2"/>
  <c r="ADX156" i="2"/>
  <c r="ADW156" i="2"/>
  <c r="ADV156" i="2"/>
  <c r="ADU156" i="2"/>
  <c r="ADT156" i="2"/>
  <c r="ADS156" i="2"/>
  <c r="ADR156" i="2"/>
  <c r="ADQ156" i="2"/>
  <c r="ADP156" i="2"/>
  <c r="ADO156" i="2"/>
  <c r="ADN156" i="2"/>
  <c r="ADM156" i="2"/>
  <c r="ADL156" i="2"/>
  <c r="ADK156" i="2"/>
  <c r="ADJ156" i="2"/>
  <c r="ADI156" i="2"/>
  <c r="ADH156" i="2"/>
  <c r="ADG156" i="2"/>
  <c r="ADF156" i="2"/>
  <c r="ADE156" i="2"/>
  <c r="ADD156" i="2"/>
  <c r="ADC156" i="2"/>
  <c r="ADB156" i="2"/>
  <c r="ADA156" i="2"/>
  <c r="ACZ156" i="2"/>
  <c r="ACY156" i="2"/>
  <c r="ACX156" i="2"/>
  <c r="ACW156" i="2"/>
  <c r="ACV156" i="2"/>
  <c r="ACU156" i="2"/>
  <c r="ACT156" i="2"/>
  <c r="ACS156" i="2"/>
  <c r="ACR156" i="2"/>
  <c r="ACQ156" i="2"/>
  <c r="ACP156" i="2"/>
  <c r="ACO156" i="2"/>
  <c r="ACN156" i="2"/>
  <c r="ACM156" i="2"/>
  <c r="ACL156" i="2"/>
  <c r="ACK156" i="2"/>
  <c r="ACJ156" i="2"/>
  <c r="ACI156" i="2"/>
  <c r="ACH156" i="2"/>
  <c r="ACG156" i="2"/>
  <c r="ACF156" i="2"/>
  <c r="ACE156" i="2"/>
  <c r="ACD156" i="2"/>
  <c r="ACC156" i="2"/>
  <c r="ACB156" i="2"/>
  <c r="ACA156" i="2"/>
  <c r="ABZ156" i="2"/>
  <c r="ABY156" i="2"/>
  <c r="ABX156" i="2"/>
  <c r="ABW156" i="2"/>
  <c r="ABV156" i="2"/>
  <c r="ABU156" i="2"/>
  <c r="ABT156" i="2"/>
  <c r="ABS156" i="2"/>
  <c r="ABR156" i="2"/>
  <c r="ABQ156" i="2"/>
  <c r="ABP156" i="2"/>
  <c r="ABO156" i="2"/>
  <c r="ABN156" i="2"/>
  <c r="ABM156" i="2"/>
  <c r="ABL156" i="2"/>
  <c r="ABK156" i="2"/>
  <c r="ABJ156" i="2"/>
  <c r="ABI156" i="2"/>
  <c r="ABH156" i="2"/>
  <c r="ABG156" i="2"/>
  <c r="ABF156" i="2"/>
  <c r="ABE156" i="2"/>
  <c r="ABD156" i="2"/>
  <c r="ABC156" i="2"/>
  <c r="ABB156" i="2"/>
  <c r="ABA156" i="2"/>
  <c r="AAZ156" i="2"/>
  <c r="AAY156" i="2"/>
  <c r="AAX156" i="2"/>
  <c r="AAW156" i="2"/>
  <c r="AAV156" i="2"/>
  <c r="AAU156" i="2"/>
  <c r="AAT156" i="2"/>
  <c r="AAS156" i="2"/>
  <c r="AAR156" i="2"/>
  <c r="AAQ156" i="2"/>
  <c r="AAP156" i="2"/>
  <c r="AAO156" i="2"/>
  <c r="AAN156" i="2"/>
  <c r="AAM156" i="2"/>
  <c r="AAL156" i="2"/>
  <c r="AAK156" i="2"/>
  <c r="AAJ156" i="2"/>
  <c r="AAI156" i="2"/>
  <c r="AAH156" i="2"/>
  <c r="AAG156" i="2"/>
  <c r="AAF156" i="2"/>
  <c r="AAE156" i="2"/>
  <c r="AAD156" i="2"/>
  <c r="AAC156" i="2"/>
  <c r="AAB156" i="2"/>
  <c r="AAA156" i="2"/>
  <c r="ZZ156" i="2"/>
  <c r="ZY156" i="2"/>
  <c r="ZX156" i="2"/>
  <c r="ZW156" i="2"/>
  <c r="ZV156" i="2"/>
  <c r="ZU156" i="2"/>
  <c r="ZT156" i="2"/>
  <c r="ZS156" i="2"/>
  <c r="ZR156" i="2"/>
  <c r="ZQ156" i="2"/>
  <c r="ZP156" i="2"/>
  <c r="ZO156" i="2"/>
  <c r="ZN156" i="2"/>
  <c r="ZM156" i="2"/>
  <c r="ZL156" i="2"/>
  <c r="ZK156" i="2"/>
  <c r="ZJ156" i="2"/>
  <c r="ZI156" i="2"/>
  <c r="ZH156" i="2"/>
  <c r="ZG156" i="2"/>
  <c r="ZF156" i="2"/>
  <c r="ZE156" i="2"/>
  <c r="ZD156" i="2"/>
  <c r="ZC156" i="2"/>
  <c r="ZB156" i="2"/>
  <c r="ZA156" i="2"/>
  <c r="YZ156" i="2"/>
  <c r="YY156" i="2"/>
  <c r="YX156" i="2"/>
  <c r="YW156" i="2"/>
  <c r="YV156" i="2"/>
  <c r="YU156" i="2"/>
  <c r="YT156" i="2"/>
  <c r="YS156" i="2"/>
  <c r="YR156" i="2"/>
  <c r="YQ156" i="2"/>
  <c r="YP156" i="2"/>
  <c r="YO156" i="2"/>
  <c r="YN156" i="2"/>
  <c r="YM156" i="2"/>
  <c r="YL156" i="2"/>
  <c r="YK156" i="2"/>
  <c r="YJ156" i="2"/>
  <c r="YI156" i="2"/>
  <c r="YH156" i="2"/>
  <c r="YG156" i="2"/>
  <c r="YF156" i="2"/>
  <c r="YE156" i="2"/>
  <c r="YD156" i="2"/>
  <c r="YC156" i="2"/>
  <c r="YB156" i="2"/>
  <c r="YA156" i="2"/>
  <c r="XZ156" i="2"/>
  <c r="XY156" i="2"/>
  <c r="XX156" i="2"/>
  <c r="XW156" i="2"/>
  <c r="XV156" i="2"/>
  <c r="XU156" i="2"/>
  <c r="XT156" i="2"/>
  <c r="XS156" i="2"/>
  <c r="XR156" i="2"/>
  <c r="XQ156" i="2"/>
  <c r="XP156" i="2"/>
  <c r="XO156" i="2"/>
  <c r="XN156" i="2"/>
  <c r="XM156" i="2"/>
  <c r="XL156" i="2"/>
  <c r="XK156" i="2"/>
  <c r="XJ156" i="2"/>
  <c r="XI156" i="2"/>
  <c r="XH156" i="2"/>
  <c r="XG156" i="2"/>
  <c r="XF156" i="2"/>
  <c r="XE156" i="2"/>
  <c r="XD156" i="2"/>
  <c r="XC156" i="2"/>
  <c r="XB156" i="2"/>
  <c r="XA156" i="2"/>
  <c r="WZ156" i="2"/>
  <c r="WY156" i="2"/>
  <c r="WX156" i="2"/>
  <c r="WW156" i="2"/>
  <c r="WV156" i="2"/>
  <c r="WU156" i="2"/>
  <c r="WT156" i="2"/>
  <c r="WS156" i="2"/>
  <c r="WR156" i="2"/>
  <c r="WQ156" i="2"/>
  <c r="WP156" i="2"/>
  <c r="WO156" i="2"/>
  <c r="WN156" i="2"/>
  <c r="WM156" i="2"/>
  <c r="WL156" i="2"/>
  <c r="WK156" i="2"/>
  <c r="WJ156" i="2"/>
  <c r="WI156" i="2"/>
  <c r="ADZ155" i="2"/>
  <c r="ADY155" i="2"/>
  <c r="ADX155" i="2"/>
  <c r="ADW155" i="2"/>
  <c r="ADV155" i="2"/>
  <c r="ADU155" i="2"/>
  <c r="ADT155" i="2"/>
  <c r="ADS155" i="2"/>
  <c r="ADR155" i="2"/>
  <c r="ADQ155" i="2"/>
  <c r="ADP155" i="2"/>
  <c r="ADO155" i="2"/>
  <c r="ADN155" i="2"/>
  <c r="ADM155" i="2"/>
  <c r="ADL155" i="2"/>
  <c r="ADK155" i="2"/>
  <c r="ADJ155" i="2"/>
  <c r="ADI155" i="2"/>
  <c r="ADH155" i="2"/>
  <c r="ADG155" i="2"/>
  <c r="ADF155" i="2"/>
  <c r="ADE155" i="2"/>
  <c r="ADD155" i="2"/>
  <c r="ADC155" i="2"/>
  <c r="ADB155" i="2"/>
  <c r="ADA155" i="2"/>
  <c r="ACZ155" i="2"/>
  <c r="ACY155" i="2"/>
  <c r="ACX155" i="2"/>
  <c r="ACW155" i="2"/>
  <c r="ACV155" i="2"/>
  <c r="ACU155" i="2"/>
  <c r="ACT155" i="2"/>
  <c r="ACS155" i="2"/>
  <c r="ACR155" i="2"/>
  <c r="ACQ155" i="2"/>
  <c r="ACP155" i="2"/>
  <c r="ACO155" i="2"/>
  <c r="ACN155" i="2"/>
  <c r="ACM155" i="2"/>
  <c r="ACL155" i="2"/>
  <c r="ACK155" i="2"/>
  <c r="ACJ155" i="2"/>
  <c r="ACI155" i="2"/>
  <c r="ACH155" i="2"/>
  <c r="ACG155" i="2"/>
  <c r="ACF155" i="2"/>
  <c r="ACE155" i="2"/>
  <c r="ACD155" i="2"/>
  <c r="ACC155" i="2"/>
  <c r="ACB155" i="2"/>
  <c r="ACA155" i="2"/>
  <c r="ABZ155" i="2"/>
  <c r="ABY155" i="2"/>
  <c r="ABX155" i="2"/>
  <c r="ABW155" i="2"/>
  <c r="ABV155" i="2"/>
  <c r="ABU155" i="2"/>
  <c r="ABT155" i="2"/>
  <c r="ABS155" i="2"/>
  <c r="ABR155" i="2"/>
  <c r="ABQ155" i="2"/>
  <c r="ABP155" i="2"/>
  <c r="ABO155" i="2"/>
  <c r="ABN155" i="2"/>
  <c r="ABM155" i="2"/>
  <c r="ABL155" i="2"/>
  <c r="ABK155" i="2"/>
  <c r="ABJ155" i="2"/>
  <c r="ABI155" i="2"/>
  <c r="ABH155" i="2"/>
  <c r="ABG155" i="2"/>
  <c r="ABF155" i="2"/>
  <c r="ABE155" i="2"/>
  <c r="ABD155" i="2"/>
  <c r="ABC155" i="2"/>
  <c r="ABB155" i="2"/>
  <c r="ABA155" i="2"/>
  <c r="AAZ155" i="2"/>
  <c r="AAY155" i="2"/>
  <c r="AAX155" i="2"/>
  <c r="AAW155" i="2"/>
  <c r="AAV155" i="2"/>
  <c r="AAU155" i="2"/>
  <c r="AAT155" i="2"/>
  <c r="AAS155" i="2"/>
  <c r="AAR155" i="2"/>
  <c r="AAQ155" i="2"/>
  <c r="AAP155" i="2"/>
  <c r="AAO155" i="2"/>
  <c r="AAN155" i="2"/>
  <c r="AAM155" i="2"/>
  <c r="AAL155" i="2"/>
  <c r="AAK155" i="2"/>
  <c r="AAJ155" i="2"/>
  <c r="AAI155" i="2"/>
  <c r="AAH155" i="2"/>
  <c r="AAG155" i="2"/>
  <c r="AAF155" i="2"/>
  <c r="AAE155" i="2"/>
  <c r="AAD155" i="2"/>
  <c r="AAC155" i="2"/>
  <c r="AAB155" i="2"/>
  <c r="AAA155" i="2"/>
  <c r="ZZ155" i="2"/>
  <c r="ZY155" i="2"/>
  <c r="ZX155" i="2"/>
  <c r="ZW155" i="2"/>
  <c r="ZV155" i="2"/>
  <c r="ZU155" i="2"/>
  <c r="ZT155" i="2"/>
  <c r="ZS155" i="2"/>
  <c r="ZR155" i="2"/>
  <c r="ZQ155" i="2"/>
  <c r="ZP155" i="2"/>
  <c r="ZO155" i="2"/>
  <c r="ZN155" i="2"/>
  <c r="ZM155" i="2"/>
  <c r="ZL155" i="2"/>
  <c r="ZK155" i="2"/>
  <c r="ZJ155" i="2"/>
  <c r="ZI155" i="2"/>
  <c r="ZH155" i="2"/>
  <c r="ZG155" i="2"/>
  <c r="ZF155" i="2"/>
  <c r="ZE155" i="2"/>
  <c r="ZD155" i="2"/>
  <c r="ZC155" i="2"/>
  <c r="ZB155" i="2"/>
  <c r="ZA155" i="2"/>
  <c r="YZ155" i="2"/>
  <c r="YY155" i="2"/>
  <c r="YX155" i="2"/>
  <c r="YW155" i="2"/>
  <c r="YV155" i="2"/>
  <c r="YU155" i="2"/>
  <c r="YT155" i="2"/>
  <c r="YS155" i="2"/>
  <c r="YR155" i="2"/>
  <c r="YQ155" i="2"/>
  <c r="YP155" i="2"/>
  <c r="YO155" i="2"/>
  <c r="YN155" i="2"/>
  <c r="YM155" i="2"/>
  <c r="YL155" i="2"/>
  <c r="YK155" i="2"/>
  <c r="YJ155" i="2"/>
  <c r="YI155" i="2"/>
  <c r="YH155" i="2"/>
  <c r="YG155" i="2"/>
  <c r="YF155" i="2"/>
  <c r="YE155" i="2"/>
  <c r="YD155" i="2"/>
  <c r="YC155" i="2"/>
  <c r="YB155" i="2"/>
  <c r="YA155" i="2"/>
  <c r="XZ155" i="2"/>
  <c r="XY155" i="2"/>
  <c r="XX155" i="2"/>
  <c r="XW155" i="2"/>
  <c r="XV155" i="2"/>
  <c r="XU155" i="2"/>
  <c r="XT155" i="2"/>
  <c r="XS155" i="2"/>
  <c r="XR155" i="2"/>
  <c r="XQ155" i="2"/>
  <c r="XP155" i="2"/>
  <c r="XO155" i="2"/>
  <c r="XN155" i="2"/>
  <c r="XM155" i="2"/>
  <c r="XL155" i="2"/>
  <c r="XK155" i="2"/>
  <c r="XJ155" i="2"/>
  <c r="XI155" i="2"/>
  <c r="XH155" i="2"/>
  <c r="XG155" i="2"/>
  <c r="XF155" i="2"/>
  <c r="XE155" i="2"/>
  <c r="XD155" i="2"/>
  <c r="XC155" i="2"/>
  <c r="XB155" i="2"/>
  <c r="XA155" i="2"/>
  <c r="WZ155" i="2"/>
  <c r="WY155" i="2"/>
  <c r="WX155" i="2"/>
  <c r="WW155" i="2"/>
  <c r="WV155" i="2"/>
  <c r="WU155" i="2"/>
  <c r="WT155" i="2"/>
  <c r="WS155" i="2"/>
  <c r="WR155" i="2"/>
  <c r="WQ155" i="2"/>
  <c r="WP155" i="2"/>
  <c r="WO155" i="2"/>
  <c r="WN155" i="2"/>
  <c r="WM155" i="2"/>
  <c r="WL155" i="2"/>
  <c r="WK155" i="2"/>
  <c r="WJ155" i="2"/>
  <c r="WI155" i="2"/>
  <c r="ADZ154" i="2"/>
  <c r="ADY154" i="2"/>
  <c r="ADX154" i="2"/>
  <c r="ADW154" i="2"/>
  <c r="ADV154" i="2"/>
  <c r="ADU154" i="2"/>
  <c r="ADT154" i="2"/>
  <c r="ADS154" i="2"/>
  <c r="ADR154" i="2"/>
  <c r="ADQ154" i="2"/>
  <c r="ADP154" i="2"/>
  <c r="ADO154" i="2"/>
  <c r="ADN154" i="2"/>
  <c r="ADM154" i="2"/>
  <c r="ADL154" i="2"/>
  <c r="ADK154" i="2"/>
  <c r="ADJ154" i="2"/>
  <c r="ADI154" i="2"/>
  <c r="ADH154" i="2"/>
  <c r="ADG154" i="2"/>
  <c r="ADF154" i="2"/>
  <c r="ADE154" i="2"/>
  <c r="ADD154" i="2"/>
  <c r="ADC154" i="2"/>
  <c r="ADB154" i="2"/>
  <c r="ADA154" i="2"/>
  <c r="ACZ154" i="2"/>
  <c r="ACY154" i="2"/>
  <c r="ACX154" i="2"/>
  <c r="ACW154" i="2"/>
  <c r="ACV154" i="2"/>
  <c r="ACU154" i="2"/>
  <c r="ACT154" i="2"/>
  <c r="ACS154" i="2"/>
  <c r="ACR154" i="2"/>
  <c r="ACQ154" i="2"/>
  <c r="ACP154" i="2"/>
  <c r="ACO154" i="2"/>
  <c r="ACN154" i="2"/>
  <c r="ACM154" i="2"/>
  <c r="ACL154" i="2"/>
  <c r="ACK154" i="2"/>
  <c r="ACJ154" i="2"/>
  <c r="ACI154" i="2"/>
  <c r="ACH154" i="2"/>
  <c r="ACG154" i="2"/>
  <c r="ACF154" i="2"/>
  <c r="ACE154" i="2"/>
  <c r="ACD154" i="2"/>
  <c r="ACC154" i="2"/>
  <c r="ACB154" i="2"/>
  <c r="ACA154" i="2"/>
  <c r="ABZ154" i="2"/>
  <c r="ABY154" i="2"/>
  <c r="ABX154" i="2"/>
  <c r="ABW154" i="2"/>
  <c r="ABV154" i="2"/>
  <c r="ABU154" i="2"/>
  <c r="ABT154" i="2"/>
  <c r="ABS154" i="2"/>
  <c r="ABR154" i="2"/>
  <c r="ABQ154" i="2"/>
  <c r="ABP154" i="2"/>
  <c r="ABO154" i="2"/>
  <c r="ABN154" i="2"/>
  <c r="ABM154" i="2"/>
  <c r="ABL154" i="2"/>
  <c r="ABK154" i="2"/>
  <c r="ABJ154" i="2"/>
  <c r="ABI154" i="2"/>
  <c r="ABH154" i="2"/>
  <c r="ABG154" i="2"/>
  <c r="ABF154" i="2"/>
  <c r="ABE154" i="2"/>
  <c r="ABD154" i="2"/>
  <c r="ABC154" i="2"/>
  <c r="ABB154" i="2"/>
  <c r="ABA154" i="2"/>
  <c r="AAZ154" i="2"/>
  <c r="AAY154" i="2"/>
  <c r="AAX154" i="2"/>
  <c r="AAW154" i="2"/>
  <c r="AAV154" i="2"/>
  <c r="AAU154" i="2"/>
  <c r="AAT154" i="2"/>
  <c r="AAS154" i="2"/>
  <c r="AAR154" i="2"/>
  <c r="AAQ154" i="2"/>
  <c r="AAP154" i="2"/>
  <c r="AAO154" i="2"/>
  <c r="AAN154" i="2"/>
  <c r="AAM154" i="2"/>
  <c r="AAL154" i="2"/>
  <c r="AAK154" i="2"/>
  <c r="AAJ154" i="2"/>
  <c r="AAI154" i="2"/>
  <c r="AAH154" i="2"/>
  <c r="AAG154" i="2"/>
  <c r="AAF154" i="2"/>
  <c r="AAE154" i="2"/>
  <c r="AAD154" i="2"/>
  <c r="AAC154" i="2"/>
  <c r="AAB154" i="2"/>
  <c r="AAA154" i="2"/>
  <c r="ZZ154" i="2"/>
  <c r="ZY154" i="2"/>
  <c r="ZX154" i="2"/>
  <c r="ZW154" i="2"/>
  <c r="ZV154" i="2"/>
  <c r="ZU154" i="2"/>
  <c r="ZT154" i="2"/>
  <c r="ZS154" i="2"/>
  <c r="ZR154" i="2"/>
  <c r="ZQ154" i="2"/>
  <c r="ZP154" i="2"/>
  <c r="ZO154" i="2"/>
  <c r="ZN154" i="2"/>
  <c r="ZM154" i="2"/>
  <c r="ZL154" i="2"/>
  <c r="ZK154" i="2"/>
  <c r="ZJ154" i="2"/>
  <c r="ZI154" i="2"/>
  <c r="ZH154" i="2"/>
  <c r="ZG154" i="2"/>
  <c r="ZF154" i="2"/>
  <c r="ZE154" i="2"/>
  <c r="ZD154" i="2"/>
  <c r="ZC154" i="2"/>
  <c r="ZB154" i="2"/>
  <c r="ZA154" i="2"/>
  <c r="YZ154" i="2"/>
  <c r="YY154" i="2"/>
  <c r="YX154" i="2"/>
  <c r="YW154" i="2"/>
  <c r="YV154" i="2"/>
  <c r="YU154" i="2"/>
  <c r="YT154" i="2"/>
  <c r="YS154" i="2"/>
  <c r="YR154" i="2"/>
  <c r="YQ154" i="2"/>
  <c r="YP154" i="2"/>
  <c r="YO154" i="2"/>
  <c r="YN154" i="2"/>
  <c r="YM154" i="2"/>
  <c r="YL154" i="2"/>
  <c r="YK154" i="2"/>
  <c r="YJ154" i="2"/>
  <c r="YI154" i="2"/>
  <c r="YH154" i="2"/>
  <c r="YG154" i="2"/>
  <c r="YF154" i="2"/>
  <c r="YE154" i="2"/>
  <c r="YD154" i="2"/>
  <c r="YC154" i="2"/>
  <c r="YB154" i="2"/>
  <c r="YA154" i="2"/>
  <c r="XZ154" i="2"/>
  <c r="XY154" i="2"/>
  <c r="XX154" i="2"/>
  <c r="XW154" i="2"/>
  <c r="XV154" i="2"/>
  <c r="XU154" i="2"/>
  <c r="XT154" i="2"/>
  <c r="XS154" i="2"/>
  <c r="XR154" i="2"/>
  <c r="XQ154" i="2"/>
  <c r="XP154" i="2"/>
  <c r="XO154" i="2"/>
  <c r="XN154" i="2"/>
  <c r="XM154" i="2"/>
  <c r="XL154" i="2"/>
  <c r="XK154" i="2"/>
  <c r="XJ154" i="2"/>
  <c r="XI154" i="2"/>
  <c r="XH154" i="2"/>
  <c r="XG154" i="2"/>
  <c r="XF154" i="2"/>
  <c r="XE154" i="2"/>
  <c r="XD154" i="2"/>
  <c r="XC154" i="2"/>
  <c r="XB154" i="2"/>
  <c r="XA154" i="2"/>
  <c r="WZ154" i="2"/>
  <c r="WY154" i="2"/>
  <c r="WX154" i="2"/>
  <c r="WW154" i="2"/>
  <c r="WV154" i="2"/>
  <c r="WU154" i="2"/>
  <c r="WT154" i="2"/>
  <c r="WS154" i="2"/>
  <c r="WR154" i="2"/>
  <c r="WQ154" i="2"/>
  <c r="WP154" i="2"/>
  <c r="WO154" i="2"/>
  <c r="WN154" i="2"/>
  <c r="WM154" i="2"/>
  <c r="WL154" i="2"/>
  <c r="WK154" i="2"/>
  <c r="WJ154" i="2"/>
  <c r="WI154" i="2"/>
  <c r="ADZ153" i="2"/>
  <c r="ADY153" i="2"/>
  <c r="ADX153" i="2"/>
  <c r="ADW153" i="2"/>
  <c r="ADV153" i="2"/>
  <c r="ADU153" i="2"/>
  <c r="ADT153" i="2"/>
  <c r="ADS153" i="2"/>
  <c r="ADR153" i="2"/>
  <c r="ADQ153" i="2"/>
  <c r="ADP153" i="2"/>
  <c r="ADO153" i="2"/>
  <c r="ADN153" i="2"/>
  <c r="ADM153" i="2"/>
  <c r="ADL153" i="2"/>
  <c r="ADK153" i="2"/>
  <c r="ADJ153" i="2"/>
  <c r="ADI153" i="2"/>
  <c r="ADH153" i="2"/>
  <c r="ADG153" i="2"/>
  <c r="ADF153" i="2"/>
  <c r="ADE153" i="2"/>
  <c r="ADD153" i="2"/>
  <c r="ADC153" i="2"/>
  <c r="ADB153" i="2"/>
  <c r="ADA153" i="2"/>
  <c r="ACZ153" i="2"/>
  <c r="ACY153" i="2"/>
  <c r="ACX153" i="2"/>
  <c r="ACW153" i="2"/>
  <c r="ACV153" i="2"/>
  <c r="ACU153" i="2"/>
  <c r="ACT153" i="2"/>
  <c r="ACS153" i="2"/>
  <c r="ACR153" i="2"/>
  <c r="ACQ153" i="2"/>
  <c r="ACP153" i="2"/>
  <c r="ACO153" i="2"/>
  <c r="ACN153" i="2"/>
  <c r="ACM153" i="2"/>
  <c r="ACL153" i="2"/>
  <c r="ACK153" i="2"/>
  <c r="ACJ153" i="2"/>
  <c r="ACI153" i="2"/>
  <c r="ACH153" i="2"/>
  <c r="ACG153" i="2"/>
  <c r="ACF153" i="2"/>
  <c r="ACE153" i="2"/>
  <c r="ACD153" i="2"/>
  <c r="ACC153" i="2"/>
  <c r="ACB153" i="2"/>
  <c r="ACA153" i="2"/>
  <c r="ABZ153" i="2"/>
  <c r="ABY153" i="2"/>
  <c r="ABX153" i="2"/>
  <c r="ABW153" i="2"/>
  <c r="ABV153" i="2"/>
  <c r="ABU153" i="2"/>
  <c r="ABT153" i="2"/>
  <c r="ABS153" i="2"/>
  <c r="ABR153" i="2"/>
  <c r="ABQ153" i="2"/>
  <c r="ABP153" i="2"/>
  <c r="ABO153" i="2"/>
  <c r="ABN153" i="2"/>
  <c r="ABM153" i="2"/>
  <c r="ABL153" i="2"/>
  <c r="ABK153" i="2"/>
  <c r="ABJ153" i="2"/>
  <c r="ABI153" i="2"/>
  <c r="ABH153" i="2"/>
  <c r="ABG153" i="2"/>
  <c r="ABF153" i="2"/>
  <c r="ABE153" i="2"/>
  <c r="ABD153" i="2"/>
  <c r="ABC153" i="2"/>
  <c r="ABB153" i="2"/>
  <c r="ABA153" i="2"/>
  <c r="AAZ153" i="2"/>
  <c r="AAY153" i="2"/>
  <c r="AAX153" i="2"/>
  <c r="AAW153" i="2"/>
  <c r="AAV153" i="2"/>
  <c r="AAU153" i="2"/>
  <c r="AAT153" i="2"/>
  <c r="AAS153" i="2"/>
  <c r="AAR153" i="2"/>
  <c r="AAQ153" i="2"/>
  <c r="AAP153" i="2"/>
  <c r="AAO153" i="2"/>
  <c r="AAN153" i="2"/>
  <c r="AAM153" i="2"/>
  <c r="AAL153" i="2"/>
  <c r="AAK153" i="2"/>
  <c r="AAJ153" i="2"/>
  <c r="AAI153" i="2"/>
  <c r="AAH153" i="2"/>
  <c r="AAG153" i="2"/>
  <c r="AAF153" i="2"/>
  <c r="AAE153" i="2"/>
  <c r="AAD153" i="2"/>
  <c r="AAC153" i="2"/>
  <c r="AAB153" i="2"/>
  <c r="AAA153" i="2"/>
  <c r="ZZ153" i="2"/>
  <c r="ZY153" i="2"/>
  <c r="ZX153" i="2"/>
  <c r="ZW153" i="2"/>
  <c r="ZV153" i="2"/>
  <c r="ZU153" i="2"/>
  <c r="ZT153" i="2"/>
  <c r="ZS153" i="2"/>
  <c r="ZR153" i="2"/>
  <c r="ZQ153" i="2"/>
  <c r="ZP153" i="2"/>
  <c r="ZO153" i="2"/>
  <c r="ZN153" i="2"/>
  <c r="ZM153" i="2"/>
  <c r="ZL153" i="2"/>
  <c r="ZK153" i="2"/>
  <c r="ZJ153" i="2"/>
  <c r="ZI153" i="2"/>
  <c r="ZH153" i="2"/>
  <c r="ZG153" i="2"/>
  <c r="ZF153" i="2"/>
  <c r="ZE153" i="2"/>
  <c r="ZD153" i="2"/>
  <c r="ZC153" i="2"/>
  <c r="ZB153" i="2"/>
  <c r="ZA153" i="2"/>
  <c r="YZ153" i="2"/>
  <c r="YY153" i="2"/>
  <c r="YX153" i="2"/>
  <c r="YW153" i="2"/>
  <c r="YV153" i="2"/>
  <c r="YU153" i="2"/>
  <c r="YT153" i="2"/>
  <c r="YS153" i="2"/>
  <c r="YR153" i="2"/>
  <c r="YQ153" i="2"/>
  <c r="YP153" i="2"/>
  <c r="YO153" i="2"/>
  <c r="YN153" i="2"/>
  <c r="YM153" i="2"/>
  <c r="YL153" i="2"/>
  <c r="YK153" i="2"/>
  <c r="YJ153" i="2"/>
  <c r="YI153" i="2"/>
  <c r="YH153" i="2"/>
  <c r="YG153" i="2"/>
  <c r="YF153" i="2"/>
  <c r="YE153" i="2"/>
  <c r="YD153" i="2"/>
  <c r="YC153" i="2"/>
  <c r="YB153" i="2"/>
  <c r="YA153" i="2"/>
  <c r="XZ153" i="2"/>
  <c r="XY153" i="2"/>
  <c r="XX153" i="2"/>
  <c r="XW153" i="2"/>
  <c r="XV153" i="2"/>
  <c r="XU153" i="2"/>
  <c r="XT153" i="2"/>
  <c r="XS153" i="2"/>
  <c r="XR153" i="2"/>
  <c r="XQ153" i="2"/>
  <c r="XP153" i="2"/>
  <c r="XO153" i="2"/>
  <c r="XN153" i="2"/>
  <c r="XM153" i="2"/>
  <c r="XL153" i="2"/>
  <c r="XK153" i="2"/>
  <c r="XJ153" i="2"/>
  <c r="XI153" i="2"/>
  <c r="XH153" i="2"/>
  <c r="XG153" i="2"/>
  <c r="XF153" i="2"/>
  <c r="XE153" i="2"/>
  <c r="XD153" i="2"/>
  <c r="XC153" i="2"/>
  <c r="XB153" i="2"/>
  <c r="XA153" i="2"/>
  <c r="WZ153" i="2"/>
  <c r="WY153" i="2"/>
  <c r="WX153" i="2"/>
  <c r="WW153" i="2"/>
  <c r="WV153" i="2"/>
  <c r="WU153" i="2"/>
  <c r="WT153" i="2"/>
  <c r="WS153" i="2"/>
  <c r="WR153" i="2"/>
  <c r="WQ153" i="2"/>
  <c r="WP153" i="2"/>
  <c r="WO153" i="2"/>
  <c r="WN153" i="2"/>
  <c r="WM153" i="2"/>
  <c r="WL153" i="2"/>
  <c r="WK153" i="2"/>
  <c r="WJ153" i="2"/>
  <c r="WI153" i="2"/>
  <c r="ADZ152" i="2"/>
  <c r="ADY152" i="2"/>
  <c r="ADX152" i="2"/>
  <c r="ADW152" i="2"/>
  <c r="ADV152" i="2"/>
  <c r="ADU152" i="2"/>
  <c r="ADT152" i="2"/>
  <c r="ADS152" i="2"/>
  <c r="ADR152" i="2"/>
  <c r="ADQ152" i="2"/>
  <c r="ADP152" i="2"/>
  <c r="ADO152" i="2"/>
  <c r="ADN152" i="2"/>
  <c r="ADM152" i="2"/>
  <c r="ADL152" i="2"/>
  <c r="ADK152" i="2"/>
  <c r="ADJ152" i="2"/>
  <c r="ADI152" i="2"/>
  <c r="ADH152" i="2"/>
  <c r="ADG152" i="2"/>
  <c r="ADF152" i="2"/>
  <c r="ADE152" i="2"/>
  <c r="ADD152" i="2"/>
  <c r="ADC152" i="2"/>
  <c r="ADB152" i="2"/>
  <c r="ADA152" i="2"/>
  <c r="ACZ152" i="2"/>
  <c r="ACY152" i="2"/>
  <c r="ACX152" i="2"/>
  <c r="ACW152" i="2"/>
  <c r="ACV152" i="2"/>
  <c r="ACU152" i="2"/>
  <c r="ACT152" i="2"/>
  <c r="ACS152" i="2"/>
  <c r="ACR152" i="2"/>
  <c r="ACQ152" i="2"/>
  <c r="ACP152" i="2"/>
  <c r="ACO152" i="2"/>
  <c r="ACN152" i="2"/>
  <c r="ACM152" i="2"/>
  <c r="ACL152" i="2"/>
  <c r="ACK152" i="2"/>
  <c r="ACJ152" i="2"/>
  <c r="ACI152" i="2"/>
  <c r="ACH152" i="2"/>
  <c r="ACG152" i="2"/>
  <c r="ACF152" i="2"/>
  <c r="ACE152" i="2"/>
  <c r="ACD152" i="2"/>
  <c r="ACC152" i="2"/>
  <c r="ACB152" i="2"/>
  <c r="ACA152" i="2"/>
  <c r="ABZ152" i="2"/>
  <c r="ABY152" i="2"/>
  <c r="ABX152" i="2"/>
  <c r="ABW152" i="2"/>
  <c r="ABV152" i="2"/>
  <c r="ABU152" i="2"/>
  <c r="ABT152" i="2"/>
  <c r="ABS152" i="2"/>
  <c r="ABR152" i="2"/>
  <c r="ABQ152" i="2"/>
  <c r="ABP152" i="2"/>
  <c r="ABO152" i="2"/>
  <c r="ABN152" i="2"/>
  <c r="ABM152" i="2"/>
  <c r="ABL152" i="2"/>
  <c r="ABK152" i="2"/>
  <c r="ABJ152" i="2"/>
  <c r="ABI152" i="2"/>
  <c r="ABH152" i="2"/>
  <c r="ABG152" i="2"/>
  <c r="ABF152" i="2"/>
  <c r="ABE152" i="2"/>
  <c r="ABD152" i="2"/>
  <c r="ABC152" i="2"/>
  <c r="ABB152" i="2"/>
  <c r="ABA152" i="2"/>
  <c r="AAZ152" i="2"/>
  <c r="AAY152" i="2"/>
  <c r="AAX152" i="2"/>
  <c r="AAW152" i="2"/>
  <c r="AAV152" i="2"/>
  <c r="AAU152" i="2"/>
  <c r="AAT152" i="2"/>
  <c r="AAS152" i="2"/>
  <c r="AAR152" i="2"/>
  <c r="AAQ152" i="2"/>
  <c r="AAP152" i="2"/>
  <c r="AAO152" i="2"/>
  <c r="AAN152" i="2"/>
  <c r="AAM152" i="2"/>
  <c r="AAL152" i="2"/>
  <c r="AAK152" i="2"/>
  <c r="AAJ152" i="2"/>
  <c r="AAI152" i="2"/>
  <c r="AAH152" i="2"/>
  <c r="AAG152" i="2"/>
  <c r="AAF152" i="2"/>
  <c r="AAE152" i="2"/>
  <c r="AAD152" i="2"/>
  <c r="AAC152" i="2"/>
  <c r="AAB152" i="2"/>
  <c r="AAA152" i="2"/>
  <c r="ZZ152" i="2"/>
  <c r="ZY152" i="2"/>
  <c r="ZX152" i="2"/>
  <c r="ZW152" i="2"/>
  <c r="ZV152" i="2"/>
  <c r="ZU152" i="2"/>
  <c r="ZT152" i="2"/>
  <c r="ZS152" i="2"/>
  <c r="ZR152" i="2"/>
  <c r="ZQ152" i="2"/>
  <c r="ZP152" i="2"/>
  <c r="ZO152" i="2"/>
  <c r="ZN152" i="2"/>
  <c r="ZM152" i="2"/>
  <c r="ZL152" i="2"/>
  <c r="ZK152" i="2"/>
  <c r="ZJ152" i="2"/>
  <c r="ZI152" i="2"/>
  <c r="ZH152" i="2"/>
  <c r="ZG152" i="2"/>
  <c r="ZF152" i="2"/>
  <c r="ZE152" i="2"/>
  <c r="ZD152" i="2"/>
  <c r="ZC152" i="2"/>
  <c r="ZB152" i="2"/>
  <c r="ZA152" i="2"/>
  <c r="YZ152" i="2"/>
  <c r="YY152" i="2"/>
  <c r="YX152" i="2"/>
  <c r="YW152" i="2"/>
  <c r="YV152" i="2"/>
  <c r="YU152" i="2"/>
  <c r="YT152" i="2"/>
  <c r="YS152" i="2"/>
  <c r="YR152" i="2"/>
  <c r="YQ152" i="2"/>
  <c r="YP152" i="2"/>
  <c r="YO152" i="2"/>
  <c r="YN152" i="2"/>
  <c r="YM152" i="2"/>
  <c r="YL152" i="2"/>
  <c r="YK152" i="2"/>
  <c r="YJ152" i="2"/>
  <c r="YI152" i="2"/>
  <c r="YH152" i="2"/>
  <c r="YG152" i="2"/>
  <c r="YF152" i="2"/>
  <c r="YE152" i="2"/>
  <c r="YD152" i="2"/>
  <c r="YC152" i="2"/>
  <c r="YB152" i="2"/>
  <c r="YA152" i="2"/>
  <c r="XZ152" i="2"/>
  <c r="XY152" i="2"/>
  <c r="XX152" i="2"/>
  <c r="XW152" i="2"/>
  <c r="XV152" i="2"/>
  <c r="XU152" i="2"/>
  <c r="XT152" i="2"/>
  <c r="XS152" i="2"/>
  <c r="XR152" i="2"/>
  <c r="XQ152" i="2"/>
  <c r="XP152" i="2"/>
  <c r="XO152" i="2"/>
  <c r="XN152" i="2"/>
  <c r="XM152" i="2"/>
  <c r="XL152" i="2"/>
  <c r="XK152" i="2"/>
  <c r="XJ152" i="2"/>
  <c r="XI152" i="2"/>
  <c r="XH152" i="2"/>
  <c r="XG152" i="2"/>
  <c r="XF152" i="2"/>
  <c r="XE152" i="2"/>
  <c r="XD152" i="2"/>
  <c r="XC152" i="2"/>
  <c r="XB152" i="2"/>
  <c r="XA152" i="2"/>
  <c r="WZ152" i="2"/>
  <c r="WY152" i="2"/>
  <c r="WX152" i="2"/>
  <c r="WW152" i="2"/>
  <c r="WV152" i="2"/>
  <c r="WU152" i="2"/>
  <c r="WT152" i="2"/>
  <c r="WS152" i="2"/>
  <c r="WR152" i="2"/>
  <c r="WQ152" i="2"/>
  <c r="WP152" i="2"/>
  <c r="WO152" i="2"/>
  <c r="WN152" i="2"/>
  <c r="WM152" i="2"/>
  <c r="WL152" i="2"/>
  <c r="WK152" i="2"/>
  <c r="WJ152" i="2"/>
  <c r="WI152" i="2"/>
  <c r="ADZ151" i="2"/>
  <c r="ADY151" i="2"/>
  <c r="ADX151" i="2"/>
  <c r="ADW151" i="2"/>
  <c r="ADV151" i="2"/>
  <c r="ADU151" i="2"/>
  <c r="ADT151" i="2"/>
  <c r="ADS151" i="2"/>
  <c r="ADR151" i="2"/>
  <c r="ADQ151" i="2"/>
  <c r="ADP151" i="2"/>
  <c r="ADO151" i="2"/>
  <c r="ADN151" i="2"/>
  <c r="ADM151" i="2"/>
  <c r="ADL151" i="2"/>
  <c r="ADK151" i="2"/>
  <c r="ADJ151" i="2"/>
  <c r="ADI151" i="2"/>
  <c r="ADH151" i="2"/>
  <c r="ADG151" i="2"/>
  <c r="ADF151" i="2"/>
  <c r="ADE151" i="2"/>
  <c r="ADD151" i="2"/>
  <c r="ADC151" i="2"/>
  <c r="ADB151" i="2"/>
  <c r="ADA151" i="2"/>
  <c r="ACZ151" i="2"/>
  <c r="ACY151" i="2"/>
  <c r="ACX151" i="2"/>
  <c r="ACW151" i="2"/>
  <c r="ACV151" i="2"/>
  <c r="ACU151" i="2"/>
  <c r="ACT151" i="2"/>
  <c r="ACS151" i="2"/>
  <c r="ACR151" i="2"/>
  <c r="ACQ151" i="2"/>
  <c r="ACP151" i="2"/>
  <c r="ACO151" i="2"/>
  <c r="ACN151" i="2"/>
  <c r="ACM151" i="2"/>
  <c r="ACL151" i="2"/>
  <c r="ACK151" i="2"/>
  <c r="ACJ151" i="2"/>
  <c r="ACI151" i="2"/>
  <c r="ACH151" i="2"/>
  <c r="ACG151" i="2"/>
  <c r="ACF151" i="2"/>
  <c r="ACE151" i="2"/>
  <c r="ACD151" i="2"/>
  <c r="ACC151" i="2"/>
  <c r="ACB151" i="2"/>
  <c r="ACA151" i="2"/>
  <c r="ABZ151" i="2"/>
  <c r="ABY151" i="2"/>
  <c r="ABX151" i="2"/>
  <c r="ABW151" i="2"/>
  <c r="ABV151" i="2"/>
  <c r="ABU151" i="2"/>
  <c r="ABT151" i="2"/>
  <c r="ABS151" i="2"/>
  <c r="ABR151" i="2"/>
  <c r="ABQ151" i="2"/>
  <c r="ABP151" i="2"/>
  <c r="ABO151" i="2"/>
  <c r="ABN151" i="2"/>
  <c r="ABM151" i="2"/>
  <c r="ABL151" i="2"/>
  <c r="ABK151" i="2"/>
  <c r="ABJ151" i="2"/>
  <c r="ABI151" i="2"/>
  <c r="ABH151" i="2"/>
  <c r="ABG151" i="2"/>
  <c r="ABF151" i="2"/>
  <c r="ABE151" i="2"/>
  <c r="ABD151" i="2"/>
  <c r="ABC151" i="2"/>
  <c r="ABB151" i="2"/>
  <c r="ABA151" i="2"/>
  <c r="AAZ151" i="2"/>
  <c r="AAY151" i="2"/>
  <c r="AAX151" i="2"/>
  <c r="AAW151" i="2"/>
  <c r="AAV151" i="2"/>
  <c r="AAU151" i="2"/>
  <c r="AAT151" i="2"/>
  <c r="AAS151" i="2"/>
  <c r="AAR151" i="2"/>
  <c r="AAQ151" i="2"/>
  <c r="AAP151" i="2"/>
  <c r="AAO151" i="2"/>
  <c r="AAN151" i="2"/>
  <c r="AAM151" i="2"/>
  <c r="AAL151" i="2"/>
  <c r="AAK151" i="2"/>
  <c r="AAJ151" i="2"/>
  <c r="AAI151" i="2"/>
  <c r="AAH151" i="2"/>
  <c r="AAG151" i="2"/>
  <c r="AAF151" i="2"/>
  <c r="AAE151" i="2"/>
  <c r="AAD151" i="2"/>
  <c r="AAC151" i="2"/>
  <c r="AAB151" i="2"/>
  <c r="AAA151" i="2"/>
  <c r="ZZ151" i="2"/>
  <c r="ZY151" i="2"/>
  <c r="ZX151" i="2"/>
  <c r="ZW151" i="2"/>
  <c r="ZV151" i="2"/>
  <c r="ZU151" i="2"/>
  <c r="ZT151" i="2"/>
  <c r="ZS151" i="2"/>
  <c r="ZR151" i="2"/>
  <c r="ZQ151" i="2"/>
  <c r="ZP151" i="2"/>
  <c r="ZO151" i="2"/>
  <c r="ZN151" i="2"/>
  <c r="ZM151" i="2"/>
  <c r="ZL151" i="2"/>
  <c r="ZK151" i="2"/>
  <c r="ZJ151" i="2"/>
  <c r="ZI151" i="2"/>
  <c r="ZH151" i="2"/>
  <c r="ZG151" i="2"/>
  <c r="ZF151" i="2"/>
  <c r="ZE151" i="2"/>
  <c r="ZD151" i="2"/>
  <c r="ZC151" i="2"/>
  <c r="ZB151" i="2"/>
  <c r="ZA151" i="2"/>
  <c r="YZ151" i="2"/>
  <c r="YY151" i="2"/>
  <c r="YX151" i="2"/>
  <c r="YW151" i="2"/>
  <c r="YV151" i="2"/>
  <c r="YU151" i="2"/>
  <c r="YT151" i="2"/>
  <c r="YS151" i="2"/>
  <c r="YR151" i="2"/>
  <c r="YQ151" i="2"/>
  <c r="YP151" i="2"/>
  <c r="YO151" i="2"/>
  <c r="YN151" i="2"/>
  <c r="YM151" i="2"/>
  <c r="YL151" i="2"/>
  <c r="YK151" i="2"/>
  <c r="YJ151" i="2"/>
  <c r="YI151" i="2"/>
  <c r="YH151" i="2"/>
  <c r="YG151" i="2"/>
  <c r="YF151" i="2"/>
  <c r="YE151" i="2"/>
  <c r="YD151" i="2"/>
  <c r="YC151" i="2"/>
  <c r="YB151" i="2"/>
  <c r="YA151" i="2"/>
  <c r="XZ151" i="2"/>
  <c r="XY151" i="2"/>
  <c r="XX151" i="2"/>
  <c r="XW151" i="2"/>
  <c r="XV151" i="2"/>
  <c r="XU151" i="2"/>
  <c r="XT151" i="2"/>
  <c r="XS151" i="2"/>
  <c r="XR151" i="2"/>
  <c r="XQ151" i="2"/>
  <c r="XP151" i="2"/>
  <c r="XO151" i="2"/>
  <c r="XN151" i="2"/>
  <c r="XM151" i="2"/>
  <c r="XL151" i="2"/>
  <c r="XK151" i="2"/>
  <c r="XJ151" i="2"/>
  <c r="XI151" i="2"/>
  <c r="XH151" i="2"/>
  <c r="XG151" i="2"/>
  <c r="XF151" i="2"/>
  <c r="XE151" i="2"/>
  <c r="XD151" i="2"/>
  <c r="XC151" i="2"/>
  <c r="XB151" i="2"/>
  <c r="XA151" i="2"/>
  <c r="WZ151" i="2"/>
  <c r="WY151" i="2"/>
  <c r="WX151" i="2"/>
  <c r="WW151" i="2"/>
  <c r="WV151" i="2"/>
  <c r="WU151" i="2"/>
  <c r="WT151" i="2"/>
  <c r="WS151" i="2"/>
  <c r="WR151" i="2"/>
  <c r="WQ151" i="2"/>
  <c r="WP151" i="2"/>
  <c r="WO151" i="2"/>
  <c r="WN151" i="2"/>
  <c r="WM151" i="2"/>
  <c r="WL151" i="2"/>
  <c r="WK151" i="2"/>
  <c r="WJ151" i="2"/>
  <c r="WI151" i="2"/>
  <c r="ADZ150" i="2"/>
  <c r="ADY150" i="2"/>
  <c r="ADX150" i="2"/>
  <c r="ADW150" i="2"/>
  <c r="ADV150" i="2"/>
  <c r="ADU150" i="2"/>
  <c r="ADT150" i="2"/>
  <c r="ADS150" i="2"/>
  <c r="ADR150" i="2"/>
  <c r="ADQ150" i="2"/>
  <c r="ADP150" i="2"/>
  <c r="ADO150" i="2"/>
  <c r="ADN150" i="2"/>
  <c r="ADM150" i="2"/>
  <c r="ADL150" i="2"/>
  <c r="ADK150" i="2"/>
  <c r="ADJ150" i="2"/>
  <c r="ADI150" i="2"/>
  <c r="ADH150" i="2"/>
  <c r="ADG150" i="2"/>
  <c r="ADF150" i="2"/>
  <c r="ADE150" i="2"/>
  <c r="ADD150" i="2"/>
  <c r="ADC150" i="2"/>
  <c r="ADB150" i="2"/>
  <c r="ADA150" i="2"/>
  <c r="ACZ150" i="2"/>
  <c r="ACY150" i="2"/>
  <c r="ACX150" i="2"/>
  <c r="ACW150" i="2"/>
  <c r="ACV150" i="2"/>
  <c r="ACU150" i="2"/>
  <c r="ACT150" i="2"/>
  <c r="ACS150" i="2"/>
  <c r="ACR150" i="2"/>
  <c r="ACQ150" i="2"/>
  <c r="ACP150" i="2"/>
  <c r="ACO150" i="2"/>
  <c r="ACN150" i="2"/>
  <c r="ACM150" i="2"/>
  <c r="ACL150" i="2"/>
  <c r="ACK150" i="2"/>
  <c r="ACJ150" i="2"/>
  <c r="ACI150" i="2"/>
  <c r="ACH150" i="2"/>
  <c r="ACG150" i="2"/>
  <c r="ACF150" i="2"/>
  <c r="ACE150" i="2"/>
  <c r="ACD150" i="2"/>
  <c r="ACC150" i="2"/>
  <c r="ACB150" i="2"/>
  <c r="ACA150" i="2"/>
  <c r="ABZ150" i="2"/>
  <c r="ABY150" i="2"/>
  <c r="ABX150" i="2"/>
  <c r="ABW150" i="2"/>
  <c r="ABV150" i="2"/>
  <c r="ABU150" i="2"/>
  <c r="ABT150" i="2"/>
  <c r="ABS150" i="2"/>
  <c r="ABR150" i="2"/>
  <c r="ABQ150" i="2"/>
  <c r="ABP150" i="2"/>
  <c r="ABO150" i="2"/>
  <c r="ABN150" i="2"/>
  <c r="ABM150" i="2"/>
  <c r="ABL150" i="2"/>
  <c r="ABK150" i="2"/>
  <c r="ABJ150" i="2"/>
  <c r="ABI150" i="2"/>
  <c r="ABH150" i="2"/>
  <c r="ABG150" i="2"/>
  <c r="ABF150" i="2"/>
  <c r="ABE150" i="2"/>
  <c r="ABD150" i="2"/>
  <c r="ABC150" i="2"/>
  <c r="ABB150" i="2"/>
  <c r="ABA150" i="2"/>
  <c r="AAZ150" i="2"/>
  <c r="AAY150" i="2"/>
  <c r="AAX150" i="2"/>
  <c r="AAW150" i="2"/>
  <c r="AAV150" i="2"/>
  <c r="AAU150" i="2"/>
  <c r="AAT150" i="2"/>
  <c r="AAS150" i="2"/>
  <c r="AAR150" i="2"/>
  <c r="AAQ150" i="2"/>
  <c r="AAP150" i="2"/>
  <c r="AAO150" i="2"/>
  <c r="AAN150" i="2"/>
  <c r="AAM150" i="2"/>
  <c r="AAL150" i="2"/>
  <c r="AAK150" i="2"/>
  <c r="AAJ150" i="2"/>
  <c r="AAI150" i="2"/>
  <c r="AAH150" i="2"/>
  <c r="AAG150" i="2"/>
  <c r="AAF150" i="2"/>
  <c r="AAE150" i="2"/>
  <c r="AAD150" i="2"/>
  <c r="AAC150" i="2"/>
  <c r="AAB150" i="2"/>
  <c r="AAA150" i="2"/>
  <c r="ZZ150" i="2"/>
  <c r="ZY150" i="2"/>
  <c r="ZX150" i="2"/>
  <c r="ZW150" i="2"/>
  <c r="ZV150" i="2"/>
  <c r="ZU150" i="2"/>
  <c r="ZT150" i="2"/>
  <c r="ZS150" i="2"/>
  <c r="ZR150" i="2"/>
  <c r="ZQ150" i="2"/>
  <c r="ZP150" i="2"/>
  <c r="ZO150" i="2"/>
  <c r="ZN150" i="2"/>
  <c r="ZM150" i="2"/>
  <c r="ZL150" i="2"/>
  <c r="ZK150" i="2"/>
  <c r="ZJ150" i="2"/>
  <c r="ZI150" i="2"/>
  <c r="ZH150" i="2"/>
  <c r="ZG150" i="2"/>
  <c r="ZF150" i="2"/>
  <c r="ZE150" i="2"/>
  <c r="ZD150" i="2"/>
  <c r="ZC150" i="2"/>
  <c r="ZB150" i="2"/>
  <c r="ZA150" i="2"/>
  <c r="YZ150" i="2"/>
  <c r="YY150" i="2"/>
  <c r="YX150" i="2"/>
  <c r="YW150" i="2"/>
  <c r="YV150" i="2"/>
  <c r="YU150" i="2"/>
  <c r="YT150" i="2"/>
  <c r="YS150" i="2"/>
  <c r="YR150" i="2"/>
  <c r="YQ150" i="2"/>
  <c r="YP150" i="2"/>
  <c r="YO150" i="2"/>
  <c r="YN150" i="2"/>
  <c r="YM150" i="2"/>
  <c r="YL150" i="2"/>
  <c r="YK150" i="2"/>
  <c r="YJ150" i="2"/>
  <c r="YI150" i="2"/>
  <c r="YH150" i="2"/>
  <c r="YG150" i="2"/>
  <c r="YF150" i="2"/>
  <c r="YE150" i="2"/>
  <c r="YD150" i="2"/>
  <c r="YC150" i="2"/>
  <c r="YB150" i="2"/>
  <c r="YA150" i="2"/>
  <c r="XZ150" i="2"/>
  <c r="XY150" i="2"/>
  <c r="XX150" i="2"/>
  <c r="XW150" i="2"/>
  <c r="XV150" i="2"/>
  <c r="XU150" i="2"/>
  <c r="XT150" i="2"/>
  <c r="XS150" i="2"/>
  <c r="XR150" i="2"/>
  <c r="XQ150" i="2"/>
  <c r="XP150" i="2"/>
  <c r="XO150" i="2"/>
  <c r="XN150" i="2"/>
  <c r="XM150" i="2"/>
  <c r="XL150" i="2"/>
  <c r="XK150" i="2"/>
  <c r="XJ150" i="2"/>
  <c r="XI150" i="2"/>
  <c r="XH150" i="2"/>
  <c r="XG150" i="2"/>
  <c r="XF150" i="2"/>
  <c r="XE150" i="2"/>
  <c r="XD150" i="2"/>
  <c r="XC150" i="2"/>
  <c r="XB150" i="2"/>
  <c r="XA150" i="2"/>
  <c r="WZ150" i="2"/>
  <c r="WY150" i="2"/>
  <c r="WX150" i="2"/>
  <c r="WW150" i="2"/>
  <c r="WV150" i="2"/>
  <c r="WU150" i="2"/>
  <c r="WT150" i="2"/>
  <c r="WS150" i="2"/>
  <c r="WR150" i="2"/>
  <c r="WQ150" i="2"/>
  <c r="WP150" i="2"/>
  <c r="WO150" i="2"/>
  <c r="WN150" i="2"/>
  <c r="WM150" i="2"/>
  <c r="WL150" i="2"/>
  <c r="WK150" i="2"/>
  <c r="WJ150" i="2"/>
  <c r="WI150" i="2"/>
  <c r="ADZ149" i="2"/>
  <c r="ADY149" i="2"/>
  <c r="ADX149" i="2"/>
  <c r="ADW149" i="2"/>
  <c r="ADV149" i="2"/>
  <c r="ADU149" i="2"/>
  <c r="ADT149" i="2"/>
  <c r="ADS149" i="2"/>
  <c r="ADR149" i="2"/>
  <c r="ADQ149" i="2"/>
  <c r="ADP149" i="2"/>
  <c r="ADO149" i="2"/>
  <c r="ADN149" i="2"/>
  <c r="ADM149" i="2"/>
  <c r="ADL149" i="2"/>
  <c r="ADK149" i="2"/>
  <c r="ADJ149" i="2"/>
  <c r="ADI149" i="2"/>
  <c r="ADH149" i="2"/>
  <c r="ADG149" i="2"/>
  <c r="ADF149" i="2"/>
  <c r="ADE149" i="2"/>
  <c r="ADD149" i="2"/>
  <c r="ADC149" i="2"/>
  <c r="ADB149" i="2"/>
  <c r="ADA149" i="2"/>
  <c r="ACZ149" i="2"/>
  <c r="ACY149" i="2"/>
  <c r="ACX149" i="2"/>
  <c r="ACW149" i="2"/>
  <c r="ACV149" i="2"/>
  <c r="ACU149" i="2"/>
  <c r="ACT149" i="2"/>
  <c r="ACS149" i="2"/>
  <c r="ACR149" i="2"/>
  <c r="ACQ149" i="2"/>
  <c r="ACP149" i="2"/>
  <c r="ACO149" i="2"/>
  <c r="ACN149" i="2"/>
  <c r="ACM149" i="2"/>
  <c r="ACL149" i="2"/>
  <c r="ACK149" i="2"/>
  <c r="ACJ149" i="2"/>
  <c r="ACI149" i="2"/>
  <c r="ACH149" i="2"/>
  <c r="ACG149" i="2"/>
  <c r="ACF149" i="2"/>
  <c r="ACE149" i="2"/>
  <c r="ACD149" i="2"/>
  <c r="ACC149" i="2"/>
  <c r="ACB149" i="2"/>
  <c r="ACA149" i="2"/>
  <c r="ABZ149" i="2"/>
  <c r="ABY149" i="2"/>
  <c r="ABX149" i="2"/>
  <c r="ABW149" i="2"/>
  <c r="ABV149" i="2"/>
  <c r="ABU149" i="2"/>
  <c r="ABT149" i="2"/>
  <c r="ABS149" i="2"/>
  <c r="ABR149" i="2"/>
  <c r="ABQ149" i="2"/>
  <c r="ABP149" i="2"/>
  <c r="ABO149" i="2"/>
  <c r="ABN149" i="2"/>
  <c r="ABM149" i="2"/>
  <c r="ABL149" i="2"/>
  <c r="ABK149" i="2"/>
  <c r="ABJ149" i="2"/>
  <c r="ABI149" i="2"/>
  <c r="ABH149" i="2"/>
  <c r="ABG149" i="2"/>
  <c r="ABF149" i="2"/>
  <c r="ABE149" i="2"/>
  <c r="ABD149" i="2"/>
  <c r="ABC149" i="2"/>
  <c r="ABB149" i="2"/>
  <c r="ABA149" i="2"/>
  <c r="AAZ149" i="2"/>
  <c r="AAY149" i="2"/>
  <c r="AAX149" i="2"/>
  <c r="AAW149" i="2"/>
  <c r="AAV149" i="2"/>
  <c r="AAU149" i="2"/>
  <c r="AAT149" i="2"/>
  <c r="AAS149" i="2"/>
  <c r="AAR149" i="2"/>
  <c r="AAQ149" i="2"/>
  <c r="AAP149" i="2"/>
  <c r="AAO149" i="2"/>
  <c r="AAN149" i="2"/>
  <c r="AAM149" i="2"/>
  <c r="AAL149" i="2"/>
  <c r="AAK149" i="2"/>
  <c r="AAJ149" i="2"/>
  <c r="AAI149" i="2"/>
  <c r="AAH149" i="2"/>
  <c r="AAG149" i="2"/>
  <c r="AAF149" i="2"/>
  <c r="AAE149" i="2"/>
  <c r="AAD149" i="2"/>
  <c r="AAC149" i="2"/>
  <c r="AAB149" i="2"/>
  <c r="AAA149" i="2"/>
  <c r="ZZ149" i="2"/>
  <c r="ZY149" i="2"/>
  <c r="ZX149" i="2"/>
  <c r="ZW149" i="2"/>
  <c r="ZV149" i="2"/>
  <c r="ZU149" i="2"/>
  <c r="ZT149" i="2"/>
  <c r="ZS149" i="2"/>
  <c r="ZR149" i="2"/>
  <c r="ZQ149" i="2"/>
  <c r="ZP149" i="2"/>
  <c r="ZO149" i="2"/>
  <c r="ZN149" i="2"/>
  <c r="ZM149" i="2"/>
  <c r="ZL149" i="2"/>
  <c r="ZK149" i="2"/>
  <c r="ZJ149" i="2"/>
  <c r="ZI149" i="2"/>
  <c r="ZH149" i="2"/>
  <c r="ZG149" i="2"/>
  <c r="ZF149" i="2"/>
  <c r="ZE149" i="2"/>
  <c r="ZD149" i="2"/>
  <c r="ZC149" i="2"/>
  <c r="ZB149" i="2"/>
  <c r="ZA149" i="2"/>
  <c r="YZ149" i="2"/>
  <c r="YY149" i="2"/>
  <c r="YX149" i="2"/>
  <c r="YW149" i="2"/>
  <c r="YV149" i="2"/>
  <c r="YU149" i="2"/>
  <c r="YT149" i="2"/>
  <c r="YS149" i="2"/>
  <c r="YR149" i="2"/>
  <c r="YQ149" i="2"/>
  <c r="YP149" i="2"/>
  <c r="YO149" i="2"/>
  <c r="YN149" i="2"/>
  <c r="YM149" i="2"/>
  <c r="YL149" i="2"/>
  <c r="YK149" i="2"/>
  <c r="YJ149" i="2"/>
  <c r="YI149" i="2"/>
  <c r="YH149" i="2"/>
  <c r="YG149" i="2"/>
  <c r="YF149" i="2"/>
  <c r="YE149" i="2"/>
  <c r="YD149" i="2"/>
  <c r="YC149" i="2"/>
  <c r="YB149" i="2"/>
  <c r="YA149" i="2"/>
  <c r="XZ149" i="2"/>
  <c r="XY149" i="2"/>
  <c r="XX149" i="2"/>
  <c r="XW149" i="2"/>
  <c r="XV149" i="2"/>
  <c r="XU149" i="2"/>
  <c r="XT149" i="2"/>
  <c r="XS149" i="2"/>
  <c r="XR149" i="2"/>
  <c r="XQ149" i="2"/>
  <c r="XP149" i="2"/>
  <c r="XO149" i="2"/>
  <c r="XN149" i="2"/>
  <c r="XM149" i="2"/>
  <c r="XL149" i="2"/>
  <c r="XK149" i="2"/>
  <c r="XJ149" i="2"/>
  <c r="XI149" i="2"/>
  <c r="XH149" i="2"/>
  <c r="XG149" i="2"/>
  <c r="XF149" i="2"/>
  <c r="XE149" i="2"/>
  <c r="XD149" i="2"/>
  <c r="XC149" i="2"/>
  <c r="XB149" i="2"/>
  <c r="XA149" i="2"/>
  <c r="WZ149" i="2"/>
  <c r="WY149" i="2"/>
  <c r="WX149" i="2"/>
  <c r="WW149" i="2"/>
  <c r="WV149" i="2"/>
  <c r="WU149" i="2"/>
  <c r="WT149" i="2"/>
  <c r="WS149" i="2"/>
  <c r="WR149" i="2"/>
  <c r="WQ149" i="2"/>
  <c r="WP149" i="2"/>
  <c r="WO149" i="2"/>
  <c r="WN149" i="2"/>
  <c r="WM149" i="2"/>
  <c r="WL149" i="2"/>
  <c r="WK149" i="2"/>
  <c r="WJ149" i="2"/>
  <c r="WI149" i="2"/>
  <c r="ADZ147" i="2"/>
  <c r="ADY147" i="2"/>
  <c r="ADX147" i="2"/>
  <c r="ADW147" i="2"/>
  <c r="ADV147" i="2"/>
  <c r="ADU147" i="2"/>
  <c r="ADT147" i="2"/>
  <c r="ADS147" i="2"/>
  <c r="ADR147" i="2"/>
  <c r="ADQ147" i="2"/>
  <c r="ADP147" i="2"/>
  <c r="ADO147" i="2"/>
  <c r="ADN147" i="2"/>
  <c r="ADM147" i="2"/>
  <c r="ADL147" i="2"/>
  <c r="ADK147" i="2"/>
  <c r="ADJ147" i="2"/>
  <c r="ADI147" i="2"/>
  <c r="ADH147" i="2"/>
  <c r="ADG147" i="2"/>
  <c r="ADF147" i="2"/>
  <c r="ADE147" i="2"/>
  <c r="ADD147" i="2"/>
  <c r="ADC147" i="2"/>
  <c r="ADB147" i="2"/>
  <c r="ADA147" i="2"/>
  <c r="ACZ147" i="2"/>
  <c r="ACY147" i="2"/>
  <c r="ACX147" i="2"/>
  <c r="ACW147" i="2"/>
  <c r="ACV147" i="2"/>
  <c r="ACU147" i="2"/>
  <c r="ACT147" i="2"/>
  <c r="ACS147" i="2"/>
  <c r="ACR147" i="2"/>
  <c r="ACQ147" i="2"/>
  <c r="ACP147" i="2"/>
  <c r="ACO147" i="2"/>
  <c r="ACN147" i="2"/>
  <c r="ACM147" i="2"/>
  <c r="ACL147" i="2"/>
  <c r="ACK147" i="2"/>
  <c r="ACJ147" i="2"/>
  <c r="ACI147" i="2"/>
  <c r="ACH147" i="2"/>
  <c r="ACG147" i="2"/>
  <c r="ACF147" i="2"/>
  <c r="ACE147" i="2"/>
  <c r="ACD147" i="2"/>
  <c r="ACC147" i="2"/>
  <c r="ACB147" i="2"/>
  <c r="ACA147" i="2"/>
  <c r="ABZ147" i="2"/>
  <c r="ABY147" i="2"/>
  <c r="ABX147" i="2"/>
  <c r="ABW147" i="2"/>
  <c r="ABV147" i="2"/>
  <c r="ABU147" i="2"/>
  <c r="ABT147" i="2"/>
  <c r="ABS147" i="2"/>
  <c r="ABR147" i="2"/>
  <c r="ABQ147" i="2"/>
  <c r="ABP147" i="2"/>
  <c r="ABO147" i="2"/>
  <c r="ABN147" i="2"/>
  <c r="ABM147" i="2"/>
  <c r="ABL147" i="2"/>
  <c r="ABK147" i="2"/>
  <c r="ABJ147" i="2"/>
  <c r="ABI147" i="2"/>
  <c r="ABH147" i="2"/>
  <c r="ABG147" i="2"/>
  <c r="ABF147" i="2"/>
  <c r="ABE147" i="2"/>
  <c r="ABD147" i="2"/>
  <c r="ABC147" i="2"/>
  <c r="ABB147" i="2"/>
  <c r="ABA147" i="2"/>
  <c r="AAZ147" i="2"/>
  <c r="AAY147" i="2"/>
  <c r="AAX147" i="2"/>
  <c r="AAW147" i="2"/>
  <c r="AAV147" i="2"/>
  <c r="AAU147" i="2"/>
  <c r="AAT147" i="2"/>
  <c r="AAS147" i="2"/>
  <c r="AAR147" i="2"/>
  <c r="AAQ147" i="2"/>
  <c r="AAP147" i="2"/>
  <c r="AAO147" i="2"/>
  <c r="AAN147" i="2"/>
  <c r="AAM147" i="2"/>
  <c r="AAL147" i="2"/>
  <c r="AAK147" i="2"/>
  <c r="AAJ147" i="2"/>
  <c r="AAI147" i="2"/>
  <c r="AAH147" i="2"/>
  <c r="AAG147" i="2"/>
  <c r="AAF147" i="2"/>
  <c r="AAE147" i="2"/>
  <c r="AAD147" i="2"/>
  <c r="AAC147" i="2"/>
  <c r="AAB147" i="2"/>
  <c r="AAA147" i="2"/>
  <c r="ZZ147" i="2"/>
  <c r="ZY147" i="2"/>
  <c r="ZX147" i="2"/>
  <c r="ZW147" i="2"/>
  <c r="ZV147" i="2"/>
  <c r="ZU147" i="2"/>
  <c r="ZT147" i="2"/>
  <c r="ZS147" i="2"/>
  <c r="ZR147" i="2"/>
  <c r="ZQ147" i="2"/>
  <c r="ZP147" i="2"/>
  <c r="ZO147" i="2"/>
  <c r="ZN147" i="2"/>
  <c r="ZM147" i="2"/>
  <c r="ZL147" i="2"/>
  <c r="ZK147" i="2"/>
  <c r="ZJ147" i="2"/>
  <c r="ZI147" i="2"/>
  <c r="ZH147" i="2"/>
  <c r="ZG147" i="2"/>
  <c r="ZF147" i="2"/>
  <c r="ZE147" i="2"/>
  <c r="ZD147" i="2"/>
  <c r="ZC147" i="2"/>
  <c r="ZB147" i="2"/>
  <c r="ZA147" i="2"/>
  <c r="YZ147" i="2"/>
  <c r="YY147" i="2"/>
  <c r="YX147" i="2"/>
  <c r="YW147" i="2"/>
  <c r="YV147" i="2"/>
  <c r="YU147" i="2"/>
  <c r="YT147" i="2"/>
  <c r="YS147" i="2"/>
  <c r="YR147" i="2"/>
  <c r="YQ147" i="2"/>
  <c r="YP147" i="2"/>
  <c r="YO147" i="2"/>
  <c r="YN147" i="2"/>
  <c r="YM147" i="2"/>
  <c r="YL147" i="2"/>
  <c r="YK147" i="2"/>
  <c r="YJ147" i="2"/>
  <c r="YI147" i="2"/>
  <c r="YH147" i="2"/>
  <c r="YG147" i="2"/>
  <c r="YF147" i="2"/>
  <c r="YE147" i="2"/>
  <c r="YD147" i="2"/>
  <c r="YC147" i="2"/>
  <c r="YB147" i="2"/>
  <c r="YA147" i="2"/>
  <c r="XZ147" i="2"/>
  <c r="XY147" i="2"/>
  <c r="XX147" i="2"/>
  <c r="XW147" i="2"/>
  <c r="XV147" i="2"/>
  <c r="XU147" i="2"/>
  <c r="XT147" i="2"/>
  <c r="XS147" i="2"/>
  <c r="XR147" i="2"/>
  <c r="XQ147" i="2"/>
  <c r="XP147" i="2"/>
  <c r="XO147" i="2"/>
  <c r="XN147" i="2"/>
  <c r="XM147" i="2"/>
  <c r="XL147" i="2"/>
  <c r="XK147" i="2"/>
  <c r="XJ147" i="2"/>
  <c r="XI147" i="2"/>
  <c r="XH147" i="2"/>
  <c r="XG147" i="2"/>
  <c r="XF147" i="2"/>
  <c r="XE147" i="2"/>
  <c r="XD147" i="2"/>
  <c r="XC147" i="2"/>
  <c r="XB147" i="2"/>
  <c r="XA147" i="2"/>
  <c r="WZ147" i="2"/>
  <c r="WY147" i="2"/>
  <c r="WX147" i="2"/>
  <c r="WW147" i="2"/>
  <c r="WV147" i="2"/>
  <c r="WU147" i="2"/>
  <c r="WT147" i="2"/>
  <c r="WS147" i="2"/>
  <c r="WR147" i="2"/>
  <c r="WQ147" i="2"/>
  <c r="WP147" i="2"/>
  <c r="WO147" i="2"/>
  <c r="WN147" i="2"/>
  <c r="WM147" i="2"/>
  <c r="WL147" i="2"/>
  <c r="WK147" i="2"/>
  <c r="WJ147" i="2"/>
  <c r="WI147" i="2"/>
  <c r="ADZ146" i="2"/>
  <c r="ADY146" i="2"/>
  <c r="ADX146" i="2"/>
  <c r="ADW146" i="2"/>
  <c r="ADV146" i="2"/>
  <c r="ADU146" i="2"/>
  <c r="ADT146" i="2"/>
  <c r="ADS146" i="2"/>
  <c r="ADR146" i="2"/>
  <c r="ADQ146" i="2"/>
  <c r="ADP146" i="2"/>
  <c r="ADO146" i="2"/>
  <c r="ADN146" i="2"/>
  <c r="ADM146" i="2"/>
  <c r="ADL146" i="2"/>
  <c r="ADK146" i="2"/>
  <c r="ADJ146" i="2"/>
  <c r="ADI146" i="2"/>
  <c r="ADH146" i="2"/>
  <c r="ADG146" i="2"/>
  <c r="ADF146" i="2"/>
  <c r="ADE146" i="2"/>
  <c r="ADD146" i="2"/>
  <c r="ADC146" i="2"/>
  <c r="ADB146" i="2"/>
  <c r="ADA146" i="2"/>
  <c r="ACZ146" i="2"/>
  <c r="ACY146" i="2"/>
  <c r="ACX146" i="2"/>
  <c r="ACW146" i="2"/>
  <c r="ACV146" i="2"/>
  <c r="ACU146" i="2"/>
  <c r="ACT146" i="2"/>
  <c r="ACS146" i="2"/>
  <c r="ACR146" i="2"/>
  <c r="ACQ146" i="2"/>
  <c r="ACP146" i="2"/>
  <c r="ACO146" i="2"/>
  <c r="ACN146" i="2"/>
  <c r="ACM146" i="2"/>
  <c r="ACL146" i="2"/>
  <c r="ACK146" i="2"/>
  <c r="ACJ146" i="2"/>
  <c r="ACI146" i="2"/>
  <c r="ACH146" i="2"/>
  <c r="ACG146" i="2"/>
  <c r="ACF146" i="2"/>
  <c r="ACE146" i="2"/>
  <c r="ACD146" i="2"/>
  <c r="ACC146" i="2"/>
  <c r="ACB146" i="2"/>
  <c r="ACA146" i="2"/>
  <c r="ABZ146" i="2"/>
  <c r="ABY146" i="2"/>
  <c r="ABX146" i="2"/>
  <c r="ABW146" i="2"/>
  <c r="ABV146" i="2"/>
  <c r="ABU146" i="2"/>
  <c r="ABT146" i="2"/>
  <c r="ABS146" i="2"/>
  <c r="ABR146" i="2"/>
  <c r="ABQ146" i="2"/>
  <c r="ABP146" i="2"/>
  <c r="ABO146" i="2"/>
  <c r="ABN146" i="2"/>
  <c r="ABM146" i="2"/>
  <c r="ABL146" i="2"/>
  <c r="ABK146" i="2"/>
  <c r="ABJ146" i="2"/>
  <c r="ABI146" i="2"/>
  <c r="ABH146" i="2"/>
  <c r="ABG146" i="2"/>
  <c r="ABF146" i="2"/>
  <c r="ABE146" i="2"/>
  <c r="ABD146" i="2"/>
  <c r="ABC146" i="2"/>
  <c r="ABB146" i="2"/>
  <c r="ABA146" i="2"/>
  <c r="AAZ146" i="2"/>
  <c r="AAY146" i="2"/>
  <c r="AAX146" i="2"/>
  <c r="AAW146" i="2"/>
  <c r="AAV146" i="2"/>
  <c r="AAU146" i="2"/>
  <c r="AAT146" i="2"/>
  <c r="AAS146" i="2"/>
  <c r="AAR146" i="2"/>
  <c r="AAQ146" i="2"/>
  <c r="AAP146" i="2"/>
  <c r="AAO146" i="2"/>
  <c r="AAN146" i="2"/>
  <c r="AAM146" i="2"/>
  <c r="AAL146" i="2"/>
  <c r="AAK146" i="2"/>
  <c r="AAJ146" i="2"/>
  <c r="AAI146" i="2"/>
  <c r="AAH146" i="2"/>
  <c r="AAG146" i="2"/>
  <c r="AAF146" i="2"/>
  <c r="AAE146" i="2"/>
  <c r="AAD146" i="2"/>
  <c r="AAC146" i="2"/>
  <c r="AAB146" i="2"/>
  <c r="AAA146" i="2"/>
  <c r="ZZ146" i="2"/>
  <c r="ZY146" i="2"/>
  <c r="ZX146" i="2"/>
  <c r="ZW146" i="2"/>
  <c r="ZV146" i="2"/>
  <c r="ZU146" i="2"/>
  <c r="ZT146" i="2"/>
  <c r="ZS146" i="2"/>
  <c r="ZR146" i="2"/>
  <c r="ZQ146" i="2"/>
  <c r="ZP146" i="2"/>
  <c r="ZO146" i="2"/>
  <c r="ZN146" i="2"/>
  <c r="ZM146" i="2"/>
  <c r="ZL146" i="2"/>
  <c r="ZK146" i="2"/>
  <c r="ZJ146" i="2"/>
  <c r="ZI146" i="2"/>
  <c r="ZH146" i="2"/>
  <c r="ZG146" i="2"/>
  <c r="ZF146" i="2"/>
  <c r="ZE146" i="2"/>
  <c r="ZD146" i="2"/>
  <c r="ZC146" i="2"/>
  <c r="ZB146" i="2"/>
  <c r="ZA146" i="2"/>
  <c r="YZ146" i="2"/>
  <c r="YY146" i="2"/>
  <c r="YX146" i="2"/>
  <c r="YW146" i="2"/>
  <c r="YV146" i="2"/>
  <c r="YU146" i="2"/>
  <c r="YT146" i="2"/>
  <c r="YS146" i="2"/>
  <c r="YR146" i="2"/>
  <c r="YQ146" i="2"/>
  <c r="YP146" i="2"/>
  <c r="YO146" i="2"/>
  <c r="YN146" i="2"/>
  <c r="YM146" i="2"/>
  <c r="YL146" i="2"/>
  <c r="YK146" i="2"/>
  <c r="YJ146" i="2"/>
  <c r="YI146" i="2"/>
  <c r="YH146" i="2"/>
  <c r="YG146" i="2"/>
  <c r="YF146" i="2"/>
  <c r="YE146" i="2"/>
  <c r="YD146" i="2"/>
  <c r="YC146" i="2"/>
  <c r="YB146" i="2"/>
  <c r="YA146" i="2"/>
  <c r="XZ146" i="2"/>
  <c r="XY146" i="2"/>
  <c r="XX146" i="2"/>
  <c r="XW146" i="2"/>
  <c r="XV146" i="2"/>
  <c r="XU146" i="2"/>
  <c r="XT146" i="2"/>
  <c r="XS146" i="2"/>
  <c r="XR146" i="2"/>
  <c r="XQ146" i="2"/>
  <c r="XP146" i="2"/>
  <c r="XO146" i="2"/>
  <c r="XN146" i="2"/>
  <c r="XM146" i="2"/>
  <c r="XL146" i="2"/>
  <c r="XK146" i="2"/>
  <c r="XJ146" i="2"/>
  <c r="XI146" i="2"/>
  <c r="XH146" i="2"/>
  <c r="XG146" i="2"/>
  <c r="XF146" i="2"/>
  <c r="XE146" i="2"/>
  <c r="XD146" i="2"/>
  <c r="XC146" i="2"/>
  <c r="XB146" i="2"/>
  <c r="XA146" i="2"/>
  <c r="WZ146" i="2"/>
  <c r="WY146" i="2"/>
  <c r="WX146" i="2"/>
  <c r="WW146" i="2"/>
  <c r="WV146" i="2"/>
  <c r="WU146" i="2"/>
  <c r="WT146" i="2"/>
  <c r="WS146" i="2"/>
  <c r="WR146" i="2"/>
  <c r="WQ146" i="2"/>
  <c r="WP146" i="2"/>
  <c r="WO146" i="2"/>
  <c r="WN146" i="2"/>
  <c r="WM146" i="2"/>
  <c r="WL146" i="2"/>
  <c r="WK146" i="2"/>
  <c r="WJ146" i="2"/>
  <c r="WI146" i="2"/>
  <c r="ADZ145" i="2"/>
  <c r="ADY145" i="2"/>
  <c r="ADX145" i="2"/>
  <c r="ADW145" i="2"/>
  <c r="ADV145" i="2"/>
  <c r="ADU145" i="2"/>
  <c r="ADT145" i="2"/>
  <c r="ADS145" i="2"/>
  <c r="ADR145" i="2"/>
  <c r="ADQ145" i="2"/>
  <c r="ADP145" i="2"/>
  <c r="ADO145" i="2"/>
  <c r="ADN145" i="2"/>
  <c r="ADM145" i="2"/>
  <c r="ADL145" i="2"/>
  <c r="ADK145" i="2"/>
  <c r="ADJ145" i="2"/>
  <c r="ADI145" i="2"/>
  <c r="ADH145" i="2"/>
  <c r="ADG145" i="2"/>
  <c r="ADF145" i="2"/>
  <c r="ADE145" i="2"/>
  <c r="ADD145" i="2"/>
  <c r="ADC145" i="2"/>
  <c r="ADB145" i="2"/>
  <c r="ADA145" i="2"/>
  <c r="ACZ145" i="2"/>
  <c r="ACY145" i="2"/>
  <c r="ACX145" i="2"/>
  <c r="ACW145" i="2"/>
  <c r="ACV145" i="2"/>
  <c r="ACU145" i="2"/>
  <c r="ACT145" i="2"/>
  <c r="ACS145" i="2"/>
  <c r="ACR145" i="2"/>
  <c r="ACQ145" i="2"/>
  <c r="ACP145" i="2"/>
  <c r="ACO145" i="2"/>
  <c r="ACN145" i="2"/>
  <c r="ACM145" i="2"/>
  <c r="ACL145" i="2"/>
  <c r="ACK145" i="2"/>
  <c r="ACJ145" i="2"/>
  <c r="ACI145" i="2"/>
  <c r="ACH145" i="2"/>
  <c r="ACG145" i="2"/>
  <c r="ACF145" i="2"/>
  <c r="ACE145" i="2"/>
  <c r="ACD145" i="2"/>
  <c r="ACC145" i="2"/>
  <c r="ACB145" i="2"/>
  <c r="ACA145" i="2"/>
  <c r="ABZ145" i="2"/>
  <c r="ABY145" i="2"/>
  <c r="ABX145" i="2"/>
  <c r="ABW145" i="2"/>
  <c r="ABV145" i="2"/>
  <c r="ABU145" i="2"/>
  <c r="ABT145" i="2"/>
  <c r="ABS145" i="2"/>
  <c r="ABR145" i="2"/>
  <c r="ABQ145" i="2"/>
  <c r="ABP145" i="2"/>
  <c r="ABO145" i="2"/>
  <c r="ABN145" i="2"/>
  <c r="ABM145" i="2"/>
  <c r="ABL145" i="2"/>
  <c r="ABK145" i="2"/>
  <c r="ABJ145" i="2"/>
  <c r="ABI145" i="2"/>
  <c r="ABH145" i="2"/>
  <c r="ABG145" i="2"/>
  <c r="ABF145" i="2"/>
  <c r="ABE145" i="2"/>
  <c r="ABD145" i="2"/>
  <c r="ABC145" i="2"/>
  <c r="ABB145" i="2"/>
  <c r="ABA145" i="2"/>
  <c r="AAZ145" i="2"/>
  <c r="AAY145" i="2"/>
  <c r="AAX145" i="2"/>
  <c r="AAW145" i="2"/>
  <c r="AAV145" i="2"/>
  <c r="AAU145" i="2"/>
  <c r="AAT145" i="2"/>
  <c r="AAS145" i="2"/>
  <c r="AAR145" i="2"/>
  <c r="AAQ145" i="2"/>
  <c r="AAP145" i="2"/>
  <c r="AAO145" i="2"/>
  <c r="AAN145" i="2"/>
  <c r="AAM145" i="2"/>
  <c r="AAL145" i="2"/>
  <c r="AAK145" i="2"/>
  <c r="AAJ145" i="2"/>
  <c r="AAI145" i="2"/>
  <c r="AAH145" i="2"/>
  <c r="AAG145" i="2"/>
  <c r="AAF145" i="2"/>
  <c r="AAE145" i="2"/>
  <c r="AAD145" i="2"/>
  <c r="AAC145" i="2"/>
  <c r="AAB145" i="2"/>
  <c r="AAA145" i="2"/>
  <c r="ZZ145" i="2"/>
  <c r="ZY145" i="2"/>
  <c r="ZX145" i="2"/>
  <c r="ZW145" i="2"/>
  <c r="ZV145" i="2"/>
  <c r="ZU145" i="2"/>
  <c r="ZT145" i="2"/>
  <c r="ZS145" i="2"/>
  <c r="ZR145" i="2"/>
  <c r="ZQ145" i="2"/>
  <c r="ZP145" i="2"/>
  <c r="ZO145" i="2"/>
  <c r="ZN145" i="2"/>
  <c r="ZM145" i="2"/>
  <c r="ZL145" i="2"/>
  <c r="ZK145" i="2"/>
  <c r="ZJ145" i="2"/>
  <c r="ZI145" i="2"/>
  <c r="ZH145" i="2"/>
  <c r="ZG145" i="2"/>
  <c r="ZF145" i="2"/>
  <c r="ZE145" i="2"/>
  <c r="ZD145" i="2"/>
  <c r="ZC145" i="2"/>
  <c r="ZB145" i="2"/>
  <c r="ZA145" i="2"/>
  <c r="YZ145" i="2"/>
  <c r="YY145" i="2"/>
  <c r="YX145" i="2"/>
  <c r="YW145" i="2"/>
  <c r="YV145" i="2"/>
  <c r="YU145" i="2"/>
  <c r="YT145" i="2"/>
  <c r="YS145" i="2"/>
  <c r="YR145" i="2"/>
  <c r="YQ145" i="2"/>
  <c r="YP145" i="2"/>
  <c r="YO145" i="2"/>
  <c r="YN145" i="2"/>
  <c r="YM145" i="2"/>
  <c r="YL145" i="2"/>
  <c r="YK145" i="2"/>
  <c r="YJ145" i="2"/>
  <c r="YI145" i="2"/>
  <c r="YH145" i="2"/>
  <c r="YG145" i="2"/>
  <c r="YF145" i="2"/>
  <c r="YE145" i="2"/>
  <c r="YD145" i="2"/>
  <c r="YC145" i="2"/>
  <c r="YB145" i="2"/>
  <c r="YA145" i="2"/>
  <c r="XZ145" i="2"/>
  <c r="XY145" i="2"/>
  <c r="XX145" i="2"/>
  <c r="XW145" i="2"/>
  <c r="XV145" i="2"/>
  <c r="XU145" i="2"/>
  <c r="XT145" i="2"/>
  <c r="XS145" i="2"/>
  <c r="XR145" i="2"/>
  <c r="XQ145" i="2"/>
  <c r="XP145" i="2"/>
  <c r="XO145" i="2"/>
  <c r="XN145" i="2"/>
  <c r="XM145" i="2"/>
  <c r="XL145" i="2"/>
  <c r="XK145" i="2"/>
  <c r="XJ145" i="2"/>
  <c r="XI145" i="2"/>
  <c r="XH145" i="2"/>
  <c r="XG145" i="2"/>
  <c r="XF145" i="2"/>
  <c r="XE145" i="2"/>
  <c r="XD145" i="2"/>
  <c r="XC145" i="2"/>
  <c r="XB145" i="2"/>
  <c r="XA145" i="2"/>
  <c r="WZ145" i="2"/>
  <c r="WY145" i="2"/>
  <c r="WX145" i="2"/>
  <c r="WW145" i="2"/>
  <c r="WV145" i="2"/>
  <c r="WU145" i="2"/>
  <c r="WT145" i="2"/>
  <c r="WS145" i="2"/>
  <c r="WR145" i="2"/>
  <c r="WQ145" i="2"/>
  <c r="WP145" i="2"/>
  <c r="WO145" i="2"/>
  <c r="WN145" i="2"/>
  <c r="WM145" i="2"/>
  <c r="WL145" i="2"/>
  <c r="WK145" i="2"/>
  <c r="WJ145" i="2"/>
  <c r="WI145" i="2"/>
  <c r="ADZ144" i="2"/>
  <c r="ADY144" i="2"/>
  <c r="ADX144" i="2"/>
  <c r="ADW144" i="2"/>
  <c r="ADV144" i="2"/>
  <c r="ADU144" i="2"/>
  <c r="ADT144" i="2"/>
  <c r="ADS144" i="2"/>
  <c r="ADR144" i="2"/>
  <c r="ADQ144" i="2"/>
  <c r="ADP144" i="2"/>
  <c r="ADO144" i="2"/>
  <c r="ADN144" i="2"/>
  <c r="ADM144" i="2"/>
  <c r="ADL144" i="2"/>
  <c r="ADK144" i="2"/>
  <c r="ADJ144" i="2"/>
  <c r="ADI144" i="2"/>
  <c r="ADH144" i="2"/>
  <c r="ADG144" i="2"/>
  <c r="ADF144" i="2"/>
  <c r="ADE144" i="2"/>
  <c r="ADD144" i="2"/>
  <c r="ADC144" i="2"/>
  <c r="ADB144" i="2"/>
  <c r="ADA144" i="2"/>
  <c r="ACZ144" i="2"/>
  <c r="ACY144" i="2"/>
  <c r="ACX144" i="2"/>
  <c r="ACW144" i="2"/>
  <c r="ACV144" i="2"/>
  <c r="ACU144" i="2"/>
  <c r="ACT144" i="2"/>
  <c r="ACS144" i="2"/>
  <c r="ACR144" i="2"/>
  <c r="ACQ144" i="2"/>
  <c r="ACP144" i="2"/>
  <c r="ACO144" i="2"/>
  <c r="ACN144" i="2"/>
  <c r="ACM144" i="2"/>
  <c r="ACL144" i="2"/>
  <c r="ACK144" i="2"/>
  <c r="ACJ144" i="2"/>
  <c r="ACI144" i="2"/>
  <c r="ACH144" i="2"/>
  <c r="ACG144" i="2"/>
  <c r="ACF144" i="2"/>
  <c r="ACE144" i="2"/>
  <c r="ACD144" i="2"/>
  <c r="ACC144" i="2"/>
  <c r="ACB144" i="2"/>
  <c r="ACA144" i="2"/>
  <c r="ABZ144" i="2"/>
  <c r="ABY144" i="2"/>
  <c r="ABX144" i="2"/>
  <c r="ABW144" i="2"/>
  <c r="ABV144" i="2"/>
  <c r="ABU144" i="2"/>
  <c r="ABT144" i="2"/>
  <c r="ABS144" i="2"/>
  <c r="ABR144" i="2"/>
  <c r="ABQ144" i="2"/>
  <c r="ABP144" i="2"/>
  <c r="ABO144" i="2"/>
  <c r="ABN144" i="2"/>
  <c r="ABM144" i="2"/>
  <c r="ABL144" i="2"/>
  <c r="ABK144" i="2"/>
  <c r="ABJ144" i="2"/>
  <c r="ABI144" i="2"/>
  <c r="ABH144" i="2"/>
  <c r="ABG144" i="2"/>
  <c r="ABF144" i="2"/>
  <c r="ABE144" i="2"/>
  <c r="ABD144" i="2"/>
  <c r="ABC144" i="2"/>
  <c r="ABB144" i="2"/>
  <c r="ABA144" i="2"/>
  <c r="AAZ144" i="2"/>
  <c r="AAY144" i="2"/>
  <c r="AAX144" i="2"/>
  <c r="AAW144" i="2"/>
  <c r="AAV144" i="2"/>
  <c r="AAU144" i="2"/>
  <c r="AAT144" i="2"/>
  <c r="AAS144" i="2"/>
  <c r="AAR144" i="2"/>
  <c r="AAQ144" i="2"/>
  <c r="AAP144" i="2"/>
  <c r="AAO144" i="2"/>
  <c r="AAN144" i="2"/>
  <c r="AAM144" i="2"/>
  <c r="AAL144" i="2"/>
  <c r="AAK144" i="2"/>
  <c r="AAJ144" i="2"/>
  <c r="AAI144" i="2"/>
  <c r="AAH144" i="2"/>
  <c r="AAG144" i="2"/>
  <c r="AAF144" i="2"/>
  <c r="AAE144" i="2"/>
  <c r="AAD144" i="2"/>
  <c r="AAC144" i="2"/>
  <c r="AAB144" i="2"/>
  <c r="AAA144" i="2"/>
  <c r="ZZ144" i="2"/>
  <c r="ZY144" i="2"/>
  <c r="ZX144" i="2"/>
  <c r="ZW144" i="2"/>
  <c r="ZV144" i="2"/>
  <c r="ZU144" i="2"/>
  <c r="ZT144" i="2"/>
  <c r="ZS144" i="2"/>
  <c r="ZR144" i="2"/>
  <c r="ZQ144" i="2"/>
  <c r="ZP144" i="2"/>
  <c r="ZO144" i="2"/>
  <c r="ZN144" i="2"/>
  <c r="ZM144" i="2"/>
  <c r="ZL144" i="2"/>
  <c r="ZK144" i="2"/>
  <c r="ZJ144" i="2"/>
  <c r="ZI144" i="2"/>
  <c r="ZH144" i="2"/>
  <c r="ZG144" i="2"/>
  <c r="ZF144" i="2"/>
  <c r="ZE144" i="2"/>
  <c r="ZD144" i="2"/>
  <c r="ZC144" i="2"/>
  <c r="ZB144" i="2"/>
  <c r="ZA144" i="2"/>
  <c r="YZ144" i="2"/>
  <c r="YY144" i="2"/>
  <c r="YX144" i="2"/>
  <c r="YW144" i="2"/>
  <c r="YV144" i="2"/>
  <c r="YU144" i="2"/>
  <c r="YT144" i="2"/>
  <c r="YS144" i="2"/>
  <c r="YR144" i="2"/>
  <c r="YQ144" i="2"/>
  <c r="YP144" i="2"/>
  <c r="YO144" i="2"/>
  <c r="YN144" i="2"/>
  <c r="YM144" i="2"/>
  <c r="YL144" i="2"/>
  <c r="YK144" i="2"/>
  <c r="YJ144" i="2"/>
  <c r="YI144" i="2"/>
  <c r="YH144" i="2"/>
  <c r="YG144" i="2"/>
  <c r="YF144" i="2"/>
  <c r="YE144" i="2"/>
  <c r="YD144" i="2"/>
  <c r="YC144" i="2"/>
  <c r="YB144" i="2"/>
  <c r="YA144" i="2"/>
  <c r="XZ144" i="2"/>
  <c r="XY144" i="2"/>
  <c r="XX144" i="2"/>
  <c r="XW144" i="2"/>
  <c r="XV144" i="2"/>
  <c r="XU144" i="2"/>
  <c r="XT144" i="2"/>
  <c r="XS144" i="2"/>
  <c r="XR144" i="2"/>
  <c r="XQ144" i="2"/>
  <c r="XP144" i="2"/>
  <c r="XO144" i="2"/>
  <c r="XN144" i="2"/>
  <c r="XM144" i="2"/>
  <c r="XL144" i="2"/>
  <c r="XK144" i="2"/>
  <c r="XJ144" i="2"/>
  <c r="XI144" i="2"/>
  <c r="XH144" i="2"/>
  <c r="XG144" i="2"/>
  <c r="XF144" i="2"/>
  <c r="XE144" i="2"/>
  <c r="XD144" i="2"/>
  <c r="XC144" i="2"/>
  <c r="XB144" i="2"/>
  <c r="XA144" i="2"/>
  <c r="WZ144" i="2"/>
  <c r="WY144" i="2"/>
  <c r="WX144" i="2"/>
  <c r="WW144" i="2"/>
  <c r="WV144" i="2"/>
  <c r="WU144" i="2"/>
  <c r="WT144" i="2"/>
  <c r="WS144" i="2"/>
  <c r="WR144" i="2"/>
  <c r="WQ144" i="2"/>
  <c r="WP144" i="2"/>
  <c r="WO144" i="2"/>
  <c r="WN144" i="2"/>
  <c r="WM144" i="2"/>
  <c r="WL144" i="2"/>
  <c r="WK144" i="2"/>
  <c r="WJ144" i="2"/>
  <c r="WI144" i="2"/>
  <c r="ADZ143" i="2"/>
  <c r="ADY143" i="2"/>
  <c r="ADX143" i="2"/>
  <c r="ADW143" i="2"/>
  <c r="ADV143" i="2"/>
  <c r="ADU143" i="2"/>
  <c r="ADT143" i="2"/>
  <c r="ADS143" i="2"/>
  <c r="ADR143" i="2"/>
  <c r="ADQ143" i="2"/>
  <c r="ADP143" i="2"/>
  <c r="ADO143" i="2"/>
  <c r="ADN143" i="2"/>
  <c r="ADM143" i="2"/>
  <c r="ADL143" i="2"/>
  <c r="ADK143" i="2"/>
  <c r="ADJ143" i="2"/>
  <c r="ADI143" i="2"/>
  <c r="ADH143" i="2"/>
  <c r="ADG143" i="2"/>
  <c r="ADF143" i="2"/>
  <c r="ADE143" i="2"/>
  <c r="ADD143" i="2"/>
  <c r="ADC143" i="2"/>
  <c r="ADB143" i="2"/>
  <c r="ADA143" i="2"/>
  <c r="ACZ143" i="2"/>
  <c r="ACY143" i="2"/>
  <c r="ACX143" i="2"/>
  <c r="ACW143" i="2"/>
  <c r="ACV143" i="2"/>
  <c r="ACU143" i="2"/>
  <c r="ACT143" i="2"/>
  <c r="ACS143" i="2"/>
  <c r="ACR143" i="2"/>
  <c r="ACQ143" i="2"/>
  <c r="ACP143" i="2"/>
  <c r="ACO143" i="2"/>
  <c r="ACN143" i="2"/>
  <c r="ACM143" i="2"/>
  <c r="ACL143" i="2"/>
  <c r="ACK143" i="2"/>
  <c r="ACJ143" i="2"/>
  <c r="ACI143" i="2"/>
  <c r="ACH143" i="2"/>
  <c r="ACG143" i="2"/>
  <c r="ACF143" i="2"/>
  <c r="ACE143" i="2"/>
  <c r="ACD143" i="2"/>
  <c r="ACC143" i="2"/>
  <c r="ACB143" i="2"/>
  <c r="ACA143" i="2"/>
  <c r="ABZ143" i="2"/>
  <c r="ABY143" i="2"/>
  <c r="ABX143" i="2"/>
  <c r="ABW143" i="2"/>
  <c r="ABV143" i="2"/>
  <c r="ABU143" i="2"/>
  <c r="ABT143" i="2"/>
  <c r="ABS143" i="2"/>
  <c r="ABR143" i="2"/>
  <c r="ABQ143" i="2"/>
  <c r="ABP143" i="2"/>
  <c r="ABO143" i="2"/>
  <c r="ABN143" i="2"/>
  <c r="ABM143" i="2"/>
  <c r="ABL143" i="2"/>
  <c r="ABK143" i="2"/>
  <c r="ABJ143" i="2"/>
  <c r="ABI143" i="2"/>
  <c r="ABH143" i="2"/>
  <c r="ABG143" i="2"/>
  <c r="ABF143" i="2"/>
  <c r="ABE143" i="2"/>
  <c r="ABD143" i="2"/>
  <c r="ABC143" i="2"/>
  <c r="ABB143" i="2"/>
  <c r="ABA143" i="2"/>
  <c r="AAZ143" i="2"/>
  <c r="AAY143" i="2"/>
  <c r="AAX143" i="2"/>
  <c r="AAW143" i="2"/>
  <c r="AAV143" i="2"/>
  <c r="AAU143" i="2"/>
  <c r="AAT143" i="2"/>
  <c r="AAS143" i="2"/>
  <c r="AAR143" i="2"/>
  <c r="AAQ143" i="2"/>
  <c r="AAP143" i="2"/>
  <c r="AAO143" i="2"/>
  <c r="AAN143" i="2"/>
  <c r="AAM143" i="2"/>
  <c r="AAL143" i="2"/>
  <c r="AAK143" i="2"/>
  <c r="AAJ143" i="2"/>
  <c r="AAI143" i="2"/>
  <c r="AAH143" i="2"/>
  <c r="AAG143" i="2"/>
  <c r="AAF143" i="2"/>
  <c r="AAE143" i="2"/>
  <c r="AAD143" i="2"/>
  <c r="AAC143" i="2"/>
  <c r="AAB143" i="2"/>
  <c r="AAA143" i="2"/>
  <c r="ZZ143" i="2"/>
  <c r="ZY143" i="2"/>
  <c r="ZX143" i="2"/>
  <c r="ZW143" i="2"/>
  <c r="ZV143" i="2"/>
  <c r="ZU143" i="2"/>
  <c r="ZT143" i="2"/>
  <c r="ZS143" i="2"/>
  <c r="ZR143" i="2"/>
  <c r="ZQ143" i="2"/>
  <c r="ZP143" i="2"/>
  <c r="ZO143" i="2"/>
  <c r="ZN143" i="2"/>
  <c r="ZM143" i="2"/>
  <c r="ZL143" i="2"/>
  <c r="ZK143" i="2"/>
  <c r="ZJ143" i="2"/>
  <c r="ZI143" i="2"/>
  <c r="ZH143" i="2"/>
  <c r="ZG143" i="2"/>
  <c r="ZF143" i="2"/>
  <c r="ZE143" i="2"/>
  <c r="ZD143" i="2"/>
  <c r="ZC143" i="2"/>
  <c r="ZB143" i="2"/>
  <c r="ZA143" i="2"/>
  <c r="YZ143" i="2"/>
  <c r="YY143" i="2"/>
  <c r="YX143" i="2"/>
  <c r="YW143" i="2"/>
  <c r="YV143" i="2"/>
  <c r="YU143" i="2"/>
  <c r="YT143" i="2"/>
  <c r="YS143" i="2"/>
  <c r="YR143" i="2"/>
  <c r="YQ143" i="2"/>
  <c r="YP143" i="2"/>
  <c r="YO143" i="2"/>
  <c r="YN143" i="2"/>
  <c r="YM143" i="2"/>
  <c r="YL143" i="2"/>
  <c r="YK143" i="2"/>
  <c r="YJ143" i="2"/>
  <c r="YI143" i="2"/>
  <c r="YH143" i="2"/>
  <c r="YG143" i="2"/>
  <c r="YF143" i="2"/>
  <c r="YE143" i="2"/>
  <c r="YD143" i="2"/>
  <c r="YC143" i="2"/>
  <c r="YB143" i="2"/>
  <c r="YA143" i="2"/>
  <c r="XZ143" i="2"/>
  <c r="XY143" i="2"/>
  <c r="XX143" i="2"/>
  <c r="XW143" i="2"/>
  <c r="XV143" i="2"/>
  <c r="XU143" i="2"/>
  <c r="XT143" i="2"/>
  <c r="XS143" i="2"/>
  <c r="XR143" i="2"/>
  <c r="XQ143" i="2"/>
  <c r="XP143" i="2"/>
  <c r="XO143" i="2"/>
  <c r="XN143" i="2"/>
  <c r="XM143" i="2"/>
  <c r="XL143" i="2"/>
  <c r="XK143" i="2"/>
  <c r="XJ143" i="2"/>
  <c r="XI143" i="2"/>
  <c r="XH143" i="2"/>
  <c r="XG143" i="2"/>
  <c r="XF143" i="2"/>
  <c r="XE143" i="2"/>
  <c r="XD143" i="2"/>
  <c r="XC143" i="2"/>
  <c r="XB143" i="2"/>
  <c r="XA143" i="2"/>
  <c r="WZ143" i="2"/>
  <c r="WY143" i="2"/>
  <c r="WX143" i="2"/>
  <c r="WW143" i="2"/>
  <c r="WV143" i="2"/>
  <c r="WU143" i="2"/>
  <c r="WT143" i="2"/>
  <c r="WS143" i="2"/>
  <c r="WR143" i="2"/>
  <c r="WQ143" i="2"/>
  <c r="WP143" i="2"/>
  <c r="WO143" i="2"/>
  <c r="WN143" i="2"/>
  <c r="WM143" i="2"/>
  <c r="WL143" i="2"/>
  <c r="WK143" i="2"/>
  <c r="WJ143" i="2"/>
  <c r="WI143" i="2"/>
  <c r="ADZ142" i="2"/>
  <c r="ADY142" i="2"/>
  <c r="ADX142" i="2"/>
  <c r="ADW142" i="2"/>
  <c r="ADV142" i="2"/>
  <c r="ADU142" i="2"/>
  <c r="ADT142" i="2"/>
  <c r="ADS142" i="2"/>
  <c r="ADR142" i="2"/>
  <c r="ADQ142" i="2"/>
  <c r="ADP142" i="2"/>
  <c r="ADO142" i="2"/>
  <c r="ADN142" i="2"/>
  <c r="ADM142" i="2"/>
  <c r="ADL142" i="2"/>
  <c r="ADK142" i="2"/>
  <c r="ADJ142" i="2"/>
  <c r="ADI142" i="2"/>
  <c r="ADH142" i="2"/>
  <c r="ADG142" i="2"/>
  <c r="ADF142" i="2"/>
  <c r="ADE142" i="2"/>
  <c r="ADD142" i="2"/>
  <c r="ADC142" i="2"/>
  <c r="ADB142" i="2"/>
  <c r="ADA142" i="2"/>
  <c r="ACZ142" i="2"/>
  <c r="ACY142" i="2"/>
  <c r="ACX142" i="2"/>
  <c r="ACW142" i="2"/>
  <c r="ACV142" i="2"/>
  <c r="ACU142" i="2"/>
  <c r="ACT142" i="2"/>
  <c r="ACS142" i="2"/>
  <c r="ACR142" i="2"/>
  <c r="ACQ142" i="2"/>
  <c r="ACP142" i="2"/>
  <c r="ACO142" i="2"/>
  <c r="ACN142" i="2"/>
  <c r="ACM142" i="2"/>
  <c r="ACL142" i="2"/>
  <c r="ACK142" i="2"/>
  <c r="ACJ142" i="2"/>
  <c r="ACI142" i="2"/>
  <c r="ACH142" i="2"/>
  <c r="ACG142" i="2"/>
  <c r="ACF142" i="2"/>
  <c r="ACE142" i="2"/>
  <c r="ACD142" i="2"/>
  <c r="ACC142" i="2"/>
  <c r="ACB142" i="2"/>
  <c r="ACA142" i="2"/>
  <c r="ABZ142" i="2"/>
  <c r="ABY142" i="2"/>
  <c r="ABX142" i="2"/>
  <c r="ABW142" i="2"/>
  <c r="ABV142" i="2"/>
  <c r="ABU142" i="2"/>
  <c r="ABT142" i="2"/>
  <c r="ABS142" i="2"/>
  <c r="ABR142" i="2"/>
  <c r="ABQ142" i="2"/>
  <c r="ABP142" i="2"/>
  <c r="ABO142" i="2"/>
  <c r="ABN142" i="2"/>
  <c r="ABM142" i="2"/>
  <c r="ABL142" i="2"/>
  <c r="ABK142" i="2"/>
  <c r="ABJ142" i="2"/>
  <c r="ABI142" i="2"/>
  <c r="ABH142" i="2"/>
  <c r="ABG142" i="2"/>
  <c r="ABF142" i="2"/>
  <c r="ABE142" i="2"/>
  <c r="ABD142" i="2"/>
  <c r="ABC142" i="2"/>
  <c r="ABB142" i="2"/>
  <c r="ABA142" i="2"/>
  <c r="AAZ142" i="2"/>
  <c r="AAY142" i="2"/>
  <c r="AAX142" i="2"/>
  <c r="AAW142" i="2"/>
  <c r="AAV142" i="2"/>
  <c r="AAU142" i="2"/>
  <c r="AAT142" i="2"/>
  <c r="AAS142" i="2"/>
  <c r="AAR142" i="2"/>
  <c r="AAQ142" i="2"/>
  <c r="AAP142" i="2"/>
  <c r="AAO142" i="2"/>
  <c r="AAN142" i="2"/>
  <c r="AAM142" i="2"/>
  <c r="AAL142" i="2"/>
  <c r="AAK142" i="2"/>
  <c r="AAJ142" i="2"/>
  <c r="AAI142" i="2"/>
  <c r="AAH142" i="2"/>
  <c r="AAG142" i="2"/>
  <c r="AAF142" i="2"/>
  <c r="AAE142" i="2"/>
  <c r="AAD142" i="2"/>
  <c r="AAC142" i="2"/>
  <c r="AAB142" i="2"/>
  <c r="AAA142" i="2"/>
  <c r="ZZ142" i="2"/>
  <c r="ZY142" i="2"/>
  <c r="ZX142" i="2"/>
  <c r="ZW142" i="2"/>
  <c r="ZV142" i="2"/>
  <c r="ZU142" i="2"/>
  <c r="ZT142" i="2"/>
  <c r="ZS142" i="2"/>
  <c r="ZR142" i="2"/>
  <c r="ZQ142" i="2"/>
  <c r="ZP142" i="2"/>
  <c r="ZO142" i="2"/>
  <c r="ZN142" i="2"/>
  <c r="ZM142" i="2"/>
  <c r="ZL142" i="2"/>
  <c r="ZK142" i="2"/>
  <c r="ZJ142" i="2"/>
  <c r="ZI142" i="2"/>
  <c r="ZH142" i="2"/>
  <c r="ZG142" i="2"/>
  <c r="ZF142" i="2"/>
  <c r="ZE14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ADZ141" i="2"/>
  <c r="ADY141" i="2"/>
  <c r="ADX141" i="2"/>
  <c r="ADW141" i="2"/>
  <c r="ADV141" i="2"/>
  <c r="ADU141" i="2"/>
  <c r="ADT141" i="2"/>
  <c r="ADS141" i="2"/>
  <c r="ADR141" i="2"/>
  <c r="ADQ141" i="2"/>
  <c r="ADP141" i="2"/>
  <c r="ADO141" i="2"/>
  <c r="ADN141" i="2"/>
  <c r="ADM141" i="2"/>
  <c r="ADL141" i="2"/>
  <c r="ADK141" i="2"/>
  <c r="ADJ141" i="2"/>
  <c r="ADI141" i="2"/>
  <c r="ADH141" i="2"/>
  <c r="ADG141" i="2"/>
  <c r="ADF141" i="2"/>
  <c r="ADE141" i="2"/>
  <c r="ADD141" i="2"/>
  <c r="ADC141" i="2"/>
  <c r="ADB141" i="2"/>
  <c r="ADA141" i="2"/>
  <c r="ACZ141" i="2"/>
  <c r="ACY141" i="2"/>
  <c r="ACX141" i="2"/>
  <c r="ACW141" i="2"/>
  <c r="ACV141" i="2"/>
  <c r="ACU141" i="2"/>
  <c r="ACT141" i="2"/>
  <c r="ACS141" i="2"/>
  <c r="ACR141" i="2"/>
  <c r="ACQ141" i="2"/>
  <c r="ACP141" i="2"/>
  <c r="ACO141" i="2"/>
  <c r="ACN141" i="2"/>
  <c r="ACM141" i="2"/>
  <c r="ACL141" i="2"/>
  <c r="ACK141" i="2"/>
  <c r="ACJ141" i="2"/>
  <c r="ACI141" i="2"/>
  <c r="ACH141" i="2"/>
  <c r="ACG141" i="2"/>
  <c r="ACF141" i="2"/>
  <c r="ACE141" i="2"/>
  <c r="ACD141" i="2"/>
  <c r="ACC141" i="2"/>
  <c r="ACB141" i="2"/>
  <c r="ACA141" i="2"/>
  <c r="ABZ141" i="2"/>
  <c r="ABY141" i="2"/>
  <c r="ABX141" i="2"/>
  <c r="ABW141" i="2"/>
  <c r="ABV141" i="2"/>
  <c r="ABU141" i="2"/>
  <c r="ABT141" i="2"/>
  <c r="ABS141" i="2"/>
  <c r="ABR141" i="2"/>
  <c r="ABQ141" i="2"/>
  <c r="ABP141" i="2"/>
  <c r="ABO141" i="2"/>
  <c r="ABN141" i="2"/>
  <c r="ABM141" i="2"/>
  <c r="ABL141" i="2"/>
  <c r="ABK141" i="2"/>
  <c r="ABJ141" i="2"/>
  <c r="ABI141" i="2"/>
  <c r="ABH141" i="2"/>
  <c r="ABG141" i="2"/>
  <c r="ABF141" i="2"/>
  <c r="ABE141" i="2"/>
  <c r="ABD141" i="2"/>
  <c r="ABC141" i="2"/>
  <c r="ABB141" i="2"/>
  <c r="ABA141" i="2"/>
  <c r="AAZ141" i="2"/>
  <c r="AAY141" i="2"/>
  <c r="AAX141" i="2"/>
  <c r="AAW141" i="2"/>
  <c r="AAV141" i="2"/>
  <c r="AAU141" i="2"/>
  <c r="AAT141" i="2"/>
  <c r="AAS141" i="2"/>
  <c r="AAR141" i="2"/>
  <c r="AAQ141" i="2"/>
  <c r="AAP141" i="2"/>
  <c r="AAO141" i="2"/>
  <c r="AAN141" i="2"/>
  <c r="AAM141" i="2"/>
  <c r="AAL141" i="2"/>
  <c r="AAK141" i="2"/>
  <c r="AAJ141" i="2"/>
  <c r="AAI141" i="2"/>
  <c r="AAH141" i="2"/>
  <c r="AAG141" i="2"/>
  <c r="AAF141" i="2"/>
  <c r="AAE141" i="2"/>
  <c r="AAD141" i="2"/>
  <c r="AAC141" i="2"/>
  <c r="AAB141" i="2"/>
  <c r="AAA141" i="2"/>
  <c r="ZZ141" i="2"/>
  <c r="ZY141" i="2"/>
  <c r="ZX141" i="2"/>
  <c r="ZW141" i="2"/>
  <c r="ZV141" i="2"/>
  <c r="ZU141" i="2"/>
  <c r="ZT141" i="2"/>
  <c r="ZS141" i="2"/>
  <c r="ZR141" i="2"/>
  <c r="ZQ141" i="2"/>
  <c r="ZP141" i="2"/>
  <c r="ZO141" i="2"/>
  <c r="ZN141" i="2"/>
  <c r="ZM141" i="2"/>
  <c r="ZL141" i="2"/>
  <c r="ZK141" i="2"/>
  <c r="ZJ141" i="2"/>
  <c r="ZI141" i="2"/>
  <c r="ZH141" i="2"/>
  <c r="ZG141" i="2"/>
  <c r="ZF141" i="2"/>
  <c r="ZE141" i="2"/>
  <c r="ZD141" i="2"/>
  <c r="ZC141" i="2"/>
  <c r="ZB141" i="2"/>
  <c r="ZA141" i="2"/>
  <c r="YZ141" i="2"/>
  <c r="YY141" i="2"/>
  <c r="YX141" i="2"/>
  <c r="YW141" i="2"/>
  <c r="YV141" i="2"/>
  <c r="YU141" i="2"/>
  <c r="YT141" i="2"/>
  <c r="YS141" i="2"/>
  <c r="YR141" i="2"/>
  <c r="YQ141" i="2"/>
  <c r="YP141" i="2"/>
  <c r="YO141" i="2"/>
  <c r="YN141" i="2"/>
  <c r="YM141" i="2"/>
  <c r="YL141" i="2"/>
  <c r="YK141" i="2"/>
  <c r="YJ141" i="2"/>
  <c r="YI141" i="2"/>
  <c r="YH141" i="2"/>
  <c r="YG141" i="2"/>
  <c r="YF141" i="2"/>
  <c r="YE141" i="2"/>
  <c r="YD141" i="2"/>
  <c r="YC141" i="2"/>
  <c r="YB141" i="2"/>
  <c r="YA141" i="2"/>
  <c r="XZ141" i="2"/>
  <c r="XY141" i="2"/>
  <c r="XX141" i="2"/>
  <c r="XW141" i="2"/>
  <c r="XV141" i="2"/>
  <c r="XU141" i="2"/>
  <c r="XT141" i="2"/>
  <c r="XS141" i="2"/>
  <c r="XR141" i="2"/>
  <c r="XQ141" i="2"/>
  <c r="XP141" i="2"/>
  <c r="XO141" i="2"/>
  <c r="XN141" i="2"/>
  <c r="XM141" i="2"/>
  <c r="XL141" i="2"/>
  <c r="XK141" i="2"/>
  <c r="XJ141" i="2"/>
  <c r="XI141" i="2"/>
  <c r="XH141" i="2"/>
  <c r="XG141" i="2"/>
  <c r="XF141" i="2"/>
  <c r="XE141" i="2"/>
  <c r="XD141" i="2"/>
  <c r="XC141" i="2"/>
  <c r="XB141" i="2"/>
  <c r="XA141" i="2"/>
  <c r="WZ141" i="2"/>
  <c r="WY141" i="2"/>
  <c r="WX141" i="2"/>
  <c r="WW141" i="2"/>
  <c r="WV141" i="2"/>
  <c r="WU141" i="2"/>
  <c r="WT141" i="2"/>
  <c r="WS141" i="2"/>
  <c r="WR141" i="2"/>
  <c r="WQ141" i="2"/>
  <c r="WP141" i="2"/>
  <c r="WO141" i="2"/>
  <c r="WN141" i="2"/>
  <c r="WM141" i="2"/>
  <c r="WL141" i="2"/>
  <c r="WK141" i="2"/>
  <c r="WJ141" i="2"/>
  <c r="WI141" i="2"/>
  <c r="ADZ140" i="2"/>
  <c r="ADY140" i="2"/>
  <c r="ADX140" i="2"/>
  <c r="ADW140" i="2"/>
  <c r="ADV140" i="2"/>
  <c r="ADU140" i="2"/>
  <c r="ADT140" i="2"/>
  <c r="ADS140" i="2"/>
  <c r="ADR140" i="2"/>
  <c r="ADQ140" i="2"/>
  <c r="ADP140" i="2"/>
  <c r="ADO140" i="2"/>
  <c r="ADN140" i="2"/>
  <c r="ADM140" i="2"/>
  <c r="ADL140" i="2"/>
  <c r="ADK140" i="2"/>
  <c r="ADJ140" i="2"/>
  <c r="ADI140" i="2"/>
  <c r="ADH140" i="2"/>
  <c r="ADG140" i="2"/>
  <c r="ADF140" i="2"/>
  <c r="ADE140" i="2"/>
  <c r="ADD140" i="2"/>
  <c r="ADC140" i="2"/>
  <c r="ADB140" i="2"/>
  <c r="ADA140" i="2"/>
  <c r="ACZ140" i="2"/>
  <c r="ACY140" i="2"/>
  <c r="ACX140" i="2"/>
  <c r="ACW140" i="2"/>
  <c r="ACV140" i="2"/>
  <c r="ACU140" i="2"/>
  <c r="ACT140" i="2"/>
  <c r="ACS140" i="2"/>
  <c r="ACR140" i="2"/>
  <c r="ACQ140" i="2"/>
  <c r="ACP140" i="2"/>
  <c r="ACO140" i="2"/>
  <c r="ACN140" i="2"/>
  <c r="ACM140" i="2"/>
  <c r="ACL140" i="2"/>
  <c r="ACK140" i="2"/>
  <c r="ACJ140" i="2"/>
  <c r="ACI140" i="2"/>
  <c r="ACH140" i="2"/>
  <c r="ACG140" i="2"/>
  <c r="ACF140" i="2"/>
  <c r="ACE140" i="2"/>
  <c r="ACD140" i="2"/>
  <c r="ACC140" i="2"/>
  <c r="ACB140" i="2"/>
  <c r="ACA140" i="2"/>
  <c r="ABZ140" i="2"/>
  <c r="ABY140" i="2"/>
  <c r="ABX140" i="2"/>
  <c r="ABW140" i="2"/>
  <c r="ABV140" i="2"/>
  <c r="ABU140" i="2"/>
  <c r="ABT140" i="2"/>
  <c r="ABS140" i="2"/>
  <c r="ABR140" i="2"/>
  <c r="ABQ140" i="2"/>
  <c r="ABP140" i="2"/>
  <c r="ABO140" i="2"/>
  <c r="ABN140" i="2"/>
  <c r="ABM140" i="2"/>
  <c r="ABL140" i="2"/>
  <c r="ABK140" i="2"/>
  <c r="ABJ140" i="2"/>
  <c r="ABI140" i="2"/>
  <c r="ABH140" i="2"/>
  <c r="ABG140" i="2"/>
  <c r="ABF140" i="2"/>
  <c r="ABE140" i="2"/>
  <c r="ABD140" i="2"/>
  <c r="ABC140" i="2"/>
  <c r="ABB140" i="2"/>
  <c r="ABA140" i="2"/>
  <c r="AAZ140" i="2"/>
  <c r="AAY140" i="2"/>
  <c r="AAX140" i="2"/>
  <c r="AAW140" i="2"/>
  <c r="AAV140" i="2"/>
  <c r="AAU140" i="2"/>
  <c r="AAT140" i="2"/>
  <c r="AAS140" i="2"/>
  <c r="AAR140" i="2"/>
  <c r="AAQ140" i="2"/>
  <c r="AAP140" i="2"/>
  <c r="AAO140" i="2"/>
  <c r="AAN140" i="2"/>
  <c r="AAM140" i="2"/>
  <c r="AAL140" i="2"/>
  <c r="AAK140" i="2"/>
  <c r="AAJ140" i="2"/>
  <c r="AAI140" i="2"/>
  <c r="AAH140" i="2"/>
  <c r="AAG140" i="2"/>
  <c r="AAF140" i="2"/>
  <c r="AAE140" i="2"/>
  <c r="AAD140" i="2"/>
  <c r="AAC140" i="2"/>
  <c r="AAB140" i="2"/>
  <c r="AAA140" i="2"/>
  <c r="ZZ140" i="2"/>
  <c r="ZY140" i="2"/>
  <c r="ZX140" i="2"/>
  <c r="ZW140" i="2"/>
  <c r="ZV140" i="2"/>
  <c r="ZU140" i="2"/>
  <c r="ZT140" i="2"/>
  <c r="ZS140" i="2"/>
  <c r="ZR140" i="2"/>
  <c r="ZQ140" i="2"/>
  <c r="ZP140" i="2"/>
  <c r="ZO140" i="2"/>
  <c r="ZN140" i="2"/>
  <c r="ZM140" i="2"/>
  <c r="ZL140" i="2"/>
  <c r="ZK140" i="2"/>
  <c r="ZJ140" i="2"/>
  <c r="ZI140" i="2"/>
  <c r="ZH140" i="2"/>
  <c r="ZG140" i="2"/>
  <c r="ZF140" i="2"/>
  <c r="ZE140" i="2"/>
  <c r="ZD140" i="2"/>
  <c r="ZC140" i="2"/>
  <c r="ZB140" i="2"/>
  <c r="ZA140" i="2"/>
  <c r="YZ140" i="2"/>
  <c r="YY140" i="2"/>
  <c r="YX140" i="2"/>
  <c r="YW140" i="2"/>
  <c r="YV140" i="2"/>
  <c r="YU140" i="2"/>
  <c r="YT140" i="2"/>
  <c r="YS140" i="2"/>
  <c r="YR140" i="2"/>
  <c r="YQ140" i="2"/>
  <c r="YP140" i="2"/>
  <c r="YO140" i="2"/>
  <c r="YN140" i="2"/>
  <c r="YM140" i="2"/>
  <c r="YL140" i="2"/>
  <c r="YK140" i="2"/>
  <c r="YJ140" i="2"/>
  <c r="YI140" i="2"/>
  <c r="YH140" i="2"/>
  <c r="YG140" i="2"/>
  <c r="YF140" i="2"/>
  <c r="YE140" i="2"/>
  <c r="YD140" i="2"/>
  <c r="YC140" i="2"/>
  <c r="YB140" i="2"/>
  <c r="YA140" i="2"/>
  <c r="XZ140" i="2"/>
  <c r="XY140" i="2"/>
  <c r="XX140" i="2"/>
  <c r="XW140" i="2"/>
  <c r="XV140" i="2"/>
  <c r="XU140" i="2"/>
  <c r="XT140" i="2"/>
  <c r="XS140" i="2"/>
  <c r="XR140" i="2"/>
  <c r="XQ140" i="2"/>
  <c r="XP140" i="2"/>
  <c r="XO140" i="2"/>
  <c r="XN140" i="2"/>
  <c r="XM140" i="2"/>
  <c r="XL140" i="2"/>
  <c r="XK140" i="2"/>
  <c r="XJ140" i="2"/>
  <c r="XI140" i="2"/>
  <c r="XH140" i="2"/>
  <c r="XG140" i="2"/>
  <c r="XF140" i="2"/>
  <c r="XE140" i="2"/>
  <c r="XD140" i="2"/>
  <c r="XC140" i="2"/>
  <c r="XB140" i="2"/>
  <c r="XA140" i="2"/>
  <c r="WZ140" i="2"/>
  <c r="WY140" i="2"/>
  <c r="WX140" i="2"/>
  <c r="WW140" i="2"/>
  <c r="WV140" i="2"/>
  <c r="WU140" i="2"/>
  <c r="WT140" i="2"/>
  <c r="WS140" i="2"/>
  <c r="WR140" i="2"/>
  <c r="WQ140" i="2"/>
  <c r="WP140" i="2"/>
  <c r="WO140" i="2"/>
  <c r="WN140" i="2"/>
  <c r="WM140" i="2"/>
  <c r="WL140" i="2"/>
  <c r="WK140" i="2"/>
  <c r="WJ140" i="2"/>
  <c r="WI140" i="2"/>
  <c r="ADZ138" i="2"/>
  <c r="ADY138" i="2"/>
  <c r="ADX138" i="2"/>
  <c r="ADW138" i="2"/>
  <c r="ADV138" i="2"/>
  <c r="ADU138" i="2"/>
  <c r="ADT138" i="2"/>
  <c r="ADS138" i="2"/>
  <c r="ADR138" i="2"/>
  <c r="ADQ138" i="2"/>
  <c r="ADP138" i="2"/>
  <c r="ADO138" i="2"/>
  <c r="ADN138" i="2"/>
  <c r="ADM138" i="2"/>
  <c r="ADL138" i="2"/>
  <c r="ADK138" i="2"/>
  <c r="ADJ138" i="2"/>
  <c r="ADI138" i="2"/>
  <c r="ADH138" i="2"/>
  <c r="ADG138" i="2"/>
  <c r="ADF138" i="2"/>
  <c r="ADE138" i="2"/>
  <c r="ADD138" i="2"/>
  <c r="ADC138" i="2"/>
  <c r="ADB138" i="2"/>
  <c r="ADA138" i="2"/>
  <c r="ACZ138" i="2"/>
  <c r="ACY138" i="2"/>
  <c r="ACX138" i="2"/>
  <c r="ACW138" i="2"/>
  <c r="ACV138" i="2"/>
  <c r="ACU138" i="2"/>
  <c r="ACT138" i="2"/>
  <c r="ACS138" i="2"/>
  <c r="ACR138" i="2"/>
  <c r="ACQ138" i="2"/>
  <c r="ACP138" i="2"/>
  <c r="ACO138" i="2"/>
  <c r="ACN138" i="2"/>
  <c r="ACM138" i="2"/>
  <c r="ACL138" i="2"/>
  <c r="ACK138" i="2"/>
  <c r="ACJ138" i="2"/>
  <c r="ACI138" i="2"/>
  <c r="ACH138" i="2"/>
  <c r="ACG138" i="2"/>
  <c r="ACF138" i="2"/>
  <c r="ACE138" i="2"/>
  <c r="ACD138" i="2"/>
  <c r="ACC138" i="2"/>
  <c r="ACB138" i="2"/>
  <c r="ACA138" i="2"/>
  <c r="ABZ138" i="2"/>
  <c r="ABY138" i="2"/>
  <c r="ABX138" i="2"/>
  <c r="ABW138" i="2"/>
  <c r="ABV138" i="2"/>
  <c r="ABU138" i="2"/>
  <c r="ABT138" i="2"/>
  <c r="ABS138" i="2"/>
  <c r="ABR138" i="2"/>
  <c r="ABQ138" i="2"/>
  <c r="ABP138" i="2"/>
  <c r="ABO138" i="2"/>
  <c r="ABN138" i="2"/>
  <c r="ABM138" i="2"/>
  <c r="ABL138" i="2"/>
  <c r="ABK138" i="2"/>
  <c r="ABJ138" i="2"/>
  <c r="ABI138" i="2"/>
  <c r="ABH138" i="2"/>
  <c r="ABG138" i="2"/>
  <c r="ABF138" i="2"/>
  <c r="ABE138" i="2"/>
  <c r="ABD138" i="2"/>
  <c r="ABC138" i="2"/>
  <c r="ABB138" i="2"/>
  <c r="ABA138" i="2"/>
  <c r="AAZ138" i="2"/>
  <c r="AAY138" i="2"/>
  <c r="AAX138" i="2"/>
  <c r="AAW138" i="2"/>
  <c r="AAV138" i="2"/>
  <c r="AAU138" i="2"/>
  <c r="AAT138" i="2"/>
  <c r="AAS138" i="2"/>
  <c r="AAR138" i="2"/>
  <c r="AAQ138" i="2"/>
  <c r="AAP138" i="2"/>
  <c r="AAO138" i="2"/>
  <c r="AAN138" i="2"/>
  <c r="AAM138" i="2"/>
  <c r="AAL138" i="2"/>
  <c r="AAK138" i="2"/>
  <c r="AAJ138" i="2"/>
  <c r="AAI138" i="2"/>
  <c r="AAH138" i="2"/>
  <c r="AAG138" i="2"/>
  <c r="AAF138" i="2"/>
  <c r="AAE138" i="2"/>
  <c r="AAD138" i="2"/>
  <c r="AAC138" i="2"/>
  <c r="AAB138" i="2"/>
  <c r="AAA138" i="2"/>
  <c r="ZZ138" i="2"/>
  <c r="ZY138" i="2"/>
  <c r="ZX138" i="2"/>
  <c r="ZW138" i="2"/>
  <c r="ZV138" i="2"/>
  <c r="ZU138" i="2"/>
  <c r="ZT138" i="2"/>
  <c r="ZS138" i="2"/>
  <c r="ZR138" i="2"/>
  <c r="ZQ138" i="2"/>
  <c r="ZP138" i="2"/>
  <c r="ZO138" i="2"/>
  <c r="ZN138" i="2"/>
  <c r="ZM138" i="2"/>
  <c r="ZL138" i="2"/>
  <c r="ZK138" i="2"/>
  <c r="ZJ138" i="2"/>
  <c r="ZI138" i="2"/>
  <c r="ZH138" i="2"/>
  <c r="ZG138" i="2"/>
  <c r="ZF138" i="2"/>
  <c r="ZE138" i="2"/>
  <c r="ZD138" i="2"/>
  <c r="ZC138" i="2"/>
  <c r="ZB138" i="2"/>
  <c r="ZA138" i="2"/>
  <c r="YZ138" i="2"/>
  <c r="YY138" i="2"/>
  <c r="YX138" i="2"/>
  <c r="YW138" i="2"/>
  <c r="YV138" i="2"/>
  <c r="YU138" i="2"/>
  <c r="YT138" i="2"/>
  <c r="YS138" i="2"/>
  <c r="YR138" i="2"/>
  <c r="YQ138" i="2"/>
  <c r="YP138" i="2"/>
  <c r="YO138" i="2"/>
  <c r="YN138" i="2"/>
  <c r="YM138" i="2"/>
  <c r="YL138" i="2"/>
  <c r="YK138" i="2"/>
  <c r="YJ138" i="2"/>
  <c r="YI138" i="2"/>
  <c r="YH138" i="2"/>
  <c r="YG138" i="2"/>
  <c r="YF138" i="2"/>
  <c r="YE138" i="2"/>
  <c r="YD138" i="2"/>
  <c r="YC138" i="2"/>
  <c r="YB138" i="2"/>
  <c r="YA138" i="2"/>
  <c r="XZ138" i="2"/>
  <c r="XY138" i="2"/>
  <c r="XX138" i="2"/>
  <c r="XW138" i="2"/>
  <c r="XV138" i="2"/>
  <c r="XU138" i="2"/>
  <c r="XT138" i="2"/>
  <c r="XS138" i="2"/>
  <c r="XR138" i="2"/>
  <c r="XQ138" i="2"/>
  <c r="XP138" i="2"/>
  <c r="XO138" i="2"/>
  <c r="XN138" i="2"/>
  <c r="XM138" i="2"/>
  <c r="XL138" i="2"/>
  <c r="XK138" i="2"/>
  <c r="XJ138" i="2"/>
  <c r="XI138" i="2"/>
  <c r="XH138" i="2"/>
  <c r="XG138" i="2"/>
  <c r="XF138" i="2"/>
  <c r="XE138" i="2"/>
  <c r="XD138" i="2"/>
  <c r="XC138" i="2"/>
  <c r="XB138" i="2"/>
  <c r="XA138" i="2"/>
  <c r="WZ138" i="2"/>
  <c r="WY138" i="2"/>
  <c r="WX138" i="2"/>
  <c r="WW138" i="2"/>
  <c r="WV138" i="2"/>
  <c r="WU138" i="2"/>
  <c r="WT138" i="2"/>
  <c r="WS138" i="2"/>
  <c r="WR138" i="2"/>
  <c r="WQ138" i="2"/>
  <c r="WP138" i="2"/>
  <c r="WO138" i="2"/>
  <c r="WN138" i="2"/>
  <c r="WM138" i="2"/>
  <c r="WL138" i="2"/>
  <c r="WK138" i="2"/>
  <c r="WJ138" i="2"/>
  <c r="WI138" i="2"/>
  <c r="ADZ137" i="2"/>
  <c r="ADY137" i="2"/>
  <c r="ADX137" i="2"/>
  <c r="ADW137" i="2"/>
  <c r="ADV137" i="2"/>
  <c r="ADU137" i="2"/>
  <c r="ADT137" i="2"/>
  <c r="ADS137" i="2"/>
  <c r="ADR137" i="2"/>
  <c r="ADQ137" i="2"/>
  <c r="ADP137" i="2"/>
  <c r="ADO137" i="2"/>
  <c r="ADN137" i="2"/>
  <c r="ADM137" i="2"/>
  <c r="ADL137" i="2"/>
  <c r="ADK137" i="2"/>
  <c r="ADJ137" i="2"/>
  <c r="ADI137" i="2"/>
  <c r="ADH137" i="2"/>
  <c r="ADG137" i="2"/>
  <c r="ADF137" i="2"/>
  <c r="ADE137" i="2"/>
  <c r="ADD137" i="2"/>
  <c r="ADC137" i="2"/>
  <c r="ADB137" i="2"/>
  <c r="ADA137" i="2"/>
  <c r="ACZ137" i="2"/>
  <c r="ACY137" i="2"/>
  <c r="ACX137" i="2"/>
  <c r="ACW137" i="2"/>
  <c r="ACV137" i="2"/>
  <c r="ACU137" i="2"/>
  <c r="ACT137" i="2"/>
  <c r="ACS137" i="2"/>
  <c r="ACR137" i="2"/>
  <c r="ACQ137" i="2"/>
  <c r="ACP137" i="2"/>
  <c r="ACO137" i="2"/>
  <c r="ACN137" i="2"/>
  <c r="ACM137" i="2"/>
  <c r="ACL137" i="2"/>
  <c r="ACK137" i="2"/>
  <c r="ACJ137" i="2"/>
  <c r="ACI137" i="2"/>
  <c r="ACH137" i="2"/>
  <c r="ACG137" i="2"/>
  <c r="ACF137" i="2"/>
  <c r="ACE137" i="2"/>
  <c r="ACD137" i="2"/>
  <c r="ACC137" i="2"/>
  <c r="ACB137" i="2"/>
  <c r="ACA137" i="2"/>
  <c r="ABZ137" i="2"/>
  <c r="ABY137" i="2"/>
  <c r="ABX137" i="2"/>
  <c r="ABW137" i="2"/>
  <c r="ABV137" i="2"/>
  <c r="ABU137" i="2"/>
  <c r="ABT137" i="2"/>
  <c r="ABS137" i="2"/>
  <c r="ABR137" i="2"/>
  <c r="ABQ137" i="2"/>
  <c r="ABP137" i="2"/>
  <c r="ABO137" i="2"/>
  <c r="ABN137" i="2"/>
  <c r="ABM137" i="2"/>
  <c r="ABL137" i="2"/>
  <c r="ABK137" i="2"/>
  <c r="ABJ137" i="2"/>
  <c r="ABI137" i="2"/>
  <c r="ABH137" i="2"/>
  <c r="ABG137" i="2"/>
  <c r="ABF137" i="2"/>
  <c r="ABE137" i="2"/>
  <c r="ABD137" i="2"/>
  <c r="ABC137" i="2"/>
  <c r="ABB137" i="2"/>
  <c r="ABA137" i="2"/>
  <c r="AAZ137" i="2"/>
  <c r="AAY137" i="2"/>
  <c r="AAX137" i="2"/>
  <c r="AAW137" i="2"/>
  <c r="AAV137" i="2"/>
  <c r="AAU137" i="2"/>
  <c r="AAT137" i="2"/>
  <c r="AAS137" i="2"/>
  <c r="AAR137" i="2"/>
  <c r="AAQ137" i="2"/>
  <c r="AAP137" i="2"/>
  <c r="AAO137" i="2"/>
  <c r="AAN137" i="2"/>
  <c r="AAM137" i="2"/>
  <c r="AAL137" i="2"/>
  <c r="AAK137" i="2"/>
  <c r="AAJ137" i="2"/>
  <c r="AAI137" i="2"/>
  <c r="AAH137" i="2"/>
  <c r="AAG137" i="2"/>
  <c r="AAF137" i="2"/>
  <c r="AAE137" i="2"/>
  <c r="AAD137" i="2"/>
  <c r="AAC137" i="2"/>
  <c r="AAB137" i="2"/>
  <c r="AAA137" i="2"/>
  <c r="ZZ137" i="2"/>
  <c r="ZY137" i="2"/>
  <c r="ZX137" i="2"/>
  <c r="ZW137" i="2"/>
  <c r="ZV137" i="2"/>
  <c r="ZU137" i="2"/>
  <c r="ZT137" i="2"/>
  <c r="ZS137" i="2"/>
  <c r="ZR137" i="2"/>
  <c r="ZQ137" i="2"/>
  <c r="ZP137" i="2"/>
  <c r="ZO137" i="2"/>
  <c r="ZN137" i="2"/>
  <c r="ZM137" i="2"/>
  <c r="ZL137" i="2"/>
  <c r="ZK137" i="2"/>
  <c r="ZJ137" i="2"/>
  <c r="ZI137" i="2"/>
  <c r="ZH137" i="2"/>
  <c r="ZG137" i="2"/>
  <c r="ZF137" i="2"/>
  <c r="ZE137" i="2"/>
  <c r="ZD137" i="2"/>
  <c r="ZC137" i="2"/>
  <c r="ZB137" i="2"/>
  <c r="ZA137" i="2"/>
  <c r="YZ137" i="2"/>
  <c r="YY137" i="2"/>
  <c r="YX137" i="2"/>
  <c r="YW137" i="2"/>
  <c r="YV137" i="2"/>
  <c r="YU137" i="2"/>
  <c r="YT137" i="2"/>
  <c r="YS137" i="2"/>
  <c r="YR137" i="2"/>
  <c r="YQ137" i="2"/>
  <c r="YP137" i="2"/>
  <c r="YO137" i="2"/>
  <c r="YN137" i="2"/>
  <c r="YM137" i="2"/>
  <c r="YL137" i="2"/>
  <c r="YK137" i="2"/>
  <c r="YJ137" i="2"/>
  <c r="YI137" i="2"/>
  <c r="YH137" i="2"/>
  <c r="YG137" i="2"/>
  <c r="YF137" i="2"/>
  <c r="YE137" i="2"/>
  <c r="YD137" i="2"/>
  <c r="YC137" i="2"/>
  <c r="YB137" i="2"/>
  <c r="YA137" i="2"/>
  <c r="XZ137" i="2"/>
  <c r="XY137" i="2"/>
  <c r="XX137" i="2"/>
  <c r="XW137" i="2"/>
  <c r="XV137" i="2"/>
  <c r="XU137" i="2"/>
  <c r="XT137" i="2"/>
  <c r="XS137" i="2"/>
  <c r="XR137" i="2"/>
  <c r="XQ137" i="2"/>
  <c r="XP137" i="2"/>
  <c r="XO137" i="2"/>
  <c r="XN137" i="2"/>
  <c r="XM137" i="2"/>
  <c r="XL137" i="2"/>
  <c r="XK137" i="2"/>
  <c r="XJ137" i="2"/>
  <c r="XI137" i="2"/>
  <c r="XH137" i="2"/>
  <c r="XG137" i="2"/>
  <c r="XF137" i="2"/>
  <c r="XE137" i="2"/>
  <c r="XD137" i="2"/>
  <c r="XC137" i="2"/>
  <c r="XB137" i="2"/>
  <c r="XA137" i="2"/>
  <c r="WZ137" i="2"/>
  <c r="WY137" i="2"/>
  <c r="WX137" i="2"/>
  <c r="WW137" i="2"/>
  <c r="WV137" i="2"/>
  <c r="WU137" i="2"/>
  <c r="WT137" i="2"/>
  <c r="WS137" i="2"/>
  <c r="WR137" i="2"/>
  <c r="WQ137" i="2"/>
  <c r="WP137" i="2"/>
  <c r="WO137" i="2"/>
  <c r="WN137" i="2"/>
  <c r="WM137" i="2"/>
  <c r="WL137" i="2"/>
  <c r="WK137" i="2"/>
  <c r="WJ137" i="2"/>
  <c r="WI137" i="2"/>
  <c r="ADZ136" i="2"/>
  <c r="ADY136" i="2"/>
  <c r="ADX136" i="2"/>
  <c r="ADW136" i="2"/>
  <c r="ADV136" i="2"/>
  <c r="ADU136" i="2"/>
  <c r="ADT136" i="2"/>
  <c r="ADS136" i="2"/>
  <c r="ADR136" i="2"/>
  <c r="ADQ136" i="2"/>
  <c r="ADP136" i="2"/>
  <c r="ADO136" i="2"/>
  <c r="ADN136" i="2"/>
  <c r="ADM136" i="2"/>
  <c r="ADL136" i="2"/>
  <c r="ADK136" i="2"/>
  <c r="ADJ136" i="2"/>
  <c r="ADI136" i="2"/>
  <c r="ADH136" i="2"/>
  <c r="ADG136" i="2"/>
  <c r="ADF136" i="2"/>
  <c r="ADE136" i="2"/>
  <c r="ADD136" i="2"/>
  <c r="ADC136" i="2"/>
  <c r="ADB136" i="2"/>
  <c r="ADA136" i="2"/>
  <c r="ACZ136" i="2"/>
  <c r="ACY136" i="2"/>
  <c r="ACX136" i="2"/>
  <c r="ACW136" i="2"/>
  <c r="ACV136" i="2"/>
  <c r="ACU136" i="2"/>
  <c r="ACT136" i="2"/>
  <c r="ACS136" i="2"/>
  <c r="ACR136" i="2"/>
  <c r="ACQ136" i="2"/>
  <c r="ACP136" i="2"/>
  <c r="ACO136" i="2"/>
  <c r="ACN136" i="2"/>
  <c r="ACM136" i="2"/>
  <c r="ACL136" i="2"/>
  <c r="ACK136" i="2"/>
  <c r="ACJ136" i="2"/>
  <c r="ACI136" i="2"/>
  <c r="ACH136" i="2"/>
  <c r="ACG136" i="2"/>
  <c r="ACF136" i="2"/>
  <c r="ACE136" i="2"/>
  <c r="ACD136" i="2"/>
  <c r="ACC136" i="2"/>
  <c r="ACB136" i="2"/>
  <c r="ACA136" i="2"/>
  <c r="ABZ136" i="2"/>
  <c r="ABY136" i="2"/>
  <c r="ABX136" i="2"/>
  <c r="ABW136" i="2"/>
  <c r="ABV136" i="2"/>
  <c r="ABU136" i="2"/>
  <c r="ABT136" i="2"/>
  <c r="ABS136" i="2"/>
  <c r="ABR136" i="2"/>
  <c r="ABQ136" i="2"/>
  <c r="ABP136" i="2"/>
  <c r="ABO136" i="2"/>
  <c r="ABN136" i="2"/>
  <c r="ABM136" i="2"/>
  <c r="ABL136" i="2"/>
  <c r="ABK136" i="2"/>
  <c r="ABJ136" i="2"/>
  <c r="ABI136" i="2"/>
  <c r="ABH136" i="2"/>
  <c r="ABG136" i="2"/>
  <c r="ABF136" i="2"/>
  <c r="ABE136" i="2"/>
  <c r="ABD136" i="2"/>
  <c r="ABC136" i="2"/>
  <c r="ABB136" i="2"/>
  <c r="ABA136" i="2"/>
  <c r="AAZ136" i="2"/>
  <c r="AAY136" i="2"/>
  <c r="AAX136" i="2"/>
  <c r="AAW136" i="2"/>
  <c r="AAV136" i="2"/>
  <c r="AAU136" i="2"/>
  <c r="AAT136" i="2"/>
  <c r="AAS136" i="2"/>
  <c r="AAR136" i="2"/>
  <c r="AAQ136" i="2"/>
  <c r="AAP136" i="2"/>
  <c r="AAO136" i="2"/>
  <c r="AAN136" i="2"/>
  <c r="AAM136" i="2"/>
  <c r="AAL136" i="2"/>
  <c r="AAK136" i="2"/>
  <c r="AAJ136" i="2"/>
  <c r="AAI136" i="2"/>
  <c r="AAH136" i="2"/>
  <c r="AAG136" i="2"/>
  <c r="AAF136" i="2"/>
  <c r="AAE136" i="2"/>
  <c r="AAD136" i="2"/>
  <c r="AAC136" i="2"/>
  <c r="AAB136" i="2"/>
  <c r="AAA136" i="2"/>
  <c r="ZZ136" i="2"/>
  <c r="ZY136" i="2"/>
  <c r="ZX136" i="2"/>
  <c r="ZW136" i="2"/>
  <c r="ZV136" i="2"/>
  <c r="ZU136" i="2"/>
  <c r="ZT136" i="2"/>
  <c r="ZS136" i="2"/>
  <c r="ZR136" i="2"/>
  <c r="ZQ136" i="2"/>
  <c r="ZP136" i="2"/>
  <c r="ZO136" i="2"/>
  <c r="ZN136" i="2"/>
  <c r="ZM136" i="2"/>
  <c r="ZL136" i="2"/>
  <c r="ZK136" i="2"/>
  <c r="ZJ136" i="2"/>
  <c r="ZI136" i="2"/>
  <c r="ZH136" i="2"/>
  <c r="ZG136" i="2"/>
  <c r="ZF136" i="2"/>
  <c r="ZE136" i="2"/>
  <c r="ZD136" i="2"/>
  <c r="ZC136" i="2"/>
  <c r="ZB136" i="2"/>
  <c r="ZA136" i="2"/>
  <c r="YZ136" i="2"/>
  <c r="YY136" i="2"/>
  <c r="YX136" i="2"/>
  <c r="YW136" i="2"/>
  <c r="YV136" i="2"/>
  <c r="YU136" i="2"/>
  <c r="YT136" i="2"/>
  <c r="YS136" i="2"/>
  <c r="YR136" i="2"/>
  <c r="YQ136" i="2"/>
  <c r="YP136" i="2"/>
  <c r="YO136" i="2"/>
  <c r="YN136" i="2"/>
  <c r="YM136" i="2"/>
  <c r="YL136" i="2"/>
  <c r="YK136" i="2"/>
  <c r="YJ136" i="2"/>
  <c r="YI136" i="2"/>
  <c r="YH136" i="2"/>
  <c r="YG136" i="2"/>
  <c r="YF136" i="2"/>
  <c r="YE136" i="2"/>
  <c r="YD136" i="2"/>
  <c r="YC136" i="2"/>
  <c r="YB136" i="2"/>
  <c r="YA136" i="2"/>
  <c r="XZ136" i="2"/>
  <c r="XY136" i="2"/>
  <c r="XX136" i="2"/>
  <c r="XW136" i="2"/>
  <c r="XV136" i="2"/>
  <c r="XU136" i="2"/>
  <c r="XT136" i="2"/>
  <c r="XS136" i="2"/>
  <c r="XR136" i="2"/>
  <c r="XQ136" i="2"/>
  <c r="XP136" i="2"/>
  <c r="XO136" i="2"/>
  <c r="XN136" i="2"/>
  <c r="XM136" i="2"/>
  <c r="XL136" i="2"/>
  <c r="XK136" i="2"/>
  <c r="XJ136" i="2"/>
  <c r="XI136" i="2"/>
  <c r="XH136" i="2"/>
  <c r="XG136" i="2"/>
  <c r="XF136" i="2"/>
  <c r="XE136" i="2"/>
  <c r="XD136" i="2"/>
  <c r="XC136" i="2"/>
  <c r="XB136" i="2"/>
  <c r="XA136" i="2"/>
  <c r="WZ136" i="2"/>
  <c r="WY136" i="2"/>
  <c r="WX136" i="2"/>
  <c r="WW136" i="2"/>
  <c r="WV136" i="2"/>
  <c r="WU136" i="2"/>
  <c r="WT136" i="2"/>
  <c r="WS136" i="2"/>
  <c r="WR136" i="2"/>
  <c r="WQ136" i="2"/>
  <c r="WP136" i="2"/>
  <c r="WO136" i="2"/>
  <c r="WN136" i="2"/>
  <c r="WM136" i="2"/>
  <c r="WL136" i="2"/>
  <c r="WK136" i="2"/>
  <c r="WJ136" i="2"/>
  <c r="WI136" i="2"/>
  <c r="ADZ135" i="2"/>
  <c r="ADY135" i="2"/>
  <c r="ADX135" i="2"/>
  <c r="ADW135" i="2"/>
  <c r="ADV135" i="2"/>
  <c r="ADU135" i="2"/>
  <c r="ADT135" i="2"/>
  <c r="ADS135" i="2"/>
  <c r="ADR135" i="2"/>
  <c r="ADQ135" i="2"/>
  <c r="ADP135" i="2"/>
  <c r="ADO135" i="2"/>
  <c r="ADN135" i="2"/>
  <c r="ADM135" i="2"/>
  <c r="ADL135" i="2"/>
  <c r="ADK135" i="2"/>
  <c r="ADJ135" i="2"/>
  <c r="ADI135" i="2"/>
  <c r="ADH135" i="2"/>
  <c r="ADG135" i="2"/>
  <c r="ADF135" i="2"/>
  <c r="ADE135" i="2"/>
  <c r="ADD135" i="2"/>
  <c r="ADC135" i="2"/>
  <c r="ADB135" i="2"/>
  <c r="ADA135" i="2"/>
  <c r="ACZ135" i="2"/>
  <c r="ACY135" i="2"/>
  <c r="ACX135" i="2"/>
  <c r="ACW135" i="2"/>
  <c r="ACV135" i="2"/>
  <c r="ACU135" i="2"/>
  <c r="ACT135" i="2"/>
  <c r="ACS135" i="2"/>
  <c r="ACR135" i="2"/>
  <c r="ACQ135" i="2"/>
  <c r="ACP135" i="2"/>
  <c r="ACO135" i="2"/>
  <c r="ACN135" i="2"/>
  <c r="ACM135" i="2"/>
  <c r="ACL135" i="2"/>
  <c r="ACK135" i="2"/>
  <c r="ACJ135" i="2"/>
  <c r="ACI135" i="2"/>
  <c r="ACH135" i="2"/>
  <c r="ACG135" i="2"/>
  <c r="ACF135" i="2"/>
  <c r="ACE135" i="2"/>
  <c r="ACD135" i="2"/>
  <c r="ACC135" i="2"/>
  <c r="ACB135" i="2"/>
  <c r="ACA135" i="2"/>
  <c r="ABZ135" i="2"/>
  <c r="ABY135" i="2"/>
  <c r="ABX135" i="2"/>
  <c r="ABW135" i="2"/>
  <c r="ABV135" i="2"/>
  <c r="ABU135" i="2"/>
  <c r="ABT135" i="2"/>
  <c r="ABS135" i="2"/>
  <c r="ABR135" i="2"/>
  <c r="ABQ135" i="2"/>
  <c r="ABP135" i="2"/>
  <c r="ABO135" i="2"/>
  <c r="ABN135" i="2"/>
  <c r="ABM135" i="2"/>
  <c r="ABL135" i="2"/>
  <c r="ABK135" i="2"/>
  <c r="ABJ135" i="2"/>
  <c r="ABI135" i="2"/>
  <c r="ABH135" i="2"/>
  <c r="ABG135" i="2"/>
  <c r="ABF135" i="2"/>
  <c r="ABE135" i="2"/>
  <c r="ABD135" i="2"/>
  <c r="ABC135" i="2"/>
  <c r="ABB135" i="2"/>
  <c r="ABA135" i="2"/>
  <c r="AAZ135" i="2"/>
  <c r="AAY135" i="2"/>
  <c r="AAX135" i="2"/>
  <c r="AAW135" i="2"/>
  <c r="AAV135" i="2"/>
  <c r="AAU135" i="2"/>
  <c r="AAT135" i="2"/>
  <c r="AAS135" i="2"/>
  <c r="AAR135" i="2"/>
  <c r="AAQ135" i="2"/>
  <c r="AAP135" i="2"/>
  <c r="AAO135" i="2"/>
  <c r="AAN135" i="2"/>
  <c r="AAM135" i="2"/>
  <c r="AAL135" i="2"/>
  <c r="AAK135" i="2"/>
  <c r="AAJ135" i="2"/>
  <c r="AAI135" i="2"/>
  <c r="AAH135" i="2"/>
  <c r="AAG135" i="2"/>
  <c r="AAF135" i="2"/>
  <c r="AAE135" i="2"/>
  <c r="AAD135" i="2"/>
  <c r="AAC135" i="2"/>
  <c r="AAB135" i="2"/>
  <c r="AAA135" i="2"/>
  <c r="ZZ135" i="2"/>
  <c r="ZY135" i="2"/>
  <c r="ZX135" i="2"/>
  <c r="ZW135" i="2"/>
  <c r="ZV135" i="2"/>
  <c r="ZU135" i="2"/>
  <c r="ZT135" i="2"/>
  <c r="ZS135" i="2"/>
  <c r="ZR135" i="2"/>
  <c r="ZQ135" i="2"/>
  <c r="ZP135" i="2"/>
  <c r="ZO135" i="2"/>
  <c r="ZN135" i="2"/>
  <c r="ZM135" i="2"/>
  <c r="ZL135" i="2"/>
  <c r="ZK135" i="2"/>
  <c r="ZJ135" i="2"/>
  <c r="ZI135" i="2"/>
  <c r="ZH135" i="2"/>
  <c r="ZG135" i="2"/>
  <c r="ZF135" i="2"/>
  <c r="ZE135" i="2"/>
  <c r="ZD135" i="2"/>
  <c r="ZC135" i="2"/>
  <c r="ZB135" i="2"/>
  <c r="ZA135" i="2"/>
  <c r="YZ135" i="2"/>
  <c r="YY135" i="2"/>
  <c r="YX135" i="2"/>
  <c r="YW135" i="2"/>
  <c r="YV135" i="2"/>
  <c r="YU135" i="2"/>
  <c r="YT135" i="2"/>
  <c r="YS135" i="2"/>
  <c r="YR135" i="2"/>
  <c r="YQ135" i="2"/>
  <c r="YP135" i="2"/>
  <c r="YO135" i="2"/>
  <c r="YN135" i="2"/>
  <c r="YM135" i="2"/>
  <c r="YL135" i="2"/>
  <c r="YK135" i="2"/>
  <c r="YJ135" i="2"/>
  <c r="YI135" i="2"/>
  <c r="YH135" i="2"/>
  <c r="YG135" i="2"/>
  <c r="YF135" i="2"/>
  <c r="YE135" i="2"/>
  <c r="YD135" i="2"/>
  <c r="YC135" i="2"/>
  <c r="YB135" i="2"/>
  <c r="YA135" i="2"/>
  <c r="XZ135" i="2"/>
  <c r="XY135" i="2"/>
  <c r="XX135" i="2"/>
  <c r="XW135" i="2"/>
  <c r="XV135" i="2"/>
  <c r="XU135" i="2"/>
  <c r="XT135" i="2"/>
  <c r="XS135" i="2"/>
  <c r="XR135" i="2"/>
  <c r="XQ135" i="2"/>
  <c r="XP135" i="2"/>
  <c r="XO135" i="2"/>
  <c r="XN135" i="2"/>
  <c r="XM135" i="2"/>
  <c r="XL135" i="2"/>
  <c r="XK135" i="2"/>
  <c r="XJ135" i="2"/>
  <c r="XI135" i="2"/>
  <c r="XH135" i="2"/>
  <c r="XG135" i="2"/>
  <c r="XF135" i="2"/>
  <c r="XE135" i="2"/>
  <c r="XD135" i="2"/>
  <c r="XC135" i="2"/>
  <c r="XB135" i="2"/>
  <c r="XA135" i="2"/>
  <c r="WZ135" i="2"/>
  <c r="WY135" i="2"/>
  <c r="WX135" i="2"/>
  <c r="WW135" i="2"/>
  <c r="WV135" i="2"/>
  <c r="WU135" i="2"/>
  <c r="WT135" i="2"/>
  <c r="WS135" i="2"/>
  <c r="WR135" i="2"/>
  <c r="WQ135" i="2"/>
  <c r="WP135" i="2"/>
  <c r="WO135" i="2"/>
  <c r="WN135" i="2"/>
  <c r="WM135" i="2"/>
  <c r="WL135" i="2"/>
  <c r="WK135" i="2"/>
  <c r="WJ135" i="2"/>
  <c r="WI135" i="2"/>
  <c r="ADZ134" i="2"/>
  <c r="ADY134" i="2"/>
  <c r="ADX134" i="2"/>
  <c r="ADW134" i="2"/>
  <c r="ADV134" i="2"/>
  <c r="ADU134" i="2"/>
  <c r="ADT134" i="2"/>
  <c r="ADS134" i="2"/>
  <c r="ADR134" i="2"/>
  <c r="ADQ134" i="2"/>
  <c r="ADP134" i="2"/>
  <c r="ADO134" i="2"/>
  <c r="ADN134" i="2"/>
  <c r="ADM134" i="2"/>
  <c r="ADL134" i="2"/>
  <c r="ADK134" i="2"/>
  <c r="ADJ134" i="2"/>
  <c r="ADI134" i="2"/>
  <c r="ADH134" i="2"/>
  <c r="ADG134" i="2"/>
  <c r="ADF134" i="2"/>
  <c r="ADE134" i="2"/>
  <c r="ADD134" i="2"/>
  <c r="ADC134" i="2"/>
  <c r="ADB134" i="2"/>
  <c r="ADA134" i="2"/>
  <c r="ACZ134" i="2"/>
  <c r="ACY134" i="2"/>
  <c r="ACX134" i="2"/>
  <c r="ACW134" i="2"/>
  <c r="ACV134" i="2"/>
  <c r="ACU134" i="2"/>
  <c r="ACT134" i="2"/>
  <c r="ACS134" i="2"/>
  <c r="ACR134" i="2"/>
  <c r="ACQ134" i="2"/>
  <c r="ACP134" i="2"/>
  <c r="ACO134" i="2"/>
  <c r="ACN134" i="2"/>
  <c r="ACM134" i="2"/>
  <c r="ACL134" i="2"/>
  <c r="ACK134" i="2"/>
  <c r="ACJ134" i="2"/>
  <c r="ACI134" i="2"/>
  <c r="ACH134" i="2"/>
  <c r="ACG134" i="2"/>
  <c r="ACF134" i="2"/>
  <c r="ACE134" i="2"/>
  <c r="ACD134" i="2"/>
  <c r="ACC134" i="2"/>
  <c r="ACB134" i="2"/>
  <c r="ACA134" i="2"/>
  <c r="ABZ134" i="2"/>
  <c r="ABY134" i="2"/>
  <c r="ABX134" i="2"/>
  <c r="ABW134" i="2"/>
  <c r="ABV134" i="2"/>
  <c r="ABU134" i="2"/>
  <c r="ABT134" i="2"/>
  <c r="ABS134" i="2"/>
  <c r="ABR134" i="2"/>
  <c r="ABQ134" i="2"/>
  <c r="ABP134" i="2"/>
  <c r="ABO134" i="2"/>
  <c r="ABN134" i="2"/>
  <c r="ABM134" i="2"/>
  <c r="ABL134" i="2"/>
  <c r="ABK134" i="2"/>
  <c r="ABJ134" i="2"/>
  <c r="ABI134" i="2"/>
  <c r="ABH134" i="2"/>
  <c r="ABG134" i="2"/>
  <c r="ABF134" i="2"/>
  <c r="ABE134" i="2"/>
  <c r="ABD134" i="2"/>
  <c r="ABC134" i="2"/>
  <c r="ABB134" i="2"/>
  <c r="ABA134" i="2"/>
  <c r="AAZ134" i="2"/>
  <c r="AAY134" i="2"/>
  <c r="AAX134" i="2"/>
  <c r="AAW134" i="2"/>
  <c r="AAV134" i="2"/>
  <c r="AAU134" i="2"/>
  <c r="AAT134" i="2"/>
  <c r="AAS134" i="2"/>
  <c r="AAR134" i="2"/>
  <c r="AAQ134" i="2"/>
  <c r="AAP134" i="2"/>
  <c r="AAO134" i="2"/>
  <c r="AAN134" i="2"/>
  <c r="AAM134" i="2"/>
  <c r="AAL134" i="2"/>
  <c r="AAK134" i="2"/>
  <c r="AAJ134" i="2"/>
  <c r="AAI134" i="2"/>
  <c r="AAH134" i="2"/>
  <c r="AAG134" i="2"/>
  <c r="AAF134" i="2"/>
  <c r="AAE134" i="2"/>
  <c r="AAD134" i="2"/>
  <c r="AAC134" i="2"/>
  <c r="AAB134" i="2"/>
  <c r="AAA134" i="2"/>
  <c r="ZZ134" i="2"/>
  <c r="ZY134" i="2"/>
  <c r="ZX134" i="2"/>
  <c r="ZW134" i="2"/>
  <c r="ZV134" i="2"/>
  <c r="ZU134" i="2"/>
  <c r="ZT134" i="2"/>
  <c r="ZS134" i="2"/>
  <c r="ZR134" i="2"/>
  <c r="ZQ134" i="2"/>
  <c r="ZP134" i="2"/>
  <c r="ZO134" i="2"/>
  <c r="ZN134" i="2"/>
  <c r="ZM134" i="2"/>
  <c r="ZL134" i="2"/>
  <c r="ZK134" i="2"/>
  <c r="ZJ134" i="2"/>
  <c r="ZI134" i="2"/>
  <c r="ZH134" i="2"/>
  <c r="ZG134" i="2"/>
  <c r="ZF134" i="2"/>
  <c r="ZE134" i="2"/>
  <c r="ZD134" i="2"/>
  <c r="ZC134" i="2"/>
  <c r="ZB134" i="2"/>
  <c r="ZA134" i="2"/>
  <c r="YZ134" i="2"/>
  <c r="YY134" i="2"/>
  <c r="YX134" i="2"/>
  <c r="YW134" i="2"/>
  <c r="YV134" i="2"/>
  <c r="YU134" i="2"/>
  <c r="YT134" i="2"/>
  <c r="YS134" i="2"/>
  <c r="YR134" i="2"/>
  <c r="YQ134" i="2"/>
  <c r="YP134" i="2"/>
  <c r="YO134" i="2"/>
  <c r="YN134" i="2"/>
  <c r="YM134" i="2"/>
  <c r="YL134" i="2"/>
  <c r="YK134" i="2"/>
  <c r="YJ134" i="2"/>
  <c r="YI134" i="2"/>
  <c r="YH134" i="2"/>
  <c r="YG134" i="2"/>
  <c r="YF134" i="2"/>
  <c r="YE134" i="2"/>
  <c r="YD134" i="2"/>
  <c r="YC134" i="2"/>
  <c r="YB134" i="2"/>
  <c r="YA134" i="2"/>
  <c r="XZ134" i="2"/>
  <c r="XY134" i="2"/>
  <c r="XX134" i="2"/>
  <c r="XW134" i="2"/>
  <c r="XV134" i="2"/>
  <c r="XU134" i="2"/>
  <c r="XT134" i="2"/>
  <c r="XS134" i="2"/>
  <c r="XR134" i="2"/>
  <c r="XQ134" i="2"/>
  <c r="XP134" i="2"/>
  <c r="XO134" i="2"/>
  <c r="XN134" i="2"/>
  <c r="XM134" i="2"/>
  <c r="XL134" i="2"/>
  <c r="XK134" i="2"/>
  <c r="XJ134" i="2"/>
  <c r="XI134" i="2"/>
  <c r="XH134" i="2"/>
  <c r="XG134" i="2"/>
  <c r="XF134" i="2"/>
  <c r="XE134" i="2"/>
  <c r="XD134" i="2"/>
  <c r="XC134" i="2"/>
  <c r="XB134" i="2"/>
  <c r="XA134" i="2"/>
  <c r="WZ134" i="2"/>
  <c r="WY134" i="2"/>
  <c r="WX134" i="2"/>
  <c r="WW134" i="2"/>
  <c r="WV134" i="2"/>
  <c r="WU134" i="2"/>
  <c r="WT134" i="2"/>
  <c r="WS134" i="2"/>
  <c r="WR134" i="2"/>
  <c r="WQ134" i="2"/>
  <c r="WP134" i="2"/>
  <c r="WO134" i="2"/>
  <c r="WN134" i="2"/>
  <c r="WM134" i="2"/>
  <c r="WL134" i="2"/>
  <c r="WK134" i="2"/>
  <c r="WJ134" i="2"/>
  <c r="WI134" i="2"/>
  <c r="ADZ133" i="2"/>
  <c r="ADY133" i="2"/>
  <c r="ADX133" i="2"/>
  <c r="ADW133" i="2"/>
  <c r="ADV133" i="2"/>
  <c r="ADU133" i="2"/>
  <c r="ADT133" i="2"/>
  <c r="ADS133" i="2"/>
  <c r="ADR133" i="2"/>
  <c r="ADQ133" i="2"/>
  <c r="ADP133" i="2"/>
  <c r="ADO133" i="2"/>
  <c r="ADN133" i="2"/>
  <c r="ADM133" i="2"/>
  <c r="ADL133" i="2"/>
  <c r="ADK133" i="2"/>
  <c r="ADJ133" i="2"/>
  <c r="ADI133" i="2"/>
  <c r="ADH133" i="2"/>
  <c r="ADG133" i="2"/>
  <c r="ADF133" i="2"/>
  <c r="ADE133" i="2"/>
  <c r="ADD133" i="2"/>
  <c r="ADC133" i="2"/>
  <c r="ADB133" i="2"/>
  <c r="ADA133" i="2"/>
  <c r="ACZ133" i="2"/>
  <c r="ACY133" i="2"/>
  <c r="ACX133" i="2"/>
  <c r="ACW133" i="2"/>
  <c r="ACV133" i="2"/>
  <c r="ACU133" i="2"/>
  <c r="ACT133" i="2"/>
  <c r="ACS133" i="2"/>
  <c r="ACR133" i="2"/>
  <c r="ACQ133" i="2"/>
  <c r="ACP133" i="2"/>
  <c r="ACO133" i="2"/>
  <c r="ACN133" i="2"/>
  <c r="ACM133" i="2"/>
  <c r="ACL133" i="2"/>
  <c r="ACK133" i="2"/>
  <c r="ACJ133" i="2"/>
  <c r="ACI133" i="2"/>
  <c r="ACH133" i="2"/>
  <c r="ACG133" i="2"/>
  <c r="ACF133" i="2"/>
  <c r="ACE133" i="2"/>
  <c r="ACD133" i="2"/>
  <c r="ACC133" i="2"/>
  <c r="ACB133" i="2"/>
  <c r="ACA133" i="2"/>
  <c r="ABZ133" i="2"/>
  <c r="ABY133" i="2"/>
  <c r="ABX133" i="2"/>
  <c r="ABW133" i="2"/>
  <c r="ABV133" i="2"/>
  <c r="ABU133" i="2"/>
  <c r="ABT133" i="2"/>
  <c r="ABS133" i="2"/>
  <c r="ABR133" i="2"/>
  <c r="ABQ133" i="2"/>
  <c r="ABP133" i="2"/>
  <c r="ABO133" i="2"/>
  <c r="ABN133" i="2"/>
  <c r="ABM133" i="2"/>
  <c r="ABL133" i="2"/>
  <c r="ABK133" i="2"/>
  <c r="ABJ133" i="2"/>
  <c r="ABI133" i="2"/>
  <c r="ABH133" i="2"/>
  <c r="ABG133" i="2"/>
  <c r="ABF133" i="2"/>
  <c r="ABE133" i="2"/>
  <c r="ABD133" i="2"/>
  <c r="ABC133" i="2"/>
  <c r="ABB133" i="2"/>
  <c r="ABA133" i="2"/>
  <c r="AAZ133" i="2"/>
  <c r="AAY133" i="2"/>
  <c r="AAX133" i="2"/>
  <c r="AAW133" i="2"/>
  <c r="AAV133" i="2"/>
  <c r="AAU133" i="2"/>
  <c r="AAT133" i="2"/>
  <c r="AAS133" i="2"/>
  <c r="AAR133" i="2"/>
  <c r="AAQ133" i="2"/>
  <c r="AAP133" i="2"/>
  <c r="AAO133" i="2"/>
  <c r="AAN133" i="2"/>
  <c r="AAM133" i="2"/>
  <c r="AAL133" i="2"/>
  <c r="AAK133" i="2"/>
  <c r="AAJ133" i="2"/>
  <c r="AAI133" i="2"/>
  <c r="AAH133" i="2"/>
  <c r="AAG133" i="2"/>
  <c r="AAF133" i="2"/>
  <c r="AAE133" i="2"/>
  <c r="AAD133" i="2"/>
  <c r="AAC133" i="2"/>
  <c r="AAB133" i="2"/>
  <c r="AAA133" i="2"/>
  <c r="ZZ133" i="2"/>
  <c r="ZY133" i="2"/>
  <c r="ZX133" i="2"/>
  <c r="ZW133" i="2"/>
  <c r="ZV133" i="2"/>
  <c r="ZU133" i="2"/>
  <c r="ZT133" i="2"/>
  <c r="ZS133" i="2"/>
  <c r="ZR133" i="2"/>
  <c r="ZQ133" i="2"/>
  <c r="ZP133" i="2"/>
  <c r="ZO133" i="2"/>
  <c r="ZN133" i="2"/>
  <c r="ZM133" i="2"/>
  <c r="ZL133" i="2"/>
  <c r="ZK133" i="2"/>
  <c r="ZJ133" i="2"/>
  <c r="ZI133" i="2"/>
  <c r="ZH133" i="2"/>
  <c r="ZG133" i="2"/>
  <c r="ZF133" i="2"/>
  <c r="ZE133" i="2"/>
  <c r="ZD133" i="2"/>
  <c r="ZC133" i="2"/>
  <c r="ZB133" i="2"/>
  <c r="ZA133" i="2"/>
  <c r="YZ133" i="2"/>
  <c r="YY133" i="2"/>
  <c r="YX133" i="2"/>
  <c r="YW133" i="2"/>
  <c r="YV133" i="2"/>
  <c r="YU133" i="2"/>
  <c r="YT133" i="2"/>
  <c r="YS133" i="2"/>
  <c r="YR133" i="2"/>
  <c r="YQ133" i="2"/>
  <c r="YP133" i="2"/>
  <c r="YO133" i="2"/>
  <c r="YN133" i="2"/>
  <c r="YM133" i="2"/>
  <c r="YL133" i="2"/>
  <c r="YK133" i="2"/>
  <c r="YJ133" i="2"/>
  <c r="YI133" i="2"/>
  <c r="YH133" i="2"/>
  <c r="YG133" i="2"/>
  <c r="YF133" i="2"/>
  <c r="YE133" i="2"/>
  <c r="YD133" i="2"/>
  <c r="YC133" i="2"/>
  <c r="YB133" i="2"/>
  <c r="YA133" i="2"/>
  <c r="XZ133" i="2"/>
  <c r="XY133" i="2"/>
  <c r="XX133" i="2"/>
  <c r="XW133" i="2"/>
  <c r="XV133" i="2"/>
  <c r="XU133" i="2"/>
  <c r="XT133" i="2"/>
  <c r="XS133" i="2"/>
  <c r="XR133" i="2"/>
  <c r="XQ133" i="2"/>
  <c r="XP133" i="2"/>
  <c r="XO133" i="2"/>
  <c r="XN133" i="2"/>
  <c r="XM133" i="2"/>
  <c r="XL133" i="2"/>
  <c r="XK133" i="2"/>
  <c r="XJ133" i="2"/>
  <c r="XI133" i="2"/>
  <c r="XH133" i="2"/>
  <c r="XG133" i="2"/>
  <c r="XF133" i="2"/>
  <c r="XE133" i="2"/>
  <c r="XD133" i="2"/>
  <c r="XC133" i="2"/>
  <c r="XB133" i="2"/>
  <c r="XA133" i="2"/>
  <c r="WZ133" i="2"/>
  <c r="WY133" i="2"/>
  <c r="WX133" i="2"/>
  <c r="WW133" i="2"/>
  <c r="WV133" i="2"/>
  <c r="WU133" i="2"/>
  <c r="WT133" i="2"/>
  <c r="WS133" i="2"/>
  <c r="WR133" i="2"/>
  <c r="WQ133" i="2"/>
  <c r="WP133" i="2"/>
  <c r="WO133" i="2"/>
  <c r="WN133" i="2"/>
  <c r="WM133" i="2"/>
  <c r="WL133" i="2"/>
  <c r="WK133" i="2"/>
  <c r="WJ133" i="2"/>
  <c r="WI133" i="2"/>
  <c r="ADZ132" i="2"/>
  <c r="ADY132" i="2"/>
  <c r="ADX132" i="2"/>
  <c r="ADW132" i="2"/>
  <c r="ADV132" i="2"/>
  <c r="ADU132" i="2"/>
  <c r="ADT132" i="2"/>
  <c r="ADS132" i="2"/>
  <c r="ADR132" i="2"/>
  <c r="ADQ132" i="2"/>
  <c r="ADP132" i="2"/>
  <c r="ADO132" i="2"/>
  <c r="ADN132" i="2"/>
  <c r="ADM132" i="2"/>
  <c r="ADL132" i="2"/>
  <c r="ADK132" i="2"/>
  <c r="ADJ132" i="2"/>
  <c r="ADI132" i="2"/>
  <c r="ADH132" i="2"/>
  <c r="ADG132" i="2"/>
  <c r="ADF132" i="2"/>
  <c r="ADE132" i="2"/>
  <c r="ADD132" i="2"/>
  <c r="ADC132" i="2"/>
  <c r="ADB132" i="2"/>
  <c r="ADA132" i="2"/>
  <c r="ACZ132" i="2"/>
  <c r="ACY132" i="2"/>
  <c r="ACX132" i="2"/>
  <c r="ACW132" i="2"/>
  <c r="ACV132" i="2"/>
  <c r="ACU132" i="2"/>
  <c r="ACT132" i="2"/>
  <c r="ACS132" i="2"/>
  <c r="ACR132" i="2"/>
  <c r="ACQ132" i="2"/>
  <c r="ACP132" i="2"/>
  <c r="ACO132" i="2"/>
  <c r="ACN132" i="2"/>
  <c r="ACM132" i="2"/>
  <c r="ACL132" i="2"/>
  <c r="ACK132" i="2"/>
  <c r="ACJ132" i="2"/>
  <c r="ACI132" i="2"/>
  <c r="ACH132" i="2"/>
  <c r="ACG132" i="2"/>
  <c r="ACF132" i="2"/>
  <c r="ACE132" i="2"/>
  <c r="ACD132" i="2"/>
  <c r="ACC132" i="2"/>
  <c r="ACB132" i="2"/>
  <c r="ACA132" i="2"/>
  <c r="ABZ132" i="2"/>
  <c r="ABY132" i="2"/>
  <c r="ABX132" i="2"/>
  <c r="ABW132" i="2"/>
  <c r="ABV132" i="2"/>
  <c r="ABU132" i="2"/>
  <c r="ABT132" i="2"/>
  <c r="ABS132" i="2"/>
  <c r="ABR132" i="2"/>
  <c r="ABQ132" i="2"/>
  <c r="ABP132" i="2"/>
  <c r="ABO132" i="2"/>
  <c r="ABN132" i="2"/>
  <c r="ABM132" i="2"/>
  <c r="ABL132" i="2"/>
  <c r="ABK132" i="2"/>
  <c r="ABJ132" i="2"/>
  <c r="ABI132" i="2"/>
  <c r="ABH132" i="2"/>
  <c r="ABG132" i="2"/>
  <c r="ABF132" i="2"/>
  <c r="ABE132" i="2"/>
  <c r="ABD132" i="2"/>
  <c r="ABC132" i="2"/>
  <c r="ABB132" i="2"/>
  <c r="ABA132" i="2"/>
  <c r="AAZ132" i="2"/>
  <c r="AAY132" i="2"/>
  <c r="AAX132" i="2"/>
  <c r="AAW132" i="2"/>
  <c r="AAV132" i="2"/>
  <c r="AAU132" i="2"/>
  <c r="AAT132" i="2"/>
  <c r="AAS132" i="2"/>
  <c r="AAR132" i="2"/>
  <c r="AAQ132" i="2"/>
  <c r="AAP132" i="2"/>
  <c r="AAO132" i="2"/>
  <c r="AAN132" i="2"/>
  <c r="AAM132" i="2"/>
  <c r="AAL132" i="2"/>
  <c r="AAK132" i="2"/>
  <c r="AAJ132" i="2"/>
  <c r="AAI132" i="2"/>
  <c r="AAH132" i="2"/>
  <c r="AAG132" i="2"/>
  <c r="AAF132" i="2"/>
  <c r="AAE132" i="2"/>
  <c r="AAD132" i="2"/>
  <c r="AAC132" i="2"/>
  <c r="AAB132" i="2"/>
  <c r="AAA132" i="2"/>
  <c r="ZZ132" i="2"/>
  <c r="ZY132" i="2"/>
  <c r="ZX132" i="2"/>
  <c r="ZW132" i="2"/>
  <c r="ZV132" i="2"/>
  <c r="ZU132" i="2"/>
  <c r="ZT132" i="2"/>
  <c r="ZS132" i="2"/>
  <c r="ZR132" i="2"/>
  <c r="ZQ132" i="2"/>
  <c r="ZP132" i="2"/>
  <c r="ZO132" i="2"/>
  <c r="ZN132" i="2"/>
  <c r="ZM132" i="2"/>
  <c r="ZL132" i="2"/>
  <c r="ZK132" i="2"/>
  <c r="ZJ132" i="2"/>
  <c r="ZI132" i="2"/>
  <c r="ZH132" i="2"/>
  <c r="ZG132" i="2"/>
  <c r="ZF132" i="2"/>
  <c r="ZE132" i="2"/>
  <c r="ZD132" i="2"/>
  <c r="ZC132" i="2"/>
  <c r="ZB132" i="2"/>
  <c r="ZA132" i="2"/>
  <c r="YZ132" i="2"/>
  <c r="YY132" i="2"/>
  <c r="YX132" i="2"/>
  <c r="YW132" i="2"/>
  <c r="YV132" i="2"/>
  <c r="YU132" i="2"/>
  <c r="YT132" i="2"/>
  <c r="YS132" i="2"/>
  <c r="YR132" i="2"/>
  <c r="YQ132" i="2"/>
  <c r="YP132" i="2"/>
  <c r="YO132" i="2"/>
  <c r="YN132" i="2"/>
  <c r="YM132" i="2"/>
  <c r="YL132" i="2"/>
  <c r="YK132" i="2"/>
  <c r="YJ132" i="2"/>
  <c r="YI132" i="2"/>
  <c r="YH132" i="2"/>
  <c r="YG132" i="2"/>
  <c r="YF132" i="2"/>
  <c r="YE132" i="2"/>
  <c r="YD132" i="2"/>
  <c r="YC132" i="2"/>
  <c r="YB132" i="2"/>
  <c r="YA132" i="2"/>
  <c r="XZ132" i="2"/>
  <c r="XY132" i="2"/>
  <c r="XX132" i="2"/>
  <c r="XW132" i="2"/>
  <c r="XV132" i="2"/>
  <c r="XU132" i="2"/>
  <c r="XT132" i="2"/>
  <c r="XS132" i="2"/>
  <c r="XR132" i="2"/>
  <c r="XQ132" i="2"/>
  <c r="XP132" i="2"/>
  <c r="XO132" i="2"/>
  <c r="XN132" i="2"/>
  <c r="XM132" i="2"/>
  <c r="XL132" i="2"/>
  <c r="XK132" i="2"/>
  <c r="XJ132" i="2"/>
  <c r="XI132" i="2"/>
  <c r="XH132" i="2"/>
  <c r="XG132" i="2"/>
  <c r="XF132" i="2"/>
  <c r="XE132" i="2"/>
  <c r="XD132" i="2"/>
  <c r="XC132" i="2"/>
  <c r="XB132" i="2"/>
  <c r="XA132" i="2"/>
  <c r="WZ132" i="2"/>
  <c r="WY132" i="2"/>
  <c r="WX132" i="2"/>
  <c r="WW132" i="2"/>
  <c r="WV132" i="2"/>
  <c r="WU132" i="2"/>
  <c r="WT132" i="2"/>
  <c r="WS132" i="2"/>
  <c r="WR132" i="2"/>
  <c r="WQ132" i="2"/>
  <c r="WP132" i="2"/>
  <c r="WO132" i="2"/>
  <c r="WN132" i="2"/>
  <c r="WM132" i="2"/>
  <c r="WL132" i="2"/>
  <c r="WK132" i="2"/>
  <c r="WJ132" i="2"/>
  <c r="WI132" i="2"/>
  <c r="ADZ130" i="2"/>
  <c r="ADY130" i="2"/>
  <c r="ADX130" i="2"/>
  <c r="ADW130" i="2"/>
  <c r="ADV130" i="2"/>
  <c r="ADU130" i="2"/>
  <c r="ADT130" i="2"/>
  <c r="ADS130" i="2"/>
  <c r="ADR130" i="2"/>
  <c r="ADQ130" i="2"/>
  <c r="ADP130" i="2"/>
  <c r="ADO130" i="2"/>
  <c r="ADN130" i="2"/>
  <c r="ADM130" i="2"/>
  <c r="ADL130" i="2"/>
  <c r="ADK130" i="2"/>
  <c r="ADJ130" i="2"/>
  <c r="ADI130" i="2"/>
  <c r="ADH130" i="2"/>
  <c r="ADG130" i="2"/>
  <c r="ADF130" i="2"/>
  <c r="ADE130" i="2"/>
  <c r="ADD130" i="2"/>
  <c r="ADC130" i="2"/>
  <c r="ADB130" i="2"/>
  <c r="ADA130" i="2"/>
  <c r="ACZ130" i="2"/>
  <c r="ACY130" i="2"/>
  <c r="ACX130" i="2"/>
  <c r="ACW130" i="2"/>
  <c r="ACV130" i="2"/>
  <c r="ACU130" i="2"/>
  <c r="ACT130" i="2"/>
  <c r="ACS130" i="2"/>
  <c r="ACR130" i="2"/>
  <c r="ACQ130" i="2"/>
  <c r="ACP130" i="2"/>
  <c r="ACO130" i="2"/>
  <c r="ACN130" i="2"/>
  <c r="ACM130" i="2"/>
  <c r="ACL130" i="2"/>
  <c r="ACK130" i="2"/>
  <c r="ACJ130" i="2"/>
  <c r="ACI130" i="2"/>
  <c r="ACH130" i="2"/>
  <c r="ACG130" i="2"/>
  <c r="ACF130" i="2"/>
  <c r="ACE130" i="2"/>
  <c r="ACD130" i="2"/>
  <c r="ACC130" i="2"/>
  <c r="ACB130" i="2"/>
  <c r="ACA130" i="2"/>
  <c r="ABZ130" i="2"/>
  <c r="ABY130" i="2"/>
  <c r="ABX130" i="2"/>
  <c r="ABW130" i="2"/>
  <c r="ABV130" i="2"/>
  <c r="ABU130" i="2"/>
  <c r="ABT130" i="2"/>
  <c r="ABS130" i="2"/>
  <c r="ABR130" i="2"/>
  <c r="ABQ130" i="2"/>
  <c r="ABP130" i="2"/>
  <c r="ABO130" i="2"/>
  <c r="ABN130" i="2"/>
  <c r="ABM130" i="2"/>
  <c r="ABL130" i="2"/>
  <c r="ABK130" i="2"/>
  <c r="ABJ130" i="2"/>
  <c r="ABI130" i="2"/>
  <c r="ABH130" i="2"/>
  <c r="ABG130" i="2"/>
  <c r="ABF130" i="2"/>
  <c r="ABE130" i="2"/>
  <c r="ABD130" i="2"/>
  <c r="ABC130" i="2"/>
  <c r="ABB130" i="2"/>
  <c r="ABA130" i="2"/>
  <c r="AAZ130" i="2"/>
  <c r="AAY130" i="2"/>
  <c r="AAX130" i="2"/>
  <c r="AAW130" i="2"/>
  <c r="AAV130" i="2"/>
  <c r="AAU130" i="2"/>
  <c r="AAT130" i="2"/>
  <c r="AAS130" i="2"/>
  <c r="AAR130" i="2"/>
  <c r="AAQ130" i="2"/>
  <c r="AAP130" i="2"/>
  <c r="AAO130" i="2"/>
  <c r="AAN130" i="2"/>
  <c r="AAM130" i="2"/>
  <c r="AAL130" i="2"/>
  <c r="AAK130" i="2"/>
  <c r="AAJ130" i="2"/>
  <c r="AAI130" i="2"/>
  <c r="AAH130" i="2"/>
  <c r="AAG130" i="2"/>
  <c r="AAF130" i="2"/>
  <c r="AAE130" i="2"/>
  <c r="AAD130" i="2"/>
  <c r="AAC130" i="2"/>
  <c r="AAB130" i="2"/>
  <c r="AAA130" i="2"/>
  <c r="ZZ130" i="2"/>
  <c r="ZY130" i="2"/>
  <c r="ZX130" i="2"/>
  <c r="ZW130" i="2"/>
  <c r="ZV130" i="2"/>
  <c r="ZU130" i="2"/>
  <c r="ZT130" i="2"/>
  <c r="ZS130" i="2"/>
  <c r="ZR130" i="2"/>
  <c r="ZQ130" i="2"/>
  <c r="ZP130" i="2"/>
  <c r="ZO130" i="2"/>
  <c r="ZN130" i="2"/>
  <c r="ZM130" i="2"/>
  <c r="ZL130" i="2"/>
  <c r="ZK130" i="2"/>
  <c r="ZJ130" i="2"/>
  <c r="ZI130" i="2"/>
  <c r="ZH130" i="2"/>
  <c r="ZG130" i="2"/>
  <c r="ZF130" i="2"/>
  <c r="ZE130" i="2"/>
  <c r="ZD130" i="2"/>
  <c r="ZC130" i="2"/>
  <c r="ZB130" i="2"/>
  <c r="ZA130" i="2"/>
  <c r="YZ130" i="2"/>
  <c r="YY130" i="2"/>
  <c r="YX130" i="2"/>
  <c r="YW130" i="2"/>
  <c r="YV130" i="2"/>
  <c r="YU130" i="2"/>
  <c r="YT130" i="2"/>
  <c r="YS130" i="2"/>
  <c r="YR130" i="2"/>
  <c r="YQ130" i="2"/>
  <c r="YP130" i="2"/>
  <c r="YO130" i="2"/>
  <c r="YN130" i="2"/>
  <c r="YM130" i="2"/>
  <c r="YL130" i="2"/>
  <c r="YK130" i="2"/>
  <c r="YJ130" i="2"/>
  <c r="YI130" i="2"/>
  <c r="YH130" i="2"/>
  <c r="YG130" i="2"/>
  <c r="YF130" i="2"/>
  <c r="YE130" i="2"/>
  <c r="YD130" i="2"/>
  <c r="YC130" i="2"/>
  <c r="YB130" i="2"/>
  <c r="YA130" i="2"/>
  <c r="XZ130" i="2"/>
  <c r="XY130" i="2"/>
  <c r="XX130" i="2"/>
  <c r="XW130" i="2"/>
  <c r="XV130" i="2"/>
  <c r="XU130" i="2"/>
  <c r="XT130" i="2"/>
  <c r="XS130" i="2"/>
  <c r="XR130" i="2"/>
  <c r="XQ130" i="2"/>
  <c r="XP130" i="2"/>
  <c r="XO130" i="2"/>
  <c r="XN130" i="2"/>
  <c r="XM130" i="2"/>
  <c r="XL130" i="2"/>
  <c r="XK130" i="2"/>
  <c r="XJ130" i="2"/>
  <c r="XI130" i="2"/>
  <c r="XH130" i="2"/>
  <c r="XG130" i="2"/>
  <c r="XF130" i="2"/>
  <c r="XE130" i="2"/>
  <c r="XD130" i="2"/>
  <c r="XC130" i="2"/>
  <c r="XB130" i="2"/>
  <c r="XA130" i="2"/>
  <c r="WZ130" i="2"/>
  <c r="WY130" i="2"/>
  <c r="WX130" i="2"/>
  <c r="WW130" i="2"/>
  <c r="WV130" i="2"/>
  <c r="WU130" i="2"/>
  <c r="WT130" i="2"/>
  <c r="WS130" i="2"/>
  <c r="WR130" i="2"/>
  <c r="WQ130" i="2"/>
  <c r="WP130" i="2"/>
  <c r="WO130" i="2"/>
  <c r="WN130" i="2"/>
  <c r="WM130" i="2"/>
  <c r="WL130" i="2"/>
  <c r="WK130" i="2"/>
  <c r="WJ130" i="2"/>
  <c r="WI130" i="2"/>
  <c r="ADZ129" i="2"/>
  <c r="ADY129" i="2"/>
  <c r="ADX129" i="2"/>
  <c r="ADW129" i="2"/>
  <c r="ADV129" i="2"/>
  <c r="ADU129" i="2"/>
  <c r="ADT129" i="2"/>
  <c r="ADS129" i="2"/>
  <c r="ADR129" i="2"/>
  <c r="ADQ129" i="2"/>
  <c r="ADP129" i="2"/>
  <c r="ADO129" i="2"/>
  <c r="ADN129" i="2"/>
  <c r="ADM129" i="2"/>
  <c r="ADL129" i="2"/>
  <c r="ADK129" i="2"/>
  <c r="ADJ129" i="2"/>
  <c r="ADI129" i="2"/>
  <c r="ADH129" i="2"/>
  <c r="ADG129" i="2"/>
  <c r="ADF129" i="2"/>
  <c r="ADE129" i="2"/>
  <c r="ADD129" i="2"/>
  <c r="ADC129" i="2"/>
  <c r="ADB129" i="2"/>
  <c r="ADA129" i="2"/>
  <c r="ACZ129" i="2"/>
  <c r="ACY129" i="2"/>
  <c r="ACX129" i="2"/>
  <c r="ACW129" i="2"/>
  <c r="ACV129" i="2"/>
  <c r="ACU129" i="2"/>
  <c r="ACT129" i="2"/>
  <c r="ACS129" i="2"/>
  <c r="ACR129" i="2"/>
  <c r="ACQ129" i="2"/>
  <c r="ACP129" i="2"/>
  <c r="ACO129" i="2"/>
  <c r="ACN129" i="2"/>
  <c r="ACM129" i="2"/>
  <c r="ACL129" i="2"/>
  <c r="ACK129" i="2"/>
  <c r="ACJ129" i="2"/>
  <c r="ACI129" i="2"/>
  <c r="ACH129" i="2"/>
  <c r="ACG129" i="2"/>
  <c r="ACF129" i="2"/>
  <c r="ACE129" i="2"/>
  <c r="ACD129" i="2"/>
  <c r="ACC129" i="2"/>
  <c r="ACB129" i="2"/>
  <c r="ACA129" i="2"/>
  <c r="ABZ129" i="2"/>
  <c r="ABY129" i="2"/>
  <c r="ABX129" i="2"/>
  <c r="ABW129" i="2"/>
  <c r="ABV129" i="2"/>
  <c r="ABU129" i="2"/>
  <c r="ABT129" i="2"/>
  <c r="ABS129" i="2"/>
  <c r="ABR129" i="2"/>
  <c r="ABQ129" i="2"/>
  <c r="ABP129" i="2"/>
  <c r="ABO129" i="2"/>
  <c r="ABN129" i="2"/>
  <c r="ABM129" i="2"/>
  <c r="ABL129" i="2"/>
  <c r="ABK129" i="2"/>
  <c r="ABJ129" i="2"/>
  <c r="ABI129" i="2"/>
  <c r="ABH129" i="2"/>
  <c r="ABG129" i="2"/>
  <c r="ABF129" i="2"/>
  <c r="ABE129" i="2"/>
  <c r="ABD129" i="2"/>
  <c r="ABC129" i="2"/>
  <c r="ABB129" i="2"/>
  <c r="ABA129" i="2"/>
  <c r="AAZ129" i="2"/>
  <c r="AAY129" i="2"/>
  <c r="AAX129" i="2"/>
  <c r="AAW129" i="2"/>
  <c r="AAV129" i="2"/>
  <c r="AAU129" i="2"/>
  <c r="AAT129" i="2"/>
  <c r="AAS129" i="2"/>
  <c r="AAR129" i="2"/>
  <c r="AAQ129" i="2"/>
  <c r="AAP129" i="2"/>
  <c r="AAO129" i="2"/>
  <c r="AAN129" i="2"/>
  <c r="AAM129" i="2"/>
  <c r="AAL129" i="2"/>
  <c r="AAK129" i="2"/>
  <c r="AAJ129" i="2"/>
  <c r="AAI129" i="2"/>
  <c r="AAH129" i="2"/>
  <c r="AAG129" i="2"/>
  <c r="AAF129" i="2"/>
  <c r="AAE129" i="2"/>
  <c r="AAD129" i="2"/>
  <c r="AAC129" i="2"/>
  <c r="AAB129" i="2"/>
  <c r="AAA129" i="2"/>
  <c r="ZZ129" i="2"/>
  <c r="ZY129" i="2"/>
  <c r="ZX129" i="2"/>
  <c r="ZW129" i="2"/>
  <c r="ZV129" i="2"/>
  <c r="ZU129" i="2"/>
  <c r="ZT129" i="2"/>
  <c r="ZS129" i="2"/>
  <c r="ZR129" i="2"/>
  <c r="ZQ129" i="2"/>
  <c r="ZP129" i="2"/>
  <c r="ZO129" i="2"/>
  <c r="ZN129" i="2"/>
  <c r="ZM129" i="2"/>
  <c r="ZL129" i="2"/>
  <c r="ZK129" i="2"/>
  <c r="ZJ129" i="2"/>
  <c r="ZI129" i="2"/>
  <c r="ZH129" i="2"/>
  <c r="ZG129" i="2"/>
  <c r="ZF129" i="2"/>
  <c r="ZE129" i="2"/>
  <c r="ZD129" i="2"/>
  <c r="ZC129" i="2"/>
  <c r="ZB129" i="2"/>
  <c r="ZA129" i="2"/>
  <c r="YZ129" i="2"/>
  <c r="YY129" i="2"/>
  <c r="YX129" i="2"/>
  <c r="YW129" i="2"/>
  <c r="YV129" i="2"/>
  <c r="YU129" i="2"/>
  <c r="YT129" i="2"/>
  <c r="YS129" i="2"/>
  <c r="YR129" i="2"/>
  <c r="YQ129" i="2"/>
  <c r="YP129" i="2"/>
  <c r="YO129" i="2"/>
  <c r="YN129" i="2"/>
  <c r="YM129" i="2"/>
  <c r="YL129" i="2"/>
  <c r="YK129" i="2"/>
  <c r="YJ129" i="2"/>
  <c r="YI129" i="2"/>
  <c r="YH129" i="2"/>
  <c r="YG129" i="2"/>
  <c r="YF129" i="2"/>
  <c r="YE129" i="2"/>
  <c r="YD129" i="2"/>
  <c r="YC129" i="2"/>
  <c r="YB129" i="2"/>
  <c r="YA129" i="2"/>
  <c r="XZ129" i="2"/>
  <c r="XY129" i="2"/>
  <c r="XX129" i="2"/>
  <c r="XW129" i="2"/>
  <c r="XV129" i="2"/>
  <c r="XU129" i="2"/>
  <c r="XT129" i="2"/>
  <c r="XS129" i="2"/>
  <c r="XR129" i="2"/>
  <c r="XQ129" i="2"/>
  <c r="XP129" i="2"/>
  <c r="XO129" i="2"/>
  <c r="XN129" i="2"/>
  <c r="XM129" i="2"/>
  <c r="XL129" i="2"/>
  <c r="XK129" i="2"/>
  <c r="XJ129" i="2"/>
  <c r="XI129" i="2"/>
  <c r="XH129" i="2"/>
  <c r="XG129" i="2"/>
  <c r="XF129" i="2"/>
  <c r="XE129" i="2"/>
  <c r="XD129" i="2"/>
  <c r="XC129" i="2"/>
  <c r="XB129" i="2"/>
  <c r="XA129" i="2"/>
  <c r="WZ129" i="2"/>
  <c r="WY129" i="2"/>
  <c r="WX129" i="2"/>
  <c r="WW129" i="2"/>
  <c r="WV129" i="2"/>
  <c r="WU129" i="2"/>
  <c r="WT129" i="2"/>
  <c r="WS129" i="2"/>
  <c r="WR129" i="2"/>
  <c r="WQ129" i="2"/>
  <c r="WP129" i="2"/>
  <c r="WO129" i="2"/>
  <c r="WN129" i="2"/>
  <c r="WM129" i="2"/>
  <c r="WL129" i="2"/>
  <c r="WK129" i="2"/>
  <c r="WJ129" i="2"/>
  <c r="WI129" i="2"/>
  <c r="ADZ128" i="2"/>
  <c r="ADY128" i="2"/>
  <c r="ADX128" i="2"/>
  <c r="ADW128" i="2"/>
  <c r="ADV128" i="2"/>
  <c r="ADU128" i="2"/>
  <c r="ADT128" i="2"/>
  <c r="ADS128" i="2"/>
  <c r="ADR128" i="2"/>
  <c r="ADQ128" i="2"/>
  <c r="ADP128" i="2"/>
  <c r="ADO128" i="2"/>
  <c r="ADN128" i="2"/>
  <c r="ADM128" i="2"/>
  <c r="ADL128" i="2"/>
  <c r="ADK128" i="2"/>
  <c r="ADJ128" i="2"/>
  <c r="ADI128" i="2"/>
  <c r="ADH128" i="2"/>
  <c r="ADG128" i="2"/>
  <c r="ADF128" i="2"/>
  <c r="ADE128" i="2"/>
  <c r="ADD128" i="2"/>
  <c r="ADC128" i="2"/>
  <c r="ADB128" i="2"/>
  <c r="ADA128" i="2"/>
  <c r="ACZ128" i="2"/>
  <c r="ACY128" i="2"/>
  <c r="ACX128" i="2"/>
  <c r="ACW128" i="2"/>
  <c r="ACV128" i="2"/>
  <c r="ACU128" i="2"/>
  <c r="ACT128" i="2"/>
  <c r="ACS128" i="2"/>
  <c r="ACR128" i="2"/>
  <c r="ACQ128" i="2"/>
  <c r="ACP128" i="2"/>
  <c r="ACO128" i="2"/>
  <c r="ACN128" i="2"/>
  <c r="ACM128" i="2"/>
  <c r="ACL128" i="2"/>
  <c r="ACK128" i="2"/>
  <c r="ACJ128" i="2"/>
  <c r="ACI128" i="2"/>
  <c r="ACH128" i="2"/>
  <c r="ACG128" i="2"/>
  <c r="ACF128" i="2"/>
  <c r="ACE128" i="2"/>
  <c r="ACD128" i="2"/>
  <c r="ACC128" i="2"/>
  <c r="ACB128" i="2"/>
  <c r="ACA128" i="2"/>
  <c r="ABZ128" i="2"/>
  <c r="ABY128" i="2"/>
  <c r="ABX128" i="2"/>
  <c r="ABW128" i="2"/>
  <c r="ABV128" i="2"/>
  <c r="ABU128" i="2"/>
  <c r="ABT128" i="2"/>
  <c r="ABS128" i="2"/>
  <c r="ABR128" i="2"/>
  <c r="ABQ128" i="2"/>
  <c r="ABP128" i="2"/>
  <c r="ABO128" i="2"/>
  <c r="ABN128" i="2"/>
  <c r="ABM128" i="2"/>
  <c r="ABL128" i="2"/>
  <c r="ABK128" i="2"/>
  <c r="ABJ128" i="2"/>
  <c r="ABI128" i="2"/>
  <c r="ABH128" i="2"/>
  <c r="ABG128" i="2"/>
  <c r="ABF128" i="2"/>
  <c r="ABE128" i="2"/>
  <c r="ABD128" i="2"/>
  <c r="ABC128" i="2"/>
  <c r="ABB128" i="2"/>
  <c r="ABA128" i="2"/>
  <c r="AAZ128" i="2"/>
  <c r="AAY128" i="2"/>
  <c r="AAX128" i="2"/>
  <c r="AAW128" i="2"/>
  <c r="AAV128" i="2"/>
  <c r="AAU128" i="2"/>
  <c r="AAT128" i="2"/>
  <c r="AAS128" i="2"/>
  <c r="AAR128" i="2"/>
  <c r="AAQ128" i="2"/>
  <c r="AAP128" i="2"/>
  <c r="AAO128" i="2"/>
  <c r="AAN128" i="2"/>
  <c r="AAM128" i="2"/>
  <c r="AAL128" i="2"/>
  <c r="AAK128" i="2"/>
  <c r="AAJ128" i="2"/>
  <c r="AAI128" i="2"/>
  <c r="AAH128" i="2"/>
  <c r="AAG128" i="2"/>
  <c r="AAF128" i="2"/>
  <c r="AAE128" i="2"/>
  <c r="AAD128" i="2"/>
  <c r="AAC128" i="2"/>
  <c r="AAB128" i="2"/>
  <c r="AAA128" i="2"/>
  <c r="ZZ128" i="2"/>
  <c r="ZY128" i="2"/>
  <c r="ZX128" i="2"/>
  <c r="ZW128" i="2"/>
  <c r="ZV128" i="2"/>
  <c r="ZU128" i="2"/>
  <c r="ZT128" i="2"/>
  <c r="ZS128" i="2"/>
  <c r="ZR128" i="2"/>
  <c r="ZQ128" i="2"/>
  <c r="ZP128" i="2"/>
  <c r="ZO128" i="2"/>
  <c r="ZN128" i="2"/>
  <c r="ZM128" i="2"/>
  <c r="ZL128" i="2"/>
  <c r="ZK128" i="2"/>
  <c r="ZJ128" i="2"/>
  <c r="ZI128" i="2"/>
  <c r="ZH128" i="2"/>
  <c r="ZG128" i="2"/>
  <c r="ZF128" i="2"/>
  <c r="ZE128" i="2"/>
  <c r="ZD128" i="2"/>
  <c r="ZC128" i="2"/>
  <c r="ZB128" i="2"/>
  <c r="ZA128" i="2"/>
  <c r="YZ128" i="2"/>
  <c r="YY128" i="2"/>
  <c r="YX128" i="2"/>
  <c r="YW128" i="2"/>
  <c r="YV128" i="2"/>
  <c r="YU128" i="2"/>
  <c r="YT128" i="2"/>
  <c r="YS128" i="2"/>
  <c r="YR128" i="2"/>
  <c r="YQ128" i="2"/>
  <c r="YP128" i="2"/>
  <c r="YO128" i="2"/>
  <c r="YN128" i="2"/>
  <c r="YM128" i="2"/>
  <c r="YL128" i="2"/>
  <c r="YK128" i="2"/>
  <c r="YJ128" i="2"/>
  <c r="YI128" i="2"/>
  <c r="YH128" i="2"/>
  <c r="YG128" i="2"/>
  <c r="YF128" i="2"/>
  <c r="YE128" i="2"/>
  <c r="YD128" i="2"/>
  <c r="YC128" i="2"/>
  <c r="YB128" i="2"/>
  <c r="YA128" i="2"/>
  <c r="XZ128" i="2"/>
  <c r="XY128" i="2"/>
  <c r="XX128" i="2"/>
  <c r="XW128" i="2"/>
  <c r="XV128" i="2"/>
  <c r="XU128" i="2"/>
  <c r="XT128" i="2"/>
  <c r="XS128" i="2"/>
  <c r="XR128" i="2"/>
  <c r="XQ128" i="2"/>
  <c r="XP128" i="2"/>
  <c r="XO128" i="2"/>
  <c r="XN128" i="2"/>
  <c r="XM128" i="2"/>
  <c r="XL128" i="2"/>
  <c r="XK128" i="2"/>
  <c r="XJ128" i="2"/>
  <c r="XI128" i="2"/>
  <c r="XH128" i="2"/>
  <c r="XG128" i="2"/>
  <c r="XF128" i="2"/>
  <c r="XE128" i="2"/>
  <c r="XD128" i="2"/>
  <c r="XC128" i="2"/>
  <c r="XB128" i="2"/>
  <c r="XA128" i="2"/>
  <c r="WZ128" i="2"/>
  <c r="WY128" i="2"/>
  <c r="WX128" i="2"/>
  <c r="WW128" i="2"/>
  <c r="WV128" i="2"/>
  <c r="WU128" i="2"/>
  <c r="WT128" i="2"/>
  <c r="WS128" i="2"/>
  <c r="WR128" i="2"/>
  <c r="WQ128" i="2"/>
  <c r="WP128" i="2"/>
  <c r="WO128" i="2"/>
  <c r="WN128" i="2"/>
  <c r="WM128" i="2"/>
  <c r="WL128" i="2"/>
  <c r="WK128" i="2"/>
  <c r="WJ128" i="2"/>
  <c r="WI128" i="2"/>
  <c r="ADZ127" i="2"/>
  <c r="ADY127" i="2"/>
  <c r="ADX127" i="2"/>
  <c r="ADW127" i="2"/>
  <c r="ADV127" i="2"/>
  <c r="ADU127" i="2"/>
  <c r="ADT127" i="2"/>
  <c r="ADS127" i="2"/>
  <c r="ADR127" i="2"/>
  <c r="ADQ127" i="2"/>
  <c r="ADP127" i="2"/>
  <c r="ADO127" i="2"/>
  <c r="ADN127" i="2"/>
  <c r="ADM127" i="2"/>
  <c r="ADL127" i="2"/>
  <c r="ADK127" i="2"/>
  <c r="ADJ127" i="2"/>
  <c r="ADI127" i="2"/>
  <c r="ADH127" i="2"/>
  <c r="ADG127" i="2"/>
  <c r="ADF127" i="2"/>
  <c r="ADE127" i="2"/>
  <c r="ADD127" i="2"/>
  <c r="ADC127" i="2"/>
  <c r="ADB127" i="2"/>
  <c r="ADA127" i="2"/>
  <c r="ACZ127" i="2"/>
  <c r="ACY127" i="2"/>
  <c r="ACX127" i="2"/>
  <c r="ACW127" i="2"/>
  <c r="ACV127" i="2"/>
  <c r="ACU127" i="2"/>
  <c r="ACT127" i="2"/>
  <c r="ACS127" i="2"/>
  <c r="ACR127" i="2"/>
  <c r="ACQ127" i="2"/>
  <c r="ACP127" i="2"/>
  <c r="ACO127" i="2"/>
  <c r="ACN127" i="2"/>
  <c r="ACM127" i="2"/>
  <c r="ACL127" i="2"/>
  <c r="ACK127" i="2"/>
  <c r="ACJ127" i="2"/>
  <c r="ACI127" i="2"/>
  <c r="ACH127" i="2"/>
  <c r="ACG127" i="2"/>
  <c r="ACF127" i="2"/>
  <c r="ACE127" i="2"/>
  <c r="ACD127" i="2"/>
  <c r="ACC127" i="2"/>
  <c r="ACB127" i="2"/>
  <c r="ACA127" i="2"/>
  <c r="ABZ127" i="2"/>
  <c r="ABY127" i="2"/>
  <c r="ABX127" i="2"/>
  <c r="ABW127" i="2"/>
  <c r="ABV127" i="2"/>
  <c r="ABU127" i="2"/>
  <c r="ABT127" i="2"/>
  <c r="ABS127" i="2"/>
  <c r="ABR127" i="2"/>
  <c r="ABQ127" i="2"/>
  <c r="ABP127" i="2"/>
  <c r="ABO127" i="2"/>
  <c r="ABN127" i="2"/>
  <c r="ABM127" i="2"/>
  <c r="ABL127" i="2"/>
  <c r="ABK127" i="2"/>
  <c r="ABJ127" i="2"/>
  <c r="ABI127" i="2"/>
  <c r="ABH127" i="2"/>
  <c r="ABG127" i="2"/>
  <c r="ABF127" i="2"/>
  <c r="ABE127" i="2"/>
  <c r="ABD127" i="2"/>
  <c r="ABC127" i="2"/>
  <c r="ABB127" i="2"/>
  <c r="ABA127" i="2"/>
  <c r="AAZ127" i="2"/>
  <c r="AAY127" i="2"/>
  <c r="AAX127" i="2"/>
  <c r="AAW127" i="2"/>
  <c r="AAV127" i="2"/>
  <c r="AAU127" i="2"/>
  <c r="AAT127" i="2"/>
  <c r="AAS127" i="2"/>
  <c r="AAR127" i="2"/>
  <c r="AAQ127" i="2"/>
  <c r="AAP127" i="2"/>
  <c r="AAO127" i="2"/>
  <c r="AAN127" i="2"/>
  <c r="AAM127" i="2"/>
  <c r="AAL127" i="2"/>
  <c r="AAK127" i="2"/>
  <c r="AAJ127" i="2"/>
  <c r="AAI127" i="2"/>
  <c r="AAH127" i="2"/>
  <c r="AAG127" i="2"/>
  <c r="AAF127" i="2"/>
  <c r="AAE127" i="2"/>
  <c r="AAD127" i="2"/>
  <c r="AAC127" i="2"/>
  <c r="AAB127" i="2"/>
  <c r="AAA127" i="2"/>
  <c r="ZZ127" i="2"/>
  <c r="ZY127" i="2"/>
  <c r="ZX127" i="2"/>
  <c r="ZW127" i="2"/>
  <c r="ZV127" i="2"/>
  <c r="ZU127" i="2"/>
  <c r="ZT127" i="2"/>
  <c r="ZS127" i="2"/>
  <c r="ZR127" i="2"/>
  <c r="ZQ127" i="2"/>
  <c r="ZP127" i="2"/>
  <c r="ZO127" i="2"/>
  <c r="ZN127" i="2"/>
  <c r="ZM127" i="2"/>
  <c r="ZL127" i="2"/>
  <c r="ZK127" i="2"/>
  <c r="ZJ127" i="2"/>
  <c r="ZI127" i="2"/>
  <c r="ZH127" i="2"/>
  <c r="ZG127" i="2"/>
  <c r="ZF127" i="2"/>
  <c r="ZE127" i="2"/>
  <c r="ZD127" i="2"/>
  <c r="ZC127" i="2"/>
  <c r="ZB127" i="2"/>
  <c r="ZA127" i="2"/>
  <c r="YZ127" i="2"/>
  <c r="YY127" i="2"/>
  <c r="YX127" i="2"/>
  <c r="YW127" i="2"/>
  <c r="YV127" i="2"/>
  <c r="YU127" i="2"/>
  <c r="YT127" i="2"/>
  <c r="YS127" i="2"/>
  <c r="YR127" i="2"/>
  <c r="YQ127" i="2"/>
  <c r="YP127" i="2"/>
  <c r="YO127" i="2"/>
  <c r="YN127" i="2"/>
  <c r="YM127" i="2"/>
  <c r="YL127" i="2"/>
  <c r="YK127" i="2"/>
  <c r="YJ127" i="2"/>
  <c r="YI127" i="2"/>
  <c r="YH127" i="2"/>
  <c r="YG127" i="2"/>
  <c r="YF127" i="2"/>
  <c r="YE127" i="2"/>
  <c r="YD127" i="2"/>
  <c r="YC127" i="2"/>
  <c r="YB127" i="2"/>
  <c r="YA127" i="2"/>
  <c r="XZ127" i="2"/>
  <c r="XY127" i="2"/>
  <c r="XX127" i="2"/>
  <c r="XW127" i="2"/>
  <c r="XV127" i="2"/>
  <c r="XU127" i="2"/>
  <c r="XT127" i="2"/>
  <c r="XS127" i="2"/>
  <c r="XR127" i="2"/>
  <c r="XQ127" i="2"/>
  <c r="XP127" i="2"/>
  <c r="XO127" i="2"/>
  <c r="XN127" i="2"/>
  <c r="XM127" i="2"/>
  <c r="XL127" i="2"/>
  <c r="XK127" i="2"/>
  <c r="XJ127" i="2"/>
  <c r="XI127" i="2"/>
  <c r="XH127" i="2"/>
  <c r="XG127" i="2"/>
  <c r="XF127" i="2"/>
  <c r="XE127" i="2"/>
  <c r="XD127" i="2"/>
  <c r="XC127" i="2"/>
  <c r="XB127" i="2"/>
  <c r="XA127" i="2"/>
  <c r="WZ127" i="2"/>
  <c r="WY127" i="2"/>
  <c r="WX127" i="2"/>
  <c r="WW127" i="2"/>
  <c r="WV127" i="2"/>
  <c r="WU127" i="2"/>
  <c r="WT127" i="2"/>
  <c r="WS127" i="2"/>
  <c r="WR127" i="2"/>
  <c r="WQ127" i="2"/>
  <c r="WP127" i="2"/>
  <c r="WO127" i="2"/>
  <c r="WN127" i="2"/>
  <c r="WM127" i="2"/>
  <c r="WL127" i="2"/>
  <c r="WK127" i="2"/>
  <c r="WJ127" i="2"/>
  <c r="WI127" i="2"/>
  <c r="ADZ126" i="2"/>
  <c r="ADY126" i="2"/>
  <c r="ADX126" i="2"/>
  <c r="ADW126" i="2"/>
  <c r="ADV126" i="2"/>
  <c r="ADU126" i="2"/>
  <c r="ADT126" i="2"/>
  <c r="ADS126" i="2"/>
  <c r="ADR126" i="2"/>
  <c r="ADQ126" i="2"/>
  <c r="ADP126" i="2"/>
  <c r="ADO126" i="2"/>
  <c r="ADN126" i="2"/>
  <c r="ADM126" i="2"/>
  <c r="ADL126" i="2"/>
  <c r="ADK126" i="2"/>
  <c r="ADJ126" i="2"/>
  <c r="ADI126" i="2"/>
  <c r="ADH126" i="2"/>
  <c r="ADG126" i="2"/>
  <c r="ADF126" i="2"/>
  <c r="ADE126" i="2"/>
  <c r="ADD126" i="2"/>
  <c r="ADC126" i="2"/>
  <c r="ADB126" i="2"/>
  <c r="ADA126" i="2"/>
  <c r="ACZ126" i="2"/>
  <c r="ACY126" i="2"/>
  <c r="ACX126" i="2"/>
  <c r="ACW126" i="2"/>
  <c r="ACV126" i="2"/>
  <c r="ACU126" i="2"/>
  <c r="ACT126" i="2"/>
  <c r="ACS126" i="2"/>
  <c r="ACR126" i="2"/>
  <c r="ACQ126" i="2"/>
  <c r="ACP126" i="2"/>
  <c r="ACO126" i="2"/>
  <c r="ACN126" i="2"/>
  <c r="ACM126" i="2"/>
  <c r="ACL126" i="2"/>
  <c r="ACK126" i="2"/>
  <c r="ACJ126" i="2"/>
  <c r="ACI126" i="2"/>
  <c r="ACH126" i="2"/>
  <c r="ACG126" i="2"/>
  <c r="ACF126" i="2"/>
  <c r="ACE126" i="2"/>
  <c r="ACD126" i="2"/>
  <c r="ACC126" i="2"/>
  <c r="ACB126" i="2"/>
  <c r="ACA126" i="2"/>
  <c r="ABZ126" i="2"/>
  <c r="ABY126" i="2"/>
  <c r="ABX126" i="2"/>
  <c r="ABW126" i="2"/>
  <c r="ABV126" i="2"/>
  <c r="ABU126" i="2"/>
  <c r="ABT126" i="2"/>
  <c r="ABS126" i="2"/>
  <c r="ABR126" i="2"/>
  <c r="ABQ126" i="2"/>
  <c r="ABP126" i="2"/>
  <c r="ABO126" i="2"/>
  <c r="ABN126" i="2"/>
  <c r="ABM126" i="2"/>
  <c r="ABL126" i="2"/>
  <c r="ABK126" i="2"/>
  <c r="ABJ126" i="2"/>
  <c r="ABI126" i="2"/>
  <c r="ABH126" i="2"/>
  <c r="ABG126" i="2"/>
  <c r="ABF126" i="2"/>
  <c r="ABE126" i="2"/>
  <c r="ABD126" i="2"/>
  <c r="ABC126" i="2"/>
  <c r="ABB126" i="2"/>
  <c r="ABA126" i="2"/>
  <c r="AAZ126" i="2"/>
  <c r="AAY126" i="2"/>
  <c r="AAX126" i="2"/>
  <c r="AAW126" i="2"/>
  <c r="AAV126" i="2"/>
  <c r="AAU126" i="2"/>
  <c r="AAT126" i="2"/>
  <c r="AAS126" i="2"/>
  <c r="AAR126" i="2"/>
  <c r="AAQ126" i="2"/>
  <c r="AAP126" i="2"/>
  <c r="AAO126" i="2"/>
  <c r="AAN126" i="2"/>
  <c r="AAM126" i="2"/>
  <c r="AAL126" i="2"/>
  <c r="AAK126" i="2"/>
  <c r="AAJ126" i="2"/>
  <c r="AAI126" i="2"/>
  <c r="AAH126" i="2"/>
  <c r="AAG126" i="2"/>
  <c r="AAF126" i="2"/>
  <c r="AAE126" i="2"/>
  <c r="AAD126" i="2"/>
  <c r="AAC126" i="2"/>
  <c r="AAB126" i="2"/>
  <c r="AAA126" i="2"/>
  <c r="ZZ126" i="2"/>
  <c r="ZY126" i="2"/>
  <c r="ZX126" i="2"/>
  <c r="ZW126" i="2"/>
  <c r="ZV126" i="2"/>
  <c r="ZU126" i="2"/>
  <c r="ZT126" i="2"/>
  <c r="ZS126" i="2"/>
  <c r="ZR126" i="2"/>
  <c r="ZQ126" i="2"/>
  <c r="ZP126" i="2"/>
  <c r="ZO126" i="2"/>
  <c r="ZN126" i="2"/>
  <c r="ZM126" i="2"/>
  <c r="ZL126" i="2"/>
  <c r="ZK126" i="2"/>
  <c r="ZJ126" i="2"/>
  <c r="ZI126" i="2"/>
  <c r="ZH126" i="2"/>
  <c r="ZG126" i="2"/>
  <c r="ZF126" i="2"/>
  <c r="ZE126" i="2"/>
  <c r="ZD126" i="2"/>
  <c r="ZC126" i="2"/>
  <c r="ZB126" i="2"/>
  <c r="ZA126" i="2"/>
  <c r="YZ126" i="2"/>
  <c r="YY126" i="2"/>
  <c r="YX126" i="2"/>
  <c r="YW126" i="2"/>
  <c r="YV126" i="2"/>
  <c r="YU126" i="2"/>
  <c r="YT126" i="2"/>
  <c r="YS126" i="2"/>
  <c r="YR126" i="2"/>
  <c r="YQ126" i="2"/>
  <c r="YP126" i="2"/>
  <c r="YO126" i="2"/>
  <c r="YN126" i="2"/>
  <c r="YM126" i="2"/>
  <c r="YL126" i="2"/>
  <c r="YK126" i="2"/>
  <c r="YJ126" i="2"/>
  <c r="YI126" i="2"/>
  <c r="YH126" i="2"/>
  <c r="YG126" i="2"/>
  <c r="YF126" i="2"/>
  <c r="YE126" i="2"/>
  <c r="YD126" i="2"/>
  <c r="YC126" i="2"/>
  <c r="YB126" i="2"/>
  <c r="YA126" i="2"/>
  <c r="XZ126" i="2"/>
  <c r="XY126" i="2"/>
  <c r="XX126" i="2"/>
  <c r="XW126" i="2"/>
  <c r="XV126" i="2"/>
  <c r="XU126" i="2"/>
  <c r="XT126" i="2"/>
  <c r="XS126" i="2"/>
  <c r="XR126" i="2"/>
  <c r="XQ126" i="2"/>
  <c r="XP126" i="2"/>
  <c r="XO126" i="2"/>
  <c r="XN126" i="2"/>
  <c r="XM126" i="2"/>
  <c r="XL126" i="2"/>
  <c r="XK126" i="2"/>
  <c r="XJ126" i="2"/>
  <c r="XI126" i="2"/>
  <c r="XH126" i="2"/>
  <c r="XG126" i="2"/>
  <c r="XF126" i="2"/>
  <c r="XE126" i="2"/>
  <c r="XD126" i="2"/>
  <c r="XC126" i="2"/>
  <c r="XB126" i="2"/>
  <c r="XA126" i="2"/>
  <c r="WZ126" i="2"/>
  <c r="WY126" i="2"/>
  <c r="WX126" i="2"/>
  <c r="WW126" i="2"/>
  <c r="WV126" i="2"/>
  <c r="WU126" i="2"/>
  <c r="WT126" i="2"/>
  <c r="WS126" i="2"/>
  <c r="WR126" i="2"/>
  <c r="WQ126" i="2"/>
  <c r="WP126" i="2"/>
  <c r="WO126" i="2"/>
  <c r="WN126" i="2"/>
  <c r="WM126" i="2"/>
  <c r="WL126" i="2"/>
  <c r="WK126" i="2"/>
  <c r="WJ126" i="2"/>
  <c r="WI126" i="2"/>
  <c r="ADZ125" i="2"/>
  <c r="ADY125" i="2"/>
  <c r="ADX125" i="2"/>
  <c r="ADW125" i="2"/>
  <c r="ADV125" i="2"/>
  <c r="ADU125" i="2"/>
  <c r="ADT125" i="2"/>
  <c r="ADS125" i="2"/>
  <c r="ADR125" i="2"/>
  <c r="ADQ125" i="2"/>
  <c r="ADP125" i="2"/>
  <c r="ADO125" i="2"/>
  <c r="ADN125" i="2"/>
  <c r="ADM125" i="2"/>
  <c r="ADL125" i="2"/>
  <c r="ADK125" i="2"/>
  <c r="ADJ125" i="2"/>
  <c r="ADI125" i="2"/>
  <c r="ADH125" i="2"/>
  <c r="ADG125" i="2"/>
  <c r="ADF125" i="2"/>
  <c r="ADE125" i="2"/>
  <c r="ADD125" i="2"/>
  <c r="ADC125" i="2"/>
  <c r="ADB125" i="2"/>
  <c r="ADA125" i="2"/>
  <c r="ACZ125" i="2"/>
  <c r="ACY125" i="2"/>
  <c r="ACX125" i="2"/>
  <c r="ACW125" i="2"/>
  <c r="ACV125" i="2"/>
  <c r="ACU125" i="2"/>
  <c r="ACT125" i="2"/>
  <c r="ACS125" i="2"/>
  <c r="ACR125" i="2"/>
  <c r="ACQ125" i="2"/>
  <c r="ACP125" i="2"/>
  <c r="ACO125" i="2"/>
  <c r="ACN125" i="2"/>
  <c r="ACM125" i="2"/>
  <c r="ACL125" i="2"/>
  <c r="ACK125" i="2"/>
  <c r="ACJ125" i="2"/>
  <c r="ACI125" i="2"/>
  <c r="ACH125" i="2"/>
  <c r="ACG125" i="2"/>
  <c r="ACF125" i="2"/>
  <c r="ACE125" i="2"/>
  <c r="ACD125" i="2"/>
  <c r="ACC125" i="2"/>
  <c r="ACB125" i="2"/>
  <c r="ACA125" i="2"/>
  <c r="ABZ125" i="2"/>
  <c r="ABY125" i="2"/>
  <c r="ABX125" i="2"/>
  <c r="ABW125" i="2"/>
  <c r="ABV125" i="2"/>
  <c r="ABU125" i="2"/>
  <c r="ABT125" i="2"/>
  <c r="ABS125" i="2"/>
  <c r="ABR125" i="2"/>
  <c r="ABQ125" i="2"/>
  <c r="ABP125" i="2"/>
  <c r="ABO125" i="2"/>
  <c r="ABN125" i="2"/>
  <c r="ABM125" i="2"/>
  <c r="ABL125" i="2"/>
  <c r="ABK125" i="2"/>
  <c r="ABJ125" i="2"/>
  <c r="ABI125" i="2"/>
  <c r="ABH125" i="2"/>
  <c r="ABG125" i="2"/>
  <c r="ABF125" i="2"/>
  <c r="ABE125" i="2"/>
  <c r="ABD125" i="2"/>
  <c r="ABC125" i="2"/>
  <c r="ABB125" i="2"/>
  <c r="ABA125" i="2"/>
  <c r="AAZ125" i="2"/>
  <c r="AAY125" i="2"/>
  <c r="AAX125" i="2"/>
  <c r="AAW125" i="2"/>
  <c r="AAV125" i="2"/>
  <c r="AAU125" i="2"/>
  <c r="AAT125" i="2"/>
  <c r="AAS125" i="2"/>
  <c r="AAR125" i="2"/>
  <c r="AAQ125" i="2"/>
  <c r="AAP125" i="2"/>
  <c r="AAO125" i="2"/>
  <c r="AAN125" i="2"/>
  <c r="AAM125" i="2"/>
  <c r="AAL125" i="2"/>
  <c r="AAK125" i="2"/>
  <c r="AAJ125" i="2"/>
  <c r="AAI125" i="2"/>
  <c r="AAH125" i="2"/>
  <c r="AAG125" i="2"/>
  <c r="AAF125" i="2"/>
  <c r="AAE125" i="2"/>
  <c r="AAD125" i="2"/>
  <c r="AAC125" i="2"/>
  <c r="AAB125" i="2"/>
  <c r="AAA125" i="2"/>
  <c r="ZZ125" i="2"/>
  <c r="ZY125" i="2"/>
  <c r="ZX125" i="2"/>
  <c r="ZW125" i="2"/>
  <c r="ZV125" i="2"/>
  <c r="ZU125" i="2"/>
  <c r="ZT125" i="2"/>
  <c r="ZS125" i="2"/>
  <c r="ZR125" i="2"/>
  <c r="ZQ125" i="2"/>
  <c r="ZP125" i="2"/>
  <c r="ZO125" i="2"/>
  <c r="ZN125" i="2"/>
  <c r="ZM125" i="2"/>
  <c r="ZL125" i="2"/>
  <c r="ZK125" i="2"/>
  <c r="ZJ125" i="2"/>
  <c r="ZI125" i="2"/>
  <c r="ZH125" i="2"/>
  <c r="ZG125" i="2"/>
  <c r="ZF125" i="2"/>
  <c r="ZE125" i="2"/>
  <c r="ZD125" i="2"/>
  <c r="ZC125" i="2"/>
  <c r="ZB125" i="2"/>
  <c r="ZA125" i="2"/>
  <c r="YZ125" i="2"/>
  <c r="YY125" i="2"/>
  <c r="YX125" i="2"/>
  <c r="YW125" i="2"/>
  <c r="YV125" i="2"/>
  <c r="YU125" i="2"/>
  <c r="YT125" i="2"/>
  <c r="YS125" i="2"/>
  <c r="YR125" i="2"/>
  <c r="YQ125" i="2"/>
  <c r="YP125" i="2"/>
  <c r="YO125" i="2"/>
  <c r="YN125" i="2"/>
  <c r="YM125" i="2"/>
  <c r="YL125" i="2"/>
  <c r="YK125" i="2"/>
  <c r="YJ125" i="2"/>
  <c r="YI125" i="2"/>
  <c r="YH125" i="2"/>
  <c r="YG125" i="2"/>
  <c r="YF125" i="2"/>
  <c r="YE125" i="2"/>
  <c r="YD125" i="2"/>
  <c r="YC125" i="2"/>
  <c r="YB125" i="2"/>
  <c r="YA125" i="2"/>
  <c r="XZ125" i="2"/>
  <c r="XY125" i="2"/>
  <c r="XX125" i="2"/>
  <c r="XW125" i="2"/>
  <c r="XV125" i="2"/>
  <c r="XU125" i="2"/>
  <c r="XT125" i="2"/>
  <c r="XS125" i="2"/>
  <c r="XR125" i="2"/>
  <c r="XQ125" i="2"/>
  <c r="XP125" i="2"/>
  <c r="XO125" i="2"/>
  <c r="XN125" i="2"/>
  <c r="XM125" i="2"/>
  <c r="XL125" i="2"/>
  <c r="XK125" i="2"/>
  <c r="XJ125" i="2"/>
  <c r="XI125" i="2"/>
  <c r="XH125" i="2"/>
  <c r="XG125" i="2"/>
  <c r="XF125" i="2"/>
  <c r="XE125" i="2"/>
  <c r="XD125" i="2"/>
  <c r="XC125" i="2"/>
  <c r="XB125" i="2"/>
  <c r="XA125" i="2"/>
  <c r="WZ125" i="2"/>
  <c r="WY125" i="2"/>
  <c r="WX125" i="2"/>
  <c r="WW125" i="2"/>
  <c r="WV125" i="2"/>
  <c r="WU125" i="2"/>
  <c r="WT125" i="2"/>
  <c r="WS125" i="2"/>
  <c r="WR125" i="2"/>
  <c r="WQ125" i="2"/>
  <c r="WP125" i="2"/>
  <c r="WO125" i="2"/>
  <c r="WN125" i="2"/>
  <c r="WM125" i="2"/>
  <c r="WL125" i="2"/>
  <c r="WK125" i="2"/>
  <c r="WJ125" i="2"/>
  <c r="WI125" i="2"/>
  <c r="ADZ124" i="2"/>
  <c r="ADY124" i="2"/>
  <c r="ADX124" i="2"/>
  <c r="ADW124" i="2"/>
  <c r="ADV124" i="2"/>
  <c r="ADU124" i="2"/>
  <c r="ADT124" i="2"/>
  <c r="ADS124" i="2"/>
  <c r="ADR124" i="2"/>
  <c r="ADQ124" i="2"/>
  <c r="ADP124" i="2"/>
  <c r="ADO124" i="2"/>
  <c r="ADN124" i="2"/>
  <c r="ADM124" i="2"/>
  <c r="ADL124" i="2"/>
  <c r="ADK124" i="2"/>
  <c r="ADJ124" i="2"/>
  <c r="ADI124" i="2"/>
  <c r="ADH124" i="2"/>
  <c r="ADG124" i="2"/>
  <c r="ADF124" i="2"/>
  <c r="ADE124" i="2"/>
  <c r="ADD124" i="2"/>
  <c r="ADC124" i="2"/>
  <c r="ADB124" i="2"/>
  <c r="ADA124" i="2"/>
  <c r="ACZ124" i="2"/>
  <c r="ACY124" i="2"/>
  <c r="ACX124" i="2"/>
  <c r="ACW124" i="2"/>
  <c r="ACV124" i="2"/>
  <c r="ACU124" i="2"/>
  <c r="ACT124" i="2"/>
  <c r="ACS124" i="2"/>
  <c r="ACR124" i="2"/>
  <c r="ACQ124" i="2"/>
  <c r="ACP124" i="2"/>
  <c r="ACO124" i="2"/>
  <c r="ACN124" i="2"/>
  <c r="ACM124" i="2"/>
  <c r="ACL124" i="2"/>
  <c r="ACK124" i="2"/>
  <c r="ACJ124" i="2"/>
  <c r="ACI124" i="2"/>
  <c r="ACH124" i="2"/>
  <c r="ACG124" i="2"/>
  <c r="ACF124" i="2"/>
  <c r="ACE124" i="2"/>
  <c r="ACD124" i="2"/>
  <c r="ACC124" i="2"/>
  <c r="ACB124" i="2"/>
  <c r="ACA124" i="2"/>
  <c r="ABZ124" i="2"/>
  <c r="ABY124" i="2"/>
  <c r="ABX124" i="2"/>
  <c r="ABW124" i="2"/>
  <c r="ABV124" i="2"/>
  <c r="ABU124" i="2"/>
  <c r="ABT124" i="2"/>
  <c r="ABS124" i="2"/>
  <c r="ABR124" i="2"/>
  <c r="ABQ124" i="2"/>
  <c r="ABP124" i="2"/>
  <c r="ABO124" i="2"/>
  <c r="ABN124" i="2"/>
  <c r="ABM124" i="2"/>
  <c r="ABL124" i="2"/>
  <c r="ABK124" i="2"/>
  <c r="ABJ124" i="2"/>
  <c r="ABI124" i="2"/>
  <c r="ABH124" i="2"/>
  <c r="ABG124" i="2"/>
  <c r="ABF124" i="2"/>
  <c r="ABE124" i="2"/>
  <c r="ABD124" i="2"/>
  <c r="ABC124" i="2"/>
  <c r="ABB124" i="2"/>
  <c r="ABA124" i="2"/>
  <c r="AAZ124" i="2"/>
  <c r="AAY124" i="2"/>
  <c r="AAX124" i="2"/>
  <c r="AAW124" i="2"/>
  <c r="AAV124" i="2"/>
  <c r="AAU124" i="2"/>
  <c r="AAT124" i="2"/>
  <c r="AAS124" i="2"/>
  <c r="AAR124" i="2"/>
  <c r="AAQ124" i="2"/>
  <c r="AAP124" i="2"/>
  <c r="AAO124" i="2"/>
  <c r="AAN124" i="2"/>
  <c r="AAM124" i="2"/>
  <c r="AAL124" i="2"/>
  <c r="AAK124" i="2"/>
  <c r="AAJ124" i="2"/>
  <c r="AAI124" i="2"/>
  <c r="AAH124" i="2"/>
  <c r="AAG124" i="2"/>
  <c r="AAF124" i="2"/>
  <c r="AAE124" i="2"/>
  <c r="AAD124" i="2"/>
  <c r="AAC124" i="2"/>
  <c r="AAB124" i="2"/>
  <c r="AAA124" i="2"/>
  <c r="ZZ124" i="2"/>
  <c r="ZY124" i="2"/>
  <c r="ZX124" i="2"/>
  <c r="ZW124" i="2"/>
  <c r="ZV124" i="2"/>
  <c r="ZU124" i="2"/>
  <c r="ZT124" i="2"/>
  <c r="ZS124" i="2"/>
  <c r="ZR124" i="2"/>
  <c r="ZQ124" i="2"/>
  <c r="ZP124" i="2"/>
  <c r="ZO124" i="2"/>
  <c r="ZN124" i="2"/>
  <c r="ZM124" i="2"/>
  <c r="ZL124" i="2"/>
  <c r="ZK124" i="2"/>
  <c r="ZJ124" i="2"/>
  <c r="ZI124" i="2"/>
  <c r="ZH124" i="2"/>
  <c r="ZG124" i="2"/>
  <c r="ZF124" i="2"/>
  <c r="ZE124" i="2"/>
  <c r="ZD124" i="2"/>
  <c r="ZC124" i="2"/>
  <c r="ZB124" i="2"/>
  <c r="ZA124" i="2"/>
  <c r="YZ124" i="2"/>
  <c r="YY124" i="2"/>
  <c r="YX124" i="2"/>
  <c r="YW124" i="2"/>
  <c r="YV124" i="2"/>
  <c r="YU124" i="2"/>
  <c r="YT124" i="2"/>
  <c r="YS124" i="2"/>
  <c r="YR124" i="2"/>
  <c r="YQ124" i="2"/>
  <c r="YP124" i="2"/>
  <c r="YO124" i="2"/>
  <c r="YN124" i="2"/>
  <c r="YM124" i="2"/>
  <c r="YL124" i="2"/>
  <c r="YK124" i="2"/>
  <c r="YJ124" i="2"/>
  <c r="YI124" i="2"/>
  <c r="YH124" i="2"/>
  <c r="YG124" i="2"/>
  <c r="YF124" i="2"/>
  <c r="YE124" i="2"/>
  <c r="YD124" i="2"/>
  <c r="YC124" i="2"/>
  <c r="YB124" i="2"/>
  <c r="YA124" i="2"/>
  <c r="XZ124" i="2"/>
  <c r="XY124" i="2"/>
  <c r="XX124" i="2"/>
  <c r="XW124" i="2"/>
  <c r="XV124" i="2"/>
  <c r="XU124" i="2"/>
  <c r="XT124" i="2"/>
  <c r="XS124" i="2"/>
  <c r="XR124" i="2"/>
  <c r="XQ124" i="2"/>
  <c r="XP124" i="2"/>
  <c r="XO124" i="2"/>
  <c r="XN124" i="2"/>
  <c r="XM124" i="2"/>
  <c r="XL124" i="2"/>
  <c r="XK124" i="2"/>
  <c r="XJ124" i="2"/>
  <c r="XI124" i="2"/>
  <c r="XH124" i="2"/>
  <c r="XG124" i="2"/>
  <c r="XF124" i="2"/>
  <c r="XE124" i="2"/>
  <c r="XD124" i="2"/>
  <c r="XC124" i="2"/>
  <c r="XB124" i="2"/>
  <c r="XA124" i="2"/>
  <c r="WZ124" i="2"/>
  <c r="WY124" i="2"/>
  <c r="WX124" i="2"/>
  <c r="WW124" i="2"/>
  <c r="WV124" i="2"/>
  <c r="WU124" i="2"/>
  <c r="WT124" i="2"/>
  <c r="WS124" i="2"/>
  <c r="WR124" i="2"/>
  <c r="WQ124" i="2"/>
  <c r="WP124" i="2"/>
  <c r="WO124" i="2"/>
  <c r="WN124" i="2"/>
  <c r="WM124" i="2"/>
  <c r="WL124" i="2"/>
  <c r="WK124" i="2"/>
  <c r="WJ124" i="2"/>
  <c r="WI124" i="2"/>
  <c r="ADZ123" i="2"/>
  <c r="ADY123" i="2"/>
  <c r="ADX123" i="2"/>
  <c r="ADW123" i="2"/>
  <c r="ADV123" i="2"/>
  <c r="ADU123" i="2"/>
  <c r="ADT123" i="2"/>
  <c r="ADS123" i="2"/>
  <c r="ADR123" i="2"/>
  <c r="ADQ123" i="2"/>
  <c r="ADP123" i="2"/>
  <c r="ADO123" i="2"/>
  <c r="ADN123" i="2"/>
  <c r="ADM123" i="2"/>
  <c r="ADL123" i="2"/>
  <c r="ADK123" i="2"/>
  <c r="ADJ123" i="2"/>
  <c r="ADI123" i="2"/>
  <c r="ADH123" i="2"/>
  <c r="ADG123" i="2"/>
  <c r="ADF123" i="2"/>
  <c r="ADE123" i="2"/>
  <c r="ADD123" i="2"/>
  <c r="ADC123" i="2"/>
  <c r="ADB123" i="2"/>
  <c r="ADA123" i="2"/>
  <c r="ACZ123" i="2"/>
  <c r="ACY123" i="2"/>
  <c r="ACX123" i="2"/>
  <c r="ACW123" i="2"/>
  <c r="ACV123" i="2"/>
  <c r="ACU123" i="2"/>
  <c r="ACT123" i="2"/>
  <c r="ACS123" i="2"/>
  <c r="ACR123" i="2"/>
  <c r="ACQ123" i="2"/>
  <c r="ACP123" i="2"/>
  <c r="ACO123" i="2"/>
  <c r="ACN123" i="2"/>
  <c r="ACM123" i="2"/>
  <c r="ACL123" i="2"/>
  <c r="ACK123" i="2"/>
  <c r="ACJ123" i="2"/>
  <c r="ACI123" i="2"/>
  <c r="ACH123" i="2"/>
  <c r="ACG123" i="2"/>
  <c r="ACF123" i="2"/>
  <c r="ACE123" i="2"/>
  <c r="ACD123" i="2"/>
  <c r="ACC123" i="2"/>
  <c r="ACB123" i="2"/>
  <c r="ACA123" i="2"/>
  <c r="ABZ123" i="2"/>
  <c r="ABY123" i="2"/>
  <c r="ABX123" i="2"/>
  <c r="ABW123" i="2"/>
  <c r="ABV123" i="2"/>
  <c r="ABU123" i="2"/>
  <c r="ABT123" i="2"/>
  <c r="ABS123" i="2"/>
  <c r="ABR123" i="2"/>
  <c r="ABQ123" i="2"/>
  <c r="ABP123" i="2"/>
  <c r="ABO123" i="2"/>
  <c r="ABN123" i="2"/>
  <c r="ABM123" i="2"/>
  <c r="ABL123" i="2"/>
  <c r="ABK123" i="2"/>
  <c r="ABJ123" i="2"/>
  <c r="ABI123" i="2"/>
  <c r="ABH123" i="2"/>
  <c r="ABG123" i="2"/>
  <c r="ABF123" i="2"/>
  <c r="ABE123" i="2"/>
  <c r="ABD123" i="2"/>
  <c r="ABC123" i="2"/>
  <c r="ABB123" i="2"/>
  <c r="ABA123" i="2"/>
  <c r="AAZ123" i="2"/>
  <c r="AAY123" i="2"/>
  <c r="AAX123" i="2"/>
  <c r="AAW123" i="2"/>
  <c r="AAV123" i="2"/>
  <c r="AAU123" i="2"/>
  <c r="AAT123" i="2"/>
  <c r="AAS123" i="2"/>
  <c r="AAR123" i="2"/>
  <c r="AAQ123" i="2"/>
  <c r="AAP123" i="2"/>
  <c r="AAO123" i="2"/>
  <c r="AAN123" i="2"/>
  <c r="AAM123" i="2"/>
  <c r="AAL123" i="2"/>
  <c r="AAK123" i="2"/>
  <c r="AAJ123" i="2"/>
  <c r="AAI123" i="2"/>
  <c r="AAH123" i="2"/>
  <c r="AAG123" i="2"/>
  <c r="AAF123" i="2"/>
  <c r="AAE123" i="2"/>
  <c r="AAD123" i="2"/>
  <c r="AAC123" i="2"/>
  <c r="AAB123" i="2"/>
  <c r="AAA123" i="2"/>
  <c r="ZZ123" i="2"/>
  <c r="ZY123" i="2"/>
  <c r="ZX123" i="2"/>
  <c r="ZW123" i="2"/>
  <c r="ZV123" i="2"/>
  <c r="ZU123" i="2"/>
  <c r="ZT123" i="2"/>
  <c r="ZS123" i="2"/>
  <c r="ZR123" i="2"/>
  <c r="ZQ123" i="2"/>
  <c r="ZP123" i="2"/>
  <c r="ZO123" i="2"/>
  <c r="ZN123" i="2"/>
  <c r="ZM123" i="2"/>
  <c r="ZL123" i="2"/>
  <c r="ZK123" i="2"/>
  <c r="ZJ123" i="2"/>
  <c r="ZI123" i="2"/>
  <c r="ZH123" i="2"/>
  <c r="ZG123" i="2"/>
  <c r="ZF123" i="2"/>
  <c r="ZE123" i="2"/>
  <c r="ZD123" i="2"/>
  <c r="ZC123" i="2"/>
  <c r="ZB123" i="2"/>
  <c r="ZA123" i="2"/>
  <c r="YZ123" i="2"/>
  <c r="YY123" i="2"/>
  <c r="YX123" i="2"/>
  <c r="YW123" i="2"/>
  <c r="YV123" i="2"/>
  <c r="YU123" i="2"/>
  <c r="YT123" i="2"/>
  <c r="YS123" i="2"/>
  <c r="YR123" i="2"/>
  <c r="YQ123" i="2"/>
  <c r="YP123" i="2"/>
  <c r="YO123" i="2"/>
  <c r="YN123" i="2"/>
  <c r="YM123" i="2"/>
  <c r="YL123" i="2"/>
  <c r="YK123" i="2"/>
  <c r="YJ123" i="2"/>
  <c r="YI123" i="2"/>
  <c r="YH123" i="2"/>
  <c r="YG123" i="2"/>
  <c r="YF123" i="2"/>
  <c r="YE123" i="2"/>
  <c r="YD123" i="2"/>
  <c r="YC123" i="2"/>
  <c r="YB123" i="2"/>
  <c r="YA123" i="2"/>
  <c r="XZ123" i="2"/>
  <c r="XY123" i="2"/>
  <c r="XX123" i="2"/>
  <c r="XW123" i="2"/>
  <c r="XV123" i="2"/>
  <c r="XU123" i="2"/>
  <c r="XT123" i="2"/>
  <c r="XS123" i="2"/>
  <c r="XR123" i="2"/>
  <c r="XQ123" i="2"/>
  <c r="XP123" i="2"/>
  <c r="XO123" i="2"/>
  <c r="XN123" i="2"/>
  <c r="XM123" i="2"/>
  <c r="XL123" i="2"/>
  <c r="XK123" i="2"/>
  <c r="XJ123" i="2"/>
  <c r="XI123" i="2"/>
  <c r="XH123" i="2"/>
  <c r="XG123" i="2"/>
  <c r="XF123" i="2"/>
  <c r="XE123" i="2"/>
  <c r="XD123" i="2"/>
  <c r="XC123" i="2"/>
  <c r="XB123" i="2"/>
  <c r="XA123" i="2"/>
  <c r="WZ123" i="2"/>
  <c r="WY123" i="2"/>
  <c r="WX123" i="2"/>
  <c r="WW123" i="2"/>
  <c r="WV123" i="2"/>
  <c r="WU123" i="2"/>
  <c r="WT123" i="2"/>
  <c r="WS123" i="2"/>
  <c r="WR123" i="2"/>
  <c r="WQ123" i="2"/>
  <c r="WP123" i="2"/>
  <c r="WO123" i="2"/>
  <c r="WN123" i="2"/>
  <c r="WM123" i="2"/>
  <c r="WL123" i="2"/>
  <c r="WK123" i="2"/>
  <c r="WJ123" i="2"/>
  <c r="WI123" i="2"/>
  <c r="ADZ122" i="2"/>
  <c r="ADY122" i="2"/>
  <c r="ADX122" i="2"/>
  <c r="ADW122" i="2"/>
  <c r="ADV122" i="2"/>
  <c r="ADU122" i="2"/>
  <c r="ADT122" i="2"/>
  <c r="ADS122" i="2"/>
  <c r="ADR122" i="2"/>
  <c r="ADQ122" i="2"/>
  <c r="ADP122" i="2"/>
  <c r="ADO122" i="2"/>
  <c r="ADN122" i="2"/>
  <c r="ADM122" i="2"/>
  <c r="ADL122" i="2"/>
  <c r="ADK122" i="2"/>
  <c r="ADJ122" i="2"/>
  <c r="ADI122" i="2"/>
  <c r="ADH122" i="2"/>
  <c r="ADG122" i="2"/>
  <c r="ADF122" i="2"/>
  <c r="ADE122" i="2"/>
  <c r="ADD122" i="2"/>
  <c r="ADC122" i="2"/>
  <c r="ADB122" i="2"/>
  <c r="ADA122" i="2"/>
  <c r="ACZ122" i="2"/>
  <c r="ACY122" i="2"/>
  <c r="ACX122" i="2"/>
  <c r="ACW122" i="2"/>
  <c r="ACV122" i="2"/>
  <c r="ACU122" i="2"/>
  <c r="ACT122" i="2"/>
  <c r="ACS122" i="2"/>
  <c r="ACR122" i="2"/>
  <c r="ACQ122" i="2"/>
  <c r="ACP122" i="2"/>
  <c r="ACO122" i="2"/>
  <c r="ACN122" i="2"/>
  <c r="ACM122" i="2"/>
  <c r="ACL122" i="2"/>
  <c r="ACK122" i="2"/>
  <c r="ACJ122" i="2"/>
  <c r="ACI122" i="2"/>
  <c r="ACH122" i="2"/>
  <c r="ACG122" i="2"/>
  <c r="ACF122" i="2"/>
  <c r="ACE122" i="2"/>
  <c r="ACD122" i="2"/>
  <c r="ACC122" i="2"/>
  <c r="ACB122" i="2"/>
  <c r="ACA122" i="2"/>
  <c r="ABZ122" i="2"/>
  <c r="ABY122" i="2"/>
  <c r="ABX122" i="2"/>
  <c r="ABW122" i="2"/>
  <c r="ABV122" i="2"/>
  <c r="ABU122" i="2"/>
  <c r="ABT122" i="2"/>
  <c r="ABS122" i="2"/>
  <c r="ABR122" i="2"/>
  <c r="ABQ122" i="2"/>
  <c r="ABP122" i="2"/>
  <c r="ABO122" i="2"/>
  <c r="ABN122" i="2"/>
  <c r="ABM122" i="2"/>
  <c r="ABL122" i="2"/>
  <c r="ABK122" i="2"/>
  <c r="ABJ122" i="2"/>
  <c r="ABI122" i="2"/>
  <c r="ABH122" i="2"/>
  <c r="ABG122" i="2"/>
  <c r="ABF122" i="2"/>
  <c r="ABE122" i="2"/>
  <c r="ABD122" i="2"/>
  <c r="ABC122" i="2"/>
  <c r="ABB122" i="2"/>
  <c r="ABA122" i="2"/>
  <c r="AAZ122" i="2"/>
  <c r="AAY122" i="2"/>
  <c r="AAX122" i="2"/>
  <c r="AAW122" i="2"/>
  <c r="AAV122" i="2"/>
  <c r="AAU122" i="2"/>
  <c r="AAT122" i="2"/>
  <c r="AAS122" i="2"/>
  <c r="AAR122" i="2"/>
  <c r="AAQ122" i="2"/>
  <c r="AAP122" i="2"/>
  <c r="AAO122" i="2"/>
  <c r="AAN122" i="2"/>
  <c r="AAM122" i="2"/>
  <c r="AAL122" i="2"/>
  <c r="AAK122" i="2"/>
  <c r="AAJ122" i="2"/>
  <c r="AAI122" i="2"/>
  <c r="AAH122" i="2"/>
  <c r="AAG122" i="2"/>
  <c r="AAF122" i="2"/>
  <c r="AAE122" i="2"/>
  <c r="AAD122" i="2"/>
  <c r="AAC122" i="2"/>
  <c r="AAB122" i="2"/>
  <c r="AAA122" i="2"/>
  <c r="ZZ122" i="2"/>
  <c r="ZY122" i="2"/>
  <c r="ZX122" i="2"/>
  <c r="ZW122" i="2"/>
  <c r="ZV122" i="2"/>
  <c r="ZU122" i="2"/>
  <c r="ZT122" i="2"/>
  <c r="ZS122" i="2"/>
  <c r="ZR122" i="2"/>
  <c r="ZQ122" i="2"/>
  <c r="ZP122" i="2"/>
  <c r="ZO122" i="2"/>
  <c r="ZN122" i="2"/>
  <c r="ZM122" i="2"/>
  <c r="ZL122" i="2"/>
  <c r="ZK122" i="2"/>
  <c r="ZJ122" i="2"/>
  <c r="ZI122" i="2"/>
  <c r="ZH122" i="2"/>
  <c r="ZG122" i="2"/>
  <c r="ZF122" i="2"/>
  <c r="ZE122" i="2"/>
  <c r="ZD122" i="2"/>
  <c r="ZC122" i="2"/>
  <c r="ZB122" i="2"/>
  <c r="ZA122" i="2"/>
  <c r="YZ122" i="2"/>
  <c r="YY122" i="2"/>
  <c r="YX122" i="2"/>
  <c r="YW122" i="2"/>
  <c r="YV122" i="2"/>
  <c r="YU122" i="2"/>
  <c r="YT122" i="2"/>
  <c r="YS122" i="2"/>
  <c r="YR122" i="2"/>
  <c r="YQ122" i="2"/>
  <c r="YP122" i="2"/>
  <c r="YO122" i="2"/>
  <c r="YN122" i="2"/>
  <c r="YM122" i="2"/>
  <c r="YL122" i="2"/>
  <c r="YK122" i="2"/>
  <c r="YJ122" i="2"/>
  <c r="YI122" i="2"/>
  <c r="YH122" i="2"/>
  <c r="YG122" i="2"/>
  <c r="YF122" i="2"/>
  <c r="YE122" i="2"/>
  <c r="YD122" i="2"/>
  <c r="YC122" i="2"/>
  <c r="YB122" i="2"/>
  <c r="YA122" i="2"/>
  <c r="XZ122" i="2"/>
  <c r="XY122" i="2"/>
  <c r="XX122" i="2"/>
  <c r="XW122" i="2"/>
  <c r="XV122" i="2"/>
  <c r="XU122" i="2"/>
  <c r="XT122" i="2"/>
  <c r="XS122" i="2"/>
  <c r="XR122" i="2"/>
  <c r="XQ122" i="2"/>
  <c r="XP122" i="2"/>
  <c r="XO122" i="2"/>
  <c r="XN122" i="2"/>
  <c r="XM122" i="2"/>
  <c r="XL122" i="2"/>
  <c r="XK122" i="2"/>
  <c r="XJ122" i="2"/>
  <c r="XI122" i="2"/>
  <c r="XH122" i="2"/>
  <c r="XG122" i="2"/>
  <c r="XF122" i="2"/>
  <c r="XE122" i="2"/>
  <c r="XD122" i="2"/>
  <c r="XC122" i="2"/>
  <c r="XB122" i="2"/>
  <c r="XA122" i="2"/>
  <c r="WZ122" i="2"/>
  <c r="WY122" i="2"/>
  <c r="WX122" i="2"/>
  <c r="WW122" i="2"/>
  <c r="WV122" i="2"/>
  <c r="WU122" i="2"/>
  <c r="WT122" i="2"/>
  <c r="WS122" i="2"/>
  <c r="WR122" i="2"/>
  <c r="WQ122" i="2"/>
  <c r="WP122" i="2"/>
  <c r="WO122" i="2"/>
  <c r="WN122" i="2"/>
  <c r="WM122" i="2"/>
  <c r="WL122" i="2"/>
  <c r="WK122" i="2"/>
  <c r="WJ122" i="2"/>
  <c r="WI122" i="2"/>
  <c r="ADZ121" i="2"/>
  <c r="ADY121" i="2"/>
  <c r="ADX121" i="2"/>
  <c r="ADW121" i="2"/>
  <c r="ADV121" i="2"/>
  <c r="ADU121" i="2"/>
  <c r="ADT121" i="2"/>
  <c r="ADS121" i="2"/>
  <c r="ADR121" i="2"/>
  <c r="ADQ121" i="2"/>
  <c r="ADP121" i="2"/>
  <c r="ADO121" i="2"/>
  <c r="ADN121" i="2"/>
  <c r="ADM121" i="2"/>
  <c r="ADL121" i="2"/>
  <c r="ADK121" i="2"/>
  <c r="ADJ121" i="2"/>
  <c r="ADI121" i="2"/>
  <c r="ADH121" i="2"/>
  <c r="ADG121" i="2"/>
  <c r="ADF121" i="2"/>
  <c r="ADE121" i="2"/>
  <c r="ADD121" i="2"/>
  <c r="ADC121" i="2"/>
  <c r="ADB121" i="2"/>
  <c r="ADA121" i="2"/>
  <c r="ACZ121" i="2"/>
  <c r="ACY121" i="2"/>
  <c r="ACX121" i="2"/>
  <c r="ACW121" i="2"/>
  <c r="ACV121" i="2"/>
  <c r="ACU121" i="2"/>
  <c r="ACT121" i="2"/>
  <c r="ACS121" i="2"/>
  <c r="ACR121" i="2"/>
  <c r="ACQ121" i="2"/>
  <c r="ACP121" i="2"/>
  <c r="ACO121" i="2"/>
  <c r="ACN121" i="2"/>
  <c r="ACM121" i="2"/>
  <c r="ACL121" i="2"/>
  <c r="ACK121" i="2"/>
  <c r="ACJ121" i="2"/>
  <c r="ACI121" i="2"/>
  <c r="ACH121" i="2"/>
  <c r="ACG121" i="2"/>
  <c r="ACF121" i="2"/>
  <c r="ACE121" i="2"/>
  <c r="ACD121" i="2"/>
  <c r="ACC121" i="2"/>
  <c r="ACB121" i="2"/>
  <c r="ACA121" i="2"/>
  <c r="ABZ121" i="2"/>
  <c r="ABY121" i="2"/>
  <c r="ABX121" i="2"/>
  <c r="ABW121" i="2"/>
  <c r="ABV121" i="2"/>
  <c r="ABU121" i="2"/>
  <c r="ABT121" i="2"/>
  <c r="ABS121" i="2"/>
  <c r="ABR121" i="2"/>
  <c r="ABQ121" i="2"/>
  <c r="ABP121" i="2"/>
  <c r="ABO121" i="2"/>
  <c r="ABN121" i="2"/>
  <c r="ABM121" i="2"/>
  <c r="ABL121" i="2"/>
  <c r="ABK121" i="2"/>
  <c r="ABJ121" i="2"/>
  <c r="ABI121" i="2"/>
  <c r="ABH121" i="2"/>
  <c r="ABG121" i="2"/>
  <c r="ABF121" i="2"/>
  <c r="ABE121" i="2"/>
  <c r="ABD121" i="2"/>
  <c r="ABC121" i="2"/>
  <c r="ABB121" i="2"/>
  <c r="ABA121" i="2"/>
  <c r="AAZ121" i="2"/>
  <c r="AAY121" i="2"/>
  <c r="AAX121" i="2"/>
  <c r="AAW121" i="2"/>
  <c r="AAV121" i="2"/>
  <c r="AAU121" i="2"/>
  <c r="AAT121" i="2"/>
  <c r="AAS121" i="2"/>
  <c r="AAR121" i="2"/>
  <c r="AAQ121" i="2"/>
  <c r="AAP121" i="2"/>
  <c r="AAO121" i="2"/>
  <c r="AAN121" i="2"/>
  <c r="AAM121" i="2"/>
  <c r="AAL121" i="2"/>
  <c r="AAK121" i="2"/>
  <c r="AAJ121" i="2"/>
  <c r="AAI121" i="2"/>
  <c r="AAH121" i="2"/>
  <c r="AAG121" i="2"/>
  <c r="AAF121" i="2"/>
  <c r="AAE121" i="2"/>
  <c r="AAD121" i="2"/>
  <c r="AAC121" i="2"/>
  <c r="AAB121" i="2"/>
  <c r="AAA121" i="2"/>
  <c r="ZZ121" i="2"/>
  <c r="ZY121" i="2"/>
  <c r="ZX121" i="2"/>
  <c r="ZW121" i="2"/>
  <c r="ZV121" i="2"/>
  <c r="ZU121" i="2"/>
  <c r="ZT121" i="2"/>
  <c r="ZS121" i="2"/>
  <c r="ZR121" i="2"/>
  <c r="ZQ121" i="2"/>
  <c r="ZP121" i="2"/>
  <c r="ZO121" i="2"/>
  <c r="ZN121" i="2"/>
  <c r="ZM121" i="2"/>
  <c r="ZL121" i="2"/>
  <c r="ZK121" i="2"/>
  <c r="ZJ121" i="2"/>
  <c r="ZI121" i="2"/>
  <c r="ZH121" i="2"/>
  <c r="ZG121" i="2"/>
  <c r="ZF121" i="2"/>
  <c r="ZE121" i="2"/>
  <c r="ZD121" i="2"/>
  <c r="ZC121" i="2"/>
  <c r="ZB121" i="2"/>
  <c r="ZA121" i="2"/>
  <c r="YZ121" i="2"/>
  <c r="YY121" i="2"/>
  <c r="YX121" i="2"/>
  <c r="YW121" i="2"/>
  <c r="YV121" i="2"/>
  <c r="YU121" i="2"/>
  <c r="YT121" i="2"/>
  <c r="YS121" i="2"/>
  <c r="YR121" i="2"/>
  <c r="YQ121" i="2"/>
  <c r="YP121" i="2"/>
  <c r="YO121" i="2"/>
  <c r="YN121" i="2"/>
  <c r="YM121" i="2"/>
  <c r="YL121" i="2"/>
  <c r="YK121" i="2"/>
  <c r="YJ121" i="2"/>
  <c r="YI121" i="2"/>
  <c r="YH121" i="2"/>
  <c r="YG121" i="2"/>
  <c r="YF121" i="2"/>
  <c r="YE121" i="2"/>
  <c r="YD121" i="2"/>
  <c r="YC121" i="2"/>
  <c r="YB121" i="2"/>
  <c r="YA121" i="2"/>
  <c r="XZ121" i="2"/>
  <c r="XY121" i="2"/>
  <c r="XX121" i="2"/>
  <c r="XW121" i="2"/>
  <c r="XV121" i="2"/>
  <c r="XU121" i="2"/>
  <c r="XT121" i="2"/>
  <c r="XS121" i="2"/>
  <c r="XR121" i="2"/>
  <c r="XQ121" i="2"/>
  <c r="XP121" i="2"/>
  <c r="XO121" i="2"/>
  <c r="XN121" i="2"/>
  <c r="XM121" i="2"/>
  <c r="XL121" i="2"/>
  <c r="XK121" i="2"/>
  <c r="XJ121" i="2"/>
  <c r="XI121" i="2"/>
  <c r="XH121" i="2"/>
  <c r="XG121" i="2"/>
  <c r="XF121" i="2"/>
  <c r="XE121" i="2"/>
  <c r="XD121" i="2"/>
  <c r="XC121" i="2"/>
  <c r="XB121" i="2"/>
  <c r="XA121" i="2"/>
  <c r="WZ121" i="2"/>
  <c r="WY121" i="2"/>
  <c r="WX121" i="2"/>
  <c r="WW121" i="2"/>
  <c r="WV121" i="2"/>
  <c r="WU121" i="2"/>
  <c r="WT121" i="2"/>
  <c r="WS121" i="2"/>
  <c r="WR121" i="2"/>
  <c r="WQ121" i="2"/>
  <c r="WP121" i="2"/>
  <c r="WO121" i="2"/>
  <c r="WN121" i="2"/>
  <c r="WM121" i="2"/>
  <c r="WL121" i="2"/>
  <c r="WK121" i="2"/>
  <c r="WJ121" i="2"/>
  <c r="WI121" i="2"/>
  <c r="ADZ120" i="2"/>
  <c r="ADY120" i="2"/>
  <c r="ADX120" i="2"/>
  <c r="ADW120" i="2"/>
  <c r="ADV120" i="2"/>
  <c r="ADU120" i="2"/>
  <c r="ADT120" i="2"/>
  <c r="ADS120" i="2"/>
  <c r="ADR120" i="2"/>
  <c r="ADQ120" i="2"/>
  <c r="ADP120" i="2"/>
  <c r="ADO120" i="2"/>
  <c r="ADN120" i="2"/>
  <c r="ADM120" i="2"/>
  <c r="ADL120" i="2"/>
  <c r="ADK120" i="2"/>
  <c r="ADJ120" i="2"/>
  <c r="ADI120" i="2"/>
  <c r="ADH120" i="2"/>
  <c r="ADG120" i="2"/>
  <c r="ADF120" i="2"/>
  <c r="ADE120" i="2"/>
  <c r="ADD120" i="2"/>
  <c r="ADC120" i="2"/>
  <c r="ADB120" i="2"/>
  <c r="ADA120" i="2"/>
  <c r="ACZ120" i="2"/>
  <c r="ACY120" i="2"/>
  <c r="ACX120" i="2"/>
  <c r="ACW120" i="2"/>
  <c r="ACV120" i="2"/>
  <c r="ACU120" i="2"/>
  <c r="ACT120" i="2"/>
  <c r="ACS120" i="2"/>
  <c r="ACR120" i="2"/>
  <c r="ACQ120" i="2"/>
  <c r="ACP120" i="2"/>
  <c r="ACO120" i="2"/>
  <c r="ACN120" i="2"/>
  <c r="ACM120" i="2"/>
  <c r="ACL120" i="2"/>
  <c r="ACK120" i="2"/>
  <c r="ACJ120" i="2"/>
  <c r="ACI120" i="2"/>
  <c r="ACH120" i="2"/>
  <c r="ACG120" i="2"/>
  <c r="ACF120" i="2"/>
  <c r="ACE120" i="2"/>
  <c r="ACD120" i="2"/>
  <c r="ACC120" i="2"/>
  <c r="ACB120" i="2"/>
  <c r="ACA120" i="2"/>
  <c r="ABZ120" i="2"/>
  <c r="ABY120" i="2"/>
  <c r="ABX120" i="2"/>
  <c r="ABW120" i="2"/>
  <c r="ABV120" i="2"/>
  <c r="ABU120" i="2"/>
  <c r="ABT120" i="2"/>
  <c r="ABS120" i="2"/>
  <c r="ABR120" i="2"/>
  <c r="ABQ120" i="2"/>
  <c r="ABP120" i="2"/>
  <c r="ABO120" i="2"/>
  <c r="ABN120" i="2"/>
  <c r="ABM120" i="2"/>
  <c r="ABL120" i="2"/>
  <c r="ABK120" i="2"/>
  <c r="ABJ120" i="2"/>
  <c r="ABI120" i="2"/>
  <c r="ABH120" i="2"/>
  <c r="ABG120" i="2"/>
  <c r="ABF120" i="2"/>
  <c r="ABE120" i="2"/>
  <c r="ABD120" i="2"/>
  <c r="ABC120" i="2"/>
  <c r="ABB120" i="2"/>
  <c r="ABA120" i="2"/>
  <c r="AAZ120" i="2"/>
  <c r="AAY120" i="2"/>
  <c r="AAX120" i="2"/>
  <c r="AAW120" i="2"/>
  <c r="AAV120" i="2"/>
  <c r="AAU120" i="2"/>
  <c r="AAT120" i="2"/>
  <c r="AAS120" i="2"/>
  <c r="AAR120" i="2"/>
  <c r="AAQ120" i="2"/>
  <c r="AAP120" i="2"/>
  <c r="AAO120" i="2"/>
  <c r="AAN120" i="2"/>
  <c r="AAM120" i="2"/>
  <c r="AAL120" i="2"/>
  <c r="AAK120" i="2"/>
  <c r="AAJ120" i="2"/>
  <c r="AAI120" i="2"/>
  <c r="AAH120" i="2"/>
  <c r="AAG120" i="2"/>
  <c r="AAF120" i="2"/>
  <c r="AAE120" i="2"/>
  <c r="AAD120" i="2"/>
  <c r="AAC120" i="2"/>
  <c r="AAB120" i="2"/>
  <c r="AAA120" i="2"/>
  <c r="ZZ120" i="2"/>
  <c r="ZY120" i="2"/>
  <c r="ZX120" i="2"/>
  <c r="ZW120" i="2"/>
  <c r="ZV120" i="2"/>
  <c r="ZU120" i="2"/>
  <c r="ZT120" i="2"/>
  <c r="ZS120" i="2"/>
  <c r="ZR120" i="2"/>
  <c r="ZQ120" i="2"/>
  <c r="ZP120" i="2"/>
  <c r="ZO120" i="2"/>
  <c r="ZN120" i="2"/>
  <c r="ZM120" i="2"/>
  <c r="ZL120" i="2"/>
  <c r="ZK120" i="2"/>
  <c r="ZJ120" i="2"/>
  <c r="ZI120" i="2"/>
  <c r="ZH120" i="2"/>
  <c r="ZG120" i="2"/>
  <c r="ZF120" i="2"/>
  <c r="ZE120" i="2"/>
  <c r="ZD120" i="2"/>
  <c r="ZC120" i="2"/>
  <c r="ZB120" i="2"/>
  <c r="ZA120" i="2"/>
  <c r="YZ120" i="2"/>
  <c r="YY120" i="2"/>
  <c r="YX120" i="2"/>
  <c r="YW120" i="2"/>
  <c r="YV120" i="2"/>
  <c r="YU120" i="2"/>
  <c r="YT120" i="2"/>
  <c r="YS120" i="2"/>
  <c r="YR120" i="2"/>
  <c r="YQ120" i="2"/>
  <c r="YP120" i="2"/>
  <c r="YO120" i="2"/>
  <c r="YN120" i="2"/>
  <c r="YM120" i="2"/>
  <c r="YL120" i="2"/>
  <c r="YK120" i="2"/>
  <c r="YJ120" i="2"/>
  <c r="YI120" i="2"/>
  <c r="YH120" i="2"/>
  <c r="YG120" i="2"/>
  <c r="YF120" i="2"/>
  <c r="YE120" i="2"/>
  <c r="YD120" i="2"/>
  <c r="YC120" i="2"/>
  <c r="YB120" i="2"/>
  <c r="YA120" i="2"/>
  <c r="XZ120" i="2"/>
  <c r="XY120" i="2"/>
  <c r="XX120" i="2"/>
  <c r="XW120" i="2"/>
  <c r="XV120" i="2"/>
  <c r="XU120" i="2"/>
  <c r="XT120" i="2"/>
  <c r="XS120" i="2"/>
  <c r="XR120" i="2"/>
  <c r="XQ120" i="2"/>
  <c r="XP120" i="2"/>
  <c r="XO120" i="2"/>
  <c r="XN120" i="2"/>
  <c r="XM120" i="2"/>
  <c r="XL120" i="2"/>
  <c r="XK120" i="2"/>
  <c r="XJ120" i="2"/>
  <c r="XI120" i="2"/>
  <c r="XH120" i="2"/>
  <c r="XG120" i="2"/>
  <c r="XF120" i="2"/>
  <c r="XE120" i="2"/>
  <c r="XD120" i="2"/>
  <c r="XC120" i="2"/>
  <c r="XB120" i="2"/>
  <c r="XA120" i="2"/>
  <c r="WZ120" i="2"/>
  <c r="WY120" i="2"/>
  <c r="WX120" i="2"/>
  <c r="WW120" i="2"/>
  <c r="WV120" i="2"/>
  <c r="WU120" i="2"/>
  <c r="WT120" i="2"/>
  <c r="WS120" i="2"/>
  <c r="WR120" i="2"/>
  <c r="WQ120" i="2"/>
  <c r="WP120" i="2"/>
  <c r="WO120" i="2"/>
  <c r="WN120" i="2"/>
  <c r="WM120" i="2"/>
  <c r="WL120" i="2"/>
  <c r="WK120" i="2"/>
  <c r="WJ120" i="2"/>
  <c r="WI120" i="2"/>
  <c r="ADZ119" i="2"/>
  <c r="ADY119" i="2"/>
  <c r="ADX119" i="2"/>
  <c r="ADW119" i="2"/>
  <c r="ADV119" i="2"/>
  <c r="ADU119" i="2"/>
  <c r="ADT119" i="2"/>
  <c r="ADS119" i="2"/>
  <c r="ADR119" i="2"/>
  <c r="ADQ119" i="2"/>
  <c r="ADP119" i="2"/>
  <c r="ADO119" i="2"/>
  <c r="ADN119" i="2"/>
  <c r="ADM119" i="2"/>
  <c r="ADL119" i="2"/>
  <c r="ADK119" i="2"/>
  <c r="ADJ119" i="2"/>
  <c r="ADI119" i="2"/>
  <c r="ADH119" i="2"/>
  <c r="ADG119" i="2"/>
  <c r="ADF119" i="2"/>
  <c r="ADE119" i="2"/>
  <c r="ADD119" i="2"/>
  <c r="ADC119" i="2"/>
  <c r="ADB119" i="2"/>
  <c r="ADA119" i="2"/>
  <c r="ACZ119" i="2"/>
  <c r="ACY119" i="2"/>
  <c r="ACX119" i="2"/>
  <c r="ACW119" i="2"/>
  <c r="ACV119" i="2"/>
  <c r="ACU119" i="2"/>
  <c r="ACT119" i="2"/>
  <c r="ACS119" i="2"/>
  <c r="ACR119" i="2"/>
  <c r="ACQ119" i="2"/>
  <c r="ACP119" i="2"/>
  <c r="ACO119" i="2"/>
  <c r="ACN119" i="2"/>
  <c r="ACM119" i="2"/>
  <c r="ACL119" i="2"/>
  <c r="ACK119" i="2"/>
  <c r="ACJ119" i="2"/>
  <c r="ACI119" i="2"/>
  <c r="ACH119" i="2"/>
  <c r="ACG119" i="2"/>
  <c r="ACF119" i="2"/>
  <c r="ACE119" i="2"/>
  <c r="ACD119" i="2"/>
  <c r="ACC119" i="2"/>
  <c r="ACB119" i="2"/>
  <c r="ACA119" i="2"/>
  <c r="ABZ119" i="2"/>
  <c r="ABY119" i="2"/>
  <c r="ABX119" i="2"/>
  <c r="ABW119" i="2"/>
  <c r="ABV119" i="2"/>
  <c r="ABU119" i="2"/>
  <c r="ABT119" i="2"/>
  <c r="ABS119" i="2"/>
  <c r="ABR119" i="2"/>
  <c r="ABQ119" i="2"/>
  <c r="ABP119" i="2"/>
  <c r="ABO119" i="2"/>
  <c r="ABN119" i="2"/>
  <c r="ABM119" i="2"/>
  <c r="ABL119" i="2"/>
  <c r="ABK119" i="2"/>
  <c r="ABJ119" i="2"/>
  <c r="ABI119" i="2"/>
  <c r="ABH119" i="2"/>
  <c r="ABG119" i="2"/>
  <c r="ABF119" i="2"/>
  <c r="ABE119" i="2"/>
  <c r="ABD119" i="2"/>
  <c r="ABC119" i="2"/>
  <c r="ABB119" i="2"/>
  <c r="ABA119" i="2"/>
  <c r="AAZ119" i="2"/>
  <c r="AAY119" i="2"/>
  <c r="AAX119" i="2"/>
  <c r="AAW119" i="2"/>
  <c r="AAV119" i="2"/>
  <c r="AAU119" i="2"/>
  <c r="AAT119" i="2"/>
  <c r="AAS119" i="2"/>
  <c r="AAR119" i="2"/>
  <c r="AAQ119" i="2"/>
  <c r="AAP119" i="2"/>
  <c r="AAO119" i="2"/>
  <c r="AAN119" i="2"/>
  <c r="AAM119" i="2"/>
  <c r="AAL119" i="2"/>
  <c r="AAK119" i="2"/>
  <c r="AAJ119" i="2"/>
  <c r="AAI119" i="2"/>
  <c r="AAH119" i="2"/>
  <c r="AAG119" i="2"/>
  <c r="AAF119" i="2"/>
  <c r="AAE119" i="2"/>
  <c r="AAD119" i="2"/>
  <c r="AAC119" i="2"/>
  <c r="AAB119" i="2"/>
  <c r="AAA119" i="2"/>
  <c r="ZZ119" i="2"/>
  <c r="ZY119" i="2"/>
  <c r="ZX119" i="2"/>
  <c r="ZW119" i="2"/>
  <c r="ZV119" i="2"/>
  <c r="ZU119" i="2"/>
  <c r="ZT119" i="2"/>
  <c r="ZS119" i="2"/>
  <c r="ZR119" i="2"/>
  <c r="ZQ119" i="2"/>
  <c r="ZP119" i="2"/>
  <c r="ZO119" i="2"/>
  <c r="ZN119" i="2"/>
  <c r="ZM119" i="2"/>
  <c r="ZL119" i="2"/>
  <c r="ZK119" i="2"/>
  <c r="ZJ119" i="2"/>
  <c r="ZI119" i="2"/>
  <c r="ZH119" i="2"/>
  <c r="ZG119" i="2"/>
  <c r="ZF119" i="2"/>
  <c r="ZE119" i="2"/>
  <c r="ZD119" i="2"/>
  <c r="ZC119" i="2"/>
  <c r="ZB119" i="2"/>
  <c r="ZA119" i="2"/>
  <c r="YZ119" i="2"/>
  <c r="YY119" i="2"/>
  <c r="YX119" i="2"/>
  <c r="YW119" i="2"/>
  <c r="YV119" i="2"/>
  <c r="YU119" i="2"/>
  <c r="YT119" i="2"/>
  <c r="YS119" i="2"/>
  <c r="YR119" i="2"/>
  <c r="YQ119" i="2"/>
  <c r="YP119" i="2"/>
  <c r="YO119" i="2"/>
  <c r="YN119" i="2"/>
  <c r="YM119" i="2"/>
  <c r="YL119" i="2"/>
  <c r="YK119" i="2"/>
  <c r="YJ119" i="2"/>
  <c r="YI119" i="2"/>
  <c r="YH119" i="2"/>
  <c r="YG119" i="2"/>
  <c r="YF119" i="2"/>
  <c r="YE119" i="2"/>
  <c r="YD119" i="2"/>
  <c r="YC119" i="2"/>
  <c r="YB119" i="2"/>
  <c r="YA119" i="2"/>
  <c r="XZ119" i="2"/>
  <c r="XY119" i="2"/>
  <c r="XX119" i="2"/>
  <c r="XW119" i="2"/>
  <c r="XV119" i="2"/>
  <c r="XU119" i="2"/>
  <c r="XT119" i="2"/>
  <c r="XS119" i="2"/>
  <c r="XR119" i="2"/>
  <c r="XQ119" i="2"/>
  <c r="XP119" i="2"/>
  <c r="XO119" i="2"/>
  <c r="XN119" i="2"/>
  <c r="XM119" i="2"/>
  <c r="XL119" i="2"/>
  <c r="XK119" i="2"/>
  <c r="XJ119" i="2"/>
  <c r="XI119" i="2"/>
  <c r="XH119" i="2"/>
  <c r="XG119" i="2"/>
  <c r="XF119" i="2"/>
  <c r="XE119" i="2"/>
  <c r="XD119" i="2"/>
  <c r="XC119" i="2"/>
  <c r="XB119" i="2"/>
  <c r="XA119" i="2"/>
  <c r="WZ119" i="2"/>
  <c r="WY119" i="2"/>
  <c r="WX119" i="2"/>
  <c r="WW119" i="2"/>
  <c r="WV119" i="2"/>
  <c r="WU119" i="2"/>
  <c r="WT119" i="2"/>
  <c r="WS119" i="2"/>
  <c r="WR119" i="2"/>
  <c r="WQ119" i="2"/>
  <c r="WP119" i="2"/>
  <c r="WO119" i="2"/>
  <c r="WN119" i="2"/>
  <c r="WM119" i="2"/>
  <c r="WL119" i="2"/>
  <c r="WK119" i="2"/>
  <c r="WJ119" i="2"/>
  <c r="WI119" i="2"/>
  <c r="ADZ118" i="2"/>
  <c r="ADY118" i="2"/>
  <c r="ADX118" i="2"/>
  <c r="ADW118" i="2"/>
  <c r="ADV118" i="2"/>
  <c r="ADU118" i="2"/>
  <c r="ADT118" i="2"/>
  <c r="ADS118" i="2"/>
  <c r="ADR118" i="2"/>
  <c r="ADQ118" i="2"/>
  <c r="ADP118" i="2"/>
  <c r="ADO118" i="2"/>
  <c r="ADN118" i="2"/>
  <c r="ADM118" i="2"/>
  <c r="ADL118" i="2"/>
  <c r="ADK118" i="2"/>
  <c r="ADJ118" i="2"/>
  <c r="ADI118" i="2"/>
  <c r="ADH118" i="2"/>
  <c r="ADG118" i="2"/>
  <c r="ADF118" i="2"/>
  <c r="ADE118" i="2"/>
  <c r="ADD118" i="2"/>
  <c r="ADC118" i="2"/>
  <c r="ADB118" i="2"/>
  <c r="ADA118" i="2"/>
  <c r="ACZ118" i="2"/>
  <c r="ACY118" i="2"/>
  <c r="ACX118" i="2"/>
  <c r="ACW118" i="2"/>
  <c r="ACV118" i="2"/>
  <c r="ACU118" i="2"/>
  <c r="ACT118" i="2"/>
  <c r="ACS118" i="2"/>
  <c r="ACR118" i="2"/>
  <c r="ACQ118" i="2"/>
  <c r="ACP118" i="2"/>
  <c r="ACO118" i="2"/>
  <c r="ACN118" i="2"/>
  <c r="ACM118" i="2"/>
  <c r="ACL118" i="2"/>
  <c r="ACK118" i="2"/>
  <c r="ACJ118" i="2"/>
  <c r="ACI118" i="2"/>
  <c r="ACH118" i="2"/>
  <c r="ACG118" i="2"/>
  <c r="ACF118" i="2"/>
  <c r="ACE118" i="2"/>
  <c r="ACD118" i="2"/>
  <c r="ACC118" i="2"/>
  <c r="ACB118" i="2"/>
  <c r="ACA118" i="2"/>
  <c r="ABZ118" i="2"/>
  <c r="ABY118" i="2"/>
  <c r="ABX118" i="2"/>
  <c r="ABW118" i="2"/>
  <c r="ABV118" i="2"/>
  <c r="ABU118" i="2"/>
  <c r="ABT118" i="2"/>
  <c r="ABS118" i="2"/>
  <c r="ABR118" i="2"/>
  <c r="ABQ118" i="2"/>
  <c r="ABP118" i="2"/>
  <c r="ABO118" i="2"/>
  <c r="ABN118" i="2"/>
  <c r="ABM118" i="2"/>
  <c r="ABL118" i="2"/>
  <c r="ABK118" i="2"/>
  <c r="ABJ118" i="2"/>
  <c r="ABI118" i="2"/>
  <c r="ABH118" i="2"/>
  <c r="ABG118" i="2"/>
  <c r="ABF118" i="2"/>
  <c r="ABE118" i="2"/>
  <c r="ABD118" i="2"/>
  <c r="ABC118" i="2"/>
  <c r="ABB118" i="2"/>
  <c r="ABA118" i="2"/>
  <c r="AAZ118" i="2"/>
  <c r="AAY118" i="2"/>
  <c r="AAX118" i="2"/>
  <c r="AAW118" i="2"/>
  <c r="AAV118" i="2"/>
  <c r="AAU118" i="2"/>
  <c r="AAT118" i="2"/>
  <c r="AAS118" i="2"/>
  <c r="AAR118" i="2"/>
  <c r="AAQ118" i="2"/>
  <c r="AAP118" i="2"/>
  <c r="AAO118" i="2"/>
  <c r="AAN118" i="2"/>
  <c r="AAM118" i="2"/>
  <c r="AAL118" i="2"/>
  <c r="AAK118" i="2"/>
  <c r="AAJ118" i="2"/>
  <c r="AAI118" i="2"/>
  <c r="AAH118" i="2"/>
  <c r="AAG118" i="2"/>
  <c r="AAF118" i="2"/>
  <c r="AAE118" i="2"/>
  <c r="AAD118" i="2"/>
  <c r="AAC118" i="2"/>
  <c r="AAB118" i="2"/>
  <c r="AAA118" i="2"/>
  <c r="ZZ118" i="2"/>
  <c r="ZY118" i="2"/>
  <c r="ZX118" i="2"/>
  <c r="ZW118" i="2"/>
  <c r="ZV118" i="2"/>
  <c r="ZU118" i="2"/>
  <c r="ZT118" i="2"/>
  <c r="ZS118" i="2"/>
  <c r="ZR118" i="2"/>
  <c r="ZQ118" i="2"/>
  <c r="ZP118" i="2"/>
  <c r="ZO118" i="2"/>
  <c r="ZN118" i="2"/>
  <c r="ZM118" i="2"/>
  <c r="ZL118" i="2"/>
  <c r="ZK118" i="2"/>
  <c r="ZJ118" i="2"/>
  <c r="ZI118" i="2"/>
  <c r="ZH118" i="2"/>
  <c r="ZG118" i="2"/>
  <c r="ZF118" i="2"/>
  <c r="ZE118" i="2"/>
  <c r="ZD118" i="2"/>
  <c r="ZC118" i="2"/>
  <c r="ZB118" i="2"/>
  <c r="ZA118" i="2"/>
  <c r="YZ118" i="2"/>
  <c r="YY118" i="2"/>
  <c r="YX118" i="2"/>
  <c r="YW118" i="2"/>
  <c r="YV118" i="2"/>
  <c r="YU118" i="2"/>
  <c r="YT118" i="2"/>
  <c r="YS118" i="2"/>
  <c r="YR118" i="2"/>
  <c r="YQ118" i="2"/>
  <c r="YP118" i="2"/>
  <c r="YO118" i="2"/>
  <c r="YN118" i="2"/>
  <c r="YM118" i="2"/>
  <c r="YL118" i="2"/>
  <c r="YK118" i="2"/>
  <c r="YJ118" i="2"/>
  <c r="YI118" i="2"/>
  <c r="YH118" i="2"/>
  <c r="YG118" i="2"/>
  <c r="YF118" i="2"/>
  <c r="YE118" i="2"/>
  <c r="YD118" i="2"/>
  <c r="YC118" i="2"/>
  <c r="YB118" i="2"/>
  <c r="YA118" i="2"/>
  <c r="XZ118" i="2"/>
  <c r="XY118" i="2"/>
  <c r="XX118" i="2"/>
  <c r="XW118" i="2"/>
  <c r="XV118" i="2"/>
  <c r="XU118" i="2"/>
  <c r="XT118" i="2"/>
  <c r="XS118" i="2"/>
  <c r="XR118" i="2"/>
  <c r="XQ118" i="2"/>
  <c r="XP118" i="2"/>
  <c r="XO118" i="2"/>
  <c r="XN118" i="2"/>
  <c r="XM118" i="2"/>
  <c r="XL118" i="2"/>
  <c r="XK118" i="2"/>
  <c r="XJ118" i="2"/>
  <c r="XI118" i="2"/>
  <c r="XH118" i="2"/>
  <c r="XG118" i="2"/>
  <c r="XF118" i="2"/>
  <c r="XE118" i="2"/>
  <c r="XD118" i="2"/>
  <c r="XC118" i="2"/>
  <c r="XB118" i="2"/>
  <c r="XA118" i="2"/>
  <c r="WZ118" i="2"/>
  <c r="WY118" i="2"/>
  <c r="WX118" i="2"/>
  <c r="WW118" i="2"/>
  <c r="WV118" i="2"/>
  <c r="WU118" i="2"/>
  <c r="WT118" i="2"/>
  <c r="WS118" i="2"/>
  <c r="WR118" i="2"/>
  <c r="WQ118" i="2"/>
  <c r="WP118" i="2"/>
  <c r="WO118" i="2"/>
  <c r="WN118" i="2"/>
  <c r="WM118" i="2"/>
  <c r="WL118" i="2"/>
  <c r="WK118" i="2"/>
  <c r="WJ118" i="2"/>
  <c r="WI118" i="2"/>
  <c r="ADZ117" i="2"/>
  <c r="ADY117" i="2"/>
  <c r="ADX117" i="2"/>
  <c r="ADW117" i="2"/>
  <c r="ADV117" i="2"/>
  <c r="ADU117" i="2"/>
  <c r="ADT117" i="2"/>
  <c r="ADS117" i="2"/>
  <c r="ADR117" i="2"/>
  <c r="ADQ117" i="2"/>
  <c r="ADP117" i="2"/>
  <c r="ADO117" i="2"/>
  <c r="ADN117" i="2"/>
  <c r="ADM117" i="2"/>
  <c r="ADL117" i="2"/>
  <c r="ADK117" i="2"/>
  <c r="ADJ117" i="2"/>
  <c r="ADI117" i="2"/>
  <c r="ADH117" i="2"/>
  <c r="ADG117" i="2"/>
  <c r="ADF117" i="2"/>
  <c r="ADE117" i="2"/>
  <c r="ADD117" i="2"/>
  <c r="ADC117" i="2"/>
  <c r="ADB117" i="2"/>
  <c r="ADA117" i="2"/>
  <c r="ACZ117" i="2"/>
  <c r="ACY117" i="2"/>
  <c r="ACX117" i="2"/>
  <c r="ACW117" i="2"/>
  <c r="ACV117" i="2"/>
  <c r="ACU117" i="2"/>
  <c r="ACT117" i="2"/>
  <c r="ACS117" i="2"/>
  <c r="ACR117" i="2"/>
  <c r="ACQ117" i="2"/>
  <c r="ACP117" i="2"/>
  <c r="ACO117" i="2"/>
  <c r="ACN117" i="2"/>
  <c r="ACM117" i="2"/>
  <c r="ACL117" i="2"/>
  <c r="ACK117" i="2"/>
  <c r="ACJ117" i="2"/>
  <c r="ACI117" i="2"/>
  <c r="ACH117" i="2"/>
  <c r="ACG117" i="2"/>
  <c r="ACF117" i="2"/>
  <c r="ACE117" i="2"/>
  <c r="ACD117" i="2"/>
  <c r="ACC117" i="2"/>
  <c r="ACB117" i="2"/>
  <c r="ACA117" i="2"/>
  <c r="ABZ117" i="2"/>
  <c r="ABY117" i="2"/>
  <c r="ABX117" i="2"/>
  <c r="ABW117" i="2"/>
  <c r="ABV117" i="2"/>
  <c r="ABU117" i="2"/>
  <c r="ABT117" i="2"/>
  <c r="ABS117" i="2"/>
  <c r="ABR117" i="2"/>
  <c r="ABQ117" i="2"/>
  <c r="ABP117" i="2"/>
  <c r="ABO117" i="2"/>
  <c r="ABN117" i="2"/>
  <c r="ABM117" i="2"/>
  <c r="ABL117" i="2"/>
  <c r="ABK117" i="2"/>
  <c r="ABJ117" i="2"/>
  <c r="ABI117" i="2"/>
  <c r="ABH117" i="2"/>
  <c r="ABG117" i="2"/>
  <c r="ABF117" i="2"/>
  <c r="ABE117" i="2"/>
  <c r="ABD117" i="2"/>
  <c r="ABC117" i="2"/>
  <c r="ABB117" i="2"/>
  <c r="ABA117" i="2"/>
  <c r="AAZ117" i="2"/>
  <c r="AAY117" i="2"/>
  <c r="AAX117" i="2"/>
  <c r="AAW117" i="2"/>
  <c r="AAV117" i="2"/>
  <c r="AAU117" i="2"/>
  <c r="AAT117" i="2"/>
  <c r="AAS117" i="2"/>
  <c r="AAR117" i="2"/>
  <c r="AAQ117" i="2"/>
  <c r="AAP117" i="2"/>
  <c r="AAO117" i="2"/>
  <c r="AAN117" i="2"/>
  <c r="AAM117" i="2"/>
  <c r="AAL117" i="2"/>
  <c r="AAK117" i="2"/>
  <c r="AAJ117" i="2"/>
  <c r="AAI117" i="2"/>
  <c r="AAH117" i="2"/>
  <c r="AAG117" i="2"/>
  <c r="AAF117" i="2"/>
  <c r="AAE117" i="2"/>
  <c r="AAD117" i="2"/>
  <c r="AAC117" i="2"/>
  <c r="AAB117" i="2"/>
  <c r="AAA117" i="2"/>
  <c r="ZZ117" i="2"/>
  <c r="ZY117" i="2"/>
  <c r="ZX117" i="2"/>
  <c r="ZW117" i="2"/>
  <c r="ZV117" i="2"/>
  <c r="ZU117" i="2"/>
  <c r="ZT117" i="2"/>
  <c r="ZS117" i="2"/>
  <c r="ZR117" i="2"/>
  <c r="ZQ117" i="2"/>
  <c r="ZP117" i="2"/>
  <c r="ZO117" i="2"/>
  <c r="ZN117" i="2"/>
  <c r="ZM117" i="2"/>
  <c r="ZL117" i="2"/>
  <c r="ZK117" i="2"/>
  <c r="ZJ117" i="2"/>
  <c r="ZI117" i="2"/>
  <c r="ZH117" i="2"/>
  <c r="ZG117" i="2"/>
  <c r="ZF117" i="2"/>
  <c r="ZE117" i="2"/>
  <c r="ZD117" i="2"/>
  <c r="ZC117" i="2"/>
  <c r="ZB117" i="2"/>
  <c r="ZA117" i="2"/>
  <c r="YZ117" i="2"/>
  <c r="YY117" i="2"/>
  <c r="YX117" i="2"/>
  <c r="YW117" i="2"/>
  <c r="YV117" i="2"/>
  <c r="YU117" i="2"/>
  <c r="YT117" i="2"/>
  <c r="YS117" i="2"/>
  <c r="YR117" i="2"/>
  <c r="YQ117" i="2"/>
  <c r="YP117" i="2"/>
  <c r="YO117" i="2"/>
  <c r="YN117" i="2"/>
  <c r="YM117" i="2"/>
  <c r="YL117" i="2"/>
  <c r="YK117" i="2"/>
  <c r="YJ117" i="2"/>
  <c r="YI117" i="2"/>
  <c r="YH117" i="2"/>
  <c r="YG117" i="2"/>
  <c r="YF117" i="2"/>
  <c r="YE117" i="2"/>
  <c r="YD117" i="2"/>
  <c r="YC117" i="2"/>
  <c r="YB117" i="2"/>
  <c r="YA117" i="2"/>
  <c r="XZ117" i="2"/>
  <c r="XY117" i="2"/>
  <c r="XX117" i="2"/>
  <c r="XW117" i="2"/>
  <c r="XV117" i="2"/>
  <c r="XU117" i="2"/>
  <c r="XT117" i="2"/>
  <c r="XS117" i="2"/>
  <c r="XR117" i="2"/>
  <c r="XQ117" i="2"/>
  <c r="XP117" i="2"/>
  <c r="XO117" i="2"/>
  <c r="XN117" i="2"/>
  <c r="XM117" i="2"/>
  <c r="XL117" i="2"/>
  <c r="XK117" i="2"/>
  <c r="XJ117" i="2"/>
  <c r="XI117" i="2"/>
  <c r="XH117" i="2"/>
  <c r="XG117" i="2"/>
  <c r="XF117" i="2"/>
  <c r="XE117" i="2"/>
  <c r="XD117" i="2"/>
  <c r="XC117" i="2"/>
  <c r="XB117" i="2"/>
  <c r="XA117" i="2"/>
  <c r="WZ117" i="2"/>
  <c r="WY117" i="2"/>
  <c r="WX117" i="2"/>
  <c r="WW117" i="2"/>
  <c r="WV117" i="2"/>
  <c r="WU117" i="2"/>
  <c r="WT117" i="2"/>
  <c r="WS117" i="2"/>
  <c r="WR117" i="2"/>
  <c r="WQ117" i="2"/>
  <c r="WP117" i="2"/>
  <c r="WO117" i="2"/>
  <c r="WN117" i="2"/>
  <c r="WM117" i="2"/>
  <c r="WL117" i="2"/>
  <c r="WK117" i="2"/>
  <c r="WJ117" i="2"/>
  <c r="WI117" i="2"/>
  <c r="ADZ116" i="2"/>
  <c r="ADY116" i="2"/>
  <c r="ADX116" i="2"/>
  <c r="ADW116" i="2"/>
  <c r="ADV116" i="2"/>
  <c r="ADU116" i="2"/>
  <c r="ADT116" i="2"/>
  <c r="ADS116" i="2"/>
  <c r="ADR116" i="2"/>
  <c r="ADQ116" i="2"/>
  <c r="ADP116" i="2"/>
  <c r="ADO116" i="2"/>
  <c r="ADN116" i="2"/>
  <c r="ADM116" i="2"/>
  <c r="ADL116" i="2"/>
  <c r="ADK116" i="2"/>
  <c r="ADJ116" i="2"/>
  <c r="ADI116" i="2"/>
  <c r="ADH116" i="2"/>
  <c r="ADG116" i="2"/>
  <c r="ADF116" i="2"/>
  <c r="ADE116" i="2"/>
  <c r="ADD116" i="2"/>
  <c r="ADC116" i="2"/>
  <c r="ADB116" i="2"/>
  <c r="ADA116" i="2"/>
  <c r="ACZ116" i="2"/>
  <c r="ACY116" i="2"/>
  <c r="ACX116" i="2"/>
  <c r="ACW116" i="2"/>
  <c r="ACV116" i="2"/>
  <c r="ACU116" i="2"/>
  <c r="ACT116" i="2"/>
  <c r="ACS116" i="2"/>
  <c r="ACR116" i="2"/>
  <c r="ACQ116" i="2"/>
  <c r="ACP116" i="2"/>
  <c r="ACO116" i="2"/>
  <c r="ACN116" i="2"/>
  <c r="ACM116" i="2"/>
  <c r="ACL116" i="2"/>
  <c r="ACK116" i="2"/>
  <c r="ACJ116" i="2"/>
  <c r="ACI116" i="2"/>
  <c r="ACH116" i="2"/>
  <c r="ACG116" i="2"/>
  <c r="ACF116" i="2"/>
  <c r="ACE116" i="2"/>
  <c r="ACD116" i="2"/>
  <c r="ACC116" i="2"/>
  <c r="ACB116" i="2"/>
  <c r="ACA116" i="2"/>
  <c r="ABZ116" i="2"/>
  <c r="ABY116" i="2"/>
  <c r="ABX116" i="2"/>
  <c r="ABW116" i="2"/>
  <c r="ABV116" i="2"/>
  <c r="ABU116" i="2"/>
  <c r="ABT116" i="2"/>
  <c r="ABS116" i="2"/>
  <c r="ABR116" i="2"/>
  <c r="ABQ116" i="2"/>
  <c r="ABP116" i="2"/>
  <c r="ABO116" i="2"/>
  <c r="ABN116" i="2"/>
  <c r="ABM116" i="2"/>
  <c r="ABL116" i="2"/>
  <c r="ABK116" i="2"/>
  <c r="ABJ116" i="2"/>
  <c r="ABI116" i="2"/>
  <c r="ABH116" i="2"/>
  <c r="ABG116" i="2"/>
  <c r="ABF116" i="2"/>
  <c r="ABE116" i="2"/>
  <c r="ABD116" i="2"/>
  <c r="ABC116" i="2"/>
  <c r="ABB116" i="2"/>
  <c r="ABA116" i="2"/>
  <c r="AAZ116" i="2"/>
  <c r="AAY116" i="2"/>
  <c r="AAX116" i="2"/>
  <c r="AAW116" i="2"/>
  <c r="AAV116" i="2"/>
  <c r="AAU116" i="2"/>
  <c r="AAT116" i="2"/>
  <c r="AAS116" i="2"/>
  <c r="AAR116" i="2"/>
  <c r="AAQ116" i="2"/>
  <c r="AAP116" i="2"/>
  <c r="AAO116" i="2"/>
  <c r="AAN116" i="2"/>
  <c r="AAM116" i="2"/>
  <c r="AAL116" i="2"/>
  <c r="AAK116" i="2"/>
  <c r="AAJ116" i="2"/>
  <c r="AAI116" i="2"/>
  <c r="AAH116" i="2"/>
  <c r="AAG116" i="2"/>
  <c r="AAF116" i="2"/>
  <c r="AAE116" i="2"/>
  <c r="AAD116" i="2"/>
  <c r="AAC116" i="2"/>
  <c r="AAB116" i="2"/>
  <c r="AAA116" i="2"/>
  <c r="ZZ116" i="2"/>
  <c r="ZY116" i="2"/>
  <c r="ZX116" i="2"/>
  <c r="ZW116" i="2"/>
  <c r="ZV116" i="2"/>
  <c r="ZU116" i="2"/>
  <c r="ZT116" i="2"/>
  <c r="ZS116" i="2"/>
  <c r="ZR116" i="2"/>
  <c r="ZQ116" i="2"/>
  <c r="ZP116" i="2"/>
  <c r="ZO116" i="2"/>
  <c r="ZN116" i="2"/>
  <c r="ZM116" i="2"/>
  <c r="ZL116" i="2"/>
  <c r="ZK116" i="2"/>
  <c r="ZJ116" i="2"/>
  <c r="ZI116" i="2"/>
  <c r="ZH116" i="2"/>
  <c r="ZG116" i="2"/>
  <c r="ZF116" i="2"/>
  <c r="ZE116" i="2"/>
  <c r="ZD116" i="2"/>
  <c r="ZC116" i="2"/>
  <c r="ZB116" i="2"/>
  <c r="ZA116" i="2"/>
  <c r="YZ116" i="2"/>
  <c r="YY116" i="2"/>
  <c r="YX116" i="2"/>
  <c r="YW116" i="2"/>
  <c r="YV116" i="2"/>
  <c r="YU116" i="2"/>
  <c r="YT116" i="2"/>
  <c r="YS116" i="2"/>
  <c r="YR116" i="2"/>
  <c r="YQ116" i="2"/>
  <c r="YP116" i="2"/>
  <c r="YO116" i="2"/>
  <c r="YN116" i="2"/>
  <c r="YM116" i="2"/>
  <c r="YL116" i="2"/>
  <c r="YK116" i="2"/>
  <c r="YJ116" i="2"/>
  <c r="YI116" i="2"/>
  <c r="YH116" i="2"/>
  <c r="YG116" i="2"/>
  <c r="YF116" i="2"/>
  <c r="YE116" i="2"/>
  <c r="YD116" i="2"/>
  <c r="YC116" i="2"/>
  <c r="YB116" i="2"/>
  <c r="YA116" i="2"/>
  <c r="XZ116" i="2"/>
  <c r="XY116" i="2"/>
  <c r="XX116" i="2"/>
  <c r="XW116" i="2"/>
  <c r="XV116" i="2"/>
  <c r="XU116" i="2"/>
  <c r="XT116" i="2"/>
  <c r="XS116" i="2"/>
  <c r="XR116" i="2"/>
  <c r="XQ116" i="2"/>
  <c r="XP116" i="2"/>
  <c r="XO116" i="2"/>
  <c r="XN116" i="2"/>
  <c r="XM116" i="2"/>
  <c r="XL116" i="2"/>
  <c r="XK116" i="2"/>
  <c r="XJ116" i="2"/>
  <c r="XI116" i="2"/>
  <c r="XH116" i="2"/>
  <c r="XG116" i="2"/>
  <c r="XF116" i="2"/>
  <c r="XE116" i="2"/>
  <c r="XD116" i="2"/>
  <c r="XC116" i="2"/>
  <c r="XB116" i="2"/>
  <c r="XA116" i="2"/>
  <c r="WZ116" i="2"/>
  <c r="WY116" i="2"/>
  <c r="WX116" i="2"/>
  <c r="WW116" i="2"/>
  <c r="WV116" i="2"/>
  <c r="WU116" i="2"/>
  <c r="WT116" i="2"/>
  <c r="WS116" i="2"/>
  <c r="WR116" i="2"/>
  <c r="WQ116" i="2"/>
  <c r="WP116" i="2"/>
  <c r="WO116" i="2"/>
  <c r="WN116" i="2"/>
  <c r="WM116" i="2"/>
  <c r="WL116" i="2"/>
  <c r="WK116" i="2"/>
  <c r="WJ116" i="2"/>
  <c r="WI116" i="2"/>
  <c r="ADZ115" i="2"/>
  <c r="ADY115" i="2"/>
  <c r="ADX115" i="2"/>
  <c r="ADW115" i="2"/>
  <c r="ADV115" i="2"/>
  <c r="ADU115" i="2"/>
  <c r="ADT115" i="2"/>
  <c r="ADS115" i="2"/>
  <c r="ADR115" i="2"/>
  <c r="ADQ115" i="2"/>
  <c r="ADP115" i="2"/>
  <c r="ADO115" i="2"/>
  <c r="ADN115" i="2"/>
  <c r="ADM115" i="2"/>
  <c r="ADL115" i="2"/>
  <c r="ADK115" i="2"/>
  <c r="ADJ115" i="2"/>
  <c r="ADI115" i="2"/>
  <c r="ADH115" i="2"/>
  <c r="ADG115" i="2"/>
  <c r="ADF115" i="2"/>
  <c r="ADE115" i="2"/>
  <c r="ADD115" i="2"/>
  <c r="ADC115" i="2"/>
  <c r="ADB115" i="2"/>
  <c r="ADA115" i="2"/>
  <c r="ACZ115" i="2"/>
  <c r="ACY115" i="2"/>
  <c r="ACX115" i="2"/>
  <c r="ACW115" i="2"/>
  <c r="ACV115" i="2"/>
  <c r="ACU115" i="2"/>
  <c r="ACT115" i="2"/>
  <c r="ACS115" i="2"/>
  <c r="ACR115" i="2"/>
  <c r="ACQ115" i="2"/>
  <c r="ACP115" i="2"/>
  <c r="ACO115" i="2"/>
  <c r="ACN115" i="2"/>
  <c r="ACM115" i="2"/>
  <c r="ACL115" i="2"/>
  <c r="ACK115" i="2"/>
  <c r="ACJ115" i="2"/>
  <c r="ACI115" i="2"/>
  <c r="ACH115" i="2"/>
  <c r="ACG115" i="2"/>
  <c r="ACF115" i="2"/>
  <c r="ACE115" i="2"/>
  <c r="ACD115" i="2"/>
  <c r="ACC115" i="2"/>
  <c r="ACB115" i="2"/>
  <c r="ACA115" i="2"/>
  <c r="ABZ115" i="2"/>
  <c r="ABY115" i="2"/>
  <c r="ABX115" i="2"/>
  <c r="ABW115" i="2"/>
  <c r="ABV115" i="2"/>
  <c r="ABU115" i="2"/>
  <c r="ABT115" i="2"/>
  <c r="ABS115" i="2"/>
  <c r="ABR115" i="2"/>
  <c r="ABQ115" i="2"/>
  <c r="ABP115" i="2"/>
  <c r="ABO115" i="2"/>
  <c r="ABN115" i="2"/>
  <c r="ABM115" i="2"/>
  <c r="ABL115" i="2"/>
  <c r="ABK115" i="2"/>
  <c r="ABJ115" i="2"/>
  <c r="ABI115" i="2"/>
  <c r="ABH115" i="2"/>
  <c r="ABG115" i="2"/>
  <c r="ABF115" i="2"/>
  <c r="ABE115" i="2"/>
  <c r="ABD115" i="2"/>
  <c r="ABC115" i="2"/>
  <c r="ABB115" i="2"/>
  <c r="ABA115" i="2"/>
  <c r="AAZ115" i="2"/>
  <c r="AAY115" i="2"/>
  <c r="AAX115" i="2"/>
  <c r="AAW115" i="2"/>
  <c r="AAV115" i="2"/>
  <c r="AAU115" i="2"/>
  <c r="AAT115" i="2"/>
  <c r="AAS115" i="2"/>
  <c r="AAR115" i="2"/>
  <c r="AAQ115" i="2"/>
  <c r="AAP115" i="2"/>
  <c r="AAO115" i="2"/>
  <c r="AAN115" i="2"/>
  <c r="AAM115" i="2"/>
  <c r="AAL115" i="2"/>
  <c r="AAK115" i="2"/>
  <c r="AAJ115" i="2"/>
  <c r="AAI115" i="2"/>
  <c r="AAH115" i="2"/>
  <c r="AAG115" i="2"/>
  <c r="AAF115" i="2"/>
  <c r="AAE115" i="2"/>
  <c r="AAD115" i="2"/>
  <c r="AAC115" i="2"/>
  <c r="AAB115" i="2"/>
  <c r="AAA115" i="2"/>
  <c r="ZZ115" i="2"/>
  <c r="ZY115" i="2"/>
  <c r="ZX115" i="2"/>
  <c r="ZW115" i="2"/>
  <c r="ZV115" i="2"/>
  <c r="ZU115" i="2"/>
  <c r="ZT115" i="2"/>
  <c r="ZS115" i="2"/>
  <c r="ZR115" i="2"/>
  <c r="ZQ115" i="2"/>
  <c r="ZP115" i="2"/>
  <c r="ZO115" i="2"/>
  <c r="ZN115" i="2"/>
  <c r="ZM115" i="2"/>
  <c r="ZL115" i="2"/>
  <c r="ZK115" i="2"/>
  <c r="ZJ115" i="2"/>
  <c r="ZI115" i="2"/>
  <c r="ZH115" i="2"/>
  <c r="ZG115" i="2"/>
  <c r="ZF115" i="2"/>
  <c r="ZE115" i="2"/>
  <c r="ZD115" i="2"/>
  <c r="ZC115" i="2"/>
  <c r="ZB115" i="2"/>
  <c r="ZA115" i="2"/>
  <c r="YZ115" i="2"/>
  <c r="YY115" i="2"/>
  <c r="YX115" i="2"/>
  <c r="YW115" i="2"/>
  <c r="YV115" i="2"/>
  <c r="YU115" i="2"/>
  <c r="YT115" i="2"/>
  <c r="YS115" i="2"/>
  <c r="YR115" i="2"/>
  <c r="YQ115" i="2"/>
  <c r="YP115" i="2"/>
  <c r="YO115" i="2"/>
  <c r="YN115" i="2"/>
  <c r="YM115" i="2"/>
  <c r="YL115" i="2"/>
  <c r="YK115" i="2"/>
  <c r="YJ115" i="2"/>
  <c r="YI115" i="2"/>
  <c r="YH115" i="2"/>
  <c r="YG115" i="2"/>
  <c r="YF115" i="2"/>
  <c r="YE115" i="2"/>
  <c r="YD115" i="2"/>
  <c r="YC115" i="2"/>
  <c r="YB115" i="2"/>
  <c r="YA115" i="2"/>
  <c r="XZ115" i="2"/>
  <c r="XY115" i="2"/>
  <c r="XX115" i="2"/>
  <c r="XW115" i="2"/>
  <c r="XV115" i="2"/>
  <c r="XU115" i="2"/>
  <c r="XT115" i="2"/>
  <c r="XS115" i="2"/>
  <c r="XR115" i="2"/>
  <c r="XQ115" i="2"/>
  <c r="XP115" i="2"/>
  <c r="XO115" i="2"/>
  <c r="XN115" i="2"/>
  <c r="XM115" i="2"/>
  <c r="XL115" i="2"/>
  <c r="XK115" i="2"/>
  <c r="XJ115" i="2"/>
  <c r="XI115" i="2"/>
  <c r="XH115" i="2"/>
  <c r="XG115" i="2"/>
  <c r="XF115" i="2"/>
  <c r="XE115" i="2"/>
  <c r="XD115" i="2"/>
  <c r="XC115" i="2"/>
  <c r="XB115" i="2"/>
  <c r="XA115" i="2"/>
  <c r="WZ115" i="2"/>
  <c r="WY115" i="2"/>
  <c r="WX115" i="2"/>
  <c r="WW115" i="2"/>
  <c r="WV115" i="2"/>
  <c r="WU115" i="2"/>
  <c r="WT115" i="2"/>
  <c r="WS115" i="2"/>
  <c r="WR115" i="2"/>
  <c r="WQ115" i="2"/>
  <c r="WP115" i="2"/>
  <c r="WO115" i="2"/>
  <c r="WN115" i="2"/>
  <c r="WM115" i="2"/>
  <c r="WL115" i="2"/>
  <c r="WK115" i="2"/>
  <c r="WJ115" i="2"/>
  <c r="WI115" i="2"/>
  <c r="ADZ114" i="2"/>
  <c r="ADY114" i="2"/>
  <c r="ADX114" i="2"/>
  <c r="ADW114" i="2"/>
  <c r="ADV114" i="2"/>
  <c r="ADU114" i="2"/>
  <c r="ADT114" i="2"/>
  <c r="ADS114" i="2"/>
  <c r="ADR114" i="2"/>
  <c r="ADQ114" i="2"/>
  <c r="ADP114" i="2"/>
  <c r="ADO114" i="2"/>
  <c r="ADN114" i="2"/>
  <c r="ADM114" i="2"/>
  <c r="ADL114" i="2"/>
  <c r="ADK114" i="2"/>
  <c r="ADJ114" i="2"/>
  <c r="ADI114" i="2"/>
  <c r="ADH114" i="2"/>
  <c r="ADG114" i="2"/>
  <c r="ADF114" i="2"/>
  <c r="ADE114" i="2"/>
  <c r="ADD114" i="2"/>
  <c r="ADC114" i="2"/>
  <c r="ADB114" i="2"/>
  <c r="ADA114" i="2"/>
  <c r="ACZ114" i="2"/>
  <c r="ACY114" i="2"/>
  <c r="ACX114" i="2"/>
  <c r="ACW114" i="2"/>
  <c r="ACV114" i="2"/>
  <c r="ACU114" i="2"/>
  <c r="ACT114" i="2"/>
  <c r="ACS114" i="2"/>
  <c r="ACR114" i="2"/>
  <c r="ACQ114" i="2"/>
  <c r="ACP114" i="2"/>
  <c r="ACO114" i="2"/>
  <c r="ACN114" i="2"/>
  <c r="ACM114" i="2"/>
  <c r="ACL114" i="2"/>
  <c r="ACK114" i="2"/>
  <c r="ACJ114" i="2"/>
  <c r="ACI114" i="2"/>
  <c r="ACH114" i="2"/>
  <c r="ACG114" i="2"/>
  <c r="ACF114" i="2"/>
  <c r="ACE114" i="2"/>
  <c r="ACD114" i="2"/>
  <c r="ACC114" i="2"/>
  <c r="ACB114" i="2"/>
  <c r="ACA114" i="2"/>
  <c r="ABZ114" i="2"/>
  <c r="ABY114" i="2"/>
  <c r="ABX114" i="2"/>
  <c r="ABW114" i="2"/>
  <c r="ABV114" i="2"/>
  <c r="ABU114" i="2"/>
  <c r="ABT114" i="2"/>
  <c r="ABS114" i="2"/>
  <c r="ABR114" i="2"/>
  <c r="ABQ114" i="2"/>
  <c r="ABP114" i="2"/>
  <c r="ABO114" i="2"/>
  <c r="ABN114" i="2"/>
  <c r="ABM114" i="2"/>
  <c r="ABL114" i="2"/>
  <c r="ABK114" i="2"/>
  <c r="ABJ114" i="2"/>
  <c r="ABI114" i="2"/>
  <c r="ABH114" i="2"/>
  <c r="ABG114" i="2"/>
  <c r="ABF114" i="2"/>
  <c r="ABE114" i="2"/>
  <c r="ABD114" i="2"/>
  <c r="ABC114" i="2"/>
  <c r="ABB114" i="2"/>
  <c r="ABA114" i="2"/>
  <c r="AAZ114" i="2"/>
  <c r="AAY114" i="2"/>
  <c r="AAX114" i="2"/>
  <c r="AAW114" i="2"/>
  <c r="AAV114" i="2"/>
  <c r="AAU114" i="2"/>
  <c r="AAT114" i="2"/>
  <c r="AAS114" i="2"/>
  <c r="AAR114" i="2"/>
  <c r="AAQ114" i="2"/>
  <c r="AAP114" i="2"/>
  <c r="AAO114" i="2"/>
  <c r="AAN114" i="2"/>
  <c r="AAM114" i="2"/>
  <c r="AAL114" i="2"/>
  <c r="AAK114" i="2"/>
  <c r="AAJ114" i="2"/>
  <c r="AAI114" i="2"/>
  <c r="AAH114" i="2"/>
  <c r="AAG114" i="2"/>
  <c r="AAF114" i="2"/>
  <c r="AAE114" i="2"/>
  <c r="AAD114" i="2"/>
  <c r="AAC114" i="2"/>
  <c r="AAB114" i="2"/>
  <c r="AAA114" i="2"/>
  <c r="ZZ114" i="2"/>
  <c r="ZY114" i="2"/>
  <c r="ZX114" i="2"/>
  <c r="ZW114" i="2"/>
  <c r="ZV114" i="2"/>
  <c r="ZU114" i="2"/>
  <c r="ZT114" i="2"/>
  <c r="ZS114" i="2"/>
  <c r="ZR114" i="2"/>
  <c r="ZQ114" i="2"/>
  <c r="ZP114" i="2"/>
  <c r="ZO114" i="2"/>
  <c r="ZN114" i="2"/>
  <c r="ZM114" i="2"/>
  <c r="ZL114" i="2"/>
  <c r="ZK114" i="2"/>
  <c r="ZJ114" i="2"/>
  <c r="ZI114" i="2"/>
  <c r="ZH114" i="2"/>
  <c r="ZG114" i="2"/>
  <c r="ZF114" i="2"/>
  <c r="ZE114" i="2"/>
  <c r="ZD114" i="2"/>
  <c r="ZC114" i="2"/>
  <c r="ZB114" i="2"/>
  <c r="ZA114" i="2"/>
  <c r="YZ114" i="2"/>
  <c r="YY114" i="2"/>
  <c r="YX114" i="2"/>
  <c r="YW114" i="2"/>
  <c r="YV114" i="2"/>
  <c r="YU114" i="2"/>
  <c r="YT114" i="2"/>
  <c r="YS114" i="2"/>
  <c r="YR114" i="2"/>
  <c r="YQ114" i="2"/>
  <c r="YP114" i="2"/>
  <c r="YO114" i="2"/>
  <c r="YN114" i="2"/>
  <c r="YM114" i="2"/>
  <c r="YL114" i="2"/>
  <c r="YK114" i="2"/>
  <c r="YJ114" i="2"/>
  <c r="YI114" i="2"/>
  <c r="YH114" i="2"/>
  <c r="YG114" i="2"/>
  <c r="YF114" i="2"/>
  <c r="YE114" i="2"/>
  <c r="YD114" i="2"/>
  <c r="YC114" i="2"/>
  <c r="YB114" i="2"/>
  <c r="YA114" i="2"/>
  <c r="XZ114" i="2"/>
  <c r="XY114" i="2"/>
  <c r="XX114" i="2"/>
  <c r="XW114" i="2"/>
  <c r="XV114" i="2"/>
  <c r="XU114" i="2"/>
  <c r="XT114" i="2"/>
  <c r="XS114" i="2"/>
  <c r="XR114" i="2"/>
  <c r="XQ114" i="2"/>
  <c r="XP114" i="2"/>
  <c r="XO114" i="2"/>
  <c r="XN114" i="2"/>
  <c r="XM114" i="2"/>
  <c r="XL114" i="2"/>
  <c r="XK114" i="2"/>
  <c r="XJ114" i="2"/>
  <c r="XI114" i="2"/>
  <c r="XH114" i="2"/>
  <c r="XG114" i="2"/>
  <c r="XF114" i="2"/>
  <c r="XE114" i="2"/>
  <c r="XD114" i="2"/>
  <c r="XC114" i="2"/>
  <c r="XB114" i="2"/>
  <c r="XA114" i="2"/>
  <c r="WZ114" i="2"/>
  <c r="WY114" i="2"/>
  <c r="WX114" i="2"/>
  <c r="WW114" i="2"/>
  <c r="WV114" i="2"/>
  <c r="WU114" i="2"/>
  <c r="WT114" i="2"/>
  <c r="WS114" i="2"/>
  <c r="WR114" i="2"/>
  <c r="WQ114" i="2"/>
  <c r="WP114" i="2"/>
  <c r="WO114" i="2"/>
  <c r="WN114" i="2"/>
  <c r="WM114" i="2"/>
  <c r="WL114" i="2"/>
  <c r="WK114" i="2"/>
  <c r="WJ114" i="2"/>
  <c r="WI114" i="2"/>
  <c r="ADZ113" i="2"/>
  <c r="ADY113" i="2"/>
  <c r="ADX113" i="2"/>
  <c r="ADW113" i="2"/>
  <c r="ADV113" i="2"/>
  <c r="ADU113" i="2"/>
  <c r="ADT113" i="2"/>
  <c r="ADS113" i="2"/>
  <c r="ADR113" i="2"/>
  <c r="ADQ113" i="2"/>
  <c r="ADP113" i="2"/>
  <c r="ADO113" i="2"/>
  <c r="ADN113" i="2"/>
  <c r="ADM113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CG113" i="2"/>
  <c r="ACF113" i="2"/>
  <c r="ACE113" i="2"/>
  <c r="ACD113" i="2"/>
  <c r="ACC113" i="2"/>
  <c r="ACB113" i="2"/>
  <c r="ACA113" i="2"/>
  <c r="ABZ113" i="2"/>
  <c r="ABY113" i="2"/>
  <c r="ABX113" i="2"/>
  <c r="ABW113" i="2"/>
  <c r="ABV113" i="2"/>
  <c r="ABU113" i="2"/>
  <c r="ABT113" i="2"/>
  <c r="ABS113" i="2"/>
  <c r="ABR113" i="2"/>
  <c r="ABQ113" i="2"/>
  <c r="ABP113" i="2"/>
  <c r="ABO113" i="2"/>
  <c r="ABN113" i="2"/>
  <c r="ABM113" i="2"/>
  <c r="ABL113" i="2"/>
  <c r="ABK113" i="2"/>
  <c r="ABJ113" i="2"/>
  <c r="ABI113" i="2"/>
  <c r="ABH113" i="2"/>
  <c r="ABG113" i="2"/>
  <c r="ABF113" i="2"/>
  <c r="ABE113" i="2"/>
  <c r="ABD113" i="2"/>
  <c r="ABC113" i="2"/>
  <c r="ABB113" i="2"/>
  <c r="ABA113" i="2"/>
  <c r="AAZ113" i="2"/>
  <c r="AAY113" i="2"/>
  <c r="AAX113" i="2"/>
  <c r="AAW113" i="2"/>
  <c r="AAV113" i="2"/>
  <c r="AAU113" i="2"/>
  <c r="AAT113" i="2"/>
  <c r="AAS113" i="2"/>
  <c r="AAR113" i="2"/>
  <c r="AAQ113" i="2"/>
  <c r="AAP113" i="2"/>
  <c r="AAO113" i="2"/>
  <c r="AAN113" i="2"/>
  <c r="AAM113" i="2"/>
  <c r="AAL113" i="2"/>
  <c r="AAK113" i="2"/>
  <c r="AAJ113" i="2"/>
  <c r="AAI113" i="2"/>
  <c r="AAH113" i="2"/>
  <c r="AAG113" i="2"/>
  <c r="AAF113" i="2"/>
  <c r="AAE113" i="2"/>
  <c r="AAD113" i="2"/>
  <c r="AAC113" i="2"/>
  <c r="AAB113" i="2"/>
  <c r="AAA113" i="2"/>
  <c r="ZZ113" i="2"/>
  <c r="ZY113" i="2"/>
  <c r="ZX113" i="2"/>
  <c r="ZW113" i="2"/>
  <c r="ZV113" i="2"/>
  <c r="ZU113" i="2"/>
  <c r="ZT113" i="2"/>
  <c r="ZS113" i="2"/>
  <c r="ZR113" i="2"/>
  <c r="ZQ113" i="2"/>
  <c r="ZP113" i="2"/>
  <c r="ZO113" i="2"/>
  <c r="ZN113" i="2"/>
  <c r="ZM113" i="2"/>
  <c r="ZL113" i="2"/>
  <c r="ZK113" i="2"/>
  <c r="ZJ113" i="2"/>
  <c r="ZI113" i="2"/>
  <c r="ZH113" i="2"/>
  <c r="ZG113" i="2"/>
  <c r="ZF113" i="2"/>
  <c r="ZE113" i="2"/>
  <c r="ZD113" i="2"/>
  <c r="ZC113" i="2"/>
  <c r="ZB113" i="2"/>
  <c r="ZA113" i="2"/>
  <c r="YZ113" i="2"/>
  <c r="YY113" i="2"/>
  <c r="YX113" i="2"/>
  <c r="YW113" i="2"/>
  <c r="YV113" i="2"/>
  <c r="YU113" i="2"/>
  <c r="YT113" i="2"/>
  <c r="YS113" i="2"/>
  <c r="YR113" i="2"/>
  <c r="YQ113" i="2"/>
  <c r="YP113" i="2"/>
  <c r="YO113" i="2"/>
  <c r="YN113" i="2"/>
  <c r="YM113" i="2"/>
  <c r="YL113" i="2"/>
  <c r="YK113" i="2"/>
  <c r="YJ113" i="2"/>
  <c r="YI113" i="2"/>
  <c r="YH113" i="2"/>
  <c r="YG113" i="2"/>
  <c r="YF113" i="2"/>
  <c r="YE113" i="2"/>
  <c r="YD113" i="2"/>
  <c r="YC113" i="2"/>
  <c r="YB113" i="2"/>
  <c r="YA113" i="2"/>
  <c r="XZ113" i="2"/>
  <c r="XY113" i="2"/>
  <c r="XX113" i="2"/>
  <c r="XW113" i="2"/>
  <c r="XV113" i="2"/>
  <c r="XU113" i="2"/>
  <c r="XT113" i="2"/>
  <c r="XS113" i="2"/>
  <c r="XR113" i="2"/>
  <c r="XQ113" i="2"/>
  <c r="XP113" i="2"/>
  <c r="XO113" i="2"/>
  <c r="XN113" i="2"/>
  <c r="XM113" i="2"/>
  <c r="XL113" i="2"/>
  <c r="XK113" i="2"/>
  <c r="XJ113" i="2"/>
  <c r="XI113" i="2"/>
  <c r="XH113" i="2"/>
  <c r="XG113" i="2"/>
  <c r="XF113" i="2"/>
  <c r="XE113" i="2"/>
  <c r="XD113" i="2"/>
  <c r="XC113" i="2"/>
  <c r="XB113" i="2"/>
  <c r="XA113" i="2"/>
  <c r="WZ113" i="2"/>
  <c r="WY113" i="2"/>
  <c r="WX113" i="2"/>
  <c r="WW113" i="2"/>
  <c r="WV113" i="2"/>
  <c r="WU113" i="2"/>
  <c r="WT113" i="2"/>
  <c r="WS113" i="2"/>
  <c r="WR113" i="2"/>
  <c r="WQ113" i="2"/>
  <c r="WP113" i="2"/>
  <c r="WO113" i="2"/>
  <c r="WN113" i="2"/>
  <c r="WM113" i="2"/>
  <c r="WL113" i="2"/>
  <c r="WK113" i="2"/>
  <c r="WJ113" i="2"/>
  <c r="WI113" i="2"/>
  <c r="ADZ112" i="2"/>
  <c r="ADY112" i="2"/>
  <c r="ADX112" i="2"/>
  <c r="ADW112" i="2"/>
  <c r="ADV112" i="2"/>
  <c r="ADU112" i="2"/>
  <c r="ADT112" i="2"/>
  <c r="ADS112" i="2"/>
  <c r="ADR112" i="2"/>
  <c r="ADQ112" i="2"/>
  <c r="ADP112" i="2"/>
  <c r="ADO112" i="2"/>
  <c r="ADN112" i="2"/>
  <c r="ADM112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CG112" i="2"/>
  <c r="ACF112" i="2"/>
  <c r="ACE112" i="2"/>
  <c r="ACD112" i="2"/>
  <c r="ACC112" i="2"/>
  <c r="ACB112" i="2"/>
  <c r="ACA112" i="2"/>
  <c r="ABZ112" i="2"/>
  <c r="ABY112" i="2"/>
  <c r="ABX112" i="2"/>
  <c r="ABW112" i="2"/>
  <c r="ABV112" i="2"/>
  <c r="ABU112" i="2"/>
  <c r="ABT112" i="2"/>
  <c r="ABS112" i="2"/>
  <c r="ABR112" i="2"/>
  <c r="ABQ112" i="2"/>
  <c r="ABP112" i="2"/>
  <c r="ABO112" i="2"/>
  <c r="ABN112" i="2"/>
  <c r="ABM112" i="2"/>
  <c r="ABL112" i="2"/>
  <c r="ABK112" i="2"/>
  <c r="ABJ112" i="2"/>
  <c r="ABI112" i="2"/>
  <c r="ABH112" i="2"/>
  <c r="ABG112" i="2"/>
  <c r="ABF112" i="2"/>
  <c r="ABE112" i="2"/>
  <c r="ABD112" i="2"/>
  <c r="ABC112" i="2"/>
  <c r="ABB112" i="2"/>
  <c r="ABA112" i="2"/>
  <c r="AAZ112" i="2"/>
  <c r="AAY112" i="2"/>
  <c r="AAX112" i="2"/>
  <c r="AAW112" i="2"/>
  <c r="AAV112" i="2"/>
  <c r="AAU112" i="2"/>
  <c r="AAT112" i="2"/>
  <c r="AAS112" i="2"/>
  <c r="AAR112" i="2"/>
  <c r="AAQ112" i="2"/>
  <c r="AAP112" i="2"/>
  <c r="AAO112" i="2"/>
  <c r="AAN112" i="2"/>
  <c r="AAM112" i="2"/>
  <c r="AAL112" i="2"/>
  <c r="AAK112" i="2"/>
  <c r="AAJ112" i="2"/>
  <c r="AAI112" i="2"/>
  <c r="AAH112" i="2"/>
  <c r="AAG112" i="2"/>
  <c r="AAF112" i="2"/>
  <c r="AAE112" i="2"/>
  <c r="AAD112" i="2"/>
  <c r="AAC112" i="2"/>
  <c r="AAB112" i="2"/>
  <c r="AAA112" i="2"/>
  <c r="ZZ112" i="2"/>
  <c r="ZY112" i="2"/>
  <c r="ZX112" i="2"/>
  <c r="ZW112" i="2"/>
  <c r="ZV112" i="2"/>
  <c r="ZU112" i="2"/>
  <c r="ZT112" i="2"/>
  <c r="ZS112" i="2"/>
  <c r="ZR112" i="2"/>
  <c r="ZQ112" i="2"/>
  <c r="ZP112" i="2"/>
  <c r="ZO112" i="2"/>
  <c r="ZN112" i="2"/>
  <c r="ZM112" i="2"/>
  <c r="ZL112" i="2"/>
  <c r="ZK112" i="2"/>
  <c r="ZJ112" i="2"/>
  <c r="ZI112" i="2"/>
  <c r="ZH112" i="2"/>
  <c r="ZG112" i="2"/>
  <c r="ZF112" i="2"/>
  <c r="ZE112" i="2"/>
  <c r="ZD112" i="2"/>
  <c r="ZC112" i="2"/>
  <c r="ZB112" i="2"/>
  <c r="ZA112" i="2"/>
  <c r="YZ112" i="2"/>
  <c r="YY112" i="2"/>
  <c r="YX112" i="2"/>
  <c r="YW112" i="2"/>
  <c r="YV112" i="2"/>
  <c r="YU112" i="2"/>
  <c r="YT112" i="2"/>
  <c r="YS112" i="2"/>
  <c r="YR112" i="2"/>
  <c r="YQ112" i="2"/>
  <c r="YP112" i="2"/>
  <c r="YO112" i="2"/>
  <c r="YN112" i="2"/>
  <c r="YM112" i="2"/>
  <c r="YL112" i="2"/>
  <c r="YK112" i="2"/>
  <c r="YJ112" i="2"/>
  <c r="YI112" i="2"/>
  <c r="YH112" i="2"/>
  <c r="YG112" i="2"/>
  <c r="YF112" i="2"/>
  <c r="YE112" i="2"/>
  <c r="YD112" i="2"/>
  <c r="YC112" i="2"/>
  <c r="YB112" i="2"/>
  <c r="YA112" i="2"/>
  <c r="XZ112" i="2"/>
  <c r="XY112" i="2"/>
  <c r="XX112" i="2"/>
  <c r="XW112" i="2"/>
  <c r="XV112" i="2"/>
  <c r="XU112" i="2"/>
  <c r="XT112" i="2"/>
  <c r="XS112" i="2"/>
  <c r="XR112" i="2"/>
  <c r="XQ112" i="2"/>
  <c r="XP112" i="2"/>
  <c r="XO112" i="2"/>
  <c r="XN112" i="2"/>
  <c r="XM112" i="2"/>
  <c r="XL112" i="2"/>
  <c r="XK112" i="2"/>
  <c r="XJ112" i="2"/>
  <c r="XI112" i="2"/>
  <c r="XH112" i="2"/>
  <c r="XG112" i="2"/>
  <c r="XF112" i="2"/>
  <c r="XE112" i="2"/>
  <c r="XD112" i="2"/>
  <c r="XC112" i="2"/>
  <c r="XB112" i="2"/>
  <c r="XA112" i="2"/>
  <c r="WZ112" i="2"/>
  <c r="WY112" i="2"/>
  <c r="WX112" i="2"/>
  <c r="WW112" i="2"/>
  <c r="WV112" i="2"/>
  <c r="WU112" i="2"/>
  <c r="WT112" i="2"/>
  <c r="WS112" i="2"/>
  <c r="WR112" i="2"/>
  <c r="WQ112" i="2"/>
  <c r="WP112" i="2"/>
  <c r="WO112" i="2"/>
  <c r="WN112" i="2"/>
  <c r="WM112" i="2"/>
  <c r="WL112" i="2"/>
  <c r="WK112" i="2"/>
  <c r="WJ112" i="2"/>
  <c r="WI112" i="2"/>
  <c r="ADZ111" i="2"/>
  <c r="ADY111" i="2"/>
  <c r="ADX111" i="2"/>
  <c r="ADW111" i="2"/>
  <c r="ADV111" i="2"/>
  <c r="ADU111" i="2"/>
  <c r="ADT111" i="2"/>
  <c r="ADS111" i="2"/>
  <c r="ADR111" i="2"/>
  <c r="ADQ111" i="2"/>
  <c r="ADP111" i="2"/>
  <c r="ADO111" i="2"/>
  <c r="ADN111" i="2"/>
  <c r="ADM111" i="2"/>
  <c r="ADL111" i="2"/>
  <c r="ADK111" i="2"/>
  <c r="ADJ111" i="2"/>
  <c r="ADI111" i="2"/>
  <c r="ADH111" i="2"/>
  <c r="ADG111" i="2"/>
  <c r="ADF111" i="2"/>
  <c r="ADE111" i="2"/>
  <c r="ADD111" i="2"/>
  <c r="ADC111" i="2"/>
  <c r="ADB111" i="2"/>
  <c r="ADA111" i="2"/>
  <c r="ACZ111" i="2"/>
  <c r="ACY111" i="2"/>
  <c r="ACX111" i="2"/>
  <c r="ACW111" i="2"/>
  <c r="ACV111" i="2"/>
  <c r="ACU111" i="2"/>
  <c r="ACT111" i="2"/>
  <c r="ACS111" i="2"/>
  <c r="ACR111" i="2"/>
  <c r="ACQ111" i="2"/>
  <c r="ACP111" i="2"/>
  <c r="ACO111" i="2"/>
  <c r="ACN111" i="2"/>
  <c r="ACM111" i="2"/>
  <c r="ACL111" i="2"/>
  <c r="ACK111" i="2"/>
  <c r="ACJ111" i="2"/>
  <c r="ACI111" i="2"/>
  <c r="ACH111" i="2"/>
  <c r="ACG111" i="2"/>
  <c r="ACF111" i="2"/>
  <c r="ACE111" i="2"/>
  <c r="ACD111" i="2"/>
  <c r="ACC111" i="2"/>
  <c r="ACB111" i="2"/>
  <c r="ACA111" i="2"/>
  <c r="ABZ111" i="2"/>
  <c r="ABY111" i="2"/>
  <c r="ABX111" i="2"/>
  <c r="ABW111" i="2"/>
  <c r="ABV111" i="2"/>
  <c r="ABU111" i="2"/>
  <c r="ABT111" i="2"/>
  <c r="ABS111" i="2"/>
  <c r="ABR111" i="2"/>
  <c r="ABQ111" i="2"/>
  <c r="ABP111" i="2"/>
  <c r="ABO111" i="2"/>
  <c r="ABN111" i="2"/>
  <c r="ABM111" i="2"/>
  <c r="ABL111" i="2"/>
  <c r="ABK111" i="2"/>
  <c r="ABJ111" i="2"/>
  <c r="ABI111" i="2"/>
  <c r="ABH111" i="2"/>
  <c r="ABG111" i="2"/>
  <c r="ABF111" i="2"/>
  <c r="ABE111" i="2"/>
  <c r="ABD111" i="2"/>
  <c r="ABC111" i="2"/>
  <c r="ABB111" i="2"/>
  <c r="ABA111" i="2"/>
  <c r="AAZ111" i="2"/>
  <c r="AAY111" i="2"/>
  <c r="AAX111" i="2"/>
  <c r="AAW111" i="2"/>
  <c r="AAV111" i="2"/>
  <c r="AAU111" i="2"/>
  <c r="AAT111" i="2"/>
  <c r="AAS111" i="2"/>
  <c r="AAR111" i="2"/>
  <c r="AAQ111" i="2"/>
  <c r="AAP111" i="2"/>
  <c r="AAO111" i="2"/>
  <c r="AAN111" i="2"/>
  <c r="AAM111" i="2"/>
  <c r="AAL111" i="2"/>
  <c r="AAK111" i="2"/>
  <c r="AAJ111" i="2"/>
  <c r="AAI111" i="2"/>
  <c r="AAH111" i="2"/>
  <c r="AAG111" i="2"/>
  <c r="AAF111" i="2"/>
  <c r="AAE111" i="2"/>
  <c r="AAD111" i="2"/>
  <c r="AAC111" i="2"/>
  <c r="AAB111" i="2"/>
  <c r="AAA111" i="2"/>
  <c r="ZZ111" i="2"/>
  <c r="ZY111" i="2"/>
  <c r="ZX111" i="2"/>
  <c r="ZW111" i="2"/>
  <c r="ZV111" i="2"/>
  <c r="ZU111" i="2"/>
  <c r="ZT111" i="2"/>
  <c r="ZS111" i="2"/>
  <c r="ZR111" i="2"/>
  <c r="ZQ111" i="2"/>
  <c r="ZP111" i="2"/>
  <c r="ZO111" i="2"/>
  <c r="ZN111" i="2"/>
  <c r="ZM111" i="2"/>
  <c r="ZL111" i="2"/>
  <c r="ZK111" i="2"/>
  <c r="ZJ111" i="2"/>
  <c r="ZI111" i="2"/>
  <c r="ZH111" i="2"/>
  <c r="ZG111" i="2"/>
  <c r="ZF111" i="2"/>
  <c r="ZE111" i="2"/>
  <c r="ZD111" i="2"/>
  <c r="ZC111" i="2"/>
  <c r="ZB111" i="2"/>
  <c r="ZA111" i="2"/>
  <c r="YZ111" i="2"/>
  <c r="YY111" i="2"/>
  <c r="YX111" i="2"/>
  <c r="YW111" i="2"/>
  <c r="YV111" i="2"/>
  <c r="YU111" i="2"/>
  <c r="YT111" i="2"/>
  <c r="YS111" i="2"/>
  <c r="YR111" i="2"/>
  <c r="YQ111" i="2"/>
  <c r="YP111" i="2"/>
  <c r="YO111" i="2"/>
  <c r="YN111" i="2"/>
  <c r="YM111" i="2"/>
  <c r="YL111" i="2"/>
  <c r="YK111" i="2"/>
  <c r="YJ111" i="2"/>
  <c r="YI111" i="2"/>
  <c r="YH111" i="2"/>
  <c r="YG111" i="2"/>
  <c r="YF111" i="2"/>
  <c r="YE111" i="2"/>
  <c r="YD111" i="2"/>
  <c r="YC111" i="2"/>
  <c r="YB111" i="2"/>
  <c r="YA111" i="2"/>
  <c r="XZ111" i="2"/>
  <c r="XY111" i="2"/>
  <c r="XX111" i="2"/>
  <c r="XW111" i="2"/>
  <c r="XV111" i="2"/>
  <c r="XU111" i="2"/>
  <c r="XT111" i="2"/>
  <c r="XS111" i="2"/>
  <c r="XR111" i="2"/>
  <c r="XQ111" i="2"/>
  <c r="XP111" i="2"/>
  <c r="XO111" i="2"/>
  <c r="XN111" i="2"/>
  <c r="XM111" i="2"/>
  <c r="XL111" i="2"/>
  <c r="XK111" i="2"/>
  <c r="XJ111" i="2"/>
  <c r="XI111" i="2"/>
  <c r="XH111" i="2"/>
  <c r="XG111" i="2"/>
  <c r="XF111" i="2"/>
  <c r="XE111" i="2"/>
  <c r="XD111" i="2"/>
  <c r="XC111" i="2"/>
  <c r="XB111" i="2"/>
  <c r="XA111" i="2"/>
  <c r="WZ111" i="2"/>
  <c r="WY111" i="2"/>
  <c r="WX111" i="2"/>
  <c r="WW111" i="2"/>
  <c r="WV111" i="2"/>
  <c r="WU111" i="2"/>
  <c r="WT111" i="2"/>
  <c r="WS111" i="2"/>
  <c r="WR111" i="2"/>
  <c r="WQ111" i="2"/>
  <c r="WP111" i="2"/>
  <c r="WO111" i="2"/>
  <c r="WN111" i="2"/>
  <c r="WM111" i="2"/>
  <c r="WL111" i="2"/>
  <c r="WK111" i="2"/>
  <c r="WJ111" i="2"/>
  <c r="WI111" i="2"/>
  <c r="ADZ110" i="2"/>
  <c r="ADY110" i="2"/>
  <c r="ADX110" i="2"/>
  <c r="ADW110" i="2"/>
  <c r="ADV110" i="2"/>
  <c r="ADU110" i="2"/>
  <c r="ADT110" i="2"/>
  <c r="ADS110" i="2"/>
  <c r="ADR110" i="2"/>
  <c r="ADQ110" i="2"/>
  <c r="ADP110" i="2"/>
  <c r="ADO110" i="2"/>
  <c r="ADN110" i="2"/>
  <c r="ADM110" i="2"/>
  <c r="ADL110" i="2"/>
  <c r="ADK110" i="2"/>
  <c r="ADJ110" i="2"/>
  <c r="ADI110" i="2"/>
  <c r="ADH110" i="2"/>
  <c r="ADG110" i="2"/>
  <c r="ADF110" i="2"/>
  <c r="ADE110" i="2"/>
  <c r="ADD110" i="2"/>
  <c r="ADC110" i="2"/>
  <c r="ADB110" i="2"/>
  <c r="ADA110" i="2"/>
  <c r="ACZ110" i="2"/>
  <c r="ACY110" i="2"/>
  <c r="ACX110" i="2"/>
  <c r="ACW110" i="2"/>
  <c r="ACV110" i="2"/>
  <c r="ACU110" i="2"/>
  <c r="ACT110" i="2"/>
  <c r="ACS110" i="2"/>
  <c r="ACR110" i="2"/>
  <c r="ACQ110" i="2"/>
  <c r="ACP110" i="2"/>
  <c r="ACO110" i="2"/>
  <c r="ACN110" i="2"/>
  <c r="ACM110" i="2"/>
  <c r="ACL110" i="2"/>
  <c r="ACK110" i="2"/>
  <c r="ACJ110" i="2"/>
  <c r="ACI110" i="2"/>
  <c r="ACH110" i="2"/>
  <c r="ACG110" i="2"/>
  <c r="ACF110" i="2"/>
  <c r="ACE110" i="2"/>
  <c r="ACD110" i="2"/>
  <c r="ACC110" i="2"/>
  <c r="ACB110" i="2"/>
  <c r="ACA110" i="2"/>
  <c r="ABZ110" i="2"/>
  <c r="ABY110" i="2"/>
  <c r="ABX110" i="2"/>
  <c r="ABW110" i="2"/>
  <c r="ABV110" i="2"/>
  <c r="ABU110" i="2"/>
  <c r="ABT110" i="2"/>
  <c r="ABS110" i="2"/>
  <c r="ABR110" i="2"/>
  <c r="ABQ110" i="2"/>
  <c r="ABP110" i="2"/>
  <c r="ABO110" i="2"/>
  <c r="ABN110" i="2"/>
  <c r="ABM110" i="2"/>
  <c r="ABL110" i="2"/>
  <c r="ABK110" i="2"/>
  <c r="ABJ110" i="2"/>
  <c r="ABI110" i="2"/>
  <c r="ABH110" i="2"/>
  <c r="ABG110" i="2"/>
  <c r="ABF110" i="2"/>
  <c r="ABE110" i="2"/>
  <c r="ABD110" i="2"/>
  <c r="ABC110" i="2"/>
  <c r="ABB110" i="2"/>
  <c r="ABA110" i="2"/>
  <c r="AAZ110" i="2"/>
  <c r="AAY110" i="2"/>
  <c r="AAX110" i="2"/>
  <c r="AAW110" i="2"/>
  <c r="AAV110" i="2"/>
  <c r="AAU110" i="2"/>
  <c r="AAT110" i="2"/>
  <c r="AAS110" i="2"/>
  <c r="AAR110" i="2"/>
  <c r="AAQ110" i="2"/>
  <c r="AAP110" i="2"/>
  <c r="AAO110" i="2"/>
  <c r="AAN110" i="2"/>
  <c r="AAM110" i="2"/>
  <c r="AAL110" i="2"/>
  <c r="AAK110" i="2"/>
  <c r="AAJ110" i="2"/>
  <c r="AAI110" i="2"/>
  <c r="AAH110" i="2"/>
  <c r="AAG110" i="2"/>
  <c r="AAF110" i="2"/>
  <c r="AAE110" i="2"/>
  <c r="AAD110" i="2"/>
  <c r="AAC110" i="2"/>
  <c r="AAB110" i="2"/>
  <c r="AAA110" i="2"/>
  <c r="ZZ110" i="2"/>
  <c r="ZY110" i="2"/>
  <c r="ZX110" i="2"/>
  <c r="ZW110" i="2"/>
  <c r="ZV110" i="2"/>
  <c r="ZU110" i="2"/>
  <c r="ZT110" i="2"/>
  <c r="ZS110" i="2"/>
  <c r="ZR110" i="2"/>
  <c r="ZQ110" i="2"/>
  <c r="ZP110" i="2"/>
  <c r="ZO110" i="2"/>
  <c r="ZN110" i="2"/>
  <c r="ZM110" i="2"/>
  <c r="ZL110" i="2"/>
  <c r="ZK110" i="2"/>
  <c r="ZJ110" i="2"/>
  <c r="ZI110" i="2"/>
  <c r="ZH110" i="2"/>
  <c r="ZG110" i="2"/>
  <c r="ZF110" i="2"/>
  <c r="ZE110" i="2"/>
  <c r="ZD110" i="2"/>
  <c r="ZC110" i="2"/>
  <c r="ZB110" i="2"/>
  <c r="ZA110" i="2"/>
  <c r="YZ110" i="2"/>
  <c r="YY110" i="2"/>
  <c r="YX110" i="2"/>
  <c r="YW110" i="2"/>
  <c r="YV110" i="2"/>
  <c r="YU110" i="2"/>
  <c r="YT110" i="2"/>
  <c r="YS110" i="2"/>
  <c r="YR110" i="2"/>
  <c r="YQ110" i="2"/>
  <c r="YP110" i="2"/>
  <c r="YO110" i="2"/>
  <c r="YN110" i="2"/>
  <c r="YM110" i="2"/>
  <c r="YL110" i="2"/>
  <c r="YK110" i="2"/>
  <c r="YJ110" i="2"/>
  <c r="YI110" i="2"/>
  <c r="YH110" i="2"/>
  <c r="YG110" i="2"/>
  <c r="YF110" i="2"/>
  <c r="YE110" i="2"/>
  <c r="YD110" i="2"/>
  <c r="YC110" i="2"/>
  <c r="YB110" i="2"/>
  <c r="YA110" i="2"/>
  <c r="XZ110" i="2"/>
  <c r="XY110" i="2"/>
  <c r="XX110" i="2"/>
  <c r="XW110" i="2"/>
  <c r="XV110" i="2"/>
  <c r="XU110" i="2"/>
  <c r="XT110" i="2"/>
  <c r="XS110" i="2"/>
  <c r="XR110" i="2"/>
  <c r="XQ110" i="2"/>
  <c r="XP110" i="2"/>
  <c r="XO110" i="2"/>
  <c r="XN110" i="2"/>
  <c r="XM110" i="2"/>
  <c r="XL110" i="2"/>
  <c r="XK110" i="2"/>
  <c r="XJ110" i="2"/>
  <c r="XI110" i="2"/>
  <c r="XH110" i="2"/>
  <c r="XG110" i="2"/>
  <c r="XF110" i="2"/>
  <c r="XE110" i="2"/>
  <c r="XD110" i="2"/>
  <c r="XC110" i="2"/>
  <c r="XB110" i="2"/>
  <c r="XA110" i="2"/>
  <c r="WZ110" i="2"/>
  <c r="WY110" i="2"/>
  <c r="WX110" i="2"/>
  <c r="WW110" i="2"/>
  <c r="WV110" i="2"/>
  <c r="WU110" i="2"/>
  <c r="WT110" i="2"/>
  <c r="WS110" i="2"/>
  <c r="WR110" i="2"/>
  <c r="WQ110" i="2"/>
  <c r="WP110" i="2"/>
  <c r="WO110" i="2"/>
  <c r="WN110" i="2"/>
  <c r="WM110" i="2"/>
  <c r="WL110" i="2"/>
  <c r="WK110" i="2"/>
  <c r="WJ110" i="2"/>
  <c r="WI110" i="2"/>
  <c r="ADZ109" i="2"/>
  <c r="ADY109" i="2"/>
  <c r="ADX109" i="2"/>
  <c r="ADW109" i="2"/>
  <c r="ADV109" i="2"/>
  <c r="ADU109" i="2"/>
  <c r="ADT109" i="2"/>
  <c r="ADS109" i="2"/>
  <c r="ADR109" i="2"/>
  <c r="ADQ109" i="2"/>
  <c r="ADP109" i="2"/>
  <c r="ADO109" i="2"/>
  <c r="ADN109" i="2"/>
  <c r="ADM109" i="2"/>
  <c r="ADL109" i="2"/>
  <c r="ADK109" i="2"/>
  <c r="ADJ109" i="2"/>
  <c r="ADI109" i="2"/>
  <c r="ADH109" i="2"/>
  <c r="ADG109" i="2"/>
  <c r="ADF109" i="2"/>
  <c r="ADE109" i="2"/>
  <c r="ADD109" i="2"/>
  <c r="ADC109" i="2"/>
  <c r="ADB109" i="2"/>
  <c r="ADA109" i="2"/>
  <c r="ACZ109" i="2"/>
  <c r="ACY109" i="2"/>
  <c r="ACX109" i="2"/>
  <c r="ACW109" i="2"/>
  <c r="ACV109" i="2"/>
  <c r="ACU109" i="2"/>
  <c r="ACT109" i="2"/>
  <c r="ACS109" i="2"/>
  <c r="ACR109" i="2"/>
  <c r="ACQ109" i="2"/>
  <c r="ACP109" i="2"/>
  <c r="ACO109" i="2"/>
  <c r="ACN109" i="2"/>
  <c r="ACM109" i="2"/>
  <c r="ACL109" i="2"/>
  <c r="ACK109" i="2"/>
  <c r="ACJ109" i="2"/>
  <c r="ACI109" i="2"/>
  <c r="ACH109" i="2"/>
  <c r="ACG109" i="2"/>
  <c r="ACF109" i="2"/>
  <c r="ACE109" i="2"/>
  <c r="ACD109" i="2"/>
  <c r="ACC109" i="2"/>
  <c r="ACB109" i="2"/>
  <c r="ACA109" i="2"/>
  <c r="ABZ109" i="2"/>
  <c r="ABY109" i="2"/>
  <c r="ABX109" i="2"/>
  <c r="ABW109" i="2"/>
  <c r="ABV109" i="2"/>
  <c r="ABU109" i="2"/>
  <c r="ABT109" i="2"/>
  <c r="ABS109" i="2"/>
  <c r="ABR109" i="2"/>
  <c r="ABQ109" i="2"/>
  <c r="ABP109" i="2"/>
  <c r="ABO109" i="2"/>
  <c r="ABN109" i="2"/>
  <c r="ABM109" i="2"/>
  <c r="ABL109" i="2"/>
  <c r="ABK109" i="2"/>
  <c r="ABJ109" i="2"/>
  <c r="ABI109" i="2"/>
  <c r="ABH109" i="2"/>
  <c r="ABG109" i="2"/>
  <c r="ABF109" i="2"/>
  <c r="ABE109" i="2"/>
  <c r="ABD109" i="2"/>
  <c r="ABC109" i="2"/>
  <c r="ABB109" i="2"/>
  <c r="ABA109" i="2"/>
  <c r="AAZ109" i="2"/>
  <c r="AAY109" i="2"/>
  <c r="AAX109" i="2"/>
  <c r="AAW109" i="2"/>
  <c r="AAV109" i="2"/>
  <c r="AAU109" i="2"/>
  <c r="AAT109" i="2"/>
  <c r="AAS109" i="2"/>
  <c r="AAR109" i="2"/>
  <c r="AAQ109" i="2"/>
  <c r="AAP109" i="2"/>
  <c r="AAO109" i="2"/>
  <c r="AAN109" i="2"/>
  <c r="AAM109" i="2"/>
  <c r="AAL109" i="2"/>
  <c r="AAK109" i="2"/>
  <c r="AAJ109" i="2"/>
  <c r="AAI109" i="2"/>
  <c r="AAH109" i="2"/>
  <c r="AAG109" i="2"/>
  <c r="AAF109" i="2"/>
  <c r="AAE109" i="2"/>
  <c r="AAD109" i="2"/>
  <c r="AAC109" i="2"/>
  <c r="AAB109" i="2"/>
  <c r="AAA109" i="2"/>
  <c r="ZZ109" i="2"/>
  <c r="ZY109" i="2"/>
  <c r="ZX109" i="2"/>
  <c r="ZW109" i="2"/>
  <c r="ZV109" i="2"/>
  <c r="ZU109" i="2"/>
  <c r="ZT109" i="2"/>
  <c r="ZS109" i="2"/>
  <c r="ZR109" i="2"/>
  <c r="ZQ109" i="2"/>
  <c r="ZP109" i="2"/>
  <c r="ZO109" i="2"/>
  <c r="ZN109" i="2"/>
  <c r="ZM109" i="2"/>
  <c r="ZL109" i="2"/>
  <c r="ZK109" i="2"/>
  <c r="ZJ109" i="2"/>
  <c r="ZI109" i="2"/>
  <c r="ZH109" i="2"/>
  <c r="ZG109" i="2"/>
  <c r="ZF109" i="2"/>
  <c r="ZE109" i="2"/>
  <c r="ZD109" i="2"/>
  <c r="ZC109" i="2"/>
  <c r="ZB109" i="2"/>
  <c r="ZA109" i="2"/>
  <c r="YZ109" i="2"/>
  <c r="YY109" i="2"/>
  <c r="YX109" i="2"/>
  <c r="YW109" i="2"/>
  <c r="YV109" i="2"/>
  <c r="YU109" i="2"/>
  <c r="YT109" i="2"/>
  <c r="YS109" i="2"/>
  <c r="YR109" i="2"/>
  <c r="YQ109" i="2"/>
  <c r="YP109" i="2"/>
  <c r="YO109" i="2"/>
  <c r="YN109" i="2"/>
  <c r="YM109" i="2"/>
  <c r="YL109" i="2"/>
  <c r="YK109" i="2"/>
  <c r="YJ109" i="2"/>
  <c r="YI109" i="2"/>
  <c r="YH109" i="2"/>
  <c r="YG109" i="2"/>
  <c r="YF109" i="2"/>
  <c r="YE109" i="2"/>
  <c r="YD109" i="2"/>
  <c r="YC109" i="2"/>
  <c r="YB109" i="2"/>
  <c r="YA109" i="2"/>
  <c r="XZ109" i="2"/>
  <c r="XY109" i="2"/>
  <c r="XX109" i="2"/>
  <c r="XW109" i="2"/>
  <c r="XV109" i="2"/>
  <c r="XU109" i="2"/>
  <c r="XT109" i="2"/>
  <c r="XS109" i="2"/>
  <c r="XR109" i="2"/>
  <c r="XQ109" i="2"/>
  <c r="XP109" i="2"/>
  <c r="XO109" i="2"/>
  <c r="XN109" i="2"/>
  <c r="XM109" i="2"/>
  <c r="XL109" i="2"/>
  <c r="XK109" i="2"/>
  <c r="XJ109" i="2"/>
  <c r="XI109" i="2"/>
  <c r="XH109" i="2"/>
  <c r="XG109" i="2"/>
  <c r="XF109" i="2"/>
  <c r="XE109" i="2"/>
  <c r="XD109" i="2"/>
  <c r="XC109" i="2"/>
  <c r="XB109" i="2"/>
  <c r="XA109" i="2"/>
  <c r="WZ109" i="2"/>
  <c r="WY109" i="2"/>
  <c r="WX109" i="2"/>
  <c r="WW109" i="2"/>
  <c r="WV109" i="2"/>
  <c r="WU109" i="2"/>
  <c r="WT109" i="2"/>
  <c r="WS109" i="2"/>
  <c r="WR109" i="2"/>
  <c r="WQ109" i="2"/>
  <c r="WP109" i="2"/>
  <c r="WO109" i="2"/>
  <c r="WN109" i="2"/>
  <c r="WM109" i="2"/>
  <c r="WL109" i="2"/>
  <c r="WK109" i="2"/>
  <c r="WJ109" i="2"/>
  <c r="WI109" i="2"/>
  <c r="ADZ108" i="2"/>
  <c r="ADY108" i="2"/>
  <c r="ADX108" i="2"/>
  <c r="ADW108" i="2"/>
  <c r="ADV108" i="2"/>
  <c r="ADU108" i="2"/>
  <c r="ADT108" i="2"/>
  <c r="ADS108" i="2"/>
  <c r="ADR108" i="2"/>
  <c r="ADQ108" i="2"/>
  <c r="ADP108" i="2"/>
  <c r="ADO108" i="2"/>
  <c r="ADN108" i="2"/>
  <c r="ADM108" i="2"/>
  <c r="ADL108" i="2"/>
  <c r="ADK108" i="2"/>
  <c r="ADJ108" i="2"/>
  <c r="ADI108" i="2"/>
  <c r="ADH108" i="2"/>
  <c r="ADG108" i="2"/>
  <c r="ADF108" i="2"/>
  <c r="ADE108" i="2"/>
  <c r="ADD108" i="2"/>
  <c r="ADC108" i="2"/>
  <c r="ADB108" i="2"/>
  <c r="ADA108" i="2"/>
  <c r="ACZ108" i="2"/>
  <c r="ACY108" i="2"/>
  <c r="ACX108" i="2"/>
  <c r="ACW108" i="2"/>
  <c r="ACV108" i="2"/>
  <c r="ACU108" i="2"/>
  <c r="ACT108" i="2"/>
  <c r="ACS108" i="2"/>
  <c r="ACR108" i="2"/>
  <c r="ACQ108" i="2"/>
  <c r="ACP108" i="2"/>
  <c r="ACO108" i="2"/>
  <c r="ACN108" i="2"/>
  <c r="ACM108" i="2"/>
  <c r="ACL108" i="2"/>
  <c r="ACK108" i="2"/>
  <c r="ACJ108" i="2"/>
  <c r="ACI108" i="2"/>
  <c r="ACH108" i="2"/>
  <c r="ACG108" i="2"/>
  <c r="ACF108" i="2"/>
  <c r="ACE108" i="2"/>
  <c r="ACD108" i="2"/>
  <c r="ACC108" i="2"/>
  <c r="ACB108" i="2"/>
  <c r="ACA108" i="2"/>
  <c r="ABZ108" i="2"/>
  <c r="ABY108" i="2"/>
  <c r="ABX108" i="2"/>
  <c r="ABW108" i="2"/>
  <c r="ABV108" i="2"/>
  <c r="ABU108" i="2"/>
  <c r="ABT108" i="2"/>
  <c r="ABS108" i="2"/>
  <c r="ABR108" i="2"/>
  <c r="ABQ108" i="2"/>
  <c r="ABP108" i="2"/>
  <c r="ABO108" i="2"/>
  <c r="ABN108" i="2"/>
  <c r="ABM108" i="2"/>
  <c r="ABL108" i="2"/>
  <c r="ABK108" i="2"/>
  <c r="ABJ108" i="2"/>
  <c r="ABI108" i="2"/>
  <c r="ABH108" i="2"/>
  <c r="ABG108" i="2"/>
  <c r="ABF108" i="2"/>
  <c r="ABE108" i="2"/>
  <c r="ABD108" i="2"/>
  <c r="ABC108" i="2"/>
  <c r="ABB108" i="2"/>
  <c r="ABA108" i="2"/>
  <c r="AAZ108" i="2"/>
  <c r="AAY108" i="2"/>
  <c r="AAX108" i="2"/>
  <c r="AAW108" i="2"/>
  <c r="AAV108" i="2"/>
  <c r="AAU108" i="2"/>
  <c r="AAT108" i="2"/>
  <c r="AAS108" i="2"/>
  <c r="AAR108" i="2"/>
  <c r="AAQ108" i="2"/>
  <c r="AAP108" i="2"/>
  <c r="AAO108" i="2"/>
  <c r="AAN108" i="2"/>
  <c r="AAM108" i="2"/>
  <c r="AAL108" i="2"/>
  <c r="AAK108" i="2"/>
  <c r="AAJ108" i="2"/>
  <c r="AAI108" i="2"/>
  <c r="AAH108" i="2"/>
  <c r="AAG108" i="2"/>
  <c r="AAF108" i="2"/>
  <c r="AAE108" i="2"/>
  <c r="AAD108" i="2"/>
  <c r="AAC108" i="2"/>
  <c r="AAB108" i="2"/>
  <c r="AAA108" i="2"/>
  <c r="ZZ108" i="2"/>
  <c r="ZY108" i="2"/>
  <c r="ZX108" i="2"/>
  <c r="ZW108" i="2"/>
  <c r="ZV108" i="2"/>
  <c r="ZU108" i="2"/>
  <c r="ZT108" i="2"/>
  <c r="ZS108" i="2"/>
  <c r="ZR108" i="2"/>
  <c r="ZQ108" i="2"/>
  <c r="ZP108" i="2"/>
  <c r="ZO108" i="2"/>
  <c r="ZN108" i="2"/>
  <c r="ZM108" i="2"/>
  <c r="ZL108" i="2"/>
  <c r="ZK108" i="2"/>
  <c r="ZJ108" i="2"/>
  <c r="ZI108" i="2"/>
  <c r="ZH108" i="2"/>
  <c r="ZG108" i="2"/>
  <c r="ZF108" i="2"/>
  <c r="ZE108" i="2"/>
  <c r="ZD108" i="2"/>
  <c r="ZC108" i="2"/>
  <c r="ZB108" i="2"/>
  <c r="ZA108" i="2"/>
  <c r="YZ108" i="2"/>
  <c r="YY108" i="2"/>
  <c r="YX108" i="2"/>
  <c r="YW108" i="2"/>
  <c r="YV108" i="2"/>
  <c r="YU108" i="2"/>
  <c r="YT108" i="2"/>
  <c r="YS108" i="2"/>
  <c r="YR108" i="2"/>
  <c r="YQ108" i="2"/>
  <c r="YP108" i="2"/>
  <c r="YO108" i="2"/>
  <c r="YN108" i="2"/>
  <c r="YM108" i="2"/>
  <c r="YL108" i="2"/>
  <c r="YK108" i="2"/>
  <c r="YJ108" i="2"/>
  <c r="YI108" i="2"/>
  <c r="YH108" i="2"/>
  <c r="YG108" i="2"/>
  <c r="YF108" i="2"/>
  <c r="YE108" i="2"/>
  <c r="YD108" i="2"/>
  <c r="YC108" i="2"/>
  <c r="YB108" i="2"/>
  <c r="YA108" i="2"/>
  <c r="XZ108" i="2"/>
  <c r="XY108" i="2"/>
  <c r="XX108" i="2"/>
  <c r="XW108" i="2"/>
  <c r="XV108" i="2"/>
  <c r="XU108" i="2"/>
  <c r="XT108" i="2"/>
  <c r="XS108" i="2"/>
  <c r="XR108" i="2"/>
  <c r="XQ108" i="2"/>
  <c r="XP108" i="2"/>
  <c r="XO108" i="2"/>
  <c r="XN108" i="2"/>
  <c r="XM108" i="2"/>
  <c r="XL108" i="2"/>
  <c r="XK108" i="2"/>
  <c r="XJ108" i="2"/>
  <c r="XI108" i="2"/>
  <c r="XH108" i="2"/>
  <c r="XG108" i="2"/>
  <c r="XF108" i="2"/>
  <c r="XE108" i="2"/>
  <c r="XD108" i="2"/>
  <c r="XC108" i="2"/>
  <c r="XB108" i="2"/>
  <c r="XA108" i="2"/>
  <c r="WZ108" i="2"/>
  <c r="WY108" i="2"/>
  <c r="WX108" i="2"/>
  <c r="WW108" i="2"/>
  <c r="WV108" i="2"/>
  <c r="WU108" i="2"/>
  <c r="WT108" i="2"/>
  <c r="WS108" i="2"/>
  <c r="WR108" i="2"/>
  <c r="WQ108" i="2"/>
  <c r="WP108" i="2"/>
  <c r="WO108" i="2"/>
  <c r="WN108" i="2"/>
  <c r="WM108" i="2"/>
  <c r="WL108" i="2"/>
  <c r="WK108" i="2"/>
  <c r="WJ108" i="2"/>
  <c r="WI108" i="2"/>
  <c r="ADZ107" i="2"/>
  <c r="ADY107" i="2"/>
  <c r="ADX107" i="2"/>
  <c r="ADW107" i="2"/>
  <c r="ADV107" i="2"/>
  <c r="ADU107" i="2"/>
  <c r="ADT107" i="2"/>
  <c r="ADS107" i="2"/>
  <c r="ADR107" i="2"/>
  <c r="ADQ107" i="2"/>
  <c r="ADP107" i="2"/>
  <c r="ADO107" i="2"/>
  <c r="ADN107" i="2"/>
  <c r="ADM107" i="2"/>
  <c r="ADL107" i="2"/>
  <c r="ADK107" i="2"/>
  <c r="ADJ107" i="2"/>
  <c r="ADI107" i="2"/>
  <c r="ADH107" i="2"/>
  <c r="ADG107" i="2"/>
  <c r="ADF107" i="2"/>
  <c r="ADE107" i="2"/>
  <c r="ADD107" i="2"/>
  <c r="ADC107" i="2"/>
  <c r="ADB107" i="2"/>
  <c r="ADA107" i="2"/>
  <c r="ACZ107" i="2"/>
  <c r="ACY107" i="2"/>
  <c r="ACX107" i="2"/>
  <c r="ACW107" i="2"/>
  <c r="ACV107" i="2"/>
  <c r="ACU107" i="2"/>
  <c r="ACT107" i="2"/>
  <c r="ACS107" i="2"/>
  <c r="ACR107" i="2"/>
  <c r="ACQ107" i="2"/>
  <c r="ACP107" i="2"/>
  <c r="ACO107" i="2"/>
  <c r="ACN107" i="2"/>
  <c r="ACM107" i="2"/>
  <c r="ACL107" i="2"/>
  <c r="ACK107" i="2"/>
  <c r="ACJ107" i="2"/>
  <c r="ACI107" i="2"/>
  <c r="ACH107" i="2"/>
  <c r="ACG107" i="2"/>
  <c r="ACF107" i="2"/>
  <c r="ACE107" i="2"/>
  <c r="ACD107" i="2"/>
  <c r="ACC107" i="2"/>
  <c r="ACB107" i="2"/>
  <c r="ACA107" i="2"/>
  <c r="ABZ107" i="2"/>
  <c r="ABY107" i="2"/>
  <c r="ABX107" i="2"/>
  <c r="ABW107" i="2"/>
  <c r="ABV107" i="2"/>
  <c r="ABU107" i="2"/>
  <c r="ABT107" i="2"/>
  <c r="ABS107" i="2"/>
  <c r="ABR107" i="2"/>
  <c r="ABQ107" i="2"/>
  <c r="ABP107" i="2"/>
  <c r="ABO107" i="2"/>
  <c r="ABN107" i="2"/>
  <c r="ABM107" i="2"/>
  <c r="ABL107" i="2"/>
  <c r="ABK107" i="2"/>
  <c r="ABJ107" i="2"/>
  <c r="ABI107" i="2"/>
  <c r="ABH107" i="2"/>
  <c r="ABG107" i="2"/>
  <c r="ABF107" i="2"/>
  <c r="ABE107" i="2"/>
  <c r="ABD107" i="2"/>
  <c r="ABC107" i="2"/>
  <c r="ABB107" i="2"/>
  <c r="ABA107" i="2"/>
  <c r="AAZ107" i="2"/>
  <c r="AAY107" i="2"/>
  <c r="AAX107" i="2"/>
  <c r="AAW107" i="2"/>
  <c r="AAV107" i="2"/>
  <c r="AAU107" i="2"/>
  <c r="AAT107" i="2"/>
  <c r="AAS107" i="2"/>
  <c r="AAR107" i="2"/>
  <c r="AAQ107" i="2"/>
  <c r="AAP107" i="2"/>
  <c r="AAO107" i="2"/>
  <c r="AAN107" i="2"/>
  <c r="AAM107" i="2"/>
  <c r="AAL107" i="2"/>
  <c r="AAK107" i="2"/>
  <c r="AAJ107" i="2"/>
  <c r="AAI107" i="2"/>
  <c r="AAH107" i="2"/>
  <c r="AAG107" i="2"/>
  <c r="AAF107" i="2"/>
  <c r="AAE107" i="2"/>
  <c r="AAD107" i="2"/>
  <c r="AAC107" i="2"/>
  <c r="AAB107" i="2"/>
  <c r="AAA107" i="2"/>
  <c r="ZZ107" i="2"/>
  <c r="ZY107" i="2"/>
  <c r="ZX107" i="2"/>
  <c r="ZW107" i="2"/>
  <c r="ZV107" i="2"/>
  <c r="ZU107" i="2"/>
  <c r="ZT107" i="2"/>
  <c r="ZS107" i="2"/>
  <c r="ZR107" i="2"/>
  <c r="ZQ107" i="2"/>
  <c r="ZP107" i="2"/>
  <c r="ZO107" i="2"/>
  <c r="ZN107" i="2"/>
  <c r="ZM107" i="2"/>
  <c r="ZL107" i="2"/>
  <c r="ZK107" i="2"/>
  <c r="ZJ107" i="2"/>
  <c r="ZI107" i="2"/>
  <c r="ZH107" i="2"/>
  <c r="ZG107" i="2"/>
  <c r="ZF107" i="2"/>
  <c r="ZE107" i="2"/>
  <c r="ZD107" i="2"/>
  <c r="ZC107" i="2"/>
  <c r="ZB107" i="2"/>
  <c r="ZA107" i="2"/>
  <c r="YZ107" i="2"/>
  <c r="YY107" i="2"/>
  <c r="YX107" i="2"/>
  <c r="YW107" i="2"/>
  <c r="YV107" i="2"/>
  <c r="YU107" i="2"/>
  <c r="YT107" i="2"/>
  <c r="YS107" i="2"/>
  <c r="YR107" i="2"/>
  <c r="YQ107" i="2"/>
  <c r="YP107" i="2"/>
  <c r="YO107" i="2"/>
  <c r="YN107" i="2"/>
  <c r="YM107" i="2"/>
  <c r="YL107" i="2"/>
  <c r="YK107" i="2"/>
  <c r="YJ107" i="2"/>
  <c r="YI107" i="2"/>
  <c r="YH107" i="2"/>
  <c r="YG107" i="2"/>
  <c r="YF107" i="2"/>
  <c r="YE107" i="2"/>
  <c r="YD107" i="2"/>
  <c r="YC107" i="2"/>
  <c r="YB107" i="2"/>
  <c r="YA107" i="2"/>
  <c r="XZ107" i="2"/>
  <c r="XY107" i="2"/>
  <c r="XX107" i="2"/>
  <c r="XW107" i="2"/>
  <c r="XV107" i="2"/>
  <c r="XU107" i="2"/>
  <c r="XT107" i="2"/>
  <c r="XS107" i="2"/>
  <c r="XR107" i="2"/>
  <c r="XQ107" i="2"/>
  <c r="XP107" i="2"/>
  <c r="XO107" i="2"/>
  <c r="XN107" i="2"/>
  <c r="XM107" i="2"/>
  <c r="XL107" i="2"/>
  <c r="XK107" i="2"/>
  <c r="XJ107" i="2"/>
  <c r="XI107" i="2"/>
  <c r="XH107" i="2"/>
  <c r="XG107" i="2"/>
  <c r="XF107" i="2"/>
  <c r="XE107" i="2"/>
  <c r="XD107" i="2"/>
  <c r="XC107" i="2"/>
  <c r="XB107" i="2"/>
  <c r="XA107" i="2"/>
  <c r="WZ107" i="2"/>
  <c r="WY107" i="2"/>
  <c r="WX107" i="2"/>
  <c r="WW107" i="2"/>
  <c r="WV107" i="2"/>
  <c r="WU107" i="2"/>
  <c r="WT107" i="2"/>
  <c r="WS107" i="2"/>
  <c r="WR107" i="2"/>
  <c r="WQ107" i="2"/>
  <c r="WP107" i="2"/>
  <c r="WO107" i="2"/>
  <c r="WN107" i="2"/>
  <c r="WM107" i="2"/>
  <c r="WL107" i="2"/>
  <c r="WK107" i="2"/>
  <c r="WJ107" i="2"/>
  <c r="WI107" i="2"/>
  <c r="ADZ106" i="2"/>
  <c r="ADY106" i="2"/>
  <c r="ADX106" i="2"/>
  <c r="ADW106" i="2"/>
  <c r="ADV106" i="2"/>
  <c r="ADU106" i="2"/>
  <c r="ADT106" i="2"/>
  <c r="ADS106" i="2"/>
  <c r="ADR106" i="2"/>
  <c r="ADQ106" i="2"/>
  <c r="ADP106" i="2"/>
  <c r="ADO106" i="2"/>
  <c r="ADN106" i="2"/>
  <c r="ADM106" i="2"/>
  <c r="ADL106" i="2"/>
  <c r="ADK106" i="2"/>
  <c r="ADJ106" i="2"/>
  <c r="ADI106" i="2"/>
  <c r="ADH106" i="2"/>
  <c r="ADG106" i="2"/>
  <c r="ADF106" i="2"/>
  <c r="ADE106" i="2"/>
  <c r="ADD106" i="2"/>
  <c r="ADC106" i="2"/>
  <c r="ADB106" i="2"/>
  <c r="ADA106" i="2"/>
  <c r="ACZ106" i="2"/>
  <c r="ACY106" i="2"/>
  <c r="ACX106" i="2"/>
  <c r="ACW106" i="2"/>
  <c r="ACV106" i="2"/>
  <c r="ACU106" i="2"/>
  <c r="ACT106" i="2"/>
  <c r="ACS106" i="2"/>
  <c r="ACR106" i="2"/>
  <c r="ACQ106" i="2"/>
  <c r="ACP106" i="2"/>
  <c r="ACO106" i="2"/>
  <c r="ACN106" i="2"/>
  <c r="ACM106" i="2"/>
  <c r="ACL106" i="2"/>
  <c r="ACK106" i="2"/>
  <c r="ACJ106" i="2"/>
  <c r="ACI106" i="2"/>
  <c r="ACH106" i="2"/>
  <c r="ACG106" i="2"/>
  <c r="ACF106" i="2"/>
  <c r="ACE106" i="2"/>
  <c r="ACD106" i="2"/>
  <c r="ACC106" i="2"/>
  <c r="ACB106" i="2"/>
  <c r="ACA106" i="2"/>
  <c r="ABZ106" i="2"/>
  <c r="ABY106" i="2"/>
  <c r="ABX106" i="2"/>
  <c r="ABW106" i="2"/>
  <c r="ABV106" i="2"/>
  <c r="ABU106" i="2"/>
  <c r="ABT106" i="2"/>
  <c r="ABS106" i="2"/>
  <c r="ABR106" i="2"/>
  <c r="ABQ106" i="2"/>
  <c r="ABP106" i="2"/>
  <c r="ABO106" i="2"/>
  <c r="ABN106" i="2"/>
  <c r="ABM106" i="2"/>
  <c r="ABL106" i="2"/>
  <c r="ABK106" i="2"/>
  <c r="ABJ106" i="2"/>
  <c r="ABI106" i="2"/>
  <c r="ABH106" i="2"/>
  <c r="ABG106" i="2"/>
  <c r="ABF106" i="2"/>
  <c r="ABE106" i="2"/>
  <c r="ABD106" i="2"/>
  <c r="ABC106" i="2"/>
  <c r="ABB106" i="2"/>
  <c r="ABA106" i="2"/>
  <c r="AAZ106" i="2"/>
  <c r="AAY106" i="2"/>
  <c r="AAX106" i="2"/>
  <c r="AAW106" i="2"/>
  <c r="AAV106" i="2"/>
  <c r="AAU106" i="2"/>
  <c r="AAT106" i="2"/>
  <c r="AAS106" i="2"/>
  <c r="AAR106" i="2"/>
  <c r="AAQ106" i="2"/>
  <c r="AAP106" i="2"/>
  <c r="AAO106" i="2"/>
  <c r="AAN106" i="2"/>
  <c r="AAM106" i="2"/>
  <c r="AAL106" i="2"/>
  <c r="AAK106" i="2"/>
  <c r="AAJ106" i="2"/>
  <c r="AAI106" i="2"/>
  <c r="AAH106" i="2"/>
  <c r="AAG106" i="2"/>
  <c r="AAF106" i="2"/>
  <c r="AAE106" i="2"/>
  <c r="AAD106" i="2"/>
  <c r="AAC106" i="2"/>
  <c r="AAB106" i="2"/>
  <c r="AAA106" i="2"/>
  <c r="ZZ106" i="2"/>
  <c r="ZY106" i="2"/>
  <c r="ZX106" i="2"/>
  <c r="ZW106" i="2"/>
  <c r="ZV106" i="2"/>
  <c r="ZU106" i="2"/>
  <c r="ZT106" i="2"/>
  <c r="ZS106" i="2"/>
  <c r="ZR106" i="2"/>
  <c r="ZQ106" i="2"/>
  <c r="ZP106" i="2"/>
  <c r="ZO106" i="2"/>
  <c r="ZN106" i="2"/>
  <c r="ZM106" i="2"/>
  <c r="ZL106" i="2"/>
  <c r="ZK106" i="2"/>
  <c r="ZJ106" i="2"/>
  <c r="ZI106" i="2"/>
  <c r="ZH106" i="2"/>
  <c r="ZG106" i="2"/>
  <c r="ZF106" i="2"/>
  <c r="ZE106" i="2"/>
  <c r="ZD106" i="2"/>
  <c r="ZC106" i="2"/>
  <c r="ZB106" i="2"/>
  <c r="ZA106" i="2"/>
  <c r="YZ106" i="2"/>
  <c r="YY106" i="2"/>
  <c r="YX106" i="2"/>
  <c r="YW106" i="2"/>
  <c r="YV106" i="2"/>
  <c r="YU106" i="2"/>
  <c r="YT106" i="2"/>
  <c r="YS106" i="2"/>
  <c r="YR106" i="2"/>
  <c r="YQ106" i="2"/>
  <c r="YP106" i="2"/>
  <c r="YO106" i="2"/>
  <c r="YN106" i="2"/>
  <c r="YM106" i="2"/>
  <c r="YL106" i="2"/>
  <c r="YK106" i="2"/>
  <c r="YJ106" i="2"/>
  <c r="YI106" i="2"/>
  <c r="YH106" i="2"/>
  <c r="YG106" i="2"/>
  <c r="YF106" i="2"/>
  <c r="YE106" i="2"/>
  <c r="YD106" i="2"/>
  <c r="YC106" i="2"/>
  <c r="YB106" i="2"/>
  <c r="YA106" i="2"/>
  <c r="XZ106" i="2"/>
  <c r="XY106" i="2"/>
  <c r="XX106" i="2"/>
  <c r="XW106" i="2"/>
  <c r="XV106" i="2"/>
  <c r="XU106" i="2"/>
  <c r="XT106" i="2"/>
  <c r="XS106" i="2"/>
  <c r="XR106" i="2"/>
  <c r="XQ106" i="2"/>
  <c r="XP106" i="2"/>
  <c r="XO106" i="2"/>
  <c r="XN106" i="2"/>
  <c r="XM106" i="2"/>
  <c r="XL106" i="2"/>
  <c r="XK106" i="2"/>
  <c r="XJ106" i="2"/>
  <c r="XI106" i="2"/>
  <c r="XH106" i="2"/>
  <c r="XG106" i="2"/>
  <c r="XF106" i="2"/>
  <c r="XE106" i="2"/>
  <c r="XD106" i="2"/>
  <c r="XC106" i="2"/>
  <c r="XB106" i="2"/>
  <c r="XA106" i="2"/>
  <c r="WZ106" i="2"/>
  <c r="WY106" i="2"/>
  <c r="WX106" i="2"/>
  <c r="WW106" i="2"/>
  <c r="WV106" i="2"/>
  <c r="WU106" i="2"/>
  <c r="WT106" i="2"/>
  <c r="WS106" i="2"/>
  <c r="WR106" i="2"/>
  <c r="WQ106" i="2"/>
  <c r="WP106" i="2"/>
  <c r="WO106" i="2"/>
  <c r="WN106" i="2"/>
  <c r="WM106" i="2"/>
  <c r="WL106" i="2"/>
  <c r="WK106" i="2"/>
  <c r="WJ106" i="2"/>
  <c r="WI106" i="2"/>
  <c r="ADZ105" i="2"/>
  <c r="ADY105" i="2"/>
  <c r="ADX105" i="2"/>
  <c r="ADW105" i="2"/>
  <c r="ADV105" i="2"/>
  <c r="ADU105" i="2"/>
  <c r="ADT105" i="2"/>
  <c r="ADS105" i="2"/>
  <c r="ADR105" i="2"/>
  <c r="ADQ105" i="2"/>
  <c r="ADP105" i="2"/>
  <c r="ADO105" i="2"/>
  <c r="ADN105" i="2"/>
  <c r="ADM105" i="2"/>
  <c r="ADL105" i="2"/>
  <c r="ADK105" i="2"/>
  <c r="ADJ105" i="2"/>
  <c r="ADI105" i="2"/>
  <c r="ADH105" i="2"/>
  <c r="ADG105" i="2"/>
  <c r="ADF105" i="2"/>
  <c r="ADE105" i="2"/>
  <c r="ADD105" i="2"/>
  <c r="ADC105" i="2"/>
  <c r="ADB105" i="2"/>
  <c r="ADA105" i="2"/>
  <c r="ACZ105" i="2"/>
  <c r="ACY105" i="2"/>
  <c r="ACX105" i="2"/>
  <c r="ACW105" i="2"/>
  <c r="ACV105" i="2"/>
  <c r="ACU105" i="2"/>
  <c r="ACT105" i="2"/>
  <c r="ACS105" i="2"/>
  <c r="ACR105" i="2"/>
  <c r="ACQ105" i="2"/>
  <c r="ACP105" i="2"/>
  <c r="ACO105" i="2"/>
  <c r="ACN105" i="2"/>
  <c r="ACM105" i="2"/>
  <c r="ACL105" i="2"/>
  <c r="ACK105" i="2"/>
  <c r="ACJ105" i="2"/>
  <c r="ACI105" i="2"/>
  <c r="ACH105" i="2"/>
  <c r="ACG105" i="2"/>
  <c r="ACF105" i="2"/>
  <c r="ACE105" i="2"/>
  <c r="ACD105" i="2"/>
  <c r="ACC105" i="2"/>
  <c r="ACB105" i="2"/>
  <c r="ACA105" i="2"/>
  <c r="ABZ105" i="2"/>
  <c r="ABY105" i="2"/>
  <c r="ABX105" i="2"/>
  <c r="ABW105" i="2"/>
  <c r="ABV105" i="2"/>
  <c r="ABU105" i="2"/>
  <c r="ABT105" i="2"/>
  <c r="ABS105" i="2"/>
  <c r="ABR105" i="2"/>
  <c r="ABQ105" i="2"/>
  <c r="ABP105" i="2"/>
  <c r="ABO105" i="2"/>
  <c r="ABN105" i="2"/>
  <c r="ABM105" i="2"/>
  <c r="ABL105" i="2"/>
  <c r="ABK105" i="2"/>
  <c r="ABJ105" i="2"/>
  <c r="ABI105" i="2"/>
  <c r="ABH105" i="2"/>
  <c r="ABG105" i="2"/>
  <c r="ABF105" i="2"/>
  <c r="ABE105" i="2"/>
  <c r="ABD105" i="2"/>
  <c r="ABC105" i="2"/>
  <c r="ABB105" i="2"/>
  <c r="ABA105" i="2"/>
  <c r="AAZ105" i="2"/>
  <c r="AAY105" i="2"/>
  <c r="AAX105" i="2"/>
  <c r="AAW105" i="2"/>
  <c r="AAV105" i="2"/>
  <c r="AAU105" i="2"/>
  <c r="AAT105" i="2"/>
  <c r="AAS105" i="2"/>
  <c r="AAR105" i="2"/>
  <c r="AAQ105" i="2"/>
  <c r="AAP105" i="2"/>
  <c r="AAO105" i="2"/>
  <c r="AAN105" i="2"/>
  <c r="AAM105" i="2"/>
  <c r="AAL105" i="2"/>
  <c r="AAK105" i="2"/>
  <c r="AAJ105" i="2"/>
  <c r="AAI105" i="2"/>
  <c r="AAH105" i="2"/>
  <c r="AAG105" i="2"/>
  <c r="AAF105" i="2"/>
  <c r="AAE105" i="2"/>
  <c r="AAD105" i="2"/>
  <c r="AAC105" i="2"/>
  <c r="AAB105" i="2"/>
  <c r="AAA105" i="2"/>
  <c r="ZZ105" i="2"/>
  <c r="ZY105" i="2"/>
  <c r="ZX105" i="2"/>
  <c r="ZW105" i="2"/>
  <c r="ZV105" i="2"/>
  <c r="ZU105" i="2"/>
  <c r="ZT105" i="2"/>
  <c r="ZS105" i="2"/>
  <c r="ZR105" i="2"/>
  <c r="ZQ105" i="2"/>
  <c r="ZP105" i="2"/>
  <c r="ZO105" i="2"/>
  <c r="ZN105" i="2"/>
  <c r="ZM105" i="2"/>
  <c r="ZL105" i="2"/>
  <c r="ZK105" i="2"/>
  <c r="ZJ105" i="2"/>
  <c r="ZI105" i="2"/>
  <c r="ZH105" i="2"/>
  <c r="ZG105" i="2"/>
  <c r="ZF105" i="2"/>
  <c r="ZE105" i="2"/>
  <c r="ZD105" i="2"/>
  <c r="ZC105" i="2"/>
  <c r="ZB105" i="2"/>
  <c r="ZA105" i="2"/>
  <c r="YZ105" i="2"/>
  <c r="YY105" i="2"/>
  <c r="YX105" i="2"/>
  <c r="YW105" i="2"/>
  <c r="YV105" i="2"/>
  <c r="YU105" i="2"/>
  <c r="YT105" i="2"/>
  <c r="YS105" i="2"/>
  <c r="YR105" i="2"/>
  <c r="YQ105" i="2"/>
  <c r="YP105" i="2"/>
  <c r="YO105" i="2"/>
  <c r="YN105" i="2"/>
  <c r="YM105" i="2"/>
  <c r="YL105" i="2"/>
  <c r="YK105" i="2"/>
  <c r="YJ105" i="2"/>
  <c r="YI105" i="2"/>
  <c r="YH105" i="2"/>
  <c r="YG105" i="2"/>
  <c r="YF105" i="2"/>
  <c r="YE105" i="2"/>
  <c r="YD105" i="2"/>
  <c r="YC105" i="2"/>
  <c r="YB105" i="2"/>
  <c r="YA105" i="2"/>
  <c r="XZ105" i="2"/>
  <c r="XY105" i="2"/>
  <c r="XX105" i="2"/>
  <c r="XW105" i="2"/>
  <c r="XV105" i="2"/>
  <c r="XU105" i="2"/>
  <c r="XT105" i="2"/>
  <c r="XS105" i="2"/>
  <c r="XR105" i="2"/>
  <c r="XQ105" i="2"/>
  <c r="XP105" i="2"/>
  <c r="XO105" i="2"/>
  <c r="XN105" i="2"/>
  <c r="XM105" i="2"/>
  <c r="XL105" i="2"/>
  <c r="XK105" i="2"/>
  <c r="XJ105" i="2"/>
  <c r="XI105" i="2"/>
  <c r="XH105" i="2"/>
  <c r="XG105" i="2"/>
  <c r="XF105" i="2"/>
  <c r="XE105" i="2"/>
  <c r="XD105" i="2"/>
  <c r="XC105" i="2"/>
  <c r="XB105" i="2"/>
  <c r="XA105" i="2"/>
  <c r="WZ105" i="2"/>
  <c r="WY105" i="2"/>
  <c r="WX105" i="2"/>
  <c r="WW105" i="2"/>
  <c r="WV105" i="2"/>
  <c r="WU105" i="2"/>
  <c r="WT105" i="2"/>
  <c r="WS105" i="2"/>
  <c r="WR105" i="2"/>
  <c r="WQ105" i="2"/>
  <c r="WP105" i="2"/>
  <c r="WO105" i="2"/>
  <c r="WN105" i="2"/>
  <c r="WM105" i="2"/>
  <c r="WL105" i="2"/>
  <c r="WK105" i="2"/>
  <c r="WJ105" i="2"/>
  <c r="WI105" i="2"/>
  <c r="ADZ104" i="2"/>
  <c r="ADY104" i="2"/>
  <c r="ADX104" i="2"/>
  <c r="ADW104" i="2"/>
  <c r="ADV104" i="2"/>
  <c r="ADU104" i="2"/>
  <c r="ADT104" i="2"/>
  <c r="ADS104" i="2"/>
  <c r="ADR104" i="2"/>
  <c r="ADQ104" i="2"/>
  <c r="ADP104" i="2"/>
  <c r="ADO104" i="2"/>
  <c r="ADN104" i="2"/>
  <c r="ADM104" i="2"/>
  <c r="ADL104" i="2"/>
  <c r="ADK104" i="2"/>
  <c r="ADJ104" i="2"/>
  <c r="ADI104" i="2"/>
  <c r="ADH104" i="2"/>
  <c r="ADG104" i="2"/>
  <c r="ADF104" i="2"/>
  <c r="ADE104" i="2"/>
  <c r="ADD104" i="2"/>
  <c r="ADC104" i="2"/>
  <c r="ADB104" i="2"/>
  <c r="ADA104" i="2"/>
  <c r="ACZ104" i="2"/>
  <c r="ACY104" i="2"/>
  <c r="ACX104" i="2"/>
  <c r="ACW104" i="2"/>
  <c r="ACV104" i="2"/>
  <c r="ACU104" i="2"/>
  <c r="ACT104" i="2"/>
  <c r="ACS104" i="2"/>
  <c r="ACR104" i="2"/>
  <c r="ACQ104" i="2"/>
  <c r="ACP104" i="2"/>
  <c r="ACO104" i="2"/>
  <c r="ACN104" i="2"/>
  <c r="ACM104" i="2"/>
  <c r="ACL104" i="2"/>
  <c r="ACK104" i="2"/>
  <c r="ACJ104" i="2"/>
  <c r="ACI104" i="2"/>
  <c r="ACH104" i="2"/>
  <c r="ACG104" i="2"/>
  <c r="ACF104" i="2"/>
  <c r="ACE104" i="2"/>
  <c r="ACD104" i="2"/>
  <c r="ACC104" i="2"/>
  <c r="ACB104" i="2"/>
  <c r="ACA104" i="2"/>
  <c r="ABZ104" i="2"/>
  <c r="ABY104" i="2"/>
  <c r="ABX104" i="2"/>
  <c r="ABW104" i="2"/>
  <c r="ABV104" i="2"/>
  <c r="ABU104" i="2"/>
  <c r="ABT104" i="2"/>
  <c r="ABS104" i="2"/>
  <c r="ABR104" i="2"/>
  <c r="ABQ104" i="2"/>
  <c r="ABP104" i="2"/>
  <c r="ABO104" i="2"/>
  <c r="ABN104" i="2"/>
  <c r="ABM104" i="2"/>
  <c r="ABL104" i="2"/>
  <c r="ABK104" i="2"/>
  <c r="ABJ104" i="2"/>
  <c r="ABI104" i="2"/>
  <c r="ABH104" i="2"/>
  <c r="ABG104" i="2"/>
  <c r="ABF104" i="2"/>
  <c r="ABE104" i="2"/>
  <c r="ABD104" i="2"/>
  <c r="ABC104" i="2"/>
  <c r="ABB104" i="2"/>
  <c r="ABA104" i="2"/>
  <c r="AAZ104" i="2"/>
  <c r="AAY104" i="2"/>
  <c r="AAX104" i="2"/>
  <c r="AAW104" i="2"/>
  <c r="AAV104" i="2"/>
  <c r="AAU104" i="2"/>
  <c r="AAT104" i="2"/>
  <c r="AAS104" i="2"/>
  <c r="AAR104" i="2"/>
  <c r="AAQ104" i="2"/>
  <c r="AAP104" i="2"/>
  <c r="AAO104" i="2"/>
  <c r="AAN104" i="2"/>
  <c r="AAM104" i="2"/>
  <c r="AAL104" i="2"/>
  <c r="AAK104" i="2"/>
  <c r="AAJ104" i="2"/>
  <c r="AAI104" i="2"/>
  <c r="AAH104" i="2"/>
  <c r="AAG104" i="2"/>
  <c r="AAF104" i="2"/>
  <c r="AAE104" i="2"/>
  <c r="AAD104" i="2"/>
  <c r="AAC104" i="2"/>
  <c r="AAB104" i="2"/>
  <c r="AAA104" i="2"/>
  <c r="ZZ104" i="2"/>
  <c r="ZY104" i="2"/>
  <c r="ZX104" i="2"/>
  <c r="ZW104" i="2"/>
  <c r="ZV104" i="2"/>
  <c r="ZU104" i="2"/>
  <c r="ZT104" i="2"/>
  <c r="ZS104" i="2"/>
  <c r="ZR104" i="2"/>
  <c r="ZQ104" i="2"/>
  <c r="ZP104" i="2"/>
  <c r="ZO104" i="2"/>
  <c r="ZN104" i="2"/>
  <c r="ZM104" i="2"/>
  <c r="ZL104" i="2"/>
  <c r="ZK104" i="2"/>
  <c r="ZJ104" i="2"/>
  <c r="ZI104" i="2"/>
  <c r="ZH104" i="2"/>
  <c r="ZG104" i="2"/>
  <c r="ZF104" i="2"/>
  <c r="ZE104" i="2"/>
  <c r="ZD104" i="2"/>
  <c r="ZC104" i="2"/>
  <c r="ZB104" i="2"/>
  <c r="ZA104" i="2"/>
  <c r="YZ104" i="2"/>
  <c r="YY104" i="2"/>
  <c r="YX104" i="2"/>
  <c r="YW104" i="2"/>
  <c r="YV104" i="2"/>
  <c r="YU104" i="2"/>
  <c r="YT104" i="2"/>
  <c r="YS104" i="2"/>
  <c r="YR104" i="2"/>
  <c r="YQ104" i="2"/>
  <c r="YP104" i="2"/>
  <c r="YO104" i="2"/>
  <c r="YN104" i="2"/>
  <c r="YM104" i="2"/>
  <c r="YL104" i="2"/>
  <c r="YK104" i="2"/>
  <c r="YJ104" i="2"/>
  <c r="YI104" i="2"/>
  <c r="YH104" i="2"/>
  <c r="YG104" i="2"/>
  <c r="YF104" i="2"/>
  <c r="YE104" i="2"/>
  <c r="YD104" i="2"/>
  <c r="YC104" i="2"/>
  <c r="YB104" i="2"/>
  <c r="YA104" i="2"/>
  <c r="XZ104" i="2"/>
  <c r="XY104" i="2"/>
  <c r="XX104" i="2"/>
  <c r="XW104" i="2"/>
  <c r="XV104" i="2"/>
  <c r="XU104" i="2"/>
  <c r="XT104" i="2"/>
  <c r="XS104" i="2"/>
  <c r="XR104" i="2"/>
  <c r="XQ104" i="2"/>
  <c r="XP104" i="2"/>
  <c r="XO104" i="2"/>
  <c r="XN104" i="2"/>
  <c r="XM104" i="2"/>
  <c r="XL104" i="2"/>
  <c r="XK104" i="2"/>
  <c r="XJ104" i="2"/>
  <c r="XI104" i="2"/>
  <c r="XH104" i="2"/>
  <c r="XG104" i="2"/>
  <c r="XF104" i="2"/>
  <c r="XE104" i="2"/>
  <c r="XD104" i="2"/>
  <c r="XC104" i="2"/>
  <c r="XB104" i="2"/>
  <c r="XA104" i="2"/>
  <c r="WZ104" i="2"/>
  <c r="WY104" i="2"/>
  <c r="WX104" i="2"/>
  <c r="WW104" i="2"/>
  <c r="WV104" i="2"/>
  <c r="WU104" i="2"/>
  <c r="WT104" i="2"/>
  <c r="WS104" i="2"/>
  <c r="WR104" i="2"/>
  <c r="WQ104" i="2"/>
  <c r="WP104" i="2"/>
  <c r="WO104" i="2"/>
  <c r="WN104" i="2"/>
  <c r="WM104" i="2"/>
  <c r="WL104" i="2"/>
  <c r="WK104" i="2"/>
  <c r="WJ104" i="2"/>
  <c r="WI104" i="2"/>
  <c r="ADZ103" i="2"/>
  <c r="ADY103" i="2"/>
  <c r="ADX103" i="2"/>
  <c r="ADW103" i="2"/>
  <c r="ADV103" i="2"/>
  <c r="ADU103" i="2"/>
  <c r="ADT103" i="2"/>
  <c r="ADS103" i="2"/>
  <c r="ADR103" i="2"/>
  <c r="ADQ103" i="2"/>
  <c r="ADP103" i="2"/>
  <c r="ADO103" i="2"/>
  <c r="ADN103" i="2"/>
  <c r="ADM103" i="2"/>
  <c r="ADL103" i="2"/>
  <c r="ADK103" i="2"/>
  <c r="ADJ103" i="2"/>
  <c r="ADI103" i="2"/>
  <c r="ADH103" i="2"/>
  <c r="ADG103" i="2"/>
  <c r="ADF103" i="2"/>
  <c r="ADE103" i="2"/>
  <c r="ADD103" i="2"/>
  <c r="ADC103" i="2"/>
  <c r="ADB103" i="2"/>
  <c r="ADA103" i="2"/>
  <c r="ACZ103" i="2"/>
  <c r="ACY103" i="2"/>
  <c r="ACX103" i="2"/>
  <c r="ACW103" i="2"/>
  <c r="ACV103" i="2"/>
  <c r="ACU103" i="2"/>
  <c r="ACT103" i="2"/>
  <c r="ACS103" i="2"/>
  <c r="ACR103" i="2"/>
  <c r="ACQ103" i="2"/>
  <c r="ACP103" i="2"/>
  <c r="ACO103" i="2"/>
  <c r="ACN103" i="2"/>
  <c r="ACM103" i="2"/>
  <c r="ACL103" i="2"/>
  <c r="ACK103" i="2"/>
  <c r="ACJ103" i="2"/>
  <c r="ACI103" i="2"/>
  <c r="ACH103" i="2"/>
  <c r="ACG103" i="2"/>
  <c r="ACF103" i="2"/>
  <c r="ACE103" i="2"/>
  <c r="ACD103" i="2"/>
  <c r="ACC103" i="2"/>
  <c r="ACB103" i="2"/>
  <c r="ACA103" i="2"/>
  <c r="ABZ103" i="2"/>
  <c r="ABY103" i="2"/>
  <c r="ABX103" i="2"/>
  <c r="ABW103" i="2"/>
  <c r="ABV103" i="2"/>
  <c r="ABU103" i="2"/>
  <c r="ABT103" i="2"/>
  <c r="ABS103" i="2"/>
  <c r="ABR103" i="2"/>
  <c r="ABQ103" i="2"/>
  <c r="ABP103" i="2"/>
  <c r="ABO103" i="2"/>
  <c r="ABN103" i="2"/>
  <c r="ABM103" i="2"/>
  <c r="ABL103" i="2"/>
  <c r="ABK103" i="2"/>
  <c r="ABJ103" i="2"/>
  <c r="ABI103" i="2"/>
  <c r="ABH103" i="2"/>
  <c r="ABG103" i="2"/>
  <c r="ABF103" i="2"/>
  <c r="ABE103" i="2"/>
  <c r="ABD103" i="2"/>
  <c r="ABC103" i="2"/>
  <c r="ABB103" i="2"/>
  <c r="ABA103" i="2"/>
  <c r="AAZ103" i="2"/>
  <c r="AAY103" i="2"/>
  <c r="AAX103" i="2"/>
  <c r="AAW103" i="2"/>
  <c r="AAV103" i="2"/>
  <c r="AAU103" i="2"/>
  <c r="AAT103" i="2"/>
  <c r="AAS103" i="2"/>
  <c r="AAR103" i="2"/>
  <c r="AAQ103" i="2"/>
  <c r="AAP103" i="2"/>
  <c r="AAO103" i="2"/>
  <c r="AAN103" i="2"/>
  <c r="AAM103" i="2"/>
  <c r="AAL103" i="2"/>
  <c r="AAK103" i="2"/>
  <c r="AAJ103" i="2"/>
  <c r="AAI103" i="2"/>
  <c r="AAH103" i="2"/>
  <c r="AAG103" i="2"/>
  <c r="AAF103" i="2"/>
  <c r="AAE103" i="2"/>
  <c r="AAD103" i="2"/>
  <c r="AAC103" i="2"/>
  <c r="AAB103" i="2"/>
  <c r="AAA103" i="2"/>
  <c r="ZZ103" i="2"/>
  <c r="ZY103" i="2"/>
  <c r="ZX103" i="2"/>
  <c r="ZW103" i="2"/>
  <c r="ZV103" i="2"/>
  <c r="ZU103" i="2"/>
  <c r="ZT103" i="2"/>
  <c r="ZS103" i="2"/>
  <c r="ZR103" i="2"/>
  <c r="ZQ103" i="2"/>
  <c r="ZP103" i="2"/>
  <c r="ZO103" i="2"/>
  <c r="ZN103" i="2"/>
  <c r="ZM103" i="2"/>
  <c r="ZL103" i="2"/>
  <c r="ZK103" i="2"/>
  <c r="ZJ103" i="2"/>
  <c r="ZI103" i="2"/>
  <c r="ZH103" i="2"/>
  <c r="ZG103" i="2"/>
  <c r="ZF103" i="2"/>
  <c r="ZE103" i="2"/>
  <c r="ZD103" i="2"/>
  <c r="ZC103" i="2"/>
  <c r="ZB103" i="2"/>
  <c r="ZA103" i="2"/>
  <c r="YZ103" i="2"/>
  <c r="YY103" i="2"/>
  <c r="YX103" i="2"/>
  <c r="YW103" i="2"/>
  <c r="YV103" i="2"/>
  <c r="YU103" i="2"/>
  <c r="YT103" i="2"/>
  <c r="YS103" i="2"/>
  <c r="YR103" i="2"/>
  <c r="YQ103" i="2"/>
  <c r="YP103" i="2"/>
  <c r="YO103" i="2"/>
  <c r="YN103" i="2"/>
  <c r="YM103" i="2"/>
  <c r="YL103" i="2"/>
  <c r="YK103" i="2"/>
  <c r="YJ103" i="2"/>
  <c r="YI103" i="2"/>
  <c r="YH103" i="2"/>
  <c r="YG103" i="2"/>
  <c r="YF103" i="2"/>
  <c r="YE103" i="2"/>
  <c r="YD103" i="2"/>
  <c r="YC103" i="2"/>
  <c r="YB103" i="2"/>
  <c r="YA103" i="2"/>
  <c r="XZ103" i="2"/>
  <c r="XY103" i="2"/>
  <c r="XX103" i="2"/>
  <c r="XW103" i="2"/>
  <c r="XV103" i="2"/>
  <c r="XU103" i="2"/>
  <c r="XT103" i="2"/>
  <c r="XS103" i="2"/>
  <c r="XR103" i="2"/>
  <c r="XQ103" i="2"/>
  <c r="XP103" i="2"/>
  <c r="XO103" i="2"/>
  <c r="XN103" i="2"/>
  <c r="XM103" i="2"/>
  <c r="XL103" i="2"/>
  <c r="XK103" i="2"/>
  <c r="XJ103" i="2"/>
  <c r="XI103" i="2"/>
  <c r="XH103" i="2"/>
  <c r="XG103" i="2"/>
  <c r="XF103" i="2"/>
  <c r="XE103" i="2"/>
  <c r="XD103" i="2"/>
  <c r="XC103" i="2"/>
  <c r="XB103" i="2"/>
  <c r="XA103" i="2"/>
  <c r="WZ103" i="2"/>
  <c r="WY103" i="2"/>
  <c r="WX103" i="2"/>
  <c r="WW103" i="2"/>
  <c r="WV103" i="2"/>
  <c r="WU103" i="2"/>
  <c r="WT103" i="2"/>
  <c r="WS103" i="2"/>
  <c r="WR103" i="2"/>
  <c r="WQ103" i="2"/>
  <c r="WP103" i="2"/>
  <c r="WO103" i="2"/>
  <c r="WN103" i="2"/>
  <c r="WM103" i="2"/>
  <c r="WL103" i="2"/>
  <c r="WK103" i="2"/>
  <c r="WJ103" i="2"/>
  <c r="WI103" i="2"/>
  <c r="ADZ102" i="2"/>
  <c r="ADY102" i="2"/>
  <c r="ADX102" i="2"/>
  <c r="ADW102" i="2"/>
  <c r="ADV102" i="2"/>
  <c r="ADU102" i="2"/>
  <c r="ADT102" i="2"/>
  <c r="ADS102" i="2"/>
  <c r="ADR102" i="2"/>
  <c r="ADQ102" i="2"/>
  <c r="ADP102" i="2"/>
  <c r="ADO102" i="2"/>
  <c r="ADN102" i="2"/>
  <c r="ADM102" i="2"/>
  <c r="ADL102" i="2"/>
  <c r="ADK102" i="2"/>
  <c r="ADJ102" i="2"/>
  <c r="ADI102" i="2"/>
  <c r="ADH102" i="2"/>
  <c r="ADG102" i="2"/>
  <c r="ADF102" i="2"/>
  <c r="ADE102" i="2"/>
  <c r="ADD102" i="2"/>
  <c r="ADC102" i="2"/>
  <c r="ADB102" i="2"/>
  <c r="ADA102" i="2"/>
  <c r="ACZ102" i="2"/>
  <c r="ACY102" i="2"/>
  <c r="ACX102" i="2"/>
  <c r="ACW102" i="2"/>
  <c r="ACV102" i="2"/>
  <c r="ACU102" i="2"/>
  <c r="ACT102" i="2"/>
  <c r="ACS102" i="2"/>
  <c r="ACR102" i="2"/>
  <c r="ACQ102" i="2"/>
  <c r="ACP102" i="2"/>
  <c r="ACO102" i="2"/>
  <c r="ACN102" i="2"/>
  <c r="ACM102" i="2"/>
  <c r="ACL102" i="2"/>
  <c r="ACK102" i="2"/>
  <c r="ACJ102" i="2"/>
  <c r="ACI102" i="2"/>
  <c r="ACH102" i="2"/>
  <c r="ACG102" i="2"/>
  <c r="ACF102" i="2"/>
  <c r="ACE102" i="2"/>
  <c r="ACD102" i="2"/>
  <c r="ACC102" i="2"/>
  <c r="ACB102" i="2"/>
  <c r="ACA102" i="2"/>
  <c r="ABZ102" i="2"/>
  <c r="ABY102" i="2"/>
  <c r="ABX102" i="2"/>
  <c r="ABW102" i="2"/>
  <c r="ABV102" i="2"/>
  <c r="ABU102" i="2"/>
  <c r="ABT102" i="2"/>
  <c r="ABS102" i="2"/>
  <c r="ABR102" i="2"/>
  <c r="ABQ102" i="2"/>
  <c r="ABP102" i="2"/>
  <c r="ABO102" i="2"/>
  <c r="ABN102" i="2"/>
  <c r="ABM102" i="2"/>
  <c r="ABL102" i="2"/>
  <c r="ABK102" i="2"/>
  <c r="ABJ102" i="2"/>
  <c r="ABI102" i="2"/>
  <c r="ABH102" i="2"/>
  <c r="ABG102" i="2"/>
  <c r="ABF102" i="2"/>
  <c r="ABE102" i="2"/>
  <c r="ABD102" i="2"/>
  <c r="ABC102" i="2"/>
  <c r="ABB102" i="2"/>
  <c r="ABA102" i="2"/>
  <c r="AAZ102" i="2"/>
  <c r="AAY102" i="2"/>
  <c r="AAX102" i="2"/>
  <c r="AAW102" i="2"/>
  <c r="AAV102" i="2"/>
  <c r="AAU102" i="2"/>
  <c r="AAT102" i="2"/>
  <c r="AAS102" i="2"/>
  <c r="AAR102" i="2"/>
  <c r="AAQ102" i="2"/>
  <c r="AAP102" i="2"/>
  <c r="AAO102" i="2"/>
  <c r="AAN102" i="2"/>
  <c r="AAM102" i="2"/>
  <c r="AAL102" i="2"/>
  <c r="AAK102" i="2"/>
  <c r="AAJ102" i="2"/>
  <c r="AAI102" i="2"/>
  <c r="AAH102" i="2"/>
  <c r="AAG102" i="2"/>
  <c r="AAF102" i="2"/>
  <c r="AAE102" i="2"/>
  <c r="AAD102" i="2"/>
  <c r="AAC102" i="2"/>
  <c r="AAB102" i="2"/>
  <c r="AAA102" i="2"/>
  <c r="ZZ102" i="2"/>
  <c r="ZY102" i="2"/>
  <c r="ZX102" i="2"/>
  <c r="ZW102" i="2"/>
  <c r="ZV102" i="2"/>
  <c r="ZU102" i="2"/>
  <c r="ZT102" i="2"/>
  <c r="ZS102" i="2"/>
  <c r="ZR102" i="2"/>
  <c r="ZQ102" i="2"/>
  <c r="ZP102" i="2"/>
  <c r="ZO102" i="2"/>
  <c r="ZN102" i="2"/>
  <c r="ZM102" i="2"/>
  <c r="ZL102" i="2"/>
  <c r="ZK102" i="2"/>
  <c r="ZJ102" i="2"/>
  <c r="ZI102" i="2"/>
  <c r="ZH102" i="2"/>
  <c r="ZG102" i="2"/>
  <c r="ZF102" i="2"/>
  <c r="ZE102" i="2"/>
  <c r="ZD102" i="2"/>
  <c r="ZC102" i="2"/>
  <c r="ZB102" i="2"/>
  <c r="ZA102" i="2"/>
  <c r="YZ102" i="2"/>
  <c r="YY102" i="2"/>
  <c r="YX102" i="2"/>
  <c r="YW102" i="2"/>
  <c r="YV102" i="2"/>
  <c r="YU102" i="2"/>
  <c r="YT102" i="2"/>
  <c r="YS102" i="2"/>
  <c r="YR102" i="2"/>
  <c r="YQ102" i="2"/>
  <c r="YP102" i="2"/>
  <c r="YO102" i="2"/>
  <c r="YN102" i="2"/>
  <c r="YM102" i="2"/>
  <c r="YL102" i="2"/>
  <c r="YK102" i="2"/>
  <c r="YJ102" i="2"/>
  <c r="YI102" i="2"/>
  <c r="YH102" i="2"/>
  <c r="YG102" i="2"/>
  <c r="YF102" i="2"/>
  <c r="YE102" i="2"/>
  <c r="YD102" i="2"/>
  <c r="YC102" i="2"/>
  <c r="YB102" i="2"/>
  <c r="YA102" i="2"/>
  <c r="XZ102" i="2"/>
  <c r="XY102" i="2"/>
  <c r="XX102" i="2"/>
  <c r="XW102" i="2"/>
  <c r="XV102" i="2"/>
  <c r="XU102" i="2"/>
  <c r="XT102" i="2"/>
  <c r="XS102" i="2"/>
  <c r="XR102" i="2"/>
  <c r="XQ102" i="2"/>
  <c r="XP102" i="2"/>
  <c r="XO102" i="2"/>
  <c r="XN102" i="2"/>
  <c r="XM102" i="2"/>
  <c r="XL102" i="2"/>
  <c r="XK102" i="2"/>
  <c r="XJ102" i="2"/>
  <c r="XI102" i="2"/>
  <c r="XH102" i="2"/>
  <c r="XG102" i="2"/>
  <c r="XF102" i="2"/>
  <c r="XE102" i="2"/>
  <c r="XD102" i="2"/>
  <c r="XC102" i="2"/>
  <c r="XB102" i="2"/>
  <c r="XA102" i="2"/>
  <c r="WZ102" i="2"/>
  <c r="WY102" i="2"/>
  <c r="WX102" i="2"/>
  <c r="WW102" i="2"/>
  <c r="WV102" i="2"/>
  <c r="WU102" i="2"/>
  <c r="WT102" i="2"/>
  <c r="WS102" i="2"/>
  <c r="WR102" i="2"/>
  <c r="WQ102" i="2"/>
  <c r="WP102" i="2"/>
  <c r="WO102" i="2"/>
  <c r="WN102" i="2"/>
  <c r="WM102" i="2"/>
  <c r="WL102" i="2"/>
  <c r="WK102" i="2"/>
  <c r="WJ102" i="2"/>
  <c r="WI102" i="2"/>
  <c r="ADZ101" i="2"/>
  <c r="ADY101" i="2"/>
  <c r="ADX101" i="2"/>
  <c r="ADW101" i="2"/>
  <c r="ADV101" i="2"/>
  <c r="ADU101" i="2"/>
  <c r="ADT101" i="2"/>
  <c r="ADS101" i="2"/>
  <c r="ADR101" i="2"/>
  <c r="ADQ101" i="2"/>
  <c r="ADP101" i="2"/>
  <c r="ADO101" i="2"/>
  <c r="ADN101" i="2"/>
  <c r="ADM101" i="2"/>
  <c r="ADL101" i="2"/>
  <c r="ADK101" i="2"/>
  <c r="ADJ101" i="2"/>
  <c r="ADI101" i="2"/>
  <c r="ADH101" i="2"/>
  <c r="ADG101" i="2"/>
  <c r="ADF101" i="2"/>
  <c r="ADE101" i="2"/>
  <c r="ADD101" i="2"/>
  <c r="ADC101" i="2"/>
  <c r="ADB101" i="2"/>
  <c r="ADA101" i="2"/>
  <c r="ACZ101" i="2"/>
  <c r="ACY101" i="2"/>
  <c r="ACX101" i="2"/>
  <c r="ACW101" i="2"/>
  <c r="ACV101" i="2"/>
  <c r="ACU101" i="2"/>
  <c r="ACT101" i="2"/>
  <c r="ACS101" i="2"/>
  <c r="ACR101" i="2"/>
  <c r="ACQ101" i="2"/>
  <c r="ACP101" i="2"/>
  <c r="ACO101" i="2"/>
  <c r="ACN101" i="2"/>
  <c r="ACM101" i="2"/>
  <c r="ACL101" i="2"/>
  <c r="ACK101" i="2"/>
  <c r="ACJ101" i="2"/>
  <c r="ACI101" i="2"/>
  <c r="ACH101" i="2"/>
  <c r="ACG101" i="2"/>
  <c r="ACF101" i="2"/>
  <c r="ACE101" i="2"/>
  <c r="ACD101" i="2"/>
  <c r="ACC101" i="2"/>
  <c r="ACB101" i="2"/>
  <c r="ACA101" i="2"/>
  <c r="ABZ101" i="2"/>
  <c r="ABY101" i="2"/>
  <c r="ABX101" i="2"/>
  <c r="ABW101" i="2"/>
  <c r="ABV101" i="2"/>
  <c r="ABU101" i="2"/>
  <c r="ABT101" i="2"/>
  <c r="ABS101" i="2"/>
  <c r="ABR101" i="2"/>
  <c r="ABQ101" i="2"/>
  <c r="ABP101" i="2"/>
  <c r="ABO101" i="2"/>
  <c r="ABN101" i="2"/>
  <c r="ABM101" i="2"/>
  <c r="ABL101" i="2"/>
  <c r="ABK101" i="2"/>
  <c r="ABJ101" i="2"/>
  <c r="ABI101" i="2"/>
  <c r="ABH101" i="2"/>
  <c r="ABG101" i="2"/>
  <c r="ABF101" i="2"/>
  <c r="ABE101" i="2"/>
  <c r="ABD101" i="2"/>
  <c r="ABC101" i="2"/>
  <c r="ABB101" i="2"/>
  <c r="ABA101" i="2"/>
  <c r="AAZ101" i="2"/>
  <c r="AAY101" i="2"/>
  <c r="AAX101" i="2"/>
  <c r="AAW101" i="2"/>
  <c r="AAV101" i="2"/>
  <c r="AAU101" i="2"/>
  <c r="AAT101" i="2"/>
  <c r="AAS101" i="2"/>
  <c r="AAR101" i="2"/>
  <c r="AAQ101" i="2"/>
  <c r="AAP101" i="2"/>
  <c r="AAO101" i="2"/>
  <c r="AAN101" i="2"/>
  <c r="AAM101" i="2"/>
  <c r="AAL101" i="2"/>
  <c r="AAK101" i="2"/>
  <c r="AAJ101" i="2"/>
  <c r="AAI101" i="2"/>
  <c r="AAH101" i="2"/>
  <c r="AAG101" i="2"/>
  <c r="AAF101" i="2"/>
  <c r="AAE101" i="2"/>
  <c r="AAD101" i="2"/>
  <c r="AAC101" i="2"/>
  <c r="AAB101" i="2"/>
  <c r="AAA101" i="2"/>
  <c r="ZZ101" i="2"/>
  <c r="ZY101" i="2"/>
  <c r="ZX101" i="2"/>
  <c r="ZW101" i="2"/>
  <c r="ZV101" i="2"/>
  <c r="ZU101" i="2"/>
  <c r="ZT101" i="2"/>
  <c r="ZS101" i="2"/>
  <c r="ZR101" i="2"/>
  <c r="ZQ101" i="2"/>
  <c r="ZP101" i="2"/>
  <c r="ZO101" i="2"/>
  <c r="ZN101" i="2"/>
  <c r="ZM101" i="2"/>
  <c r="ZL101" i="2"/>
  <c r="ZK101" i="2"/>
  <c r="ZJ101" i="2"/>
  <c r="ZI101" i="2"/>
  <c r="ZH101" i="2"/>
  <c r="ZG101" i="2"/>
  <c r="ZF101" i="2"/>
  <c r="ZE101" i="2"/>
  <c r="ZD101" i="2"/>
  <c r="ZC101" i="2"/>
  <c r="ZB101" i="2"/>
  <c r="ZA101" i="2"/>
  <c r="YZ101" i="2"/>
  <c r="YY101" i="2"/>
  <c r="YX101" i="2"/>
  <c r="YW101" i="2"/>
  <c r="YV101" i="2"/>
  <c r="YU101" i="2"/>
  <c r="YT101" i="2"/>
  <c r="YS101" i="2"/>
  <c r="YR101" i="2"/>
  <c r="YQ101" i="2"/>
  <c r="YP101" i="2"/>
  <c r="YO101" i="2"/>
  <c r="YN101" i="2"/>
  <c r="YM101" i="2"/>
  <c r="YL101" i="2"/>
  <c r="YK101" i="2"/>
  <c r="YJ101" i="2"/>
  <c r="YI101" i="2"/>
  <c r="YH101" i="2"/>
  <c r="YG101" i="2"/>
  <c r="YF101" i="2"/>
  <c r="YE101" i="2"/>
  <c r="YD101" i="2"/>
  <c r="YC101" i="2"/>
  <c r="YB101" i="2"/>
  <c r="YA101" i="2"/>
  <c r="XZ101" i="2"/>
  <c r="XY101" i="2"/>
  <c r="XX101" i="2"/>
  <c r="XW101" i="2"/>
  <c r="XV101" i="2"/>
  <c r="XU101" i="2"/>
  <c r="XT101" i="2"/>
  <c r="XS101" i="2"/>
  <c r="XR101" i="2"/>
  <c r="XQ101" i="2"/>
  <c r="XP101" i="2"/>
  <c r="XO101" i="2"/>
  <c r="XN101" i="2"/>
  <c r="XM101" i="2"/>
  <c r="XL101" i="2"/>
  <c r="XK101" i="2"/>
  <c r="XJ101" i="2"/>
  <c r="XI101" i="2"/>
  <c r="XH101" i="2"/>
  <c r="XG101" i="2"/>
  <c r="XF101" i="2"/>
  <c r="XE101" i="2"/>
  <c r="XD101" i="2"/>
  <c r="XC101" i="2"/>
  <c r="XB101" i="2"/>
  <c r="XA101" i="2"/>
  <c r="WZ101" i="2"/>
  <c r="WY101" i="2"/>
  <c r="WX101" i="2"/>
  <c r="WW101" i="2"/>
  <c r="WV101" i="2"/>
  <c r="WU101" i="2"/>
  <c r="WT101" i="2"/>
  <c r="WS101" i="2"/>
  <c r="WR101" i="2"/>
  <c r="WQ101" i="2"/>
  <c r="WP101" i="2"/>
  <c r="WO101" i="2"/>
  <c r="WN101" i="2"/>
  <c r="WM101" i="2"/>
  <c r="WL101" i="2"/>
  <c r="WK101" i="2"/>
  <c r="WJ101" i="2"/>
  <c r="WI101" i="2"/>
  <c r="ADZ100" i="2"/>
  <c r="ADY100" i="2"/>
  <c r="ADX100" i="2"/>
  <c r="ADW100" i="2"/>
  <c r="ADV100" i="2"/>
  <c r="ADU100" i="2"/>
  <c r="ADT100" i="2"/>
  <c r="ADS100" i="2"/>
  <c r="ADR100" i="2"/>
  <c r="ADQ100" i="2"/>
  <c r="ADP100" i="2"/>
  <c r="ADO100" i="2"/>
  <c r="ADN100" i="2"/>
  <c r="ADM100" i="2"/>
  <c r="ADL100" i="2"/>
  <c r="ADK100" i="2"/>
  <c r="ADJ100" i="2"/>
  <c r="ADI100" i="2"/>
  <c r="ADH100" i="2"/>
  <c r="ADG100" i="2"/>
  <c r="ADF100" i="2"/>
  <c r="ADE100" i="2"/>
  <c r="ADD100" i="2"/>
  <c r="ADC100" i="2"/>
  <c r="ADB100" i="2"/>
  <c r="ADA100" i="2"/>
  <c r="ACZ100" i="2"/>
  <c r="ACY100" i="2"/>
  <c r="ACX100" i="2"/>
  <c r="ACW100" i="2"/>
  <c r="ACV100" i="2"/>
  <c r="ACU100" i="2"/>
  <c r="ACT100" i="2"/>
  <c r="ACS100" i="2"/>
  <c r="ACR100" i="2"/>
  <c r="ACQ100" i="2"/>
  <c r="ACP100" i="2"/>
  <c r="ACO100" i="2"/>
  <c r="ACN100" i="2"/>
  <c r="ACM100" i="2"/>
  <c r="ACL100" i="2"/>
  <c r="ACK100" i="2"/>
  <c r="ACJ100" i="2"/>
  <c r="ACI100" i="2"/>
  <c r="ACH100" i="2"/>
  <c r="ACG100" i="2"/>
  <c r="ACF100" i="2"/>
  <c r="ACE100" i="2"/>
  <c r="ACD100" i="2"/>
  <c r="ACC100" i="2"/>
  <c r="ACB100" i="2"/>
  <c r="ACA100" i="2"/>
  <c r="ABZ100" i="2"/>
  <c r="ABY100" i="2"/>
  <c r="ABX100" i="2"/>
  <c r="ABW100" i="2"/>
  <c r="ABV100" i="2"/>
  <c r="ABU100" i="2"/>
  <c r="ABT100" i="2"/>
  <c r="ABS100" i="2"/>
  <c r="ABR100" i="2"/>
  <c r="ABQ100" i="2"/>
  <c r="ABP100" i="2"/>
  <c r="ABO100" i="2"/>
  <c r="ABN100" i="2"/>
  <c r="ABM100" i="2"/>
  <c r="ABL100" i="2"/>
  <c r="ABK100" i="2"/>
  <c r="ABJ100" i="2"/>
  <c r="ABI100" i="2"/>
  <c r="ABH100" i="2"/>
  <c r="ABG100" i="2"/>
  <c r="ABF100" i="2"/>
  <c r="ABE100" i="2"/>
  <c r="ABD100" i="2"/>
  <c r="ABC100" i="2"/>
  <c r="ABB100" i="2"/>
  <c r="ABA100" i="2"/>
  <c r="AAZ100" i="2"/>
  <c r="AAY100" i="2"/>
  <c r="AAX100" i="2"/>
  <c r="AAW100" i="2"/>
  <c r="AAV100" i="2"/>
  <c r="AAU100" i="2"/>
  <c r="AAT100" i="2"/>
  <c r="AAS100" i="2"/>
  <c r="AAR100" i="2"/>
  <c r="AAQ100" i="2"/>
  <c r="AAP100" i="2"/>
  <c r="AAO100" i="2"/>
  <c r="AAN100" i="2"/>
  <c r="AAM100" i="2"/>
  <c r="AAL100" i="2"/>
  <c r="AAK100" i="2"/>
  <c r="AAJ100" i="2"/>
  <c r="AAI100" i="2"/>
  <c r="AAH100" i="2"/>
  <c r="AAG100" i="2"/>
  <c r="AAF100" i="2"/>
  <c r="AAE100" i="2"/>
  <c r="AAD100" i="2"/>
  <c r="AAC100" i="2"/>
  <c r="AAB100" i="2"/>
  <c r="AAA100" i="2"/>
  <c r="ZZ100" i="2"/>
  <c r="ZY100" i="2"/>
  <c r="ZX100" i="2"/>
  <c r="ZW100" i="2"/>
  <c r="ZV100" i="2"/>
  <c r="ZU100" i="2"/>
  <c r="ZT100" i="2"/>
  <c r="ZS100" i="2"/>
  <c r="ZR100" i="2"/>
  <c r="ZQ100" i="2"/>
  <c r="ZP100" i="2"/>
  <c r="ZO100" i="2"/>
  <c r="ZN100" i="2"/>
  <c r="ZM100" i="2"/>
  <c r="ZL100" i="2"/>
  <c r="ZK100" i="2"/>
  <c r="ZJ100" i="2"/>
  <c r="ZI100" i="2"/>
  <c r="ZH100" i="2"/>
  <c r="ZG100" i="2"/>
  <c r="ZF100" i="2"/>
  <c r="ZE100" i="2"/>
  <c r="ZD100" i="2"/>
  <c r="ZC100" i="2"/>
  <c r="ZB100" i="2"/>
  <c r="ZA100" i="2"/>
  <c r="YZ100" i="2"/>
  <c r="YY100" i="2"/>
  <c r="YX100" i="2"/>
  <c r="YW100" i="2"/>
  <c r="YV100" i="2"/>
  <c r="YU100" i="2"/>
  <c r="YT100" i="2"/>
  <c r="YS100" i="2"/>
  <c r="YR100" i="2"/>
  <c r="YQ100" i="2"/>
  <c r="YP100" i="2"/>
  <c r="YO100" i="2"/>
  <c r="YN100" i="2"/>
  <c r="YM100" i="2"/>
  <c r="YL100" i="2"/>
  <c r="YK100" i="2"/>
  <c r="YJ100" i="2"/>
  <c r="YI100" i="2"/>
  <c r="YH100" i="2"/>
  <c r="YG100" i="2"/>
  <c r="YF100" i="2"/>
  <c r="YE100" i="2"/>
  <c r="YD100" i="2"/>
  <c r="YC100" i="2"/>
  <c r="YB100" i="2"/>
  <c r="YA100" i="2"/>
  <c r="XZ100" i="2"/>
  <c r="XY100" i="2"/>
  <c r="XX100" i="2"/>
  <c r="XW100" i="2"/>
  <c r="XV100" i="2"/>
  <c r="XU100" i="2"/>
  <c r="XT100" i="2"/>
  <c r="XS100" i="2"/>
  <c r="XR100" i="2"/>
  <c r="XQ100" i="2"/>
  <c r="XP100" i="2"/>
  <c r="XO100" i="2"/>
  <c r="XN100" i="2"/>
  <c r="XM100" i="2"/>
  <c r="XL100" i="2"/>
  <c r="XK100" i="2"/>
  <c r="XJ100" i="2"/>
  <c r="XI100" i="2"/>
  <c r="XH100" i="2"/>
  <c r="XG100" i="2"/>
  <c r="XF100" i="2"/>
  <c r="XE100" i="2"/>
  <c r="XD100" i="2"/>
  <c r="XC100" i="2"/>
  <c r="XB100" i="2"/>
  <c r="XA100" i="2"/>
  <c r="WZ100" i="2"/>
  <c r="WY100" i="2"/>
  <c r="WX100" i="2"/>
  <c r="WW100" i="2"/>
  <c r="WV100" i="2"/>
  <c r="WU100" i="2"/>
  <c r="WT100" i="2"/>
  <c r="WS100" i="2"/>
  <c r="WR100" i="2"/>
  <c r="WQ100" i="2"/>
  <c r="WP100" i="2"/>
  <c r="WO100" i="2"/>
  <c r="WN100" i="2"/>
  <c r="WM100" i="2"/>
  <c r="WL100" i="2"/>
  <c r="WK100" i="2"/>
  <c r="WJ100" i="2"/>
  <c r="WI100" i="2"/>
  <c r="ADZ99" i="2"/>
  <c r="ADY99" i="2"/>
  <c r="ADX99" i="2"/>
  <c r="ADW99" i="2"/>
  <c r="ADV99" i="2"/>
  <c r="ADU99" i="2"/>
  <c r="ADT99" i="2"/>
  <c r="ADS99" i="2"/>
  <c r="ADR99" i="2"/>
  <c r="ADQ99" i="2"/>
  <c r="ADP99" i="2"/>
  <c r="ADO99" i="2"/>
  <c r="ADN99" i="2"/>
  <c r="ADM99" i="2"/>
  <c r="ADL99" i="2"/>
  <c r="ADK99" i="2"/>
  <c r="ADJ99" i="2"/>
  <c r="ADI99" i="2"/>
  <c r="ADH99" i="2"/>
  <c r="ADG99" i="2"/>
  <c r="ADF99" i="2"/>
  <c r="ADE99" i="2"/>
  <c r="ADD99" i="2"/>
  <c r="ADC99" i="2"/>
  <c r="ADB99" i="2"/>
  <c r="ADA99" i="2"/>
  <c r="ACZ99" i="2"/>
  <c r="ACY99" i="2"/>
  <c r="ACX99" i="2"/>
  <c r="ACW99" i="2"/>
  <c r="ACV99" i="2"/>
  <c r="ACU99" i="2"/>
  <c r="ACT99" i="2"/>
  <c r="ACS99" i="2"/>
  <c r="ACR99" i="2"/>
  <c r="ACQ99" i="2"/>
  <c r="ACP99" i="2"/>
  <c r="ACO99" i="2"/>
  <c r="ACN99" i="2"/>
  <c r="ACM99" i="2"/>
  <c r="ACL99" i="2"/>
  <c r="ACK99" i="2"/>
  <c r="ACJ99" i="2"/>
  <c r="ACI99" i="2"/>
  <c r="ACH99" i="2"/>
  <c r="ACG99" i="2"/>
  <c r="ACF99" i="2"/>
  <c r="ACE99" i="2"/>
  <c r="ACD99" i="2"/>
  <c r="ACC99" i="2"/>
  <c r="ACB99" i="2"/>
  <c r="ACA99" i="2"/>
  <c r="ABZ99" i="2"/>
  <c r="ABY99" i="2"/>
  <c r="ABX99" i="2"/>
  <c r="ABW99" i="2"/>
  <c r="ABV99" i="2"/>
  <c r="ABU99" i="2"/>
  <c r="ABT99" i="2"/>
  <c r="ABS99" i="2"/>
  <c r="ABR99" i="2"/>
  <c r="ABQ99" i="2"/>
  <c r="ABP99" i="2"/>
  <c r="ABO99" i="2"/>
  <c r="ABN99" i="2"/>
  <c r="ABM99" i="2"/>
  <c r="ABL99" i="2"/>
  <c r="ABK99" i="2"/>
  <c r="ABJ99" i="2"/>
  <c r="ABI99" i="2"/>
  <c r="ABH99" i="2"/>
  <c r="ABG99" i="2"/>
  <c r="ABF99" i="2"/>
  <c r="ABE99" i="2"/>
  <c r="ABD99" i="2"/>
  <c r="ABC99" i="2"/>
  <c r="ABB99" i="2"/>
  <c r="ABA99" i="2"/>
  <c r="AAZ99" i="2"/>
  <c r="AAY99" i="2"/>
  <c r="AAX99" i="2"/>
  <c r="AAW99" i="2"/>
  <c r="AAV99" i="2"/>
  <c r="AAU99" i="2"/>
  <c r="AAT99" i="2"/>
  <c r="AAS99" i="2"/>
  <c r="AAR99" i="2"/>
  <c r="AAQ99" i="2"/>
  <c r="AAP99" i="2"/>
  <c r="AAO99" i="2"/>
  <c r="AAN99" i="2"/>
  <c r="AAM99" i="2"/>
  <c r="AAL99" i="2"/>
  <c r="AAK99" i="2"/>
  <c r="AAJ99" i="2"/>
  <c r="AAI99" i="2"/>
  <c r="AAH99" i="2"/>
  <c r="AAG99" i="2"/>
  <c r="AAF99" i="2"/>
  <c r="AAE99" i="2"/>
  <c r="AAD99" i="2"/>
  <c r="AAC99" i="2"/>
  <c r="AAB99" i="2"/>
  <c r="AAA99" i="2"/>
  <c r="ZZ99" i="2"/>
  <c r="ZY99" i="2"/>
  <c r="ZX99" i="2"/>
  <c r="ZW99" i="2"/>
  <c r="ZV99" i="2"/>
  <c r="ZU99" i="2"/>
  <c r="ZT99" i="2"/>
  <c r="ZS99" i="2"/>
  <c r="ZR99" i="2"/>
  <c r="ZQ99" i="2"/>
  <c r="ZP99" i="2"/>
  <c r="ZO99" i="2"/>
  <c r="ZN99" i="2"/>
  <c r="ZM99" i="2"/>
  <c r="ZL99" i="2"/>
  <c r="ZK99" i="2"/>
  <c r="ZJ99" i="2"/>
  <c r="ZI99" i="2"/>
  <c r="ZH99" i="2"/>
  <c r="ZG99" i="2"/>
  <c r="ZF99" i="2"/>
  <c r="ZE99" i="2"/>
  <c r="ZD99" i="2"/>
  <c r="ZC99" i="2"/>
  <c r="ZB99" i="2"/>
  <c r="ZA99" i="2"/>
  <c r="YZ99" i="2"/>
  <c r="YY99" i="2"/>
  <c r="YX99" i="2"/>
  <c r="YW99" i="2"/>
  <c r="YV99" i="2"/>
  <c r="YU99" i="2"/>
  <c r="YT99" i="2"/>
  <c r="YS99" i="2"/>
  <c r="YR99" i="2"/>
  <c r="YQ99" i="2"/>
  <c r="YP99" i="2"/>
  <c r="YO99" i="2"/>
  <c r="YN99" i="2"/>
  <c r="YM99" i="2"/>
  <c r="YL99" i="2"/>
  <c r="YK99" i="2"/>
  <c r="YJ99" i="2"/>
  <c r="YI99" i="2"/>
  <c r="YH99" i="2"/>
  <c r="YG99" i="2"/>
  <c r="YF99" i="2"/>
  <c r="YE99" i="2"/>
  <c r="YD99" i="2"/>
  <c r="YC99" i="2"/>
  <c r="YB99" i="2"/>
  <c r="YA99" i="2"/>
  <c r="XZ99" i="2"/>
  <c r="XY99" i="2"/>
  <c r="XX99" i="2"/>
  <c r="XW99" i="2"/>
  <c r="XV99" i="2"/>
  <c r="XU99" i="2"/>
  <c r="XT99" i="2"/>
  <c r="XS99" i="2"/>
  <c r="XR99" i="2"/>
  <c r="XQ99" i="2"/>
  <c r="XP99" i="2"/>
  <c r="XO99" i="2"/>
  <c r="XN99" i="2"/>
  <c r="XM99" i="2"/>
  <c r="XL99" i="2"/>
  <c r="XK99" i="2"/>
  <c r="XJ99" i="2"/>
  <c r="XI99" i="2"/>
  <c r="XH99" i="2"/>
  <c r="XG99" i="2"/>
  <c r="XF99" i="2"/>
  <c r="XE99" i="2"/>
  <c r="XD99" i="2"/>
  <c r="XC99" i="2"/>
  <c r="XB99" i="2"/>
  <c r="XA99" i="2"/>
  <c r="WZ99" i="2"/>
  <c r="WY99" i="2"/>
  <c r="WX99" i="2"/>
  <c r="WW99" i="2"/>
  <c r="WV99" i="2"/>
  <c r="WU99" i="2"/>
  <c r="WT99" i="2"/>
  <c r="WS99" i="2"/>
  <c r="WR99" i="2"/>
  <c r="WQ99" i="2"/>
  <c r="WP99" i="2"/>
  <c r="WO99" i="2"/>
  <c r="WN99" i="2"/>
  <c r="WM99" i="2"/>
  <c r="WL99" i="2"/>
  <c r="WK99" i="2"/>
  <c r="WJ99" i="2"/>
  <c r="WI99" i="2"/>
  <c r="ADZ98" i="2"/>
  <c r="ADY98" i="2"/>
  <c r="ADX98" i="2"/>
  <c r="ADW98" i="2"/>
  <c r="ADV98" i="2"/>
  <c r="ADU98" i="2"/>
  <c r="ADT98" i="2"/>
  <c r="ADS98" i="2"/>
  <c r="ADR98" i="2"/>
  <c r="ADQ98" i="2"/>
  <c r="ADP98" i="2"/>
  <c r="ADO98" i="2"/>
  <c r="ADN98" i="2"/>
  <c r="ADM98" i="2"/>
  <c r="ADL98" i="2"/>
  <c r="ADK98" i="2"/>
  <c r="ADJ98" i="2"/>
  <c r="ADI98" i="2"/>
  <c r="ADH98" i="2"/>
  <c r="ADG98" i="2"/>
  <c r="ADF98" i="2"/>
  <c r="ADE98" i="2"/>
  <c r="ADD98" i="2"/>
  <c r="ADC98" i="2"/>
  <c r="ADB98" i="2"/>
  <c r="ADA98" i="2"/>
  <c r="ACZ98" i="2"/>
  <c r="ACY98" i="2"/>
  <c r="ACX98" i="2"/>
  <c r="ACW98" i="2"/>
  <c r="ACV98" i="2"/>
  <c r="ACU98" i="2"/>
  <c r="ACT98" i="2"/>
  <c r="ACS98" i="2"/>
  <c r="ACR98" i="2"/>
  <c r="ACQ98" i="2"/>
  <c r="ACP98" i="2"/>
  <c r="ACO98" i="2"/>
  <c r="ACN98" i="2"/>
  <c r="ACM98" i="2"/>
  <c r="ACL98" i="2"/>
  <c r="ACK98" i="2"/>
  <c r="ACJ98" i="2"/>
  <c r="ACI98" i="2"/>
  <c r="ACH98" i="2"/>
  <c r="ACG98" i="2"/>
  <c r="ACF98" i="2"/>
  <c r="ACE98" i="2"/>
  <c r="ACD98" i="2"/>
  <c r="ACC98" i="2"/>
  <c r="ACB98" i="2"/>
  <c r="ACA98" i="2"/>
  <c r="ABZ98" i="2"/>
  <c r="ABY98" i="2"/>
  <c r="ABX98" i="2"/>
  <c r="ABW98" i="2"/>
  <c r="ABV98" i="2"/>
  <c r="ABU98" i="2"/>
  <c r="ABT98" i="2"/>
  <c r="ABS98" i="2"/>
  <c r="ABR98" i="2"/>
  <c r="ABQ98" i="2"/>
  <c r="ABP98" i="2"/>
  <c r="ABO98" i="2"/>
  <c r="ABN98" i="2"/>
  <c r="ABM98" i="2"/>
  <c r="ABL98" i="2"/>
  <c r="ABK98" i="2"/>
  <c r="ABJ98" i="2"/>
  <c r="ABI98" i="2"/>
  <c r="ABH98" i="2"/>
  <c r="ABG98" i="2"/>
  <c r="ABF98" i="2"/>
  <c r="ABE98" i="2"/>
  <c r="ABD98" i="2"/>
  <c r="ABC98" i="2"/>
  <c r="ABB98" i="2"/>
  <c r="ABA98" i="2"/>
  <c r="AAZ98" i="2"/>
  <c r="AAY98" i="2"/>
  <c r="AAX98" i="2"/>
  <c r="AAW98" i="2"/>
  <c r="AAV98" i="2"/>
  <c r="AAU98" i="2"/>
  <c r="AAT98" i="2"/>
  <c r="AAS98" i="2"/>
  <c r="AAR98" i="2"/>
  <c r="AAQ98" i="2"/>
  <c r="AAP98" i="2"/>
  <c r="AAO98" i="2"/>
  <c r="AAN98" i="2"/>
  <c r="AAM98" i="2"/>
  <c r="AAL98" i="2"/>
  <c r="AAK98" i="2"/>
  <c r="AAJ98" i="2"/>
  <c r="AAI98" i="2"/>
  <c r="AAH98" i="2"/>
  <c r="AAG98" i="2"/>
  <c r="AAF98" i="2"/>
  <c r="AAE98" i="2"/>
  <c r="AAD98" i="2"/>
  <c r="AAC98" i="2"/>
  <c r="AAB98" i="2"/>
  <c r="AAA98" i="2"/>
  <c r="ZZ98" i="2"/>
  <c r="ZY98" i="2"/>
  <c r="ZX98" i="2"/>
  <c r="ZW98" i="2"/>
  <c r="ZV98" i="2"/>
  <c r="ZU98" i="2"/>
  <c r="ZT98" i="2"/>
  <c r="ZS98" i="2"/>
  <c r="ZR98" i="2"/>
  <c r="ZQ98" i="2"/>
  <c r="ZP98" i="2"/>
  <c r="ZO98" i="2"/>
  <c r="ZN98" i="2"/>
  <c r="ZM98" i="2"/>
  <c r="ZL98" i="2"/>
  <c r="ZK98" i="2"/>
  <c r="ZJ98" i="2"/>
  <c r="ZI98" i="2"/>
  <c r="ZH98" i="2"/>
  <c r="ZG98" i="2"/>
  <c r="ZF98" i="2"/>
  <c r="ZE98" i="2"/>
  <c r="ZD98" i="2"/>
  <c r="ZC98" i="2"/>
  <c r="ZB98" i="2"/>
  <c r="ZA98" i="2"/>
  <c r="YZ98" i="2"/>
  <c r="YY98" i="2"/>
  <c r="YX98" i="2"/>
  <c r="YW98" i="2"/>
  <c r="YV98" i="2"/>
  <c r="YU98" i="2"/>
  <c r="YT98" i="2"/>
  <c r="YS98" i="2"/>
  <c r="YR98" i="2"/>
  <c r="YQ98" i="2"/>
  <c r="YP98" i="2"/>
  <c r="YO98" i="2"/>
  <c r="YN98" i="2"/>
  <c r="YM98" i="2"/>
  <c r="YL98" i="2"/>
  <c r="YK98" i="2"/>
  <c r="YJ98" i="2"/>
  <c r="YI98" i="2"/>
  <c r="YH98" i="2"/>
  <c r="YG98" i="2"/>
  <c r="YF98" i="2"/>
  <c r="YE98" i="2"/>
  <c r="YD98" i="2"/>
  <c r="YC98" i="2"/>
  <c r="YB98" i="2"/>
  <c r="YA98" i="2"/>
  <c r="XZ98" i="2"/>
  <c r="XY98" i="2"/>
  <c r="XX98" i="2"/>
  <c r="XW98" i="2"/>
  <c r="XV98" i="2"/>
  <c r="XU98" i="2"/>
  <c r="XT98" i="2"/>
  <c r="XS98" i="2"/>
  <c r="XR98" i="2"/>
  <c r="XQ98" i="2"/>
  <c r="XP98" i="2"/>
  <c r="XO98" i="2"/>
  <c r="XN98" i="2"/>
  <c r="XM98" i="2"/>
  <c r="XL98" i="2"/>
  <c r="XK98" i="2"/>
  <c r="XJ98" i="2"/>
  <c r="XI98" i="2"/>
  <c r="XH98" i="2"/>
  <c r="XG98" i="2"/>
  <c r="XF98" i="2"/>
  <c r="XE98" i="2"/>
  <c r="XD98" i="2"/>
  <c r="XC98" i="2"/>
  <c r="XB98" i="2"/>
  <c r="XA98" i="2"/>
  <c r="WZ98" i="2"/>
  <c r="WY98" i="2"/>
  <c r="WX98" i="2"/>
  <c r="WW98" i="2"/>
  <c r="WV98" i="2"/>
  <c r="WU98" i="2"/>
  <c r="WT98" i="2"/>
  <c r="WS98" i="2"/>
  <c r="WR98" i="2"/>
  <c r="WQ98" i="2"/>
  <c r="WP98" i="2"/>
  <c r="WO98" i="2"/>
  <c r="WN98" i="2"/>
  <c r="WM98" i="2"/>
  <c r="WL98" i="2"/>
  <c r="WK98" i="2"/>
  <c r="WJ98" i="2"/>
  <c r="WI98" i="2"/>
  <c r="ADZ97" i="2"/>
  <c r="ADY97" i="2"/>
  <c r="ADX97" i="2"/>
  <c r="ADW97" i="2"/>
  <c r="ADV97" i="2"/>
  <c r="ADU97" i="2"/>
  <c r="ADT97" i="2"/>
  <c r="ADS97" i="2"/>
  <c r="ADR97" i="2"/>
  <c r="ADQ97" i="2"/>
  <c r="ADP97" i="2"/>
  <c r="ADO97" i="2"/>
  <c r="ADN97" i="2"/>
  <c r="ADM97" i="2"/>
  <c r="ADL97" i="2"/>
  <c r="ADK97" i="2"/>
  <c r="ADJ97" i="2"/>
  <c r="ADI97" i="2"/>
  <c r="ADH97" i="2"/>
  <c r="ADG97" i="2"/>
  <c r="ADF97" i="2"/>
  <c r="ADE97" i="2"/>
  <c r="ADD97" i="2"/>
  <c r="ADC97" i="2"/>
  <c r="ADB97" i="2"/>
  <c r="ADA97" i="2"/>
  <c r="ACZ97" i="2"/>
  <c r="ACY97" i="2"/>
  <c r="ACX97" i="2"/>
  <c r="ACW97" i="2"/>
  <c r="ACV97" i="2"/>
  <c r="ACU97" i="2"/>
  <c r="ACT97" i="2"/>
  <c r="ACS97" i="2"/>
  <c r="ACR97" i="2"/>
  <c r="ACQ97" i="2"/>
  <c r="ACP97" i="2"/>
  <c r="ACO97" i="2"/>
  <c r="ACN97" i="2"/>
  <c r="ACM97" i="2"/>
  <c r="ACL97" i="2"/>
  <c r="ACK97" i="2"/>
  <c r="ACJ97" i="2"/>
  <c r="ACI97" i="2"/>
  <c r="ACH97" i="2"/>
  <c r="ACG97" i="2"/>
  <c r="ACF97" i="2"/>
  <c r="ACE97" i="2"/>
  <c r="ACD97" i="2"/>
  <c r="ACC97" i="2"/>
  <c r="ACB97" i="2"/>
  <c r="ACA97" i="2"/>
  <c r="ABZ97" i="2"/>
  <c r="ABY97" i="2"/>
  <c r="ABX97" i="2"/>
  <c r="ABW97" i="2"/>
  <c r="ABV97" i="2"/>
  <c r="ABU97" i="2"/>
  <c r="ABT97" i="2"/>
  <c r="ABS97" i="2"/>
  <c r="ABR97" i="2"/>
  <c r="ABQ97" i="2"/>
  <c r="ABP97" i="2"/>
  <c r="ABO97" i="2"/>
  <c r="ABN97" i="2"/>
  <c r="ABM97" i="2"/>
  <c r="ABL97" i="2"/>
  <c r="ABK97" i="2"/>
  <c r="ABJ97" i="2"/>
  <c r="ABI97" i="2"/>
  <c r="ABH97" i="2"/>
  <c r="ABG97" i="2"/>
  <c r="ABF97" i="2"/>
  <c r="ABE97" i="2"/>
  <c r="ABD97" i="2"/>
  <c r="ABC97" i="2"/>
  <c r="ABB97" i="2"/>
  <c r="ABA97" i="2"/>
  <c r="AAZ97" i="2"/>
  <c r="AAY97" i="2"/>
  <c r="AAX97" i="2"/>
  <c r="AAW97" i="2"/>
  <c r="AAV97" i="2"/>
  <c r="AAU97" i="2"/>
  <c r="AAT97" i="2"/>
  <c r="AAS97" i="2"/>
  <c r="AAR97" i="2"/>
  <c r="AAQ97" i="2"/>
  <c r="AAP97" i="2"/>
  <c r="AAO97" i="2"/>
  <c r="AAN97" i="2"/>
  <c r="AAM97" i="2"/>
  <c r="AAL97" i="2"/>
  <c r="AAK97" i="2"/>
  <c r="AAJ97" i="2"/>
  <c r="AAI97" i="2"/>
  <c r="AAH97" i="2"/>
  <c r="AAG97" i="2"/>
  <c r="AAF97" i="2"/>
  <c r="AAE97" i="2"/>
  <c r="AAD97" i="2"/>
  <c r="AAC97" i="2"/>
  <c r="AAB97" i="2"/>
  <c r="AAA97" i="2"/>
  <c r="ZZ97" i="2"/>
  <c r="ZY97" i="2"/>
  <c r="ZX97" i="2"/>
  <c r="ZW97" i="2"/>
  <c r="ZV97" i="2"/>
  <c r="ZU97" i="2"/>
  <c r="ZT97" i="2"/>
  <c r="ZS97" i="2"/>
  <c r="ZR97" i="2"/>
  <c r="ZQ97" i="2"/>
  <c r="ZP97" i="2"/>
  <c r="ZO97" i="2"/>
  <c r="ZN97" i="2"/>
  <c r="ZM97" i="2"/>
  <c r="ZL97" i="2"/>
  <c r="ZK97" i="2"/>
  <c r="ZJ97" i="2"/>
  <c r="ZI97" i="2"/>
  <c r="ZH97" i="2"/>
  <c r="ZG97" i="2"/>
  <c r="ZF97" i="2"/>
  <c r="ZE97" i="2"/>
  <c r="ZD97" i="2"/>
  <c r="ZC97" i="2"/>
  <c r="ZB97" i="2"/>
  <c r="ZA97" i="2"/>
  <c r="YZ97" i="2"/>
  <c r="YY97" i="2"/>
  <c r="YX97" i="2"/>
  <c r="YW97" i="2"/>
  <c r="YV97" i="2"/>
  <c r="YU97" i="2"/>
  <c r="YT97" i="2"/>
  <c r="YS97" i="2"/>
  <c r="YR97" i="2"/>
  <c r="YQ97" i="2"/>
  <c r="YP97" i="2"/>
  <c r="YO97" i="2"/>
  <c r="YN97" i="2"/>
  <c r="YM97" i="2"/>
  <c r="YL97" i="2"/>
  <c r="YK97" i="2"/>
  <c r="YJ97" i="2"/>
  <c r="YI97" i="2"/>
  <c r="YH97" i="2"/>
  <c r="YG97" i="2"/>
  <c r="YF97" i="2"/>
  <c r="YE97" i="2"/>
  <c r="YD97" i="2"/>
  <c r="YC97" i="2"/>
  <c r="YB97" i="2"/>
  <c r="YA97" i="2"/>
  <c r="XZ97" i="2"/>
  <c r="XY97" i="2"/>
  <c r="XX97" i="2"/>
  <c r="XW97" i="2"/>
  <c r="XV97" i="2"/>
  <c r="XU97" i="2"/>
  <c r="XT97" i="2"/>
  <c r="XS97" i="2"/>
  <c r="XR97" i="2"/>
  <c r="XQ97" i="2"/>
  <c r="XP97" i="2"/>
  <c r="XO97" i="2"/>
  <c r="XN97" i="2"/>
  <c r="XM97" i="2"/>
  <c r="XL97" i="2"/>
  <c r="XK97" i="2"/>
  <c r="XJ97" i="2"/>
  <c r="XI97" i="2"/>
  <c r="XH97" i="2"/>
  <c r="XG97" i="2"/>
  <c r="XF97" i="2"/>
  <c r="XE97" i="2"/>
  <c r="XD97" i="2"/>
  <c r="XC97" i="2"/>
  <c r="XB97" i="2"/>
  <c r="XA97" i="2"/>
  <c r="WZ97" i="2"/>
  <c r="WY97" i="2"/>
  <c r="WX97" i="2"/>
  <c r="WW97" i="2"/>
  <c r="WV97" i="2"/>
  <c r="WU97" i="2"/>
  <c r="WT97" i="2"/>
  <c r="WS97" i="2"/>
  <c r="WR97" i="2"/>
  <c r="WQ97" i="2"/>
  <c r="WP97" i="2"/>
  <c r="WO97" i="2"/>
  <c r="WN97" i="2"/>
  <c r="WM97" i="2"/>
  <c r="WL97" i="2"/>
  <c r="WK97" i="2"/>
  <c r="WJ97" i="2"/>
  <c r="WI97" i="2"/>
  <c r="ADZ96" i="2"/>
  <c r="ADY96" i="2"/>
  <c r="ADX96" i="2"/>
  <c r="ADW96" i="2"/>
  <c r="ADV96" i="2"/>
  <c r="ADU96" i="2"/>
  <c r="ADT96" i="2"/>
  <c r="ADS96" i="2"/>
  <c r="ADR96" i="2"/>
  <c r="ADQ96" i="2"/>
  <c r="ADP96" i="2"/>
  <c r="ADO96" i="2"/>
  <c r="ADN96" i="2"/>
  <c r="ADM96" i="2"/>
  <c r="ADL96" i="2"/>
  <c r="ADK96" i="2"/>
  <c r="ADJ96" i="2"/>
  <c r="ADI96" i="2"/>
  <c r="ADH96" i="2"/>
  <c r="ADG96" i="2"/>
  <c r="ADF96" i="2"/>
  <c r="ADE96" i="2"/>
  <c r="ADD96" i="2"/>
  <c r="ADC96" i="2"/>
  <c r="ADB96" i="2"/>
  <c r="ADA96" i="2"/>
  <c r="ACZ96" i="2"/>
  <c r="ACY96" i="2"/>
  <c r="ACX96" i="2"/>
  <c r="ACW96" i="2"/>
  <c r="ACV96" i="2"/>
  <c r="ACU96" i="2"/>
  <c r="ACT96" i="2"/>
  <c r="ACS96" i="2"/>
  <c r="ACR96" i="2"/>
  <c r="ACQ96" i="2"/>
  <c r="ACP96" i="2"/>
  <c r="ACO96" i="2"/>
  <c r="ACN96" i="2"/>
  <c r="ACM96" i="2"/>
  <c r="ACL96" i="2"/>
  <c r="ACK96" i="2"/>
  <c r="ACJ96" i="2"/>
  <c r="ACI96" i="2"/>
  <c r="ACH96" i="2"/>
  <c r="ACG96" i="2"/>
  <c r="ACF96" i="2"/>
  <c r="ACE96" i="2"/>
  <c r="ACD96" i="2"/>
  <c r="ACC96" i="2"/>
  <c r="ACB96" i="2"/>
  <c r="ACA96" i="2"/>
  <c r="ABZ96" i="2"/>
  <c r="ABY96" i="2"/>
  <c r="ABX96" i="2"/>
  <c r="ABW96" i="2"/>
  <c r="ABV96" i="2"/>
  <c r="ABU96" i="2"/>
  <c r="ABT96" i="2"/>
  <c r="ABS96" i="2"/>
  <c r="ABR96" i="2"/>
  <c r="ABQ96" i="2"/>
  <c r="ABP96" i="2"/>
  <c r="ABO96" i="2"/>
  <c r="ABN96" i="2"/>
  <c r="ABM96" i="2"/>
  <c r="ABL96" i="2"/>
  <c r="ABK96" i="2"/>
  <c r="ABJ96" i="2"/>
  <c r="ABI96" i="2"/>
  <c r="ABH96" i="2"/>
  <c r="ABG96" i="2"/>
  <c r="ABF96" i="2"/>
  <c r="ABE96" i="2"/>
  <c r="ABD96" i="2"/>
  <c r="ABC96" i="2"/>
  <c r="ABB96" i="2"/>
  <c r="ABA96" i="2"/>
  <c r="AAZ96" i="2"/>
  <c r="AAY96" i="2"/>
  <c r="AAX96" i="2"/>
  <c r="AAW96" i="2"/>
  <c r="AAV96" i="2"/>
  <c r="AAU96" i="2"/>
  <c r="AAT96" i="2"/>
  <c r="AAS96" i="2"/>
  <c r="AAR96" i="2"/>
  <c r="AAQ96" i="2"/>
  <c r="AAP96" i="2"/>
  <c r="AAO96" i="2"/>
  <c r="AAN96" i="2"/>
  <c r="AAM96" i="2"/>
  <c r="AAL96" i="2"/>
  <c r="AAK96" i="2"/>
  <c r="AAJ96" i="2"/>
  <c r="AAI96" i="2"/>
  <c r="AAH96" i="2"/>
  <c r="AAG96" i="2"/>
  <c r="AAF96" i="2"/>
  <c r="AAE96" i="2"/>
  <c r="AAD96" i="2"/>
  <c r="AAC96" i="2"/>
  <c r="AAB96" i="2"/>
  <c r="AAA96" i="2"/>
  <c r="ZZ96" i="2"/>
  <c r="ZY96" i="2"/>
  <c r="ZX96" i="2"/>
  <c r="ZW96" i="2"/>
  <c r="ZV96" i="2"/>
  <c r="ZU96" i="2"/>
  <c r="ZT96" i="2"/>
  <c r="ZS96" i="2"/>
  <c r="ZR96" i="2"/>
  <c r="ZQ96" i="2"/>
  <c r="ZP96" i="2"/>
  <c r="ZO96" i="2"/>
  <c r="ZN96" i="2"/>
  <c r="ZM96" i="2"/>
  <c r="ZL96" i="2"/>
  <c r="ZK96" i="2"/>
  <c r="ZJ96" i="2"/>
  <c r="ZI96" i="2"/>
  <c r="ZH96" i="2"/>
  <c r="ZG96" i="2"/>
  <c r="ZF96" i="2"/>
  <c r="ZE96" i="2"/>
  <c r="ZD96" i="2"/>
  <c r="ZC96" i="2"/>
  <c r="ZB96" i="2"/>
  <c r="ZA96" i="2"/>
  <c r="YZ96" i="2"/>
  <c r="YY96" i="2"/>
  <c r="YX96" i="2"/>
  <c r="YW96" i="2"/>
  <c r="YV96" i="2"/>
  <c r="YU96" i="2"/>
  <c r="YT96" i="2"/>
  <c r="YS96" i="2"/>
  <c r="YR96" i="2"/>
  <c r="YQ96" i="2"/>
  <c r="YP96" i="2"/>
  <c r="YO96" i="2"/>
  <c r="YN96" i="2"/>
  <c r="YM96" i="2"/>
  <c r="YL96" i="2"/>
  <c r="YK96" i="2"/>
  <c r="YJ96" i="2"/>
  <c r="YI96" i="2"/>
  <c r="YH96" i="2"/>
  <c r="YG96" i="2"/>
  <c r="YF96" i="2"/>
  <c r="YE96" i="2"/>
  <c r="YD96" i="2"/>
  <c r="YC96" i="2"/>
  <c r="YB96" i="2"/>
  <c r="YA96" i="2"/>
  <c r="XZ96" i="2"/>
  <c r="XY96" i="2"/>
  <c r="XX96" i="2"/>
  <c r="XW96" i="2"/>
  <c r="XV96" i="2"/>
  <c r="XU96" i="2"/>
  <c r="XT96" i="2"/>
  <c r="XS96" i="2"/>
  <c r="XR96" i="2"/>
  <c r="XQ96" i="2"/>
  <c r="XP96" i="2"/>
  <c r="XO96" i="2"/>
  <c r="XN96" i="2"/>
  <c r="XM96" i="2"/>
  <c r="XL96" i="2"/>
  <c r="XK96" i="2"/>
  <c r="XJ96" i="2"/>
  <c r="XI96" i="2"/>
  <c r="XH96" i="2"/>
  <c r="XG96" i="2"/>
  <c r="XF96" i="2"/>
  <c r="XE96" i="2"/>
  <c r="XD96" i="2"/>
  <c r="XC96" i="2"/>
  <c r="XB96" i="2"/>
  <c r="XA96" i="2"/>
  <c r="WZ96" i="2"/>
  <c r="WY96" i="2"/>
  <c r="WX96" i="2"/>
  <c r="WW96" i="2"/>
  <c r="WV96" i="2"/>
  <c r="WU96" i="2"/>
  <c r="WT96" i="2"/>
  <c r="WS96" i="2"/>
  <c r="WR96" i="2"/>
  <c r="WQ96" i="2"/>
  <c r="WP96" i="2"/>
  <c r="WO96" i="2"/>
  <c r="WN96" i="2"/>
  <c r="WM96" i="2"/>
  <c r="WL96" i="2"/>
  <c r="WK96" i="2"/>
  <c r="WJ96" i="2"/>
  <c r="WI96" i="2"/>
  <c r="ADZ95" i="2"/>
  <c r="ADY95" i="2"/>
  <c r="ADX95" i="2"/>
  <c r="ADW95" i="2"/>
  <c r="ADV95" i="2"/>
  <c r="ADU95" i="2"/>
  <c r="ADT95" i="2"/>
  <c r="ADS95" i="2"/>
  <c r="ADR95" i="2"/>
  <c r="ADQ95" i="2"/>
  <c r="ADP95" i="2"/>
  <c r="ADO95" i="2"/>
  <c r="ADN95" i="2"/>
  <c r="ADM95" i="2"/>
  <c r="ADL95" i="2"/>
  <c r="ADK95" i="2"/>
  <c r="ADJ95" i="2"/>
  <c r="ADI95" i="2"/>
  <c r="ADH95" i="2"/>
  <c r="ADG95" i="2"/>
  <c r="ADF95" i="2"/>
  <c r="ADE95" i="2"/>
  <c r="ADD95" i="2"/>
  <c r="ADC95" i="2"/>
  <c r="ADB95" i="2"/>
  <c r="ADA95" i="2"/>
  <c r="ACZ95" i="2"/>
  <c r="ACY95" i="2"/>
  <c r="ACX95" i="2"/>
  <c r="ACW95" i="2"/>
  <c r="ACV95" i="2"/>
  <c r="ACU95" i="2"/>
  <c r="ACT95" i="2"/>
  <c r="ACS95" i="2"/>
  <c r="ACR95" i="2"/>
  <c r="ACQ95" i="2"/>
  <c r="ACP95" i="2"/>
  <c r="ACO95" i="2"/>
  <c r="ACN95" i="2"/>
  <c r="ACM95" i="2"/>
  <c r="ACL95" i="2"/>
  <c r="ACK95" i="2"/>
  <c r="ACJ95" i="2"/>
  <c r="ACI95" i="2"/>
  <c r="ACH95" i="2"/>
  <c r="ACG95" i="2"/>
  <c r="ACF95" i="2"/>
  <c r="ACE95" i="2"/>
  <c r="ACD95" i="2"/>
  <c r="ACC95" i="2"/>
  <c r="ACB95" i="2"/>
  <c r="ACA95" i="2"/>
  <c r="ABZ95" i="2"/>
  <c r="ABY95" i="2"/>
  <c r="ABX95" i="2"/>
  <c r="ABW95" i="2"/>
  <c r="ABV95" i="2"/>
  <c r="ABU95" i="2"/>
  <c r="ABT95" i="2"/>
  <c r="ABS95" i="2"/>
  <c r="ABR95" i="2"/>
  <c r="ABQ95" i="2"/>
  <c r="ABP95" i="2"/>
  <c r="ABO95" i="2"/>
  <c r="ABN95" i="2"/>
  <c r="ABM95" i="2"/>
  <c r="ABL95" i="2"/>
  <c r="ABK95" i="2"/>
  <c r="ABJ95" i="2"/>
  <c r="ABI95" i="2"/>
  <c r="ABH95" i="2"/>
  <c r="ABG95" i="2"/>
  <c r="ABF95" i="2"/>
  <c r="ABE95" i="2"/>
  <c r="ABD95" i="2"/>
  <c r="ABC95" i="2"/>
  <c r="ABB95" i="2"/>
  <c r="ABA95" i="2"/>
  <c r="AAZ95" i="2"/>
  <c r="AAY95" i="2"/>
  <c r="AAX95" i="2"/>
  <c r="AAW95" i="2"/>
  <c r="AAV95" i="2"/>
  <c r="AAU95" i="2"/>
  <c r="AAT95" i="2"/>
  <c r="AAS95" i="2"/>
  <c r="AAR95" i="2"/>
  <c r="AAQ95" i="2"/>
  <c r="AAP95" i="2"/>
  <c r="AAO95" i="2"/>
  <c r="AAN95" i="2"/>
  <c r="AAM95" i="2"/>
  <c r="AAL95" i="2"/>
  <c r="AAK95" i="2"/>
  <c r="AAJ95" i="2"/>
  <c r="AAI95" i="2"/>
  <c r="AAH95" i="2"/>
  <c r="AAG95" i="2"/>
  <c r="AAF95" i="2"/>
  <c r="AAE95" i="2"/>
  <c r="AAD95" i="2"/>
  <c r="AAC95" i="2"/>
  <c r="AAB95" i="2"/>
  <c r="AAA95" i="2"/>
  <c r="ZZ95" i="2"/>
  <c r="ZY95" i="2"/>
  <c r="ZX95" i="2"/>
  <c r="ZW95" i="2"/>
  <c r="ZV95" i="2"/>
  <c r="ZU95" i="2"/>
  <c r="ZT95" i="2"/>
  <c r="ZS95" i="2"/>
  <c r="ZR95" i="2"/>
  <c r="ZQ95" i="2"/>
  <c r="ZP95" i="2"/>
  <c r="ZO95" i="2"/>
  <c r="ZN95" i="2"/>
  <c r="ZM95" i="2"/>
  <c r="ZL95" i="2"/>
  <c r="ZK95" i="2"/>
  <c r="ZJ95" i="2"/>
  <c r="ZI95" i="2"/>
  <c r="ZH95" i="2"/>
  <c r="ZG95" i="2"/>
  <c r="ZF95" i="2"/>
  <c r="ZE95" i="2"/>
  <c r="ZD95" i="2"/>
  <c r="ZC95" i="2"/>
  <c r="ZB95" i="2"/>
  <c r="ZA95" i="2"/>
  <c r="YZ95" i="2"/>
  <c r="YY95" i="2"/>
  <c r="YX95" i="2"/>
  <c r="YW95" i="2"/>
  <c r="YV95" i="2"/>
  <c r="YU95" i="2"/>
  <c r="YT95" i="2"/>
  <c r="YS95" i="2"/>
  <c r="YR95" i="2"/>
  <c r="YQ95" i="2"/>
  <c r="YP95" i="2"/>
  <c r="YO95" i="2"/>
  <c r="YN95" i="2"/>
  <c r="YM95" i="2"/>
  <c r="YL95" i="2"/>
  <c r="YK95" i="2"/>
  <c r="YJ95" i="2"/>
  <c r="YI95" i="2"/>
  <c r="YH95" i="2"/>
  <c r="YG95" i="2"/>
  <c r="YF95" i="2"/>
  <c r="YE95" i="2"/>
  <c r="YD95" i="2"/>
  <c r="YC95" i="2"/>
  <c r="YB95" i="2"/>
  <c r="YA95" i="2"/>
  <c r="XZ95" i="2"/>
  <c r="XY95" i="2"/>
  <c r="XX95" i="2"/>
  <c r="XW95" i="2"/>
  <c r="XV95" i="2"/>
  <c r="XU95" i="2"/>
  <c r="XT95" i="2"/>
  <c r="XS95" i="2"/>
  <c r="XR95" i="2"/>
  <c r="XQ95" i="2"/>
  <c r="XP95" i="2"/>
  <c r="XO95" i="2"/>
  <c r="XN95" i="2"/>
  <c r="XM95" i="2"/>
  <c r="XL95" i="2"/>
  <c r="XK95" i="2"/>
  <c r="XJ95" i="2"/>
  <c r="XI95" i="2"/>
  <c r="XH95" i="2"/>
  <c r="XG95" i="2"/>
  <c r="XF95" i="2"/>
  <c r="XE95" i="2"/>
  <c r="XD95" i="2"/>
  <c r="XC95" i="2"/>
  <c r="XB95" i="2"/>
  <c r="XA95" i="2"/>
  <c r="WZ95" i="2"/>
  <c r="WY95" i="2"/>
  <c r="WX95" i="2"/>
  <c r="WW95" i="2"/>
  <c r="WV95" i="2"/>
  <c r="WU95" i="2"/>
  <c r="WT95" i="2"/>
  <c r="WS95" i="2"/>
  <c r="WR95" i="2"/>
  <c r="WQ95" i="2"/>
  <c r="WP95" i="2"/>
  <c r="WO95" i="2"/>
  <c r="WN95" i="2"/>
  <c r="WM95" i="2"/>
  <c r="WL95" i="2"/>
  <c r="WK95" i="2"/>
  <c r="WJ95" i="2"/>
  <c r="WI95" i="2"/>
  <c r="ADZ94" i="2"/>
  <c r="ADY94" i="2"/>
  <c r="ADX94" i="2"/>
  <c r="ADW94" i="2"/>
  <c r="ADV94" i="2"/>
  <c r="ADU94" i="2"/>
  <c r="ADT94" i="2"/>
  <c r="ADS94" i="2"/>
  <c r="ADR94" i="2"/>
  <c r="ADQ94" i="2"/>
  <c r="ADP94" i="2"/>
  <c r="ADO94" i="2"/>
  <c r="ADN94" i="2"/>
  <c r="ADM94" i="2"/>
  <c r="ADL94" i="2"/>
  <c r="ADK94" i="2"/>
  <c r="ADJ94" i="2"/>
  <c r="ADI94" i="2"/>
  <c r="ADH94" i="2"/>
  <c r="ADG94" i="2"/>
  <c r="ADF94" i="2"/>
  <c r="ADE94" i="2"/>
  <c r="ADD94" i="2"/>
  <c r="ADC94" i="2"/>
  <c r="ADB94" i="2"/>
  <c r="ADA94" i="2"/>
  <c r="ACZ94" i="2"/>
  <c r="ACY94" i="2"/>
  <c r="ACX94" i="2"/>
  <c r="ACW94" i="2"/>
  <c r="ACV94" i="2"/>
  <c r="ACU94" i="2"/>
  <c r="ACT94" i="2"/>
  <c r="ACS94" i="2"/>
  <c r="ACR94" i="2"/>
  <c r="ACQ94" i="2"/>
  <c r="ACP94" i="2"/>
  <c r="ACO94" i="2"/>
  <c r="ACN94" i="2"/>
  <c r="ACM94" i="2"/>
  <c r="ACL94" i="2"/>
  <c r="ACK94" i="2"/>
  <c r="ACJ94" i="2"/>
  <c r="ACI94" i="2"/>
  <c r="ACH94" i="2"/>
  <c r="ACG94" i="2"/>
  <c r="ACF94" i="2"/>
  <c r="ACE94" i="2"/>
  <c r="ACD94" i="2"/>
  <c r="ACC94" i="2"/>
  <c r="ACB94" i="2"/>
  <c r="ACA94" i="2"/>
  <c r="ABZ94" i="2"/>
  <c r="ABY94" i="2"/>
  <c r="ABX94" i="2"/>
  <c r="ABW94" i="2"/>
  <c r="ABV94" i="2"/>
  <c r="ABU94" i="2"/>
  <c r="ABT94" i="2"/>
  <c r="ABS94" i="2"/>
  <c r="ABR94" i="2"/>
  <c r="ABQ94" i="2"/>
  <c r="ABP94" i="2"/>
  <c r="ABO94" i="2"/>
  <c r="ABN94" i="2"/>
  <c r="ABM94" i="2"/>
  <c r="ABL94" i="2"/>
  <c r="ABK94" i="2"/>
  <c r="ABJ94" i="2"/>
  <c r="ABI94" i="2"/>
  <c r="ABH94" i="2"/>
  <c r="ABG94" i="2"/>
  <c r="ABF94" i="2"/>
  <c r="ABE94" i="2"/>
  <c r="ABD94" i="2"/>
  <c r="ABC94" i="2"/>
  <c r="ABB94" i="2"/>
  <c r="ABA94" i="2"/>
  <c r="AAZ94" i="2"/>
  <c r="AAY94" i="2"/>
  <c r="AAX94" i="2"/>
  <c r="AAW94" i="2"/>
  <c r="AAV94" i="2"/>
  <c r="AAU94" i="2"/>
  <c r="AAT94" i="2"/>
  <c r="AAS94" i="2"/>
  <c r="AAR94" i="2"/>
  <c r="AAQ94" i="2"/>
  <c r="AAP94" i="2"/>
  <c r="AAO94" i="2"/>
  <c r="AAN94" i="2"/>
  <c r="AAM94" i="2"/>
  <c r="AAL94" i="2"/>
  <c r="AAK94" i="2"/>
  <c r="AAJ94" i="2"/>
  <c r="AAI94" i="2"/>
  <c r="AAH94" i="2"/>
  <c r="AAG94" i="2"/>
  <c r="AAF94" i="2"/>
  <c r="AAE94" i="2"/>
  <c r="AAD94" i="2"/>
  <c r="AAC94" i="2"/>
  <c r="AAB94" i="2"/>
  <c r="AAA94" i="2"/>
  <c r="ZZ94" i="2"/>
  <c r="ZY94" i="2"/>
  <c r="ZX94" i="2"/>
  <c r="ZW94" i="2"/>
  <c r="ZV94" i="2"/>
  <c r="ZU94" i="2"/>
  <c r="ZT94" i="2"/>
  <c r="ZS94" i="2"/>
  <c r="ZR94" i="2"/>
  <c r="ZQ94" i="2"/>
  <c r="ZP94" i="2"/>
  <c r="ZO94" i="2"/>
  <c r="ZN94" i="2"/>
  <c r="ZM94" i="2"/>
  <c r="ZL94" i="2"/>
  <c r="ZK94" i="2"/>
  <c r="ZJ94" i="2"/>
  <c r="ZI94" i="2"/>
  <c r="ZH94" i="2"/>
  <c r="ZG94" i="2"/>
  <c r="ZF94" i="2"/>
  <c r="ZE94" i="2"/>
  <c r="ZD94" i="2"/>
  <c r="ZC94" i="2"/>
  <c r="ZB94" i="2"/>
  <c r="ZA94" i="2"/>
  <c r="YZ94" i="2"/>
  <c r="YY94" i="2"/>
  <c r="YX94" i="2"/>
  <c r="YW94" i="2"/>
  <c r="YV94" i="2"/>
  <c r="YU94" i="2"/>
  <c r="YT94" i="2"/>
  <c r="YS94" i="2"/>
  <c r="YR94" i="2"/>
  <c r="YQ94" i="2"/>
  <c r="YP94" i="2"/>
  <c r="YO94" i="2"/>
  <c r="YN94" i="2"/>
  <c r="YM94" i="2"/>
  <c r="YL94" i="2"/>
  <c r="YK94" i="2"/>
  <c r="YJ94" i="2"/>
  <c r="YI94" i="2"/>
  <c r="YH94" i="2"/>
  <c r="YG94" i="2"/>
  <c r="YF94" i="2"/>
  <c r="YE94" i="2"/>
  <c r="YD94" i="2"/>
  <c r="YC94" i="2"/>
  <c r="YB94" i="2"/>
  <c r="YA94" i="2"/>
  <c r="XZ94" i="2"/>
  <c r="XY94" i="2"/>
  <c r="XX94" i="2"/>
  <c r="XW94" i="2"/>
  <c r="XV94" i="2"/>
  <c r="XU94" i="2"/>
  <c r="XT94" i="2"/>
  <c r="XS94" i="2"/>
  <c r="XR94" i="2"/>
  <c r="XQ94" i="2"/>
  <c r="XP94" i="2"/>
  <c r="XO94" i="2"/>
  <c r="XN94" i="2"/>
  <c r="XM94" i="2"/>
  <c r="XL94" i="2"/>
  <c r="XK94" i="2"/>
  <c r="XJ94" i="2"/>
  <c r="XI94" i="2"/>
  <c r="XH94" i="2"/>
  <c r="XG94" i="2"/>
  <c r="XF94" i="2"/>
  <c r="XE94" i="2"/>
  <c r="XD94" i="2"/>
  <c r="XC94" i="2"/>
  <c r="XB94" i="2"/>
  <c r="XA94" i="2"/>
  <c r="WZ94" i="2"/>
  <c r="WY94" i="2"/>
  <c r="WX94" i="2"/>
  <c r="WW94" i="2"/>
  <c r="WV94" i="2"/>
  <c r="WU94" i="2"/>
  <c r="WT94" i="2"/>
  <c r="WS94" i="2"/>
  <c r="WR94" i="2"/>
  <c r="WQ94" i="2"/>
  <c r="WP94" i="2"/>
  <c r="WO94" i="2"/>
  <c r="WN94" i="2"/>
  <c r="WM94" i="2"/>
  <c r="WL94" i="2"/>
  <c r="WK94" i="2"/>
  <c r="WJ94" i="2"/>
  <c r="WI94" i="2"/>
  <c r="ADZ93" i="2"/>
  <c r="ADY93" i="2"/>
  <c r="ADX93" i="2"/>
  <c r="ADW93" i="2"/>
  <c r="ADV93" i="2"/>
  <c r="ADU93" i="2"/>
  <c r="ADT93" i="2"/>
  <c r="ADS93" i="2"/>
  <c r="ADR93" i="2"/>
  <c r="ADQ93" i="2"/>
  <c r="ADP93" i="2"/>
  <c r="ADO93" i="2"/>
  <c r="ADN93" i="2"/>
  <c r="ADM93" i="2"/>
  <c r="ADL93" i="2"/>
  <c r="ADK93" i="2"/>
  <c r="ADJ93" i="2"/>
  <c r="ADI93" i="2"/>
  <c r="ADH93" i="2"/>
  <c r="ADG93" i="2"/>
  <c r="ADF93" i="2"/>
  <c r="ADE93" i="2"/>
  <c r="ADD93" i="2"/>
  <c r="ADC93" i="2"/>
  <c r="ADB93" i="2"/>
  <c r="ADA93" i="2"/>
  <c r="ACZ93" i="2"/>
  <c r="ACY93" i="2"/>
  <c r="ACX93" i="2"/>
  <c r="ACW93" i="2"/>
  <c r="ACV93" i="2"/>
  <c r="ACU93" i="2"/>
  <c r="ACT93" i="2"/>
  <c r="ACS93" i="2"/>
  <c r="ACR93" i="2"/>
  <c r="ACQ93" i="2"/>
  <c r="ACP93" i="2"/>
  <c r="ACO93" i="2"/>
  <c r="ACN93" i="2"/>
  <c r="ACM93" i="2"/>
  <c r="ACL93" i="2"/>
  <c r="ACK93" i="2"/>
  <c r="ACJ93" i="2"/>
  <c r="ACI93" i="2"/>
  <c r="ACH93" i="2"/>
  <c r="ACG93" i="2"/>
  <c r="ACF93" i="2"/>
  <c r="ACE93" i="2"/>
  <c r="ACD93" i="2"/>
  <c r="ACC93" i="2"/>
  <c r="ACB93" i="2"/>
  <c r="ACA93" i="2"/>
  <c r="ABZ93" i="2"/>
  <c r="ABY93" i="2"/>
  <c r="ABX93" i="2"/>
  <c r="ABW93" i="2"/>
  <c r="ABV93" i="2"/>
  <c r="ABU93" i="2"/>
  <c r="ABT93" i="2"/>
  <c r="ABS93" i="2"/>
  <c r="ABR93" i="2"/>
  <c r="ABQ93" i="2"/>
  <c r="ABP93" i="2"/>
  <c r="ABO93" i="2"/>
  <c r="ABN93" i="2"/>
  <c r="ABM93" i="2"/>
  <c r="ABL93" i="2"/>
  <c r="ABK93" i="2"/>
  <c r="ABJ93" i="2"/>
  <c r="ABI93" i="2"/>
  <c r="ABH93" i="2"/>
  <c r="ABG93" i="2"/>
  <c r="ABF93" i="2"/>
  <c r="ABE93" i="2"/>
  <c r="ABD93" i="2"/>
  <c r="ABC93" i="2"/>
  <c r="ABB93" i="2"/>
  <c r="ABA93" i="2"/>
  <c r="AAZ93" i="2"/>
  <c r="AAY93" i="2"/>
  <c r="AAX93" i="2"/>
  <c r="AAW93" i="2"/>
  <c r="AAV93" i="2"/>
  <c r="AAU93" i="2"/>
  <c r="AAT93" i="2"/>
  <c r="AAS93" i="2"/>
  <c r="AAR93" i="2"/>
  <c r="AAQ93" i="2"/>
  <c r="AAP93" i="2"/>
  <c r="AAO93" i="2"/>
  <c r="AAN93" i="2"/>
  <c r="AAM93" i="2"/>
  <c r="AAL93" i="2"/>
  <c r="AAK93" i="2"/>
  <c r="AAJ93" i="2"/>
  <c r="AAI93" i="2"/>
  <c r="AAH93" i="2"/>
  <c r="AAG93" i="2"/>
  <c r="AAF93" i="2"/>
  <c r="AAE93" i="2"/>
  <c r="AAD93" i="2"/>
  <c r="AAC93" i="2"/>
  <c r="AAB93" i="2"/>
  <c r="AAA93" i="2"/>
  <c r="ZZ93" i="2"/>
  <c r="ZY93" i="2"/>
  <c r="ZX93" i="2"/>
  <c r="ZW93" i="2"/>
  <c r="ZV93" i="2"/>
  <c r="ZU93" i="2"/>
  <c r="ZT93" i="2"/>
  <c r="ZS93" i="2"/>
  <c r="ZR93" i="2"/>
  <c r="ZQ93" i="2"/>
  <c r="ZP93" i="2"/>
  <c r="ZO93" i="2"/>
  <c r="ZN93" i="2"/>
  <c r="ZM93" i="2"/>
  <c r="ZL93" i="2"/>
  <c r="ZK93" i="2"/>
  <c r="ZJ93" i="2"/>
  <c r="ZI93" i="2"/>
  <c r="ZH93" i="2"/>
  <c r="ZG93" i="2"/>
  <c r="ZF93" i="2"/>
  <c r="ZE93" i="2"/>
  <c r="ZD93" i="2"/>
  <c r="ZC93" i="2"/>
  <c r="ZB93" i="2"/>
  <c r="ZA93" i="2"/>
  <c r="YZ93" i="2"/>
  <c r="YY93" i="2"/>
  <c r="YX93" i="2"/>
  <c r="YW93" i="2"/>
  <c r="YV93" i="2"/>
  <c r="YU93" i="2"/>
  <c r="YT93" i="2"/>
  <c r="YS93" i="2"/>
  <c r="YR93" i="2"/>
  <c r="YQ93" i="2"/>
  <c r="YP93" i="2"/>
  <c r="YO93" i="2"/>
  <c r="YN93" i="2"/>
  <c r="YM93" i="2"/>
  <c r="YL93" i="2"/>
  <c r="YK93" i="2"/>
  <c r="YJ93" i="2"/>
  <c r="YI93" i="2"/>
  <c r="YH93" i="2"/>
  <c r="YG93" i="2"/>
  <c r="YF93" i="2"/>
  <c r="YE93" i="2"/>
  <c r="YD93" i="2"/>
  <c r="YC93" i="2"/>
  <c r="YB93" i="2"/>
  <c r="YA93" i="2"/>
  <c r="XZ93" i="2"/>
  <c r="XY93" i="2"/>
  <c r="XX93" i="2"/>
  <c r="XW93" i="2"/>
  <c r="XV93" i="2"/>
  <c r="XU93" i="2"/>
  <c r="XT93" i="2"/>
  <c r="XS93" i="2"/>
  <c r="XR93" i="2"/>
  <c r="XQ93" i="2"/>
  <c r="XP93" i="2"/>
  <c r="XO93" i="2"/>
  <c r="XN93" i="2"/>
  <c r="XM93" i="2"/>
  <c r="XL93" i="2"/>
  <c r="XK93" i="2"/>
  <c r="XJ93" i="2"/>
  <c r="XI93" i="2"/>
  <c r="XH93" i="2"/>
  <c r="XG93" i="2"/>
  <c r="XF93" i="2"/>
  <c r="XE93" i="2"/>
  <c r="XD93" i="2"/>
  <c r="XC93" i="2"/>
  <c r="XB93" i="2"/>
  <c r="XA93" i="2"/>
  <c r="WZ93" i="2"/>
  <c r="WY93" i="2"/>
  <c r="WX93" i="2"/>
  <c r="WW93" i="2"/>
  <c r="WV93" i="2"/>
  <c r="WU93" i="2"/>
  <c r="WT93" i="2"/>
  <c r="WS93" i="2"/>
  <c r="WR93" i="2"/>
  <c r="WQ93" i="2"/>
  <c r="WP93" i="2"/>
  <c r="WO93" i="2"/>
  <c r="WN93" i="2"/>
  <c r="WM93" i="2"/>
  <c r="WL93" i="2"/>
  <c r="WK93" i="2"/>
  <c r="WJ93" i="2"/>
  <c r="WI93" i="2"/>
  <c r="ADZ92" i="2"/>
  <c r="ADY92" i="2"/>
  <c r="ADX92" i="2"/>
  <c r="ADW92" i="2"/>
  <c r="ADV92" i="2"/>
  <c r="ADU92" i="2"/>
  <c r="ADT92" i="2"/>
  <c r="ADS92" i="2"/>
  <c r="ADR92" i="2"/>
  <c r="ADQ92" i="2"/>
  <c r="ADP92" i="2"/>
  <c r="ADO92" i="2"/>
  <c r="ADN92" i="2"/>
  <c r="ADM92" i="2"/>
  <c r="ADL92" i="2"/>
  <c r="ADK92" i="2"/>
  <c r="ADJ92" i="2"/>
  <c r="ADI92" i="2"/>
  <c r="ADH92" i="2"/>
  <c r="ADG92" i="2"/>
  <c r="ADF92" i="2"/>
  <c r="ADE92" i="2"/>
  <c r="ADD92" i="2"/>
  <c r="ADC92" i="2"/>
  <c r="ADB92" i="2"/>
  <c r="ADA92" i="2"/>
  <c r="ACZ92" i="2"/>
  <c r="ACY92" i="2"/>
  <c r="ACX92" i="2"/>
  <c r="ACW92" i="2"/>
  <c r="ACV92" i="2"/>
  <c r="ACU92" i="2"/>
  <c r="ACT92" i="2"/>
  <c r="ACS92" i="2"/>
  <c r="ACR92" i="2"/>
  <c r="ACQ92" i="2"/>
  <c r="ACP92" i="2"/>
  <c r="ACO92" i="2"/>
  <c r="ACN92" i="2"/>
  <c r="ACM92" i="2"/>
  <c r="ACL92" i="2"/>
  <c r="ACK92" i="2"/>
  <c r="ACJ92" i="2"/>
  <c r="ACI92" i="2"/>
  <c r="ACH92" i="2"/>
  <c r="ACG92" i="2"/>
  <c r="ACF92" i="2"/>
  <c r="ACE92" i="2"/>
  <c r="ACD92" i="2"/>
  <c r="ACC92" i="2"/>
  <c r="ACB92" i="2"/>
  <c r="ACA92" i="2"/>
  <c r="ABZ92" i="2"/>
  <c r="ABY92" i="2"/>
  <c r="ABX92" i="2"/>
  <c r="ABW92" i="2"/>
  <c r="ABV92" i="2"/>
  <c r="ABU92" i="2"/>
  <c r="ABT92" i="2"/>
  <c r="ABS92" i="2"/>
  <c r="ABR92" i="2"/>
  <c r="ABQ92" i="2"/>
  <c r="ABP92" i="2"/>
  <c r="ABO92" i="2"/>
  <c r="ABN92" i="2"/>
  <c r="ABM92" i="2"/>
  <c r="ABL92" i="2"/>
  <c r="ABK92" i="2"/>
  <c r="ABJ92" i="2"/>
  <c r="ABI92" i="2"/>
  <c r="ABH92" i="2"/>
  <c r="ABG92" i="2"/>
  <c r="ABF92" i="2"/>
  <c r="ABE92" i="2"/>
  <c r="ABD92" i="2"/>
  <c r="ABC92" i="2"/>
  <c r="ABB92" i="2"/>
  <c r="ABA92" i="2"/>
  <c r="AAZ92" i="2"/>
  <c r="AAY92" i="2"/>
  <c r="AAX92" i="2"/>
  <c r="AAW92" i="2"/>
  <c r="AAV92" i="2"/>
  <c r="AAU92" i="2"/>
  <c r="AAT92" i="2"/>
  <c r="AAS92" i="2"/>
  <c r="AAR92" i="2"/>
  <c r="AAQ92" i="2"/>
  <c r="AAP92" i="2"/>
  <c r="AAO92" i="2"/>
  <c r="AAN92" i="2"/>
  <c r="AAM92" i="2"/>
  <c r="AAL92" i="2"/>
  <c r="AAK92" i="2"/>
  <c r="AAJ92" i="2"/>
  <c r="AAI92" i="2"/>
  <c r="AAH92" i="2"/>
  <c r="AAG92" i="2"/>
  <c r="AAF92" i="2"/>
  <c r="AAE92" i="2"/>
  <c r="AAD92" i="2"/>
  <c r="AAC92" i="2"/>
  <c r="AAB92" i="2"/>
  <c r="AAA92" i="2"/>
  <c r="ZZ92" i="2"/>
  <c r="ZY92" i="2"/>
  <c r="ZX92" i="2"/>
  <c r="ZW92" i="2"/>
  <c r="ZV92" i="2"/>
  <c r="ZU92" i="2"/>
  <c r="ZT92" i="2"/>
  <c r="ZS92" i="2"/>
  <c r="ZR92" i="2"/>
  <c r="ZQ92" i="2"/>
  <c r="ZP92" i="2"/>
  <c r="ZO92" i="2"/>
  <c r="ZN92" i="2"/>
  <c r="ZM92" i="2"/>
  <c r="ZL92" i="2"/>
  <c r="ZK92" i="2"/>
  <c r="ZJ92" i="2"/>
  <c r="ZI92" i="2"/>
  <c r="ZH92" i="2"/>
  <c r="ZG92" i="2"/>
  <c r="ZF92" i="2"/>
  <c r="ZE92" i="2"/>
  <c r="ZD92" i="2"/>
  <c r="ZC92" i="2"/>
  <c r="ZB92" i="2"/>
  <c r="ZA92" i="2"/>
  <c r="YZ92" i="2"/>
  <c r="YY92" i="2"/>
  <c r="YX92" i="2"/>
  <c r="YW92" i="2"/>
  <c r="YV92" i="2"/>
  <c r="YU92" i="2"/>
  <c r="YT92" i="2"/>
  <c r="YS92" i="2"/>
  <c r="YR92" i="2"/>
  <c r="YQ92" i="2"/>
  <c r="YP92" i="2"/>
  <c r="YO92" i="2"/>
  <c r="YN92" i="2"/>
  <c r="YM92" i="2"/>
  <c r="YL92" i="2"/>
  <c r="YK92" i="2"/>
  <c r="YJ92" i="2"/>
  <c r="YI92" i="2"/>
  <c r="YH92" i="2"/>
  <c r="YG92" i="2"/>
  <c r="YF92" i="2"/>
  <c r="YE92" i="2"/>
  <c r="YD92" i="2"/>
  <c r="YC92" i="2"/>
  <c r="YB92" i="2"/>
  <c r="YA92" i="2"/>
  <c r="XZ92" i="2"/>
  <c r="XY92" i="2"/>
  <c r="XX92" i="2"/>
  <c r="XW92" i="2"/>
  <c r="XV92" i="2"/>
  <c r="XU92" i="2"/>
  <c r="XT92" i="2"/>
  <c r="XS92" i="2"/>
  <c r="XR92" i="2"/>
  <c r="XQ92" i="2"/>
  <c r="XP92" i="2"/>
  <c r="XO92" i="2"/>
  <c r="XN92" i="2"/>
  <c r="XM92" i="2"/>
  <c r="XL92" i="2"/>
  <c r="XK92" i="2"/>
  <c r="XJ92" i="2"/>
  <c r="XI92" i="2"/>
  <c r="XH92" i="2"/>
  <c r="XG92" i="2"/>
  <c r="XF92" i="2"/>
  <c r="XE92" i="2"/>
  <c r="XD92" i="2"/>
  <c r="XC92" i="2"/>
  <c r="XB92" i="2"/>
  <c r="XA92" i="2"/>
  <c r="WZ92" i="2"/>
  <c r="WY92" i="2"/>
  <c r="WX92" i="2"/>
  <c r="WW92" i="2"/>
  <c r="WV92" i="2"/>
  <c r="WU92" i="2"/>
  <c r="WT92" i="2"/>
  <c r="WS92" i="2"/>
  <c r="WR92" i="2"/>
  <c r="WQ92" i="2"/>
  <c r="WP92" i="2"/>
  <c r="WO92" i="2"/>
  <c r="WN92" i="2"/>
  <c r="WM92" i="2"/>
  <c r="WL92" i="2"/>
  <c r="WK92" i="2"/>
  <c r="WJ92" i="2"/>
  <c r="WI92" i="2"/>
  <c r="ADZ91" i="2"/>
  <c r="ADY91" i="2"/>
  <c r="ADX91" i="2"/>
  <c r="ADW91" i="2"/>
  <c r="ADV91" i="2"/>
  <c r="ADU91" i="2"/>
  <c r="ADT91" i="2"/>
  <c r="ADS91" i="2"/>
  <c r="ADR91" i="2"/>
  <c r="ADQ91" i="2"/>
  <c r="ADP91" i="2"/>
  <c r="ADO91" i="2"/>
  <c r="ADN91" i="2"/>
  <c r="ADM91" i="2"/>
  <c r="ADL91" i="2"/>
  <c r="ADK91" i="2"/>
  <c r="ADJ91" i="2"/>
  <c r="ADI91" i="2"/>
  <c r="ADH91" i="2"/>
  <c r="ADG91" i="2"/>
  <c r="ADF91" i="2"/>
  <c r="ADE91" i="2"/>
  <c r="ADD91" i="2"/>
  <c r="ADC91" i="2"/>
  <c r="ADB91" i="2"/>
  <c r="ADA91" i="2"/>
  <c r="ACZ91" i="2"/>
  <c r="ACY91" i="2"/>
  <c r="ACX91" i="2"/>
  <c r="ACW91" i="2"/>
  <c r="ACV91" i="2"/>
  <c r="ACU91" i="2"/>
  <c r="ACT91" i="2"/>
  <c r="ACS91" i="2"/>
  <c r="ACR91" i="2"/>
  <c r="ACQ91" i="2"/>
  <c r="ACP91" i="2"/>
  <c r="ACO91" i="2"/>
  <c r="ACN91" i="2"/>
  <c r="ACM91" i="2"/>
  <c r="ACL91" i="2"/>
  <c r="ACK91" i="2"/>
  <c r="ACJ91" i="2"/>
  <c r="ACI91" i="2"/>
  <c r="ACH91" i="2"/>
  <c r="ACG91" i="2"/>
  <c r="ACF91" i="2"/>
  <c r="ACE91" i="2"/>
  <c r="ACD91" i="2"/>
  <c r="ACC91" i="2"/>
  <c r="ACB91" i="2"/>
  <c r="ACA91" i="2"/>
  <c r="ABZ91" i="2"/>
  <c r="ABY91" i="2"/>
  <c r="ABX91" i="2"/>
  <c r="ABW91" i="2"/>
  <c r="ABV91" i="2"/>
  <c r="ABU91" i="2"/>
  <c r="ABT91" i="2"/>
  <c r="ABS91" i="2"/>
  <c r="ABR91" i="2"/>
  <c r="ABQ91" i="2"/>
  <c r="ABP91" i="2"/>
  <c r="ABO91" i="2"/>
  <c r="ABN91" i="2"/>
  <c r="ABM91" i="2"/>
  <c r="ABL91" i="2"/>
  <c r="ABK91" i="2"/>
  <c r="ABJ91" i="2"/>
  <c r="ABI91" i="2"/>
  <c r="ABH91" i="2"/>
  <c r="ABG91" i="2"/>
  <c r="ABF91" i="2"/>
  <c r="ABE91" i="2"/>
  <c r="ABD91" i="2"/>
  <c r="ABC91" i="2"/>
  <c r="ABB91" i="2"/>
  <c r="ABA91" i="2"/>
  <c r="AAZ91" i="2"/>
  <c r="AAY91" i="2"/>
  <c r="AAX91" i="2"/>
  <c r="AAW91" i="2"/>
  <c r="AAV91" i="2"/>
  <c r="AAU91" i="2"/>
  <c r="AAT91" i="2"/>
  <c r="AAS91" i="2"/>
  <c r="AAR91" i="2"/>
  <c r="AAQ91" i="2"/>
  <c r="AAP91" i="2"/>
  <c r="AAO91" i="2"/>
  <c r="AAN91" i="2"/>
  <c r="AAM91" i="2"/>
  <c r="AAL91" i="2"/>
  <c r="AAK91" i="2"/>
  <c r="AAJ91" i="2"/>
  <c r="AAI91" i="2"/>
  <c r="AAH91" i="2"/>
  <c r="AAG91" i="2"/>
  <c r="AAF91" i="2"/>
  <c r="AAE91" i="2"/>
  <c r="AAD91" i="2"/>
  <c r="AAC91" i="2"/>
  <c r="AAB91" i="2"/>
  <c r="AAA91" i="2"/>
  <c r="ZZ91" i="2"/>
  <c r="ZY91" i="2"/>
  <c r="ZX91" i="2"/>
  <c r="ZW91" i="2"/>
  <c r="ZV91" i="2"/>
  <c r="ZU91" i="2"/>
  <c r="ZT91" i="2"/>
  <c r="ZS91" i="2"/>
  <c r="ZR91" i="2"/>
  <c r="ZQ91" i="2"/>
  <c r="ZP91" i="2"/>
  <c r="ZO91" i="2"/>
  <c r="ZN91" i="2"/>
  <c r="ZM91" i="2"/>
  <c r="ZL91" i="2"/>
  <c r="ZK91" i="2"/>
  <c r="ZJ91" i="2"/>
  <c r="ZI91" i="2"/>
  <c r="ZH91" i="2"/>
  <c r="ZG91" i="2"/>
  <c r="ZF91" i="2"/>
  <c r="ZE91" i="2"/>
  <c r="ZD91" i="2"/>
  <c r="ZC91" i="2"/>
  <c r="ZB91" i="2"/>
  <c r="ZA91" i="2"/>
  <c r="YZ91" i="2"/>
  <c r="YY91" i="2"/>
  <c r="YX91" i="2"/>
  <c r="YW91" i="2"/>
  <c r="YV91" i="2"/>
  <c r="YU91" i="2"/>
  <c r="YT91" i="2"/>
  <c r="YS91" i="2"/>
  <c r="YR91" i="2"/>
  <c r="YQ91" i="2"/>
  <c r="YP91" i="2"/>
  <c r="YO91" i="2"/>
  <c r="YN91" i="2"/>
  <c r="YM91" i="2"/>
  <c r="YL91" i="2"/>
  <c r="YK91" i="2"/>
  <c r="YJ91" i="2"/>
  <c r="YI91" i="2"/>
  <c r="YH91" i="2"/>
  <c r="YG91" i="2"/>
  <c r="YF91" i="2"/>
  <c r="YE91" i="2"/>
  <c r="YD91" i="2"/>
  <c r="YC91" i="2"/>
  <c r="YB91" i="2"/>
  <c r="YA91" i="2"/>
  <c r="XZ91" i="2"/>
  <c r="XY91" i="2"/>
  <c r="XX91" i="2"/>
  <c r="XW91" i="2"/>
  <c r="XV91" i="2"/>
  <c r="XU91" i="2"/>
  <c r="XT91" i="2"/>
  <c r="XS91" i="2"/>
  <c r="XR91" i="2"/>
  <c r="XQ91" i="2"/>
  <c r="XP91" i="2"/>
  <c r="XO91" i="2"/>
  <c r="XN91" i="2"/>
  <c r="XM91" i="2"/>
  <c r="XL91" i="2"/>
  <c r="XK91" i="2"/>
  <c r="XJ91" i="2"/>
  <c r="XI91" i="2"/>
  <c r="XH91" i="2"/>
  <c r="XG91" i="2"/>
  <c r="XF91" i="2"/>
  <c r="XE91" i="2"/>
  <c r="XD91" i="2"/>
  <c r="XC91" i="2"/>
  <c r="XB91" i="2"/>
  <c r="XA91" i="2"/>
  <c r="WZ91" i="2"/>
  <c r="WY91" i="2"/>
  <c r="WX91" i="2"/>
  <c r="WW91" i="2"/>
  <c r="WV91" i="2"/>
  <c r="WU91" i="2"/>
  <c r="WT91" i="2"/>
  <c r="WS91" i="2"/>
  <c r="WR91" i="2"/>
  <c r="WQ91" i="2"/>
  <c r="WP91" i="2"/>
  <c r="WO91" i="2"/>
  <c r="WN91" i="2"/>
  <c r="WM91" i="2"/>
  <c r="WL91" i="2"/>
  <c r="WK91" i="2"/>
  <c r="WJ91" i="2"/>
  <c r="WI91" i="2"/>
  <c r="ADZ90" i="2"/>
  <c r="ADY90" i="2"/>
  <c r="ADX90" i="2"/>
  <c r="ADW90" i="2"/>
  <c r="ADV90" i="2"/>
  <c r="ADU90" i="2"/>
  <c r="ADT90" i="2"/>
  <c r="ADS90" i="2"/>
  <c r="ADR90" i="2"/>
  <c r="ADQ90" i="2"/>
  <c r="ADP90" i="2"/>
  <c r="ADO90" i="2"/>
  <c r="ADN90" i="2"/>
  <c r="ADM90" i="2"/>
  <c r="ADL90" i="2"/>
  <c r="ADK90" i="2"/>
  <c r="ADJ90" i="2"/>
  <c r="ADI90" i="2"/>
  <c r="ADH90" i="2"/>
  <c r="ADG90" i="2"/>
  <c r="ADF90" i="2"/>
  <c r="ADE90" i="2"/>
  <c r="ADD90" i="2"/>
  <c r="ADC90" i="2"/>
  <c r="ADB90" i="2"/>
  <c r="ADA90" i="2"/>
  <c r="ACZ90" i="2"/>
  <c r="ACY90" i="2"/>
  <c r="ACX90" i="2"/>
  <c r="ACW90" i="2"/>
  <c r="ACV90" i="2"/>
  <c r="ACU90" i="2"/>
  <c r="ACT90" i="2"/>
  <c r="ACS90" i="2"/>
  <c r="ACR90" i="2"/>
  <c r="ACQ90" i="2"/>
  <c r="ACP90" i="2"/>
  <c r="ACO90" i="2"/>
  <c r="ACN90" i="2"/>
  <c r="ACM90" i="2"/>
  <c r="ACL90" i="2"/>
  <c r="ACK90" i="2"/>
  <c r="ACJ90" i="2"/>
  <c r="ACI90" i="2"/>
  <c r="ACH90" i="2"/>
  <c r="ACG90" i="2"/>
  <c r="ACF90" i="2"/>
  <c r="ACE90" i="2"/>
  <c r="ACD90" i="2"/>
  <c r="ACC90" i="2"/>
  <c r="ACB90" i="2"/>
  <c r="ACA90" i="2"/>
  <c r="ABZ90" i="2"/>
  <c r="ABY90" i="2"/>
  <c r="ABX90" i="2"/>
  <c r="ABW90" i="2"/>
  <c r="ABV90" i="2"/>
  <c r="ABU90" i="2"/>
  <c r="ABT90" i="2"/>
  <c r="ABS90" i="2"/>
  <c r="ABR90" i="2"/>
  <c r="ABQ90" i="2"/>
  <c r="ABP90" i="2"/>
  <c r="ABO90" i="2"/>
  <c r="ABN90" i="2"/>
  <c r="ABM90" i="2"/>
  <c r="ABL90" i="2"/>
  <c r="ABK90" i="2"/>
  <c r="ABJ90" i="2"/>
  <c r="ABI90" i="2"/>
  <c r="ABH90" i="2"/>
  <c r="ABG90" i="2"/>
  <c r="ABF90" i="2"/>
  <c r="ABE90" i="2"/>
  <c r="ABD90" i="2"/>
  <c r="ABC90" i="2"/>
  <c r="ABB90" i="2"/>
  <c r="ABA90" i="2"/>
  <c r="AAZ90" i="2"/>
  <c r="AAY90" i="2"/>
  <c r="AAX90" i="2"/>
  <c r="AAW90" i="2"/>
  <c r="AAV90" i="2"/>
  <c r="AAU90" i="2"/>
  <c r="AAT90" i="2"/>
  <c r="AAS90" i="2"/>
  <c r="AAR90" i="2"/>
  <c r="AAQ90" i="2"/>
  <c r="AAP90" i="2"/>
  <c r="AAO90" i="2"/>
  <c r="AAN90" i="2"/>
  <c r="AAM90" i="2"/>
  <c r="AAL90" i="2"/>
  <c r="AAK90" i="2"/>
  <c r="AAJ90" i="2"/>
  <c r="AAI90" i="2"/>
  <c r="AAH90" i="2"/>
  <c r="AAG90" i="2"/>
  <c r="AAF90" i="2"/>
  <c r="AAE90" i="2"/>
  <c r="AAD90" i="2"/>
  <c r="AAC90" i="2"/>
  <c r="AAB90" i="2"/>
  <c r="AAA90" i="2"/>
  <c r="ZZ90" i="2"/>
  <c r="ZY90" i="2"/>
  <c r="ZX90" i="2"/>
  <c r="ZW90" i="2"/>
  <c r="ZV90" i="2"/>
  <c r="ZU90" i="2"/>
  <c r="ZT90" i="2"/>
  <c r="ZS90" i="2"/>
  <c r="ZR90" i="2"/>
  <c r="ZQ90" i="2"/>
  <c r="ZP90" i="2"/>
  <c r="ZO90" i="2"/>
  <c r="ZN90" i="2"/>
  <c r="ZM90" i="2"/>
  <c r="ZL90" i="2"/>
  <c r="ZK90" i="2"/>
  <c r="ZJ90" i="2"/>
  <c r="ZI90" i="2"/>
  <c r="ZH90" i="2"/>
  <c r="ZG90" i="2"/>
  <c r="ZF90" i="2"/>
  <c r="ZE90" i="2"/>
  <c r="ZD90" i="2"/>
  <c r="ZC90" i="2"/>
  <c r="ZB90" i="2"/>
  <c r="ZA90" i="2"/>
  <c r="YZ90" i="2"/>
  <c r="YY90" i="2"/>
  <c r="YX90" i="2"/>
  <c r="YW90" i="2"/>
  <c r="YV90" i="2"/>
  <c r="YU90" i="2"/>
  <c r="YT90" i="2"/>
  <c r="YS90" i="2"/>
  <c r="YR90" i="2"/>
  <c r="YQ90" i="2"/>
  <c r="YP90" i="2"/>
  <c r="YO90" i="2"/>
  <c r="YN90" i="2"/>
  <c r="YM90" i="2"/>
  <c r="YL90" i="2"/>
  <c r="YK90" i="2"/>
  <c r="YJ90" i="2"/>
  <c r="YI90" i="2"/>
  <c r="YH90" i="2"/>
  <c r="YG90" i="2"/>
  <c r="YF90" i="2"/>
  <c r="YE90" i="2"/>
  <c r="YD90" i="2"/>
  <c r="YC90" i="2"/>
  <c r="YB90" i="2"/>
  <c r="YA90" i="2"/>
  <c r="XZ90" i="2"/>
  <c r="XY90" i="2"/>
  <c r="XX90" i="2"/>
  <c r="XW90" i="2"/>
  <c r="XV90" i="2"/>
  <c r="XU90" i="2"/>
  <c r="XT90" i="2"/>
  <c r="XS90" i="2"/>
  <c r="XR90" i="2"/>
  <c r="XQ90" i="2"/>
  <c r="XP90" i="2"/>
  <c r="XO90" i="2"/>
  <c r="XN90" i="2"/>
  <c r="XM90" i="2"/>
  <c r="XL90" i="2"/>
  <c r="XK90" i="2"/>
  <c r="XJ90" i="2"/>
  <c r="XI90" i="2"/>
  <c r="XH90" i="2"/>
  <c r="XG90" i="2"/>
  <c r="XF90" i="2"/>
  <c r="XE90" i="2"/>
  <c r="XD90" i="2"/>
  <c r="XC90" i="2"/>
  <c r="XB90" i="2"/>
  <c r="XA90" i="2"/>
  <c r="WZ90" i="2"/>
  <c r="WY90" i="2"/>
  <c r="WX90" i="2"/>
  <c r="WW90" i="2"/>
  <c r="WV90" i="2"/>
  <c r="WU90" i="2"/>
  <c r="WT90" i="2"/>
  <c r="WS90" i="2"/>
  <c r="WR90" i="2"/>
  <c r="WQ90" i="2"/>
  <c r="WP90" i="2"/>
  <c r="WO90" i="2"/>
  <c r="WN90" i="2"/>
  <c r="WM90" i="2"/>
  <c r="WL90" i="2"/>
  <c r="WK90" i="2"/>
  <c r="WJ90" i="2"/>
  <c r="WI90" i="2"/>
  <c r="ADZ89" i="2"/>
  <c r="ADY89" i="2"/>
  <c r="ADX89" i="2"/>
  <c r="ADW89" i="2"/>
  <c r="ADV89" i="2"/>
  <c r="ADU89" i="2"/>
  <c r="ADT89" i="2"/>
  <c r="ADS89" i="2"/>
  <c r="ADR89" i="2"/>
  <c r="ADQ89" i="2"/>
  <c r="ADP89" i="2"/>
  <c r="ADO89" i="2"/>
  <c r="ADN89" i="2"/>
  <c r="ADM89" i="2"/>
  <c r="ADL89" i="2"/>
  <c r="ADK89" i="2"/>
  <c r="ADJ89" i="2"/>
  <c r="ADI89" i="2"/>
  <c r="ADH89" i="2"/>
  <c r="ADG89" i="2"/>
  <c r="ADF89" i="2"/>
  <c r="ADE89" i="2"/>
  <c r="ADD89" i="2"/>
  <c r="ADC89" i="2"/>
  <c r="ADB89" i="2"/>
  <c r="ADA89" i="2"/>
  <c r="ACZ89" i="2"/>
  <c r="ACY89" i="2"/>
  <c r="ACX89" i="2"/>
  <c r="ACW89" i="2"/>
  <c r="ACV89" i="2"/>
  <c r="ACU89" i="2"/>
  <c r="ACT89" i="2"/>
  <c r="ACS89" i="2"/>
  <c r="ACR89" i="2"/>
  <c r="ACQ89" i="2"/>
  <c r="ACP89" i="2"/>
  <c r="ACO89" i="2"/>
  <c r="ACN89" i="2"/>
  <c r="ACM89" i="2"/>
  <c r="ACL89" i="2"/>
  <c r="ACK89" i="2"/>
  <c r="ACJ89" i="2"/>
  <c r="ACI89" i="2"/>
  <c r="ACH89" i="2"/>
  <c r="ACG89" i="2"/>
  <c r="ACF89" i="2"/>
  <c r="ACE89" i="2"/>
  <c r="ACD89" i="2"/>
  <c r="ACC89" i="2"/>
  <c r="ACB89" i="2"/>
  <c r="ACA89" i="2"/>
  <c r="ABZ89" i="2"/>
  <c r="ABY89" i="2"/>
  <c r="ABX89" i="2"/>
  <c r="ABW89" i="2"/>
  <c r="ABV89" i="2"/>
  <c r="ABU89" i="2"/>
  <c r="ABT89" i="2"/>
  <c r="ABS89" i="2"/>
  <c r="ABR89" i="2"/>
  <c r="ABQ89" i="2"/>
  <c r="ABP89" i="2"/>
  <c r="ABO89" i="2"/>
  <c r="ABN89" i="2"/>
  <c r="ABM89" i="2"/>
  <c r="ABL89" i="2"/>
  <c r="ABK89" i="2"/>
  <c r="ABJ89" i="2"/>
  <c r="ABI89" i="2"/>
  <c r="ABH89" i="2"/>
  <c r="ABG89" i="2"/>
  <c r="ABF89" i="2"/>
  <c r="ABE89" i="2"/>
  <c r="ABD89" i="2"/>
  <c r="ABC89" i="2"/>
  <c r="ABB89" i="2"/>
  <c r="ABA89" i="2"/>
  <c r="AAZ89" i="2"/>
  <c r="AAY89" i="2"/>
  <c r="AAX89" i="2"/>
  <c r="AAW89" i="2"/>
  <c r="AAV89" i="2"/>
  <c r="AAU89" i="2"/>
  <c r="AAT89" i="2"/>
  <c r="AAS89" i="2"/>
  <c r="AAR89" i="2"/>
  <c r="AAQ89" i="2"/>
  <c r="AAP89" i="2"/>
  <c r="AAO89" i="2"/>
  <c r="AAN89" i="2"/>
  <c r="AAM89" i="2"/>
  <c r="AAL89" i="2"/>
  <c r="AAK89" i="2"/>
  <c r="AAJ89" i="2"/>
  <c r="AAI89" i="2"/>
  <c r="AAH89" i="2"/>
  <c r="AAG89" i="2"/>
  <c r="AAF89" i="2"/>
  <c r="AAE89" i="2"/>
  <c r="AAD89" i="2"/>
  <c r="AAC89" i="2"/>
  <c r="AAB89" i="2"/>
  <c r="AAA89" i="2"/>
  <c r="ZZ89" i="2"/>
  <c r="ZY89" i="2"/>
  <c r="ZX89" i="2"/>
  <c r="ZW89" i="2"/>
  <c r="ZV89" i="2"/>
  <c r="ZU89" i="2"/>
  <c r="ZT89" i="2"/>
  <c r="ZS89" i="2"/>
  <c r="ZR89" i="2"/>
  <c r="ZQ89" i="2"/>
  <c r="ZP89" i="2"/>
  <c r="ZO89" i="2"/>
  <c r="ZN89" i="2"/>
  <c r="ZM89" i="2"/>
  <c r="ZL89" i="2"/>
  <c r="ZK89" i="2"/>
  <c r="ZJ89" i="2"/>
  <c r="ZI89" i="2"/>
  <c r="ZH89" i="2"/>
  <c r="ZG89" i="2"/>
  <c r="ZF89" i="2"/>
  <c r="ZE89" i="2"/>
  <c r="ZD89" i="2"/>
  <c r="ZC89" i="2"/>
  <c r="ZB89" i="2"/>
  <c r="ZA89" i="2"/>
  <c r="YZ89" i="2"/>
  <c r="YY89" i="2"/>
  <c r="YX89" i="2"/>
  <c r="YW89" i="2"/>
  <c r="YV89" i="2"/>
  <c r="YU89" i="2"/>
  <c r="YT89" i="2"/>
  <c r="YS89" i="2"/>
  <c r="YR89" i="2"/>
  <c r="YQ89" i="2"/>
  <c r="YP89" i="2"/>
  <c r="YO89" i="2"/>
  <c r="YN89" i="2"/>
  <c r="YM89" i="2"/>
  <c r="YL89" i="2"/>
  <c r="YK89" i="2"/>
  <c r="YJ89" i="2"/>
  <c r="YI89" i="2"/>
  <c r="YH89" i="2"/>
  <c r="YG89" i="2"/>
  <c r="YF89" i="2"/>
  <c r="YE89" i="2"/>
  <c r="YD89" i="2"/>
  <c r="YC89" i="2"/>
  <c r="YB89" i="2"/>
  <c r="YA89" i="2"/>
  <c r="XZ89" i="2"/>
  <c r="XY89" i="2"/>
  <c r="XX89" i="2"/>
  <c r="XW89" i="2"/>
  <c r="XV89" i="2"/>
  <c r="XU89" i="2"/>
  <c r="XT89" i="2"/>
  <c r="XS89" i="2"/>
  <c r="XR89" i="2"/>
  <c r="XQ89" i="2"/>
  <c r="XP89" i="2"/>
  <c r="XO89" i="2"/>
  <c r="XN89" i="2"/>
  <c r="XM89" i="2"/>
  <c r="XL89" i="2"/>
  <c r="XK89" i="2"/>
  <c r="XJ89" i="2"/>
  <c r="XI89" i="2"/>
  <c r="XH89" i="2"/>
  <c r="XG89" i="2"/>
  <c r="XF89" i="2"/>
  <c r="XE89" i="2"/>
  <c r="XD89" i="2"/>
  <c r="XC89" i="2"/>
  <c r="XB89" i="2"/>
  <c r="XA89" i="2"/>
  <c r="WZ89" i="2"/>
  <c r="WY89" i="2"/>
  <c r="WX89" i="2"/>
  <c r="WW89" i="2"/>
  <c r="WV89" i="2"/>
  <c r="WU89" i="2"/>
  <c r="WT89" i="2"/>
  <c r="WS89" i="2"/>
  <c r="WR89" i="2"/>
  <c r="WQ89" i="2"/>
  <c r="WP89" i="2"/>
  <c r="WO89" i="2"/>
  <c r="WN89" i="2"/>
  <c r="WM89" i="2"/>
  <c r="WL89" i="2"/>
  <c r="WK89" i="2"/>
  <c r="WJ89" i="2"/>
  <c r="WI89" i="2"/>
  <c r="ADZ88" i="2"/>
  <c r="ADY88" i="2"/>
  <c r="ADX88" i="2"/>
  <c r="ADW88" i="2"/>
  <c r="ADV88" i="2"/>
  <c r="ADU88" i="2"/>
  <c r="ADT88" i="2"/>
  <c r="ADS88" i="2"/>
  <c r="ADR88" i="2"/>
  <c r="ADQ88" i="2"/>
  <c r="ADP88" i="2"/>
  <c r="ADO88" i="2"/>
  <c r="ADN88" i="2"/>
  <c r="ADM88" i="2"/>
  <c r="ADL88" i="2"/>
  <c r="ADK88" i="2"/>
  <c r="ADJ88" i="2"/>
  <c r="ADI88" i="2"/>
  <c r="ADH88" i="2"/>
  <c r="ADG88" i="2"/>
  <c r="ADF88" i="2"/>
  <c r="ADE88" i="2"/>
  <c r="ADD88" i="2"/>
  <c r="ADC88" i="2"/>
  <c r="ADB88" i="2"/>
  <c r="ADA88" i="2"/>
  <c r="ACZ88" i="2"/>
  <c r="ACY88" i="2"/>
  <c r="ACX88" i="2"/>
  <c r="ACW88" i="2"/>
  <c r="ACV88" i="2"/>
  <c r="ACU88" i="2"/>
  <c r="ACT88" i="2"/>
  <c r="ACS88" i="2"/>
  <c r="ACR88" i="2"/>
  <c r="ACQ88" i="2"/>
  <c r="ACP88" i="2"/>
  <c r="ACO88" i="2"/>
  <c r="ACN88" i="2"/>
  <c r="ACM88" i="2"/>
  <c r="ACL88" i="2"/>
  <c r="ACK88" i="2"/>
  <c r="ACJ88" i="2"/>
  <c r="ACI88" i="2"/>
  <c r="ACH88" i="2"/>
  <c r="ACG88" i="2"/>
  <c r="ACF88" i="2"/>
  <c r="ACE88" i="2"/>
  <c r="ACD88" i="2"/>
  <c r="ACC88" i="2"/>
  <c r="ACB88" i="2"/>
  <c r="ACA88" i="2"/>
  <c r="ABZ88" i="2"/>
  <c r="ABY88" i="2"/>
  <c r="ABX88" i="2"/>
  <c r="ABW88" i="2"/>
  <c r="ABV88" i="2"/>
  <c r="ABU88" i="2"/>
  <c r="ABT88" i="2"/>
  <c r="ABS88" i="2"/>
  <c r="ABR88" i="2"/>
  <c r="ABQ88" i="2"/>
  <c r="ABP88" i="2"/>
  <c r="ABO88" i="2"/>
  <c r="ABN88" i="2"/>
  <c r="ABM88" i="2"/>
  <c r="ABL88" i="2"/>
  <c r="ABK88" i="2"/>
  <c r="ABJ88" i="2"/>
  <c r="ABI88" i="2"/>
  <c r="ABH88" i="2"/>
  <c r="ABG88" i="2"/>
  <c r="ABF88" i="2"/>
  <c r="ABE88" i="2"/>
  <c r="ABD88" i="2"/>
  <c r="ABC88" i="2"/>
  <c r="ABB88" i="2"/>
  <c r="ABA88" i="2"/>
  <c r="AAZ88" i="2"/>
  <c r="AAY88" i="2"/>
  <c r="AAX88" i="2"/>
  <c r="AAW88" i="2"/>
  <c r="AAV88" i="2"/>
  <c r="AAU88" i="2"/>
  <c r="AAT88" i="2"/>
  <c r="AAS88" i="2"/>
  <c r="AAR88" i="2"/>
  <c r="AAQ88" i="2"/>
  <c r="AAP88" i="2"/>
  <c r="AAO88" i="2"/>
  <c r="AAN88" i="2"/>
  <c r="AAM88" i="2"/>
  <c r="AAL88" i="2"/>
  <c r="AAK88" i="2"/>
  <c r="AAJ88" i="2"/>
  <c r="AAI88" i="2"/>
  <c r="AAH88" i="2"/>
  <c r="AAG88" i="2"/>
  <c r="AAF88" i="2"/>
  <c r="AAE88" i="2"/>
  <c r="AAD88" i="2"/>
  <c r="AAC88" i="2"/>
  <c r="AAB88" i="2"/>
  <c r="AAA88" i="2"/>
  <c r="ZZ88" i="2"/>
  <c r="ZY88" i="2"/>
  <c r="ZX88" i="2"/>
  <c r="ZW88" i="2"/>
  <c r="ZV88" i="2"/>
  <c r="ZU88" i="2"/>
  <c r="ZT88" i="2"/>
  <c r="ZS88" i="2"/>
  <c r="ZR88" i="2"/>
  <c r="ZQ88" i="2"/>
  <c r="ZP88" i="2"/>
  <c r="ZO88" i="2"/>
  <c r="ZN88" i="2"/>
  <c r="ZM88" i="2"/>
  <c r="ZL88" i="2"/>
  <c r="ZK88" i="2"/>
  <c r="ZJ88" i="2"/>
  <c r="ZI88" i="2"/>
  <c r="ZH88" i="2"/>
  <c r="ZG88" i="2"/>
  <c r="ZF88" i="2"/>
  <c r="ZE88" i="2"/>
  <c r="ZD88" i="2"/>
  <c r="ZC88" i="2"/>
  <c r="ZB88" i="2"/>
  <c r="ZA88" i="2"/>
  <c r="YZ88" i="2"/>
  <c r="YY88" i="2"/>
  <c r="YX88" i="2"/>
  <c r="YW88" i="2"/>
  <c r="YV88" i="2"/>
  <c r="YU88" i="2"/>
  <c r="YT88" i="2"/>
  <c r="YS88" i="2"/>
  <c r="YR88" i="2"/>
  <c r="YQ88" i="2"/>
  <c r="YP88" i="2"/>
  <c r="YO88" i="2"/>
  <c r="YN88" i="2"/>
  <c r="YM88" i="2"/>
  <c r="YL88" i="2"/>
  <c r="YK88" i="2"/>
  <c r="YJ88" i="2"/>
  <c r="YI88" i="2"/>
  <c r="YH88" i="2"/>
  <c r="YG88" i="2"/>
  <c r="YF88" i="2"/>
  <c r="YE88" i="2"/>
  <c r="YD88" i="2"/>
  <c r="YC88" i="2"/>
  <c r="YB88" i="2"/>
  <c r="YA88" i="2"/>
  <c r="XZ88" i="2"/>
  <c r="XY88" i="2"/>
  <c r="XX88" i="2"/>
  <c r="XW88" i="2"/>
  <c r="XV88" i="2"/>
  <c r="XU88" i="2"/>
  <c r="XT88" i="2"/>
  <c r="XS88" i="2"/>
  <c r="XR88" i="2"/>
  <c r="XQ88" i="2"/>
  <c r="XP88" i="2"/>
  <c r="XO88" i="2"/>
  <c r="XN88" i="2"/>
  <c r="XM88" i="2"/>
  <c r="XL88" i="2"/>
  <c r="XK88" i="2"/>
  <c r="XJ88" i="2"/>
  <c r="XI88" i="2"/>
  <c r="XH88" i="2"/>
  <c r="XG88" i="2"/>
  <c r="XF88" i="2"/>
  <c r="XE88" i="2"/>
  <c r="XD88" i="2"/>
  <c r="XC88" i="2"/>
  <c r="XB88" i="2"/>
  <c r="XA88" i="2"/>
  <c r="WZ88" i="2"/>
  <c r="WY88" i="2"/>
  <c r="WX88" i="2"/>
  <c r="WW88" i="2"/>
  <c r="WV88" i="2"/>
  <c r="WU88" i="2"/>
  <c r="WT88" i="2"/>
  <c r="WS88" i="2"/>
  <c r="WR88" i="2"/>
  <c r="WQ88" i="2"/>
  <c r="WP88" i="2"/>
  <c r="WO88" i="2"/>
  <c r="WN88" i="2"/>
  <c r="WM88" i="2"/>
  <c r="WL88" i="2"/>
  <c r="WK88" i="2"/>
  <c r="WJ88" i="2"/>
  <c r="WI88" i="2"/>
  <c r="ADZ87" i="2"/>
  <c r="ADY87" i="2"/>
  <c r="ADX87" i="2"/>
  <c r="ADW87" i="2"/>
  <c r="ADV87" i="2"/>
  <c r="ADU87" i="2"/>
  <c r="ADT87" i="2"/>
  <c r="ADS87" i="2"/>
  <c r="ADR87" i="2"/>
  <c r="ADQ87" i="2"/>
  <c r="ADP87" i="2"/>
  <c r="ADO87" i="2"/>
  <c r="ADN87" i="2"/>
  <c r="ADM87" i="2"/>
  <c r="ADL87" i="2"/>
  <c r="ADK87" i="2"/>
  <c r="ADJ87" i="2"/>
  <c r="ADI87" i="2"/>
  <c r="ADH87" i="2"/>
  <c r="ADG87" i="2"/>
  <c r="ADF87" i="2"/>
  <c r="ADE87" i="2"/>
  <c r="ADD87" i="2"/>
  <c r="ADC87" i="2"/>
  <c r="ADB87" i="2"/>
  <c r="ADA87" i="2"/>
  <c r="ACZ87" i="2"/>
  <c r="ACY87" i="2"/>
  <c r="ACX87" i="2"/>
  <c r="ACW87" i="2"/>
  <c r="ACV87" i="2"/>
  <c r="ACU87" i="2"/>
  <c r="ACT87" i="2"/>
  <c r="ACS87" i="2"/>
  <c r="ACR87" i="2"/>
  <c r="ACQ87" i="2"/>
  <c r="ACP87" i="2"/>
  <c r="ACO87" i="2"/>
  <c r="ACN87" i="2"/>
  <c r="ACM87" i="2"/>
  <c r="ACL87" i="2"/>
  <c r="ACK87" i="2"/>
  <c r="ACJ87" i="2"/>
  <c r="ACI87" i="2"/>
  <c r="ACH87" i="2"/>
  <c r="ACG87" i="2"/>
  <c r="ACF87" i="2"/>
  <c r="ACE87" i="2"/>
  <c r="ACD87" i="2"/>
  <c r="ACC87" i="2"/>
  <c r="ACB87" i="2"/>
  <c r="ACA87" i="2"/>
  <c r="ABZ87" i="2"/>
  <c r="ABY87" i="2"/>
  <c r="ABX87" i="2"/>
  <c r="ABW87" i="2"/>
  <c r="ABV87" i="2"/>
  <c r="ABU87" i="2"/>
  <c r="ABT87" i="2"/>
  <c r="ABS87" i="2"/>
  <c r="ABR87" i="2"/>
  <c r="ABQ87" i="2"/>
  <c r="ABP87" i="2"/>
  <c r="ABO87" i="2"/>
  <c r="ABN87" i="2"/>
  <c r="ABM87" i="2"/>
  <c r="ABL87" i="2"/>
  <c r="ABK87" i="2"/>
  <c r="ABJ87" i="2"/>
  <c r="ABI87" i="2"/>
  <c r="ABH87" i="2"/>
  <c r="ABG87" i="2"/>
  <c r="ABF87" i="2"/>
  <c r="ABE87" i="2"/>
  <c r="ABD87" i="2"/>
  <c r="ABC87" i="2"/>
  <c r="ABB87" i="2"/>
  <c r="ABA87" i="2"/>
  <c r="AAZ87" i="2"/>
  <c r="AAY87" i="2"/>
  <c r="AAX87" i="2"/>
  <c r="AAW87" i="2"/>
  <c r="AAV87" i="2"/>
  <c r="AAU87" i="2"/>
  <c r="AAT87" i="2"/>
  <c r="AAS87" i="2"/>
  <c r="AAR87" i="2"/>
  <c r="AAQ87" i="2"/>
  <c r="AAP87" i="2"/>
  <c r="AAO87" i="2"/>
  <c r="AAN87" i="2"/>
  <c r="AAM87" i="2"/>
  <c r="AAL87" i="2"/>
  <c r="AAK87" i="2"/>
  <c r="AAJ87" i="2"/>
  <c r="AAI87" i="2"/>
  <c r="AAH87" i="2"/>
  <c r="AAG87" i="2"/>
  <c r="AAF87" i="2"/>
  <c r="AAE87" i="2"/>
  <c r="AAD87" i="2"/>
  <c r="AAC87" i="2"/>
  <c r="AAB87" i="2"/>
  <c r="AAA87" i="2"/>
  <c r="ZZ87" i="2"/>
  <c r="ZY87" i="2"/>
  <c r="ZX87" i="2"/>
  <c r="ZW87" i="2"/>
  <c r="ZV87" i="2"/>
  <c r="ZU87" i="2"/>
  <c r="ZT87" i="2"/>
  <c r="ZS87" i="2"/>
  <c r="ZR87" i="2"/>
  <c r="ZQ87" i="2"/>
  <c r="ZP87" i="2"/>
  <c r="ZO87" i="2"/>
  <c r="ZN87" i="2"/>
  <c r="ZM87" i="2"/>
  <c r="ZL87" i="2"/>
  <c r="ZK87" i="2"/>
  <c r="ZJ87" i="2"/>
  <c r="ZI87" i="2"/>
  <c r="ZH87" i="2"/>
  <c r="ZG87" i="2"/>
  <c r="ZF87" i="2"/>
  <c r="ZE87" i="2"/>
  <c r="ZD87" i="2"/>
  <c r="ZC87" i="2"/>
  <c r="ZB87" i="2"/>
  <c r="ZA87" i="2"/>
  <c r="YZ87" i="2"/>
  <c r="YY87" i="2"/>
  <c r="YX87" i="2"/>
  <c r="YW87" i="2"/>
  <c r="YV87" i="2"/>
  <c r="YU87" i="2"/>
  <c r="YT87" i="2"/>
  <c r="YS87" i="2"/>
  <c r="YR87" i="2"/>
  <c r="YQ87" i="2"/>
  <c r="YP87" i="2"/>
  <c r="YO87" i="2"/>
  <c r="YN87" i="2"/>
  <c r="YM87" i="2"/>
  <c r="YL87" i="2"/>
  <c r="YK87" i="2"/>
  <c r="YJ87" i="2"/>
  <c r="YI87" i="2"/>
  <c r="YH87" i="2"/>
  <c r="YG87" i="2"/>
  <c r="YF87" i="2"/>
  <c r="YE87" i="2"/>
  <c r="YD87" i="2"/>
  <c r="YC87" i="2"/>
  <c r="YB87" i="2"/>
  <c r="YA87" i="2"/>
  <c r="XZ87" i="2"/>
  <c r="XY87" i="2"/>
  <c r="XX87" i="2"/>
  <c r="XW87" i="2"/>
  <c r="XV87" i="2"/>
  <c r="XU87" i="2"/>
  <c r="XT87" i="2"/>
  <c r="XS87" i="2"/>
  <c r="XR87" i="2"/>
  <c r="XQ87" i="2"/>
  <c r="XP87" i="2"/>
  <c r="XO87" i="2"/>
  <c r="XN87" i="2"/>
  <c r="XM87" i="2"/>
  <c r="XL87" i="2"/>
  <c r="XK87" i="2"/>
  <c r="XJ87" i="2"/>
  <c r="XI87" i="2"/>
  <c r="XH87" i="2"/>
  <c r="XG87" i="2"/>
  <c r="XF87" i="2"/>
  <c r="XE87" i="2"/>
  <c r="XD87" i="2"/>
  <c r="XC87" i="2"/>
  <c r="XB87" i="2"/>
  <c r="XA87" i="2"/>
  <c r="WZ87" i="2"/>
  <c r="WY87" i="2"/>
  <c r="WX87" i="2"/>
  <c r="WW87" i="2"/>
  <c r="WV87" i="2"/>
  <c r="WU87" i="2"/>
  <c r="WT87" i="2"/>
  <c r="WS87" i="2"/>
  <c r="WR87" i="2"/>
  <c r="WQ87" i="2"/>
  <c r="WP87" i="2"/>
  <c r="WO87" i="2"/>
  <c r="WN87" i="2"/>
  <c r="WM87" i="2"/>
  <c r="WL87" i="2"/>
  <c r="WK87" i="2"/>
  <c r="WJ87" i="2"/>
  <c r="WI87" i="2"/>
  <c r="ADZ86" i="2"/>
  <c r="ADY86" i="2"/>
  <c r="ADX86" i="2"/>
  <c r="ADW86" i="2"/>
  <c r="ADV86" i="2"/>
  <c r="ADU86" i="2"/>
  <c r="ADT86" i="2"/>
  <c r="ADS86" i="2"/>
  <c r="ADR86" i="2"/>
  <c r="ADQ86" i="2"/>
  <c r="ADP86" i="2"/>
  <c r="ADO86" i="2"/>
  <c r="ADN86" i="2"/>
  <c r="ADM86" i="2"/>
  <c r="ADL86" i="2"/>
  <c r="ADK86" i="2"/>
  <c r="ADJ86" i="2"/>
  <c r="ADI86" i="2"/>
  <c r="ADH86" i="2"/>
  <c r="ADG86" i="2"/>
  <c r="ADF86" i="2"/>
  <c r="ADE86" i="2"/>
  <c r="ADD86" i="2"/>
  <c r="ADC86" i="2"/>
  <c r="ADB86" i="2"/>
  <c r="ADA86" i="2"/>
  <c r="ACZ86" i="2"/>
  <c r="ACY86" i="2"/>
  <c r="ACX86" i="2"/>
  <c r="ACW86" i="2"/>
  <c r="ACV86" i="2"/>
  <c r="ACU86" i="2"/>
  <c r="ACT86" i="2"/>
  <c r="ACS86" i="2"/>
  <c r="ACR86" i="2"/>
  <c r="ACQ86" i="2"/>
  <c r="ACP86" i="2"/>
  <c r="ACO86" i="2"/>
  <c r="ACN86" i="2"/>
  <c r="ACM86" i="2"/>
  <c r="ACL86" i="2"/>
  <c r="ACK86" i="2"/>
  <c r="ACJ86" i="2"/>
  <c r="ACI86" i="2"/>
  <c r="ACH86" i="2"/>
  <c r="ACG86" i="2"/>
  <c r="ACF86" i="2"/>
  <c r="ACE86" i="2"/>
  <c r="ACD86" i="2"/>
  <c r="ACC86" i="2"/>
  <c r="ACB86" i="2"/>
  <c r="ACA86" i="2"/>
  <c r="ABZ86" i="2"/>
  <c r="ABY86" i="2"/>
  <c r="ABX86" i="2"/>
  <c r="ABW86" i="2"/>
  <c r="ABV86" i="2"/>
  <c r="ABU86" i="2"/>
  <c r="ABT86" i="2"/>
  <c r="ABS86" i="2"/>
  <c r="ABR86" i="2"/>
  <c r="ABQ86" i="2"/>
  <c r="ABP86" i="2"/>
  <c r="ABO86" i="2"/>
  <c r="ABN86" i="2"/>
  <c r="ABM86" i="2"/>
  <c r="ABL86" i="2"/>
  <c r="ABK86" i="2"/>
  <c r="ABJ86" i="2"/>
  <c r="ABI86" i="2"/>
  <c r="ABH86" i="2"/>
  <c r="ABG86" i="2"/>
  <c r="ABF86" i="2"/>
  <c r="ABE86" i="2"/>
  <c r="ABD86" i="2"/>
  <c r="ABC86" i="2"/>
  <c r="ABB86" i="2"/>
  <c r="ABA86" i="2"/>
  <c r="AAZ86" i="2"/>
  <c r="AAY86" i="2"/>
  <c r="AAX86" i="2"/>
  <c r="AAW86" i="2"/>
  <c r="AAV86" i="2"/>
  <c r="AAU86" i="2"/>
  <c r="AAT86" i="2"/>
  <c r="AAS86" i="2"/>
  <c r="AAR86" i="2"/>
  <c r="AAQ86" i="2"/>
  <c r="AAP86" i="2"/>
  <c r="AAO86" i="2"/>
  <c r="AAN86" i="2"/>
  <c r="AAM86" i="2"/>
  <c r="AAL86" i="2"/>
  <c r="AAK86" i="2"/>
  <c r="AAJ86" i="2"/>
  <c r="AAI86" i="2"/>
  <c r="AAH86" i="2"/>
  <c r="AAG86" i="2"/>
  <c r="AAF86" i="2"/>
  <c r="AAE86" i="2"/>
  <c r="AAD86" i="2"/>
  <c r="AAC86" i="2"/>
  <c r="AAB86" i="2"/>
  <c r="AAA86" i="2"/>
  <c r="ZZ86" i="2"/>
  <c r="ZY86" i="2"/>
  <c r="ZX86" i="2"/>
  <c r="ZW86" i="2"/>
  <c r="ZV86" i="2"/>
  <c r="ZU86" i="2"/>
  <c r="ZT86" i="2"/>
  <c r="ZS86" i="2"/>
  <c r="ZR86" i="2"/>
  <c r="ZQ86" i="2"/>
  <c r="ZP86" i="2"/>
  <c r="ZO86" i="2"/>
  <c r="ZN86" i="2"/>
  <c r="ZM86" i="2"/>
  <c r="ZL86" i="2"/>
  <c r="ZK86" i="2"/>
  <c r="ZJ86" i="2"/>
  <c r="ZI86" i="2"/>
  <c r="ZH86" i="2"/>
  <c r="ZG86" i="2"/>
  <c r="ZF86" i="2"/>
  <c r="ZE86" i="2"/>
  <c r="ZD86" i="2"/>
  <c r="ZC86" i="2"/>
  <c r="ZB86" i="2"/>
  <c r="ZA86" i="2"/>
  <c r="YZ86" i="2"/>
  <c r="YY86" i="2"/>
  <c r="YX86" i="2"/>
  <c r="YW86" i="2"/>
  <c r="YV86" i="2"/>
  <c r="YU86" i="2"/>
  <c r="YT86" i="2"/>
  <c r="YS86" i="2"/>
  <c r="YR86" i="2"/>
  <c r="YQ86" i="2"/>
  <c r="YP86" i="2"/>
  <c r="YO86" i="2"/>
  <c r="YN86" i="2"/>
  <c r="YM86" i="2"/>
  <c r="YL86" i="2"/>
  <c r="YK86" i="2"/>
  <c r="YJ86" i="2"/>
  <c r="YI86" i="2"/>
  <c r="YH86" i="2"/>
  <c r="YG86" i="2"/>
  <c r="YF86" i="2"/>
  <c r="YE86" i="2"/>
  <c r="YD86" i="2"/>
  <c r="YC86" i="2"/>
  <c r="YB86" i="2"/>
  <c r="YA86" i="2"/>
  <c r="XZ86" i="2"/>
  <c r="XY86" i="2"/>
  <c r="XX86" i="2"/>
  <c r="XW86" i="2"/>
  <c r="XV86" i="2"/>
  <c r="XU86" i="2"/>
  <c r="XT86" i="2"/>
  <c r="XS86" i="2"/>
  <c r="XR86" i="2"/>
  <c r="XQ86" i="2"/>
  <c r="XP86" i="2"/>
  <c r="XO86" i="2"/>
  <c r="XN86" i="2"/>
  <c r="XM86" i="2"/>
  <c r="XL86" i="2"/>
  <c r="XK86" i="2"/>
  <c r="XJ86" i="2"/>
  <c r="XI86" i="2"/>
  <c r="XH86" i="2"/>
  <c r="XG86" i="2"/>
  <c r="XF86" i="2"/>
  <c r="XE86" i="2"/>
  <c r="XD86" i="2"/>
  <c r="XC86" i="2"/>
  <c r="XB86" i="2"/>
  <c r="XA86" i="2"/>
  <c r="WZ86" i="2"/>
  <c r="WY86" i="2"/>
  <c r="WX86" i="2"/>
  <c r="WW86" i="2"/>
  <c r="WV86" i="2"/>
  <c r="WU86" i="2"/>
  <c r="WT86" i="2"/>
  <c r="WS86" i="2"/>
  <c r="WR86" i="2"/>
  <c r="WQ86" i="2"/>
  <c r="WP86" i="2"/>
  <c r="WO86" i="2"/>
  <c r="WN86" i="2"/>
  <c r="WM86" i="2"/>
  <c r="WL86" i="2"/>
  <c r="WK86" i="2"/>
  <c r="WJ86" i="2"/>
  <c r="WI86" i="2"/>
  <c r="ADZ85" i="2"/>
  <c r="ADY85" i="2"/>
  <c r="ADX85" i="2"/>
  <c r="ADW85" i="2"/>
  <c r="ADV85" i="2"/>
  <c r="ADU85" i="2"/>
  <c r="ADT85" i="2"/>
  <c r="ADS85" i="2"/>
  <c r="ADR85" i="2"/>
  <c r="ADQ85" i="2"/>
  <c r="ADP85" i="2"/>
  <c r="ADO85" i="2"/>
  <c r="ADN85" i="2"/>
  <c r="ADM85" i="2"/>
  <c r="ADL85" i="2"/>
  <c r="ADK85" i="2"/>
  <c r="ADJ85" i="2"/>
  <c r="ADI85" i="2"/>
  <c r="ADH85" i="2"/>
  <c r="ADG85" i="2"/>
  <c r="ADF85" i="2"/>
  <c r="ADE85" i="2"/>
  <c r="ADD85" i="2"/>
  <c r="ADC85" i="2"/>
  <c r="ADB85" i="2"/>
  <c r="ADA85" i="2"/>
  <c r="ACZ85" i="2"/>
  <c r="ACY85" i="2"/>
  <c r="ACX85" i="2"/>
  <c r="ACW85" i="2"/>
  <c r="ACV85" i="2"/>
  <c r="ACU85" i="2"/>
  <c r="ACT85" i="2"/>
  <c r="ACS85" i="2"/>
  <c r="ACR85" i="2"/>
  <c r="ACQ85" i="2"/>
  <c r="ACP85" i="2"/>
  <c r="ACO85" i="2"/>
  <c r="ACN85" i="2"/>
  <c r="ACM85" i="2"/>
  <c r="ACL85" i="2"/>
  <c r="ACK85" i="2"/>
  <c r="ACJ85" i="2"/>
  <c r="ACI85" i="2"/>
  <c r="ACH85" i="2"/>
  <c r="ACG85" i="2"/>
  <c r="ACF85" i="2"/>
  <c r="ACE85" i="2"/>
  <c r="ACD85" i="2"/>
  <c r="ACC85" i="2"/>
  <c r="ACB85" i="2"/>
  <c r="ACA85" i="2"/>
  <c r="ABZ85" i="2"/>
  <c r="ABY85" i="2"/>
  <c r="ABX85" i="2"/>
  <c r="ABW85" i="2"/>
  <c r="ABV85" i="2"/>
  <c r="ABU85" i="2"/>
  <c r="ABT85" i="2"/>
  <c r="ABS85" i="2"/>
  <c r="ABR85" i="2"/>
  <c r="ABQ85" i="2"/>
  <c r="ABP85" i="2"/>
  <c r="ABO85" i="2"/>
  <c r="ABN85" i="2"/>
  <c r="ABM85" i="2"/>
  <c r="ABL85" i="2"/>
  <c r="ABK85" i="2"/>
  <c r="ABJ85" i="2"/>
  <c r="ABI85" i="2"/>
  <c r="ABH85" i="2"/>
  <c r="ABG85" i="2"/>
  <c r="ABF85" i="2"/>
  <c r="ABE85" i="2"/>
  <c r="ABD85" i="2"/>
  <c r="ABC85" i="2"/>
  <c r="ABB85" i="2"/>
  <c r="ABA85" i="2"/>
  <c r="AAZ85" i="2"/>
  <c r="AAY85" i="2"/>
  <c r="AAX85" i="2"/>
  <c r="AAW85" i="2"/>
  <c r="AAV85" i="2"/>
  <c r="AAU85" i="2"/>
  <c r="AAT85" i="2"/>
  <c r="AAS85" i="2"/>
  <c r="AAR85" i="2"/>
  <c r="AAQ85" i="2"/>
  <c r="AAP85" i="2"/>
  <c r="AAO85" i="2"/>
  <c r="AAN85" i="2"/>
  <c r="AAM85" i="2"/>
  <c r="AAL85" i="2"/>
  <c r="AAK85" i="2"/>
  <c r="AAJ85" i="2"/>
  <c r="AAI85" i="2"/>
  <c r="AAH85" i="2"/>
  <c r="AAG85" i="2"/>
  <c r="AAF85" i="2"/>
  <c r="AAE85" i="2"/>
  <c r="AAD85" i="2"/>
  <c r="AAC85" i="2"/>
  <c r="AAB85" i="2"/>
  <c r="AAA85" i="2"/>
  <c r="ZZ85" i="2"/>
  <c r="ZY85" i="2"/>
  <c r="ZX85" i="2"/>
  <c r="ZW85" i="2"/>
  <c r="ZV85" i="2"/>
  <c r="ZU85" i="2"/>
  <c r="ZT85" i="2"/>
  <c r="ZS85" i="2"/>
  <c r="ZR85" i="2"/>
  <c r="ZQ85" i="2"/>
  <c r="ZP85" i="2"/>
  <c r="ZO85" i="2"/>
  <c r="ZN85" i="2"/>
  <c r="ZM85" i="2"/>
  <c r="ZL85" i="2"/>
  <c r="ZK85" i="2"/>
  <c r="ZJ85" i="2"/>
  <c r="ZI85" i="2"/>
  <c r="ZH85" i="2"/>
  <c r="ZG85" i="2"/>
  <c r="ZF85" i="2"/>
  <c r="ZE85" i="2"/>
  <c r="ZD85" i="2"/>
  <c r="ZC85" i="2"/>
  <c r="ZB85" i="2"/>
  <c r="ZA85" i="2"/>
  <c r="YZ85" i="2"/>
  <c r="YY85" i="2"/>
  <c r="YX85" i="2"/>
  <c r="YW85" i="2"/>
  <c r="YV85" i="2"/>
  <c r="YU85" i="2"/>
  <c r="YT85" i="2"/>
  <c r="YS85" i="2"/>
  <c r="YR85" i="2"/>
  <c r="YQ85" i="2"/>
  <c r="YP85" i="2"/>
  <c r="YO85" i="2"/>
  <c r="YN85" i="2"/>
  <c r="YM85" i="2"/>
  <c r="YL85" i="2"/>
  <c r="YK85" i="2"/>
  <c r="YJ85" i="2"/>
  <c r="YI85" i="2"/>
  <c r="YH85" i="2"/>
  <c r="YG85" i="2"/>
  <c r="YF85" i="2"/>
  <c r="YE85" i="2"/>
  <c r="YD85" i="2"/>
  <c r="YC85" i="2"/>
  <c r="YB85" i="2"/>
  <c r="YA85" i="2"/>
  <c r="XZ85" i="2"/>
  <c r="XY85" i="2"/>
  <c r="XX85" i="2"/>
  <c r="XW85" i="2"/>
  <c r="XV85" i="2"/>
  <c r="XU85" i="2"/>
  <c r="XT85" i="2"/>
  <c r="XS85" i="2"/>
  <c r="XR85" i="2"/>
  <c r="XQ85" i="2"/>
  <c r="XP85" i="2"/>
  <c r="XO85" i="2"/>
  <c r="XN85" i="2"/>
  <c r="XM85" i="2"/>
  <c r="XL85" i="2"/>
  <c r="XK85" i="2"/>
  <c r="XJ85" i="2"/>
  <c r="XI85" i="2"/>
  <c r="XH85" i="2"/>
  <c r="XG85" i="2"/>
  <c r="XF85" i="2"/>
  <c r="XE85" i="2"/>
  <c r="XD85" i="2"/>
  <c r="XC85" i="2"/>
  <c r="XB85" i="2"/>
  <c r="XA85" i="2"/>
  <c r="WZ85" i="2"/>
  <c r="WY85" i="2"/>
  <c r="WX85" i="2"/>
  <c r="WW85" i="2"/>
  <c r="WV85" i="2"/>
  <c r="WU85" i="2"/>
  <c r="WT85" i="2"/>
  <c r="WS85" i="2"/>
  <c r="WR85" i="2"/>
  <c r="WQ85" i="2"/>
  <c r="WP85" i="2"/>
  <c r="WO85" i="2"/>
  <c r="WN85" i="2"/>
  <c r="WM85" i="2"/>
  <c r="WL85" i="2"/>
  <c r="WK85" i="2"/>
  <c r="WJ85" i="2"/>
  <c r="WI85" i="2"/>
  <c r="ADZ84" i="2"/>
  <c r="ADY84" i="2"/>
  <c r="ADX84" i="2"/>
  <c r="ADW84" i="2"/>
  <c r="ADV84" i="2"/>
  <c r="ADU84" i="2"/>
  <c r="ADT84" i="2"/>
  <c r="ADS84" i="2"/>
  <c r="ADR84" i="2"/>
  <c r="ADQ84" i="2"/>
  <c r="ADP84" i="2"/>
  <c r="ADO84" i="2"/>
  <c r="ADN84" i="2"/>
  <c r="ADM84" i="2"/>
  <c r="ADL84" i="2"/>
  <c r="ADK84" i="2"/>
  <c r="ADJ84" i="2"/>
  <c r="ADI84" i="2"/>
  <c r="ADH84" i="2"/>
  <c r="ADG84" i="2"/>
  <c r="ADF84" i="2"/>
  <c r="ADE84" i="2"/>
  <c r="ADD84" i="2"/>
  <c r="ADC84" i="2"/>
  <c r="ADB84" i="2"/>
  <c r="ADA84" i="2"/>
  <c r="ACZ84" i="2"/>
  <c r="ACY84" i="2"/>
  <c r="ACX84" i="2"/>
  <c r="ACW84" i="2"/>
  <c r="ACV84" i="2"/>
  <c r="ACU84" i="2"/>
  <c r="ACT84" i="2"/>
  <c r="ACS84" i="2"/>
  <c r="ACR84" i="2"/>
  <c r="ACQ84" i="2"/>
  <c r="ACP84" i="2"/>
  <c r="ACO84" i="2"/>
  <c r="ACN84" i="2"/>
  <c r="ACM84" i="2"/>
  <c r="ACL84" i="2"/>
  <c r="ACK84" i="2"/>
  <c r="ACJ84" i="2"/>
  <c r="ACI84" i="2"/>
  <c r="ACH84" i="2"/>
  <c r="ACG84" i="2"/>
  <c r="ACF84" i="2"/>
  <c r="ACE84" i="2"/>
  <c r="ACD84" i="2"/>
  <c r="ACC84" i="2"/>
  <c r="ACB84" i="2"/>
  <c r="ACA84" i="2"/>
  <c r="ABZ84" i="2"/>
  <c r="ABY84" i="2"/>
  <c r="ABX84" i="2"/>
  <c r="ABW84" i="2"/>
  <c r="ABV84" i="2"/>
  <c r="ABU84" i="2"/>
  <c r="ABT84" i="2"/>
  <c r="ABS84" i="2"/>
  <c r="ABR84" i="2"/>
  <c r="ABQ84" i="2"/>
  <c r="ABP84" i="2"/>
  <c r="ABO84" i="2"/>
  <c r="ABN84" i="2"/>
  <c r="ABM84" i="2"/>
  <c r="ABL84" i="2"/>
  <c r="ABK84" i="2"/>
  <c r="ABJ84" i="2"/>
  <c r="ABI84" i="2"/>
  <c r="ABH84" i="2"/>
  <c r="ABG84" i="2"/>
  <c r="ABF84" i="2"/>
  <c r="ABE84" i="2"/>
  <c r="ABD84" i="2"/>
  <c r="ABC84" i="2"/>
  <c r="ABB84" i="2"/>
  <c r="ABA84" i="2"/>
  <c r="AAZ84" i="2"/>
  <c r="AAY84" i="2"/>
  <c r="AAX84" i="2"/>
  <c r="AAW84" i="2"/>
  <c r="AAV84" i="2"/>
  <c r="AAU84" i="2"/>
  <c r="AAT84" i="2"/>
  <c r="AAS84" i="2"/>
  <c r="AAR84" i="2"/>
  <c r="AAQ84" i="2"/>
  <c r="AAP84" i="2"/>
  <c r="AAO84" i="2"/>
  <c r="AAN84" i="2"/>
  <c r="AAM84" i="2"/>
  <c r="AAL84" i="2"/>
  <c r="AAK84" i="2"/>
  <c r="AAJ84" i="2"/>
  <c r="AAI84" i="2"/>
  <c r="AAH84" i="2"/>
  <c r="AAG84" i="2"/>
  <c r="AAF84" i="2"/>
  <c r="AAE84" i="2"/>
  <c r="AAD84" i="2"/>
  <c r="AAC84" i="2"/>
  <c r="AAB84" i="2"/>
  <c r="AAA84" i="2"/>
  <c r="ZZ84" i="2"/>
  <c r="ZY84" i="2"/>
  <c r="ZX84" i="2"/>
  <c r="ZW84" i="2"/>
  <c r="ZV84" i="2"/>
  <c r="ZU84" i="2"/>
  <c r="ZT84" i="2"/>
  <c r="ZS84" i="2"/>
  <c r="ZR84" i="2"/>
  <c r="ZQ84" i="2"/>
  <c r="ZP84" i="2"/>
  <c r="ZO84" i="2"/>
  <c r="ZN84" i="2"/>
  <c r="ZM84" i="2"/>
  <c r="ZL84" i="2"/>
  <c r="ZK84" i="2"/>
  <c r="ZJ84" i="2"/>
  <c r="ZI84" i="2"/>
  <c r="ZH84" i="2"/>
  <c r="ZG84" i="2"/>
  <c r="ZF84" i="2"/>
  <c r="ZE84" i="2"/>
  <c r="ZD84" i="2"/>
  <c r="ZC84" i="2"/>
  <c r="ZB84" i="2"/>
  <c r="ZA84" i="2"/>
  <c r="YZ84" i="2"/>
  <c r="YY84" i="2"/>
  <c r="YX84" i="2"/>
  <c r="YW84" i="2"/>
  <c r="YV84" i="2"/>
  <c r="YU84" i="2"/>
  <c r="YT84" i="2"/>
  <c r="YS84" i="2"/>
  <c r="YR84" i="2"/>
  <c r="YQ84" i="2"/>
  <c r="YP84" i="2"/>
  <c r="YO84" i="2"/>
  <c r="YN84" i="2"/>
  <c r="YM84" i="2"/>
  <c r="YL84" i="2"/>
  <c r="YK84" i="2"/>
  <c r="YJ84" i="2"/>
  <c r="YI84" i="2"/>
  <c r="YH84" i="2"/>
  <c r="YG84" i="2"/>
  <c r="YF84" i="2"/>
  <c r="YE84" i="2"/>
  <c r="YD84" i="2"/>
  <c r="YC84" i="2"/>
  <c r="YB84" i="2"/>
  <c r="YA84" i="2"/>
  <c r="XZ84" i="2"/>
  <c r="XY84" i="2"/>
  <c r="XX84" i="2"/>
  <c r="XW84" i="2"/>
  <c r="XV84" i="2"/>
  <c r="XU84" i="2"/>
  <c r="XT84" i="2"/>
  <c r="XS84" i="2"/>
  <c r="XR84" i="2"/>
  <c r="XQ84" i="2"/>
  <c r="XP84" i="2"/>
  <c r="XO84" i="2"/>
  <c r="XN84" i="2"/>
  <c r="XM84" i="2"/>
  <c r="XL84" i="2"/>
  <c r="XK84" i="2"/>
  <c r="XJ84" i="2"/>
  <c r="XI84" i="2"/>
  <c r="XH84" i="2"/>
  <c r="XG84" i="2"/>
  <c r="XF84" i="2"/>
  <c r="XE84" i="2"/>
  <c r="XD84" i="2"/>
  <c r="XC84" i="2"/>
  <c r="XB84" i="2"/>
  <c r="XA84" i="2"/>
  <c r="WZ84" i="2"/>
  <c r="WY84" i="2"/>
  <c r="WX84" i="2"/>
  <c r="WW84" i="2"/>
  <c r="WV84" i="2"/>
  <c r="WU84" i="2"/>
  <c r="WT84" i="2"/>
  <c r="WS84" i="2"/>
  <c r="WR84" i="2"/>
  <c r="WQ84" i="2"/>
  <c r="WP84" i="2"/>
  <c r="WO84" i="2"/>
  <c r="WN84" i="2"/>
  <c r="WM84" i="2"/>
  <c r="WL84" i="2"/>
  <c r="WK84" i="2"/>
  <c r="WJ84" i="2"/>
  <c r="WI84" i="2"/>
  <c r="ADZ83" i="2"/>
  <c r="ADY83" i="2"/>
  <c r="ADX83" i="2"/>
  <c r="ADW83" i="2"/>
  <c r="ADV83" i="2"/>
  <c r="ADU83" i="2"/>
  <c r="ADT83" i="2"/>
  <c r="ADS83" i="2"/>
  <c r="ADR83" i="2"/>
  <c r="ADQ83" i="2"/>
  <c r="ADP83" i="2"/>
  <c r="ADO83" i="2"/>
  <c r="ADN83" i="2"/>
  <c r="ADM83" i="2"/>
  <c r="ADL83" i="2"/>
  <c r="ADK83" i="2"/>
  <c r="ADJ83" i="2"/>
  <c r="ADI83" i="2"/>
  <c r="ADH83" i="2"/>
  <c r="ADG83" i="2"/>
  <c r="ADF83" i="2"/>
  <c r="ADE83" i="2"/>
  <c r="ADD83" i="2"/>
  <c r="ADC83" i="2"/>
  <c r="ADB83" i="2"/>
  <c r="ADA83" i="2"/>
  <c r="ACZ83" i="2"/>
  <c r="ACY83" i="2"/>
  <c r="ACX83" i="2"/>
  <c r="ACW83" i="2"/>
  <c r="ACV83" i="2"/>
  <c r="ACU83" i="2"/>
  <c r="ACT83" i="2"/>
  <c r="ACS83" i="2"/>
  <c r="ACR83" i="2"/>
  <c r="ACQ83" i="2"/>
  <c r="ACP83" i="2"/>
  <c r="ACO83" i="2"/>
  <c r="ACN83" i="2"/>
  <c r="ACM83" i="2"/>
  <c r="ACL83" i="2"/>
  <c r="ACK83" i="2"/>
  <c r="ACJ83" i="2"/>
  <c r="ACI83" i="2"/>
  <c r="ACH83" i="2"/>
  <c r="ACG83" i="2"/>
  <c r="ACF83" i="2"/>
  <c r="ACE83" i="2"/>
  <c r="ACD83" i="2"/>
  <c r="ACC83" i="2"/>
  <c r="ACB83" i="2"/>
  <c r="ACA83" i="2"/>
  <c r="ABZ83" i="2"/>
  <c r="ABY83" i="2"/>
  <c r="ABX83" i="2"/>
  <c r="ABW83" i="2"/>
  <c r="ABV83" i="2"/>
  <c r="ABU83" i="2"/>
  <c r="ABT83" i="2"/>
  <c r="ABS83" i="2"/>
  <c r="ABR83" i="2"/>
  <c r="ABQ83" i="2"/>
  <c r="ABP83" i="2"/>
  <c r="ABO83" i="2"/>
  <c r="ABN83" i="2"/>
  <c r="ABM83" i="2"/>
  <c r="ABL83" i="2"/>
  <c r="ABK83" i="2"/>
  <c r="ABJ83" i="2"/>
  <c r="ABI83" i="2"/>
  <c r="ABH83" i="2"/>
  <c r="ABG83" i="2"/>
  <c r="ABF83" i="2"/>
  <c r="ABE83" i="2"/>
  <c r="ABD83" i="2"/>
  <c r="ABC83" i="2"/>
  <c r="ABB83" i="2"/>
  <c r="ABA83" i="2"/>
  <c r="AAZ83" i="2"/>
  <c r="AAY83" i="2"/>
  <c r="AAX83" i="2"/>
  <c r="AAW83" i="2"/>
  <c r="AAV83" i="2"/>
  <c r="AAU83" i="2"/>
  <c r="AAT83" i="2"/>
  <c r="AAS83" i="2"/>
  <c r="AAR83" i="2"/>
  <c r="AAQ83" i="2"/>
  <c r="AAP83" i="2"/>
  <c r="AAO83" i="2"/>
  <c r="AAN83" i="2"/>
  <c r="AAM83" i="2"/>
  <c r="AAL83" i="2"/>
  <c r="AAK83" i="2"/>
  <c r="AAJ83" i="2"/>
  <c r="AAI83" i="2"/>
  <c r="AAH83" i="2"/>
  <c r="AAG83" i="2"/>
  <c r="AAF83" i="2"/>
  <c r="AAE83" i="2"/>
  <c r="AAD83" i="2"/>
  <c r="AAC83" i="2"/>
  <c r="AAB83" i="2"/>
  <c r="AAA83" i="2"/>
  <c r="ZZ83" i="2"/>
  <c r="ZY83" i="2"/>
  <c r="ZX83" i="2"/>
  <c r="ZW83" i="2"/>
  <c r="ZV83" i="2"/>
  <c r="ZU83" i="2"/>
  <c r="ZT83" i="2"/>
  <c r="ZS83" i="2"/>
  <c r="ZR83" i="2"/>
  <c r="ZQ83" i="2"/>
  <c r="ZP83" i="2"/>
  <c r="ZO83" i="2"/>
  <c r="ZN83" i="2"/>
  <c r="ZM83" i="2"/>
  <c r="ZL83" i="2"/>
  <c r="ZK83" i="2"/>
  <c r="ZJ83" i="2"/>
  <c r="ZI83" i="2"/>
  <c r="ZH83" i="2"/>
  <c r="ZG83" i="2"/>
  <c r="ZF83" i="2"/>
  <c r="ZE83" i="2"/>
  <c r="ZD83" i="2"/>
  <c r="ZC83" i="2"/>
  <c r="ZB83" i="2"/>
  <c r="ZA83" i="2"/>
  <c r="YZ83" i="2"/>
  <c r="YY83" i="2"/>
  <c r="YX83" i="2"/>
  <c r="YW83" i="2"/>
  <c r="YV83" i="2"/>
  <c r="YU83" i="2"/>
  <c r="YT83" i="2"/>
  <c r="YS83" i="2"/>
  <c r="YR83" i="2"/>
  <c r="YQ83" i="2"/>
  <c r="YP83" i="2"/>
  <c r="YO83" i="2"/>
  <c r="YN83" i="2"/>
  <c r="YM83" i="2"/>
  <c r="YL83" i="2"/>
  <c r="YK83" i="2"/>
  <c r="YJ83" i="2"/>
  <c r="YI83" i="2"/>
  <c r="YH83" i="2"/>
  <c r="YG83" i="2"/>
  <c r="YF83" i="2"/>
  <c r="YE83" i="2"/>
  <c r="YD83" i="2"/>
  <c r="YC83" i="2"/>
  <c r="YB83" i="2"/>
  <c r="YA83" i="2"/>
  <c r="XZ83" i="2"/>
  <c r="XY83" i="2"/>
  <c r="XX83" i="2"/>
  <c r="XW83" i="2"/>
  <c r="XV83" i="2"/>
  <c r="XU83" i="2"/>
  <c r="XT83" i="2"/>
  <c r="XS83" i="2"/>
  <c r="XR83" i="2"/>
  <c r="XQ83" i="2"/>
  <c r="XP83" i="2"/>
  <c r="XO83" i="2"/>
  <c r="XN83" i="2"/>
  <c r="XM83" i="2"/>
  <c r="XL83" i="2"/>
  <c r="XK83" i="2"/>
  <c r="XJ83" i="2"/>
  <c r="XI83" i="2"/>
  <c r="XH83" i="2"/>
  <c r="XG83" i="2"/>
  <c r="XF83" i="2"/>
  <c r="XE83" i="2"/>
  <c r="XD83" i="2"/>
  <c r="XC83" i="2"/>
  <c r="XB83" i="2"/>
  <c r="XA83" i="2"/>
  <c r="WZ83" i="2"/>
  <c r="WY83" i="2"/>
  <c r="WX83" i="2"/>
  <c r="WW83" i="2"/>
  <c r="WV83" i="2"/>
  <c r="WU83" i="2"/>
  <c r="WT83" i="2"/>
  <c r="WS83" i="2"/>
  <c r="WR83" i="2"/>
  <c r="WQ83" i="2"/>
  <c r="WP83" i="2"/>
  <c r="WO83" i="2"/>
  <c r="WN83" i="2"/>
  <c r="WM83" i="2"/>
  <c r="WL83" i="2"/>
  <c r="WK83" i="2"/>
  <c r="WJ83" i="2"/>
  <c r="WI83" i="2"/>
  <c r="ADZ82" i="2"/>
  <c r="ADY82" i="2"/>
  <c r="ADX82" i="2"/>
  <c r="ADW82" i="2"/>
  <c r="ADV82" i="2"/>
  <c r="ADU82" i="2"/>
  <c r="ADT82" i="2"/>
  <c r="ADS82" i="2"/>
  <c r="ADR82" i="2"/>
  <c r="ADQ82" i="2"/>
  <c r="ADP82" i="2"/>
  <c r="ADO82" i="2"/>
  <c r="ADN82" i="2"/>
  <c r="ADM82" i="2"/>
  <c r="ADL82" i="2"/>
  <c r="ADK82" i="2"/>
  <c r="ADJ82" i="2"/>
  <c r="ADI82" i="2"/>
  <c r="ADH82" i="2"/>
  <c r="ADG82" i="2"/>
  <c r="ADF82" i="2"/>
  <c r="ADE82" i="2"/>
  <c r="ADD82" i="2"/>
  <c r="ADC82" i="2"/>
  <c r="ADB82" i="2"/>
  <c r="ADA82" i="2"/>
  <c r="ACZ82" i="2"/>
  <c r="ACY82" i="2"/>
  <c r="ACX82" i="2"/>
  <c r="ACW82" i="2"/>
  <c r="ACV82" i="2"/>
  <c r="ACU82" i="2"/>
  <c r="ACT82" i="2"/>
  <c r="ACS82" i="2"/>
  <c r="ACR82" i="2"/>
  <c r="ACQ82" i="2"/>
  <c r="ACP82" i="2"/>
  <c r="ACO82" i="2"/>
  <c r="ACN82" i="2"/>
  <c r="ACM82" i="2"/>
  <c r="ACL82" i="2"/>
  <c r="ACK82" i="2"/>
  <c r="ACJ82" i="2"/>
  <c r="ACI82" i="2"/>
  <c r="ACH82" i="2"/>
  <c r="ACG82" i="2"/>
  <c r="ACF82" i="2"/>
  <c r="ACE82" i="2"/>
  <c r="ACD82" i="2"/>
  <c r="ACC82" i="2"/>
  <c r="ACB82" i="2"/>
  <c r="ACA82" i="2"/>
  <c r="ABZ82" i="2"/>
  <c r="ABY82" i="2"/>
  <c r="ABX82" i="2"/>
  <c r="ABW82" i="2"/>
  <c r="ABV82" i="2"/>
  <c r="ABU82" i="2"/>
  <c r="ABT82" i="2"/>
  <c r="ABS82" i="2"/>
  <c r="ABR82" i="2"/>
  <c r="ABQ82" i="2"/>
  <c r="ABP82" i="2"/>
  <c r="ABO82" i="2"/>
  <c r="ABN82" i="2"/>
  <c r="ABM82" i="2"/>
  <c r="ABL82" i="2"/>
  <c r="ABK82" i="2"/>
  <c r="ABJ82" i="2"/>
  <c r="ABI82" i="2"/>
  <c r="ABH82" i="2"/>
  <c r="ABG82" i="2"/>
  <c r="ABF82" i="2"/>
  <c r="ABE82" i="2"/>
  <c r="ABD82" i="2"/>
  <c r="ABC82" i="2"/>
  <c r="ABB82" i="2"/>
  <c r="ABA82" i="2"/>
  <c r="AAZ82" i="2"/>
  <c r="AAY82" i="2"/>
  <c r="AAX82" i="2"/>
  <c r="AAW82" i="2"/>
  <c r="AAV82" i="2"/>
  <c r="AAU82" i="2"/>
  <c r="AAT82" i="2"/>
  <c r="AAS82" i="2"/>
  <c r="AAR82" i="2"/>
  <c r="AAQ82" i="2"/>
  <c r="AAP82" i="2"/>
  <c r="AAO82" i="2"/>
  <c r="AAN82" i="2"/>
  <c r="AAM82" i="2"/>
  <c r="AAL82" i="2"/>
  <c r="AAK82" i="2"/>
  <c r="AAJ82" i="2"/>
  <c r="AAI82" i="2"/>
  <c r="AAH82" i="2"/>
  <c r="AAG82" i="2"/>
  <c r="AAF82" i="2"/>
  <c r="AAE82" i="2"/>
  <c r="AAD82" i="2"/>
  <c r="AAC82" i="2"/>
  <c r="AAB82" i="2"/>
  <c r="AAA82" i="2"/>
  <c r="ZZ82" i="2"/>
  <c r="ZY82" i="2"/>
  <c r="ZX82" i="2"/>
  <c r="ZW82" i="2"/>
  <c r="ZV82" i="2"/>
  <c r="ZU82" i="2"/>
  <c r="ZT82" i="2"/>
  <c r="ZS82" i="2"/>
  <c r="ZR82" i="2"/>
  <c r="ZQ82" i="2"/>
  <c r="ZP82" i="2"/>
  <c r="ZO82" i="2"/>
  <c r="ZN82" i="2"/>
  <c r="ZM82" i="2"/>
  <c r="ZL82" i="2"/>
  <c r="ZK82" i="2"/>
  <c r="ZJ82" i="2"/>
  <c r="ZI82" i="2"/>
  <c r="ZH82" i="2"/>
  <c r="ZG82" i="2"/>
  <c r="ZF82" i="2"/>
  <c r="ZE82" i="2"/>
  <c r="ZD82" i="2"/>
  <c r="ZC82" i="2"/>
  <c r="ZB82" i="2"/>
  <c r="ZA82" i="2"/>
  <c r="YZ82" i="2"/>
  <c r="YY82" i="2"/>
  <c r="YX82" i="2"/>
  <c r="YW82" i="2"/>
  <c r="YV82" i="2"/>
  <c r="YU82" i="2"/>
  <c r="YT82" i="2"/>
  <c r="YS82" i="2"/>
  <c r="YR82" i="2"/>
  <c r="YQ82" i="2"/>
  <c r="YP82" i="2"/>
  <c r="YO82" i="2"/>
  <c r="YN82" i="2"/>
  <c r="YM82" i="2"/>
  <c r="YL82" i="2"/>
  <c r="YK82" i="2"/>
  <c r="YJ82" i="2"/>
  <c r="YI82" i="2"/>
  <c r="YH82" i="2"/>
  <c r="YG82" i="2"/>
  <c r="YF82" i="2"/>
  <c r="YE82" i="2"/>
  <c r="YD82" i="2"/>
  <c r="YC82" i="2"/>
  <c r="YB82" i="2"/>
  <c r="YA82" i="2"/>
  <c r="XZ82" i="2"/>
  <c r="XY82" i="2"/>
  <c r="XX82" i="2"/>
  <c r="XW82" i="2"/>
  <c r="XV82" i="2"/>
  <c r="XU82" i="2"/>
  <c r="XT82" i="2"/>
  <c r="XS82" i="2"/>
  <c r="XR82" i="2"/>
  <c r="XQ82" i="2"/>
  <c r="XP82" i="2"/>
  <c r="XO82" i="2"/>
  <c r="XN82" i="2"/>
  <c r="XM82" i="2"/>
  <c r="XL82" i="2"/>
  <c r="XK82" i="2"/>
  <c r="XJ82" i="2"/>
  <c r="XI82" i="2"/>
  <c r="XH82" i="2"/>
  <c r="XG82" i="2"/>
  <c r="XF82" i="2"/>
  <c r="XE82" i="2"/>
  <c r="XD82" i="2"/>
  <c r="XC82" i="2"/>
  <c r="XB82" i="2"/>
  <c r="XA82" i="2"/>
  <c r="WZ82" i="2"/>
  <c r="WY82" i="2"/>
  <c r="WX82" i="2"/>
  <c r="WW82" i="2"/>
  <c r="WV82" i="2"/>
  <c r="WU82" i="2"/>
  <c r="WT82" i="2"/>
  <c r="WS82" i="2"/>
  <c r="WR82" i="2"/>
  <c r="WQ82" i="2"/>
  <c r="WP82" i="2"/>
  <c r="WO82" i="2"/>
  <c r="WN82" i="2"/>
  <c r="WM82" i="2"/>
  <c r="WL82" i="2"/>
  <c r="WK82" i="2"/>
  <c r="WJ82" i="2"/>
  <c r="WI82" i="2"/>
  <c r="ADZ81" i="2"/>
  <c r="ADY81" i="2"/>
  <c r="ADX81" i="2"/>
  <c r="ADW81" i="2"/>
  <c r="ADV81" i="2"/>
  <c r="ADU81" i="2"/>
  <c r="ADT81" i="2"/>
  <c r="ADS81" i="2"/>
  <c r="ADR81" i="2"/>
  <c r="ADQ81" i="2"/>
  <c r="ADP81" i="2"/>
  <c r="ADO81" i="2"/>
  <c r="ADN81" i="2"/>
  <c r="ADM81" i="2"/>
  <c r="ADL81" i="2"/>
  <c r="ADK81" i="2"/>
  <c r="ADJ81" i="2"/>
  <c r="ADI81" i="2"/>
  <c r="ADH81" i="2"/>
  <c r="ADG81" i="2"/>
  <c r="ADF81" i="2"/>
  <c r="ADE81" i="2"/>
  <c r="ADD81" i="2"/>
  <c r="ADC81" i="2"/>
  <c r="ADB81" i="2"/>
  <c r="ADA81" i="2"/>
  <c r="ACZ81" i="2"/>
  <c r="ACY81" i="2"/>
  <c r="ACX81" i="2"/>
  <c r="ACW81" i="2"/>
  <c r="ACV81" i="2"/>
  <c r="ACU81" i="2"/>
  <c r="ACT81" i="2"/>
  <c r="ACS81" i="2"/>
  <c r="ACR81" i="2"/>
  <c r="ACQ81" i="2"/>
  <c r="ACP81" i="2"/>
  <c r="ACO81" i="2"/>
  <c r="ACN81" i="2"/>
  <c r="ACM81" i="2"/>
  <c r="ACL81" i="2"/>
  <c r="ACK81" i="2"/>
  <c r="ACJ81" i="2"/>
  <c r="ACI81" i="2"/>
  <c r="ACH81" i="2"/>
  <c r="ACG81" i="2"/>
  <c r="ACF81" i="2"/>
  <c r="ACE81" i="2"/>
  <c r="ACD81" i="2"/>
  <c r="ACC81" i="2"/>
  <c r="ACB81" i="2"/>
  <c r="ACA81" i="2"/>
  <c r="ABZ81" i="2"/>
  <c r="ABY81" i="2"/>
  <c r="ABX81" i="2"/>
  <c r="ABW81" i="2"/>
  <c r="ABV81" i="2"/>
  <c r="ABU81" i="2"/>
  <c r="ABT81" i="2"/>
  <c r="ABS81" i="2"/>
  <c r="ABR81" i="2"/>
  <c r="ABQ81" i="2"/>
  <c r="ABP81" i="2"/>
  <c r="ABO81" i="2"/>
  <c r="ABN81" i="2"/>
  <c r="ABM81" i="2"/>
  <c r="ABL81" i="2"/>
  <c r="ABK81" i="2"/>
  <c r="ABJ81" i="2"/>
  <c r="ABI81" i="2"/>
  <c r="ABH81" i="2"/>
  <c r="ABG81" i="2"/>
  <c r="ABF81" i="2"/>
  <c r="ABE81" i="2"/>
  <c r="ABD81" i="2"/>
  <c r="ABC81" i="2"/>
  <c r="ABB81" i="2"/>
  <c r="ABA81" i="2"/>
  <c r="AAZ81" i="2"/>
  <c r="AAY81" i="2"/>
  <c r="AAX81" i="2"/>
  <c r="AAW81" i="2"/>
  <c r="AAV81" i="2"/>
  <c r="AAU81" i="2"/>
  <c r="AAT81" i="2"/>
  <c r="AAS81" i="2"/>
  <c r="AAR81" i="2"/>
  <c r="AAQ81" i="2"/>
  <c r="AAP81" i="2"/>
  <c r="AAO81" i="2"/>
  <c r="AAN81" i="2"/>
  <c r="AAM81" i="2"/>
  <c r="AAL81" i="2"/>
  <c r="AAK81" i="2"/>
  <c r="AAJ81" i="2"/>
  <c r="AAI81" i="2"/>
  <c r="AAH81" i="2"/>
  <c r="AAG81" i="2"/>
  <c r="AAF81" i="2"/>
  <c r="AAE81" i="2"/>
  <c r="AAD81" i="2"/>
  <c r="AAC81" i="2"/>
  <c r="AAB81" i="2"/>
  <c r="AAA81" i="2"/>
  <c r="ZZ81" i="2"/>
  <c r="ZY81" i="2"/>
  <c r="ZX81" i="2"/>
  <c r="ZW81" i="2"/>
  <c r="ZV81" i="2"/>
  <c r="ZU81" i="2"/>
  <c r="ZT81" i="2"/>
  <c r="ZS81" i="2"/>
  <c r="ZR81" i="2"/>
  <c r="ZQ81" i="2"/>
  <c r="ZP81" i="2"/>
  <c r="ZO81" i="2"/>
  <c r="ZN81" i="2"/>
  <c r="ZM81" i="2"/>
  <c r="ZL81" i="2"/>
  <c r="ZK81" i="2"/>
  <c r="ZJ81" i="2"/>
  <c r="ZI81" i="2"/>
  <c r="ZH81" i="2"/>
  <c r="ZG81" i="2"/>
  <c r="ZF81" i="2"/>
  <c r="ZE81" i="2"/>
  <c r="ZD81" i="2"/>
  <c r="ZC81" i="2"/>
  <c r="ZB81" i="2"/>
  <c r="ZA81" i="2"/>
  <c r="YZ81" i="2"/>
  <c r="YY81" i="2"/>
  <c r="YX81" i="2"/>
  <c r="YW81" i="2"/>
  <c r="YV81" i="2"/>
  <c r="YU81" i="2"/>
  <c r="YT81" i="2"/>
  <c r="YS81" i="2"/>
  <c r="YR81" i="2"/>
  <c r="YQ81" i="2"/>
  <c r="YP81" i="2"/>
  <c r="YO81" i="2"/>
  <c r="YN81" i="2"/>
  <c r="YM81" i="2"/>
  <c r="YL81" i="2"/>
  <c r="YK81" i="2"/>
  <c r="YJ81" i="2"/>
  <c r="YI81" i="2"/>
  <c r="YH81" i="2"/>
  <c r="YG81" i="2"/>
  <c r="YF81" i="2"/>
  <c r="YE81" i="2"/>
  <c r="YD81" i="2"/>
  <c r="YC81" i="2"/>
  <c r="YB81" i="2"/>
  <c r="YA81" i="2"/>
  <c r="XZ81" i="2"/>
  <c r="XY81" i="2"/>
  <c r="XX81" i="2"/>
  <c r="XW81" i="2"/>
  <c r="XV81" i="2"/>
  <c r="XU81" i="2"/>
  <c r="XT81" i="2"/>
  <c r="XS81" i="2"/>
  <c r="XR81" i="2"/>
  <c r="XQ81" i="2"/>
  <c r="XP81" i="2"/>
  <c r="XO81" i="2"/>
  <c r="XN81" i="2"/>
  <c r="XM81" i="2"/>
  <c r="XL81" i="2"/>
  <c r="XK81" i="2"/>
  <c r="XJ81" i="2"/>
  <c r="XI81" i="2"/>
  <c r="XH81" i="2"/>
  <c r="XG81" i="2"/>
  <c r="XF81" i="2"/>
  <c r="XE81" i="2"/>
  <c r="XD81" i="2"/>
  <c r="XC81" i="2"/>
  <c r="XB81" i="2"/>
  <c r="XA81" i="2"/>
  <c r="WZ81" i="2"/>
  <c r="WY81" i="2"/>
  <c r="WX81" i="2"/>
  <c r="WW81" i="2"/>
  <c r="WV81" i="2"/>
  <c r="WU81" i="2"/>
  <c r="WT81" i="2"/>
  <c r="WS81" i="2"/>
  <c r="WR81" i="2"/>
  <c r="WQ81" i="2"/>
  <c r="WP81" i="2"/>
  <c r="WO81" i="2"/>
  <c r="WN81" i="2"/>
  <c r="WM81" i="2"/>
  <c r="WL81" i="2"/>
  <c r="WK81" i="2"/>
  <c r="WJ81" i="2"/>
  <c r="WI81" i="2"/>
  <c r="ADZ80" i="2"/>
  <c r="ADY80" i="2"/>
  <c r="ADX80" i="2"/>
  <c r="ADW80" i="2"/>
  <c r="ADV80" i="2"/>
  <c r="ADU80" i="2"/>
  <c r="ADT80" i="2"/>
  <c r="ADS80" i="2"/>
  <c r="ADR80" i="2"/>
  <c r="ADQ80" i="2"/>
  <c r="ADP80" i="2"/>
  <c r="ADO80" i="2"/>
  <c r="ADN80" i="2"/>
  <c r="ADM80" i="2"/>
  <c r="ADL80" i="2"/>
  <c r="ADK80" i="2"/>
  <c r="ADJ80" i="2"/>
  <c r="ADI80" i="2"/>
  <c r="ADH80" i="2"/>
  <c r="ADG80" i="2"/>
  <c r="ADF80" i="2"/>
  <c r="ADE80" i="2"/>
  <c r="ADD80" i="2"/>
  <c r="ADC80" i="2"/>
  <c r="ADB80" i="2"/>
  <c r="ADA80" i="2"/>
  <c r="ACZ80" i="2"/>
  <c r="ACY80" i="2"/>
  <c r="ACX80" i="2"/>
  <c r="ACW80" i="2"/>
  <c r="ACV80" i="2"/>
  <c r="ACU80" i="2"/>
  <c r="ACT80" i="2"/>
  <c r="ACS80" i="2"/>
  <c r="ACR80" i="2"/>
  <c r="ACQ80" i="2"/>
  <c r="ACP80" i="2"/>
  <c r="ACO80" i="2"/>
  <c r="ACN80" i="2"/>
  <c r="ACM80" i="2"/>
  <c r="ACL80" i="2"/>
  <c r="ACK80" i="2"/>
  <c r="ACJ80" i="2"/>
  <c r="ACI80" i="2"/>
  <c r="ACH80" i="2"/>
  <c r="ACG80" i="2"/>
  <c r="ACF80" i="2"/>
  <c r="ACE80" i="2"/>
  <c r="ACD80" i="2"/>
  <c r="ACC80" i="2"/>
  <c r="ACB80" i="2"/>
  <c r="ACA80" i="2"/>
  <c r="ABZ80" i="2"/>
  <c r="ABY80" i="2"/>
  <c r="ABX80" i="2"/>
  <c r="ABW80" i="2"/>
  <c r="ABV80" i="2"/>
  <c r="ABU80" i="2"/>
  <c r="ABT80" i="2"/>
  <c r="ABS80" i="2"/>
  <c r="ABR80" i="2"/>
  <c r="ABQ80" i="2"/>
  <c r="ABP80" i="2"/>
  <c r="ABO80" i="2"/>
  <c r="ABN80" i="2"/>
  <c r="ABM80" i="2"/>
  <c r="ABL80" i="2"/>
  <c r="ABK80" i="2"/>
  <c r="ABJ80" i="2"/>
  <c r="ABI80" i="2"/>
  <c r="ABH80" i="2"/>
  <c r="ABG80" i="2"/>
  <c r="ABF80" i="2"/>
  <c r="ABE80" i="2"/>
  <c r="ABD80" i="2"/>
  <c r="ABC80" i="2"/>
  <c r="ABB80" i="2"/>
  <c r="ABA80" i="2"/>
  <c r="AAZ80" i="2"/>
  <c r="AAY80" i="2"/>
  <c r="AAX80" i="2"/>
  <c r="AAW80" i="2"/>
  <c r="AAV80" i="2"/>
  <c r="AAU80" i="2"/>
  <c r="AAT80" i="2"/>
  <c r="AAS80" i="2"/>
  <c r="AAR80" i="2"/>
  <c r="AAQ80" i="2"/>
  <c r="AAP80" i="2"/>
  <c r="AAO80" i="2"/>
  <c r="AAN80" i="2"/>
  <c r="AAM80" i="2"/>
  <c r="AAL80" i="2"/>
  <c r="AAK80" i="2"/>
  <c r="AAJ80" i="2"/>
  <c r="AAI80" i="2"/>
  <c r="AAH80" i="2"/>
  <c r="AAG80" i="2"/>
  <c r="AAF80" i="2"/>
  <c r="AAE80" i="2"/>
  <c r="AAD80" i="2"/>
  <c r="AAC80" i="2"/>
  <c r="AAB80" i="2"/>
  <c r="AAA80" i="2"/>
  <c r="ZZ80" i="2"/>
  <c r="ZY80" i="2"/>
  <c r="ZX80" i="2"/>
  <c r="ZW80" i="2"/>
  <c r="ZV80" i="2"/>
  <c r="ZU80" i="2"/>
  <c r="ZT80" i="2"/>
  <c r="ZS80" i="2"/>
  <c r="ZR80" i="2"/>
  <c r="ZQ80" i="2"/>
  <c r="ZP80" i="2"/>
  <c r="ZO80" i="2"/>
  <c r="ZN80" i="2"/>
  <c r="ZM80" i="2"/>
  <c r="ZL80" i="2"/>
  <c r="ZK80" i="2"/>
  <c r="ZJ80" i="2"/>
  <c r="ZI80" i="2"/>
  <c r="ZH80" i="2"/>
  <c r="ZG80" i="2"/>
  <c r="ZF80" i="2"/>
  <c r="ZE80" i="2"/>
  <c r="ZD80" i="2"/>
  <c r="ZC80" i="2"/>
  <c r="ZB80" i="2"/>
  <c r="ZA80" i="2"/>
  <c r="YZ80" i="2"/>
  <c r="YY80" i="2"/>
  <c r="YX80" i="2"/>
  <c r="YW80" i="2"/>
  <c r="YV80" i="2"/>
  <c r="YU80" i="2"/>
  <c r="YT80" i="2"/>
  <c r="YS80" i="2"/>
  <c r="YR80" i="2"/>
  <c r="YQ80" i="2"/>
  <c r="YP80" i="2"/>
  <c r="YO80" i="2"/>
  <c r="YN80" i="2"/>
  <c r="YM80" i="2"/>
  <c r="YL80" i="2"/>
  <c r="YK80" i="2"/>
  <c r="YJ80" i="2"/>
  <c r="YI80" i="2"/>
  <c r="YH80" i="2"/>
  <c r="YG80" i="2"/>
  <c r="YF80" i="2"/>
  <c r="YE80" i="2"/>
  <c r="YD80" i="2"/>
  <c r="YC80" i="2"/>
  <c r="YB80" i="2"/>
  <c r="YA80" i="2"/>
  <c r="XZ80" i="2"/>
  <c r="XY80" i="2"/>
  <c r="XX80" i="2"/>
  <c r="XW80" i="2"/>
  <c r="XV80" i="2"/>
  <c r="XU80" i="2"/>
  <c r="XT80" i="2"/>
  <c r="XS80" i="2"/>
  <c r="XR80" i="2"/>
  <c r="XQ80" i="2"/>
  <c r="XP80" i="2"/>
  <c r="XO80" i="2"/>
  <c r="XN80" i="2"/>
  <c r="XM80" i="2"/>
  <c r="XL80" i="2"/>
  <c r="XK80" i="2"/>
  <c r="XJ80" i="2"/>
  <c r="XI80" i="2"/>
  <c r="XH80" i="2"/>
  <c r="XG80" i="2"/>
  <c r="XF80" i="2"/>
  <c r="XE80" i="2"/>
  <c r="XD80" i="2"/>
  <c r="XC80" i="2"/>
  <c r="XB80" i="2"/>
  <c r="XA80" i="2"/>
  <c r="WZ80" i="2"/>
  <c r="WY80" i="2"/>
  <c r="WX80" i="2"/>
  <c r="WW80" i="2"/>
  <c r="WV80" i="2"/>
  <c r="WU80" i="2"/>
  <c r="WT80" i="2"/>
  <c r="WS80" i="2"/>
  <c r="WR80" i="2"/>
  <c r="WQ80" i="2"/>
  <c r="WP80" i="2"/>
  <c r="WO80" i="2"/>
  <c r="WN80" i="2"/>
  <c r="WM80" i="2"/>
  <c r="WL80" i="2"/>
  <c r="WK80" i="2"/>
  <c r="WJ80" i="2"/>
  <c r="WI80" i="2"/>
  <c r="ADZ79" i="2"/>
  <c r="ADY79" i="2"/>
  <c r="ADX79" i="2"/>
  <c r="ADW79" i="2"/>
  <c r="ADV79" i="2"/>
  <c r="ADU79" i="2"/>
  <c r="ADT79" i="2"/>
  <c r="ADS79" i="2"/>
  <c r="ADR79" i="2"/>
  <c r="ADQ79" i="2"/>
  <c r="ADP79" i="2"/>
  <c r="ADO79" i="2"/>
  <c r="ADN79" i="2"/>
  <c r="ADM79" i="2"/>
  <c r="ADL79" i="2"/>
  <c r="ADK79" i="2"/>
  <c r="ADJ79" i="2"/>
  <c r="ADI79" i="2"/>
  <c r="ADH79" i="2"/>
  <c r="ADG79" i="2"/>
  <c r="ADF79" i="2"/>
  <c r="ADE79" i="2"/>
  <c r="ADD79" i="2"/>
  <c r="ADC79" i="2"/>
  <c r="ADB79" i="2"/>
  <c r="ADA79" i="2"/>
  <c r="ACZ79" i="2"/>
  <c r="ACY79" i="2"/>
  <c r="ACX79" i="2"/>
  <c r="ACW79" i="2"/>
  <c r="ACV79" i="2"/>
  <c r="ACU79" i="2"/>
  <c r="ACT79" i="2"/>
  <c r="ACS79" i="2"/>
  <c r="ACR79" i="2"/>
  <c r="ACQ79" i="2"/>
  <c r="ACP79" i="2"/>
  <c r="ACO79" i="2"/>
  <c r="ACN79" i="2"/>
  <c r="ACM79" i="2"/>
  <c r="ACL79" i="2"/>
  <c r="ACK79" i="2"/>
  <c r="ACJ79" i="2"/>
  <c r="ACI79" i="2"/>
  <c r="ACH79" i="2"/>
  <c r="ACG79" i="2"/>
  <c r="ACF79" i="2"/>
  <c r="ACE79" i="2"/>
  <c r="ACD79" i="2"/>
  <c r="ACC79" i="2"/>
  <c r="ACB79" i="2"/>
  <c r="ACA79" i="2"/>
  <c r="ABZ79" i="2"/>
  <c r="ABY79" i="2"/>
  <c r="ABX79" i="2"/>
  <c r="ABW79" i="2"/>
  <c r="ABV79" i="2"/>
  <c r="ABU79" i="2"/>
  <c r="ABT79" i="2"/>
  <c r="ABS79" i="2"/>
  <c r="ABR79" i="2"/>
  <c r="ABQ79" i="2"/>
  <c r="ABP79" i="2"/>
  <c r="ABO79" i="2"/>
  <c r="ABN79" i="2"/>
  <c r="ABM79" i="2"/>
  <c r="ABL79" i="2"/>
  <c r="ABK79" i="2"/>
  <c r="ABJ79" i="2"/>
  <c r="ABI79" i="2"/>
  <c r="ABH79" i="2"/>
  <c r="ABG79" i="2"/>
  <c r="ABF79" i="2"/>
  <c r="ABE79" i="2"/>
  <c r="ABD79" i="2"/>
  <c r="ABC79" i="2"/>
  <c r="ABB79" i="2"/>
  <c r="ABA79" i="2"/>
  <c r="AAZ79" i="2"/>
  <c r="AAY79" i="2"/>
  <c r="AAX79" i="2"/>
  <c r="AAW79" i="2"/>
  <c r="AAV79" i="2"/>
  <c r="AAU79" i="2"/>
  <c r="AAT79" i="2"/>
  <c r="AAS79" i="2"/>
  <c r="AAR79" i="2"/>
  <c r="AAQ79" i="2"/>
  <c r="AAP79" i="2"/>
  <c r="AAO79" i="2"/>
  <c r="AAN79" i="2"/>
  <c r="AAM79" i="2"/>
  <c r="AAL79" i="2"/>
  <c r="AAK79" i="2"/>
  <c r="AAJ79" i="2"/>
  <c r="AAI79" i="2"/>
  <c r="AAH79" i="2"/>
  <c r="AAG79" i="2"/>
  <c r="AAF79" i="2"/>
  <c r="AAE79" i="2"/>
  <c r="AAD79" i="2"/>
  <c r="AAC79" i="2"/>
  <c r="AAB79" i="2"/>
  <c r="AAA79" i="2"/>
  <c r="ZZ79" i="2"/>
  <c r="ZY79" i="2"/>
  <c r="ZX79" i="2"/>
  <c r="ZW79" i="2"/>
  <c r="ZV79" i="2"/>
  <c r="ZU79" i="2"/>
  <c r="ZT79" i="2"/>
  <c r="ZS79" i="2"/>
  <c r="ZR79" i="2"/>
  <c r="ZQ79" i="2"/>
  <c r="ZP79" i="2"/>
  <c r="ZO79" i="2"/>
  <c r="ZN79" i="2"/>
  <c r="ZM79" i="2"/>
  <c r="ZL79" i="2"/>
  <c r="ZK79" i="2"/>
  <c r="ZJ79" i="2"/>
  <c r="ZI79" i="2"/>
  <c r="ZH79" i="2"/>
  <c r="ZG79" i="2"/>
  <c r="ZF79" i="2"/>
  <c r="ZE79" i="2"/>
  <c r="ZD79" i="2"/>
  <c r="ZC79" i="2"/>
  <c r="ZB79" i="2"/>
  <c r="ZA79" i="2"/>
  <c r="YZ79" i="2"/>
  <c r="YY79" i="2"/>
  <c r="YX79" i="2"/>
  <c r="YW79" i="2"/>
  <c r="YV79" i="2"/>
  <c r="YU79" i="2"/>
  <c r="YT79" i="2"/>
  <c r="YS79" i="2"/>
  <c r="YR79" i="2"/>
  <c r="YQ79" i="2"/>
  <c r="YP79" i="2"/>
  <c r="YO79" i="2"/>
  <c r="YN79" i="2"/>
  <c r="YM79" i="2"/>
  <c r="YL79" i="2"/>
  <c r="YK79" i="2"/>
  <c r="YJ79" i="2"/>
  <c r="YI79" i="2"/>
  <c r="YH79" i="2"/>
  <c r="YG79" i="2"/>
  <c r="YF79" i="2"/>
  <c r="YE79" i="2"/>
  <c r="YD79" i="2"/>
  <c r="YC79" i="2"/>
  <c r="YB79" i="2"/>
  <c r="YA79" i="2"/>
  <c r="XZ79" i="2"/>
  <c r="XY79" i="2"/>
  <c r="XX79" i="2"/>
  <c r="XW79" i="2"/>
  <c r="XV79" i="2"/>
  <c r="XU79" i="2"/>
  <c r="XT79" i="2"/>
  <c r="XS79" i="2"/>
  <c r="XR79" i="2"/>
  <c r="XQ79" i="2"/>
  <c r="XP79" i="2"/>
  <c r="XO79" i="2"/>
  <c r="XN79" i="2"/>
  <c r="XM79" i="2"/>
  <c r="XL79" i="2"/>
  <c r="XK79" i="2"/>
  <c r="XJ79" i="2"/>
  <c r="XI79" i="2"/>
  <c r="XH79" i="2"/>
  <c r="XG79" i="2"/>
  <c r="XF79" i="2"/>
  <c r="XE79" i="2"/>
  <c r="XD79" i="2"/>
  <c r="XC79" i="2"/>
  <c r="XB79" i="2"/>
  <c r="XA79" i="2"/>
  <c r="WZ79" i="2"/>
  <c r="WY79" i="2"/>
  <c r="WX79" i="2"/>
  <c r="WW79" i="2"/>
  <c r="WV79" i="2"/>
  <c r="WU79" i="2"/>
  <c r="WT79" i="2"/>
  <c r="WS79" i="2"/>
  <c r="WR79" i="2"/>
  <c r="WQ79" i="2"/>
  <c r="WP79" i="2"/>
  <c r="WO79" i="2"/>
  <c r="WN79" i="2"/>
  <c r="WM79" i="2"/>
  <c r="WL79" i="2"/>
  <c r="WK79" i="2"/>
  <c r="WJ79" i="2"/>
  <c r="WI79" i="2"/>
  <c r="ADZ78" i="2"/>
  <c r="ADY78" i="2"/>
  <c r="ADX78" i="2"/>
  <c r="ADW78" i="2"/>
  <c r="ADV78" i="2"/>
  <c r="ADU78" i="2"/>
  <c r="ADT78" i="2"/>
  <c r="ADS78" i="2"/>
  <c r="ADR78" i="2"/>
  <c r="ADQ78" i="2"/>
  <c r="ADP78" i="2"/>
  <c r="ADO78" i="2"/>
  <c r="ADN78" i="2"/>
  <c r="ADM78" i="2"/>
  <c r="ADL78" i="2"/>
  <c r="ADK78" i="2"/>
  <c r="ADJ78" i="2"/>
  <c r="ADI78" i="2"/>
  <c r="ADH78" i="2"/>
  <c r="ADG78" i="2"/>
  <c r="ADF78" i="2"/>
  <c r="ADE78" i="2"/>
  <c r="ADD78" i="2"/>
  <c r="ADC78" i="2"/>
  <c r="ADB78" i="2"/>
  <c r="ADA78" i="2"/>
  <c r="ACZ78" i="2"/>
  <c r="ACY78" i="2"/>
  <c r="ACX78" i="2"/>
  <c r="ACW78" i="2"/>
  <c r="ACV78" i="2"/>
  <c r="ACU78" i="2"/>
  <c r="ACT78" i="2"/>
  <c r="ACS78" i="2"/>
  <c r="ACR78" i="2"/>
  <c r="ACQ78" i="2"/>
  <c r="ACP78" i="2"/>
  <c r="ACO78" i="2"/>
  <c r="ACN78" i="2"/>
  <c r="ACM78" i="2"/>
  <c r="ACL78" i="2"/>
  <c r="ACK78" i="2"/>
  <c r="ACJ78" i="2"/>
  <c r="ACI78" i="2"/>
  <c r="ACH78" i="2"/>
  <c r="ACG78" i="2"/>
  <c r="ACF78" i="2"/>
  <c r="ACE78" i="2"/>
  <c r="ACD78" i="2"/>
  <c r="ACC78" i="2"/>
  <c r="ACB78" i="2"/>
  <c r="ACA78" i="2"/>
  <c r="ABZ78" i="2"/>
  <c r="ABY78" i="2"/>
  <c r="ABX78" i="2"/>
  <c r="ABW78" i="2"/>
  <c r="ABV78" i="2"/>
  <c r="ABU78" i="2"/>
  <c r="ABT78" i="2"/>
  <c r="ABS78" i="2"/>
  <c r="ABR78" i="2"/>
  <c r="ABQ78" i="2"/>
  <c r="ABP78" i="2"/>
  <c r="ABO78" i="2"/>
  <c r="ABN78" i="2"/>
  <c r="ABM78" i="2"/>
  <c r="ABL78" i="2"/>
  <c r="ABK78" i="2"/>
  <c r="ABJ78" i="2"/>
  <c r="ABI78" i="2"/>
  <c r="ABH78" i="2"/>
  <c r="ABG78" i="2"/>
  <c r="ABF78" i="2"/>
  <c r="ABE78" i="2"/>
  <c r="ABD78" i="2"/>
  <c r="ABC78" i="2"/>
  <c r="ABB78" i="2"/>
  <c r="ABA78" i="2"/>
  <c r="AAZ78" i="2"/>
  <c r="AAY78" i="2"/>
  <c r="AAX78" i="2"/>
  <c r="AAW78" i="2"/>
  <c r="AAV78" i="2"/>
  <c r="AAU78" i="2"/>
  <c r="AAT78" i="2"/>
  <c r="AAS78" i="2"/>
  <c r="AAR78" i="2"/>
  <c r="AAQ78" i="2"/>
  <c r="AAP78" i="2"/>
  <c r="AAO78" i="2"/>
  <c r="AAN78" i="2"/>
  <c r="AAM78" i="2"/>
  <c r="AAL78" i="2"/>
  <c r="AAK78" i="2"/>
  <c r="AAJ78" i="2"/>
  <c r="AAI78" i="2"/>
  <c r="AAH78" i="2"/>
  <c r="AAG78" i="2"/>
  <c r="AAF78" i="2"/>
  <c r="AAE78" i="2"/>
  <c r="AAD78" i="2"/>
  <c r="AAC78" i="2"/>
  <c r="AAB78" i="2"/>
  <c r="AAA78" i="2"/>
  <c r="ZZ78" i="2"/>
  <c r="ZY78" i="2"/>
  <c r="ZX78" i="2"/>
  <c r="ZW78" i="2"/>
  <c r="ZV78" i="2"/>
  <c r="ZU78" i="2"/>
  <c r="ZT78" i="2"/>
  <c r="ZS78" i="2"/>
  <c r="ZR78" i="2"/>
  <c r="ZQ78" i="2"/>
  <c r="ZP78" i="2"/>
  <c r="ZO78" i="2"/>
  <c r="ZN78" i="2"/>
  <c r="ZM78" i="2"/>
  <c r="ZL78" i="2"/>
  <c r="ZK78" i="2"/>
  <c r="ZJ78" i="2"/>
  <c r="ZI78" i="2"/>
  <c r="ZH78" i="2"/>
  <c r="ZG78" i="2"/>
  <c r="ZF78" i="2"/>
  <c r="ZE78" i="2"/>
  <c r="ZD78" i="2"/>
  <c r="ZC78" i="2"/>
  <c r="ZB78" i="2"/>
  <c r="ZA78" i="2"/>
  <c r="YZ78" i="2"/>
  <c r="YY78" i="2"/>
  <c r="YX78" i="2"/>
  <c r="YW78" i="2"/>
  <c r="YV78" i="2"/>
  <c r="YU78" i="2"/>
  <c r="YT78" i="2"/>
  <c r="YS78" i="2"/>
  <c r="YR78" i="2"/>
  <c r="YQ78" i="2"/>
  <c r="YP78" i="2"/>
  <c r="YO78" i="2"/>
  <c r="YN78" i="2"/>
  <c r="YM78" i="2"/>
  <c r="YL78" i="2"/>
  <c r="YK78" i="2"/>
  <c r="YJ78" i="2"/>
  <c r="YI78" i="2"/>
  <c r="YH78" i="2"/>
  <c r="YG78" i="2"/>
  <c r="YF78" i="2"/>
  <c r="YE78" i="2"/>
  <c r="YD78" i="2"/>
  <c r="YC78" i="2"/>
  <c r="YB78" i="2"/>
  <c r="YA78" i="2"/>
  <c r="XZ78" i="2"/>
  <c r="XY78" i="2"/>
  <c r="XX78" i="2"/>
  <c r="XW78" i="2"/>
  <c r="XV78" i="2"/>
  <c r="XU78" i="2"/>
  <c r="XT78" i="2"/>
  <c r="XS78" i="2"/>
  <c r="XR78" i="2"/>
  <c r="XQ78" i="2"/>
  <c r="XP78" i="2"/>
  <c r="XO78" i="2"/>
  <c r="XN78" i="2"/>
  <c r="XM78" i="2"/>
  <c r="XL78" i="2"/>
  <c r="XK78" i="2"/>
  <c r="XJ78" i="2"/>
  <c r="XI78" i="2"/>
  <c r="XH78" i="2"/>
  <c r="XG78" i="2"/>
  <c r="XF78" i="2"/>
  <c r="XE78" i="2"/>
  <c r="XD78" i="2"/>
  <c r="XC78" i="2"/>
  <c r="XB78" i="2"/>
  <c r="XA78" i="2"/>
  <c r="WZ78" i="2"/>
  <c r="WY78" i="2"/>
  <c r="WX78" i="2"/>
  <c r="WW78" i="2"/>
  <c r="WV78" i="2"/>
  <c r="WU78" i="2"/>
  <c r="WT78" i="2"/>
  <c r="WS78" i="2"/>
  <c r="WR78" i="2"/>
  <c r="WQ78" i="2"/>
  <c r="WP78" i="2"/>
  <c r="WO78" i="2"/>
  <c r="WN78" i="2"/>
  <c r="WM78" i="2"/>
  <c r="WL78" i="2"/>
  <c r="WK78" i="2"/>
  <c r="WJ78" i="2"/>
  <c r="WI78" i="2"/>
  <c r="ADZ77" i="2"/>
  <c r="ADY77" i="2"/>
  <c r="ADX77" i="2"/>
  <c r="ADW77" i="2"/>
  <c r="ADV77" i="2"/>
  <c r="ADU77" i="2"/>
  <c r="ADT77" i="2"/>
  <c r="ADS77" i="2"/>
  <c r="ADR77" i="2"/>
  <c r="ADQ77" i="2"/>
  <c r="ADP77" i="2"/>
  <c r="ADO77" i="2"/>
  <c r="ADN77" i="2"/>
  <c r="ADM77" i="2"/>
  <c r="ADL77" i="2"/>
  <c r="ADK77" i="2"/>
  <c r="ADJ77" i="2"/>
  <c r="ADI77" i="2"/>
  <c r="ADH77" i="2"/>
  <c r="ADG77" i="2"/>
  <c r="ADF77" i="2"/>
  <c r="ADE77" i="2"/>
  <c r="ADD77" i="2"/>
  <c r="ADC77" i="2"/>
  <c r="ADB77" i="2"/>
  <c r="ADA77" i="2"/>
  <c r="ACZ77" i="2"/>
  <c r="ACY77" i="2"/>
  <c r="ACX77" i="2"/>
  <c r="ACW77" i="2"/>
  <c r="ACV77" i="2"/>
  <c r="ACU77" i="2"/>
  <c r="ACT77" i="2"/>
  <c r="ACS77" i="2"/>
  <c r="ACR77" i="2"/>
  <c r="ACQ77" i="2"/>
  <c r="ACP77" i="2"/>
  <c r="ACO77" i="2"/>
  <c r="ACN77" i="2"/>
  <c r="ACM77" i="2"/>
  <c r="ACL77" i="2"/>
  <c r="ACK77" i="2"/>
  <c r="ACJ77" i="2"/>
  <c r="ACI77" i="2"/>
  <c r="ACH77" i="2"/>
  <c r="ACG77" i="2"/>
  <c r="ACF77" i="2"/>
  <c r="ACE77" i="2"/>
  <c r="ACD77" i="2"/>
  <c r="ACC77" i="2"/>
  <c r="ACB77" i="2"/>
  <c r="ACA77" i="2"/>
  <c r="ABZ77" i="2"/>
  <c r="ABY77" i="2"/>
  <c r="ABX77" i="2"/>
  <c r="ABW77" i="2"/>
  <c r="ABV77" i="2"/>
  <c r="ABU77" i="2"/>
  <c r="ABT77" i="2"/>
  <c r="ABS77" i="2"/>
  <c r="ABR77" i="2"/>
  <c r="ABQ77" i="2"/>
  <c r="ABP77" i="2"/>
  <c r="ABO77" i="2"/>
  <c r="ABN77" i="2"/>
  <c r="ABM77" i="2"/>
  <c r="ABL77" i="2"/>
  <c r="ABK77" i="2"/>
  <c r="ABJ77" i="2"/>
  <c r="ABI77" i="2"/>
  <c r="ABH77" i="2"/>
  <c r="ABG77" i="2"/>
  <c r="ABF77" i="2"/>
  <c r="ABE77" i="2"/>
  <c r="ABD77" i="2"/>
  <c r="ABC77" i="2"/>
  <c r="ABB77" i="2"/>
  <c r="ABA77" i="2"/>
  <c r="AAZ77" i="2"/>
  <c r="AAY77" i="2"/>
  <c r="AAX77" i="2"/>
  <c r="AAW77" i="2"/>
  <c r="AAV77" i="2"/>
  <c r="AAU77" i="2"/>
  <c r="AAT77" i="2"/>
  <c r="AAS77" i="2"/>
  <c r="AAR77" i="2"/>
  <c r="AAQ77" i="2"/>
  <c r="AAP77" i="2"/>
  <c r="AAO77" i="2"/>
  <c r="AAN77" i="2"/>
  <c r="AAM77" i="2"/>
  <c r="AAL77" i="2"/>
  <c r="AAK77" i="2"/>
  <c r="AAJ77" i="2"/>
  <c r="AAI77" i="2"/>
  <c r="AAH77" i="2"/>
  <c r="AAG77" i="2"/>
  <c r="AAF77" i="2"/>
  <c r="AAE77" i="2"/>
  <c r="AAD77" i="2"/>
  <c r="AAC77" i="2"/>
  <c r="AAB77" i="2"/>
  <c r="AAA77" i="2"/>
  <c r="ZZ77" i="2"/>
  <c r="ZY77" i="2"/>
  <c r="ZX77" i="2"/>
  <c r="ZW77" i="2"/>
  <c r="ZV77" i="2"/>
  <c r="ZU77" i="2"/>
  <c r="ZT77" i="2"/>
  <c r="ZS77" i="2"/>
  <c r="ZR77" i="2"/>
  <c r="ZQ77" i="2"/>
  <c r="ZP77" i="2"/>
  <c r="ZO77" i="2"/>
  <c r="ZN77" i="2"/>
  <c r="ZM77" i="2"/>
  <c r="ZL77" i="2"/>
  <c r="ZK77" i="2"/>
  <c r="ZJ77" i="2"/>
  <c r="ZI77" i="2"/>
  <c r="ZH77" i="2"/>
  <c r="ZG77" i="2"/>
  <c r="ZF77" i="2"/>
  <c r="ZE77" i="2"/>
  <c r="ZD77" i="2"/>
  <c r="ZC77" i="2"/>
  <c r="ZB77" i="2"/>
  <c r="ZA77" i="2"/>
  <c r="YZ77" i="2"/>
  <c r="YY77" i="2"/>
  <c r="YX77" i="2"/>
  <c r="YW77" i="2"/>
  <c r="YV77" i="2"/>
  <c r="YU77" i="2"/>
  <c r="YT77" i="2"/>
  <c r="YS77" i="2"/>
  <c r="YR77" i="2"/>
  <c r="YQ77" i="2"/>
  <c r="YP77" i="2"/>
  <c r="YO77" i="2"/>
  <c r="YN77" i="2"/>
  <c r="YM77" i="2"/>
  <c r="YL77" i="2"/>
  <c r="YK77" i="2"/>
  <c r="YJ77" i="2"/>
  <c r="YI77" i="2"/>
  <c r="YH77" i="2"/>
  <c r="YG77" i="2"/>
  <c r="YF77" i="2"/>
  <c r="YE77" i="2"/>
  <c r="YD77" i="2"/>
  <c r="YC77" i="2"/>
  <c r="YB77" i="2"/>
  <c r="YA77" i="2"/>
  <c r="XZ77" i="2"/>
  <c r="XY77" i="2"/>
  <c r="XX77" i="2"/>
  <c r="XW77" i="2"/>
  <c r="XV77" i="2"/>
  <c r="XU77" i="2"/>
  <c r="XT77" i="2"/>
  <c r="XS77" i="2"/>
  <c r="XR77" i="2"/>
  <c r="XQ77" i="2"/>
  <c r="XP77" i="2"/>
  <c r="XO77" i="2"/>
  <c r="XN77" i="2"/>
  <c r="XM77" i="2"/>
  <c r="XL77" i="2"/>
  <c r="XK77" i="2"/>
  <c r="XJ77" i="2"/>
  <c r="XI77" i="2"/>
  <c r="XH77" i="2"/>
  <c r="XG77" i="2"/>
  <c r="XF77" i="2"/>
  <c r="XE77" i="2"/>
  <c r="XD77" i="2"/>
  <c r="XC77" i="2"/>
  <c r="XB77" i="2"/>
  <c r="XA77" i="2"/>
  <c r="WZ77" i="2"/>
  <c r="WY77" i="2"/>
  <c r="WX77" i="2"/>
  <c r="WW77" i="2"/>
  <c r="WV77" i="2"/>
  <c r="WU77" i="2"/>
  <c r="WT77" i="2"/>
  <c r="WS77" i="2"/>
  <c r="WR77" i="2"/>
  <c r="WQ77" i="2"/>
  <c r="WP77" i="2"/>
  <c r="WO77" i="2"/>
  <c r="WN77" i="2"/>
  <c r="WM77" i="2"/>
  <c r="WL77" i="2"/>
  <c r="WK77" i="2"/>
  <c r="WJ77" i="2"/>
  <c r="WI77" i="2"/>
  <c r="ADZ76" i="2"/>
  <c r="ADY76" i="2"/>
  <c r="ADX76" i="2"/>
  <c r="ADW76" i="2"/>
  <c r="ADV76" i="2"/>
  <c r="ADU76" i="2"/>
  <c r="ADT76" i="2"/>
  <c r="ADS76" i="2"/>
  <c r="ADR76" i="2"/>
  <c r="ADQ76" i="2"/>
  <c r="ADP76" i="2"/>
  <c r="ADO76" i="2"/>
  <c r="ADN76" i="2"/>
  <c r="ADM76" i="2"/>
  <c r="ADL76" i="2"/>
  <c r="ADK76" i="2"/>
  <c r="ADJ76" i="2"/>
  <c r="ADI76" i="2"/>
  <c r="ADH76" i="2"/>
  <c r="ADG76" i="2"/>
  <c r="ADF76" i="2"/>
  <c r="ADE76" i="2"/>
  <c r="ADD76" i="2"/>
  <c r="ADC76" i="2"/>
  <c r="ADB76" i="2"/>
  <c r="ADA76" i="2"/>
  <c r="ACZ76" i="2"/>
  <c r="ACY76" i="2"/>
  <c r="ACX76" i="2"/>
  <c r="ACW76" i="2"/>
  <c r="ACV76" i="2"/>
  <c r="ACU76" i="2"/>
  <c r="ACT76" i="2"/>
  <c r="ACS76" i="2"/>
  <c r="ACR76" i="2"/>
  <c r="ACQ76" i="2"/>
  <c r="ACP76" i="2"/>
  <c r="ACO76" i="2"/>
  <c r="ACN76" i="2"/>
  <c r="ACM76" i="2"/>
  <c r="ACL76" i="2"/>
  <c r="ACK76" i="2"/>
  <c r="ACJ76" i="2"/>
  <c r="ACI76" i="2"/>
  <c r="ACH76" i="2"/>
  <c r="ACG76" i="2"/>
  <c r="ACF76" i="2"/>
  <c r="ACE76" i="2"/>
  <c r="ACD76" i="2"/>
  <c r="ACC76" i="2"/>
  <c r="ACB76" i="2"/>
  <c r="ACA76" i="2"/>
  <c r="ABZ76" i="2"/>
  <c r="ABY76" i="2"/>
  <c r="ABX76" i="2"/>
  <c r="ABW76" i="2"/>
  <c r="ABV76" i="2"/>
  <c r="ABU76" i="2"/>
  <c r="ABT76" i="2"/>
  <c r="ABS76" i="2"/>
  <c r="ABR76" i="2"/>
  <c r="ABQ76" i="2"/>
  <c r="ABP76" i="2"/>
  <c r="ABO76" i="2"/>
  <c r="ABN76" i="2"/>
  <c r="ABM76" i="2"/>
  <c r="ABL76" i="2"/>
  <c r="ABK76" i="2"/>
  <c r="ABJ76" i="2"/>
  <c r="ABI76" i="2"/>
  <c r="ABH76" i="2"/>
  <c r="ABG76" i="2"/>
  <c r="ABF76" i="2"/>
  <c r="ABE76" i="2"/>
  <c r="ABD76" i="2"/>
  <c r="ABC76" i="2"/>
  <c r="ABB76" i="2"/>
  <c r="ABA76" i="2"/>
  <c r="AAZ76" i="2"/>
  <c r="AAY76" i="2"/>
  <c r="AAX76" i="2"/>
  <c r="AAW76" i="2"/>
  <c r="AAV76" i="2"/>
  <c r="AAU76" i="2"/>
  <c r="AAT76" i="2"/>
  <c r="AAS76" i="2"/>
  <c r="AAR76" i="2"/>
  <c r="AAQ76" i="2"/>
  <c r="AAP76" i="2"/>
  <c r="AAO76" i="2"/>
  <c r="AAN76" i="2"/>
  <c r="AAM76" i="2"/>
  <c r="AAL76" i="2"/>
  <c r="AAK76" i="2"/>
  <c r="AAJ76" i="2"/>
  <c r="AAI76" i="2"/>
  <c r="AAH76" i="2"/>
  <c r="AAG76" i="2"/>
  <c r="AAF76" i="2"/>
  <c r="AAE76" i="2"/>
  <c r="AAD76" i="2"/>
  <c r="AAC76" i="2"/>
  <c r="AAB76" i="2"/>
  <c r="AAA76" i="2"/>
  <c r="ZZ76" i="2"/>
  <c r="ZY76" i="2"/>
  <c r="ZX76" i="2"/>
  <c r="ZW76" i="2"/>
  <c r="ZV76" i="2"/>
  <c r="ZU76" i="2"/>
  <c r="ZT76" i="2"/>
  <c r="ZS76" i="2"/>
  <c r="ZR76" i="2"/>
  <c r="ZQ76" i="2"/>
  <c r="ZP76" i="2"/>
  <c r="ZO76" i="2"/>
  <c r="ZN76" i="2"/>
  <c r="ZM76" i="2"/>
  <c r="ZL76" i="2"/>
  <c r="ZK76" i="2"/>
  <c r="ZJ76" i="2"/>
  <c r="ZI76" i="2"/>
  <c r="ZH76" i="2"/>
  <c r="ZG76" i="2"/>
  <c r="ZF76" i="2"/>
  <c r="ZE76" i="2"/>
  <c r="ZD76" i="2"/>
  <c r="ZC76" i="2"/>
  <c r="ZB76" i="2"/>
  <c r="ZA76" i="2"/>
  <c r="YZ76" i="2"/>
  <c r="YY76" i="2"/>
  <c r="YX76" i="2"/>
  <c r="YW76" i="2"/>
  <c r="YV76" i="2"/>
  <c r="YU76" i="2"/>
  <c r="YT76" i="2"/>
  <c r="YS76" i="2"/>
  <c r="YR76" i="2"/>
  <c r="YQ76" i="2"/>
  <c r="YP76" i="2"/>
  <c r="YO76" i="2"/>
  <c r="YN76" i="2"/>
  <c r="YM76" i="2"/>
  <c r="YL76" i="2"/>
  <c r="YK76" i="2"/>
  <c r="YJ76" i="2"/>
  <c r="YI76" i="2"/>
  <c r="YH76" i="2"/>
  <c r="YG76" i="2"/>
  <c r="YF76" i="2"/>
  <c r="YE76" i="2"/>
  <c r="YD76" i="2"/>
  <c r="YC76" i="2"/>
  <c r="YB76" i="2"/>
  <c r="YA76" i="2"/>
  <c r="XZ76" i="2"/>
  <c r="XY76" i="2"/>
  <c r="XX76" i="2"/>
  <c r="XW76" i="2"/>
  <c r="XV76" i="2"/>
  <c r="XU76" i="2"/>
  <c r="XT76" i="2"/>
  <c r="XS76" i="2"/>
  <c r="XR76" i="2"/>
  <c r="XQ76" i="2"/>
  <c r="XP76" i="2"/>
  <c r="XO76" i="2"/>
  <c r="XN76" i="2"/>
  <c r="XM76" i="2"/>
  <c r="XL76" i="2"/>
  <c r="XK76" i="2"/>
  <c r="XJ76" i="2"/>
  <c r="XI76" i="2"/>
  <c r="XH76" i="2"/>
  <c r="XG76" i="2"/>
  <c r="XF76" i="2"/>
  <c r="XE76" i="2"/>
  <c r="XD76" i="2"/>
  <c r="XC76" i="2"/>
  <c r="XB76" i="2"/>
  <c r="XA76" i="2"/>
  <c r="WZ76" i="2"/>
  <c r="WY76" i="2"/>
  <c r="WX76" i="2"/>
  <c r="WW76" i="2"/>
  <c r="WV76" i="2"/>
  <c r="WU76" i="2"/>
  <c r="WT76" i="2"/>
  <c r="WS76" i="2"/>
  <c r="WR76" i="2"/>
  <c r="WQ76" i="2"/>
  <c r="WP76" i="2"/>
  <c r="WO76" i="2"/>
  <c r="WN76" i="2"/>
  <c r="WM76" i="2"/>
  <c r="WL76" i="2"/>
  <c r="WK76" i="2"/>
  <c r="WJ76" i="2"/>
  <c r="WI76" i="2"/>
  <c r="ADZ75" i="2"/>
  <c r="ADY75" i="2"/>
  <c r="ADX75" i="2"/>
  <c r="ADW75" i="2"/>
  <c r="ADV75" i="2"/>
  <c r="ADU75" i="2"/>
  <c r="ADT75" i="2"/>
  <c r="ADS75" i="2"/>
  <c r="ADR75" i="2"/>
  <c r="ADQ75" i="2"/>
  <c r="ADP75" i="2"/>
  <c r="ADO75" i="2"/>
  <c r="ADN75" i="2"/>
  <c r="ADM75" i="2"/>
  <c r="ADL75" i="2"/>
  <c r="ADK75" i="2"/>
  <c r="ADJ75" i="2"/>
  <c r="ADI75" i="2"/>
  <c r="ADH75" i="2"/>
  <c r="ADG75" i="2"/>
  <c r="ADF75" i="2"/>
  <c r="ADE75" i="2"/>
  <c r="ADD75" i="2"/>
  <c r="ADC75" i="2"/>
  <c r="ADB75" i="2"/>
  <c r="ADA75" i="2"/>
  <c r="ACZ75" i="2"/>
  <c r="ACY75" i="2"/>
  <c r="ACX75" i="2"/>
  <c r="ACW75" i="2"/>
  <c r="ACV75" i="2"/>
  <c r="ACU75" i="2"/>
  <c r="ACT75" i="2"/>
  <c r="ACS75" i="2"/>
  <c r="ACR75" i="2"/>
  <c r="ACQ75" i="2"/>
  <c r="ACP75" i="2"/>
  <c r="ACO75" i="2"/>
  <c r="ACN75" i="2"/>
  <c r="ACM75" i="2"/>
  <c r="ACL75" i="2"/>
  <c r="ACK75" i="2"/>
  <c r="ACJ75" i="2"/>
  <c r="ACI75" i="2"/>
  <c r="ACH75" i="2"/>
  <c r="ACG75" i="2"/>
  <c r="ACF75" i="2"/>
  <c r="ACE75" i="2"/>
  <c r="ACD75" i="2"/>
  <c r="ACC75" i="2"/>
  <c r="ACB75" i="2"/>
  <c r="ACA75" i="2"/>
  <c r="ABZ75" i="2"/>
  <c r="ABY75" i="2"/>
  <c r="ABX75" i="2"/>
  <c r="ABW75" i="2"/>
  <c r="ABV75" i="2"/>
  <c r="ABU75" i="2"/>
  <c r="ABT75" i="2"/>
  <c r="ABS75" i="2"/>
  <c r="ABR75" i="2"/>
  <c r="ABQ75" i="2"/>
  <c r="ABP75" i="2"/>
  <c r="ABO75" i="2"/>
  <c r="ABN75" i="2"/>
  <c r="ABM75" i="2"/>
  <c r="ABL75" i="2"/>
  <c r="ABK75" i="2"/>
  <c r="ABJ75" i="2"/>
  <c r="ABI75" i="2"/>
  <c r="ABH75" i="2"/>
  <c r="ABG75" i="2"/>
  <c r="ABF75" i="2"/>
  <c r="ABE75" i="2"/>
  <c r="ABD75" i="2"/>
  <c r="ABC75" i="2"/>
  <c r="ABB75" i="2"/>
  <c r="ABA75" i="2"/>
  <c r="AAZ75" i="2"/>
  <c r="AAY75" i="2"/>
  <c r="AAX75" i="2"/>
  <c r="AAW75" i="2"/>
  <c r="AAV75" i="2"/>
  <c r="AAU75" i="2"/>
  <c r="AAT75" i="2"/>
  <c r="AAS75" i="2"/>
  <c r="AAR75" i="2"/>
  <c r="AAQ75" i="2"/>
  <c r="AAP75" i="2"/>
  <c r="AAO75" i="2"/>
  <c r="AAN75" i="2"/>
  <c r="AAM75" i="2"/>
  <c r="AAL75" i="2"/>
  <c r="AAK75" i="2"/>
  <c r="AAJ75" i="2"/>
  <c r="AAI75" i="2"/>
  <c r="AAH75" i="2"/>
  <c r="AAG75" i="2"/>
  <c r="AAF75" i="2"/>
  <c r="AAE75" i="2"/>
  <c r="AAD75" i="2"/>
  <c r="AAC75" i="2"/>
  <c r="AAB75" i="2"/>
  <c r="AAA75" i="2"/>
  <c r="ZZ75" i="2"/>
  <c r="ZY75" i="2"/>
  <c r="ZX75" i="2"/>
  <c r="ZW75" i="2"/>
  <c r="ZV75" i="2"/>
  <c r="ZU75" i="2"/>
  <c r="ZT75" i="2"/>
  <c r="ZS75" i="2"/>
  <c r="ZR75" i="2"/>
  <c r="ZQ75" i="2"/>
  <c r="ZP75" i="2"/>
  <c r="ZO75" i="2"/>
  <c r="ZN75" i="2"/>
  <c r="ZM75" i="2"/>
  <c r="ZL75" i="2"/>
  <c r="ZK75" i="2"/>
  <c r="ZJ75" i="2"/>
  <c r="ZI75" i="2"/>
  <c r="ZH75" i="2"/>
  <c r="ZG75" i="2"/>
  <c r="ZF75" i="2"/>
  <c r="ZE75" i="2"/>
  <c r="ZD75" i="2"/>
  <c r="ZC75" i="2"/>
  <c r="ZB75" i="2"/>
  <c r="ZA75" i="2"/>
  <c r="YZ75" i="2"/>
  <c r="YY75" i="2"/>
  <c r="YX75" i="2"/>
  <c r="YW75" i="2"/>
  <c r="YV75" i="2"/>
  <c r="YU75" i="2"/>
  <c r="YT75" i="2"/>
  <c r="YS75" i="2"/>
  <c r="YR75" i="2"/>
  <c r="YQ75" i="2"/>
  <c r="YP75" i="2"/>
  <c r="YO75" i="2"/>
  <c r="YN75" i="2"/>
  <c r="YM75" i="2"/>
  <c r="YL75" i="2"/>
  <c r="YK75" i="2"/>
  <c r="YJ75" i="2"/>
  <c r="YI75" i="2"/>
  <c r="YH75" i="2"/>
  <c r="YG75" i="2"/>
  <c r="YF75" i="2"/>
  <c r="YE75" i="2"/>
  <c r="YD75" i="2"/>
  <c r="YC75" i="2"/>
  <c r="YB75" i="2"/>
  <c r="YA75" i="2"/>
  <c r="XZ75" i="2"/>
  <c r="XY75" i="2"/>
  <c r="XX75" i="2"/>
  <c r="XW75" i="2"/>
  <c r="XV75" i="2"/>
  <c r="XU75" i="2"/>
  <c r="XT75" i="2"/>
  <c r="XS75" i="2"/>
  <c r="XR75" i="2"/>
  <c r="XQ75" i="2"/>
  <c r="XP75" i="2"/>
  <c r="XO75" i="2"/>
  <c r="XN75" i="2"/>
  <c r="XM75" i="2"/>
  <c r="XL75" i="2"/>
  <c r="XK75" i="2"/>
  <c r="XJ75" i="2"/>
  <c r="XI75" i="2"/>
  <c r="XH75" i="2"/>
  <c r="XG75" i="2"/>
  <c r="XF75" i="2"/>
  <c r="XE75" i="2"/>
  <c r="XD75" i="2"/>
  <c r="XC75" i="2"/>
  <c r="XB75" i="2"/>
  <c r="XA75" i="2"/>
  <c r="WZ75" i="2"/>
  <c r="WY75" i="2"/>
  <c r="WX75" i="2"/>
  <c r="WW75" i="2"/>
  <c r="WV75" i="2"/>
  <c r="WU75" i="2"/>
  <c r="WT75" i="2"/>
  <c r="WS75" i="2"/>
  <c r="WR75" i="2"/>
  <c r="WQ75" i="2"/>
  <c r="WP75" i="2"/>
  <c r="WO75" i="2"/>
  <c r="WN75" i="2"/>
  <c r="WM75" i="2"/>
  <c r="WL75" i="2"/>
  <c r="WK75" i="2"/>
  <c r="WJ75" i="2"/>
  <c r="WI75" i="2"/>
  <c r="ADZ74" i="2"/>
  <c r="ADY74" i="2"/>
  <c r="ADX74" i="2"/>
  <c r="ADW74" i="2"/>
  <c r="ADV74" i="2"/>
  <c r="ADU74" i="2"/>
  <c r="ADT74" i="2"/>
  <c r="ADS74" i="2"/>
  <c r="ADR74" i="2"/>
  <c r="ADQ74" i="2"/>
  <c r="ADP74" i="2"/>
  <c r="ADO74" i="2"/>
  <c r="ADN74" i="2"/>
  <c r="ADM74" i="2"/>
  <c r="ADL74" i="2"/>
  <c r="ADK74" i="2"/>
  <c r="ADJ74" i="2"/>
  <c r="ADI74" i="2"/>
  <c r="ADH74" i="2"/>
  <c r="ADG74" i="2"/>
  <c r="ADF74" i="2"/>
  <c r="ADE74" i="2"/>
  <c r="ADD74" i="2"/>
  <c r="ADC74" i="2"/>
  <c r="ADB74" i="2"/>
  <c r="ADA74" i="2"/>
  <c r="ACZ74" i="2"/>
  <c r="ACY74" i="2"/>
  <c r="ACX74" i="2"/>
  <c r="ACW74" i="2"/>
  <c r="ACV74" i="2"/>
  <c r="ACU74" i="2"/>
  <c r="ACT74" i="2"/>
  <c r="ACS74" i="2"/>
  <c r="ACR74" i="2"/>
  <c r="ACQ74" i="2"/>
  <c r="ACP74" i="2"/>
  <c r="ACO74" i="2"/>
  <c r="ACN74" i="2"/>
  <c r="ACM74" i="2"/>
  <c r="ACL74" i="2"/>
  <c r="ACK74" i="2"/>
  <c r="ACJ74" i="2"/>
  <c r="ACI74" i="2"/>
  <c r="ACH74" i="2"/>
  <c r="ACG74" i="2"/>
  <c r="ACF74" i="2"/>
  <c r="ACE74" i="2"/>
  <c r="ACD74" i="2"/>
  <c r="ACC74" i="2"/>
  <c r="ACB74" i="2"/>
  <c r="ACA74" i="2"/>
  <c r="ABZ74" i="2"/>
  <c r="ABY74" i="2"/>
  <c r="ABX74" i="2"/>
  <c r="ABW74" i="2"/>
  <c r="ABV74" i="2"/>
  <c r="ABU74" i="2"/>
  <c r="ABT74" i="2"/>
  <c r="ABS74" i="2"/>
  <c r="ABR74" i="2"/>
  <c r="ABQ74" i="2"/>
  <c r="ABP74" i="2"/>
  <c r="ABO74" i="2"/>
  <c r="ABN74" i="2"/>
  <c r="ABM74" i="2"/>
  <c r="ABL74" i="2"/>
  <c r="ABK74" i="2"/>
  <c r="ABJ74" i="2"/>
  <c r="ABI74" i="2"/>
  <c r="ABH74" i="2"/>
  <c r="ABG74" i="2"/>
  <c r="ABF74" i="2"/>
  <c r="ABE74" i="2"/>
  <c r="ABD74" i="2"/>
  <c r="ABC74" i="2"/>
  <c r="ABB74" i="2"/>
  <c r="ABA74" i="2"/>
  <c r="AAZ74" i="2"/>
  <c r="AAY74" i="2"/>
  <c r="AAX74" i="2"/>
  <c r="AAW74" i="2"/>
  <c r="AAV74" i="2"/>
  <c r="AAU74" i="2"/>
  <c r="AAT74" i="2"/>
  <c r="AAS74" i="2"/>
  <c r="AAR74" i="2"/>
  <c r="AAQ74" i="2"/>
  <c r="AAP74" i="2"/>
  <c r="AAO74" i="2"/>
  <c r="AAN74" i="2"/>
  <c r="AAM74" i="2"/>
  <c r="AAL74" i="2"/>
  <c r="AAK74" i="2"/>
  <c r="AAJ74" i="2"/>
  <c r="AAI74" i="2"/>
  <c r="AAH74" i="2"/>
  <c r="AAG74" i="2"/>
  <c r="AAF74" i="2"/>
  <c r="AAE74" i="2"/>
  <c r="AAD74" i="2"/>
  <c r="AAC74" i="2"/>
  <c r="AAB74" i="2"/>
  <c r="AAA74" i="2"/>
  <c r="ZZ74" i="2"/>
  <c r="ZY74" i="2"/>
  <c r="ZX74" i="2"/>
  <c r="ZW74" i="2"/>
  <c r="ZV74" i="2"/>
  <c r="ZU74" i="2"/>
  <c r="ZT74" i="2"/>
  <c r="ZS74" i="2"/>
  <c r="ZR74" i="2"/>
  <c r="ZQ74" i="2"/>
  <c r="ZP74" i="2"/>
  <c r="ZO74" i="2"/>
  <c r="ZN74" i="2"/>
  <c r="ZM74" i="2"/>
  <c r="ZL74" i="2"/>
  <c r="ZK74" i="2"/>
  <c r="ZJ74" i="2"/>
  <c r="ZI74" i="2"/>
  <c r="ZH74" i="2"/>
  <c r="ZG74" i="2"/>
  <c r="ZF74" i="2"/>
  <c r="ZE74" i="2"/>
  <c r="ZD74" i="2"/>
  <c r="ZC74" i="2"/>
  <c r="ZB74" i="2"/>
  <c r="ZA74" i="2"/>
  <c r="YZ74" i="2"/>
  <c r="YY74" i="2"/>
  <c r="YX74" i="2"/>
  <c r="YW74" i="2"/>
  <c r="YV74" i="2"/>
  <c r="YU74" i="2"/>
  <c r="YT74" i="2"/>
  <c r="YS74" i="2"/>
  <c r="YR74" i="2"/>
  <c r="YQ74" i="2"/>
  <c r="YP74" i="2"/>
  <c r="YO74" i="2"/>
  <c r="YN74" i="2"/>
  <c r="YM74" i="2"/>
  <c r="YL74" i="2"/>
  <c r="YK74" i="2"/>
  <c r="YJ74" i="2"/>
  <c r="YI74" i="2"/>
  <c r="YH74" i="2"/>
  <c r="YG74" i="2"/>
  <c r="YF74" i="2"/>
  <c r="YE74" i="2"/>
  <c r="YD74" i="2"/>
  <c r="YC74" i="2"/>
  <c r="YB74" i="2"/>
  <c r="YA74" i="2"/>
  <c r="XZ74" i="2"/>
  <c r="XY74" i="2"/>
  <c r="XX74" i="2"/>
  <c r="XW74" i="2"/>
  <c r="XV74" i="2"/>
  <c r="XU74" i="2"/>
  <c r="XT74" i="2"/>
  <c r="XS74" i="2"/>
  <c r="XR74" i="2"/>
  <c r="XQ74" i="2"/>
  <c r="XP74" i="2"/>
  <c r="XO74" i="2"/>
  <c r="XN74" i="2"/>
  <c r="XM74" i="2"/>
  <c r="XL74" i="2"/>
  <c r="XK74" i="2"/>
  <c r="XJ74" i="2"/>
  <c r="XI74" i="2"/>
  <c r="XH74" i="2"/>
  <c r="XG74" i="2"/>
  <c r="XF74" i="2"/>
  <c r="XE74" i="2"/>
  <c r="XD74" i="2"/>
  <c r="XC74" i="2"/>
  <c r="XB74" i="2"/>
  <c r="XA74" i="2"/>
  <c r="WZ74" i="2"/>
  <c r="WY74" i="2"/>
  <c r="WX74" i="2"/>
  <c r="WW74" i="2"/>
  <c r="WV74" i="2"/>
  <c r="WU74" i="2"/>
  <c r="WT74" i="2"/>
  <c r="WS74" i="2"/>
  <c r="WR74" i="2"/>
  <c r="WQ74" i="2"/>
  <c r="WP74" i="2"/>
  <c r="WO74" i="2"/>
  <c r="WN74" i="2"/>
  <c r="WM74" i="2"/>
  <c r="WL74" i="2"/>
  <c r="WK74" i="2"/>
  <c r="WJ74" i="2"/>
  <c r="WI74" i="2"/>
  <c r="ADZ73" i="2"/>
  <c r="ADY73" i="2"/>
  <c r="ADX73" i="2"/>
  <c r="ADW73" i="2"/>
  <c r="ADV73" i="2"/>
  <c r="ADU73" i="2"/>
  <c r="ADT73" i="2"/>
  <c r="ADS73" i="2"/>
  <c r="ADR73" i="2"/>
  <c r="ADQ73" i="2"/>
  <c r="ADP73" i="2"/>
  <c r="ADO73" i="2"/>
  <c r="ADN73" i="2"/>
  <c r="ADM73" i="2"/>
  <c r="ADL73" i="2"/>
  <c r="ADK73" i="2"/>
  <c r="ADJ73" i="2"/>
  <c r="ADI73" i="2"/>
  <c r="ADH73" i="2"/>
  <c r="ADG73" i="2"/>
  <c r="ADF73" i="2"/>
  <c r="ADE73" i="2"/>
  <c r="ADD73" i="2"/>
  <c r="ADC73" i="2"/>
  <c r="ADB73" i="2"/>
  <c r="ADA73" i="2"/>
  <c r="ACZ73" i="2"/>
  <c r="ACY73" i="2"/>
  <c r="ACX73" i="2"/>
  <c r="ACW73" i="2"/>
  <c r="ACV73" i="2"/>
  <c r="ACU73" i="2"/>
  <c r="ACT73" i="2"/>
  <c r="ACS73" i="2"/>
  <c r="ACR73" i="2"/>
  <c r="ACQ73" i="2"/>
  <c r="ACP73" i="2"/>
  <c r="ACO73" i="2"/>
  <c r="ACN73" i="2"/>
  <c r="ACM73" i="2"/>
  <c r="ACL73" i="2"/>
  <c r="ACK73" i="2"/>
  <c r="ACJ73" i="2"/>
  <c r="ACI73" i="2"/>
  <c r="ACH73" i="2"/>
  <c r="ACG73" i="2"/>
  <c r="ACF73" i="2"/>
  <c r="ACE73" i="2"/>
  <c r="ACD73" i="2"/>
  <c r="ACC73" i="2"/>
  <c r="ACB73" i="2"/>
  <c r="ACA73" i="2"/>
  <c r="ABZ73" i="2"/>
  <c r="ABY73" i="2"/>
  <c r="ABX73" i="2"/>
  <c r="ABW73" i="2"/>
  <c r="ABV73" i="2"/>
  <c r="ABU73" i="2"/>
  <c r="ABT73" i="2"/>
  <c r="ABS73" i="2"/>
  <c r="ABR73" i="2"/>
  <c r="ABQ73" i="2"/>
  <c r="ABP73" i="2"/>
  <c r="ABO73" i="2"/>
  <c r="ABN73" i="2"/>
  <c r="ABM73" i="2"/>
  <c r="ABL73" i="2"/>
  <c r="ABK73" i="2"/>
  <c r="ABJ73" i="2"/>
  <c r="ABI73" i="2"/>
  <c r="ABH73" i="2"/>
  <c r="ABG73" i="2"/>
  <c r="ABF73" i="2"/>
  <c r="ABE73" i="2"/>
  <c r="ABD73" i="2"/>
  <c r="ABC73" i="2"/>
  <c r="ABB73" i="2"/>
  <c r="ABA73" i="2"/>
  <c r="AAZ73" i="2"/>
  <c r="AAY73" i="2"/>
  <c r="AAX73" i="2"/>
  <c r="AAW73" i="2"/>
  <c r="AAV73" i="2"/>
  <c r="AAU73" i="2"/>
  <c r="AAT73" i="2"/>
  <c r="AAS73" i="2"/>
  <c r="AAR73" i="2"/>
  <c r="AAQ73" i="2"/>
  <c r="AAP73" i="2"/>
  <c r="AAO73" i="2"/>
  <c r="AAN73" i="2"/>
  <c r="AAM73" i="2"/>
  <c r="AAL73" i="2"/>
  <c r="AAK73" i="2"/>
  <c r="AAJ73" i="2"/>
  <c r="AAI73" i="2"/>
  <c r="AAH73" i="2"/>
  <c r="AAG73" i="2"/>
  <c r="AAF73" i="2"/>
  <c r="AAE73" i="2"/>
  <c r="AAD73" i="2"/>
  <c r="AAC73" i="2"/>
  <c r="AAB73" i="2"/>
  <c r="AAA73" i="2"/>
  <c r="ZZ73" i="2"/>
  <c r="ZY73" i="2"/>
  <c r="ZX73" i="2"/>
  <c r="ZW73" i="2"/>
  <c r="ZV73" i="2"/>
  <c r="ZU73" i="2"/>
  <c r="ZT73" i="2"/>
  <c r="ZS73" i="2"/>
  <c r="ZR73" i="2"/>
  <c r="ZQ73" i="2"/>
  <c r="ZP73" i="2"/>
  <c r="ZO73" i="2"/>
  <c r="ZN73" i="2"/>
  <c r="ZM73" i="2"/>
  <c r="ZL73" i="2"/>
  <c r="ZK73" i="2"/>
  <c r="ZJ73" i="2"/>
  <c r="ZI73" i="2"/>
  <c r="ZH73" i="2"/>
  <c r="ZG73" i="2"/>
  <c r="ZF73" i="2"/>
  <c r="ZE73" i="2"/>
  <c r="ZD73" i="2"/>
  <c r="ZC73" i="2"/>
  <c r="ZB73" i="2"/>
  <c r="ZA73" i="2"/>
  <c r="YZ73" i="2"/>
  <c r="YY73" i="2"/>
  <c r="YX73" i="2"/>
  <c r="YW73" i="2"/>
  <c r="YV73" i="2"/>
  <c r="YU73" i="2"/>
  <c r="YT73" i="2"/>
  <c r="YS73" i="2"/>
  <c r="YR73" i="2"/>
  <c r="YQ73" i="2"/>
  <c r="YP73" i="2"/>
  <c r="YO73" i="2"/>
  <c r="YN73" i="2"/>
  <c r="YM73" i="2"/>
  <c r="YL73" i="2"/>
  <c r="YK73" i="2"/>
  <c r="YJ73" i="2"/>
  <c r="YI73" i="2"/>
  <c r="YH73" i="2"/>
  <c r="YG73" i="2"/>
  <c r="YF73" i="2"/>
  <c r="YE73" i="2"/>
  <c r="YD73" i="2"/>
  <c r="YC73" i="2"/>
  <c r="YB73" i="2"/>
  <c r="YA73" i="2"/>
  <c r="XZ73" i="2"/>
  <c r="XY73" i="2"/>
  <c r="XX73" i="2"/>
  <c r="XW73" i="2"/>
  <c r="XV73" i="2"/>
  <c r="XU73" i="2"/>
  <c r="XT73" i="2"/>
  <c r="XS73" i="2"/>
  <c r="XR73" i="2"/>
  <c r="XQ73" i="2"/>
  <c r="XP73" i="2"/>
  <c r="XO73" i="2"/>
  <c r="XN73" i="2"/>
  <c r="XM73" i="2"/>
  <c r="XL73" i="2"/>
  <c r="XK73" i="2"/>
  <c r="XJ73" i="2"/>
  <c r="XI73" i="2"/>
  <c r="XH73" i="2"/>
  <c r="XG73" i="2"/>
  <c r="XF73" i="2"/>
  <c r="XE73" i="2"/>
  <c r="XD73" i="2"/>
  <c r="XC73" i="2"/>
  <c r="XB73" i="2"/>
  <c r="XA73" i="2"/>
  <c r="WZ73" i="2"/>
  <c r="WY73" i="2"/>
  <c r="WX73" i="2"/>
  <c r="WW73" i="2"/>
  <c r="WV73" i="2"/>
  <c r="WU73" i="2"/>
  <c r="WT73" i="2"/>
  <c r="WS73" i="2"/>
  <c r="WR73" i="2"/>
  <c r="WQ73" i="2"/>
  <c r="WP73" i="2"/>
  <c r="WO73" i="2"/>
  <c r="WN73" i="2"/>
  <c r="WM73" i="2"/>
  <c r="WL73" i="2"/>
  <c r="WK73" i="2"/>
  <c r="WJ73" i="2"/>
  <c r="WI73" i="2"/>
  <c r="ADZ72" i="2"/>
  <c r="ADY72" i="2"/>
  <c r="ADX72" i="2"/>
  <c r="ADW72" i="2"/>
  <c r="ADV72" i="2"/>
  <c r="ADU72" i="2"/>
  <c r="ADT72" i="2"/>
  <c r="ADS72" i="2"/>
  <c r="ADR72" i="2"/>
  <c r="ADQ72" i="2"/>
  <c r="ADP72" i="2"/>
  <c r="ADO72" i="2"/>
  <c r="ADN72" i="2"/>
  <c r="ADM72" i="2"/>
  <c r="ADL72" i="2"/>
  <c r="ADK72" i="2"/>
  <c r="ADJ72" i="2"/>
  <c r="ADI72" i="2"/>
  <c r="ADH72" i="2"/>
  <c r="ADG72" i="2"/>
  <c r="ADF72" i="2"/>
  <c r="ADE72" i="2"/>
  <c r="ADD72" i="2"/>
  <c r="ADC72" i="2"/>
  <c r="ADB72" i="2"/>
  <c r="ADA72" i="2"/>
  <c r="ACZ72" i="2"/>
  <c r="ACY72" i="2"/>
  <c r="ACX72" i="2"/>
  <c r="ACW72" i="2"/>
  <c r="ACV72" i="2"/>
  <c r="ACU72" i="2"/>
  <c r="ACT72" i="2"/>
  <c r="ACS72" i="2"/>
  <c r="ACR72" i="2"/>
  <c r="ACQ72" i="2"/>
  <c r="ACP72" i="2"/>
  <c r="ACO72" i="2"/>
  <c r="ACN72" i="2"/>
  <c r="ACM72" i="2"/>
  <c r="ACL72" i="2"/>
  <c r="ACK72" i="2"/>
  <c r="ACJ72" i="2"/>
  <c r="ACI72" i="2"/>
  <c r="ACH72" i="2"/>
  <c r="ACG72" i="2"/>
  <c r="ACF72" i="2"/>
  <c r="ACE72" i="2"/>
  <c r="ACD72" i="2"/>
  <c r="ACC72" i="2"/>
  <c r="ACB72" i="2"/>
  <c r="ACA72" i="2"/>
  <c r="ABZ72" i="2"/>
  <c r="ABY72" i="2"/>
  <c r="ABX72" i="2"/>
  <c r="ABW72" i="2"/>
  <c r="ABV72" i="2"/>
  <c r="ABU72" i="2"/>
  <c r="ABT72" i="2"/>
  <c r="ABS72" i="2"/>
  <c r="ABR72" i="2"/>
  <c r="ABQ72" i="2"/>
  <c r="ABP72" i="2"/>
  <c r="ABO72" i="2"/>
  <c r="ABN72" i="2"/>
  <c r="ABM72" i="2"/>
  <c r="ABL72" i="2"/>
  <c r="ABK72" i="2"/>
  <c r="ABJ72" i="2"/>
  <c r="ABI72" i="2"/>
  <c r="ABH72" i="2"/>
  <c r="ABG72" i="2"/>
  <c r="ABF72" i="2"/>
  <c r="ABE72" i="2"/>
  <c r="ABD72" i="2"/>
  <c r="ABC72" i="2"/>
  <c r="ABB72" i="2"/>
  <c r="ABA72" i="2"/>
  <c r="AAZ72" i="2"/>
  <c r="AAY72" i="2"/>
  <c r="AAX72" i="2"/>
  <c r="AAW72" i="2"/>
  <c r="AAV72" i="2"/>
  <c r="AAU72" i="2"/>
  <c r="AAT72" i="2"/>
  <c r="AAS72" i="2"/>
  <c r="AAR72" i="2"/>
  <c r="AAQ72" i="2"/>
  <c r="AAP72" i="2"/>
  <c r="AAO72" i="2"/>
  <c r="AAN72" i="2"/>
  <c r="AAM72" i="2"/>
  <c r="AAL72" i="2"/>
  <c r="AAK72" i="2"/>
  <c r="AAJ72" i="2"/>
  <c r="AAI72" i="2"/>
  <c r="AAH72" i="2"/>
  <c r="AAG72" i="2"/>
  <c r="AAF72" i="2"/>
  <c r="AAE72" i="2"/>
  <c r="AAD72" i="2"/>
  <c r="AAC72" i="2"/>
  <c r="AAB72" i="2"/>
  <c r="AAA72" i="2"/>
  <c r="ZZ72" i="2"/>
  <c r="ZY72" i="2"/>
  <c r="ZX72" i="2"/>
  <c r="ZW72" i="2"/>
  <c r="ZV72" i="2"/>
  <c r="ZU72" i="2"/>
  <c r="ZT72" i="2"/>
  <c r="ZS72" i="2"/>
  <c r="ZR72" i="2"/>
  <c r="ZQ72" i="2"/>
  <c r="ZP72" i="2"/>
  <c r="ZO72" i="2"/>
  <c r="ZN72" i="2"/>
  <c r="ZM72" i="2"/>
  <c r="ZL72" i="2"/>
  <c r="ZK72" i="2"/>
  <c r="ZJ72" i="2"/>
  <c r="ZI72" i="2"/>
  <c r="ZH72" i="2"/>
  <c r="ZG72" i="2"/>
  <c r="ZF7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ADZ71" i="2"/>
  <c r="ADY71" i="2"/>
  <c r="ADX71" i="2"/>
  <c r="ADW71" i="2"/>
  <c r="ADV71" i="2"/>
  <c r="ADU71" i="2"/>
  <c r="ADT71" i="2"/>
  <c r="ADS71" i="2"/>
  <c r="ADR71" i="2"/>
  <c r="ADQ71" i="2"/>
  <c r="ADP71" i="2"/>
  <c r="ADO71" i="2"/>
  <c r="ADN71" i="2"/>
  <c r="ADM71" i="2"/>
  <c r="ADL71" i="2"/>
  <c r="ADK71" i="2"/>
  <c r="ADJ71" i="2"/>
  <c r="ADI71" i="2"/>
  <c r="ADH71" i="2"/>
  <c r="ADG71" i="2"/>
  <c r="ADF71" i="2"/>
  <c r="ADE71" i="2"/>
  <c r="ADD71" i="2"/>
  <c r="ADC71" i="2"/>
  <c r="ADB71" i="2"/>
  <c r="ADA71" i="2"/>
  <c r="ACZ71" i="2"/>
  <c r="ACY71" i="2"/>
  <c r="ACX71" i="2"/>
  <c r="ACW71" i="2"/>
  <c r="ACV71" i="2"/>
  <c r="ACU71" i="2"/>
  <c r="ACT71" i="2"/>
  <c r="ACS71" i="2"/>
  <c r="ACR71" i="2"/>
  <c r="ACQ71" i="2"/>
  <c r="ACP71" i="2"/>
  <c r="ACO71" i="2"/>
  <c r="ACN71" i="2"/>
  <c r="ACM71" i="2"/>
  <c r="ACL71" i="2"/>
  <c r="ACK71" i="2"/>
  <c r="ACJ71" i="2"/>
  <c r="ACI71" i="2"/>
  <c r="ACH71" i="2"/>
  <c r="ACG71" i="2"/>
  <c r="ACF71" i="2"/>
  <c r="ACE71" i="2"/>
  <c r="ACD71" i="2"/>
  <c r="ACC71" i="2"/>
  <c r="ACB71" i="2"/>
  <c r="ACA71" i="2"/>
  <c r="ABZ71" i="2"/>
  <c r="ABY71" i="2"/>
  <c r="ABX71" i="2"/>
  <c r="ABW71" i="2"/>
  <c r="ABV71" i="2"/>
  <c r="ABU71" i="2"/>
  <c r="ABT71" i="2"/>
  <c r="ABS71" i="2"/>
  <c r="ABR71" i="2"/>
  <c r="ABQ71" i="2"/>
  <c r="ABP71" i="2"/>
  <c r="ABO71" i="2"/>
  <c r="ABN71" i="2"/>
  <c r="ABM71" i="2"/>
  <c r="ABL71" i="2"/>
  <c r="ABK71" i="2"/>
  <c r="ABJ71" i="2"/>
  <c r="ABI71" i="2"/>
  <c r="ABH71" i="2"/>
  <c r="ABG71" i="2"/>
  <c r="ABF71" i="2"/>
  <c r="ABE71" i="2"/>
  <c r="ABD71" i="2"/>
  <c r="ABC71" i="2"/>
  <c r="ABB71" i="2"/>
  <c r="ABA71" i="2"/>
  <c r="AAZ71" i="2"/>
  <c r="AAY71" i="2"/>
  <c r="AAX71" i="2"/>
  <c r="AAW71" i="2"/>
  <c r="AAV71" i="2"/>
  <c r="AAU71" i="2"/>
  <c r="AAT71" i="2"/>
  <c r="AAS71" i="2"/>
  <c r="AAR71" i="2"/>
  <c r="AAQ71" i="2"/>
  <c r="AAP71" i="2"/>
  <c r="AAO71" i="2"/>
  <c r="AAN71" i="2"/>
  <c r="AAM71" i="2"/>
  <c r="AAL71" i="2"/>
  <c r="AAK71" i="2"/>
  <c r="AAJ71" i="2"/>
  <c r="AAI71" i="2"/>
  <c r="AAH71" i="2"/>
  <c r="AAG71" i="2"/>
  <c r="AAF71" i="2"/>
  <c r="AAE71" i="2"/>
  <c r="AAD71" i="2"/>
  <c r="AAC71" i="2"/>
  <c r="AAB71" i="2"/>
  <c r="AAA71" i="2"/>
  <c r="ZZ71" i="2"/>
  <c r="ZY71" i="2"/>
  <c r="ZX71" i="2"/>
  <c r="ZW71" i="2"/>
  <c r="ZV71" i="2"/>
  <c r="ZU71" i="2"/>
  <c r="ZT71" i="2"/>
  <c r="ZS71" i="2"/>
  <c r="ZR71" i="2"/>
  <c r="ZQ71" i="2"/>
  <c r="ZP71" i="2"/>
  <c r="ZO71" i="2"/>
  <c r="ZN71" i="2"/>
  <c r="ZM71" i="2"/>
  <c r="ZL71" i="2"/>
  <c r="ZK71" i="2"/>
  <c r="ZJ71" i="2"/>
  <c r="ZI71" i="2"/>
  <c r="ZH71" i="2"/>
  <c r="ZG71" i="2"/>
  <c r="ZF71" i="2"/>
  <c r="ZE71" i="2"/>
  <c r="ZD71" i="2"/>
  <c r="ZC71" i="2"/>
  <c r="ZB71" i="2"/>
  <c r="ZA71" i="2"/>
  <c r="YZ71" i="2"/>
  <c r="YY71" i="2"/>
  <c r="YX71" i="2"/>
  <c r="YW71" i="2"/>
  <c r="YV71" i="2"/>
  <c r="YU71" i="2"/>
  <c r="YT71" i="2"/>
  <c r="YS71" i="2"/>
  <c r="YR71" i="2"/>
  <c r="YQ71" i="2"/>
  <c r="YP71" i="2"/>
  <c r="YO71" i="2"/>
  <c r="YN71" i="2"/>
  <c r="YM71" i="2"/>
  <c r="YL71" i="2"/>
  <c r="YK71" i="2"/>
  <c r="YJ71" i="2"/>
  <c r="YI71" i="2"/>
  <c r="YH71" i="2"/>
  <c r="YG71" i="2"/>
  <c r="YF71" i="2"/>
  <c r="YE71" i="2"/>
  <c r="YD71" i="2"/>
  <c r="YC71" i="2"/>
  <c r="YB71" i="2"/>
  <c r="YA71" i="2"/>
  <c r="XZ71" i="2"/>
  <c r="XY71" i="2"/>
  <c r="XX71" i="2"/>
  <c r="XW71" i="2"/>
  <c r="XV71" i="2"/>
  <c r="XU71" i="2"/>
  <c r="XT71" i="2"/>
  <c r="XS71" i="2"/>
  <c r="XR71" i="2"/>
  <c r="XQ71" i="2"/>
  <c r="XP71" i="2"/>
  <c r="XO71" i="2"/>
  <c r="XN71" i="2"/>
  <c r="XM71" i="2"/>
  <c r="XL71" i="2"/>
  <c r="XK71" i="2"/>
  <c r="XJ71" i="2"/>
  <c r="XI71" i="2"/>
  <c r="XH71" i="2"/>
  <c r="XG71" i="2"/>
  <c r="XF71" i="2"/>
  <c r="XE71" i="2"/>
  <c r="XD71" i="2"/>
  <c r="XC71" i="2"/>
  <c r="XB71" i="2"/>
  <c r="XA71" i="2"/>
  <c r="WZ71" i="2"/>
  <c r="WY71" i="2"/>
  <c r="WX71" i="2"/>
  <c r="WW71" i="2"/>
  <c r="WV71" i="2"/>
  <c r="WU71" i="2"/>
  <c r="WT71" i="2"/>
  <c r="WS71" i="2"/>
  <c r="WR71" i="2"/>
  <c r="WQ71" i="2"/>
  <c r="WP71" i="2"/>
  <c r="WO71" i="2"/>
  <c r="WN71" i="2"/>
  <c r="WM71" i="2"/>
  <c r="WL71" i="2"/>
  <c r="WK71" i="2"/>
  <c r="WJ71" i="2"/>
  <c r="WI71" i="2"/>
  <c r="ADZ69" i="2"/>
  <c r="ADY69" i="2"/>
  <c r="ADX69" i="2"/>
  <c r="ADW69" i="2"/>
  <c r="ADV69" i="2"/>
  <c r="ADU69" i="2"/>
  <c r="ADT69" i="2"/>
  <c r="ADS69" i="2"/>
  <c r="ADR69" i="2"/>
  <c r="ADQ69" i="2"/>
  <c r="ADP69" i="2"/>
  <c r="ADO69" i="2"/>
  <c r="ADN69" i="2"/>
  <c r="ADM69" i="2"/>
  <c r="ADL69" i="2"/>
  <c r="ADK69" i="2"/>
  <c r="ADJ69" i="2"/>
  <c r="ADI69" i="2"/>
  <c r="ADH69" i="2"/>
  <c r="ADG69" i="2"/>
  <c r="ADF69" i="2"/>
  <c r="ADE69" i="2"/>
  <c r="ADD69" i="2"/>
  <c r="ADC69" i="2"/>
  <c r="ADB69" i="2"/>
  <c r="ADA69" i="2"/>
  <c r="ACZ69" i="2"/>
  <c r="ACY69" i="2"/>
  <c r="ACX69" i="2"/>
  <c r="ACW69" i="2"/>
  <c r="ACV69" i="2"/>
  <c r="ACU69" i="2"/>
  <c r="ACT69" i="2"/>
  <c r="ACS69" i="2"/>
  <c r="ACR69" i="2"/>
  <c r="ACQ69" i="2"/>
  <c r="ACP69" i="2"/>
  <c r="ACO69" i="2"/>
  <c r="ACN69" i="2"/>
  <c r="ACM69" i="2"/>
  <c r="ACL69" i="2"/>
  <c r="ACK69" i="2"/>
  <c r="ACJ69" i="2"/>
  <c r="ACI69" i="2"/>
  <c r="ACH69" i="2"/>
  <c r="ACG69" i="2"/>
  <c r="ACF69" i="2"/>
  <c r="ACE69" i="2"/>
  <c r="ACD69" i="2"/>
  <c r="ACC69" i="2"/>
  <c r="ACB69" i="2"/>
  <c r="ACA69" i="2"/>
  <c r="ABZ69" i="2"/>
  <c r="ABY69" i="2"/>
  <c r="ABX69" i="2"/>
  <c r="ABW69" i="2"/>
  <c r="ABV69" i="2"/>
  <c r="ABU69" i="2"/>
  <c r="ABT69" i="2"/>
  <c r="ABS69" i="2"/>
  <c r="ABR69" i="2"/>
  <c r="ABQ69" i="2"/>
  <c r="ABP69" i="2"/>
  <c r="ABO69" i="2"/>
  <c r="ABN69" i="2"/>
  <c r="ABM69" i="2"/>
  <c r="ABL69" i="2"/>
  <c r="ABK69" i="2"/>
  <c r="ABJ69" i="2"/>
  <c r="ABI69" i="2"/>
  <c r="ABH69" i="2"/>
  <c r="ABG69" i="2"/>
  <c r="ABF69" i="2"/>
  <c r="ABE69" i="2"/>
  <c r="ABD69" i="2"/>
  <c r="ABC69" i="2"/>
  <c r="ABB69" i="2"/>
  <c r="ABA69" i="2"/>
  <c r="AAZ69" i="2"/>
  <c r="AAY69" i="2"/>
  <c r="AAX69" i="2"/>
  <c r="AAW69" i="2"/>
  <c r="AAV69" i="2"/>
  <c r="AAU69" i="2"/>
  <c r="AAT69" i="2"/>
  <c r="AAS69" i="2"/>
  <c r="AAR69" i="2"/>
  <c r="AAQ69" i="2"/>
  <c r="AAP69" i="2"/>
  <c r="AAO69" i="2"/>
  <c r="AAN69" i="2"/>
  <c r="AAM69" i="2"/>
  <c r="AAL69" i="2"/>
  <c r="AAK69" i="2"/>
  <c r="AAJ69" i="2"/>
  <c r="AAI69" i="2"/>
  <c r="AAH69" i="2"/>
  <c r="AAG69" i="2"/>
  <c r="AAF69" i="2"/>
  <c r="AAE69" i="2"/>
  <c r="AAD69" i="2"/>
  <c r="AAC69" i="2"/>
  <c r="AAB69" i="2"/>
  <c r="AAA69" i="2"/>
  <c r="ZZ69" i="2"/>
  <c r="ZY69" i="2"/>
  <c r="ZX69" i="2"/>
  <c r="ZW69" i="2"/>
  <c r="ZV69" i="2"/>
  <c r="ZU69" i="2"/>
  <c r="ZT69" i="2"/>
  <c r="ZS69" i="2"/>
  <c r="ZR69" i="2"/>
  <c r="ZQ69" i="2"/>
  <c r="ZP69" i="2"/>
  <c r="ZO69" i="2"/>
  <c r="ZN69" i="2"/>
  <c r="ZM69" i="2"/>
  <c r="ZL69" i="2"/>
  <c r="ZK69" i="2"/>
  <c r="ZJ69" i="2"/>
  <c r="ZI69" i="2"/>
  <c r="ZH69" i="2"/>
  <c r="ZG69" i="2"/>
  <c r="ZF69" i="2"/>
  <c r="ZE69" i="2"/>
  <c r="ZD69" i="2"/>
  <c r="ZC69" i="2"/>
  <c r="ZB69" i="2"/>
  <c r="ZA69" i="2"/>
  <c r="YZ69" i="2"/>
  <c r="YY69" i="2"/>
  <c r="YX69" i="2"/>
  <c r="YW69" i="2"/>
  <c r="YV69" i="2"/>
  <c r="YU69" i="2"/>
  <c r="YT69" i="2"/>
  <c r="YS69" i="2"/>
  <c r="YR69" i="2"/>
  <c r="YQ69" i="2"/>
  <c r="YP69" i="2"/>
  <c r="YO69" i="2"/>
  <c r="YN69" i="2"/>
  <c r="YM69" i="2"/>
  <c r="YL69" i="2"/>
  <c r="YK69" i="2"/>
  <c r="YJ69" i="2"/>
  <c r="YI69" i="2"/>
  <c r="YH69" i="2"/>
  <c r="YG69" i="2"/>
  <c r="YF69" i="2"/>
  <c r="YE69" i="2"/>
  <c r="YD69" i="2"/>
  <c r="YC69" i="2"/>
  <c r="YB69" i="2"/>
  <c r="YA69" i="2"/>
  <c r="XZ69" i="2"/>
  <c r="XY69" i="2"/>
  <c r="XX69" i="2"/>
  <c r="XW69" i="2"/>
  <c r="XV69" i="2"/>
  <c r="XU69" i="2"/>
  <c r="XT69" i="2"/>
  <c r="XS69" i="2"/>
  <c r="XR69" i="2"/>
  <c r="XQ69" i="2"/>
  <c r="XP69" i="2"/>
  <c r="XO69" i="2"/>
  <c r="XN69" i="2"/>
  <c r="XM69" i="2"/>
  <c r="XL69" i="2"/>
  <c r="XK69" i="2"/>
  <c r="XJ69" i="2"/>
  <c r="XI69" i="2"/>
  <c r="XH69" i="2"/>
  <c r="XG69" i="2"/>
  <c r="XF69" i="2"/>
  <c r="XE69" i="2"/>
  <c r="XD69" i="2"/>
  <c r="XC69" i="2"/>
  <c r="XB69" i="2"/>
  <c r="XA69" i="2"/>
  <c r="WZ69" i="2"/>
  <c r="WY69" i="2"/>
  <c r="WX69" i="2"/>
  <c r="WW69" i="2"/>
  <c r="WV69" i="2"/>
  <c r="WU69" i="2"/>
  <c r="WT69" i="2"/>
  <c r="WS69" i="2"/>
  <c r="WR69" i="2"/>
  <c r="WQ69" i="2"/>
  <c r="WP69" i="2"/>
  <c r="WO69" i="2"/>
  <c r="WN69" i="2"/>
  <c r="WM69" i="2"/>
  <c r="WL69" i="2"/>
  <c r="WK69" i="2"/>
  <c r="WJ69" i="2"/>
  <c r="WI69" i="2"/>
  <c r="ADZ68" i="2"/>
  <c r="ADY68" i="2"/>
  <c r="ADX68" i="2"/>
  <c r="ADW68" i="2"/>
  <c r="ADV68" i="2"/>
  <c r="ADU68" i="2"/>
  <c r="ADT68" i="2"/>
  <c r="ADS68" i="2"/>
  <c r="ADR68" i="2"/>
  <c r="ADQ68" i="2"/>
  <c r="ADP68" i="2"/>
  <c r="ADO68" i="2"/>
  <c r="ADN68" i="2"/>
  <c r="ADM68" i="2"/>
  <c r="ADL68" i="2"/>
  <c r="ADK68" i="2"/>
  <c r="ADJ68" i="2"/>
  <c r="ADI68" i="2"/>
  <c r="ADH68" i="2"/>
  <c r="ADG68" i="2"/>
  <c r="ADF68" i="2"/>
  <c r="ADE68" i="2"/>
  <c r="ADD68" i="2"/>
  <c r="ADC68" i="2"/>
  <c r="ADB68" i="2"/>
  <c r="ADA68" i="2"/>
  <c r="ACZ68" i="2"/>
  <c r="ACY68" i="2"/>
  <c r="ACX68" i="2"/>
  <c r="ACW68" i="2"/>
  <c r="ACV68" i="2"/>
  <c r="ACU68" i="2"/>
  <c r="ACT68" i="2"/>
  <c r="ACS68" i="2"/>
  <c r="ACR68" i="2"/>
  <c r="ACQ68" i="2"/>
  <c r="ACP68" i="2"/>
  <c r="ACO68" i="2"/>
  <c r="ACN68" i="2"/>
  <c r="ACM68" i="2"/>
  <c r="ACL68" i="2"/>
  <c r="ACK68" i="2"/>
  <c r="ACJ68" i="2"/>
  <c r="ACI68" i="2"/>
  <c r="ACH68" i="2"/>
  <c r="ACG68" i="2"/>
  <c r="ACF68" i="2"/>
  <c r="ACE68" i="2"/>
  <c r="ACD68" i="2"/>
  <c r="ACC68" i="2"/>
  <c r="ACB68" i="2"/>
  <c r="ACA68" i="2"/>
  <c r="ABZ68" i="2"/>
  <c r="ABY68" i="2"/>
  <c r="ABX68" i="2"/>
  <c r="ABW68" i="2"/>
  <c r="ABV68" i="2"/>
  <c r="ABU68" i="2"/>
  <c r="ABT68" i="2"/>
  <c r="ABS68" i="2"/>
  <c r="ABR68" i="2"/>
  <c r="ABQ68" i="2"/>
  <c r="ABP68" i="2"/>
  <c r="ABO68" i="2"/>
  <c r="ABN68" i="2"/>
  <c r="ABM68" i="2"/>
  <c r="ABL68" i="2"/>
  <c r="ABK68" i="2"/>
  <c r="ABJ68" i="2"/>
  <c r="ABI68" i="2"/>
  <c r="ABH68" i="2"/>
  <c r="ABG68" i="2"/>
  <c r="ABF68" i="2"/>
  <c r="ABE68" i="2"/>
  <c r="ABD68" i="2"/>
  <c r="ABC68" i="2"/>
  <c r="ABB68" i="2"/>
  <c r="ABA68" i="2"/>
  <c r="AAZ68" i="2"/>
  <c r="AAY68" i="2"/>
  <c r="AAX68" i="2"/>
  <c r="AAW68" i="2"/>
  <c r="AAV68" i="2"/>
  <c r="AAU68" i="2"/>
  <c r="AAT68" i="2"/>
  <c r="AAS68" i="2"/>
  <c r="AAR68" i="2"/>
  <c r="AAQ68" i="2"/>
  <c r="AAP68" i="2"/>
  <c r="AAO68" i="2"/>
  <c r="AAN68" i="2"/>
  <c r="AAM68" i="2"/>
  <c r="AAL68" i="2"/>
  <c r="AAK68" i="2"/>
  <c r="AAJ68" i="2"/>
  <c r="AAI68" i="2"/>
  <c r="AAH68" i="2"/>
  <c r="AAG68" i="2"/>
  <c r="AAF68" i="2"/>
  <c r="AAE68" i="2"/>
  <c r="AAD68" i="2"/>
  <c r="AAC68" i="2"/>
  <c r="AAB68" i="2"/>
  <c r="AAA68" i="2"/>
  <c r="ZZ68" i="2"/>
  <c r="ZY68" i="2"/>
  <c r="ZX68" i="2"/>
  <c r="ZW68" i="2"/>
  <c r="ZV68" i="2"/>
  <c r="ZU68" i="2"/>
  <c r="ZT68" i="2"/>
  <c r="ZS68" i="2"/>
  <c r="ZR68" i="2"/>
  <c r="ZQ68" i="2"/>
  <c r="ZP68" i="2"/>
  <c r="ZO68" i="2"/>
  <c r="ZN68" i="2"/>
  <c r="ZM68" i="2"/>
  <c r="ZL68" i="2"/>
  <c r="ZK68" i="2"/>
  <c r="ZJ68" i="2"/>
  <c r="ZI68" i="2"/>
  <c r="ZH68" i="2"/>
  <c r="ZG68" i="2"/>
  <c r="ZF68" i="2"/>
  <c r="ZE68" i="2"/>
  <c r="ZD68" i="2"/>
  <c r="ZC68" i="2"/>
  <c r="ZB68" i="2"/>
  <c r="ZA68" i="2"/>
  <c r="YZ68" i="2"/>
  <c r="YY68" i="2"/>
  <c r="YX68" i="2"/>
  <c r="YW68" i="2"/>
  <c r="YV68" i="2"/>
  <c r="YU68" i="2"/>
  <c r="YT68" i="2"/>
  <c r="YS68" i="2"/>
  <c r="YR68" i="2"/>
  <c r="YQ68" i="2"/>
  <c r="YP68" i="2"/>
  <c r="YO68" i="2"/>
  <c r="YN68" i="2"/>
  <c r="YM68" i="2"/>
  <c r="YL68" i="2"/>
  <c r="YK68" i="2"/>
  <c r="YJ68" i="2"/>
  <c r="YI68" i="2"/>
  <c r="YH68" i="2"/>
  <c r="YG68" i="2"/>
  <c r="YF68" i="2"/>
  <c r="YE68" i="2"/>
  <c r="YD68" i="2"/>
  <c r="YC68" i="2"/>
  <c r="YB68" i="2"/>
  <c r="YA68" i="2"/>
  <c r="XZ68" i="2"/>
  <c r="XY68" i="2"/>
  <c r="XX68" i="2"/>
  <c r="XW68" i="2"/>
  <c r="XV68" i="2"/>
  <c r="XU68" i="2"/>
  <c r="XT68" i="2"/>
  <c r="XS68" i="2"/>
  <c r="XR68" i="2"/>
  <c r="XQ68" i="2"/>
  <c r="XP68" i="2"/>
  <c r="XO68" i="2"/>
  <c r="XN68" i="2"/>
  <c r="XM68" i="2"/>
  <c r="XL68" i="2"/>
  <c r="XK68" i="2"/>
  <c r="XJ68" i="2"/>
  <c r="XI68" i="2"/>
  <c r="XH68" i="2"/>
  <c r="XG68" i="2"/>
  <c r="XF68" i="2"/>
  <c r="XE68" i="2"/>
  <c r="XD68" i="2"/>
  <c r="XC68" i="2"/>
  <c r="XB68" i="2"/>
  <c r="XA68" i="2"/>
  <c r="WZ68" i="2"/>
  <c r="WY68" i="2"/>
  <c r="WX68" i="2"/>
  <c r="WW68" i="2"/>
  <c r="WV68" i="2"/>
  <c r="WU68" i="2"/>
  <c r="WT68" i="2"/>
  <c r="WS68" i="2"/>
  <c r="WR68" i="2"/>
  <c r="WQ68" i="2"/>
  <c r="WP68" i="2"/>
  <c r="WO68" i="2"/>
  <c r="WN68" i="2"/>
  <c r="WM68" i="2"/>
  <c r="WL68" i="2"/>
  <c r="WK68" i="2"/>
  <c r="WJ68" i="2"/>
  <c r="WI68" i="2"/>
  <c r="ADZ67" i="2"/>
  <c r="ADY67" i="2"/>
  <c r="ADX67" i="2"/>
  <c r="ADW67" i="2"/>
  <c r="ADV67" i="2"/>
  <c r="ADU67" i="2"/>
  <c r="ADT67" i="2"/>
  <c r="ADS67" i="2"/>
  <c r="ADR67" i="2"/>
  <c r="ADQ67" i="2"/>
  <c r="ADP67" i="2"/>
  <c r="ADO67" i="2"/>
  <c r="ADN67" i="2"/>
  <c r="ADM67" i="2"/>
  <c r="ADL67" i="2"/>
  <c r="ADK67" i="2"/>
  <c r="ADJ67" i="2"/>
  <c r="ADI67" i="2"/>
  <c r="ADH67" i="2"/>
  <c r="ADG67" i="2"/>
  <c r="ADF67" i="2"/>
  <c r="ADE67" i="2"/>
  <c r="ADD67" i="2"/>
  <c r="ADC67" i="2"/>
  <c r="ADB67" i="2"/>
  <c r="ADA67" i="2"/>
  <c r="ACZ67" i="2"/>
  <c r="ACY67" i="2"/>
  <c r="ACX67" i="2"/>
  <c r="ACW67" i="2"/>
  <c r="ACV67" i="2"/>
  <c r="ACU67" i="2"/>
  <c r="ACT67" i="2"/>
  <c r="ACS67" i="2"/>
  <c r="ACR67" i="2"/>
  <c r="ACQ67" i="2"/>
  <c r="ACP67" i="2"/>
  <c r="ACO67" i="2"/>
  <c r="ACN67" i="2"/>
  <c r="ACM67" i="2"/>
  <c r="ACL67" i="2"/>
  <c r="ACK67" i="2"/>
  <c r="ACJ67" i="2"/>
  <c r="ACI67" i="2"/>
  <c r="ACH67" i="2"/>
  <c r="ACG67" i="2"/>
  <c r="ACF67" i="2"/>
  <c r="ACE67" i="2"/>
  <c r="ACD67" i="2"/>
  <c r="ACC67" i="2"/>
  <c r="ACB67" i="2"/>
  <c r="ACA67" i="2"/>
  <c r="ABZ67" i="2"/>
  <c r="ABY67" i="2"/>
  <c r="ABX67" i="2"/>
  <c r="ABW67" i="2"/>
  <c r="ABV67" i="2"/>
  <c r="ABU67" i="2"/>
  <c r="ABT67" i="2"/>
  <c r="ABS67" i="2"/>
  <c r="ABR67" i="2"/>
  <c r="ABQ67" i="2"/>
  <c r="ABP67" i="2"/>
  <c r="ABO67" i="2"/>
  <c r="ABN67" i="2"/>
  <c r="ABM67" i="2"/>
  <c r="ABL67" i="2"/>
  <c r="ABK67" i="2"/>
  <c r="ABJ67" i="2"/>
  <c r="ABI67" i="2"/>
  <c r="ABH67" i="2"/>
  <c r="ABG67" i="2"/>
  <c r="ABF67" i="2"/>
  <c r="ABE67" i="2"/>
  <c r="ABD67" i="2"/>
  <c r="ABC67" i="2"/>
  <c r="ABB67" i="2"/>
  <c r="ABA67" i="2"/>
  <c r="AAZ67" i="2"/>
  <c r="AAY67" i="2"/>
  <c r="AAX67" i="2"/>
  <c r="AAW67" i="2"/>
  <c r="AAV67" i="2"/>
  <c r="AAU67" i="2"/>
  <c r="AAT67" i="2"/>
  <c r="AAS67" i="2"/>
  <c r="AAR67" i="2"/>
  <c r="AAQ67" i="2"/>
  <c r="AAP67" i="2"/>
  <c r="AAO67" i="2"/>
  <c r="AAN67" i="2"/>
  <c r="AAM67" i="2"/>
  <c r="AAL67" i="2"/>
  <c r="AAK67" i="2"/>
  <c r="AAJ67" i="2"/>
  <c r="AAI67" i="2"/>
  <c r="AAH67" i="2"/>
  <c r="AAG67" i="2"/>
  <c r="AAF67" i="2"/>
  <c r="AAE67" i="2"/>
  <c r="AAD67" i="2"/>
  <c r="AAC67" i="2"/>
  <c r="AAB67" i="2"/>
  <c r="AAA67" i="2"/>
  <c r="ZZ67" i="2"/>
  <c r="ZY67" i="2"/>
  <c r="ZX67" i="2"/>
  <c r="ZW67" i="2"/>
  <c r="ZV67" i="2"/>
  <c r="ZU67" i="2"/>
  <c r="ZT67" i="2"/>
  <c r="ZS67" i="2"/>
  <c r="ZR67" i="2"/>
  <c r="ZQ67" i="2"/>
  <c r="ZP67" i="2"/>
  <c r="ZO67" i="2"/>
  <c r="ZN67" i="2"/>
  <c r="ZM67" i="2"/>
  <c r="ZL67" i="2"/>
  <c r="ZK67" i="2"/>
  <c r="ZJ67" i="2"/>
  <c r="ZI67" i="2"/>
  <c r="ZH67" i="2"/>
  <c r="ZG67" i="2"/>
  <c r="ZF67" i="2"/>
  <c r="ZE67" i="2"/>
  <c r="ZD67" i="2"/>
  <c r="ZC67" i="2"/>
  <c r="ZB67" i="2"/>
  <c r="ZA67" i="2"/>
  <c r="YZ67" i="2"/>
  <c r="YY67" i="2"/>
  <c r="YX67" i="2"/>
  <c r="YW67" i="2"/>
  <c r="YV67" i="2"/>
  <c r="YU67" i="2"/>
  <c r="YT67" i="2"/>
  <c r="YS67" i="2"/>
  <c r="YR67" i="2"/>
  <c r="YQ67" i="2"/>
  <c r="YP67" i="2"/>
  <c r="YO67" i="2"/>
  <c r="YN67" i="2"/>
  <c r="YM67" i="2"/>
  <c r="YL67" i="2"/>
  <c r="YK67" i="2"/>
  <c r="YJ67" i="2"/>
  <c r="YI67" i="2"/>
  <c r="YH67" i="2"/>
  <c r="YG67" i="2"/>
  <c r="YF67" i="2"/>
  <c r="YE67" i="2"/>
  <c r="YD67" i="2"/>
  <c r="YC67" i="2"/>
  <c r="YB67" i="2"/>
  <c r="YA67" i="2"/>
  <c r="XZ67" i="2"/>
  <c r="XY67" i="2"/>
  <c r="XX67" i="2"/>
  <c r="XW67" i="2"/>
  <c r="XV67" i="2"/>
  <c r="XU67" i="2"/>
  <c r="XT67" i="2"/>
  <c r="XS67" i="2"/>
  <c r="XR67" i="2"/>
  <c r="XQ67" i="2"/>
  <c r="XP67" i="2"/>
  <c r="XO67" i="2"/>
  <c r="XN67" i="2"/>
  <c r="XM67" i="2"/>
  <c r="XL67" i="2"/>
  <c r="XK67" i="2"/>
  <c r="XJ67" i="2"/>
  <c r="XI67" i="2"/>
  <c r="XH67" i="2"/>
  <c r="XG67" i="2"/>
  <c r="XF67" i="2"/>
  <c r="XE67" i="2"/>
  <c r="XD67" i="2"/>
  <c r="XC67" i="2"/>
  <c r="XB67" i="2"/>
  <c r="XA67" i="2"/>
  <c r="WZ67" i="2"/>
  <c r="WY67" i="2"/>
  <c r="WX67" i="2"/>
  <c r="WW67" i="2"/>
  <c r="WV67" i="2"/>
  <c r="WU67" i="2"/>
  <c r="WT67" i="2"/>
  <c r="WS67" i="2"/>
  <c r="WR67" i="2"/>
  <c r="WQ67" i="2"/>
  <c r="WP67" i="2"/>
  <c r="WO67" i="2"/>
  <c r="WN67" i="2"/>
  <c r="WM67" i="2"/>
  <c r="WL67" i="2"/>
  <c r="WK67" i="2"/>
  <c r="WJ67" i="2"/>
  <c r="WI67" i="2"/>
  <c r="ADZ66" i="2"/>
  <c r="ADY66" i="2"/>
  <c r="ADX66" i="2"/>
  <c r="ADW66" i="2"/>
  <c r="ADV66" i="2"/>
  <c r="ADU66" i="2"/>
  <c r="ADT66" i="2"/>
  <c r="ADS66" i="2"/>
  <c r="ADR66" i="2"/>
  <c r="ADQ66" i="2"/>
  <c r="ADP66" i="2"/>
  <c r="ADO66" i="2"/>
  <c r="ADN66" i="2"/>
  <c r="ADM66" i="2"/>
  <c r="ADL66" i="2"/>
  <c r="ADK66" i="2"/>
  <c r="ADJ66" i="2"/>
  <c r="ADI66" i="2"/>
  <c r="ADH66" i="2"/>
  <c r="ADG66" i="2"/>
  <c r="ADF66" i="2"/>
  <c r="ADE66" i="2"/>
  <c r="ADD66" i="2"/>
  <c r="ADC66" i="2"/>
  <c r="ADB66" i="2"/>
  <c r="ADA66" i="2"/>
  <c r="ACZ66" i="2"/>
  <c r="ACY66" i="2"/>
  <c r="ACX66" i="2"/>
  <c r="ACW66" i="2"/>
  <c r="ACV66" i="2"/>
  <c r="ACU66" i="2"/>
  <c r="ACT66" i="2"/>
  <c r="ACS66" i="2"/>
  <c r="ACR66" i="2"/>
  <c r="ACQ66" i="2"/>
  <c r="ACP66" i="2"/>
  <c r="ACO66" i="2"/>
  <c r="ACN66" i="2"/>
  <c r="ACM66" i="2"/>
  <c r="ACL66" i="2"/>
  <c r="ACK66" i="2"/>
  <c r="ACJ66" i="2"/>
  <c r="ACI66" i="2"/>
  <c r="ACH66" i="2"/>
  <c r="ACG66" i="2"/>
  <c r="ACF66" i="2"/>
  <c r="ACE66" i="2"/>
  <c r="ACD66" i="2"/>
  <c r="ACC66" i="2"/>
  <c r="ACB66" i="2"/>
  <c r="ACA66" i="2"/>
  <c r="ABZ66" i="2"/>
  <c r="ABY66" i="2"/>
  <c r="ABX66" i="2"/>
  <c r="ABW66" i="2"/>
  <c r="ABV66" i="2"/>
  <c r="ABU66" i="2"/>
  <c r="ABT66" i="2"/>
  <c r="ABS66" i="2"/>
  <c r="ABR66" i="2"/>
  <c r="ABQ66" i="2"/>
  <c r="ABP66" i="2"/>
  <c r="ABO66" i="2"/>
  <c r="ABN66" i="2"/>
  <c r="ABM66" i="2"/>
  <c r="ABL66" i="2"/>
  <c r="ABK66" i="2"/>
  <c r="ABJ66" i="2"/>
  <c r="ABI66" i="2"/>
  <c r="ABH66" i="2"/>
  <c r="ABG66" i="2"/>
  <c r="ABF66" i="2"/>
  <c r="ABE66" i="2"/>
  <c r="ABD66" i="2"/>
  <c r="ABC66" i="2"/>
  <c r="ABB66" i="2"/>
  <c r="ABA66" i="2"/>
  <c r="AAZ66" i="2"/>
  <c r="AAY66" i="2"/>
  <c r="AAX66" i="2"/>
  <c r="AAW66" i="2"/>
  <c r="AAV66" i="2"/>
  <c r="AAU66" i="2"/>
  <c r="AAT66" i="2"/>
  <c r="AAS66" i="2"/>
  <c r="AAR66" i="2"/>
  <c r="AAQ66" i="2"/>
  <c r="AAP66" i="2"/>
  <c r="AAO66" i="2"/>
  <c r="AAN66" i="2"/>
  <c r="AAM66" i="2"/>
  <c r="AAL66" i="2"/>
  <c r="AAK66" i="2"/>
  <c r="AAJ66" i="2"/>
  <c r="AAI66" i="2"/>
  <c r="AAH66" i="2"/>
  <c r="AAG66" i="2"/>
  <c r="AAF66" i="2"/>
  <c r="AAE66" i="2"/>
  <c r="AAD66" i="2"/>
  <c r="AAC66" i="2"/>
  <c r="AAB66" i="2"/>
  <c r="AAA66" i="2"/>
  <c r="ZZ66" i="2"/>
  <c r="ZY66" i="2"/>
  <c r="ZX66" i="2"/>
  <c r="ZW66" i="2"/>
  <c r="ZV66" i="2"/>
  <c r="ZU66" i="2"/>
  <c r="ZT66" i="2"/>
  <c r="ZS66" i="2"/>
  <c r="ZR66" i="2"/>
  <c r="ZQ66" i="2"/>
  <c r="ZP66" i="2"/>
  <c r="ZO66" i="2"/>
  <c r="ZN66" i="2"/>
  <c r="ZM66" i="2"/>
  <c r="ZL66" i="2"/>
  <c r="ZK66" i="2"/>
  <c r="ZJ66" i="2"/>
  <c r="ZI66" i="2"/>
  <c r="ZH66" i="2"/>
  <c r="ZG66" i="2"/>
  <c r="ZF66" i="2"/>
  <c r="ZE66" i="2"/>
  <c r="ZD66" i="2"/>
  <c r="ZC66" i="2"/>
  <c r="ZB66" i="2"/>
  <c r="ZA66" i="2"/>
  <c r="YZ66" i="2"/>
  <c r="YY66" i="2"/>
  <c r="YX66" i="2"/>
  <c r="YW66" i="2"/>
  <c r="YV66" i="2"/>
  <c r="YU66" i="2"/>
  <c r="YT66" i="2"/>
  <c r="YS66" i="2"/>
  <c r="YR66" i="2"/>
  <c r="YQ66" i="2"/>
  <c r="YP66" i="2"/>
  <c r="YO66" i="2"/>
  <c r="YN66" i="2"/>
  <c r="YM66" i="2"/>
  <c r="YL66" i="2"/>
  <c r="YK66" i="2"/>
  <c r="YJ66" i="2"/>
  <c r="YI66" i="2"/>
  <c r="YH66" i="2"/>
  <c r="YG66" i="2"/>
  <c r="YF66" i="2"/>
  <c r="YE66" i="2"/>
  <c r="YD66" i="2"/>
  <c r="YC66" i="2"/>
  <c r="YB66" i="2"/>
  <c r="YA66" i="2"/>
  <c r="XZ66" i="2"/>
  <c r="XY66" i="2"/>
  <c r="XX66" i="2"/>
  <c r="XW66" i="2"/>
  <c r="XV66" i="2"/>
  <c r="XU66" i="2"/>
  <c r="XT66" i="2"/>
  <c r="XS66" i="2"/>
  <c r="XR66" i="2"/>
  <c r="XQ66" i="2"/>
  <c r="XP66" i="2"/>
  <c r="XO66" i="2"/>
  <c r="XN66" i="2"/>
  <c r="XM66" i="2"/>
  <c r="XL66" i="2"/>
  <c r="XK66" i="2"/>
  <c r="XJ66" i="2"/>
  <c r="XI66" i="2"/>
  <c r="XH66" i="2"/>
  <c r="XG66" i="2"/>
  <c r="XF66" i="2"/>
  <c r="XE66" i="2"/>
  <c r="XD66" i="2"/>
  <c r="XC66" i="2"/>
  <c r="XB66" i="2"/>
  <c r="XA66" i="2"/>
  <c r="WZ66" i="2"/>
  <c r="WY66" i="2"/>
  <c r="WX66" i="2"/>
  <c r="WW66" i="2"/>
  <c r="WV66" i="2"/>
  <c r="WU66" i="2"/>
  <c r="WT66" i="2"/>
  <c r="WS66" i="2"/>
  <c r="WR66" i="2"/>
  <c r="WQ66" i="2"/>
  <c r="WP66" i="2"/>
  <c r="WO66" i="2"/>
  <c r="WN66" i="2"/>
  <c r="WM66" i="2"/>
  <c r="WL66" i="2"/>
  <c r="WK66" i="2"/>
  <c r="WJ66" i="2"/>
  <c r="WI66" i="2"/>
  <c r="ADZ65" i="2"/>
  <c r="ADY65" i="2"/>
  <c r="ADX65" i="2"/>
  <c r="ADW65" i="2"/>
  <c r="ADV65" i="2"/>
  <c r="ADU65" i="2"/>
  <c r="ADT65" i="2"/>
  <c r="ADS65" i="2"/>
  <c r="ADR65" i="2"/>
  <c r="ADQ65" i="2"/>
  <c r="ADP65" i="2"/>
  <c r="ADO65" i="2"/>
  <c r="ADN65" i="2"/>
  <c r="ADM65" i="2"/>
  <c r="ADL65" i="2"/>
  <c r="ADK65" i="2"/>
  <c r="ADJ65" i="2"/>
  <c r="ADI65" i="2"/>
  <c r="ADH65" i="2"/>
  <c r="ADG65" i="2"/>
  <c r="ADF65" i="2"/>
  <c r="ADE65" i="2"/>
  <c r="ADD65" i="2"/>
  <c r="ADC65" i="2"/>
  <c r="ADB65" i="2"/>
  <c r="ADA65" i="2"/>
  <c r="ACZ65" i="2"/>
  <c r="ACY65" i="2"/>
  <c r="ACX65" i="2"/>
  <c r="ACW65" i="2"/>
  <c r="ACV65" i="2"/>
  <c r="ACU65" i="2"/>
  <c r="ACT65" i="2"/>
  <c r="ACS65" i="2"/>
  <c r="ACR65" i="2"/>
  <c r="ACQ65" i="2"/>
  <c r="ACP65" i="2"/>
  <c r="ACO65" i="2"/>
  <c r="ACN65" i="2"/>
  <c r="ACM65" i="2"/>
  <c r="ACL65" i="2"/>
  <c r="ACK65" i="2"/>
  <c r="ACJ65" i="2"/>
  <c r="ACI65" i="2"/>
  <c r="ACH65" i="2"/>
  <c r="ACG65" i="2"/>
  <c r="ACF65" i="2"/>
  <c r="ACE65" i="2"/>
  <c r="ACD65" i="2"/>
  <c r="ACC65" i="2"/>
  <c r="ACB65" i="2"/>
  <c r="ACA65" i="2"/>
  <c r="ABZ65" i="2"/>
  <c r="ABY65" i="2"/>
  <c r="ABX65" i="2"/>
  <c r="ABW65" i="2"/>
  <c r="ABV65" i="2"/>
  <c r="ABU65" i="2"/>
  <c r="ABT65" i="2"/>
  <c r="ABS65" i="2"/>
  <c r="ABR65" i="2"/>
  <c r="ABQ65" i="2"/>
  <c r="ABP65" i="2"/>
  <c r="ABO65" i="2"/>
  <c r="ABN65" i="2"/>
  <c r="ABM65" i="2"/>
  <c r="ABL65" i="2"/>
  <c r="ABK65" i="2"/>
  <c r="ABJ65" i="2"/>
  <c r="ABI65" i="2"/>
  <c r="ABH65" i="2"/>
  <c r="ABG65" i="2"/>
  <c r="ABF65" i="2"/>
  <c r="ABE65" i="2"/>
  <c r="ABD65" i="2"/>
  <c r="ABC65" i="2"/>
  <c r="ABB65" i="2"/>
  <c r="ABA65" i="2"/>
  <c r="AAZ65" i="2"/>
  <c r="AAY65" i="2"/>
  <c r="AAX65" i="2"/>
  <c r="AAW65" i="2"/>
  <c r="AAV65" i="2"/>
  <c r="AAU65" i="2"/>
  <c r="AAT65" i="2"/>
  <c r="AAS65" i="2"/>
  <c r="AAR65" i="2"/>
  <c r="AAQ65" i="2"/>
  <c r="AAP65" i="2"/>
  <c r="AAO65" i="2"/>
  <c r="AAN65" i="2"/>
  <c r="AAM65" i="2"/>
  <c r="AAL65" i="2"/>
  <c r="AAK65" i="2"/>
  <c r="AAJ65" i="2"/>
  <c r="AAI65" i="2"/>
  <c r="AAH65" i="2"/>
  <c r="AAG65" i="2"/>
  <c r="AAF65" i="2"/>
  <c r="AAE65" i="2"/>
  <c r="AAD65" i="2"/>
  <c r="AAC65" i="2"/>
  <c r="AAB65" i="2"/>
  <c r="AAA65" i="2"/>
  <c r="ZZ65" i="2"/>
  <c r="ZY65" i="2"/>
  <c r="ZX65" i="2"/>
  <c r="ZW65" i="2"/>
  <c r="ZV65" i="2"/>
  <c r="ZU65" i="2"/>
  <c r="ZT65" i="2"/>
  <c r="ZS65" i="2"/>
  <c r="ZR65" i="2"/>
  <c r="ZQ65" i="2"/>
  <c r="ZP65" i="2"/>
  <c r="ZO65" i="2"/>
  <c r="ZN65" i="2"/>
  <c r="ZM65" i="2"/>
  <c r="ZL65" i="2"/>
  <c r="ZK65" i="2"/>
  <c r="ZJ65" i="2"/>
  <c r="ZI65" i="2"/>
  <c r="ZH65" i="2"/>
  <c r="ZG65" i="2"/>
  <c r="ZF65" i="2"/>
  <c r="ZE65" i="2"/>
  <c r="ZD65" i="2"/>
  <c r="ZC65" i="2"/>
  <c r="ZB65" i="2"/>
  <c r="ZA65" i="2"/>
  <c r="YZ65" i="2"/>
  <c r="YY65" i="2"/>
  <c r="YX65" i="2"/>
  <c r="YW65" i="2"/>
  <c r="YV65" i="2"/>
  <c r="YU65" i="2"/>
  <c r="YT65" i="2"/>
  <c r="YS65" i="2"/>
  <c r="YR65" i="2"/>
  <c r="YQ65" i="2"/>
  <c r="YP65" i="2"/>
  <c r="YO65" i="2"/>
  <c r="YN65" i="2"/>
  <c r="YM65" i="2"/>
  <c r="YL65" i="2"/>
  <c r="YK65" i="2"/>
  <c r="YJ65" i="2"/>
  <c r="YI65" i="2"/>
  <c r="YH65" i="2"/>
  <c r="YG65" i="2"/>
  <c r="YF65" i="2"/>
  <c r="YE65" i="2"/>
  <c r="YD65" i="2"/>
  <c r="YC65" i="2"/>
  <c r="YB65" i="2"/>
  <c r="YA65" i="2"/>
  <c r="XZ65" i="2"/>
  <c r="XY65" i="2"/>
  <c r="XX65" i="2"/>
  <c r="XW65" i="2"/>
  <c r="XV65" i="2"/>
  <c r="XU65" i="2"/>
  <c r="XT65" i="2"/>
  <c r="XS65" i="2"/>
  <c r="XR65" i="2"/>
  <c r="XQ65" i="2"/>
  <c r="XP65" i="2"/>
  <c r="XO65" i="2"/>
  <c r="XN65" i="2"/>
  <c r="XM65" i="2"/>
  <c r="XL65" i="2"/>
  <c r="XK65" i="2"/>
  <c r="XJ65" i="2"/>
  <c r="XI65" i="2"/>
  <c r="XH65" i="2"/>
  <c r="XG65" i="2"/>
  <c r="XF65" i="2"/>
  <c r="XE65" i="2"/>
  <c r="XD65" i="2"/>
  <c r="XC65" i="2"/>
  <c r="XB65" i="2"/>
  <c r="XA65" i="2"/>
  <c r="WZ65" i="2"/>
  <c r="WY65" i="2"/>
  <c r="WX65" i="2"/>
  <c r="WW65" i="2"/>
  <c r="WV65" i="2"/>
  <c r="WU65" i="2"/>
  <c r="WT65" i="2"/>
  <c r="WS65" i="2"/>
  <c r="WR65" i="2"/>
  <c r="WQ65" i="2"/>
  <c r="WP65" i="2"/>
  <c r="WO65" i="2"/>
  <c r="WN65" i="2"/>
  <c r="WM65" i="2"/>
  <c r="WL65" i="2"/>
  <c r="WK65" i="2"/>
  <c r="WJ65" i="2"/>
  <c r="WI65" i="2"/>
  <c r="ADZ64" i="2"/>
  <c r="ADY64" i="2"/>
  <c r="ADX64" i="2"/>
  <c r="ADW64" i="2"/>
  <c r="ADV64" i="2"/>
  <c r="ADU64" i="2"/>
  <c r="ADT64" i="2"/>
  <c r="ADS64" i="2"/>
  <c r="ADR64" i="2"/>
  <c r="ADQ64" i="2"/>
  <c r="ADP64" i="2"/>
  <c r="ADO64" i="2"/>
  <c r="ADN64" i="2"/>
  <c r="ADM64" i="2"/>
  <c r="ADL64" i="2"/>
  <c r="ADK64" i="2"/>
  <c r="ADJ64" i="2"/>
  <c r="ADI64" i="2"/>
  <c r="ADH64" i="2"/>
  <c r="ADG64" i="2"/>
  <c r="ADF64" i="2"/>
  <c r="ADE64" i="2"/>
  <c r="ADD64" i="2"/>
  <c r="ADC64" i="2"/>
  <c r="ADB64" i="2"/>
  <c r="ADA64" i="2"/>
  <c r="ACZ64" i="2"/>
  <c r="ACY64" i="2"/>
  <c r="ACX64" i="2"/>
  <c r="ACW64" i="2"/>
  <c r="ACV64" i="2"/>
  <c r="ACU64" i="2"/>
  <c r="ACT64" i="2"/>
  <c r="ACS64" i="2"/>
  <c r="ACR64" i="2"/>
  <c r="ACQ64" i="2"/>
  <c r="ACP64" i="2"/>
  <c r="ACO64" i="2"/>
  <c r="ACN64" i="2"/>
  <c r="ACM64" i="2"/>
  <c r="ACL64" i="2"/>
  <c r="ACK64" i="2"/>
  <c r="ACJ64" i="2"/>
  <c r="ACI64" i="2"/>
  <c r="ACH64" i="2"/>
  <c r="ACG64" i="2"/>
  <c r="ACF64" i="2"/>
  <c r="ACE64" i="2"/>
  <c r="ACD64" i="2"/>
  <c r="ACC64" i="2"/>
  <c r="ACB64" i="2"/>
  <c r="ACA64" i="2"/>
  <c r="ABZ64" i="2"/>
  <c r="ABY64" i="2"/>
  <c r="ABX64" i="2"/>
  <c r="ABW64" i="2"/>
  <c r="ABV64" i="2"/>
  <c r="ABU64" i="2"/>
  <c r="ABT64" i="2"/>
  <c r="ABS64" i="2"/>
  <c r="ABR64" i="2"/>
  <c r="ABQ64" i="2"/>
  <c r="ABP64" i="2"/>
  <c r="ABO64" i="2"/>
  <c r="ABN64" i="2"/>
  <c r="ABM64" i="2"/>
  <c r="ABL64" i="2"/>
  <c r="ABK64" i="2"/>
  <c r="ABJ64" i="2"/>
  <c r="ABI64" i="2"/>
  <c r="ABH64" i="2"/>
  <c r="ABG64" i="2"/>
  <c r="ABF64" i="2"/>
  <c r="ABE64" i="2"/>
  <c r="ABD64" i="2"/>
  <c r="ABC64" i="2"/>
  <c r="ABB64" i="2"/>
  <c r="ABA64" i="2"/>
  <c r="AAZ64" i="2"/>
  <c r="AAY64" i="2"/>
  <c r="AAX64" i="2"/>
  <c r="AAW64" i="2"/>
  <c r="AAV64" i="2"/>
  <c r="AAU64" i="2"/>
  <c r="AAT64" i="2"/>
  <c r="AAS64" i="2"/>
  <c r="AAR64" i="2"/>
  <c r="AAQ64" i="2"/>
  <c r="AAP64" i="2"/>
  <c r="AAO64" i="2"/>
  <c r="AAN64" i="2"/>
  <c r="AAM64" i="2"/>
  <c r="AAL64" i="2"/>
  <c r="AAK64" i="2"/>
  <c r="AAJ64" i="2"/>
  <c r="AAI64" i="2"/>
  <c r="AAH64" i="2"/>
  <c r="AAG64" i="2"/>
  <c r="AAF64" i="2"/>
  <c r="AAE64" i="2"/>
  <c r="AAD64" i="2"/>
  <c r="AAC64" i="2"/>
  <c r="AAB64" i="2"/>
  <c r="AAA64" i="2"/>
  <c r="ZZ64" i="2"/>
  <c r="ZY64" i="2"/>
  <c r="ZX64" i="2"/>
  <c r="ZW64" i="2"/>
  <c r="ZV64" i="2"/>
  <c r="ZU64" i="2"/>
  <c r="ZT64" i="2"/>
  <c r="ZS64" i="2"/>
  <c r="ZR64" i="2"/>
  <c r="ZQ64" i="2"/>
  <c r="ZP64" i="2"/>
  <c r="ZO64" i="2"/>
  <c r="ZN64" i="2"/>
  <c r="ZM64" i="2"/>
  <c r="ZL64" i="2"/>
  <c r="ZK64" i="2"/>
  <c r="ZJ64" i="2"/>
  <c r="ZI64" i="2"/>
  <c r="ZH64" i="2"/>
  <c r="ZG64" i="2"/>
  <c r="ZF64" i="2"/>
  <c r="ZE64" i="2"/>
  <c r="ZD64" i="2"/>
  <c r="ZC64" i="2"/>
  <c r="ZB64" i="2"/>
  <c r="ZA64" i="2"/>
  <c r="YZ64" i="2"/>
  <c r="YY64" i="2"/>
  <c r="YX64" i="2"/>
  <c r="YW64" i="2"/>
  <c r="YV64" i="2"/>
  <c r="YU64" i="2"/>
  <c r="YT64" i="2"/>
  <c r="YS64" i="2"/>
  <c r="YR64" i="2"/>
  <c r="YQ64" i="2"/>
  <c r="YP64" i="2"/>
  <c r="YO64" i="2"/>
  <c r="YN64" i="2"/>
  <c r="YM64" i="2"/>
  <c r="YL64" i="2"/>
  <c r="YK64" i="2"/>
  <c r="YJ64" i="2"/>
  <c r="YI64" i="2"/>
  <c r="YH64" i="2"/>
  <c r="YG64" i="2"/>
  <c r="YF64" i="2"/>
  <c r="YE64" i="2"/>
  <c r="YD64" i="2"/>
  <c r="YC64" i="2"/>
  <c r="YB64" i="2"/>
  <c r="YA64" i="2"/>
  <c r="XZ64" i="2"/>
  <c r="XY64" i="2"/>
  <c r="XX64" i="2"/>
  <c r="XW64" i="2"/>
  <c r="XV64" i="2"/>
  <c r="XU64" i="2"/>
  <c r="XT64" i="2"/>
  <c r="XS64" i="2"/>
  <c r="XR64" i="2"/>
  <c r="XQ64" i="2"/>
  <c r="XP64" i="2"/>
  <c r="XO64" i="2"/>
  <c r="XN64" i="2"/>
  <c r="XM64" i="2"/>
  <c r="XL64" i="2"/>
  <c r="XK64" i="2"/>
  <c r="XJ64" i="2"/>
  <c r="XI64" i="2"/>
  <c r="XH64" i="2"/>
  <c r="XG64" i="2"/>
  <c r="XF64" i="2"/>
  <c r="XE64" i="2"/>
  <c r="XD64" i="2"/>
  <c r="XC64" i="2"/>
  <c r="XB64" i="2"/>
  <c r="XA64" i="2"/>
  <c r="WZ64" i="2"/>
  <c r="WY64" i="2"/>
  <c r="WX64" i="2"/>
  <c r="WW64" i="2"/>
  <c r="WV64" i="2"/>
  <c r="WU64" i="2"/>
  <c r="WT64" i="2"/>
  <c r="WS64" i="2"/>
  <c r="WR64" i="2"/>
  <c r="WQ64" i="2"/>
  <c r="WP64" i="2"/>
  <c r="WO64" i="2"/>
  <c r="WN64" i="2"/>
  <c r="WM64" i="2"/>
  <c r="WL64" i="2"/>
  <c r="WK64" i="2"/>
  <c r="WJ64" i="2"/>
  <c r="WI64" i="2"/>
  <c r="ADZ63" i="2"/>
  <c r="ADY63" i="2"/>
  <c r="ADX63" i="2"/>
  <c r="ADW63" i="2"/>
  <c r="ADV63" i="2"/>
  <c r="ADU63" i="2"/>
  <c r="ADT63" i="2"/>
  <c r="ADS63" i="2"/>
  <c r="ADR63" i="2"/>
  <c r="ADQ63" i="2"/>
  <c r="ADP63" i="2"/>
  <c r="ADO63" i="2"/>
  <c r="ADN63" i="2"/>
  <c r="ADM63" i="2"/>
  <c r="ADL63" i="2"/>
  <c r="ADK63" i="2"/>
  <c r="ADJ63" i="2"/>
  <c r="ADI63" i="2"/>
  <c r="ADH63" i="2"/>
  <c r="ADG63" i="2"/>
  <c r="ADF63" i="2"/>
  <c r="ADE63" i="2"/>
  <c r="ADD63" i="2"/>
  <c r="ADC63" i="2"/>
  <c r="ADB63" i="2"/>
  <c r="ADA63" i="2"/>
  <c r="ACZ63" i="2"/>
  <c r="ACY63" i="2"/>
  <c r="ACX63" i="2"/>
  <c r="ACW63" i="2"/>
  <c r="ACV63" i="2"/>
  <c r="ACU63" i="2"/>
  <c r="ACT63" i="2"/>
  <c r="ACS63" i="2"/>
  <c r="ACR63" i="2"/>
  <c r="ACQ63" i="2"/>
  <c r="ACP63" i="2"/>
  <c r="ACO63" i="2"/>
  <c r="ACN63" i="2"/>
  <c r="ACM63" i="2"/>
  <c r="ACL63" i="2"/>
  <c r="ACK63" i="2"/>
  <c r="ACJ63" i="2"/>
  <c r="ACI63" i="2"/>
  <c r="ACH63" i="2"/>
  <c r="ACG63" i="2"/>
  <c r="ACF63" i="2"/>
  <c r="ACE63" i="2"/>
  <c r="ACD63" i="2"/>
  <c r="ACC63" i="2"/>
  <c r="ACB63" i="2"/>
  <c r="ACA63" i="2"/>
  <c r="ABZ63" i="2"/>
  <c r="ABY63" i="2"/>
  <c r="ABX63" i="2"/>
  <c r="ABW63" i="2"/>
  <c r="ABV63" i="2"/>
  <c r="ABU63" i="2"/>
  <c r="ABT63" i="2"/>
  <c r="ABS63" i="2"/>
  <c r="ABR63" i="2"/>
  <c r="ABQ63" i="2"/>
  <c r="ABP63" i="2"/>
  <c r="ABO63" i="2"/>
  <c r="ABN63" i="2"/>
  <c r="ABM63" i="2"/>
  <c r="ABL63" i="2"/>
  <c r="ABK63" i="2"/>
  <c r="ABJ63" i="2"/>
  <c r="ABI63" i="2"/>
  <c r="ABH63" i="2"/>
  <c r="ABG63" i="2"/>
  <c r="ABF63" i="2"/>
  <c r="ABE63" i="2"/>
  <c r="ABD63" i="2"/>
  <c r="ABC63" i="2"/>
  <c r="ABB63" i="2"/>
  <c r="ABA63" i="2"/>
  <c r="AAZ63" i="2"/>
  <c r="AAY63" i="2"/>
  <c r="AAX63" i="2"/>
  <c r="AAW63" i="2"/>
  <c r="AAV63" i="2"/>
  <c r="AAU63" i="2"/>
  <c r="AAT63" i="2"/>
  <c r="AAS63" i="2"/>
  <c r="AAR63" i="2"/>
  <c r="AAQ63" i="2"/>
  <c r="AAP63" i="2"/>
  <c r="AAO63" i="2"/>
  <c r="AAN63" i="2"/>
  <c r="AAM63" i="2"/>
  <c r="AAL63" i="2"/>
  <c r="AAK63" i="2"/>
  <c r="AAJ63" i="2"/>
  <c r="AAI63" i="2"/>
  <c r="AAH63" i="2"/>
  <c r="AAG63" i="2"/>
  <c r="AAF63" i="2"/>
  <c r="AAE63" i="2"/>
  <c r="AAD63" i="2"/>
  <c r="AAC63" i="2"/>
  <c r="AAB63" i="2"/>
  <c r="AAA63" i="2"/>
  <c r="ZZ63" i="2"/>
  <c r="ZY63" i="2"/>
  <c r="ZX63" i="2"/>
  <c r="ZW63" i="2"/>
  <c r="ZV63" i="2"/>
  <c r="ZU63" i="2"/>
  <c r="ZT63" i="2"/>
  <c r="ZS63" i="2"/>
  <c r="ZR63" i="2"/>
  <c r="ZQ63" i="2"/>
  <c r="ZP63" i="2"/>
  <c r="ZO63" i="2"/>
  <c r="ZN63" i="2"/>
  <c r="ZM63" i="2"/>
  <c r="ZL63" i="2"/>
  <c r="ZK63" i="2"/>
  <c r="ZJ63" i="2"/>
  <c r="ZI63" i="2"/>
  <c r="ZH63" i="2"/>
  <c r="ZG63" i="2"/>
  <c r="ZF63" i="2"/>
  <c r="ZE63" i="2"/>
  <c r="ZD63" i="2"/>
  <c r="ZC63" i="2"/>
  <c r="ZB63" i="2"/>
  <c r="ZA63" i="2"/>
  <c r="YZ63" i="2"/>
  <c r="YY63" i="2"/>
  <c r="YX63" i="2"/>
  <c r="YW63" i="2"/>
  <c r="YV63" i="2"/>
  <c r="YU63" i="2"/>
  <c r="YT63" i="2"/>
  <c r="YS63" i="2"/>
  <c r="YR63" i="2"/>
  <c r="YQ63" i="2"/>
  <c r="YP63" i="2"/>
  <c r="YO63" i="2"/>
  <c r="YN63" i="2"/>
  <c r="YM63" i="2"/>
  <c r="YL63" i="2"/>
  <c r="YK63" i="2"/>
  <c r="YJ63" i="2"/>
  <c r="YI63" i="2"/>
  <c r="YH63" i="2"/>
  <c r="YG63" i="2"/>
  <c r="YF63" i="2"/>
  <c r="YE63" i="2"/>
  <c r="YD63" i="2"/>
  <c r="YC63" i="2"/>
  <c r="YB63" i="2"/>
  <c r="YA63" i="2"/>
  <c r="XZ63" i="2"/>
  <c r="XY63" i="2"/>
  <c r="XX63" i="2"/>
  <c r="XW63" i="2"/>
  <c r="XV63" i="2"/>
  <c r="XU63" i="2"/>
  <c r="XT63" i="2"/>
  <c r="XS63" i="2"/>
  <c r="XR63" i="2"/>
  <c r="XQ63" i="2"/>
  <c r="XP63" i="2"/>
  <c r="XO63" i="2"/>
  <c r="XN63" i="2"/>
  <c r="XM63" i="2"/>
  <c r="XL63" i="2"/>
  <c r="XK63" i="2"/>
  <c r="XJ63" i="2"/>
  <c r="XI63" i="2"/>
  <c r="XH63" i="2"/>
  <c r="XG63" i="2"/>
  <c r="XF63" i="2"/>
  <c r="XE63" i="2"/>
  <c r="XD63" i="2"/>
  <c r="XC63" i="2"/>
  <c r="XB63" i="2"/>
  <c r="XA63" i="2"/>
  <c r="WZ63" i="2"/>
  <c r="WY63" i="2"/>
  <c r="WX63" i="2"/>
  <c r="WW63" i="2"/>
  <c r="WV63" i="2"/>
  <c r="WU63" i="2"/>
  <c r="WT63" i="2"/>
  <c r="WS63" i="2"/>
  <c r="WR63" i="2"/>
  <c r="WQ63" i="2"/>
  <c r="WP63" i="2"/>
  <c r="WO63" i="2"/>
  <c r="WN63" i="2"/>
  <c r="WM63" i="2"/>
  <c r="WL63" i="2"/>
  <c r="WK63" i="2"/>
  <c r="WJ63" i="2"/>
  <c r="WI63" i="2"/>
  <c r="ADZ62" i="2"/>
  <c r="ADY62" i="2"/>
  <c r="ADX62" i="2"/>
  <c r="ADW62" i="2"/>
  <c r="ADV62" i="2"/>
  <c r="ADU62" i="2"/>
  <c r="ADT62" i="2"/>
  <c r="ADS62" i="2"/>
  <c r="ADR62" i="2"/>
  <c r="ADQ62" i="2"/>
  <c r="ADP62" i="2"/>
  <c r="ADO62" i="2"/>
  <c r="ADN62" i="2"/>
  <c r="ADM62" i="2"/>
  <c r="ADL62" i="2"/>
  <c r="ADK62" i="2"/>
  <c r="ADJ62" i="2"/>
  <c r="ADI62" i="2"/>
  <c r="ADH62" i="2"/>
  <c r="ADG62" i="2"/>
  <c r="ADF62" i="2"/>
  <c r="ADE62" i="2"/>
  <c r="ADD62" i="2"/>
  <c r="ADC62" i="2"/>
  <c r="ADB62" i="2"/>
  <c r="ADA62" i="2"/>
  <c r="ACZ62" i="2"/>
  <c r="ACY62" i="2"/>
  <c r="ACX62" i="2"/>
  <c r="ACW62" i="2"/>
  <c r="ACV62" i="2"/>
  <c r="ACU62" i="2"/>
  <c r="ACT62" i="2"/>
  <c r="ACS62" i="2"/>
  <c r="ACR62" i="2"/>
  <c r="ACQ62" i="2"/>
  <c r="ACP62" i="2"/>
  <c r="ACO62" i="2"/>
  <c r="ACN62" i="2"/>
  <c r="ACM62" i="2"/>
  <c r="ACL62" i="2"/>
  <c r="ACK62" i="2"/>
  <c r="ACJ62" i="2"/>
  <c r="ACI62" i="2"/>
  <c r="ACH62" i="2"/>
  <c r="ACG62" i="2"/>
  <c r="ACF62" i="2"/>
  <c r="ACE62" i="2"/>
  <c r="ACD62" i="2"/>
  <c r="ACC62" i="2"/>
  <c r="ACB62" i="2"/>
  <c r="ACA62" i="2"/>
  <c r="ABZ62" i="2"/>
  <c r="ABY62" i="2"/>
  <c r="ABX62" i="2"/>
  <c r="ABW62" i="2"/>
  <c r="ABV62" i="2"/>
  <c r="ABU62" i="2"/>
  <c r="ABT62" i="2"/>
  <c r="ABS62" i="2"/>
  <c r="ABR62" i="2"/>
  <c r="ABQ62" i="2"/>
  <c r="ABP62" i="2"/>
  <c r="ABO62" i="2"/>
  <c r="ABN62" i="2"/>
  <c r="ABM62" i="2"/>
  <c r="ABL62" i="2"/>
  <c r="ABK62" i="2"/>
  <c r="ABJ62" i="2"/>
  <c r="ABI62" i="2"/>
  <c r="ABH62" i="2"/>
  <c r="ABG62" i="2"/>
  <c r="ABF62" i="2"/>
  <c r="ABE62" i="2"/>
  <c r="ABD62" i="2"/>
  <c r="ABC62" i="2"/>
  <c r="ABB62" i="2"/>
  <c r="ABA62" i="2"/>
  <c r="AAZ62" i="2"/>
  <c r="AAY62" i="2"/>
  <c r="AAX62" i="2"/>
  <c r="AAW62" i="2"/>
  <c r="AAV62" i="2"/>
  <c r="AAU62" i="2"/>
  <c r="AAT62" i="2"/>
  <c r="AAS62" i="2"/>
  <c r="AAR62" i="2"/>
  <c r="AAQ62" i="2"/>
  <c r="AAP62" i="2"/>
  <c r="AAO62" i="2"/>
  <c r="AAN62" i="2"/>
  <c r="AAM62" i="2"/>
  <c r="AAL62" i="2"/>
  <c r="AAK62" i="2"/>
  <c r="AAJ62" i="2"/>
  <c r="AAI62" i="2"/>
  <c r="AAH62" i="2"/>
  <c r="AAG62" i="2"/>
  <c r="AAF62" i="2"/>
  <c r="AAE62" i="2"/>
  <c r="AAD62" i="2"/>
  <c r="AAC62" i="2"/>
  <c r="AAB62" i="2"/>
  <c r="AAA62" i="2"/>
  <c r="ZZ62" i="2"/>
  <c r="ZY62" i="2"/>
  <c r="ZX62" i="2"/>
  <c r="ZW62" i="2"/>
  <c r="ZV62" i="2"/>
  <c r="ZU62" i="2"/>
  <c r="ZT62" i="2"/>
  <c r="ZS62" i="2"/>
  <c r="ZR62" i="2"/>
  <c r="ZQ62" i="2"/>
  <c r="ZP62" i="2"/>
  <c r="ZO62" i="2"/>
  <c r="ZN62" i="2"/>
  <c r="ZM62" i="2"/>
  <c r="ZL62" i="2"/>
  <c r="ZK62" i="2"/>
  <c r="ZJ62" i="2"/>
  <c r="ZI62" i="2"/>
  <c r="ZH62" i="2"/>
  <c r="ZG62" i="2"/>
  <c r="ZF62" i="2"/>
  <c r="ZE62" i="2"/>
  <c r="ZD62" i="2"/>
  <c r="ZC62" i="2"/>
  <c r="ZB62" i="2"/>
  <c r="ZA62" i="2"/>
  <c r="YZ62" i="2"/>
  <c r="YY62" i="2"/>
  <c r="YX62" i="2"/>
  <c r="YW62" i="2"/>
  <c r="YV62" i="2"/>
  <c r="YU62" i="2"/>
  <c r="YT62" i="2"/>
  <c r="YS62" i="2"/>
  <c r="YR62" i="2"/>
  <c r="YQ62" i="2"/>
  <c r="YP62" i="2"/>
  <c r="YO62" i="2"/>
  <c r="YN62" i="2"/>
  <c r="YM62" i="2"/>
  <c r="YL62" i="2"/>
  <c r="YK62" i="2"/>
  <c r="YJ62" i="2"/>
  <c r="YI62" i="2"/>
  <c r="YH62" i="2"/>
  <c r="YG62" i="2"/>
  <c r="YF62" i="2"/>
  <c r="YE62" i="2"/>
  <c r="YD62" i="2"/>
  <c r="YC62" i="2"/>
  <c r="YB62" i="2"/>
  <c r="YA62" i="2"/>
  <c r="XZ62" i="2"/>
  <c r="XY62" i="2"/>
  <c r="XX62" i="2"/>
  <c r="XW62" i="2"/>
  <c r="XV62" i="2"/>
  <c r="XU62" i="2"/>
  <c r="XT62" i="2"/>
  <c r="XS62" i="2"/>
  <c r="XR62" i="2"/>
  <c r="XQ62" i="2"/>
  <c r="XP62" i="2"/>
  <c r="XO62" i="2"/>
  <c r="XN62" i="2"/>
  <c r="XM62" i="2"/>
  <c r="XL62" i="2"/>
  <c r="XK62" i="2"/>
  <c r="XJ62" i="2"/>
  <c r="XI62" i="2"/>
  <c r="XH62" i="2"/>
  <c r="XG62" i="2"/>
  <c r="XF62" i="2"/>
  <c r="XE62" i="2"/>
  <c r="XD62" i="2"/>
  <c r="XC62" i="2"/>
  <c r="XB62" i="2"/>
  <c r="XA62" i="2"/>
  <c r="WZ62" i="2"/>
  <c r="WY62" i="2"/>
  <c r="WX62" i="2"/>
  <c r="WW62" i="2"/>
  <c r="WV62" i="2"/>
  <c r="WU62" i="2"/>
  <c r="WT62" i="2"/>
  <c r="WS62" i="2"/>
  <c r="WR62" i="2"/>
  <c r="WQ62" i="2"/>
  <c r="WP62" i="2"/>
  <c r="WO62" i="2"/>
  <c r="WN62" i="2"/>
  <c r="WM62" i="2"/>
  <c r="WL62" i="2"/>
  <c r="WK62" i="2"/>
  <c r="WJ62" i="2"/>
  <c r="WI62" i="2"/>
  <c r="ADZ61" i="2"/>
  <c r="ADY61" i="2"/>
  <c r="ADX61" i="2"/>
  <c r="ADW61" i="2"/>
  <c r="ADV61" i="2"/>
  <c r="ADU61" i="2"/>
  <c r="ADT61" i="2"/>
  <c r="ADS61" i="2"/>
  <c r="ADR61" i="2"/>
  <c r="ADQ61" i="2"/>
  <c r="ADP61" i="2"/>
  <c r="ADO61" i="2"/>
  <c r="ADN61" i="2"/>
  <c r="ADM61" i="2"/>
  <c r="ADL61" i="2"/>
  <c r="ADK61" i="2"/>
  <c r="ADJ61" i="2"/>
  <c r="ADI61" i="2"/>
  <c r="ADH61" i="2"/>
  <c r="ADG61" i="2"/>
  <c r="ADF61" i="2"/>
  <c r="ADE61" i="2"/>
  <c r="ADD61" i="2"/>
  <c r="ADC61" i="2"/>
  <c r="ADB61" i="2"/>
  <c r="ADA61" i="2"/>
  <c r="ACZ61" i="2"/>
  <c r="ACY61" i="2"/>
  <c r="ACX61" i="2"/>
  <c r="ACW61" i="2"/>
  <c r="ACV61" i="2"/>
  <c r="ACU61" i="2"/>
  <c r="ACT61" i="2"/>
  <c r="ACS61" i="2"/>
  <c r="ACR61" i="2"/>
  <c r="ACQ61" i="2"/>
  <c r="ACP61" i="2"/>
  <c r="ACO61" i="2"/>
  <c r="ACN61" i="2"/>
  <c r="ACM61" i="2"/>
  <c r="ACL61" i="2"/>
  <c r="ACK61" i="2"/>
  <c r="ACJ61" i="2"/>
  <c r="ACI61" i="2"/>
  <c r="ACH61" i="2"/>
  <c r="ACG61" i="2"/>
  <c r="ACF61" i="2"/>
  <c r="ACE61" i="2"/>
  <c r="ACD61" i="2"/>
  <c r="ACC61" i="2"/>
  <c r="ACB61" i="2"/>
  <c r="ACA61" i="2"/>
  <c r="ABZ61" i="2"/>
  <c r="ABY61" i="2"/>
  <c r="ABX61" i="2"/>
  <c r="ABW61" i="2"/>
  <c r="ABV61" i="2"/>
  <c r="ABU61" i="2"/>
  <c r="ABT61" i="2"/>
  <c r="ABS61" i="2"/>
  <c r="ABR61" i="2"/>
  <c r="ABQ61" i="2"/>
  <c r="ABP61" i="2"/>
  <c r="ABO61" i="2"/>
  <c r="ABN61" i="2"/>
  <c r="ABM61" i="2"/>
  <c r="ABL61" i="2"/>
  <c r="ABK61" i="2"/>
  <c r="ABJ61" i="2"/>
  <c r="ABI61" i="2"/>
  <c r="ABH61" i="2"/>
  <c r="ABG61" i="2"/>
  <c r="ABF61" i="2"/>
  <c r="ABE61" i="2"/>
  <c r="ABD61" i="2"/>
  <c r="ABC61" i="2"/>
  <c r="ABB61" i="2"/>
  <c r="ABA61" i="2"/>
  <c r="AAZ61" i="2"/>
  <c r="AAY61" i="2"/>
  <c r="AAX61" i="2"/>
  <c r="AAW61" i="2"/>
  <c r="AAV61" i="2"/>
  <c r="AAU61" i="2"/>
  <c r="AAT61" i="2"/>
  <c r="AAS61" i="2"/>
  <c r="AAR61" i="2"/>
  <c r="AAQ61" i="2"/>
  <c r="AAP61" i="2"/>
  <c r="AAO61" i="2"/>
  <c r="AAN61" i="2"/>
  <c r="AAM61" i="2"/>
  <c r="AAL61" i="2"/>
  <c r="AAK61" i="2"/>
  <c r="AAJ61" i="2"/>
  <c r="AAI61" i="2"/>
  <c r="AAH61" i="2"/>
  <c r="AAG61" i="2"/>
  <c r="AAF61" i="2"/>
  <c r="AAE61" i="2"/>
  <c r="AAD61" i="2"/>
  <c r="AAC61" i="2"/>
  <c r="AAB61" i="2"/>
  <c r="AAA61" i="2"/>
  <c r="ZZ61" i="2"/>
  <c r="ZY61" i="2"/>
  <c r="ZX61" i="2"/>
  <c r="ZW61" i="2"/>
  <c r="ZV61" i="2"/>
  <c r="ZU61" i="2"/>
  <c r="ZT61" i="2"/>
  <c r="ZS61" i="2"/>
  <c r="ZR61" i="2"/>
  <c r="ZQ61" i="2"/>
  <c r="ZP61" i="2"/>
  <c r="ZO61" i="2"/>
  <c r="ZN61" i="2"/>
  <c r="ZM61" i="2"/>
  <c r="ZL61" i="2"/>
  <c r="ZK61" i="2"/>
  <c r="ZJ61" i="2"/>
  <c r="ZI61" i="2"/>
  <c r="ZH61" i="2"/>
  <c r="ZG61" i="2"/>
  <c r="ZF61" i="2"/>
  <c r="ZE61" i="2"/>
  <c r="ZD61" i="2"/>
  <c r="ZC61" i="2"/>
  <c r="ZB61" i="2"/>
  <c r="ZA61" i="2"/>
  <c r="YZ61" i="2"/>
  <c r="YY61" i="2"/>
  <c r="YX61" i="2"/>
  <c r="YW61" i="2"/>
  <c r="YV61" i="2"/>
  <c r="YU61" i="2"/>
  <c r="YT61" i="2"/>
  <c r="YS61" i="2"/>
  <c r="YR61" i="2"/>
  <c r="YQ61" i="2"/>
  <c r="YP61" i="2"/>
  <c r="YO61" i="2"/>
  <c r="YN61" i="2"/>
  <c r="YM61" i="2"/>
  <c r="YL61" i="2"/>
  <c r="YK61" i="2"/>
  <c r="YJ61" i="2"/>
  <c r="YI61" i="2"/>
  <c r="YH61" i="2"/>
  <c r="YG61" i="2"/>
  <c r="YF61" i="2"/>
  <c r="YE61" i="2"/>
  <c r="YD61" i="2"/>
  <c r="YC61" i="2"/>
  <c r="YB61" i="2"/>
  <c r="YA61" i="2"/>
  <c r="XZ61" i="2"/>
  <c r="XY61" i="2"/>
  <c r="XX61" i="2"/>
  <c r="XW61" i="2"/>
  <c r="XV61" i="2"/>
  <c r="XU61" i="2"/>
  <c r="XT61" i="2"/>
  <c r="XS61" i="2"/>
  <c r="XR61" i="2"/>
  <c r="XQ61" i="2"/>
  <c r="XP61" i="2"/>
  <c r="XO61" i="2"/>
  <c r="XN61" i="2"/>
  <c r="XM61" i="2"/>
  <c r="XL61" i="2"/>
  <c r="XK61" i="2"/>
  <c r="XJ61" i="2"/>
  <c r="XI61" i="2"/>
  <c r="XH61" i="2"/>
  <c r="XG61" i="2"/>
  <c r="XF61" i="2"/>
  <c r="XE61" i="2"/>
  <c r="XD61" i="2"/>
  <c r="XC61" i="2"/>
  <c r="XB61" i="2"/>
  <c r="XA61" i="2"/>
  <c r="WZ61" i="2"/>
  <c r="WY61" i="2"/>
  <c r="WX61" i="2"/>
  <c r="WW61" i="2"/>
  <c r="WV61" i="2"/>
  <c r="WU61" i="2"/>
  <c r="WT61" i="2"/>
  <c r="WS61" i="2"/>
  <c r="WR61" i="2"/>
  <c r="WQ61" i="2"/>
  <c r="WP61" i="2"/>
  <c r="WO61" i="2"/>
  <c r="WN61" i="2"/>
  <c r="WM61" i="2"/>
  <c r="WL61" i="2"/>
  <c r="WK61" i="2"/>
  <c r="WJ61" i="2"/>
  <c r="WI61" i="2"/>
  <c r="ADZ60" i="2"/>
  <c r="ADY60" i="2"/>
  <c r="ADX60" i="2"/>
  <c r="ADW60" i="2"/>
  <c r="ADV60" i="2"/>
  <c r="ADU60" i="2"/>
  <c r="ADT60" i="2"/>
  <c r="ADS60" i="2"/>
  <c r="ADR60" i="2"/>
  <c r="ADQ60" i="2"/>
  <c r="ADP60" i="2"/>
  <c r="ADO60" i="2"/>
  <c r="ADN60" i="2"/>
  <c r="ADM60" i="2"/>
  <c r="ADL60" i="2"/>
  <c r="ADK60" i="2"/>
  <c r="ADJ60" i="2"/>
  <c r="ADI60" i="2"/>
  <c r="ADH60" i="2"/>
  <c r="ADG60" i="2"/>
  <c r="ADF60" i="2"/>
  <c r="ADE60" i="2"/>
  <c r="ADD60" i="2"/>
  <c r="ADC60" i="2"/>
  <c r="ADB60" i="2"/>
  <c r="ADA60" i="2"/>
  <c r="ACZ60" i="2"/>
  <c r="ACY60" i="2"/>
  <c r="ACX60" i="2"/>
  <c r="ACW60" i="2"/>
  <c r="ACV60" i="2"/>
  <c r="ACU60" i="2"/>
  <c r="ACT60" i="2"/>
  <c r="ACS60" i="2"/>
  <c r="ACR60" i="2"/>
  <c r="ACQ60" i="2"/>
  <c r="ACP60" i="2"/>
  <c r="ACO60" i="2"/>
  <c r="ACN60" i="2"/>
  <c r="ACM60" i="2"/>
  <c r="ACL60" i="2"/>
  <c r="ACK60" i="2"/>
  <c r="ACJ60" i="2"/>
  <c r="ACI60" i="2"/>
  <c r="ACH60" i="2"/>
  <c r="ACG60" i="2"/>
  <c r="ACF60" i="2"/>
  <c r="ACE60" i="2"/>
  <c r="ACD60" i="2"/>
  <c r="ACC60" i="2"/>
  <c r="ACB60" i="2"/>
  <c r="ACA60" i="2"/>
  <c r="ABZ60" i="2"/>
  <c r="ABY60" i="2"/>
  <c r="ABX60" i="2"/>
  <c r="ABW60" i="2"/>
  <c r="ABV60" i="2"/>
  <c r="ABU60" i="2"/>
  <c r="ABT60" i="2"/>
  <c r="ABS60" i="2"/>
  <c r="ABR60" i="2"/>
  <c r="ABQ60" i="2"/>
  <c r="ABP60" i="2"/>
  <c r="ABO60" i="2"/>
  <c r="ABN60" i="2"/>
  <c r="ABM60" i="2"/>
  <c r="ABL60" i="2"/>
  <c r="ABK60" i="2"/>
  <c r="ABJ60" i="2"/>
  <c r="ABI60" i="2"/>
  <c r="ABH60" i="2"/>
  <c r="ABG60" i="2"/>
  <c r="ABF60" i="2"/>
  <c r="ABE60" i="2"/>
  <c r="ABD60" i="2"/>
  <c r="ABC60" i="2"/>
  <c r="ABB60" i="2"/>
  <c r="ABA60" i="2"/>
  <c r="AAZ60" i="2"/>
  <c r="AAY60" i="2"/>
  <c r="AAX60" i="2"/>
  <c r="AAW60" i="2"/>
  <c r="AAV60" i="2"/>
  <c r="AAU60" i="2"/>
  <c r="AAT60" i="2"/>
  <c r="AAS60" i="2"/>
  <c r="AAR60" i="2"/>
  <c r="AAQ60" i="2"/>
  <c r="AAP60" i="2"/>
  <c r="AAO60" i="2"/>
  <c r="AAN60" i="2"/>
  <c r="AAM60" i="2"/>
  <c r="AAL60" i="2"/>
  <c r="AAK60" i="2"/>
  <c r="AAJ60" i="2"/>
  <c r="AAI60" i="2"/>
  <c r="AAH60" i="2"/>
  <c r="AAG60" i="2"/>
  <c r="AAF60" i="2"/>
  <c r="AAE60" i="2"/>
  <c r="AAD60" i="2"/>
  <c r="AAC60" i="2"/>
  <c r="AAB60" i="2"/>
  <c r="AAA60" i="2"/>
  <c r="ZZ60" i="2"/>
  <c r="ZY60" i="2"/>
  <c r="ZX60" i="2"/>
  <c r="ZW60" i="2"/>
  <c r="ZV60" i="2"/>
  <c r="ZU60" i="2"/>
  <c r="ZT60" i="2"/>
  <c r="ZS60" i="2"/>
  <c r="ZR60" i="2"/>
  <c r="ZQ60" i="2"/>
  <c r="ZP60" i="2"/>
  <c r="ZO60" i="2"/>
  <c r="ZN60" i="2"/>
  <c r="ZM60" i="2"/>
  <c r="ZL60" i="2"/>
  <c r="ZK60" i="2"/>
  <c r="ZJ60" i="2"/>
  <c r="ZI60" i="2"/>
  <c r="ZH60" i="2"/>
  <c r="ZG60" i="2"/>
  <c r="ZF60" i="2"/>
  <c r="ZE60" i="2"/>
  <c r="ZD60" i="2"/>
  <c r="ZC60" i="2"/>
  <c r="ZB60" i="2"/>
  <c r="ZA60" i="2"/>
  <c r="YZ60" i="2"/>
  <c r="YY60" i="2"/>
  <c r="YX60" i="2"/>
  <c r="YW60" i="2"/>
  <c r="YV60" i="2"/>
  <c r="YU60" i="2"/>
  <c r="YT60" i="2"/>
  <c r="YS60" i="2"/>
  <c r="YR60" i="2"/>
  <c r="YQ60" i="2"/>
  <c r="YP60" i="2"/>
  <c r="YO60" i="2"/>
  <c r="YN60" i="2"/>
  <c r="YM60" i="2"/>
  <c r="YL60" i="2"/>
  <c r="YK60" i="2"/>
  <c r="YJ60" i="2"/>
  <c r="YI60" i="2"/>
  <c r="YH60" i="2"/>
  <c r="YG60" i="2"/>
  <c r="YF60" i="2"/>
  <c r="YE60" i="2"/>
  <c r="YD60" i="2"/>
  <c r="YC60" i="2"/>
  <c r="YB60" i="2"/>
  <c r="YA60" i="2"/>
  <c r="XZ60" i="2"/>
  <c r="XY60" i="2"/>
  <c r="XX60" i="2"/>
  <c r="XW60" i="2"/>
  <c r="XV60" i="2"/>
  <c r="XU60" i="2"/>
  <c r="XT60" i="2"/>
  <c r="XS60" i="2"/>
  <c r="XR60" i="2"/>
  <c r="XQ60" i="2"/>
  <c r="XP60" i="2"/>
  <c r="XO60" i="2"/>
  <c r="XN60" i="2"/>
  <c r="XM60" i="2"/>
  <c r="XL60" i="2"/>
  <c r="XK60" i="2"/>
  <c r="XJ60" i="2"/>
  <c r="XI60" i="2"/>
  <c r="XH60" i="2"/>
  <c r="XG60" i="2"/>
  <c r="XF60" i="2"/>
  <c r="XE60" i="2"/>
  <c r="XD60" i="2"/>
  <c r="XC60" i="2"/>
  <c r="XB60" i="2"/>
  <c r="XA60" i="2"/>
  <c r="WZ60" i="2"/>
  <c r="WY60" i="2"/>
  <c r="WX60" i="2"/>
  <c r="WW60" i="2"/>
  <c r="WV60" i="2"/>
  <c r="WU60" i="2"/>
  <c r="WT60" i="2"/>
  <c r="WS60" i="2"/>
  <c r="WR60" i="2"/>
  <c r="WQ60" i="2"/>
  <c r="WP60" i="2"/>
  <c r="WO60" i="2"/>
  <c r="WN60" i="2"/>
  <c r="WM60" i="2"/>
  <c r="WL60" i="2"/>
  <c r="WK60" i="2"/>
  <c r="WJ60" i="2"/>
  <c r="WI60" i="2"/>
  <c r="ADZ59" i="2"/>
  <c r="ADY59" i="2"/>
  <c r="ADX59" i="2"/>
  <c r="ADW59" i="2"/>
  <c r="ADV59" i="2"/>
  <c r="ADU59" i="2"/>
  <c r="ADT59" i="2"/>
  <c r="ADS59" i="2"/>
  <c r="ADR59" i="2"/>
  <c r="ADQ59" i="2"/>
  <c r="ADP59" i="2"/>
  <c r="ADO59" i="2"/>
  <c r="ADN59" i="2"/>
  <c r="ADM59" i="2"/>
  <c r="ADL59" i="2"/>
  <c r="ADK59" i="2"/>
  <c r="ADJ59" i="2"/>
  <c r="ADI59" i="2"/>
  <c r="ADH59" i="2"/>
  <c r="ADG59" i="2"/>
  <c r="ADF59" i="2"/>
  <c r="ADE59" i="2"/>
  <c r="ADD59" i="2"/>
  <c r="ADC59" i="2"/>
  <c r="ADB59" i="2"/>
  <c r="ADA59" i="2"/>
  <c r="ACZ59" i="2"/>
  <c r="ACY59" i="2"/>
  <c r="ACX59" i="2"/>
  <c r="ACW59" i="2"/>
  <c r="ACV59" i="2"/>
  <c r="ACU59" i="2"/>
  <c r="ACT59" i="2"/>
  <c r="ACS59" i="2"/>
  <c r="ACR59" i="2"/>
  <c r="ACQ59" i="2"/>
  <c r="ACP59" i="2"/>
  <c r="ACO59" i="2"/>
  <c r="ACN59" i="2"/>
  <c r="ACM59" i="2"/>
  <c r="ACL59" i="2"/>
  <c r="ACK59" i="2"/>
  <c r="ACJ59" i="2"/>
  <c r="ACI59" i="2"/>
  <c r="ACH59" i="2"/>
  <c r="ACG59" i="2"/>
  <c r="ACF59" i="2"/>
  <c r="ACE59" i="2"/>
  <c r="ACD59" i="2"/>
  <c r="ACC59" i="2"/>
  <c r="ACB59" i="2"/>
  <c r="ACA59" i="2"/>
  <c r="ABZ59" i="2"/>
  <c r="ABY59" i="2"/>
  <c r="ABX59" i="2"/>
  <c r="ABW59" i="2"/>
  <c r="ABV59" i="2"/>
  <c r="ABU59" i="2"/>
  <c r="ABT59" i="2"/>
  <c r="ABS59" i="2"/>
  <c r="ABR59" i="2"/>
  <c r="ABQ59" i="2"/>
  <c r="ABP59" i="2"/>
  <c r="ABO59" i="2"/>
  <c r="ABN59" i="2"/>
  <c r="ABM59" i="2"/>
  <c r="ABL59" i="2"/>
  <c r="ABK59" i="2"/>
  <c r="ABJ59" i="2"/>
  <c r="ABI59" i="2"/>
  <c r="ABH59" i="2"/>
  <c r="ABG59" i="2"/>
  <c r="ABF59" i="2"/>
  <c r="ABE59" i="2"/>
  <c r="ABD59" i="2"/>
  <c r="ABC59" i="2"/>
  <c r="ABB59" i="2"/>
  <c r="ABA59" i="2"/>
  <c r="AAZ59" i="2"/>
  <c r="AAY59" i="2"/>
  <c r="AAX59" i="2"/>
  <c r="AAW59" i="2"/>
  <c r="AAV59" i="2"/>
  <c r="AAU59" i="2"/>
  <c r="AAT59" i="2"/>
  <c r="AAS59" i="2"/>
  <c r="AAR59" i="2"/>
  <c r="AAQ59" i="2"/>
  <c r="AAP59" i="2"/>
  <c r="AAO59" i="2"/>
  <c r="AAN59" i="2"/>
  <c r="AAM59" i="2"/>
  <c r="AAL59" i="2"/>
  <c r="AAK59" i="2"/>
  <c r="AAJ59" i="2"/>
  <c r="AAI59" i="2"/>
  <c r="AAH59" i="2"/>
  <c r="AAG59" i="2"/>
  <c r="AAF59" i="2"/>
  <c r="AAE59" i="2"/>
  <c r="AAD59" i="2"/>
  <c r="AAC59" i="2"/>
  <c r="AAB59" i="2"/>
  <c r="AAA59" i="2"/>
  <c r="ZZ59" i="2"/>
  <c r="ZY59" i="2"/>
  <c r="ZX59" i="2"/>
  <c r="ZW59" i="2"/>
  <c r="ZV59" i="2"/>
  <c r="ZU59" i="2"/>
  <c r="ZT59" i="2"/>
  <c r="ZS59" i="2"/>
  <c r="ZR59" i="2"/>
  <c r="ZQ59" i="2"/>
  <c r="ZP59" i="2"/>
  <c r="ZO59" i="2"/>
  <c r="ZN59" i="2"/>
  <c r="ZM59" i="2"/>
  <c r="ZL59" i="2"/>
  <c r="ZK59" i="2"/>
  <c r="ZJ59" i="2"/>
  <c r="ZI59" i="2"/>
  <c r="ZH59" i="2"/>
  <c r="ZG59" i="2"/>
  <c r="ZF59" i="2"/>
  <c r="ZE59" i="2"/>
  <c r="ZD59" i="2"/>
  <c r="ZC59" i="2"/>
  <c r="ZB59" i="2"/>
  <c r="ZA59" i="2"/>
  <c r="YZ59" i="2"/>
  <c r="YY59" i="2"/>
  <c r="YX59" i="2"/>
  <c r="YW59" i="2"/>
  <c r="YV59" i="2"/>
  <c r="YU59" i="2"/>
  <c r="YT59" i="2"/>
  <c r="YS59" i="2"/>
  <c r="YR59" i="2"/>
  <c r="YQ59" i="2"/>
  <c r="YP59" i="2"/>
  <c r="YO59" i="2"/>
  <c r="YN59" i="2"/>
  <c r="YM59" i="2"/>
  <c r="YL59" i="2"/>
  <c r="YK59" i="2"/>
  <c r="YJ59" i="2"/>
  <c r="YI59" i="2"/>
  <c r="YH59" i="2"/>
  <c r="YG59" i="2"/>
  <c r="YF59" i="2"/>
  <c r="YE59" i="2"/>
  <c r="YD59" i="2"/>
  <c r="YC59" i="2"/>
  <c r="YB59" i="2"/>
  <c r="YA59" i="2"/>
  <c r="XZ59" i="2"/>
  <c r="XY59" i="2"/>
  <c r="XX59" i="2"/>
  <c r="XW59" i="2"/>
  <c r="XV59" i="2"/>
  <c r="XU59" i="2"/>
  <c r="XT59" i="2"/>
  <c r="XS59" i="2"/>
  <c r="XR59" i="2"/>
  <c r="XQ59" i="2"/>
  <c r="XP59" i="2"/>
  <c r="XO59" i="2"/>
  <c r="XN59" i="2"/>
  <c r="XM59" i="2"/>
  <c r="XL59" i="2"/>
  <c r="XK59" i="2"/>
  <c r="XJ59" i="2"/>
  <c r="XI59" i="2"/>
  <c r="XH59" i="2"/>
  <c r="XG59" i="2"/>
  <c r="XF59" i="2"/>
  <c r="XE59" i="2"/>
  <c r="XD59" i="2"/>
  <c r="XC59" i="2"/>
  <c r="XB59" i="2"/>
  <c r="XA59" i="2"/>
  <c r="WZ59" i="2"/>
  <c r="WY59" i="2"/>
  <c r="WX59" i="2"/>
  <c r="WW59" i="2"/>
  <c r="WV59" i="2"/>
  <c r="WU59" i="2"/>
  <c r="WT59" i="2"/>
  <c r="WS59" i="2"/>
  <c r="WR59" i="2"/>
  <c r="WQ59" i="2"/>
  <c r="WP59" i="2"/>
  <c r="WO59" i="2"/>
  <c r="WN59" i="2"/>
  <c r="WM59" i="2"/>
  <c r="WL59" i="2"/>
  <c r="WK59" i="2"/>
  <c r="WJ59" i="2"/>
  <c r="WI59" i="2"/>
  <c r="ADZ58" i="2"/>
  <c r="ADY58" i="2"/>
  <c r="ADX58" i="2"/>
  <c r="ADW58" i="2"/>
  <c r="ADV58" i="2"/>
  <c r="ADU58" i="2"/>
  <c r="ADT58" i="2"/>
  <c r="ADS58" i="2"/>
  <c r="ADR58" i="2"/>
  <c r="ADQ58" i="2"/>
  <c r="ADP58" i="2"/>
  <c r="ADO58" i="2"/>
  <c r="ADN58" i="2"/>
  <c r="ADM58" i="2"/>
  <c r="ADL58" i="2"/>
  <c r="ADK58" i="2"/>
  <c r="ADJ58" i="2"/>
  <c r="ADI58" i="2"/>
  <c r="ADH58" i="2"/>
  <c r="ADG58" i="2"/>
  <c r="ADF58" i="2"/>
  <c r="ADE58" i="2"/>
  <c r="ADD58" i="2"/>
  <c r="ADC58" i="2"/>
  <c r="ADB58" i="2"/>
  <c r="ADA58" i="2"/>
  <c r="ACZ58" i="2"/>
  <c r="ACY58" i="2"/>
  <c r="ACX58" i="2"/>
  <c r="ACW58" i="2"/>
  <c r="ACV58" i="2"/>
  <c r="ACU58" i="2"/>
  <c r="ACT58" i="2"/>
  <c r="ACS58" i="2"/>
  <c r="ACR58" i="2"/>
  <c r="ACQ58" i="2"/>
  <c r="ACP58" i="2"/>
  <c r="ACO58" i="2"/>
  <c r="ACN58" i="2"/>
  <c r="ACM58" i="2"/>
  <c r="ACL58" i="2"/>
  <c r="ACK58" i="2"/>
  <c r="ACJ58" i="2"/>
  <c r="ACI58" i="2"/>
  <c r="ACH58" i="2"/>
  <c r="ACG58" i="2"/>
  <c r="ACF58" i="2"/>
  <c r="ACE58" i="2"/>
  <c r="ACD58" i="2"/>
  <c r="ACC58" i="2"/>
  <c r="ACB58" i="2"/>
  <c r="ACA58" i="2"/>
  <c r="ABZ58" i="2"/>
  <c r="ABY58" i="2"/>
  <c r="ABX58" i="2"/>
  <c r="ABW58" i="2"/>
  <c r="ABV58" i="2"/>
  <c r="ABU58" i="2"/>
  <c r="ABT58" i="2"/>
  <c r="ABS58" i="2"/>
  <c r="ABR58" i="2"/>
  <c r="ABQ58" i="2"/>
  <c r="ABP58" i="2"/>
  <c r="ABO58" i="2"/>
  <c r="ABN58" i="2"/>
  <c r="ABM58" i="2"/>
  <c r="ABL58" i="2"/>
  <c r="ABK58" i="2"/>
  <c r="ABJ58" i="2"/>
  <c r="ABI58" i="2"/>
  <c r="ABH58" i="2"/>
  <c r="ABG58" i="2"/>
  <c r="ABF58" i="2"/>
  <c r="ABE58" i="2"/>
  <c r="ABD58" i="2"/>
  <c r="ABC58" i="2"/>
  <c r="ABB58" i="2"/>
  <c r="ABA58" i="2"/>
  <c r="AAZ58" i="2"/>
  <c r="AAY58" i="2"/>
  <c r="AAX58" i="2"/>
  <c r="AAW58" i="2"/>
  <c r="AAV58" i="2"/>
  <c r="AAU58" i="2"/>
  <c r="AAT58" i="2"/>
  <c r="AAS58" i="2"/>
  <c r="AAR58" i="2"/>
  <c r="AAQ58" i="2"/>
  <c r="AAP58" i="2"/>
  <c r="AAO58" i="2"/>
  <c r="AAN58" i="2"/>
  <c r="AAM58" i="2"/>
  <c r="AAL58" i="2"/>
  <c r="AAK58" i="2"/>
  <c r="AAJ58" i="2"/>
  <c r="AAI58" i="2"/>
  <c r="AAH58" i="2"/>
  <c r="AAG58" i="2"/>
  <c r="AAF58" i="2"/>
  <c r="AAE58" i="2"/>
  <c r="AAD58" i="2"/>
  <c r="AAC58" i="2"/>
  <c r="AAB58" i="2"/>
  <c r="AAA58" i="2"/>
  <c r="ZZ58" i="2"/>
  <c r="ZY58" i="2"/>
  <c r="ZX58" i="2"/>
  <c r="ZW58" i="2"/>
  <c r="ZV58" i="2"/>
  <c r="ZU58" i="2"/>
  <c r="ZT58" i="2"/>
  <c r="ZS58" i="2"/>
  <c r="ZR58" i="2"/>
  <c r="ZQ58" i="2"/>
  <c r="ZP58" i="2"/>
  <c r="ZO58" i="2"/>
  <c r="ZN58" i="2"/>
  <c r="ZM58" i="2"/>
  <c r="ZL58" i="2"/>
  <c r="ZK58" i="2"/>
  <c r="ZJ58" i="2"/>
  <c r="ZI58" i="2"/>
  <c r="ZH58" i="2"/>
  <c r="ZG58" i="2"/>
  <c r="ZF58" i="2"/>
  <c r="ZE58" i="2"/>
  <c r="ZD58" i="2"/>
  <c r="ZC58" i="2"/>
  <c r="ZB58" i="2"/>
  <c r="ZA58" i="2"/>
  <c r="YZ58" i="2"/>
  <c r="YY58" i="2"/>
  <c r="YX58" i="2"/>
  <c r="YW58" i="2"/>
  <c r="YV58" i="2"/>
  <c r="YU58" i="2"/>
  <c r="YT58" i="2"/>
  <c r="YS58" i="2"/>
  <c r="YR58" i="2"/>
  <c r="YQ58" i="2"/>
  <c r="YP58" i="2"/>
  <c r="YO58" i="2"/>
  <c r="YN58" i="2"/>
  <c r="YM58" i="2"/>
  <c r="YL58" i="2"/>
  <c r="YK58" i="2"/>
  <c r="YJ58" i="2"/>
  <c r="YI58" i="2"/>
  <c r="YH58" i="2"/>
  <c r="YG58" i="2"/>
  <c r="YF58" i="2"/>
  <c r="YE58" i="2"/>
  <c r="YD58" i="2"/>
  <c r="YC58" i="2"/>
  <c r="YB58" i="2"/>
  <c r="YA58" i="2"/>
  <c r="XZ58" i="2"/>
  <c r="XY58" i="2"/>
  <c r="XX58" i="2"/>
  <c r="XW58" i="2"/>
  <c r="XV58" i="2"/>
  <c r="XU58" i="2"/>
  <c r="XT58" i="2"/>
  <c r="XS58" i="2"/>
  <c r="XR58" i="2"/>
  <c r="XQ58" i="2"/>
  <c r="XP58" i="2"/>
  <c r="XO58" i="2"/>
  <c r="XN58" i="2"/>
  <c r="XM58" i="2"/>
  <c r="XL58" i="2"/>
  <c r="XK58" i="2"/>
  <c r="XJ58" i="2"/>
  <c r="XI58" i="2"/>
  <c r="XH58" i="2"/>
  <c r="XG58" i="2"/>
  <c r="XF58" i="2"/>
  <c r="XE58" i="2"/>
  <c r="XD58" i="2"/>
  <c r="XC58" i="2"/>
  <c r="XB58" i="2"/>
  <c r="XA58" i="2"/>
  <c r="WZ58" i="2"/>
  <c r="WY58" i="2"/>
  <c r="WX58" i="2"/>
  <c r="WW58" i="2"/>
  <c r="WV58" i="2"/>
  <c r="WU58" i="2"/>
  <c r="WT58" i="2"/>
  <c r="WS58" i="2"/>
  <c r="WR58" i="2"/>
  <c r="WQ58" i="2"/>
  <c r="WP58" i="2"/>
  <c r="WO58" i="2"/>
  <c r="WN58" i="2"/>
  <c r="WM58" i="2"/>
  <c r="WL58" i="2"/>
  <c r="WK58" i="2"/>
  <c r="WJ58" i="2"/>
  <c r="WI58" i="2"/>
  <c r="ADZ57" i="2"/>
  <c r="ADY57" i="2"/>
  <c r="ADX57" i="2"/>
  <c r="ADW57" i="2"/>
  <c r="ADV57" i="2"/>
  <c r="ADU57" i="2"/>
  <c r="ADT57" i="2"/>
  <c r="ADS57" i="2"/>
  <c r="ADR57" i="2"/>
  <c r="ADQ57" i="2"/>
  <c r="ADP57" i="2"/>
  <c r="ADO57" i="2"/>
  <c r="ADN57" i="2"/>
  <c r="ADM57" i="2"/>
  <c r="ADL57" i="2"/>
  <c r="ADK57" i="2"/>
  <c r="ADJ57" i="2"/>
  <c r="ADI57" i="2"/>
  <c r="ADH57" i="2"/>
  <c r="ADG57" i="2"/>
  <c r="ADF57" i="2"/>
  <c r="ADE57" i="2"/>
  <c r="ADD57" i="2"/>
  <c r="ADC57" i="2"/>
  <c r="ADB57" i="2"/>
  <c r="ADA57" i="2"/>
  <c r="ACZ57" i="2"/>
  <c r="ACY57" i="2"/>
  <c r="ACX57" i="2"/>
  <c r="ACW57" i="2"/>
  <c r="ACV57" i="2"/>
  <c r="ACU57" i="2"/>
  <c r="ACT57" i="2"/>
  <c r="ACS57" i="2"/>
  <c r="ACR57" i="2"/>
  <c r="ACQ57" i="2"/>
  <c r="ACP57" i="2"/>
  <c r="ACO57" i="2"/>
  <c r="ACN57" i="2"/>
  <c r="ACM57" i="2"/>
  <c r="ACL57" i="2"/>
  <c r="ACK57" i="2"/>
  <c r="ACJ57" i="2"/>
  <c r="ACI57" i="2"/>
  <c r="ACH57" i="2"/>
  <c r="ACG57" i="2"/>
  <c r="ACF57" i="2"/>
  <c r="ACE57" i="2"/>
  <c r="ACD57" i="2"/>
  <c r="ACC57" i="2"/>
  <c r="ACB57" i="2"/>
  <c r="ACA57" i="2"/>
  <c r="ABZ57" i="2"/>
  <c r="ABY57" i="2"/>
  <c r="ABX57" i="2"/>
  <c r="ABW57" i="2"/>
  <c r="ABV57" i="2"/>
  <c r="ABU57" i="2"/>
  <c r="ABT57" i="2"/>
  <c r="ABS57" i="2"/>
  <c r="ABR57" i="2"/>
  <c r="ABQ57" i="2"/>
  <c r="ABP57" i="2"/>
  <c r="ABO57" i="2"/>
  <c r="ABN57" i="2"/>
  <c r="ABM57" i="2"/>
  <c r="ABL57" i="2"/>
  <c r="ABK57" i="2"/>
  <c r="ABJ57" i="2"/>
  <c r="ABI57" i="2"/>
  <c r="ABH57" i="2"/>
  <c r="ABG57" i="2"/>
  <c r="ABF57" i="2"/>
  <c r="ABE57" i="2"/>
  <c r="ABD57" i="2"/>
  <c r="ABC57" i="2"/>
  <c r="ABB57" i="2"/>
  <c r="ABA57" i="2"/>
  <c r="AAZ57" i="2"/>
  <c r="AAY57" i="2"/>
  <c r="AAX57" i="2"/>
  <c r="AAW57" i="2"/>
  <c r="AAV57" i="2"/>
  <c r="AAU57" i="2"/>
  <c r="AAT57" i="2"/>
  <c r="AAS57" i="2"/>
  <c r="AAR57" i="2"/>
  <c r="AAQ57" i="2"/>
  <c r="AAP57" i="2"/>
  <c r="AAO57" i="2"/>
  <c r="AAN57" i="2"/>
  <c r="AAM57" i="2"/>
  <c r="AAL57" i="2"/>
  <c r="AAK57" i="2"/>
  <c r="AAJ57" i="2"/>
  <c r="AAI57" i="2"/>
  <c r="AAH57" i="2"/>
  <c r="AAG57" i="2"/>
  <c r="AAF57" i="2"/>
  <c r="AAE57" i="2"/>
  <c r="AAD57" i="2"/>
  <c r="AAC57" i="2"/>
  <c r="AAB57" i="2"/>
  <c r="AAA57" i="2"/>
  <c r="ZZ57" i="2"/>
  <c r="ZY57" i="2"/>
  <c r="ZX57" i="2"/>
  <c r="ZW57" i="2"/>
  <c r="ZV57" i="2"/>
  <c r="ZU57" i="2"/>
  <c r="ZT57" i="2"/>
  <c r="ZS57" i="2"/>
  <c r="ZR57" i="2"/>
  <c r="ZQ57" i="2"/>
  <c r="ZP57" i="2"/>
  <c r="ZO57" i="2"/>
  <c r="ZN57" i="2"/>
  <c r="ZM57" i="2"/>
  <c r="ZL57" i="2"/>
  <c r="ZK57" i="2"/>
  <c r="ZJ57" i="2"/>
  <c r="ZI57" i="2"/>
  <c r="ZH57" i="2"/>
  <c r="ZG57" i="2"/>
  <c r="ZF57" i="2"/>
  <c r="ZE57" i="2"/>
  <c r="ZD57" i="2"/>
  <c r="ZC57" i="2"/>
  <c r="ZB57" i="2"/>
  <c r="ZA57" i="2"/>
  <c r="YZ57" i="2"/>
  <c r="YY57" i="2"/>
  <c r="YX57" i="2"/>
  <c r="YW57" i="2"/>
  <c r="YV57" i="2"/>
  <c r="YU57" i="2"/>
  <c r="YT57" i="2"/>
  <c r="YS57" i="2"/>
  <c r="YR57" i="2"/>
  <c r="YQ57" i="2"/>
  <c r="YP57" i="2"/>
  <c r="YO57" i="2"/>
  <c r="YN57" i="2"/>
  <c r="YM57" i="2"/>
  <c r="YL57" i="2"/>
  <c r="YK57" i="2"/>
  <c r="YJ57" i="2"/>
  <c r="YI57" i="2"/>
  <c r="YH57" i="2"/>
  <c r="YG57" i="2"/>
  <c r="YF57" i="2"/>
  <c r="YE57" i="2"/>
  <c r="YD57" i="2"/>
  <c r="YC57" i="2"/>
  <c r="YB57" i="2"/>
  <c r="YA57" i="2"/>
  <c r="XZ57" i="2"/>
  <c r="XY57" i="2"/>
  <c r="XX57" i="2"/>
  <c r="XW57" i="2"/>
  <c r="XV57" i="2"/>
  <c r="XU57" i="2"/>
  <c r="XT57" i="2"/>
  <c r="XS57" i="2"/>
  <c r="XR57" i="2"/>
  <c r="XQ57" i="2"/>
  <c r="XP57" i="2"/>
  <c r="XO57" i="2"/>
  <c r="XN57" i="2"/>
  <c r="XM57" i="2"/>
  <c r="XL57" i="2"/>
  <c r="XK57" i="2"/>
  <c r="XJ57" i="2"/>
  <c r="XI57" i="2"/>
  <c r="XH57" i="2"/>
  <c r="XG57" i="2"/>
  <c r="XF57" i="2"/>
  <c r="XE57" i="2"/>
  <c r="XD57" i="2"/>
  <c r="XC57" i="2"/>
  <c r="XB57" i="2"/>
  <c r="XA57" i="2"/>
  <c r="WZ57" i="2"/>
  <c r="WY57" i="2"/>
  <c r="WX57" i="2"/>
  <c r="WW57" i="2"/>
  <c r="WV57" i="2"/>
  <c r="WU57" i="2"/>
  <c r="WT57" i="2"/>
  <c r="WS57" i="2"/>
  <c r="WR57" i="2"/>
  <c r="WQ57" i="2"/>
  <c r="WP57" i="2"/>
  <c r="WO57" i="2"/>
  <c r="WN57" i="2"/>
  <c r="WM57" i="2"/>
  <c r="WL57" i="2"/>
  <c r="WK57" i="2"/>
  <c r="WJ57" i="2"/>
  <c r="WI57" i="2"/>
  <c r="ADZ56" i="2"/>
  <c r="ADY56" i="2"/>
  <c r="ADX56" i="2"/>
  <c r="ADW56" i="2"/>
  <c r="ADV56" i="2"/>
  <c r="ADU56" i="2"/>
  <c r="ADT56" i="2"/>
  <c r="ADS56" i="2"/>
  <c r="ADR56" i="2"/>
  <c r="ADQ56" i="2"/>
  <c r="ADP56" i="2"/>
  <c r="ADO56" i="2"/>
  <c r="ADN56" i="2"/>
  <c r="ADM56" i="2"/>
  <c r="ADL56" i="2"/>
  <c r="ADK56" i="2"/>
  <c r="ADJ56" i="2"/>
  <c r="ADI56" i="2"/>
  <c r="ADH56" i="2"/>
  <c r="ADG56" i="2"/>
  <c r="ADF56" i="2"/>
  <c r="ADE56" i="2"/>
  <c r="ADD56" i="2"/>
  <c r="ADC56" i="2"/>
  <c r="ADB56" i="2"/>
  <c r="ADA56" i="2"/>
  <c r="ACZ56" i="2"/>
  <c r="ACY56" i="2"/>
  <c r="ACX56" i="2"/>
  <c r="ACW56" i="2"/>
  <c r="ACV56" i="2"/>
  <c r="ACU56" i="2"/>
  <c r="ACT56" i="2"/>
  <c r="ACS56" i="2"/>
  <c r="ACR56" i="2"/>
  <c r="ACQ56" i="2"/>
  <c r="ACP56" i="2"/>
  <c r="ACO56" i="2"/>
  <c r="ACN56" i="2"/>
  <c r="ACM56" i="2"/>
  <c r="ACL56" i="2"/>
  <c r="ACK56" i="2"/>
  <c r="ACJ56" i="2"/>
  <c r="ACI56" i="2"/>
  <c r="ACH56" i="2"/>
  <c r="ACG56" i="2"/>
  <c r="ACF56" i="2"/>
  <c r="ACE56" i="2"/>
  <c r="ACD56" i="2"/>
  <c r="ACC56" i="2"/>
  <c r="ACB56" i="2"/>
  <c r="ACA56" i="2"/>
  <c r="ABZ56" i="2"/>
  <c r="ABY56" i="2"/>
  <c r="ABX56" i="2"/>
  <c r="ABW56" i="2"/>
  <c r="ABV56" i="2"/>
  <c r="ABU56" i="2"/>
  <c r="ABT56" i="2"/>
  <c r="ABS56" i="2"/>
  <c r="ABR56" i="2"/>
  <c r="ABQ56" i="2"/>
  <c r="ABP56" i="2"/>
  <c r="ABO56" i="2"/>
  <c r="ABN56" i="2"/>
  <c r="ABM56" i="2"/>
  <c r="ABL56" i="2"/>
  <c r="ABK56" i="2"/>
  <c r="ABJ56" i="2"/>
  <c r="ABI56" i="2"/>
  <c r="ABH56" i="2"/>
  <c r="ABG56" i="2"/>
  <c r="ABF56" i="2"/>
  <c r="ABE56" i="2"/>
  <c r="ABD56" i="2"/>
  <c r="ABC56" i="2"/>
  <c r="ABB56" i="2"/>
  <c r="ABA56" i="2"/>
  <c r="AAZ56" i="2"/>
  <c r="AAY56" i="2"/>
  <c r="AAX56" i="2"/>
  <c r="AAW56" i="2"/>
  <c r="AAV56" i="2"/>
  <c r="AAU56" i="2"/>
  <c r="AAT56" i="2"/>
  <c r="AAS56" i="2"/>
  <c r="AAR56" i="2"/>
  <c r="AAQ56" i="2"/>
  <c r="AAP56" i="2"/>
  <c r="AAO56" i="2"/>
  <c r="AAN56" i="2"/>
  <c r="AAM56" i="2"/>
  <c r="AAL56" i="2"/>
  <c r="AAK56" i="2"/>
  <c r="AAJ56" i="2"/>
  <c r="AAI56" i="2"/>
  <c r="AAH56" i="2"/>
  <c r="AAG56" i="2"/>
  <c r="AAF56" i="2"/>
  <c r="AAE56" i="2"/>
  <c r="AAD56" i="2"/>
  <c r="AAC56" i="2"/>
  <c r="AAB56" i="2"/>
  <c r="AAA56" i="2"/>
  <c r="ZZ56" i="2"/>
  <c r="ZY56" i="2"/>
  <c r="ZX56" i="2"/>
  <c r="ZW56" i="2"/>
  <c r="ZV56" i="2"/>
  <c r="ZU56" i="2"/>
  <c r="ZT56" i="2"/>
  <c r="ZS56" i="2"/>
  <c r="ZR56" i="2"/>
  <c r="ZQ56" i="2"/>
  <c r="ZP56" i="2"/>
  <c r="ZO56" i="2"/>
  <c r="ZN56" i="2"/>
  <c r="ZM56" i="2"/>
  <c r="ZL56" i="2"/>
  <c r="ZK56" i="2"/>
  <c r="ZJ56" i="2"/>
  <c r="ZI56" i="2"/>
  <c r="ZH56" i="2"/>
  <c r="ZG56" i="2"/>
  <c r="ZF56" i="2"/>
  <c r="ZE56" i="2"/>
  <c r="ZD56" i="2"/>
  <c r="ZC56" i="2"/>
  <c r="ZB56" i="2"/>
  <c r="ZA56" i="2"/>
  <c r="YZ56" i="2"/>
  <c r="YY56" i="2"/>
  <c r="YX56" i="2"/>
  <c r="YW56" i="2"/>
  <c r="YV56" i="2"/>
  <c r="YU56" i="2"/>
  <c r="YT56" i="2"/>
  <c r="YS56" i="2"/>
  <c r="YR56" i="2"/>
  <c r="YQ56" i="2"/>
  <c r="YP56" i="2"/>
  <c r="YO56" i="2"/>
  <c r="YN56" i="2"/>
  <c r="YM56" i="2"/>
  <c r="YL56" i="2"/>
  <c r="YK56" i="2"/>
  <c r="YJ56" i="2"/>
  <c r="YI56" i="2"/>
  <c r="YH56" i="2"/>
  <c r="YG56" i="2"/>
  <c r="YF56" i="2"/>
  <c r="YE56" i="2"/>
  <c r="YD56" i="2"/>
  <c r="YC56" i="2"/>
  <c r="YB56" i="2"/>
  <c r="YA56" i="2"/>
  <c r="XZ56" i="2"/>
  <c r="XY56" i="2"/>
  <c r="XX56" i="2"/>
  <c r="XW56" i="2"/>
  <c r="XV56" i="2"/>
  <c r="XU56" i="2"/>
  <c r="XT56" i="2"/>
  <c r="XS56" i="2"/>
  <c r="XR56" i="2"/>
  <c r="XQ56" i="2"/>
  <c r="XP56" i="2"/>
  <c r="XO56" i="2"/>
  <c r="XN56" i="2"/>
  <c r="XM56" i="2"/>
  <c r="XL56" i="2"/>
  <c r="XK56" i="2"/>
  <c r="XJ56" i="2"/>
  <c r="XI56" i="2"/>
  <c r="XH56" i="2"/>
  <c r="XG56" i="2"/>
  <c r="XF56" i="2"/>
  <c r="XE56" i="2"/>
  <c r="XD56" i="2"/>
  <c r="XC56" i="2"/>
  <c r="XB56" i="2"/>
  <c r="XA56" i="2"/>
  <c r="WZ56" i="2"/>
  <c r="WY56" i="2"/>
  <c r="WX56" i="2"/>
  <c r="WW56" i="2"/>
  <c r="WV56" i="2"/>
  <c r="WU56" i="2"/>
  <c r="WT56" i="2"/>
  <c r="WS56" i="2"/>
  <c r="WR56" i="2"/>
  <c r="WQ56" i="2"/>
  <c r="WP56" i="2"/>
  <c r="WO56" i="2"/>
  <c r="WN56" i="2"/>
  <c r="WM56" i="2"/>
  <c r="WL56" i="2"/>
  <c r="WK56" i="2"/>
  <c r="WJ56" i="2"/>
  <c r="WI56" i="2"/>
  <c r="ADZ55" i="2"/>
  <c r="ADY55" i="2"/>
  <c r="ADX55" i="2"/>
  <c r="ADW55" i="2"/>
  <c r="ADV55" i="2"/>
  <c r="ADU55" i="2"/>
  <c r="ADT55" i="2"/>
  <c r="ADS55" i="2"/>
  <c r="ADR55" i="2"/>
  <c r="ADQ55" i="2"/>
  <c r="ADP55" i="2"/>
  <c r="ADO55" i="2"/>
  <c r="ADN55" i="2"/>
  <c r="ADM55" i="2"/>
  <c r="ADL55" i="2"/>
  <c r="ADK55" i="2"/>
  <c r="ADJ55" i="2"/>
  <c r="ADI55" i="2"/>
  <c r="ADH55" i="2"/>
  <c r="ADG55" i="2"/>
  <c r="ADF55" i="2"/>
  <c r="ADE55" i="2"/>
  <c r="ADD55" i="2"/>
  <c r="ADC55" i="2"/>
  <c r="ADB55" i="2"/>
  <c r="ADA55" i="2"/>
  <c r="ACZ55" i="2"/>
  <c r="ACY55" i="2"/>
  <c r="ACX55" i="2"/>
  <c r="ACW55" i="2"/>
  <c r="ACV55" i="2"/>
  <c r="ACU55" i="2"/>
  <c r="ACT55" i="2"/>
  <c r="ACS55" i="2"/>
  <c r="ACR55" i="2"/>
  <c r="ACQ55" i="2"/>
  <c r="ACP55" i="2"/>
  <c r="ACO55" i="2"/>
  <c r="ACN55" i="2"/>
  <c r="ACM55" i="2"/>
  <c r="ACL55" i="2"/>
  <c r="ACK55" i="2"/>
  <c r="ACJ55" i="2"/>
  <c r="ACI55" i="2"/>
  <c r="ACH55" i="2"/>
  <c r="ACG55" i="2"/>
  <c r="ACF55" i="2"/>
  <c r="ACE55" i="2"/>
  <c r="ACD55" i="2"/>
  <c r="ACC55" i="2"/>
  <c r="ACB55" i="2"/>
  <c r="ACA55" i="2"/>
  <c r="ABZ55" i="2"/>
  <c r="ABY55" i="2"/>
  <c r="ABX55" i="2"/>
  <c r="ABW55" i="2"/>
  <c r="ABV55" i="2"/>
  <c r="ABU55" i="2"/>
  <c r="ABT55" i="2"/>
  <c r="ABS55" i="2"/>
  <c r="ABR55" i="2"/>
  <c r="ABQ55" i="2"/>
  <c r="ABP55" i="2"/>
  <c r="ABO55" i="2"/>
  <c r="ABN55" i="2"/>
  <c r="ABM55" i="2"/>
  <c r="ABL55" i="2"/>
  <c r="ABK55" i="2"/>
  <c r="ABJ55" i="2"/>
  <c r="ABI55" i="2"/>
  <c r="ABH55" i="2"/>
  <c r="ABG55" i="2"/>
  <c r="ABF55" i="2"/>
  <c r="ABE55" i="2"/>
  <c r="ABD55" i="2"/>
  <c r="ABC55" i="2"/>
  <c r="ABB55" i="2"/>
  <c r="ABA55" i="2"/>
  <c r="AAZ55" i="2"/>
  <c r="AAY55" i="2"/>
  <c r="AAX55" i="2"/>
  <c r="AAW55" i="2"/>
  <c r="AAV55" i="2"/>
  <c r="AAU55" i="2"/>
  <c r="AAT55" i="2"/>
  <c r="AAS55" i="2"/>
  <c r="AAR55" i="2"/>
  <c r="AAQ55" i="2"/>
  <c r="AAP55" i="2"/>
  <c r="AAO55" i="2"/>
  <c r="AAN55" i="2"/>
  <c r="AAM55" i="2"/>
  <c r="AAL55" i="2"/>
  <c r="AAK55" i="2"/>
  <c r="AAJ55" i="2"/>
  <c r="AAI55" i="2"/>
  <c r="AAH55" i="2"/>
  <c r="AAG55" i="2"/>
  <c r="AAF55" i="2"/>
  <c r="AAE55" i="2"/>
  <c r="AAD55" i="2"/>
  <c r="AAC55" i="2"/>
  <c r="AAB55" i="2"/>
  <c r="AAA55" i="2"/>
  <c r="ZZ55" i="2"/>
  <c r="ZY55" i="2"/>
  <c r="ZX55" i="2"/>
  <c r="ZW55" i="2"/>
  <c r="ZV55" i="2"/>
  <c r="ZU55" i="2"/>
  <c r="ZT55" i="2"/>
  <c r="ZS55" i="2"/>
  <c r="ZR55" i="2"/>
  <c r="ZQ55" i="2"/>
  <c r="ZP55" i="2"/>
  <c r="ZO55" i="2"/>
  <c r="ZN55" i="2"/>
  <c r="ZM55" i="2"/>
  <c r="ZL55" i="2"/>
  <c r="ZK55" i="2"/>
  <c r="ZJ55" i="2"/>
  <c r="ZI55" i="2"/>
  <c r="ZH55" i="2"/>
  <c r="ZG55" i="2"/>
  <c r="ZF55" i="2"/>
  <c r="ZE55" i="2"/>
  <c r="ZD55" i="2"/>
  <c r="ZC55" i="2"/>
  <c r="ZB55" i="2"/>
  <c r="ZA55" i="2"/>
  <c r="YZ55" i="2"/>
  <c r="YY55" i="2"/>
  <c r="YX55" i="2"/>
  <c r="YW55" i="2"/>
  <c r="YV55" i="2"/>
  <c r="YU55" i="2"/>
  <c r="YT55" i="2"/>
  <c r="YS55" i="2"/>
  <c r="YR55" i="2"/>
  <c r="YQ55" i="2"/>
  <c r="YP55" i="2"/>
  <c r="YO55" i="2"/>
  <c r="YN55" i="2"/>
  <c r="YM55" i="2"/>
  <c r="YL55" i="2"/>
  <c r="YK55" i="2"/>
  <c r="YJ55" i="2"/>
  <c r="YI55" i="2"/>
  <c r="YH55" i="2"/>
  <c r="YG55" i="2"/>
  <c r="YF55" i="2"/>
  <c r="YE55" i="2"/>
  <c r="YD55" i="2"/>
  <c r="YC55" i="2"/>
  <c r="YB55" i="2"/>
  <c r="YA55" i="2"/>
  <c r="XZ55" i="2"/>
  <c r="XY55" i="2"/>
  <c r="XX55" i="2"/>
  <c r="XW55" i="2"/>
  <c r="XV55" i="2"/>
  <c r="XU55" i="2"/>
  <c r="XT55" i="2"/>
  <c r="XS55" i="2"/>
  <c r="XR55" i="2"/>
  <c r="XQ55" i="2"/>
  <c r="XP55" i="2"/>
  <c r="XO55" i="2"/>
  <c r="XN55" i="2"/>
  <c r="XM55" i="2"/>
  <c r="XL55" i="2"/>
  <c r="XK55" i="2"/>
  <c r="XJ55" i="2"/>
  <c r="XI55" i="2"/>
  <c r="XH55" i="2"/>
  <c r="XG55" i="2"/>
  <c r="XF55" i="2"/>
  <c r="XE55" i="2"/>
  <c r="XD55" i="2"/>
  <c r="XC55" i="2"/>
  <c r="XB55" i="2"/>
  <c r="XA55" i="2"/>
  <c r="WZ55" i="2"/>
  <c r="WY55" i="2"/>
  <c r="WX55" i="2"/>
  <c r="WW55" i="2"/>
  <c r="WV55" i="2"/>
  <c r="WU55" i="2"/>
  <c r="WT55" i="2"/>
  <c r="WS55" i="2"/>
  <c r="WR55" i="2"/>
  <c r="WQ55" i="2"/>
  <c r="WP55" i="2"/>
  <c r="WO55" i="2"/>
  <c r="WN55" i="2"/>
  <c r="WM55" i="2"/>
  <c r="WL55" i="2"/>
  <c r="WK55" i="2"/>
  <c r="WJ55" i="2"/>
  <c r="WI55" i="2"/>
  <c r="ADZ53" i="2"/>
  <c r="ADY53" i="2"/>
  <c r="ADX53" i="2"/>
  <c r="ADW53" i="2"/>
  <c r="ADV53" i="2"/>
  <c r="ADU53" i="2"/>
  <c r="ADT53" i="2"/>
  <c r="ADS53" i="2"/>
  <c r="ADR53" i="2"/>
  <c r="ADQ53" i="2"/>
  <c r="ADP53" i="2"/>
  <c r="ADO53" i="2"/>
  <c r="ADN53" i="2"/>
  <c r="ADM53" i="2"/>
  <c r="ADL53" i="2"/>
  <c r="ADK53" i="2"/>
  <c r="ADJ53" i="2"/>
  <c r="ADI53" i="2"/>
  <c r="ADH53" i="2"/>
  <c r="ADG53" i="2"/>
  <c r="ADF53" i="2"/>
  <c r="ADE53" i="2"/>
  <c r="ADD53" i="2"/>
  <c r="ADC53" i="2"/>
  <c r="ADB53" i="2"/>
  <c r="ADA53" i="2"/>
  <c r="ACZ53" i="2"/>
  <c r="ACY53" i="2"/>
  <c r="ACX53" i="2"/>
  <c r="ACW53" i="2"/>
  <c r="ACV53" i="2"/>
  <c r="ACU53" i="2"/>
  <c r="ACT53" i="2"/>
  <c r="ACS53" i="2"/>
  <c r="ACR53" i="2"/>
  <c r="ACQ53" i="2"/>
  <c r="ACP53" i="2"/>
  <c r="ACO53" i="2"/>
  <c r="ACN53" i="2"/>
  <c r="ACM53" i="2"/>
  <c r="ACL53" i="2"/>
  <c r="ACK53" i="2"/>
  <c r="ACJ53" i="2"/>
  <c r="ACI53" i="2"/>
  <c r="ACH53" i="2"/>
  <c r="ACG53" i="2"/>
  <c r="ACF53" i="2"/>
  <c r="ACE53" i="2"/>
  <c r="ACD53" i="2"/>
  <c r="ACC53" i="2"/>
  <c r="ACB53" i="2"/>
  <c r="ACA53" i="2"/>
  <c r="ABZ53" i="2"/>
  <c r="ABY53" i="2"/>
  <c r="ABX53" i="2"/>
  <c r="ABW53" i="2"/>
  <c r="ABV53" i="2"/>
  <c r="ABU53" i="2"/>
  <c r="ABT53" i="2"/>
  <c r="ABS53" i="2"/>
  <c r="ABR53" i="2"/>
  <c r="ABQ53" i="2"/>
  <c r="ABP53" i="2"/>
  <c r="ABO53" i="2"/>
  <c r="ABN53" i="2"/>
  <c r="ABM53" i="2"/>
  <c r="ABL53" i="2"/>
  <c r="ABK53" i="2"/>
  <c r="ABJ53" i="2"/>
  <c r="ABI53" i="2"/>
  <c r="ABH53" i="2"/>
  <c r="ABG53" i="2"/>
  <c r="ABF53" i="2"/>
  <c r="ABE53" i="2"/>
  <c r="ABD53" i="2"/>
  <c r="ABC53" i="2"/>
  <c r="ABB53" i="2"/>
  <c r="ABA53" i="2"/>
  <c r="AAZ53" i="2"/>
  <c r="AAY53" i="2"/>
  <c r="AAX53" i="2"/>
  <c r="AAW53" i="2"/>
  <c r="AAV53" i="2"/>
  <c r="AAU53" i="2"/>
  <c r="AAT53" i="2"/>
  <c r="AAS53" i="2"/>
  <c r="AAR53" i="2"/>
  <c r="AAQ53" i="2"/>
  <c r="AAP53" i="2"/>
  <c r="AAO53" i="2"/>
  <c r="AAN53" i="2"/>
  <c r="AAM53" i="2"/>
  <c r="AAL53" i="2"/>
  <c r="AAK53" i="2"/>
  <c r="AAJ53" i="2"/>
  <c r="AAI53" i="2"/>
  <c r="AAH53" i="2"/>
  <c r="AAG53" i="2"/>
  <c r="AAF53" i="2"/>
  <c r="AAE53" i="2"/>
  <c r="AAD53" i="2"/>
  <c r="AAC53" i="2"/>
  <c r="AAB53" i="2"/>
  <c r="AAA53" i="2"/>
  <c r="ZZ53" i="2"/>
  <c r="ZY53" i="2"/>
  <c r="ZX53" i="2"/>
  <c r="ZW53" i="2"/>
  <c r="ZV53" i="2"/>
  <c r="ZU53" i="2"/>
  <c r="ZT53" i="2"/>
  <c r="ZS53" i="2"/>
  <c r="ZR53" i="2"/>
  <c r="ZQ53" i="2"/>
  <c r="ZP53" i="2"/>
  <c r="ZO53" i="2"/>
  <c r="ZN53" i="2"/>
  <c r="ZM53" i="2"/>
  <c r="ZL53" i="2"/>
  <c r="ZK53" i="2"/>
  <c r="ZJ53" i="2"/>
  <c r="ZI53" i="2"/>
  <c r="ZH53" i="2"/>
  <c r="ZG53" i="2"/>
  <c r="ZF53" i="2"/>
  <c r="ZE53" i="2"/>
  <c r="ZD53" i="2"/>
  <c r="ZC53" i="2"/>
  <c r="ZB53" i="2"/>
  <c r="ZA53" i="2"/>
  <c r="YZ53" i="2"/>
  <c r="YY53" i="2"/>
  <c r="YX53" i="2"/>
  <c r="YW53" i="2"/>
  <c r="YV53" i="2"/>
  <c r="YU53" i="2"/>
  <c r="YT53" i="2"/>
  <c r="YS53" i="2"/>
  <c r="YR53" i="2"/>
  <c r="YQ53" i="2"/>
  <c r="YP53" i="2"/>
  <c r="YO53" i="2"/>
  <c r="YN53" i="2"/>
  <c r="YM53" i="2"/>
  <c r="YL53" i="2"/>
  <c r="YK53" i="2"/>
  <c r="YJ53" i="2"/>
  <c r="YI53" i="2"/>
  <c r="YH53" i="2"/>
  <c r="YG53" i="2"/>
  <c r="YF53" i="2"/>
  <c r="YE53" i="2"/>
  <c r="YD53" i="2"/>
  <c r="YC53" i="2"/>
  <c r="YB53" i="2"/>
  <c r="YA53" i="2"/>
  <c r="XZ53" i="2"/>
  <c r="XY53" i="2"/>
  <c r="XX53" i="2"/>
  <c r="XW53" i="2"/>
  <c r="XV53" i="2"/>
  <c r="XU53" i="2"/>
  <c r="XT53" i="2"/>
  <c r="XS53" i="2"/>
  <c r="XR53" i="2"/>
  <c r="XQ53" i="2"/>
  <c r="XP53" i="2"/>
  <c r="XO53" i="2"/>
  <c r="XN53" i="2"/>
  <c r="XM53" i="2"/>
  <c r="XL53" i="2"/>
  <c r="XK53" i="2"/>
  <c r="XJ53" i="2"/>
  <c r="XI53" i="2"/>
  <c r="XH53" i="2"/>
  <c r="XG53" i="2"/>
  <c r="XF53" i="2"/>
  <c r="XE53" i="2"/>
  <c r="XD53" i="2"/>
  <c r="XC53" i="2"/>
  <c r="XB53" i="2"/>
  <c r="XA53" i="2"/>
  <c r="WZ53" i="2"/>
  <c r="WY53" i="2"/>
  <c r="WX53" i="2"/>
  <c r="WW53" i="2"/>
  <c r="WV53" i="2"/>
  <c r="WU53" i="2"/>
  <c r="WT53" i="2"/>
  <c r="WS53" i="2"/>
  <c r="WR53" i="2"/>
  <c r="WQ53" i="2"/>
  <c r="WP53" i="2"/>
  <c r="WO53" i="2"/>
  <c r="WN53" i="2"/>
  <c r="WM53" i="2"/>
  <c r="WL53" i="2"/>
  <c r="WK53" i="2"/>
  <c r="WJ53" i="2"/>
  <c r="WI53" i="2"/>
  <c r="ADZ52" i="2"/>
  <c r="ADY52" i="2"/>
  <c r="ADX52" i="2"/>
  <c r="ADW52" i="2"/>
  <c r="ADV52" i="2"/>
  <c r="ADU52" i="2"/>
  <c r="ADT52" i="2"/>
  <c r="ADS52" i="2"/>
  <c r="ADR52" i="2"/>
  <c r="ADQ52" i="2"/>
  <c r="ADP52" i="2"/>
  <c r="ADO52" i="2"/>
  <c r="ADN52" i="2"/>
  <c r="ADM52" i="2"/>
  <c r="ADL52" i="2"/>
  <c r="ADK52" i="2"/>
  <c r="ADJ52" i="2"/>
  <c r="ADI52" i="2"/>
  <c r="ADH52" i="2"/>
  <c r="ADG52" i="2"/>
  <c r="ADF52" i="2"/>
  <c r="ADE52" i="2"/>
  <c r="ADD52" i="2"/>
  <c r="ADC52" i="2"/>
  <c r="ADB52" i="2"/>
  <c r="ADA52" i="2"/>
  <c r="ACZ52" i="2"/>
  <c r="ACY52" i="2"/>
  <c r="ACX52" i="2"/>
  <c r="ACW52" i="2"/>
  <c r="ACV52" i="2"/>
  <c r="ACU52" i="2"/>
  <c r="ACT52" i="2"/>
  <c r="ACS52" i="2"/>
  <c r="ACR52" i="2"/>
  <c r="ACQ52" i="2"/>
  <c r="ACP52" i="2"/>
  <c r="ACO52" i="2"/>
  <c r="ACN52" i="2"/>
  <c r="ACM52" i="2"/>
  <c r="ACL52" i="2"/>
  <c r="ACK52" i="2"/>
  <c r="ACJ52" i="2"/>
  <c r="ACI52" i="2"/>
  <c r="ACH52" i="2"/>
  <c r="ACG52" i="2"/>
  <c r="ACF52" i="2"/>
  <c r="ACE52" i="2"/>
  <c r="ACD52" i="2"/>
  <c r="ACC52" i="2"/>
  <c r="ACB52" i="2"/>
  <c r="ACA52" i="2"/>
  <c r="ABZ52" i="2"/>
  <c r="ABY52" i="2"/>
  <c r="ABX52" i="2"/>
  <c r="ABW52" i="2"/>
  <c r="ABV52" i="2"/>
  <c r="ABU52" i="2"/>
  <c r="ABT52" i="2"/>
  <c r="ABS52" i="2"/>
  <c r="ABR52" i="2"/>
  <c r="ABQ52" i="2"/>
  <c r="ABP52" i="2"/>
  <c r="ABO52" i="2"/>
  <c r="ABN52" i="2"/>
  <c r="ABM52" i="2"/>
  <c r="ABL52" i="2"/>
  <c r="ABK52" i="2"/>
  <c r="ABJ52" i="2"/>
  <c r="ABI52" i="2"/>
  <c r="ABH52" i="2"/>
  <c r="ABG52" i="2"/>
  <c r="ABF52" i="2"/>
  <c r="ABE52" i="2"/>
  <c r="ABD52" i="2"/>
  <c r="ABC52" i="2"/>
  <c r="ABB52" i="2"/>
  <c r="ABA52" i="2"/>
  <c r="AAZ52" i="2"/>
  <c r="AAY52" i="2"/>
  <c r="AAX52" i="2"/>
  <c r="AAW52" i="2"/>
  <c r="AAV52" i="2"/>
  <c r="AAU52" i="2"/>
  <c r="AAT52" i="2"/>
  <c r="AAS52" i="2"/>
  <c r="AAR52" i="2"/>
  <c r="AAQ52" i="2"/>
  <c r="AAP52" i="2"/>
  <c r="AAO52" i="2"/>
  <c r="AAN52" i="2"/>
  <c r="AAM52" i="2"/>
  <c r="AAL52" i="2"/>
  <c r="AAK52" i="2"/>
  <c r="AAJ52" i="2"/>
  <c r="AAI52" i="2"/>
  <c r="AAH52" i="2"/>
  <c r="AAG52" i="2"/>
  <c r="AAF52" i="2"/>
  <c r="AAE52" i="2"/>
  <c r="AAD52" i="2"/>
  <c r="AAC52" i="2"/>
  <c r="AAB52" i="2"/>
  <c r="AAA52" i="2"/>
  <c r="ZZ52" i="2"/>
  <c r="ZY52" i="2"/>
  <c r="ZX52" i="2"/>
  <c r="ZW52" i="2"/>
  <c r="ZV52" i="2"/>
  <c r="ZU52" i="2"/>
  <c r="ZT52" i="2"/>
  <c r="ZS52" i="2"/>
  <c r="ZR52" i="2"/>
  <c r="ZQ52" i="2"/>
  <c r="ZP52" i="2"/>
  <c r="ZO52" i="2"/>
  <c r="ZN52" i="2"/>
  <c r="ZM52" i="2"/>
  <c r="ZL52" i="2"/>
  <c r="ZK52" i="2"/>
  <c r="ZJ52" i="2"/>
  <c r="ZI52" i="2"/>
  <c r="ZH52" i="2"/>
  <c r="ZG52" i="2"/>
  <c r="ZF52" i="2"/>
  <c r="ZE52" i="2"/>
  <c r="ZD52" i="2"/>
  <c r="ZC52" i="2"/>
  <c r="ZB52" i="2"/>
  <c r="ZA52" i="2"/>
  <c r="YZ52" i="2"/>
  <c r="YY52" i="2"/>
  <c r="YX52" i="2"/>
  <c r="YW52" i="2"/>
  <c r="YV52" i="2"/>
  <c r="YU52" i="2"/>
  <c r="YT52" i="2"/>
  <c r="YS52" i="2"/>
  <c r="YR52" i="2"/>
  <c r="YQ52" i="2"/>
  <c r="YP52" i="2"/>
  <c r="YO52" i="2"/>
  <c r="YN52" i="2"/>
  <c r="YM52" i="2"/>
  <c r="YL52" i="2"/>
  <c r="YK52" i="2"/>
  <c r="YJ52" i="2"/>
  <c r="YI52" i="2"/>
  <c r="YH52" i="2"/>
  <c r="YG52" i="2"/>
  <c r="YF52" i="2"/>
  <c r="YE52" i="2"/>
  <c r="YD52" i="2"/>
  <c r="YC52" i="2"/>
  <c r="YB52" i="2"/>
  <c r="YA52" i="2"/>
  <c r="XZ52" i="2"/>
  <c r="XY52" i="2"/>
  <c r="XX52" i="2"/>
  <c r="XW52" i="2"/>
  <c r="XV52" i="2"/>
  <c r="XU52" i="2"/>
  <c r="XT52" i="2"/>
  <c r="XS52" i="2"/>
  <c r="XR52" i="2"/>
  <c r="XQ52" i="2"/>
  <c r="XP52" i="2"/>
  <c r="XO52" i="2"/>
  <c r="XN52" i="2"/>
  <c r="XM52" i="2"/>
  <c r="XL52" i="2"/>
  <c r="XK52" i="2"/>
  <c r="XJ52" i="2"/>
  <c r="XI52" i="2"/>
  <c r="XH52" i="2"/>
  <c r="XG52" i="2"/>
  <c r="XF52" i="2"/>
  <c r="XE52" i="2"/>
  <c r="XD52" i="2"/>
  <c r="XC52" i="2"/>
  <c r="XB52" i="2"/>
  <c r="XA52" i="2"/>
  <c r="WZ52" i="2"/>
  <c r="WY52" i="2"/>
  <c r="WX52" i="2"/>
  <c r="WW52" i="2"/>
  <c r="WV52" i="2"/>
  <c r="WU52" i="2"/>
  <c r="WT52" i="2"/>
  <c r="WS52" i="2"/>
  <c r="WR52" i="2"/>
  <c r="WQ52" i="2"/>
  <c r="WP52" i="2"/>
  <c r="WO52" i="2"/>
  <c r="WN52" i="2"/>
  <c r="WM52" i="2"/>
  <c r="WL52" i="2"/>
  <c r="WK52" i="2"/>
  <c r="WJ52" i="2"/>
  <c r="WI52" i="2"/>
  <c r="ADZ51" i="2"/>
  <c r="ADY51" i="2"/>
  <c r="ADX51" i="2"/>
  <c r="ADW51" i="2"/>
  <c r="ADV51" i="2"/>
  <c r="ADU51" i="2"/>
  <c r="ADT51" i="2"/>
  <c r="ADS51" i="2"/>
  <c r="ADR51" i="2"/>
  <c r="ADQ51" i="2"/>
  <c r="ADP51" i="2"/>
  <c r="ADO51" i="2"/>
  <c r="ADN51" i="2"/>
  <c r="ADM51" i="2"/>
  <c r="ADL51" i="2"/>
  <c r="ADK51" i="2"/>
  <c r="ADJ51" i="2"/>
  <c r="ADI51" i="2"/>
  <c r="ADH51" i="2"/>
  <c r="ADG51" i="2"/>
  <c r="ADF51" i="2"/>
  <c r="ADE51" i="2"/>
  <c r="ADD51" i="2"/>
  <c r="ADC51" i="2"/>
  <c r="ADB51" i="2"/>
  <c r="ADA51" i="2"/>
  <c r="ACZ51" i="2"/>
  <c r="ACY51" i="2"/>
  <c r="ACX51" i="2"/>
  <c r="ACW51" i="2"/>
  <c r="ACV51" i="2"/>
  <c r="ACU51" i="2"/>
  <c r="ACT51" i="2"/>
  <c r="ACS51" i="2"/>
  <c r="ACR51" i="2"/>
  <c r="ACQ51" i="2"/>
  <c r="ACP51" i="2"/>
  <c r="ACO51" i="2"/>
  <c r="ACN51" i="2"/>
  <c r="ACM51" i="2"/>
  <c r="ACL51" i="2"/>
  <c r="ACK51" i="2"/>
  <c r="ACJ51" i="2"/>
  <c r="ACI51" i="2"/>
  <c r="ACH51" i="2"/>
  <c r="ACG51" i="2"/>
  <c r="ACF51" i="2"/>
  <c r="ACE51" i="2"/>
  <c r="ACD51" i="2"/>
  <c r="ACC51" i="2"/>
  <c r="ACB51" i="2"/>
  <c r="ACA51" i="2"/>
  <c r="ABZ51" i="2"/>
  <c r="ABY51" i="2"/>
  <c r="ABX51" i="2"/>
  <c r="ABW51" i="2"/>
  <c r="ABV51" i="2"/>
  <c r="ABU51" i="2"/>
  <c r="ABT51" i="2"/>
  <c r="ABS51" i="2"/>
  <c r="ABR51" i="2"/>
  <c r="ABQ51" i="2"/>
  <c r="ABP51" i="2"/>
  <c r="ABO51" i="2"/>
  <c r="ABN51" i="2"/>
  <c r="ABM51" i="2"/>
  <c r="ABL51" i="2"/>
  <c r="ABK51" i="2"/>
  <c r="ABJ51" i="2"/>
  <c r="ABI51" i="2"/>
  <c r="ABH51" i="2"/>
  <c r="ABG51" i="2"/>
  <c r="ABF51" i="2"/>
  <c r="ABE51" i="2"/>
  <c r="ABD51" i="2"/>
  <c r="ABC51" i="2"/>
  <c r="ABB51" i="2"/>
  <c r="ABA51" i="2"/>
  <c r="AAZ51" i="2"/>
  <c r="AAY51" i="2"/>
  <c r="AAX51" i="2"/>
  <c r="AAW51" i="2"/>
  <c r="AAV51" i="2"/>
  <c r="AAU51" i="2"/>
  <c r="AAT51" i="2"/>
  <c r="AAS51" i="2"/>
  <c r="AAR51" i="2"/>
  <c r="AAQ51" i="2"/>
  <c r="AAP51" i="2"/>
  <c r="AAO51" i="2"/>
  <c r="AAN51" i="2"/>
  <c r="AAM51" i="2"/>
  <c r="AAL51" i="2"/>
  <c r="AAK51" i="2"/>
  <c r="AAJ51" i="2"/>
  <c r="AAI51" i="2"/>
  <c r="AAH51" i="2"/>
  <c r="AAG51" i="2"/>
  <c r="AAF51" i="2"/>
  <c r="AAE51" i="2"/>
  <c r="AAD51" i="2"/>
  <c r="AAC51" i="2"/>
  <c r="AAB51" i="2"/>
  <c r="AAA51" i="2"/>
  <c r="ZZ51" i="2"/>
  <c r="ZY51" i="2"/>
  <c r="ZX51" i="2"/>
  <c r="ZW51" i="2"/>
  <c r="ZV51" i="2"/>
  <c r="ZU51" i="2"/>
  <c r="ZT51" i="2"/>
  <c r="ZS51" i="2"/>
  <c r="ZR51" i="2"/>
  <c r="ZQ51" i="2"/>
  <c r="ZP51" i="2"/>
  <c r="ZO51" i="2"/>
  <c r="ZN51" i="2"/>
  <c r="ZM51" i="2"/>
  <c r="ZL51" i="2"/>
  <c r="ZK51" i="2"/>
  <c r="ZJ51" i="2"/>
  <c r="ZI51" i="2"/>
  <c r="ZH51" i="2"/>
  <c r="ZG51" i="2"/>
  <c r="ZF51" i="2"/>
  <c r="ZE51" i="2"/>
  <c r="ZD51" i="2"/>
  <c r="ZC51" i="2"/>
  <c r="ZB51" i="2"/>
  <c r="ZA51" i="2"/>
  <c r="YZ51" i="2"/>
  <c r="YY51" i="2"/>
  <c r="YX51" i="2"/>
  <c r="YW51" i="2"/>
  <c r="YV51" i="2"/>
  <c r="YU51" i="2"/>
  <c r="YT51" i="2"/>
  <c r="YS51" i="2"/>
  <c r="YR51" i="2"/>
  <c r="YQ51" i="2"/>
  <c r="YP51" i="2"/>
  <c r="YO51" i="2"/>
  <c r="YN51" i="2"/>
  <c r="YM51" i="2"/>
  <c r="YL51" i="2"/>
  <c r="YK51" i="2"/>
  <c r="YJ51" i="2"/>
  <c r="YI51" i="2"/>
  <c r="YH51" i="2"/>
  <c r="YG51" i="2"/>
  <c r="YF51" i="2"/>
  <c r="YE51" i="2"/>
  <c r="YD51" i="2"/>
  <c r="YC51" i="2"/>
  <c r="YB51" i="2"/>
  <c r="YA51" i="2"/>
  <c r="XZ51" i="2"/>
  <c r="XY51" i="2"/>
  <c r="XX51" i="2"/>
  <c r="XW51" i="2"/>
  <c r="XV51" i="2"/>
  <c r="XU51" i="2"/>
  <c r="XT51" i="2"/>
  <c r="XS51" i="2"/>
  <c r="XR51" i="2"/>
  <c r="XQ51" i="2"/>
  <c r="XP51" i="2"/>
  <c r="XO51" i="2"/>
  <c r="XN51" i="2"/>
  <c r="XM51" i="2"/>
  <c r="XL51" i="2"/>
  <c r="XK51" i="2"/>
  <c r="XJ51" i="2"/>
  <c r="XI51" i="2"/>
  <c r="XH51" i="2"/>
  <c r="XG51" i="2"/>
  <c r="XF51" i="2"/>
  <c r="XE51" i="2"/>
  <c r="XD51" i="2"/>
  <c r="XC51" i="2"/>
  <c r="XB51" i="2"/>
  <c r="XA51" i="2"/>
  <c r="WZ51" i="2"/>
  <c r="WY51" i="2"/>
  <c r="WX51" i="2"/>
  <c r="WW51" i="2"/>
  <c r="WV51" i="2"/>
  <c r="WU51" i="2"/>
  <c r="WT51" i="2"/>
  <c r="WS51" i="2"/>
  <c r="WR51" i="2"/>
  <c r="WQ51" i="2"/>
  <c r="WP51" i="2"/>
  <c r="WO51" i="2"/>
  <c r="WN51" i="2"/>
  <c r="WM51" i="2"/>
  <c r="WL51" i="2"/>
  <c r="WK51" i="2"/>
  <c r="WJ51" i="2"/>
  <c r="WI51" i="2"/>
  <c r="ADZ50" i="2"/>
  <c r="ADY50" i="2"/>
  <c r="ADX50" i="2"/>
  <c r="ADW50" i="2"/>
  <c r="ADV50" i="2"/>
  <c r="ADU50" i="2"/>
  <c r="ADT50" i="2"/>
  <c r="ADS50" i="2"/>
  <c r="ADR50" i="2"/>
  <c r="ADQ50" i="2"/>
  <c r="ADP50" i="2"/>
  <c r="ADO50" i="2"/>
  <c r="ADN50" i="2"/>
  <c r="ADM50" i="2"/>
  <c r="ADL50" i="2"/>
  <c r="ADK50" i="2"/>
  <c r="ADJ50" i="2"/>
  <c r="ADI50" i="2"/>
  <c r="ADH50" i="2"/>
  <c r="ADG50" i="2"/>
  <c r="ADF50" i="2"/>
  <c r="ADE50" i="2"/>
  <c r="ADD50" i="2"/>
  <c r="ADC50" i="2"/>
  <c r="ADB50" i="2"/>
  <c r="ADA50" i="2"/>
  <c r="ACZ50" i="2"/>
  <c r="ACY50" i="2"/>
  <c r="ACX50" i="2"/>
  <c r="ACW50" i="2"/>
  <c r="ACV50" i="2"/>
  <c r="ACU50" i="2"/>
  <c r="ACT50" i="2"/>
  <c r="ACS50" i="2"/>
  <c r="ACR50" i="2"/>
  <c r="ACQ50" i="2"/>
  <c r="ACP50" i="2"/>
  <c r="ACO50" i="2"/>
  <c r="ACN50" i="2"/>
  <c r="ACM50" i="2"/>
  <c r="ACL50" i="2"/>
  <c r="ACK50" i="2"/>
  <c r="ACJ50" i="2"/>
  <c r="ACI50" i="2"/>
  <c r="ACH50" i="2"/>
  <c r="ACG50" i="2"/>
  <c r="ACF50" i="2"/>
  <c r="ACE50" i="2"/>
  <c r="ACD50" i="2"/>
  <c r="ACC50" i="2"/>
  <c r="ACB50" i="2"/>
  <c r="ACA50" i="2"/>
  <c r="ABZ50" i="2"/>
  <c r="ABY50" i="2"/>
  <c r="ABX50" i="2"/>
  <c r="ABW50" i="2"/>
  <c r="ABV50" i="2"/>
  <c r="ABU50" i="2"/>
  <c r="ABT50" i="2"/>
  <c r="ABS50" i="2"/>
  <c r="ABR50" i="2"/>
  <c r="ABQ50" i="2"/>
  <c r="ABP50" i="2"/>
  <c r="ABO50" i="2"/>
  <c r="ABN50" i="2"/>
  <c r="ABM50" i="2"/>
  <c r="ABL50" i="2"/>
  <c r="ABK50" i="2"/>
  <c r="ABJ50" i="2"/>
  <c r="ABI50" i="2"/>
  <c r="ABH50" i="2"/>
  <c r="ABG50" i="2"/>
  <c r="ABF50" i="2"/>
  <c r="ABE50" i="2"/>
  <c r="ABD50" i="2"/>
  <c r="ABC50" i="2"/>
  <c r="ABB50" i="2"/>
  <c r="ABA50" i="2"/>
  <c r="AAZ50" i="2"/>
  <c r="AAY50" i="2"/>
  <c r="AAX50" i="2"/>
  <c r="AAW50" i="2"/>
  <c r="AAV50" i="2"/>
  <c r="AAU50" i="2"/>
  <c r="AAT50" i="2"/>
  <c r="AAS50" i="2"/>
  <c r="AAR50" i="2"/>
  <c r="AAQ50" i="2"/>
  <c r="AAP50" i="2"/>
  <c r="AAO50" i="2"/>
  <c r="AAN50" i="2"/>
  <c r="AAM50" i="2"/>
  <c r="AAL50" i="2"/>
  <c r="AAK50" i="2"/>
  <c r="AAJ50" i="2"/>
  <c r="AAI50" i="2"/>
  <c r="AAH50" i="2"/>
  <c r="AAG50" i="2"/>
  <c r="AAF50" i="2"/>
  <c r="AAE50" i="2"/>
  <c r="AAD50" i="2"/>
  <c r="AAC50" i="2"/>
  <c r="AAB50" i="2"/>
  <c r="AAA50" i="2"/>
  <c r="ZZ50" i="2"/>
  <c r="ZY50" i="2"/>
  <c r="ZX50" i="2"/>
  <c r="ZW50" i="2"/>
  <c r="ZV50" i="2"/>
  <c r="ZU50" i="2"/>
  <c r="ZT50" i="2"/>
  <c r="ZS50" i="2"/>
  <c r="ZR50" i="2"/>
  <c r="ZQ50" i="2"/>
  <c r="ZP50" i="2"/>
  <c r="ZO50" i="2"/>
  <c r="ZN50" i="2"/>
  <c r="ZM50" i="2"/>
  <c r="ZL50" i="2"/>
  <c r="ZK50" i="2"/>
  <c r="ZJ50" i="2"/>
  <c r="ZI50" i="2"/>
  <c r="ZH50" i="2"/>
  <c r="ZG50" i="2"/>
  <c r="ZF50" i="2"/>
  <c r="ZE50" i="2"/>
  <c r="ZD50" i="2"/>
  <c r="ZC50" i="2"/>
  <c r="ZB50" i="2"/>
  <c r="ZA50" i="2"/>
  <c r="YZ50" i="2"/>
  <c r="YY50" i="2"/>
  <c r="YX50" i="2"/>
  <c r="YW50" i="2"/>
  <c r="YV50" i="2"/>
  <c r="YU50" i="2"/>
  <c r="YT50" i="2"/>
  <c r="YS50" i="2"/>
  <c r="YR50" i="2"/>
  <c r="YQ50" i="2"/>
  <c r="YP50" i="2"/>
  <c r="YO50" i="2"/>
  <c r="YN50" i="2"/>
  <c r="YM50" i="2"/>
  <c r="YL50" i="2"/>
  <c r="YK50" i="2"/>
  <c r="YJ50" i="2"/>
  <c r="YI50" i="2"/>
  <c r="YH50" i="2"/>
  <c r="YG50" i="2"/>
  <c r="YF50" i="2"/>
  <c r="YE50" i="2"/>
  <c r="YD50" i="2"/>
  <c r="YC50" i="2"/>
  <c r="YB50" i="2"/>
  <c r="YA50" i="2"/>
  <c r="XZ50" i="2"/>
  <c r="XY50" i="2"/>
  <c r="XX50" i="2"/>
  <c r="XW50" i="2"/>
  <c r="XV50" i="2"/>
  <c r="XU50" i="2"/>
  <c r="XT50" i="2"/>
  <c r="XS50" i="2"/>
  <c r="XR50" i="2"/>
  <c r="XQ50" i="2"/>
  <c r="XP50" i="2"/>
  <c r="XO50" i="2"/>
  <c r="XN50" i="2"/>
  <c r="XM50" i="2"/>
  <c r="XL50" i="2"/>
  <c r="XK50" i="2"/>
  <c r="XJ50" i="2"/>
  <c r="XI50" i="2"/>
  <c r="XH50" i="2"/>
  <c r="XG50" i="2"/>
  <c r="XF50" i="2"/>
  <c r="XE50" i="2"/>
  <c r="XD50" i="2"/>
  <c r="XC50" i="2"/>
  <c r="XB50" i="2"/>
  <c r="XA50" i="2"/>
  <c r="WZ50" i="2"/>
  <c r="WY50" i="2"/>
  <c r="WX50" i="2"/>
  <c r="WW50" i="2"/>
  <c r="WV50" i="2"/>
  <c r="WU50" i="2"/>
  <c r="WT50" i="2"/>
  <c r="WS50" i="2"/>
  <c r="WR50" i="2"/>
  <c r="WQ50" i="2"/>
  <c r="WP50" i="2"/>
  <c r="WO50" i="2"/>
  <c r="WN50" i="2"/>
  <c r="WM50" i="2"/>
  <c r="WL50" i="2"/>
  <c r="WK50" i="2"/>
  <c r="WJ50" i="2"/>
  <c r="WI50" i="2"/>
  <c r="ADZ49" i="2"/>
  <c r="ADY49" i="2"/>
  <c r="ADX49" i="2"/>
  <c r="ADW49" i="2"/>
  <c r="ADV49" i="2"/>
  <c r="ADU49" i="2"/>
  <c r="ADT49" i="2"/>
  <c r="ADS49" i="2"/>
  <c r="ADR49" i="2"/>
  <c r="ADQ49" i="2"/>
  <c r="ADP49" i="2"/>
  <c r="ADO49" i="2"/>
  <c r="ADN49" i="2"/>
  <c r="ADM49" i="2"/>
  <c r="ADL49" i="2"/>
  <c r="ADK49" i="2"/>
  <c r="ADJ49" i="2"/>
  <c r="ADI49" i="2"/>
  <c r="ADH49" i="2"/>
  <c r="ADG49" i="2"/>
  <c r="ADF49" i="2"/>
  <c r="ADE49" i="2"/>
  <c r="ADD49" i="2"/>
  <c r="ADC49" i="2"/>
  <c r="ADB49" i="2"/>
  <c r="ADA49" i="2"/>
  <c r="ACZ49" i="2"/>
  <c r="ACY49" i="2"/>
  <c r="ACX49" i="2"/>
  <c r="ACW49" i="2"/>
  <c r="ACV49" i="2"/>
  <c r="ACU49" i="2"/>
  <c r="ACT49" i="2"/>
  <c r="ACS49" i="2"/>
  <c r="ACR49" i="2"/>
  <c r="ACQ49" i="2"/>
  <c r="ACP49" i="2"/>
  <c r="ACO49" i="2"/>
  <c r="ACN49" i="2"/>
  <c r="ACM49" i="2"/>
  <c r="ACL49" i="2"/>
  <c r="ACK49" i="2"/>
  <c r="ACJ49" i="2"/>
  <c r="ACI49" i="2"/>
  <c r="ACH49" i="2"/>
  <c r="ACG49" i="2"/>
  <c r="ACF49" i="2"/>
  <c r="ACE49" i="2"/>
  <c r="ACD49" i="2"/>
  <c r="ACC49" i="2"/>
  <c r="ACB49" i="2"/>
  <c r="ACA49" i="2"/>
  <c r="ABZ49" i="2"/>
  <c r="ABY49" i="2"/>
  <c r="ABX49" i="2"/>
  <c r="ABW49" i="2"/>
  <c r="ABV49" i="2"/>
  <c r="ABU49" i="2"/>
  <c r="ABT49" i="2"/>
  <c r="ABS49" i="2"/>
  <c r="ABR49" i="2"/>
  <c r="ABQ49" i="2"/>
  <c r="ABP49" i="2"/>
  <c r="ABO49" i="2"/>
  <c r="ABN49" i="2"/>
  <c r="ABM49" i="2"/>
  <c r="ABL49" i="2"/>
  <c r="ABK49" i="2"/>
  <c r="ABJ49" i="2"/>
  <c r="ABI49" i="2"/>
  <c r="ABH49" i="2"/>
  <c r="ABG49" i="2"/>
  <c r="ABF49" i="2"/>
  <c r="ABE49" i="2"/>
  <c r="ABD49" i="2"/>
  <c r="ABC49" i="2"/>
  <c r="ABB49" i="2"/>
  <c r="ABA49" i="2"/>
  <c r="AAZ49" i="2"/>
  <c r="AAY49" i="2"/>
  <c r="AAX49" i="2"/>
  <c r="AAW49" i="2"/>
  <c r="AAV49" i="2"/>
  <c r="AAU49" i="2"/>
  <c r="AAT49" i="2"/>
  <c r="AAS49" i="2"/>
  <c r="AAR49" i="2"/>
  <c r="AAQ49" i="2"/>
  <c r="AAP49" i="2"/>
  <c r="AAO49" i="2"/>
  <c r="AAN49" i="2"/>
  <c r="AAM49" i="2"/>
  <c r="AAL49" i="2"/>
  <c r="AAK49" i="2"/>
  <c r="AAJ49" i="2"/>
  <c r="AAI49" i="2"/>
  <c r="AAH49" i="2"/>
  <c r="AAG49" i="2"/>
  <c r="AAF49" i="2"/>
  <c r="AAE49" i="2"/>
  <c r="AAD49" i="2"/>
  <c r="AAC49" i="2"/>
  <c r="AAB49" i="2"/>
  <c r="AAA49" i="2"/>
  <c r="ZZ49" i="2"/>
  <c r="ZY49" i="2"/>
  <c r="ZX49" i="2"/>
  <c r="ZW49" i="2"/>
  <c r="ZV49" i="2"/>
  <c r="ZU49" i="2"/>
  <c r="ZT49" i="2"/>
  <c r="ZS49" i="2"/>
  <c r="ZR49" i="2"/>
  <c r="ZQ49" i="2"/>
  <c r="ZP49" i="2"/>
  <c r="ZO49" i="2"/>
  <c r="ZN49" i="2"/>
  <c r="ZM49" i="2"/>
  <c r="ZL49" i="2"/>
  <c r="ZK49" i="2"/>
  <c r="ZJ49" i="2"/>
  <c r="ZI49" i="2"/>
  <c r="ZH49" i="2"/>
  <c r="ZG49" i="2"/>
  <c r="ZF49" i="2"/>
  <c r="ZE49" i="2"/>
  <c r="ZD49" i="2"/>
  <c r="ZC49" i="2"/>
  <c r="ZB49" i="2"/>
  <c r="ZA49" i="2"/>
  <c r="YZ49" i="2"/>
  <c r="YY49" i="2"/>
  <c r="YX49" i="2"/>
  <c r="YW49" i="2"/>
  <c r="YV49" i="2"/>
  <c r="YU49" i="2"/>
  <c r="YT49" i="2"/>
  <c r="YS49" i="2"/>
  <c r="YR49" i="2"/>
  <c r="YQ49" i="2"/>
  <c r="YP49" i="2"/>
  <c r="YO49" i="2"/>
  <c r="YN49" i="2"/>
  <c r="YM49" i="2"/>
  <c r="YL49" i="2"/>
  <c r="YK49" i="2"/>
  <c r="YJ49" i="2"/>
  <c r="YI49" i="2"/>
  <c r="YH49" i="2"/>
  <c r="YG49" i="2"/>
  <c r="YF49" i="2"/>
  <c r="YE49" i="2"/>
  <c r="YD49" i="2"/>
  <c r="YC49" i="2"/>
  <c r="YB49" i="2"/>
  <c r="YA49" i="2"/>
  <c r="XZ49" i="2"/>
  <c r="XY49" i="2"/>
  <c r="XX49" i="2"/>
  <c r="XW49" i="2"/>
  <c r="XV49" i="2"/>
  <c r="XU49" i="2"/>
  <c r="XT49" i="2"/>
  <c r="XS49" i="2"/>
  <c r="XR49" i="2"/>
  <c r="XQ49" i="2"/>
  <c r="XP49" i="2"/>
  <c r="XO49" i="2"/>
  <c r="XN49" i="2"/>
  <c r="XM49" i="2"/>
  <c r="XL49" i="2"/>
  <c r="XK49" i="2"/>
  <c r="XJ49" i="2"/>
  <c r="XI49" i="2"/>
  <c r="XH49" i="2"/>
  <c r="XG49" i="2"/>
  <c r="XF49" i="2"/>
  <c r="XE49" i="2"/>
  <c r="XD49" i="2"/>
  <c r="XC49" i="2"/>
  <c r="XB49" i="2"/>
  <c r="XA49" i="2"/>
  <c r="WZ49" i="2"/>
  <c r="WY49" i="2"/>
  <c r="WX49" i="2"/>
  <c r="WW49" i="2"/>
  <c r="WV49" i="2"/>
  <c r="WU49" i="2"/>
  <c r="WT49" i="2"/>
  <c r="WS49" i="2"/>
  <c r="WR49" i="2"/>
  <c r="WQ49" i="2"/>
  <c r="WP49" i="2"/>
  <c r="WO49" i="2"/>
  <c r="WN49" i="2"/>
  <c r="WM49" i="2"/>
  <c r="WL49" i="2"/>
  <c r="WK49" i="2"/>
  <c r="WJ49" i="2"/>
  <c r="WI49" i="2"/>
  <c r="ADZ48" i="2"/>
  <c r="ADY48" i="2"/>
  <c r="ADX48" i="2"/>
  <c r="ADW48" i="2"/>
  <c r="ADV48" i="2"/>
  <c r="ADU48" i="2"/>
  <c r="ADT48" i="2"/>
  <c r="ADS48" i="2"/>
  <c r="ADR48" i="2"/>
  <c r="ADQ48" i="2"/>
  <c r="ADP48" i="2"/>
  <c r="ADO48" i="2"/>
  <c r="ADN48" i="2"/>
  <c r="ADM48" i="2"/>
  <c r="ADL48" i="2"/>
  <c r="ADK48" i="2"/>
  <c r="ADJ48" i="2"/>
  <c r="ADI48" i="2"/>
  <c r="ADH48" i="2"/>
  <c r="ADG48" i="2"/>
  <c r="ADF48" i="2"/>
  <c r="ADE48" i="2"/>
  <c r="ADD48" i="2"/>
  <c r="ADC48" i="2"/>
  <c r="ADB48" i="2"/>
  <c r="ADA48" i="2"/>
  <c r="ACZ48" i="2"/>
  <c r="ACY48" i="2"/>
  <c r="ACX48" i="2"/>
  <c r="ACW48" i="2"/>
  <c r="ACV48" i="2"/>
  <c r="ACU48" i="2"/>
  <c r="ACT48" i="2"/>
  <c r="ACS48" i="2"/>
  <c r="ACR48" i="2"/>
  <c r="ACQ48" i="2"/>
  <c r="ACP48" i="2"/>
  <c r="ACO48" i="2"/>
  <c r="ACN48" i="2"/>
  <c r="ACM48" i="2"/>
  <c r="ACL48" i="2"/>
  <c r="ACK48" i="2"/>
  <c r="ACJ48" i="2"/>
  <c r="ACI48" i="2"/>
  <c r="ACH48" i="2"/>
  <c r="ACG48" i="2"/>
  <c r="ACF48" i="2"/>
  <c r="ACE48" i="2"/>
  <c r="ACD48" i="2"/>
  <c r="ACC48" i="2"/>
  <c r="ACB48" i="2"/>
  <c r="ACA48" i="2"/>
  <c r="ABZ48" i="2"/>
  <c r="ABY48" i="2"/>
  <c r="ABX48" i="2"/>
  <c r="ABW48" i="2"/>
  <c r="ABV48" i="2"/>
  <c r="ABU48" i="2"/>
  <c r="ABT48" i="2"/>
  <c r="ABS48" i="2"/>
  <c r="ABR48" i="2"/>
  <c r="ABQ48" i="2"/>
  <c r="ABP48" i="2"/>
  <c r="ABO48" i="2"/>
  <c r="ABN48" i="2"/>
  <c r="ABM48" i="2"/>
  <c r="ABL48" i="2"/>
  <c r="ABK48" i="2"/>
  <c r="ABJ48" i="2"/>
  <c r="ABI48" i="2"/>
  <c r="ABH48" i="2"/>
  <c r="ABG48" i="2"/>
  <c r="ABF48" i="2"/>
  <c r="ABE48" i="2"/>
  <c r="ABD48" i="2"/>
  <c r="ABC48" i="2"/>
  <c r="ABB48" i="2"/>
  <c r="ABA48" i="2"/>
  <c r="AAZ48" i="2"/>
  <c r="AAY48" i="2"/>
  <c r="AAX48" i="2"/>
  <c r="AAW48" i="2"/>
  <c r="AAV48" i="2"/>
  <c r="AAU48" i="2"/>
  <c r="AAT48" i="2"/>
  <c r="AAS48" i="2"/>
  <c r="AAR48" i="2"/>
  <c r="AAQ48" i="2"/>
  <c r="AAP48" i="2"/>
  <c r="AAO48" i="2"/>
  <c r="AAN48" i="2"/>
  <c r="AAM48" i="2"/>
  <c r="AAL48" i="2"/>
  <c r="AAK48" i="2"/>
  <c r="AAJ48" i="2"/>
  <c r="AAI48" i="2"/>
  <c r="AAH48" i="2"/>
  <c r="AAG48" i="2"/>
  <c r="AAF48" i="2"/>
  <c r="AAE48" i="2"/>
  <c r="AAD48" i="2"/>
  <c r="AAC48" i="2"/>
  <c r="AAB48" i="2"/>
  <c r="AAA48" i="2"/>
  <c r="ZZ48" i="2"/>
  <c r="ZY48" i="2"/>
  <c r="ZX48" i="2"/>
  <c r="ZW48" i="2"/>
  <c r="ZV48" i="2"/>
  <c r="ZU48" i="2"/>
  <c r="ZT48" i="2"/>
  <c r="ZS48" i="2"/>
  <c r="ZR48" i="2"/>
  <c r="ZQ48" i="2"/>
  <c r="ZP48" i="2"/>
  <c r="ZO48" i="2"/>
  <c r="ZN48" i="2"/>
  <c r="ZM48" i="2"/>
  <c r="ZL48" i="2"/>
  <c r="ZK48" i="2"/>
  <c r="ZJ48" i="2"/>
  <c r="ZI48" i="2"/>
  <c r="ZH48" i="2"/>
  <c r="ZG48" i="2"/>
  <c r="ZF48" i="2"/>
  <c r="ZE48" i="2"/>
  <c r="ZD48" i="2"/>
  <c r="ZC48" i="2"/>
  <c r="ZB48" i="2"/>
  <c r="ZA48" i="2"/>
  <c r="YZ48" i="2"/>
  <c r="YY48" i="2"/>
  <c r="YX48" i="2"/>
  <c r="YW48" i="2"/>
  <c r="YV48" i="2"/>
  <c r="YU48" i="2"/>
  <c r="YT48" i="2"/>
  <c r="YS48" i="2"/>
  <c r="YR48" i="2"/>
  <c r="YQ48" i="2"/>
  <c r="YP48" i="2"/>
  <c r="YO48" i="2"/>
  <c r="YN48" i="2"/>
  <c r="YM48" i="2"/>
  <c r="YL48" i="2"/>
  <c r="YK48" i="2"/>
  <c r="YJ48" i="2"/>
  <c r="YI48" i="2"/>
  <c r="YH48" i="2"/>
  <c r="YG48" i="2"/>
  <c r="YF48" i="2"/>
  <c r="YE48" i="2"/>
  <c r="YD48" i="2"/>
  <c r="YC48" i="2"/>
  <c r="YB48" i="2"/>
  <c r="YA48" i="2"/>
  <c r="XZ48" i="2"/>
  <c r="XY48" i="2"/>
  <c r="XX48" i="2"/>
  <c r="XW48" i="2"/>
  <c r="XV48" i="2"/>
  <c r="XU48" i="2"/>
  <c r="XT48" i="2"/>
  <c r="XS48" i="2"/>
  <c r="XR48" i="2"/>
  <c r="XQ48" i="2"/>
  <c r="XP48" i="2"/>
  <c r="XO48" i="2"/>
  <c r="XN48" i="2"/>
  <c r="XM48" i="2"/>
  <c r="XL48" i="2"/>
  <c r="XK48" i="2"/>
  <c r="XJ48" i="2"/>
  <c r="XI48" i="2"/>
  <c r="XH48" i="2"/>
  <c r="XG48" i="2"/>
  <c r="XF48" i="2"/>
  <c r="XE48" i="2"/>
  <c r="XD48" i="2"/>
  <c r="XC48" i="2"/>
  <c r="XB48" i="2"/>
  <c r="XA48" i="2"/>
  <c r="WZ48" i="2"/>
  <c r="WY48" i="2"/>
  <c r="WX48" i="2"/>
  <c r="WW48" i="2"/>
  <c r="WV48" i="2"/>
  <c r="WU48" i="2"/>
  <c r="WT48" i="2"/>
  <c r="WS48" i="2"/>
  <c r="WR48" i="2"/>
  <c r="WQ48" i="2"/>
  <c r="WP48" i="2"/>
  <c r="WO48" i="2"/>
  <c r="WN48" i="2"/>
  <c r="WM48" i="2"/>
  <c r="WL48" i="2"/>
  <c r="WK48" i="2"/>
  <c r="WJ48" i="2"/>
  <c r="WI48" i="2"/>
  <c r="ADZ47" i="2"/>
  <c r="ADY47" i="2"/>
  <c r="ADX47" i="2"/>
  <c r="ADW47" i="2"/>
  <c r="ADV47" i="2"/>
  <c r="ADU47" i="2"/>
  <c r="ADT47" i="2"/>
  <c r="ADS47" i="2"/>
  <c r="ADR47" i="2"/>
  <c r="ADQ47" i="2"/>
  <c r="ADP47" i="2"/>
  <c r="ADO47" i="2"/>
  <c r="ADN47" i="2"/>
  <c r="ADM47" i="2"/>
  <c r="ADL47" i="2"/>
  <c r="ADK47" i="2"/>
  <c r="ADJ47" i="2"/>
  <c r="ADI47" i="2"/>
  <c r="ADH47" i="2"/>
  <c r="ADG47" i="2"/>
  <c r="ADF47" i="2"/>
  <c r="ADE47" i="2"/>
  <c r="ADD47" i="2"/>
  <c r="ADC47" i="2"/>
  <c r="ADB47" i="2"/>
  <c r="ADA47" i="2"/>
  <c r="ACZ47" i="2"/>
  <c r="ACY47" i="2"/>
  <c r="ACX47" i="2"/>
  <c r="ACW47" i="2"/>
  <c r="ACV47" i="2"/>
  <c r="ACU47" i="2"/>
  <c r="ACT47" i="2"/>
  <c r="ACS47" i="2"/>
  <c r="ACR47" i="2"/>
  <c r="ACQ47" i="2"/>
  <c r="ACP47" i="2"/>
  <c r="ACO47" i="2"/>
  <c r="ACN47" i="2"/>
  <c r="ACM47" i="2"/>
  <c r="ACL47" i="2"/>
  <c r="ACK47" i="2"/>
  <c r="ACJ47" i="2"/>
  <c r="ACI47" i="2"/>
  <c r="ACH47" i="2"/>
  <c r="ACG47" i="2"/>
  <c r="ACF47" i="2"/>
  <c r="ACE47" i="2"/>
  <c r="ACD47" i="2"/>
  <c r="ACC47" i="2"/>
  <c r="ACB47" i="2"/>
  <c r="ACA47" i="2"/>
  <c r="ABZ47" i="2"/>
  <c r="ABY47" i="2"/>
  <c r="ABX47" i="2"/>
  <c r="ABW47" i="2"/>
  <c r="ABV47" i="2"/>
  <c r="ABU47" i="2"/>
  <c r="ABT47" i="2"/>
  <c r="ABS47" i="2"/>
  <c r="ABR47" i="2"/>
  <c r="ABQ47" i="2"/>
  <c r="ABP47" i="2"/>
  <c r="ABO47" i="2"/>
  <c r="ABN47" i="2"/>
  <c r="ABM47" i="2"/>
  <c r="ABL47" i="2"/>
  <c r="ABK47" i="2"/>
  <c r="ABJ47" i="2"/>
  <c r="ABI47" i="2"/>
  <c r="ABH47" i="2"/>
  <c r="ABG47" i="2"/>
  <c r="ABF47" i="2"/>
  <c r="ABE47" i="2"/>
  <c r="ABD47" i="2"/>
  <c r="ABC47" i="2"/>
  <c r="ABB47" i="2"/>
  <c r="ABA47" i="2"/>
  <c r="AAZ47" i="2"/>
  <c r="AAY47" i="2"/>
  <c r="AAX47" i="2"/>
  <c r="AAW47" i="2"/>
  <c r="AAV47" i="2"/>
  <c r="AAU47" i="2"/>
  <c r="AAT47" i="2"/>
  <c r="AAS47" i="2"/>
  <c r="AAR47" i="2"/>
  <c r="AAQ47" i="2"/>
  <c r="AAP47" i="2"/>
  <c r="AAO47" i="2"/>
  <c r="AAN47" i="2"/>
  <c r="AAM47" i="2"/>
  <c r="AAL47" i="2"/>
  <c r="AAK47" i="2"/>
  <c r="AAJ47" i="2"/>
  <c r="AAI47" i="2"/>
  <c r="AAH47" i="2"/>
  <c r="AAG47" i="2"/>
  <c r="AAF47" i="2"/>
  <c r="AAE47" i="2"/>
  <c r="AAD47" i="2"/>
  <c r="AAC47" i="2"/>
  <c r="AAB47" i="2"/>
  <c r="AAA47" i="2"/>
  <c r="ZZ47" i="2"/>
  <c r="ZY47" i="2"/>
  <c r="ZX47" i="2"/>
  <c r="ZW47" i="2"/>
  <c r="ZV47" i="2"/>
  <c r="ZU47" i="2"/>
  <c r="ZT47" i="2"/>
  <c r="ZS47" i="2"/>
  <c r="ZR47" i="2"/>
  <c r="ZQ47" i="2"/>
  <c r="ZP47" i="2"/>
  <c r="ZO47" i="2"/>
  <c r="ZN47" i="2"/>
  <c r="ZM47" i="2"/>
  <c r="ZL47" i="2"/>
  <c r="ZK47" i="2"/>
  <c r="ZJ47" i="2"/>
  <c r="ZI47" i="2"/>
  <c r="ZH47" i="2"/>
  <c r="ZG47" i="2"/>
  <c r="ZF47" i="2"/>
  <c r="ZE47" i="2"/>
  <c r="ZD47" i="2"/>
  <c r="ZC47" i="2"/>
  <c r="ZB47" i="2"/>
  <c r="ZA47" i="2"/>
  <c r="YZ47" i="2"/>
  <c r="YY47" i="2"/>
  <c r="YX47" i="2"/>
  <c r="YW47" i="2"/>
  <c r="YV47" i="2"/>
  <c r="YU47" i="2"/>
  <c r="YT47" i="2"/>
  <c r="YS47" i="2"/>
  <c r="YR47" i="2"/>
  <c r="YQ47" i="2"/>
  <c r="YP47" i="2"/>
  <c r="YO47" i="2"/>
  <c r="YN47" i="2"/>
  <c r="YM47" i="2"/>
  <c r="YL47" i="2"/>
  <c r="YK47" i="2"/>
  <c r="YJ47" i="2"/>
  <c r="YI47" i="2"/>
  <c r="YH47" i="2"/>
  <c r="YG47" i="2"/>
  <c r="YF47" i="2"/>
  <c r="YE47" i="2"/>
  <c r="YD47" i="2"/>
  <c r="YC47" i="2"/>
  <c r="YB47" i="2"/>
  <c r="YA47" i="2"/>
  <c r="XZ47" i="2"/>
  <c r="XY47" i="2"/>
  <c r="XX47" i="2"/>
  <c r="XW47" i="2"/>
  <c r="XV47" i="2"/>
  <c r="XU47" i="2"/>
  <c r="XT47" i="2"/>
  <c r="XS47" i="2"/>
  <c r="XR47" i="2"/>
  <c r="XQ47" i="2"/>
  <c r="XP47" i="2"/>
  <c r="XO47" i="2"/>
  <c r="XN47" i="2"/>
  <c r="XM47" i="2"/>
  <c r="XL47" i="2"/>
  <c r="XK47" i="2"/>
  <c r="XJ47" i="2"/>
  <c r="XI47" i="2"/>
  <c r="XH47" i="2"/>
  <c r="XG47" i="2"/>
  <c r="XF47" i="2"/>
  <c r="XE47" i="2"/>
  <c r="XD47" i="2"/>
  <c r="XC47" i="2"/>
  <c r="XB47" i="2"/>
  <c r="XA47" i="2"/>
  <c r="WZ47" i="2"/>
  <c r="WY47" i="2"/>
  <c r="WX47" i="2"/>
  <c r="WW47" i="2"/>
  <c r="WV47" i="2"/>
  <c r="WU47" i="2"/>
  <c r="WT47" i="2"/>
  <c r="WS47" i="2"/>
  <c r="WR47" i="2"/>
  <c r="WQ47" i="2"/>
  <c r="WP47" i="2"/>
  <c r="WO47" i="2"/>
  <c r="WN47" i="2"/>
  <c r="WM47" i="2"/>
  <c r="WL47" i="2"/>
  <c r="WK47" i="2"/>
  <c r="WJ47" i="2"/>
  <c r="WI47" i="2"/>
  <c r="ADZ46" i="2"/>
  <c r="ADY46" i="2"/>
  <c r="ADX46" i="2"/>
  <c r="ADW46" i="2"/>
  <c r="ADV46" i="2"/>
  <c r="ADU46" i="2"/>
  <c r="ADT46" i="2"/>
  <c r="ADS46" i="2"/>
  <c r="ADR46" i="2"/>
  <c r="ADQ46" i="2"/>
  <c r="ADP46" i="2"/>
  <c r="ADO46" i="2"/>
  <c r="ADN46" i="2"/>
  <c r="ADM46" i="2"/>
  <c r="ADL46" i="2"/>
  <c r="ADK46" i="2"/>
  <c r="ADJ46" i="2"/>
  <c r="ADI46" i="2"/>
  <c r="ADH46" i="2"/>
  <c r="ADG46" i="2"/>
  <c r="ADF46" i="2"/>
  <c r="ADE46" i="2"/>
  <c r="ADD46" i="2"/>
  <c r="ADC46" i="2"/>
  <c r="ADB46" i="2"/>
  <c r="ADA46" i="2"/>
  <c r="ACZ46" i="2"/>
  <c r="ACY46" i="2"/>
  <c r="ACX46" i="2"/>
  <c r="ACW46" i="2"/>
  <c r="ACV46" i="2"/>
  <c r="ACU46" i="2"/>
  <c r="ACT46" i="2"/>
  <c r="ACS46" i="2"/>
  <c r="ACR46" i="2"/>
  <c r="ACQ46" i="2"/>
  <c r="ACP46" i="2"/>
  <c r="ACO46" i="2"/>
  <c r="ACN46" i="2"/>
  <c r="ACM46" i="2"/>
  <c r="ACL46" i="2"/>
  <c r="ACK46" i="2"/>
  <c r="ACJ46" i="2"/>
  <c r="ACI46" i="2"/>
  <c r="ACH46" i="2"/>
  <c r="ACG46" i="2"/>
  <c r="ACF46" i="2"/>
  <c r="ACE46" i="2"/>
  <c r="ACD46" i="2"/>
  <c r="ACC46" i="2"/>
  <c r="ACB46" i="2"/>
  <c r="ACA46" i="2"/>
  <c r="ABZ46" i="2"/>
  <c r="ABY46" i="2"/>
  <c r="ABX46" i="2"/>
  <c r="ABW46" i="2"/>
  <c r="ABV46" i="2"/>
  <c r="ABU46" i="2"/>
  <c r="ABT46" i="2"/>
  <c r="ABS46" i="2"/>
  <c r="ABR46" i="2"/>
  <c r="ABQ46" i="2"/>
  <c r="ABP46" i="2"/>
  <c r="ABO46" i="2"/>
  <c r="ABN46" i="2"/>
  <c r="ABM46" i="2"/>
  <c r="ABL46" i="2"/>
  <c r="ABK46" i="2"/>
  <c r="ABJ46" i="2"/>
  <c r="ABI46" i="2"/>
  <c r="ABH46" i="2"/>
  <c r="ABG46" i="2"/>
  <c r="ABF46" i="2"/>
  <c r="ABE46" i="2"/>
  <c r="ABD46" i="2"/>
  <c r="ABC46" i="2"/>
  <c r="ABB46" i="2"/>
  <c r="ABA46" i="2"/>
  <c r="AAZ46" i="2"/>
  <c r="AAY46" i="2"/>
  <c r="AAX46" i="2"/>
  <c r="AAW46" i="2"/>
  <c r="AAV46" i="2"/>
  <c r="AAU46" i="2"/>
  <c r="AAT46" i="2"/>
  <c r="AAS46" i="2"/>
  <c r="AAR46" i="2"/>
  <c r="AAQ46" i="2"/>
  <c r="AAP46" i="2"/>
  <c r="AAO46" i="2"/>
  <c r="AAN46" i="2"/>
  <c r="AAM46" i="2"/>
  <c r="AAL46" i="2"/>
  <c r="AAK46" i="2"/>
  <c r="AAJ46" i="2"/>
  <c r="AAI46" i="2"/>
  <c r="AAH46" i="2"/>
  <c r="AAG46" i="2"/>
  <c r="AAF46" i="2"/>
  <c r="AAE46" i="2"/>
  <c r="AAD46" i="2"/>
  <c r="AAC46" i="2"/>
  <c r="AAB46" i="2"/>
  <c r="AAA46" i="2"/>
  <c r="ZZ46" i="2"/>
  <c r="ZY46" i="2"/>
  <c r="ZX46" i="2"/>
  <c r="ZW46" i="2"/>
  <c r="ZV46" i="2"/>
  <c r="ZU46" i="2"/>
  <c r="ZT46" i="2"/>
  <c r="ZS46" i="2"/>
  <c r="ZR46" i="2"/>
  <c r="ZQ46" i="2"/>
  <c r="ZP46" i="2"/>
  <c r="ZO46" i="2"/>
  <c r="ZN46" i="2"/>
  <c r="ZM46" i="2"/>
  <c r="ZL46" i="2"/>
  <c r="ZK46" i="2"/>
  <c r="ZJ46" i="2"/>
  <c r="ZI46" i="2"/>
  <c r="ZH46" i="2"/>
  <c r="ZG46" i="2"/>
  <c r="ZF46" i="2"/>
  <c r="ZE46" i="2"/>
  <c r="ZD46" i="2"/>
  <c r="ZC46" i="2"/>
  <c r="ZB46" i="2"/>
  <c r="ZA46" i="2"/>
  <c r="YZ46" i="2"/>
  <c r="YY46" i="2"/>
  <c r="YX46" i="2"/>
  <c r="YW46" i="2"/>
  <c r="YV46" i="2"/>
  <c r="YU46" i="2"/>
  <c r="YT46" i="2"/>
  <c r="YS46" i="2"/>
  <c r="YR46" i="2"/>
  <c r="YQ46" i="2"/>
  <c r="YP46" i="2"/>
  <c r="YO46" i="2"/>
  <c r="YN46" i="2"/>
  <c r="YM46" i="2"/>
  <c r="YL46" i="2"/>
  <c r="YK46" i="2"/>
  <c r="YJ46" i="2"/>
  <c r="YI46" i="2"/>
  <c r="YH46" i="2"/>
  <c r="YG46" i="2"/>
  <c r="YF46" i="2"/>
  <c r="YE46" i="2"/>
  <c r="YD46" i="2"/>
  <c r="YC46" i="2"/>
  <c r="YB46" i="2"/>
  <c r="YA46" i="2"/>
  <c r="XZ46" i="2"/>
  <c r="XY46" i="2"/>
  <c r="XX46" i="2"/>
  <c r="XW46" i="2"/>
  <c r="XV46" i="2"/>
  <c r="XU46" i="2"/>
  <c r="XT46" i="2"/>
  <c r="XS46" i="2"/>
  <c r="XR46" i="2"/>
  <c r="XQ46" i="2"/>
  <c r="XP46" i="2"/>
  <c r="XO46" i="2"/>
  <c r="XN46" i="2"/>
  <c r="XM46" i="2"/>
  <c r="XL46" i="2"/>
  <c r="XK46" i="2"/>
  <c r="XJ46" i="2"/>
  <c r="XI46" i="2"/>
  <c r="XH46" i="2"/>
  <c r="XG46" i="2"/>
  <c r="XF46" i="2"/>
  <c r="XE46" i="2"/>
  <c r="XD46" i="2"/>
  <c r="XC46" i="2"/>
  <c r="XB46" i="2"/>
  <c r="XA46" i="2"/>
  <c r="WZ46" i="2"/>
  <c r="WY46" i="2"/>
  <c r="WX46" i="2"/>
  <c r="WW46" i="2"/>
  <c r="WV46" i="2"/>
  <c r="WU46" i="2"/>
  <c r="WT46" i="2"/>
  <c r="WS46" i="2"/>
  <c r="WR46" i="2"/>
  <c r="WQ46" i="2"/>
  <c r="WP46" i="2"/>
  <c r="WO46" i="2"/>
  <c r="WN46" i="2"/>
  <c r="WM46" i="2"/>
  <c r="WL46" i="2"/>
  <c r="WK46" i="2"/>
  <c r="WJ46" i="2"/>
  <c r="WI46" i="2"/>
  <c r="ADZ45" i="2"/>
  <c r="ADY45" i="2"/>
  <c r="ADX45" i="2"/>
  <c r="ADW45" i="2"/>
  <c r="ADV45" i="2"/>
  <c r="ADU45" i="2"/>
  <c r="ADT45" i="2"/>
  <c r="ADS45" i="2"/>
  <c r="ADR45" i="2"/>
  <c r="ADQ45" i="2"/>
  <c r="ADP45" i="2"/>
  <c r="ADO45" i="2"/>
  <c r="ADN45" i="2"/>
  <c r="ADM45" i="2"/>
  <c r="ADL45" i="2"/>
  <c r="ADK45" i="2"/>
  <c r="ADJ45" i="2"/>
  <c r="ADI45" i="2"/>
  <c r="ADH45" i="2"/>
  <c r="ADG45" i="2"/>
  <c r="ADF45" i="2"/>
  <c r="ADE45" i="2"/>
  <c r="ADD45" i="2"/>
  <c r="ADC45" i="2"/>
  <c r="ADB45" i="2"/>
  <c r="ADA45" i="2"/>
  <c r="ACZ45" i="2"/>
  <c r="ACY45" i="2"/>
  <c r="ACX45" i="2"/>
  <c r="ACW45" i="2"/>
  <c r="ACV45" i="2"/>
  <c r="ACU45" i="2"/>
  <c r="ACT45" i="2"/>
  <c r="ACS45" i="2"/>
  <c r="ACR45" i="2"/>
  <c r="ACQ45" i="2"/>
  <c r="ACP45" i="2"/>
  <c r="ACO45" i="2"/>
  <c r="ACN45" i="2"/>
  <c r="ACM45" i="2"/>
  <c r="ACL45" i="2"/>
  <c r="ACK45" i="2"/>
  <c r="ACJ45" i="2"/>
  <c r="ACI45" i="2"/>
  <c r="ACH45" i="2"/>
  <c r="ACG45" i="2"/>
  <c r="ACF45" i="2"/>
  <c r="ACE45" i="2"/>
  <c r="ACD45" i="2"/>
  <c r="ACC45" i="2"/>
  <c r="ACB45" i="2"/>
  <c r="ACA45" i="2"/>
  <c r="ABZ45" i="2"/>
  <c r="ABY45" i="2"/>
  <c r="ABX45" i="2"/>
  <c r="ABW45" i="2"/>
  <c r="ABV45" i="2"/>
  <c r="ABU45" i="2"/>
  <c r="ABT45" i="2"/>
  <c r="ABS45" i="2"/>
  <c r="ABR45" i="2"/>
  <c r="ABQ45" i="2"/>
  <c r="ABP45" i="2"/>
  <c r="ABO45" i="2"/>
  <c r="ABN45" i="2"/>
  <c r="ABM45" i="2"/>
  <c r="ABL45" i="2"/>
  <c r="ABK45" i="2"/>
  <c r="ABJ45" i="2"/>
  <c r="ABI45" i="2"/>
  <c r="ABH45" i="2"/>
  <c r="ABG45" i="2"/>
  <c r="ABF45" i="2"/>
  <c r="ABE45" i="2"/>
  <c r="ABD45" i="2"/>
  <c r="ABC45" i="2"/>
  <c r="ABB45" i="2"/>
  <c r="ABA45" i="2"/>
  <c r="AAZ45" i="2"/>
  <c r="AAY45" i="2"/>
  <c r="AAX45" i="2"/>
  <c r="AAW45" i="2"/>
  <c r="AAV45" i="2"/>
  <c r="AAU45" i="2"/>
  <c r="AAT45" i="2"/>
  <c r="AAS45" i="2"/>
  <c r="AAR45" i="2"/>
  <c r="AAQ45" i="2"/>
  <c r="AAP45" i="2"/>
  <c r="AAO45" i="2"/>
  <c r="AAN45" i="2"/>
  <c r="AAM45" i="2"/>
  <c r="AAL45" i="2"/>
  <c r="AAK45" i="2"/>
  <c r="AAJ45" i="2"/>
  <c r="AAI45" i="2"/>
  <c r="AAH45" i="2"/>
  <c r="AAG45" i="2"/>
  <c r="AAF45" i="2"/>
  <c r="AAE45" i="2"/>
  <c r="AAD45" i="2"/>
  <c r="AAC45" i="2"/>
  <c r="AAB45" i="2"/>
  <c r="AAA45" i="2"/>
  <c r="ZZ45" i="2"/>
  <c r="ZY45" i="2"/>
  <c r="ZX45" i="2"/>
  <c r="ZW45" i="2"/>
  <c r="ZV45" i="2"/>
  <c r="ZU45" i="2"/>
  <c r="ZT45" i="2"/>
  <c r="ZS45" i="2"/>
  <c r="ZR45" i="2"/>
  <c r="ZQ45" i="2"/>
  <c r="ZP45" i="2"/>
  <c r="ZO45" i="2"/>
  <c r="ZN45" i="2"/>
  <c r="ZM45" i="2"/>
  <c r="ZL45" i="2"/>
  <c r="ZK45" i="2"/>
  <c r="ZJ45" i="2"/>
  <c r="ZI45" i="2"/>
  <c r="ZH45" i="2"/>
  <c r="ZG45" i="2"/>
  <c r="ZF45" i="2"/>
  <c r="ZE45" i="2"/>
  <c r="ZD45" i="2"/>
  <c r="ZC45" i="2"/>
  <c r="ZB45" i="2"/>
  <c r="ZA45" i="2"/>
  <c r="YZ45" i="2"/>
  <c r="YY45" i="2"/>
  <c r="YX45" i="2"/>
  <c r="YW45" i="2"/>
  <c r="YV45" i="2"/>
  <c r="YU45" i="2"/>
  <c r="YT45" i="2"/>
  <c r="YS45" i="2"/>
  <c r="YR45" i="2"/>
  <c r="YQ45" i="2"/>
  <c r="YP45" i="2"/>
  <c r="YO45" i="2"/>
  <c r="YN45" i="2"/>
  <c r="YM45" i="2"/>
  <c r="YL45" i="2"/>
  <c r="YK45" i="2"/>
  <c r="YJ45" i="2"/>
  <c r="YI45" i="2"/>
  <c r="YH45" i="2"/>
  <c r="YG45" i="2"/>
  <c r="YF45" i="2"/>
  <c r="YE45" i="2"/>
  <c r="YD45" i="2"/>
  <c r="YC45" i="2"/>
  <c r="YB45" i="2"/>
  <c r="YA45" i="2"/>
  <c r="XZ45" i="2"/>
  <c r="XY45" i="2"/>
  <c r="XX45" i="2"/>
  <c r="XW45" i="2"/>
  <c r="XV45" i="2"/>
  <c r="XU45" i="2"/>
  <c r="XT45" i="2"/>
  <c r="XS45" i="2"/>
  <c r="XR45" i="2"/>
  <c r="XQ45" i="2"/>
  <c r="XP45" i="2"/>
  <c r="XO45" i="2"/>
  <c r="XN45" i="2"/>
  <c r="XM45" i="2"/>
  <c r="XL45" i="2"/>
  <c r="XK45" i="2"/>
  <c r="XJ45" i="2"/>
  <c r="XI45" i="2"/>
  <c r="XH45" i="2"/>
  <c r="XG45" i="2"/>
  <c r="XF45" i="2"/>
  <c r="XE45" i="2"/>
  <c r="XD45" i="2"/>
  <c r="XC45" i="2"/>
  <c r="XB45" i="2"/>
  <c r="XA45" i="2"/>
  <c r="WZ45" i="2"/>
  <c r="WY45" i="2"/>
  <c r="WX45" i="2"/>
  <c r="WW45" i="2"/>
  <c r="WV45" i="2"/>
  <c r="WU45" i="2"/>
  <c r="WT45" i="2"/>
  <c r="WS45" i="2"/>
  <c r="WR45" i="2"/>
  <c r="WQ45" i="2"/>
  <c r="WP45" i="2"/>
  <c r="WO45" i="2"/>
  <c r="WN45" i="2"/>
  <c r="WM45" i="2"/>
  <c r="WL45" i="2"/>
  <c r="WK45" i="2"/>
  <c r="WJ45" i="2"/>
  <c r="WI45" i="2"/>
  <c r="ADZ44" i="2"/>
  <c r="ADY44" i="2"/>
  <c r="ADX44" i="2"/>
  <c r="ADW44" i="2"/>
  <c r="ADV44" i="2"/>
  <c r="ADU44" i="2"/>
  <c r="ADT44" i="2"/>
  <c r="ADS44" i="2"/>
  <c r="ADR44" i="2"/>
  <c r="ADQ44" i="2"/>
  <c r="ADP44" i="2"/>
  <c r="ADO44" i="2"/>
  <c r="ADN44" i="2"/>
  <c r="ADM44" i="2"/>
  <c r="ADL44" i="2"/>
  <c r="ADK44" i="2"/>
  <c r="ADJ44" i="2"/>
  <c r="ADI44" i="2"/>
  <c r="ADH44" i="2"/>
  <c r="ADG44" i="2"/>
  <c r="ADF44" i="2"/>
  <c r="ADE44" i="2"/>
  <c r="ADD44" i="2"/>
  <c r="ADC44" i="2"/>
  <c r="ADB44" i="2"/>
  <c r="ADA44" i="2"/>
  <c r="ACZ44" i="2"/>
  <c r="ACY44" i="2"/>
  <c r="ACX44" i="2"/>
  <c r="ACW44" i="2"/>
  <c r="ACV44" i="2"/>
  <c r="ACU44" i="2"/>
  <c r="ACT44" i="2"/>
  <c r="ACS44" i="2"/>
  <c r="ACR44" i="2"/>
  <c r="ACQ44" i="2"/>
  <c r="ACP44" i="2"/>
  <c r="ACO44" i="2"/>
  <c r="ACN44" i="2"/>
  <c r="ACM44" i="2"/>
  <c r="ACL44" i="2"/>
  <c r="ACK44" i="2"/>
  <c r="ACJ44" i="2"/>
  <c r="ACI44" i="2"/>
  <c r="ACH44" i="2"/>
  <c r="ACG44" i="2"/>
  <c r="ACF44" i="2"/>
  <c r="ACE44" i="2"/>
  <c r="ACD44" i="2"/>
  <c r="ACC44" i="2"/>
  <c r="ACB44" i="2"/>
  <c r="ACA44" i="2"/>
  <c r="ABZ44" i="2"/>
  <c r="ABY44" i="2"/>
  <c r="ABX44" i="2"/>
  <c r="ABW44" i="2"/>
  <c r="ABV44" i="2"/>
  <c r="ABU44" i="2"/>
  <c r="ABT44" i="2"/>
  <c r="ABS44" i="2"/>
  <c r="ABR44" i="2"/>
  <c r="ABQ44" i="2"/>
  <c r="ABP44" i="2"/>
  <c r="ABO44" i="2"/>
  <c r="ABN44" i="2"/>
  <c r="ABM44" i="2"/>
  <c r="ABL44" i="2"/>
  <c r="ABK44" i="2"/>
  <c r="ABJ44" i="2"/>
  <c r="ABI44" i="2"/>
  <c r="ABH44" i="2"/>
  <c r="ABG44" i="2"/>
  <c r="ABF44" i="2"/>
  <c r="ABE44" i="2"/>
  <c r="ABD44" i="2"/>
  <c r="ABC44" i="2"/>
  <c r="ABB44" i="2"/>
  <c r="ABA44" i="2"/>
  <c r="AAZ44" i="2"/>
  <c r="AAY44" i="2"/>
  <c r="AAX44" i="2"/>
  <c r="AAW44" i="2"/>
  <c r="AAV44" i="2"/>
  <c r="AAU44" i="2"/>
  <c r="AAT44" i="2"/>
  <c r="AAS44" i="2"/>
  <c r="AAR44" i="2"/>
  <c r="AAQ44" i="2"/>
  <c r="AAP44" i="2"/>
  <c r="AAO44" i="2"/>
  <c r="AAN44" i="2"/>
  <c r="AAM44" i="2"/>
  <c r="AAL44" i="2"/>
  <c r="AAK44" i="2"/>
  <c r="AAJ44" i="2"/>
  <c r="AAI44" i="2"/>
  <c r="AAH44" i="2"/>
  <c r="AAG44" i="2"/>
  <c r="AAF44" i="2"/>
  <c r="AAE44" i="2"/>
  <c r="AAD44" i="2"/>
  <c r="AAC44" i="2"/>
  <c r="AAB44" i="2"/>
  <c r="AAA44" i="2"/>
  <c r="ZZ44" i="2"/>
  <c r="ZY44" i="2"/>
  <c r="ZX44" i="2"/>
  <c r="ZW44" i="2"/>
  <c r="ZV44" i="2"/>
  <c r="ZU44" i="2"/>
  <c r="ZT44" i="2"/>
  <c r="ZS44" i="2"/>
  <c r="ZR44" i="2"/>
  <c r="ZQ44" i="2"/>
  <c r="ZP44" i="2"/>
  <c r="ZO44" i="2"/>
  <c r="ZN44" i="2"/>
  <c r="ZM44" i="2"/>
  <c r="ZL44" i="2"/>
  <c r="ZK44" i="2"/>
  <c r="ZJ44" i="2"/>
  <c r="ZI44" i="2"/>
  <c r="ZH44" i="2"/>
  <c r="ZG44" i="2"/>
  <c r="ZF44" i="2"/>
  <c r="ZE44" i="2"/>
  <c r="ZD44" i="2"/>
  <c r="ZC44" i="2"/>
  <c r="ZB44" i="2"/>
  <c r="ZA44" i="2"/>
  <c r="YZ44" i="2"/>
  <c r="YY44" i="2"/>
  <c r="YX44" i="2"/>
  <c r="YW44" i="2"/>
  <c r="YV44" i="2"/>
  <c r="YU44" i="2"/>
  <c r="YT44" i="2"/>
  <c r="YS44" i="2"/>
  <c r="YR44" i="2"/>
  <c r="YQ44" i="2"/>
  <c r="YP44" i="2"/>
  <c r="YO44" i="2"/>
  <c r="YN44" i="2"/>
  <c r="YM44" i="2"/>
  <c r="YL44" i="2"/>
  <c r="YK44" i="2"/>
  <c r="YJ44" i="2"/>
  <c r="YI44" i="2"/>
  <c r="YH44" i="2"/>
  <c r="YG44" i="2"/>
  <c r="YF44" i="2"/>
  <c r="YE44" i="2"/>
  <c r="YD44" i="2"/>
  <c r="YC44" i="2"/>
  <c r="YB44" i="2"/>
  <c r="YA44" i="2"/>
  <c r="XZ44" i="2"/>
  <c r="XY44" i="2"/>
  <c r="XX44" i="2"/>
  <c r="XW44" i="2"/>
  <c r="XV44" i="2"/>
  <c r="XU44" i="2"/>
  <c r="XT44" i="2"/>
  <c r="XS44" i="2"/>
  <c r="XR44" i="2"/>
  <c r="XQ44" i="2"/>
  <c r="XP44" i="2"/>
  <c r="XO44" i="2"/>
  <c r="XN44" i="2"/>
  <c r="XM44" i="2"/>
  <c r="XL44" i="2"/>
  <c r="XK44" i="2"/>
  <c r="XJ44" i="2"/>
  <c r="XI44" i="2"/>
  <c r="XH44" i="2"/>
  <c r="XG44" i="2"/>
  <c r="XF44" i="2"/>
  <c r="XE44" i="2"/>
  <c r="XD44" i="2"/>
  <c r="XC44" i="2"/>
  <c r="XB44" i="2"/>
  <c r="XA44" i="2"/>
  <c r="WZ44" i="2"/>
  <c r="WY44" i="2"/>
  <c r="WX44" i="2"/>
  <c r="WW44" i="2"/>
  <c r="WV44" i="2"/>
  <c r="WU44" i="2"/>
  <c r="WT44" i="2"/>
  <c r="WS44" i="2"/>
  <c r="WR44" i="2"/>
  <c r="WQ44" i="2"/>
  <c r="WP44" i="2"/>
  <c r="WO44" i="2"/>
  <c r="WN44" i="2"/>
  <c r="WM44" i="2"/>
  <c r="WL44" i="2"/>
  <c r="WK44" i="2"/>
  <c r="WJ44" i="2"/>
  <c r="WI44" i="2"/>
  <c r="ADZ43" i="2"/>
  <c r="ADY43" i="2"/>
  <c r="ADX43" i="2"/>
  <c r="ADW43" i="2"/>
  <c r="ADV43" i="2"/>
  <c r="ADU43" i="2"/>
  <c r="ADT43" i="2"/>
  <c r="ADS43" i="2"/>
  <c r="ADR43" i="2"/>
  <c r="ADQ43" i="2"/>
  <c r="ADP43" i="2"/>
  <c r="ADO43" i="2"/>
  <c r="ADN43" i="2"/>
  <c r="ADM43" i="2"/>
  <c r="ADL43" i="2"/>
  <c r="ADK43" i="2"/>
  <c r="ADJ43" i="2"/>
  <c r="ADI43" i="2"/>
  <c r="ADH43" i="2"/>
  <c r="ADG43" i="2"/>
  <c r="ADF43" i="2"/>
  <c r="ADE43" i="2"/>
  <c r="ADD43" i="2"/>
  <c r="ADC43" i="2"/>
  <c r="ADB43" i="2"/>
  <c r="ADA43" i="2"/>
  <c r="ACZ43" i="2"/>
  <c r="ACY43" i="2"/>
  <c r="ACX43" i="2"/>
  <c r="ACW43" i="2"/>
  <c r="ACV43" i="2"/>
  <c r="ACU43" i="2"/>
  <c r="ACT43" i="2"/>
  <c r="ACS43" i="2"/>
  <c r="ACR43" i="2"/>
  <c r="ACQ43" i="2"/>
  <c r="ACP43" i="2"/>
  <c r="ACO43" i="2"/>
  <c r="ACN43" i="2"/>
  <c r="ACM43" i="2"/>
  <c r="ACL43" i="2"/>
  <c r="ACK43" i="2"/>
  <c r="ACJ43" i="2"/>
  <c r="ACI43" i="2"/>
  <c r="ACH43" i="2"/>
  <c r="ACG43" i="2"/>
  <c r="ACF43" i="2"/>
  <c r="ACE43" i="2"/>
  <c r="ACD43" i="2"/>
  <c r="ACC43" i="2"/>
  <c r="ACB43" i="2"/>
  <c r="ACA43" i="2"/>
  <c r="ABZ43" i="2"/>
  <c r="ABY43" i="2"/>
  <c r="ABX43" i="2"/>
  <c r="ABW43" i="2"/>
  <c r="ABV43" i="2"/>
  <c r="ABU43" i="2"/>
  <c r="ABT43" i="2"/>
  <c r="ABS43" i="2"/>
  <c r="ABR43" i="2"/>
  <c r="ABQ43" i="2"/>
  <c r="ABP43" i="2"/>
  <c r="ABO43" i="2"/>
  <c r="ABN43" i="2"/>
  <c r="ABM43" i="2"/>
  <c r="ABL43" i="2"/>
  <c r="ABK43" i="2"/>
  <c r="ABJ43" i="2"/>
  <c r="ABI43" i="2"/>
  <c r="ABH43" i="2"/>
  <c r="ABG43" i="2"/>
  <c r="ABF43" i="2"/>
  <c r="ABE43" i="2"/>
  <c r="ABD43" i="2"/>
  <c r="ABC43" i="2"/>
  <c r="ABB43" i="2"/>
  <c r="ABA43" i="2"/>
  <c r="AAZ43" i="2"/>
  <c r="AAY43" i="2"/>
  <c r="AAX43" i="2"/>
  <c r="AAW43" i="2"/>
  <c r="AAV43" i="2"/>
  <c r="AAU43" i="2"/>
  <c r="AAT43" i="2"/>
  <c r="AAS43" i="2"/>
  <c r="AAR43" i="2"/>
  <c r="AAQ43" i="2"/>
  <c r="AAP43" i="2"/>
  <c r="AAO43" i="2"/>
  <c r="AAN43" i="2"/>
  <c r="AAM43" i="2"/>
  <c r="AAL43" i="2"/>
  <c r="AAK43" i="2"/>
  <c r="AAJ43" i="2"/>
  <c r="AAI43" i="2"/>
  <c r="AAH43" i="2"/>
  <c r="AAG43" i="2"/>
  <c r="AAF43" i="2"/>
  <c r="AAE43" i="2"/>
  <c r="AAD43" i="2"/>
  <c r="AAC43" i="2"/>
  <c r="AAB43" i="2"/>
  <c r="AAA43" i="2"/>
  <c r="ZZ43" i="2"/>
  <c r="ZY43" i="2"/>
  <c r="ZX43" i="2"/>
  <c r="ZW43" i="2"/>
  <c r="ZV43" i="2"/>
  <c r="ZU43" i="2"/>
  <c r="ZT43" i="2"/>
  <c r="ZS43" i="2"/>
  <c r="ZR43" i="2"/>
  <c r="ZQ43" i="2"/>
  <c r="ZP43" i="2"/>
  <c r="ZO43" i="2"/>
  <c r="ZN43" i="2"/>
  <c r="ZM43" i="2"/>
  <c r="ZL43" i="2"/>
  <c r="ZK43" i="2"/>
  <c r="ZJ43" i="2"/>
  <c r="ZI43" i="2"/>
  <c r="ZH43" i="2"/>
  <c r="ZG43" i="2"/>
  <c r="ZF43" i="2"/>
  <c r="ZE43" i="2"/>
  <c r="ZD43" i="2"/>
  <c r="ZC43" i="2"/>
  <c r="ZB43" i="2"/>
  <c r="ZA43" i="2"/>
  <c r="YZ43" i="2"/>
  <c r="YY43" i="2"/>
  <c r="YX43" i="2"/>
  <c r="YW43" i="2"/>
  <c r="YV43" i="2"/>
  <c r="YU43" i="2"/>
  <c r="YT43" i="2"/>
  <c r="YS43" i="2"/>
  <c r="YR43" i="2"/>
  <c r="YQ43" i="2"/>
  <c r="YP43" i="2"/>
  <c r="YO43" i="2"/>
  <c r="YN43" i="2"/>
  <c r="YM43" i="2"/>
  <c r="YL43" i="2"/>
  <c r="YK43" i="2"/>
  <c r="YJ43" i="2"/>
  <c r="YI43" i="2"/>
  <c r="YH43" i="2"/>
  <c r="YG43" i="2"/>
  <c r="YF43" i="2"/>
  <c r="YE43" i="2"/>
  <c r="YD43" i="2"/>
  <c r="YC43" i="2"/>
  <c r="YB43" i="2"/>
  <c r="YA43" i="2"/>
  <c r="XZ43" i="2"/>
  <c r="XY43" i="2"/>
  <c r="XX43" i="2"/>
  <c r="XW43" i="2"/>
  <c r="XV43" i="2"/>
  <c r="XU43" i="2"/>
  <c r="XT43" i="2"/>
  <c r="XS43" i="2"/>
  <c r="XR43" i="2"/>
  <c r="XQ43" i="2"/>
  <c r="XP43" i="2"/>
  <c r="XO43" i="2"/>
  <c r="XN43" i="2"/>
  <c r="XM43" i="2"/>
  <c r="XL43" i="2"/>
  <c r="XK43" i="2"/>
  <c r="XJ43" i="2"/>
  <c r="XI43" i="2"/>
  <c r="XH43" i="2"/>
  <c r="XG43" i="2"/>
  <c r="XF43" i="2"/>
  <c r="XE43" i="2"/>
  <c r="XD43" i="2"/>
  <c r="XC43" i="2"/>
  <c r="XB43" i="2"/>
  <c r="XA43" i="2"/>
  <c r="WZ43" i="2"/>
  <c r="WY43" i="2"/>
  <c r="WX43" i="2"/>
  <c r="WW43" i="2"/>
  <c r="WV43" i="2"/>
  <c r="WU43" i="2"/>
  <c r="WT43" i="2"/>
  <c r="WS43" i="2"/>
  <c r="WR43" i="2"/>
  <c r="WQ43" i="2"/>
  <c r="WP43" i="2"/>
  <c r="WO43" i="2"/>
  <c r="WN43" i="2"/>
  <c r="WM43" i="2"/>
  <c r="WL43" i="2"/>
  <c r="WK43" i="2"/>
  <c r="WJ43" i="2"/>
  <c r="WI43" i="2"/>
  <c r="ADZ42" i="2"/>
  <c r="ADY42" i="2"/>
  <c r="ADX42" i="2"/>
  <c r="ADW42" i="2"/>
  <c r="ADV42" i="2"/>
  <c r="ADU42" i="2"/>
  <c r="ADT42" i="2"/>
  <c r="ADS42" i="2"/>
  <c r="ADR42" i="2"/>
  <c r="ADQ42" i="2"/>
  <c r="ADP42" i="2"/>
  <c r="ADO42" i="2"/>
  <c r="ADN42" i="2"/>
  <c r="ADM42" i="2"/>
  <c r="ADL42" i="2"/>
  <c r="ADK42" i="2"/>
  <c r="ADJ42" i="2"/>
  <c r="ADI42" i="2"/>
  <c r="ADH42" i="2"/>
  <c r="ADG42" i="2"/>
  <c r="ADF42" i="2"/>
  <c r="ADE42" i="2"/>
  <c r="ADD42" i="2"/>
  <c r="ADC42" i="2"/>
  <c r="ADB42" i="2"/>
  <c r="ADA42" i="2"/>
  <c r="ACZ42" i="2"/>
  <c r="ACY42" i="2"/>
  <c r="ACX42" i="2"/>
  <c r="ACW42" i="2"/>
  <c r="ACV42" i="2"/>
  <c r="ACU42" i="2"/>
  <c r="ACT42" i="2"/>
  <c r="ACS42" i="2"/>
  <c r="ACR42" i="2"/>
  <c r="ACQ42" i="2"/>
  <c r="ACP42" i="2"/>
  <c r="ACO42" i="2"/>
  <c r="ACN42" i="2"/>
  <c r="ACM42" i="2"/>
  <c r="ACL42" i="2"/>
  <c r="ACK42" i="2"/>
  <c r="ACJ42" i="2"/>
  <c r="ACI42" i="2"/>
  <c r="ACH42" i="2"/>
  <c r="ACG42" i="2"/>
  <c r="ACF42" i="2"/>
  <c r="ACE42" i="2"/>
  <c r="ACD42" i="2"/>
  <c r="ACC42" i="2"/>
  <c r="ACB42" i="2"/>
  <c r="ACA42" i="2"/>
  <c r="ABZ42" i="2"/>
  <c r="ABY42" i="2"/>
  <c r="ABX42" i="2"/>
  <c r="ABW42" i="2"/>
  <c r="ABV42" i="2"/>
  <c r="ABU42" i="2"/>
  <c r="ABT42" i="2"/>
  <c r="ABS42" i="2"/>
  <c r="ABR42" i="2"/>
  <c r="ABQ42" i="2"/>
  <c r="ABP42" i="2"/>
  <c r="ABO42" i="2"/>
  <c r="ABN42" i="2"/>
  <c r="ABM42" i="2"/>
  <c r="ABL42" i="2"/>
  <c r="ABK42" i="2"/>
  <c r="ABJ42" i="2"/>
  <c r="ABI42" i="2"/>
  <c r="ABH42" i="2"/>
  <c r="ABG42" i="2"/>
  <c r="ABF42" i="2"/>
  <c r="ABE42" i="2"/>
  <c r="ABD42" i="2"/>
  <c r="ABC42" i="2"/>
  <c r="ABB42" i="2"/>
  <c r="ABA42" i="2"/>
  <c r="AAZ42" i="2"/>
  <c r="AAY42" i="2"/>
  <c r="AAX42" i="2"/>
  <c r="AAW42" i="2"/>
  <c r="AAV42" i="2"/>
  <c r="AAU42" i="2"/>
  <c r="AAT42" i="2"/>
  <c r="AAS42" i="2"/>
  <c r="AAR42" i="2"/>
  <c r="AAQ42" i="2"/>
  <c r="AAP42" i="2"/>
  <c r="AAO42" i="2"/>
  <c r="AAN42" i="2"/>
  <c r="AAM42" i="2"/>
  <c r="AAL42" i="2"/>
  <c r="AAK42" i="2"/>
  <c r="AAJ42" i="2"/>
  <c r="AAI42" i="2"/>
  <c r="AAH42" i="2"/>
  <c r="AAG42" i="2"/>
  <c r="AAF42" i="2"/>
  <c r="AAE42" i="2"/>
  <c r="AAD42" i="2"/>
  <c r="AAC42" i="2"/>
  <c r="AAB42" i="2"/>
  <c r="AAA42" i="2"/>
  <c r="ZZ42" i="2"/>
  <c r="ZY42" i="2"/>
  <c r="ZX42" i="2"/>
  <c r="ZW42" i="2"/>
  <c r="ZV42" i="2"/>
  <c r="ZU42" i="2"/>
  <c r="ZT42" i="2"/>
  <c r="ZS42" i="2"/>
  <c r="ZR42" i="2"/>
  <c r="ZQ42" i="2"/>
  <c r="ZP42" i="2"/>
  <c r="ZO42" i="2"/>
  <c r="ZN42" i="2"/>
  <c r="ZM42" i="2"/>
  <c r="ZL42" i="2"/>
  <c r="ZK42" i="2"/>
  <c r="ZJ42" i="2"/>
  <c r="ZI42" i="2"/>
  <c r="ZH42" i="2"/>
  <c r="ZG42" i="2"/>
  <c r="ZF42" i="2"/>
  <c r="ZE42" i="2"/>
  <c r="ZD42" i="2"/>
  <c r="ZC42" i="2"/>
  <c r="ZB42" i="2"/>
  <c r="ZA42" i="2"/>
  <c r="YZ42" i="2"/>
  <c r="YY42" i="2"/>
  <c r="YX42" i="2"/>
  <c r="YW42" i="2"/>
  <c r="YV42" i="2"/>
  <c r="YU42" i="2"/>
  <c r="YT42" i="2"/>
  <c r="YS42" i="2"/>
  <c r="YR42" i="2"/>
  <c r="YQ42" i="2"/>
  <c r="YP42" i="2"/>
  <c r="YO42" i="2"/>
  <c r="YN42" i="2"/>
  <c r="YM42" i="2"/>
  <c r="YL42" i="2"/>
  <c r="YK42" i="2"/>
  <c r="YJ42" i="2"/>
  <c r="YI42" i="2"/>
  <c r="YH42" i="2"/>
  <c r="YG42" i="2"/>
  <c r="YF42" i="2"/>
  <c r="YE42" i="2"/>
  <c r="YD42" i="2"/>
  <c r="YC42" i="2"/>
  <c r="YB42" i="2"/>
  <c r="YA42" i="2"/>
  <c r="XZ42" i="2"/>
  <c r="XY42" i="2"/>
  <c r="XX42" i="2"/>
  <c r="XW42" i="2"/>
  <c r="XV42" i="2"/>
  <c r="XU42" i="2"/>
  <c r="XT42" i="2"/>
  <c r="XS42" i="2"/>
  <c r="XR42" i="2"/>
  <c r="XQ42" i="2"/>
  <c r="XP42" i="2"/>
  <c r="XO42" i="2"/>
  <c r="XN42" i="2"/>
  <c r="XM42" i="2"/>
  <c r="XL42" i="2"/>
  <c r="XK42" i="2"/>
  <c r="XJ42" i="2"/>
  <c r="XI42" i="2"/>
  <c r="XH42" i="2"/>
  <c r="XG42" i="2"/>
  <c r="XF42" i="2"/>
  <c r="XE42" i="2"/>
  <c r="XD42" i="2"/>
  <c r="XC42" i="2"/>
  <c r="XB42" i="2"/>
  <c r="XA42" i="2"/>
  <c r="WZ42" i="2"/>
  <c r="WY42" i="2"/>
  <c r="WX42" i="2"/>
  <c r="WW42" i="2"/>
  <c r="WV42" i="2"/>
  <c r="WU42" i="2"/>
  <c r="WT42" i="2"/>
  <c r="WS42" i="2"/>
  <c r="WR42" i="2"/>
  <c r="WQ42" i="2"/>
  <c r="WP42" i="2"/>
  <c r="WO42" i="2"/>
  <c r="WN42" i="2"/>
  <c r="WM42" i="2"/>
  <c r="WL42" i="2"/>
  <c r="WK42" i="2"/>
  <c r="WJ42" i="2"/>
  <c r="WI42" i="2"/>
  <c r="ADZ41" i="2"/>
  <c r="ADY41" i="2"/>
  <c r="ADX41" i="2"/>
  <c r="ADW41" i="2"/>
  <c r="ADV41" i="2"/>
  <c r="ADU41" i="2"/>
  <c r="ADT41" i="2"/>
  <c r="ADS41" i="2"/>
  <c r="ADR41" i="2"/>
  <c r="ADQ41" i="2"/>
  <c r="ADP41" i="2"/>
  <c r="ADO41" i="2"/>
  <c r="ADN41" i="2"/>
  <c r="ADM41" i="2"/>
  <c r="ADL41" i="2"/>
  <c r="ADK41" i="2"/>
  <c r="ADJ41" i="2"/>
  <c r="ADI41" i="2"/>
  <c r="ADH41" i="2"/>
  <c r="ADG41" i="2"/>
  <c r="ADF41" i="2"/>
  <c r="ADE41" i="2"/>
  <c r="ADD41" i="2"/>
  <c r="ADC41" i="2"/>
  <c r="ADB41" i="2"/>
  <c r="ADA41" i="2"/>
  <c r="ACZ41" i="2"/>
  <c r="ACY41" i="2"/>
  <c r="ACX41" i="2"/>
  <c r="ACW41" i="2"/>
  <c r="ACV41" i="2"/>
  <c r="ACU41" i="2"/>
  <c r="ACT41" i="2"/>
  <c r="ACS41" i="2"/>
  <c r="ACR41" i="2"/>
  <c r="ACQ41" i="2"/>
  <c r="ACP41" i="2"/>
  <c r="ACO41" i="2"/>
  <c r="ACN41" i="2"/>
  <c r="ACM41" i="2"/>
  <c r="ACL41" i="2"/>
  <c r="ACK41" i="2"/>
  <c r="ACJ41" i="2"/>
  <c r="ACI41" i="2"/>
  <c r="ACH41" i="2"/>
  <c r="ACG41" i="2"/>
  <c r="ACF41" i="2"/>
  <c r="ACE41" i="2"/>
  <c r="ACD41" i="2"/>
  <c r="ACC41" i="2"/>
  <c r="ACB41" i="2"/>
  <c r="ACA41" i="2"/>
  <c r="ABZ41" i="2"/>
  <c r="ABY41" i="2"/>
  <c r="ABX41" i="2"/>
  <c r="ABW41" i="2"/>
  <c r="ABV41" i="2"/>
  <c r="ABU41" i="2"/>
  <c r="ABT41" i="2"/>
  <c r="ABS41" i="2"/>
  <c r="ABR41" i="2"/>
  <c r="ABQ41" i="2"/>
  <c r="ABP41" i="2"/>
  <c r="ABO41" i="2"/>
  <c r="ABN41" i="2"/>
  <c r="ABM41" i="2"/>
  <c r="ABL41" i="2"/>
  <c r="ABK41" i="2"/>
  <c r="ABJ41" i="2"/>
  <c r="ABI41" i="2"/>
  <c r="ABH41" i="2"/>
  <c r="ABG41" i="2"/>
  <c r="ABF41" i="2"/>
  <c r="ABE41" i="2"/>
  <c r="ABD41" i="2"/>
  <c r="ABC41" i="2"/>
  <c r="ABB41" i="2"/>
  <c r="ABA41" i="2"/>
  <c r="AAZ41" i="2"/>
  <c r="AAY41" i="2"/>
  <c r="AAX41" i="2"/>
  <c r="AAW41" i="2"/>
  <c r="AAV41" i="2"/>
  <c r="AAU41" i="2"/>
  <c r="AAT41" i="2"/>
  <c r="AAS41" i="2"/>
  <c r="AAR41" i="2"/>
  <c r="AAQ41" i="2"/>
  <c r="AAP41" i="2"/>
  <c r="AAO41" i="2"/>
  <c r="AAN41" i="2"/>
  <c r="AAM41" i="2"/>
  <c r="AAL41" i="2"/>
  <c r="AAK41" i="2"/>
  <c r="AAJ41" i="2"/>
  <c r="AAI41" i="2"/>
  <c r="AAH41" i="2"/>
  <c r="AAG41" i="2"/>
  <c r="AAF41" i="2"/>
  <c r="AAE41" i="2"/>
  <c r="AAD41" i="2"/>
  <c r="AAC41" i="2"/>
  <c r="AAB41" i="2"/>
  <c r="AAA41" i="2"/>
  <c r="ZZ41" i="2"/>
  <c r="ZY41" i="2"/>
  <c r="ZX41" i="2"/>
  <c r="ZW41" i="2"/>
  <c r="ZV41" i="2"/>
  <c r="ZU41" i="2"/>
  <c r="ZT41" i="2"/>
  <c r="ZS41" i="2"/>
  <c r="ZR41" i="2"/>
  <c r="ZQ41" i="2"/>
  <c r="ZP41" i="2"/>
  <c r="ZO41" i="2"/>
  <c r="ZN41" i="2"/>
  <c r="ZM41" i="2"/>
  <c r="ZL41" i="2"/>
  <c r="ZK41" i="2"/>
  <c r="ZJ41" i="2"/>
  <c r="ZI41" i="2"/>
  <c r="ZH41" i="2"/>
  <c r="ZG41" i="2"/>
  <c r="ZF41" i="2"/>
  <c r="ZE41" i="2"/>
  <c r="ZD41" i="2"/>
  <c r="ZC41" i="2"/>
  <c r="ZB41" i="2"/>
  <c r="ZA41" i="2"/>
  <c r="YZ41" i="2"/>
  <c r="YY41" i="2"/>
  <c r="YX41" i="2"/>
  <c r="YW41" i="2"/>
  <c r="YV41" i="2"/>
  <c r="YU41" i="2"/>
  <c r="YT41" i="2"/>
  <c r="YS41" i="2"/>
  <c r="YR41" i="2"/>
  <c r="YQ41" i="2"/>
  <c r="YP41" i="2"/>
  <c r="YO41" i="2"/>
  <c r="YN41" i="2"/>
  <c r="YM41" i="2"/>
  <c r="YL41" i="2"/>
  <c r="YK41" i="2"/>
  <c r="YJ41" i="2"/>
  <c r="YI41" i="2"/>
  <c r="YH41" i="2"/>
  <c r="YG41" i="2"/>
  <c r="YF41" i="2"/>
  <c r="YE41" i="2"/>
  <c r="YD41" i="2"/>
  <c r="YC41" i="2"/>
  <c r="YB41" i="2"/>
  <c r="YA41" i="2"/>
  <c r="XZ41" i="2"/>
  <c r="XY41" i="2"/>
  <c r="XX41" i="2"/>
  <c r="XW41" i="2"/>
  <c r="XV41" i="2"/>
  <c r="XU41" i="2"/>
  <c r="XT41" i="2"/>
  <c r="XS41" i="2"/>
  <c r="XR41" i="2"/>
  <c r="XQ41" i="2"/>
  <c r="XP41" i="2"/>
  <c r="XO41" i="2"/>
  <c r="XN41" i="2"/>
  <c r="XM41" i="2"/>
  <c r="XL41" i="2"/>
  <c r="XK41" i="2"/>
  <c r="XJ41" i="2"/>
  <c r="XI41" i="2"/>
  <c r="XH41" i="2"/>
  <c r="XG41" i="2"/>
  <c r="XF41" i="2"/>
  <c r="XE41" i="2"/>
  <c r="XD41" i="2"/>
  <c r="XC41" i="2"/>
  <c r="XB41" i="2"/>
  <c r="XA41" i="2"/>
  <c r="WZ41" i="2"/>
  <c r="WY41" i="2"/>
  <c r="WX41" i="2"/>
  <c r="WW41" i="2"/>
  <c r="WV41" i="2"/>
  <c r="WU41" i="2"/>
  <c r="WT41" i="2"/>
  <c r="WS41" i="2"/>
  <c r="WR41" i="2"/>
  <c r="WQ41" i="2"/>
  <c r="WP41" i="2"/>
  <c r="WO41" i="2"/>
  <c r="WN41" i="2"/>
  <c r="WM41" i="2"/>
  <c r="WL41" i="2"/>
  <c r="WK41" i="2"/>
  <c r="WJ41" i="2"/>
  <c r="WI41" i="2"/>
  <c r="ADZ40" i="2"/>
  <c r="ADY40" i="2"/>
  <c r="ADX40" i="2"/>
  <c r="ADW40" i="2"/>
  <c r="ADV40" i="2"/>
  <c r="ADU40" i="2"/>
  <c r="ADT40" i="2"/>
  <c r="ADS40" i="2"/>
  <c r="ADR40" i="2"/>
  <c r="ADQ40" i="2"/>
  <c r="ADP40" i="2"/>
  <c r="ADO40" i="2"/>
  <c r="ADN40" i="2"/>
  <c r="ADM40" i="2"/>
  <c r="ADL40" i="2"/>
  <c r="ADK40" i="2"/>
  <c r="ADJ40" i="2"/>
  <c r="ADI40" i="2"/>
  <c r="ADH40" i="2"/>
  <c r="ADG40" i="2"/>
  <c r="ADF40" i="2"/>
  <c r="ADE40" i="2"/>
  <c r="ADD40" i="2"/>
  <c r="ADC40" i="2"/>
  <c r="ADB40" i="2"/>
  <c r="ADA40" i="2"/>
  <c r="ACZ40" i="2"/>
  <c r="ACY40" i="2"/>
  <c r="ACX40" i="2"/>
  <c r="ACW40" i="2"/>
  <c r="ACV40" i="2"/>
  <c r="ACU40" i="2"/>
  <c r="ACT40" i="2"/>
  <c r="ACS40" i="2"/>
  <c r="ACR40" i="2"/>
  <c r="ACQ40" i="2"/>
  <c r="ACP40" i="2"/>
  <c r="ACO40" i="2"/>
  <c r="ACN40" i="2"/>
  <c r="ACM40" i="2"/>
  <c r="ACL40" i="2"/>
  <c r="ACK40" i="2"/>
  <c r="ACJ40" i="2"/>
  <c r="ACI40" i="2"/>
  <c r="ACH40" i="2"/>
  <c r="ACG40" i="2"/>
  <c r="ACF40" i="2"/>
  <c r="ACE40" i="2"/>
  <c r="ACD40" i="2"/>
  <c r="ACC40" i="2"/>
  <c r="ACB40" i="2"/>
  <c r="ACA40" i="2"/>
  <c r="ABZ40" i="2"/>
  <c r="ABY40" i="2"/>
  <c r="ABX40" i="2"/>
  <c r="ABW40" i="2"/>
  <c r="ABV40" i="2"/>
  <c r="ABU40" i="2"/>
  <c r="ABT40" i="2"/>
  <c r="ABS40" i="2"/>
  <c r="ABR40" i="2"/>
  <c r="ABQ40" i="2"/>
  <c r="ABP40" i="2"/>
  <c r="ABO40" i="2"/>
  <c r="ABN40" i="2"/>
  <c r="ABM40" i="2"/>
  <c r="ABL40" i="2"/>
  <c r="ABK40" i="2"/>
  <c r="ABJ40" i="2"/>
  <c r="ABI40" i="2"/>
  <c r="ABH40" i="2"/>
  <c r="ABG40" i="2"/>
  <c r="ABF40" i="2"/>
  <c r="ABE40" i="2"/>
  <c r="ABD40" i="2"/>
  <c r="ABC40" i="2"/>
  <c r="ABB40" i="2"/>
  <c r="ABA40" i="2"/>
  <c r="AAZ40" i="2"/>
  <c r="AAY40" i="2"/>
  <c r="AAX40" i="2"/>
  <c r="AAW40" i="2"/>
  <c r="AAV40" i="2"/>
  <c r="AAU40" i="2"/>
  <c r="AAT40" i="2"/>
  <c r="AAS40" i="2"/>
  <c r="AAR40" i="2"/>
  <c r="AAQ40" i="2"/>
  <c r="AAP40" i="2"/>
  <c r="AAO40" i="2"/>
  <c r="AAN40" i="2"/>
  <c r="AAM40" i="2"/>
  <c r="AAL40" i="2"/>
  <c r="AAK40" i="2"/>
  <c r="AAJ40" i="2"/>
  <c r="AAI40" i="2"/>
  <c r="AAH40" i="2"/>
  <c r="AAG40" i="2"/>
  <c r="AAF40" i="2"/>
  <c r="AAE40" i="2"/>
  <c r="AAD40" i="2"/>
  <c r="AAC40" i="2"/>
  <c r="AAB40" i="2"/>
  <c r="AAA40" i="2"/>
  <c r="ZZ40" i="2"/>
  <c r="ZY40" i="2"/>
  <c r="ZX40" i="2"/>
  <c r="ZW40" i="2"/>
  <c r="ZV40" i="2"/>
  <c r="ZU40" i="2"/>
  <c r="ZT40" i="2"/>
  <c r="ZS40" i="2"/>
  <c r="ZR40" i="2"/>
  <c r="ZQ40" i="2"/>
  <c r="ZP40" i="2"/>
  <c r="ZO40" i="2"/>
  <c r="ZN40" i="2"/>
  <c r="ZM40" i="2"/>
  <c r="ZL40" i="2"/>
  <c r="ZK40" i="2"/>
  <c r="ZJ40" i="2"/>
  <c r="ZI40" i="2"/>
  <c r="ZH40" i="2"/>
  <c r="ZG40" i="2"/>
  <c r="ZF40" i="2"/>
  <c r="ZE40" i="2"/>
  <c r="ZD40" i="2"/>
  <c r="ZC40" i="2"/>
  <c r="ZB40" i="2"/>
  <c r="ZA40" i="2"/>
  <c r="YZ40" i="2"/>
  <c r="YY40" i="2"/>
  <c r="YX40" i="2"/>
  <c r="YW40" i="2"/>
  <c r="YV40" i="2"/>
  <c r="YU40" i="2"/>
  <c r="YT40" i="2"/>
  <c r="YS40" i="2"/>
  <c r="YR40" i="2"/>
  <c r="YQ40" i="2"/>
  <c r="YP40" i="2"/>
  <c r="YO40" i="2"/>
  <c r="YN40" i="2"/>
  <c r="YM40" i="2"/>
  <c r="YL40" i="2"/>
  <c r="YK40" i="2"/>
  <c r="YJ40" i="2"/>
  <c r="YI40" i="2"/>
  <c r="YH40" i="2"/>
  <c r="YG40" i="2"/>
  <c r="YF40" i="2"/>
  <c r="YE40" i="2"/>
  <c r="YD40" i="2"/>
  <c r="YC40" i="2"/>
  <c r="YB40" i="2"/>
  <c r="YA40" i="2"/>
  <c r="XZ40" i="2"/>
  <c r="XY40" i="2"/>
  <c r="XX40" i="2"/>
  <c r="XW40" i="2"/>
  <c r="XV40" i="2"/>
  <c r="XU40" i="2"/>
  <c r="XT40" i="2"/>
  <c r="XS40" i="2"/>
  <c r="XR40" i="2"/>
  <c r="XQ40" i="2"/>
  <c r="XP40" i="2"/>
  <c r="XO40" i="2"/>
  <c r="XN40" i="2"/>
  <c r="XM40" i="2"/>
  <c r="XL40" i="2"/>
  <c r="XK40" i="2"/>
  <c r="XJ40" i="2"/>
  <c r="XI40" i="2"/>
  <c r="XH40" i="2"/>
  <c r="XG40" i="2"/>
  <c r="XF40" i="2"/>
  <c r="XE40" i="2"/>
  <c r="XD40" i="2"/>
  <c r="XC40" i="2"/>
  <c r="XB40" i="2"/>
  <c r="XA40" i="2"/>
  <c r="WZ40" i="2"/>
  <c r="WY40" i="2"/>
  <c r="WX40" i="2"/>
  <c r="WW40" i="2"/>
  <c r="WV40" i="2"/>
  <c r="WU40" i="2"/>
  <c r="WT40" i="2"/>
  <c r="WS40" i="2"/>
  <c r="WR40" i="2"/>
  <c r="WQ40" i="2"/>
  <c r="WP40" i="2"/>
  <c r="WO40" i="2"/>
  <c r="WN40" i="2"/>
  <c r="WM40" i="2"/>
  <c r="WL40" i="2"/>
  <c r="WK40" i="2"/>
  <c r="WJ40" i="2"/>
  <c r="WI40" i="2"/>
  <c r="ADZ39" i="2"/>
  <c r="ADY39" i="2"/>
  <c r="ADX39" i="2"/>
  <c r="ADW39" i="2"/>
  <c r="ADV39" i="2"/>
  <c r="ADU39" i="2"/>
  <c r="ADT39" i="2"/>
  <c r="ADS39" i="2"/>
  <c r="ADR39" i="2"/>
  <c r="ADQ39" i="2"/>
  <c r="ADP39" i="2"/>
  <c r="ADO39" i="2"/>
  <c r="ADN39" i="2"/>
  <c r="ADM39" i="2"/>
  <c r="ADL39" i="2"/>
  <c r="ADK39" i="2"/>
  <c r="ADJ39" i="2"/>
  <c r="ADI39" i="2"/>
  <c r="ADH39" i="2"/>
  <c r="ADG39" i="2"/>
  <c r="ADF39" i="2"/>
  <c r="ADE39" i="2"/>
  <c r="ADD39" i="2"/>
  <c r="ADC39" i="2"/>
  <c r="ADB39" i="2"/>
  <c r="ADA39" i="2"/>
  <c r="ACZ39" i="2"/>
  <c r="ACY39" i="2"/>
  <c r="ACX39" i="2"/>
  <c r="ACW39" i="2"/>
  <c r="ACV39" i="2"/>
  <c r="ACU39" i="2"/>
  <c r="ACT39" i="2"/>
  <c r="ACS39" i="2"/>
  <c r="ACR39" i="2"/>
  <c r="ACQ39" i="2"/>
  <c r="ACP39" i="2"/>
  <c r="ACO39" i="2"/>
  <c r="ACN39" i="2"/>
  <c r="ACM39" i="2"/>
  <c r="ACL39" i="2"/>
  <c r="ACK39" i="2"/>
  <c r="ACJ39" i="2"/>
  <c r="ACI39" i="2"/>
  <c r="ACH39" i="2"/>
  <c r="ACG39" i="2"/>
  <c r="ACF39" i="2"/>
  <c r="ACE39" i="2"/>
  <c r="ACD39" i="2"/>
  <c r="ACC39" i="2"/>
  <c r="ACB39" i="2"/>
  <c r="ACA39" i="2"/>
  <c r="ABZ39" i="2"/>
  <c r="ABY39" i="2"/>
  <c r="ABX39" i="2"/>
  <c r="ABW39" i="2"/>
  <c r="ABV39" i="2"/>
  <c r="ABU39" i="2"/>
  <c r="ABT39" i="2"/>
  <c r="ABS39" i="2"/>
  <c r="ABR39" i="2"/>
  <c r="ABQ39" i="2"/>
  <c r="ABP39" i="2"/>
  <c r="ABO39" i="2"/>
  <c r="ABN39" i="2"/>
  <c r="ABM39" i="2"/>
  <c r="ABL39" i="2"/>
  <c r="ABK39" i="2"/>
  <c r="ABJ39" i="2"/>
  <c r="ABI39" i="2"/>
  <c r="ABH39" i="2"/>
  <c r="ABG39" i="2"/>
  <c r="ABF39" i="2"/>
  <c r="ABE39" i="2"/>
  <c r="ABD39" i="2"/>
  <c r="ABC39" i="2"/>
  <c r="ABB39" i="2"/>
  <c r="ABA39" i="2"/>
  <c r="AAZ39" i="2"/>
  <c r="AAY39" i="2"/>
  <c r="AAX39" i="2"/>
  <c r="AAW39" i="2"/>
  <c r="AAV39" i="2"/>
  <c r="AAU39" i="2"/>
  <c r="AAT39" i="2"/>
  <c r="AAS39" i="2"/>
  <c r="AAR39" i="2"/>
  <c r="AAQ39" i="2"/>
  <c r="AAP39" i="2"/>
  <c r="AAO39" i="2"/>
  <c r="AAN39" i="2"/>
  <c r="AAM39" i="2"/>
  <c r="AAL39" i="2"/>
  <c r="AAK39" i="2"/>
  <c r="AAJ39" i="2"/>
  <c r="AAI39" i="2"/>
  <c r="AAH39" i="2"/>
  <c r="AAG39" i="2"/>
  <c r="AAF39" i="2"/>
  <c r="AAE39" i="2"/>
  <c r="AAD39" i="2"/>
  <c r="AAC39" i="2"/>
  <c r="AAB39" i="2"/>
  <c r="AAA39" i="2"/>
  <c r="ZZ39" i="2"/>
  <c r="ZY39" i="2"/>
  <c r="ZX39" i="2"/>
  <c r="ZW39" i="2"/>
  <c r="ZV39" i="2"/>
  <c r="ZU39" i="2"/>
  <c r="ZT39" i="2"/>
  <c r="ZS39" i="2"/>
  <c r="ZR39" i="2"/>
  <c r="ZQ39" i="2"/>
  <c r="ZP39" i="2"/>
  <c r="ZO39" i="2"/>
  <c r="ZN39" i="2"/>
  <c r="ZM39" i="2"/>
  <c r="ZL39" i="2"/>
  <c r="ZK39" i="2"/>
  <c r="ZJ39" i="2"/>
  <c r="ZI39" i="2"/>
  <c r="ZH39" i="2"/>
  <c r="ZG39" i="2"/>
  <c r="ZF39" i="2"/>
  <c r="ZE39" i="2"/>
  <c r="ZD39" i="2"/>
  <c r="ZC39" i="2"/>
  <c r="ZB39" i="2"/>
  <c r="ZA39" i="2"/>
  <c r="YZ39" i="2"/>
  <c r="YY39" i="2"/>
  <c r="YX39" i="2"/>
  <c r="YW39" i="2"/>
  <c r="YV39" i="2"/>
  <c r="YU39" i="2"/>
  <c r="YT39" i="2"/>
  <c r="YS39" i="2"/>
  <c r="YR39" i="2"/>
  <c r="YQ39" i="2"/>
  <c r="YP39" i="2"/>
  <c r="YO39" i="2"/>
  <c r="YN39" i="2"/>
  <c r="YM39" i="2"/>
  <c r="YL39" i="2"/>
  <c r="YK39" i="2"/>
  <c r="YJ39" i="2"/>
  <c r="YI39" i="2"/>
  <c r="YH39" i="2"/>
  <c r="YG39" i="2"/>
  <c r="YF39" i="2"/>
  <c r="YE39" i="2"/>
  <c r="YD39" i="2"/>
  <c r="YC39" i="2"/>
  <c r="YB39" i="2"/>
  <c r="YA39" i="2"/>
  <c r="XZ39" i="2"/>
  <c r="XY39" i="2"/>
  <c r="XX39" i="2"/>
  <c r="XW39" i="2"/>
  <c r="XV39" i="2"/>
  <c r="XU39" i="2"/>
  <c r="XT39" i="2"/>
  <c r="XS39" i="2"/>
  <c r="XR39" i="2"/>
  <c r="XQ39" i="2"/>
  <c r="XP39" i="2"/>
  <c r="XO39" i="2"/>
  <c r="XN39" i="2"/>
  <c r="XM39" i="2"/>
  <c r="XL39" i="2"/>
  <c r="XK39" i="2"/>
  <c r="XJ39" i="2"/>
  <c r="XI39" i="2"/>
  <c r="XH39" i="2"/>
  <c r="XG39" i="2"/>
  <c r="XF39" i="2"/>
  <c r="XE39" i="2"/>
  <c r="XD39" i="2"/>
  <c r="XC39" i="2"/>
  <c r="XB39" i="2"/>
  <c r="XA39" i="2"/>
  <c r="WZ39" i="2"/>
  <c r="WY39" i="2"/>
  <c r="WX39" i="2"/>
  <c r="WW39" i="2"/>
  <c r="WV39" i="2"/>
  <c r="WU39" i="2"/>
  <c r="WT39" i="2"/>
  <c r="WS39" i="2"/>
  <c r="WR39" i="2"/>
  <c r="WQ39" i="2"/>
  <c r="WP39" i="2"/>
  <c r="WO39" i="2"/>
  <c r="WN39" i="2"/>
  <c r="WM39" i="2"/>
  <c r="WL39" i="2"/>
  <c r="WK39" i="2"/>
  <c r="WJ39" i="2"/>
  <c r="WI39" i="2"/>
  <c r="ADZ38" i="2"/>
  <c r="ADY38" i="2"/>
  <c r="ADX38" i="2"/>
  <c r="ADW38" i="2"/>
  <c r="ADV38" i="2"/>
  <c r="ADU38" i="2"/>
  <c r="ADT38" i="2"/>
  <c r="ADS38" i="2"/>
  <c r="ADR38" i="2"/>
  <c r="ADQ38" i="2"/>
  <c r="ADP38" i="2"/>
  <c r="ADO38" i="2"/>
  <c r="ADN38" i="2"/>
  <c r="ADM38" i="2"/>
  <c r="ADL38" i="2"/>
  <c r="ADK38" i="2"/>
  <c r="ADJ38" i="2"/>
  <c r="ADI38" i="2"/>
  <c r="ADH38" i="2"/>
  <c r="ADG38" i="2"/>
  <c r="ADF38" i="2"/>
  <c r="ADE38" i="2"/>
  <c r="ADD38" i="2"/>
  <c r="ADC38" i="2"/>
  <c r="ADB38" i="2"/>
  <c r="ADA38" i="2"/>
  <c r="ACZ38" i="2"/>
  <c r="ACY38" i="2"/>
  <c r="ACX38" i="2"/>
  <c r="ACW38" i="2"/>
  <c r="ACV38" i="2"/>
  <c r="ACU38" i="2"/>
  <c r="ACT38" i="2"/>
  <c r="ACS38" i="2"/>
  <c r="ACR38" i="2"/>
  <c r="ACQ38" i="2"/>
  <c r="ACP38" i="2"/>
  <c r="ACO38" i="2"/>
  <c r="ACN38" i="2"/>
  <c r="ACM38" i="2"/>
  <c r="ACL38" i="2"/>
  <c r="ACK38" i="2"/>
  <c r="ACJ38" i="2"/>
  <c r="ACI38" i="2"/>
  <c r="ACH38" i="2"/>
  <c r="ACG38" i="2"/>
  <c r="ACF38" i="2"/>
  <c r="ACE38" i="2"/>
  <c r="ACD38" i="2"/>
  <c r="ACC38" i="2"/>
  <c r="ACB38" i="2"/>
  <c r="ACA38" i="2"/>
  <c r="ABZ38" i="2"/>
  <c r="ABY38" i="2"/>
  <c r="ABX38" i="2"/>
  <c r="ABW38" i="2"/>
  <c r="ABV38" i="2"/>
  <c r="ABU38" i="2"/>
  <c r="ABT38" i="2"/>
  <c r="ABS38" i="2"/>
  <c r="ABR38" i="2"/>
  <c r="ABQ38" i="2"/>
  <c r="ABP38" i="2"/>
  <c r="ABO38" i="2"/>
  <c r="ABN38" i="2"/>
  <c r="ABM38" i="2"/>
  <c r="ABL38" i="2"/>
  <c r="ABK38" i="2"/>
  <c r="ABJ38" i="2"/>
  <c r="ABI38" i="2"/>
  <c r="ABH38" i="2"/>
  <c r="ABG38" i="2"/>
  <c r="ABF38" i="2"/>
  <c r="ABE38" i="2"/>
  <c r="ABD38" i="2"/>
  <c r="ABC38" i="2"/>
  <c r="ABB38" i="2"/>
  <c r="ABA38" i="2"/>
  <c r="AAZ38" i="2"/>
  <c r="AAY38" i="2"/>
  <c r="AAX38" i="2"/>
  <c r="AAW38" i="2"/>
  <c r="AAV38" i="2"/>
  <c r="AAU38" i="2"/>
  <c r="AAT38" i="2"/>
  <c r="AAS38" i="2"/>
  <c r="AAR38" i="2"/>
  <c r="AAQ38" i="2"/>
  <c r="AAP38" i="2"/>
  <c r="AAO38" i="2"/>
  <c r="AAN38" i="2"/>
  <c r="AAM38" i="2"/>
  <c r="AAL38" i="2"/>
  <c r="AAK38" i="2"/>
  <c r="AAJ38" i="2"/>
  <c r="AAI38" i="2"/>
  <c r="AAH38" i="2"/>
  <c r="AAG38" i="2"/>
  <c r="AAF38" i="2"/>
  <c r="AAE38" i="2"/>
  <c r="AAD38" i="2"/>
  <c r="AAC38" i="2"/>
  <c r="AAB38" i="2"/>
  <c r="AAA38" i="2"/>
  <c r="ZZ38" i="2"/>
  <c r="ZY38" i="2"/>
  <c r="ZX38" i="2"/>
  <c r="ZW38" i="2"/>
  <c r="ZV38" i="2"/>
  <c r="ZU38" i="2"/>
  <c r="ZT38" i="2"/>
  <c r="ZS38" i="2"/>
  <c r="ZR38" i="2"/>
  <c r="ZQ38" i="2"/>
  <c r="ZP38" i="2"/>
  <c r="ZO38" i="2"/>
  <c r="ZN38" i="2"/>
  <c r="ZM38" i="2"/>
  <c r="ZL38" i="2"/>
  <c r="ZK38" i="2"/>
  <c r="ZJ38" i="2"/>
  <c r="ZI38" i="2"/>
  <c r="ZH38" i="2"/>
  <c r="ZG38" i="2"/>
  <c r="ZF38" i="2"/>
  <c r="ZE38" i="2"/>
  <c r="ZD38" i="2"/>
  <c r="ZC38" i="2"/>
  <c r="ZB38" i="2"/>
  <c r="ZA38" i="2"/>
  <c r="YZ38" i="2"/>
  <c r="YY38" i="2"/>
  <c r="YX38" i="2"/>
  <c r="YW38" i="2"/>
  <c r="YV38" i="2"/>
  <c r="YU38" i="2"/>
  <c r="YT38" i="2"/>
  <c r="YS38" i="2"/>
  <c r="YR38" i="2"/>
  <c r="YQ38" i="2"/>
  <c r="YP38" i="2"/>
  <c r="YO38" i="2"/>
  <c r="YN38" i="2"/>
  <c r="YM38" i="2"/>
  <c r="YL38" i="2"/>
  <c r="YK38" i="2"/>
  <c r="YJ38" i="2"/>
  <c r="YI38" i="2"/>
  <c r="YH38" i="2"/>
  <c r="YG38" i="2"/>
  <c r="YF38" i="2"/>
  <c r="YE38" i="2"/>
  <c r="YD38" i="2"/>
  <c r="YC38" i="2"/>
  <c r="YB38" i="2"/>
  <c r="YA38" i="2"/>
  <c r="XZ38" i="2"/>
  <c r="XY38" i="2"/>
  <c r="XX38" i="2"/>
  <c r="XW38" i="2"/>
  <c r="XV38" i="2"/>
  <c r="XU38" i="2"/>
  <c r="XT38" i="2"/>
  <c r="XS38" i="2"/>
  <c r="XR38" i="2"/>
  <c r="XQ38" i="2"/>
  <c r="XP38" i="2"/>
  <c r="XO38" i="2"/>
  <c r="XN38" i="2"/>
  <c r="XM38" i="2"/>
  <c r="XL38" i="2"/>
  <c r="XK38" i="2"/>
  <c r="XJ38" i="2"/>
  <c r="XI38" i="2"/>
  <c r="XH38" i="2"/>
  <c r="XG38" i="2"/>
  <c r="XF38" i="2"/>
  <c r="XE38" i="2"/>
  <c r="XD38" i="2"/>
  <c r="XC38" i="2"/>
  <c r="XB38" i="2"/>
  <c r="XA38" i="2"/>
  <c r="WZ38" i="2"/>
  <c r="WY38" i="2"/>
  <c r="WX38" i="2"/>
  <c r="WW38" i="2"/>
  <c r="WV38" i="2"/>
  <c r="WU38" i="2"/>
  <c r="WT38" i="2"/>
  <c r="WS38" i="2"/>
  <c r="WR38" i="2"/>
  <c r="WQ38" i="2"/>
  <c r="WP38" i="2"/>
  <c r="WO38" i="2"/>
  <c r="WN38" i="2"/>
  <c r="WM38" i="2"/>
  <c r="WL38" i="2"/>
  <c r="WK38" i="2"/>
  <c r="WJ38" i="2"/>
  <c r="WI38" i="2"/>
  <c r="ADZ36" i="2"/>
  <c r="ADY36" i="2"/>
  <c r="ADX36" i="2"/>
  <c r="ADW36" i="2"/>
  <c r="ADV36" i="2"/>
  <c r="ADU36" i="2"/>
  <c r="ADT36" i="2"/>
  <c r="ADS36" i="2"/>
  <c r="ADR36" i="2"/>
  <c r="ADQ36" i="2"/>
  <c r="ADP36" i="2"/>
  <c r="ADO36" i="2"/>
  <c r="ADN36" i="2"/>
  <c r="ADM36" i="2"/>
  <c r="ADL36" i="2"/>
  <c r="ADK36" i="2"/>
  <c r="ADJ36" i="2"/>
  <c r="ADI36" i="2"/>
  <c r="ADH36" i="2"/>
  <c r="ADG36" i="2"/>
  <c r="ADF36" i="2"/>
  <c r="ADE36" i="2"/>
  <c r="ADD36" i="2"/>
  <c r="ADC36" i="2"/>
  <c r="ADB36" i="2"/>
  <c r="ADA36" i="2"/>
  <c r="ACZ36" i="2"/>
  <c r="ACY36" i="2"/>
  <c r="ACX36" i="2"/>
  <c r="ACW36" i="2"/>
  <c r="ACV36" i="2"/>
  <c r="ACU36" i="2"/>
  <c r="ACT36" i="2"/>
  <c r="ACS36" i="2"/>
  <c r="ACR36" i="2"/>
  <c r="ACQ36" i="2"/>
  <c r="ACP36" i="2"/>
  <c r="ACO36" i="2"/>
  <c r="ACN36" i="2"/>
  <c r="ACM36" i="2"/>
  <c r="ACL36" i="2"/>
  <c r="ACK36" i="2"/>
  <c r="ACJ36" i="2"/>
  <c r="ACI36" i="2"/>
  <c r="ACH36" i="2"/>
  <c r="ACG36" i="2"/>
  <c r="ACF36" i="2"/>
  <c r="ACE36" i="2"/>
  <c r="ACD36" i="2"/>
  <c r="ACC36" i="2"/>
  <c r="ACB36" i="2"/>
  <c r="ACA36" i="2"/>
  <c r="ABZ36" i="2"/>
  <c r="ABY36" i="2"/>
  <c r="ABX36" i="2"/>
  <c r="ABW36" i="2"/>
  <c r="ABV36" i="2"/>
  <c r="ABU36" i="2"/>
  <c r="ABT36" i="2"/>
  <c r="ABS36" i="2"/>
  <c r="ABR36" i="2"/>
  <c r="ABQ36" i="2"/>
  <c r="ABP36" i="2"/>
  <c r="ABO36" i="2"/>
  <c r="ABN36" i="2"/>
  <c r="ABM36" i="2"/>
  <c r="ABL36" i="2"/>
  <c r="ABK36" i="2"/>
  <c r="ABJ36" i="2"/>
  <c r="ABI36" i="2"/>
  <c r="ABH36" i="2"/>
  <c r="ABG36" i="2"/>
  <c r="ABF36" i="2"/>
  <c r="ABE36" i="2"/>
  <c r="ABD36" i="2"/>
  <c r="ABC36" i="2"/>
  <c r="ABB36" i="2"/>
  <c r="ABA36" i="2"/>
  <c r="AAZ36" i="2"/>
  <c r="AAY36" i="2"/>
  <c r="AAX36" i="2"/>
  <c r="AAW36" i="2"/>
  <c r="AAV36" i="2"/>
  <c r="AAU36" i="2"/>
  <c r="AAT36" i="2"/>
  <c r="AAS36" i="2"/>
  <c r="AAR36" i="2"/>
  <c r="AAQ36" i="2"/>
  <c r="AAP36" i="2"/>
  <c r="AAO36" i="2"/>
  <c r="AAN36" i="2"/>
  <c r="AAM36" i="2"/>
  <c r="AAL36" i="2"/>
  <c r="AAK36" i="2"/>
  <c r="AAJ36" i="2"/>
  <c r="AAI36" i="2"/>
  <c r="AAH36" i="2"/>
  <c r="AAG36" i="2"/>
  <c r="AAF36" i="2"/>
  <c r="AAE36" i="2"/>
  <c r="AAD36" i="2"/>
  <c r="AAC36" i="2"/>
  <c r="AAB36" i="2"/>
  <c r="AAA36" i="2"/>
  <c r="ZZ36" i="2"/>
  <c r="ZY36" i="2"/>
  <c r="ZX36" i="2"/>
  <c r="ZW36" i="2"/>
  <c r="ZV36" i="2"/>
  <c r="ZU36" i="2"/>
  <c r="ZT36" i="2"/>
  <c r="ZS36" i="2"/>
  <c r="ZR36" i="2"/>
  <c r="ZQ36" i="2"/>
  <c r="ZP36" i="2"/>
  <c r="ZO36" i="2"/>
  <c r="ZN36" i="2"/>
  <c r="ZM36" i="2"/>
  <c r="ZL36" i="2"/>
  <c r="ZK36" i="2"/>
  <c r="ZJ36" i="2"/>
  <c r="ZI36" i="2"/>
  <c r="ZH36" i="2"/>
  <c r="ZG36" i="2"/>
  <c r="ZF36" i="2"/>
  <c r="ZE36" i="2"/>
  <c r="ZD36" i="2"/>
  <c r="ZC36" i="2"/>
  <c r="ZB36" i="2"/>
  <c r="ZA36" i="2"/>
  <c r="YZ36" i="2"/>
  <c r="YY36" i="2"/>
  <c r="YX36" i="2"/>
  <c r="YW36" i="2"/>
  <c r="YV36" i="2"/>
  <c r="YU36" i="2"/>
  <c r="YT36" i="2"/>
  <c r="YS36" i="2"/>
  <c r="YR36" i="2"/>
  <c r="YQ36" i="2"/>
  <c r="YP36" i="2"/>
  <c r="YO36" i="2"/>
  <c r="YN36" i="2"/>
  <c r="YM36" i="2"/>
  <c r="YL36" i="2"/>
  <c r="YK36" i="2"/>
  <c r="YJ36" i="2"/>
  <c r="YI36" i="2"/>
  <c r="YH36" i="2"/>
  <c r="YG36" i="2"/>
  <c r="YF36" i="2"/>
  <c r="YE36" i="2"/>
  <c r="YD36" i="2"/>
  <c r="YC36" i="2"/>
  <c r="YB36" i="2"/>
  <c r="YA36" i="2"/>
  <c r="XZ36" i="2"/>
  <c r="XY36" i="2"/>
  <c r="XX36" i="2"/>
  <c r="XW36" i="2"/>
  <c r="XV36" i="2"/>
  <c r="XU36" i="2"/>
  <c r="XT36" i="2"/>
  <c r="XS36" i="2"/>
  <c r="XR36" i="2"/>
  <c r="XQ36" i="2"/>
  <c r="XP36" i="2"/>
  <c r="XO36" i="2"/>
  <c r="XN36" i="2"/>
  <c r="XM36" i="2"/>
  <c r="XL36" i="2"/>
  <c r="XK36" i="2"/>
  <c r="XJ36" i="2"/>
  <c r="XI36" i="2"/>
  <c r="XH36" i="2"/>
  <c r="XG36" i="2"/>
  <c r="XF36" i="2"/>
  <c r="XE36" i="2"/>
  <c r="XD36" i="2"/>
  <c r="XC36" i="2"/>
  <c r="XB36" i="2"/>
  <c r="XA36" i="2"/>
  <c r="WZ36" i="2"/>
  <c r="WY36" i="2"/>
  <c r="WX36" i="2"/>
  <c r="WW36" i="2"/>
  <c r="WV36" i="2"/>
  <c r="WU36" i="2"/>
  <c r="WT36" i="2"/>
  <c r="WS36" i="2"/>
  <c r="WR36" i="2"/>
  <c r="WQ36" i="2"/>
  <c r="WP36" i="2"/>
  <c r="WO36" i="2"/>
  <c r="WN36" i="2"/>
  <c r="WM36" i="2"/>
  <c r="WL36" i="2"/>
  <c r="WK36" i="2"/>
  <c r="WJ36" i="2"/>
  <c r="WI36" i="2"/>
  <c r="ADZ35" i="2"/>
  <c r="ADY35" i="2"/>
  <c r="ADX35" i="2"/>
  <c r="ADW35" i="2"/>
  <c r="ADV35" i="2"/>
  <c r="ADU35" i="2"/>
  <c r="ADT35" i="2"/>
  <c r="ADS35" i="2"/>
  <c r="ADR35" i="2"/>
  <c r="ADQ35" i="2"/>
  <c r="ADP35" i="2"/>
  <c r="ADO35" i="2"/>
  <c r="ADN35" i="2"/>
  <c r="ADM35" i="2"/>
  <c r="ADL35" i="2"/>
  <c r="ADK35" i="2"/>
  <c r="ADJ35" i="2"/>
  <c r="ADI35" i="2"/>
  <c r="ADH35" i="2"/>
  <c r="ADG35" i="2"/>
  <c r="ADF35" i="2"/>
  <c r="ADE35" i="2"/>
  <c r="ADD35" i="2"/>
  <c r="ADC35" i="2"/>
  <c r="ADB35" i="2"/>
  <c r="ADA35" i="2"/>
  <c r="ACZ35" i="2"/>
  <c r="ACY35" i="2"/>
  <c r="ACX35" i="2"/>
  <c r="ACW35" i="2"/>
  <c r="ACV35" i="2"/>
  <c r="ACU35" i="2"/>
  <c r="ACT35" i="2"/>
  <c r="ACS35" i="2"/>
  <c r="ACR35" i="2"/>
  <c r="ACQ35" i="2"/>
  <c r="ACP35" i="2"/>
  <c r="ACO35" i="2"/>
  <c r="ACN35" i="2"/>
  <c r="ACM35" i="2"/>
  <c r="ACL35" i="2"/>
  <c r="ACK35" i="2"/>
  <c r="ACJ35" i="2"/>
  <c r="ACI35" i="2"/>
  <c r="ACH35" i="2"/>
  <c r="ACG35" i="2"/>
  <c r="ACF35" i="2"/>
  <c r="ACE35" i="2"/>
  <c r="ACD35" i="2"/>
  <c r="ACC35" i="2"/>
  <c r="ACB35" i="2"/>
  <c r="ACA35" i="2"/>
  <c r="ABZ35" i="2"/>
  <c r="ABY35" i="2"/>
  <c r="ABX35" i="2"/>
  <c r="ABW35" i="2"/>
  <c r="ABV35" i="2"/>
  <c r="ABU35" i="2"/>
  <c r="ABT35" i="2"/>
  <c r="ABS35" i="2"/>
  <c r="ABR35" i="2"/>
  <c r="ABQ35" i="2"/>
  <c r="ABP35" i="2"/>
  <c r="ABO35" i="2"/>
  <c r="ABN35" i="2"/>
  <c r="ABM35" i="2"/>
  <c r="ABL35" i="2"/>
  <c r="ABK35" i="2"/>
  <c r="ABJ35" i="2"/>
  <c r="ABI35" i="2"/>
  <c r="ABH35" i="2"/>
  <c r="ABG35" i="2"/>
  <c r="ABF35" i="2"/>
  <c r="ABE35" i="2"/>
  <c r="ABD35" i="2"/>
  <c r="ABC35" i="2"/>
  <c r="ABB35" i="2"/>
  <c r="ABA35" i="2"/>
  <c r="AAZ35" i="2"/>
  <c r="AAY35" i="2"/>
  <c r="AAX35" i="2"/>
  <c r="AAW35" i="2"/>
  <c r="AAV35" i="2"/>
  <c r="AAU35" i="2"/>
  <c r="AAT35" i="2"/>
  <c r="AAS35" i="2"/>
  <c r="AAR35" i="2"/>
  <c r="AAQ35" i="2"/>
  <c r="AAP35" i="2"/>
  <c r="AAO35" i="2"/>
  <c r="AAN35" i="2"/>
  <c r="AAM35" i="2"/>
  <c r="AAL35" i="2"/>
  <c r="AAK35" i="2"/>
  <c r="AAJ35" i="2"/>
  <c r="AAI35" i="2"/>
  <c r="AAH35" i="2"/>
  <c r="AAG35" i="2"/>
  <c r="AAF35" i="2"/>
  <c r="AAE35" i="2"/>
  <c r="AAD35" i="2"/>
  <c r="AAC35" i="2"/>
  <c r="AAB35" i="2"/>
  <c r="AAA35" i="2"/>
  <c r="ZZ35" i="2"/>
  <c r="ZY35" i="2"/>
  <c r="ZX35" i="2"/>
  <c r="ZW35" i="2"/>
  <c r="ZV35" i="2"/>
  <c r="ZU35" i="2"/>
  <c r="ZT35" i="2"/>
  <c r="ZS35" i="2"/>
  <c r="ZR35" i="2"/>
  <c r="ZQ35" i="2"/>
  <c r="ZP35" i="2"/>
  <c r="ZO35" i="2"/>
  <c r="ZN35" i="2"/>
  <c r="ZM35" i="2"/>
  <c r="ZL35" i="2"/>
  <c r="ZK35" i="2"/>
  <c r="ZJ35" i="2"/>
  <c r="ZI35" i="2"/>
  <c r="ZH35" i="2"/>
  <c r="ZG35" i="2"/>
  <c r="ZF35" i="2"/>
  <c r="ZE35" i="2"/>
  <c r="ZD35" i="2"/>
  <c r="ZC35" i="2"/>
  <c r="ZB35" i="2"/>
  <c r="ZA35" i="2"/>
  <c r="YZ35" i="2"/>
  <c r="YY35" i="2"/>
  <c r="YX35" i="2"/>
  <c r="YW35" i="2"/>
  <c r="YV35" i="2"/>
  <c r="YU35" i="2"/>
  <c r="YT35" i="2"/>
  <c r="YS35" i="2"/>
  <c r="YR35" i="2"/>
  <c r="YQ35" i="2"/>
  <c r="YP35" i="2"/>
  <c r="YO35" i="2"/>
  <c r="YN35" i="2"/>
  <c r="YM35" i="2"/>
  <c r="YL35" i="2"/>
  <c r="YK35" i="2"/>
  <c r="YJ35" i="2"/>
  <c r="YI35" i="2"/>
  <c r="YH35" i="2"/>
  <c r="YG35" i="2"/>
  <c r="YF35" i="2"/>
  <c r="YE35" i="2"/>
  <c r="YD35" i="2"/>
  <c r="YC35" i="2"/>
  <c r="YB35" i="2"/>
  <c r="YA35" i="2"/>
  <c r="XZ35" i="2"/>
  <c r="XY35" i="2"/>
  <c r="XX35" i="2"/>
  <c r="XW35" i="2"/>
  <c r="XV35" i="2"/>
  <c r="XU35" i="2"/>
  <c r="XT35" i="2"/>
  <c r="XS35" i="2"/>
  <c r="XR35" i="2"/>
  <c r="XQ35" i="2"/>
  <c r="XP35" i="2"/>
  <c r="XO35" i="2"/>
  <c r="XN35" i="2"/>
  <c r="XM35" i="2"/>
  <c r="XL35" i="2"/>
  <c r="XK35" i="2"/>
  <c r="XJ35" i="2"/>
  <c r="XI35" i="2"/>
  <c r="XH35" i="2"/>
  <c r="XG35" i="2"/>
  <c r="XF35" i="2"/>
  <c r="XE35" i="2"/>
  <c r="XD35" i="2"/>
  <c r="XC35" i="2"/>
  <c r="XB35" i="2"/>
  <c r="XA35" i="2"/>
  <c r="WZ35" i="2"/>
  <c r="WY35" i="2"/>
  <c r="WX35" i="2"/>
  <c r="WW35" i="2"/>
  <c r="WV35" i="2"/>
  <c r="WU35" i="2"/>
  <c r="WT35" i="2"/>
  <c r="WS35" i="2"/>
  <c r="WR35" i="2"/>
  <c r="WQ35" i="2"/>
  <c r="WP35" i="2"/>
  <c r="WO35" i="2"/>
  <c r="WN35" i="2"/>
  <c r="WM35" i="2"/>
  <c r="WL35" i="2"/>
  <c r="WK35" i="2"/>
  <c r="WJ35" i="2"/>
  <c r="WI35" i="2"/>
  <c r="ADZ34" i="2"/>
  <c r="ADY34" i="2"/>
  <c r="ADX34" i="2"/>
  <c r="ADW34" i="2"/>
  <c r="ADV34" i="2"/>
  <c r="ADU34" i="2"/>
  <c r="ADT34" i="2"/>
  <c r="ADS34" i="2"/>
  <c r="ADR34" i="2"/>
  <c r="ADQ34" i="2"/>
  <c r="ADP34" i="2"/>
  <c r="ADO34" i="2"/>
  <c r="ADN34" i="2"/>
  <c r="ADM34" i="2"/>
  <c r="ADL34" i="2"/>
  <c r="ADK34" i="2"/>
  <c r="ADJ34" i="2"/>
  <c r="ADI34" i="2"/>
  <c r="ADH34" i="2"/>
  <c r="ADG34" i="2"/>
  <c r="ADF34" i="2"/>
  <c r="ADE34" i="2"/>
  <c r="ADD34" i="2"/>
  <c r="ADC34" i="2"/>
  <c r="ADB34" i="2"/>
  <c r="ADA34" i="2"/>
  <c r="ACZ34" i="2"/>
  <c r="ACY34" i="2"/>
  <c r="ACX34" i="2"/>
  <c r="ACW34" i="2"/>
  <c r="ACV34" i="2"/>
  <c r="ACU34" i="2"/>
  <c r="ACT34" i="2"/>
  <c r="ACS34" i="2"/>
  <c r="ACR34" i="2"/>
  <c r="ACQ34" i="2"/>
  <c r="ACP34" i="2"/>
  <c r="ACO34" i="2"/>
  <c r="ACN34" i="2"/>
  <c r="ACM34" i="2"/>
  <c r="ACL34" i="2"/>
  <c r="ACK34" i="2"/>
  <c r="ACJ34" i="2"/>
  <c r="ACI34" i="2"/>
  <c r="ACH34" i="2"/>
  <c r="ACG34" i="2"/>
  <c r="ACF34" i="2"/>
  <c r="ACE34" i="2"/>
  <c r="ACD34" i="2"/>
  <c r="ACC34" i="2"/>
  <c r="ACB34" i="2"/>
  <c r="ACA34" i="2"/>
  <c r="ABZ34" i="2"/>
  <c r="ABY34" i="2"/>
  <c r="ABX34" i="2"/>
  <c r="ABW34" i="2"/>
  <c r="ABV34" i="2"/>
  <c r="ABU34" i="2"/>
  <c r="ABT34" i="2"/>
  <c r="ABS34" i="2"/>
  <c r="ABR34" i="2"/>
  <c r="ABQ34" i="2"/>
  <c r="ABP34" i="2"/>
  <c r="ABO34" i="2"/>
  <c r="ABN34" i="2"/>
  <c r="ABM34" i="2"/>
  <c r="ABL34" i="2"/>
  <c r="ABK34" i="2"/>
  <c r="ABJ34" i="2"/>
  <c r="ABI34" i="2"/>
  <c r="ABH34" i="2"/>
  <c r="ABG34" i="2"/>
  <c r="ABF34" i="2"/>
  <c r="ABE34" i="2"/>
  <c r="ABD34" i="2"/>
  <c r="ABC34" i="2"/>
  <c r="ABB34" i="2"/>
  <c r="ABA34" i="2"/>
  <c r="AAZ34" i="2"/>
  <c r="AAY34" i="2"/>
  <c r="AAX34" i="2"/>
  <c r="AAW34" i="2"/>
  <c r="AAV34" i="2"/>
  <c r="AAU34" i="2"/>
  <c r="AAT34" i="2"/>
  <c r="AAS34" i="2"/>
  <c r="AAR34" i="2"/>
  <c r="AAQ34" i="2"/>
  <c r="AAP34" i="2"/>
  <c r="AAO34" i="2"/>
  <c r="AAN34" i="2"/>
  <c r="AAM34" i="2"/>
  <c r="AAL34" i="2"/>
  <c r="AAK34" i="2"/>
  <c r="AAJ34" i="2"/>
  <c r="AAI34" i="2"/>
  <c r="AAH34" i="2"/>
  <c r="AAG34" i="2"/>
  <c r="AAF34" i="2"/>
  <c r="AAE34" i="2"/>
  <c r="AAD34" i="2"/>
  <c r="AAC34" i="2"/>
  <c r="AAB34" i="2"/>
  <c r="AAA34" i="2"/>
  <c r="ZZ34" i="2"/>
  <c r="ZY34" i="2"/>
  <c r="ZX34" i="2"/>
  <c r="ZW34" i="2"/>
  <c r="ZV34" i="2"/>
  <c r="ZU34" i="2"/>
  <c r="ZT34" i="2"/>
  <c r="ZS34" i="2"/>
  <c r="ZR34" i="2"/>
  <c r="ZQ34" i="2"/>
  <c r="ZP34" i="2"/>
  <c r="ZO34" i="2"/>
  <c r="ZN34" i="2"/>
  <c r="ZM34" i="2"/>
  <c r="ZL34" i="2"/>
  <c r="ZK34" i="2"/>
  <c r="ZJ34" i="2"/>
  <c r="ZI34" i="2"/>
  <c r="ZH34" i="2"/>
  <c r="ZG34" i="2"/>
  <c r="ZF34" i="2"/>
  <c r="ZE34" i="2"/>
  <c r="ZD34" i="2"/>
  <c r="ZC34" i="2"/>
  <c r="ZB34" i="2"/>
  <c r="ZA34" i="2"/>
  <c r="YZ34" i="2"/>
  <c r="YY34" i="2"/>
  <c r="YX34" i="2"/>
  <c r="YW34" i="2"/>
  <c r="YV34" i="2"/>
  <c r="YU34" i="2"/>
  <c r="YT34" i="2"/>
  <c r="YS34" i="2"/>
  <c r="YR34" i="2"/>
  <c r="YQ34" i="2"/>
  <c r="YP34" i="2"/>
  <c r="YO34" i="2"/>
  <c r="YN34" i="2"/>
  <c r="YM34" i="2"/>
  <c r="YL34" i="2"/>
  <c r="YK34" i="2"/>
  <c r="YJ34" i="2"/>
  <c r="YI34" i="2"/>
  <c r="YH34" i="2"/>
  <c r="YG34" i="2"/>
  <c r="YF34" i="2"/>
  <c r="YE34" i="2"/>
  <c r="YD34" i="2"/>
  <c r="YC34" i="2"/>
  <c r="YB34" i="2"/>
  <c r="YA34" i="2"/>
  <c r="XZ34" i="2"/>
  <c r="XY34" i="2"/>
  <c r="XX34" i="2"/>
  <c r="XW34" i="2"/>
  <c r="XV34" i="2"/>
  <c r="XU34" i="2"/>
  <c r="XT34" i="2"/>
  <c r="XS34" i="2"/>
  <c r="XR34" i="2"/>
  <c r="XQ34" i="2"/>
  <c r="XP34" i="2"/>
  <c r="XO34" i="2"/>
  <c r="XN34" i="2"/>
  <c r="XM34" i="2"/>
  <c r="XL34" i="2"/>
  <c r="XK34" i="2"/>
  <c r="XJ34" i="2"/>
  <c r="XI34" i="2"/>
  <c r="XH34" i="2"/>
  <c r="XG34" i="2"/>
  <c r="XF34" i="2"/>
  <c r="XE34" i="2"/>
  <c r="XD34" i="2"/>
  <c r="XC34" i="2"/>
  <c r="XB34" i="2"/>
  <c r="XA34" i="2"/>
  <c r="WZ34" i="2"/>
  <c r="WY34" i="2"/>
  <c r="WX34" i="2"/>
  <c r="WW34" i="2"/>
  <c r="WV34" i="2"/>
  <c r="WU34" i="2"/>
  <c r="WT34" i="2"/>
  <c r="WS34" i="2"/>
  <c r="WR34" i="2"/>
  <c r="WQ34" i="2"/>
  <c r="WP34" i="2"/>
  <c r="WO34" i="2"/>
  <c r="WN34" i="2"/>
  <c r="WM34" i="2"/>
  <c r="WL34" i="2"/>
  <c r="WK34" i="2"/>
  <c r="WJ34" i="2"/>
  <c r="WI34" i="2"/>
  <c r="ADZ33" i="2"/>
  <c r="ADY33" i="2"/>
  <c r="ADX33" i="2"/>
  <c r="ADW33" i="2"/>
  <c r="ADV33" i="2"/>
  <c r="ADU33" i="2"/>
  <c r="ADT33" i="2"/>
  <c r="ADS33" i="2"/>
  <c r="ADR33" i="2"/>
  <c r="ADQ33" i="2"/>
  <c r="ADP33" i="2"/>
  <c r="ADO33" i="2"/>
  <c r="ADN33" i="2"/>
  <c r="ADM33" i="2"/>
  <c r="ADL33" i="2"/>
  <c r="ADK33" i="2"/>
  <c r="ADJ33" i="2"/>
  <c r="ADI33" i="2"/>
  <c r="ADH33" i="2"/>
  <c r="ADG33" i="2"/>
  <c r="ADF33" i="2"/>
  <c r="ADE33" i="2"/>
  <c r="ADD33" i="2"/>
  <c r="ADC33" i="2"/>
  <c r="ADB33" i="2"/>
  <c r="ADA33" i="2"/>
  <c r="ACZ33" i="2"/>
  <c r="ACY33" i="2"/>
  <c r="ACX33" i="2"/>
  <c r="ACW33" i="2"/>
  <c r="ACV33" i="2"/>
  <c r="ACU33" i="2"/>
  <c r="ACT33" i="2"/>
  <c r="ACS33" i="2"/>
  <c r="ACR33" i="2"/>
  <c r="ACQ33" i="2"/>
  <c r="ACP33" i="2"/>
  <c r="ACO33" i="2"/>
  <c r="ACN33" i="2"/>
  <c r="ACM33" i="2"/>
  <c r="ACL33" i="2"/>
  <c r="ACK33" i="2"/>
  <c r="ACJ33" i="2"/>
  <c r="ACI33" i="2"/>
  <c r="ACH33" i="2"/>
  <c r="ACG33" i="2"/>
  <c r="ACF33" i="2"/>
  <c r="ACE33" i="2"/>
  <c r="ACD33" i="2"/>
  <c r="ACC33" i="2"/>
  <c r="ACB33" i="2"/>
  <c r="ACA33" i="2"/>
  <c r="ABZ33" i="2"/>
  <c r="ABY33" i="2"/>
  <c r="ABX33" i="2"/>
  <c r="ABW33" i="2"/>
  <c r="ABV33" i="2"/>
  <c r="ABU33" i="2"/>
  <c r="ABT33" i="2"/>
  <c r="ABS33" i="2"/>
  <c r="ABR33" i="2"/>
  <c r="ABQ33" i="2"/>
  <c r="ABP33" i="2"/>
  <c r="ABO33" i="2"/>
  <c r="ABN33" i="2"/>
  <c r="ABM33" i="2"/>
  <c r="ABL33" i="2"/>
  <c r="ABK33" i="2"/>
  <c r="ABJ33" i="2"/>
  <c r="ABI33" i="2"/>
  <c r="ABH33" i="2"/>
  <c r="ABG33" i="2"/>
  <c r="ABF33" i="2"/>
  <c r="ABE33" i="2"/>
  <c r="ABD33" i="2"/>
  <c r="ABC33" i="2"/>
  <c r="ABB33" i="2"/>
  <c r="ABA33" i="2"/>
  <c r="AAZ33" i="2"/>
  <c r="AAY33" i="2"/>
  <c r="AAX33" i="2"/>
  <c r="AAW33" i="2"/>
  <c r="AAV33" i="2"/>
  <c r="AAU33" i="2"/>
  <c r="AAT33" i="2"/>
  <c r="AAS33" i="2"/>
  <c r="AAR33" i="2"/>
  <c r="AAQ33" i="2"/>
  <c r="AAP33" i="2"/>
  <c r="AAO33" i="2"/>
  <c r="AAN33" i="2"/>
  <c r="AAM33" i="2"/>
  <c r="AAL33" i="2"/>
  <c r="AAK33" i="2"/>
  <c r="AAJ33" i="2"/>
  <c r="AAI33" i="2"/>
  <c r="AAH33" i="2"/>
  <c r="AAG33" i="2"/>
  <c r="AAF33" i="2"/>
  <c r="AAE33" i="2"/>
  <c r="AAD33" i="2"/>
  <c r="AAC33" i="2"/>
  <c r="AAB33" i="2"/>
  <c r="AAA33" i="2"/>
  <c r="ZZ33" i="2"/>
  <c r="ZY33" i="2"/>
  <c r="ZX33" i="2"/>
  <c r="ZW33" i="2"/>
  <c r="ZV33" i="2"/>
  <c r="ZU33" i="2"/>
  <c r="ZT33" i="2"/>
  <c r="ZS33" i="2"/>
  <c r="ZR33" i="2"/>
  <c r="ZQ33" i="2"/>
  <c r="ZP33" i="2"/>
  <c r="ZO33" i="2"/>
  <c r="ZN33" i="2"/>
  <c r="ZM33" i="2"/>
  <c r="ZL33" i="2"/>
  <c r="ZK33" i="2"/>
  <c r="ZJ33" i="2"/>
  <c r="ZI33" i="2"/>
  <c r="ZH33" i="2"/>
  <c r="ZG33" i="2"/>
  <c r="ZF33" i="2"/>
  <c r="ZE33" i="2"/>
  <c r="ZD33" i="2"/>
  <c r="ZC33" i="2"/>
  <c r="ZB33" i="2"/>
  <c r="ZA33" i="2"/>
  <c r="YZ33" i="2"/>
  <c r="YY33" i="2"/>
  <c r="YX33" i="2"/>
  <c r="YW33" i="2"/>
  <c r="YV33" i="2"/>
  <c r="YU33" i="2"/>
  <c r="YT33" i="2"/>
  <c r="YS33" i="2"/>
  <c r="YR33" i="2"/>
  <c r="YQ33" i="2"/>
  <c r="YP33" i="2"/>
  <c r="YO33" i="2"/>
  <c r="YN33" i="2"/>
  <c r="YM33" i="2"/>
  <c r="YL33" i="2"/>
  <c r="YK33" i="2"/>
  <c r="YJ33" i="2"/>
  <c r="YI33" i="2"/>
  <c r="YH33" i="2"/>
  <c r="YG33" i="2"/>
  <c r="YF33" i="2"/>
  <c r="YE33" i="2"/>
  <c r="YD33" i="2"/>
  <c r="YC33" i="2"/>
  <c r="YB33" i="2"/>
  <c r="YA33" i="2"/>
  <c r="XZ33" i="2"/>
  <c r="XY33" i="2"/>
  <c r="XX33" i="2"/>
  <c r="XW33" i="2"/>
  <c r="XV33" i="2"/>
  <c r="XU33" i="2"/>
  <c r="XT33" i="2"/>
  <c r="XS33" i="2"/>
  <c r="XR33" i="2"/>
  <c r="XQ33" i="2"/>
  <c r="XP33" i="2"/>
  <c r="XO33" i="2"/>
  <c r="XN33" i="2"/>
  <c r="XM33" i="2"/>
  <c r="XL33" i="2"/>
  <c r="XK33" i="2"/>
  <c r="XJ33" i="2"/>
  <c r="XI33" i="2"/>
  <c r="XH33" i="2"/>
  <c r="XG33" i="2"/>
  <c r="XF33" i="2"/>
  <c r="XE33" i="2"/>
  <c r="XD33" i="2"/>
  <c r="XC33" i="2"/>
  <c r="XB33" i="2"/>
  <c r="XA33" i="2"/>
  <c r="WZ33" i="2"/>
  <c r="WY33" i="2"/>
  <c r="WX33" i="2"/>
  <c r="WW33" i="2"/>
  <c r="WV33" i="2"/>
  <c r="WU33" i="2"/>
  <c r="WT33" i="2"/>
  <c r="WS33" i="2"/>
  <c r="WR33" i="2"/>
  <c r="WQ33" i="2"/>
  <c r="WP33" i="2"/>
  <c r="WO33" i="2"/>
  <c r="WN33" i="2"/>
  <c r="WM33" i="2"/>
  <c r="WL33" i="2"/>
  <c r="WK33" i="2"/>
  <c r="WJ33" i="2"/>
  <c r="WI33" i="2"/>
  <c r="ADZ32" i="2"/>
  <c r="ADY32" i="2"/>
  <c r="ADX32" i="2"/>
  <c r="ADW32" i="2"/>
  <c r="ADV32" i="2"/>
  <c r="ADU32" i="2"/>
  <c r="ADT32" i="2"/>
  <c r="ADS32" i="2"/>
  <c r="ADR32" i="2"/>
  <c r="ADQ32" i="2"/>
  <c r="ADP32" i="2"/>
  <c r="ADO32" i="2"/>
  <c r="ADN32" i="2"/>
  <c r="ADM32" i="2"/>
  <c r="ADL32" i="2"/>
  <c r="ADK32" i="2"/>
  <c r="ADJ32" i="2"/>
  <c r="ADI32" i="2"/>
  <c r="ADH32" i="2"/>
  <c r="ADG32" i="2"/>
  <c r="ADF32" i="2"/>
  <c r="ADE32" i="2"/>
  <c r="ADD32" i="2"/>
  <c r="ADC32" i="2"/>
  <c r="ADB32" i="2"/>
  <c r="ADA32" i="2"/>
  <c r="ACZ32" i="2"/>
  <c r="ACY32" i="2"/>
  <c r="ACX32" i="2"/>
  <c r="ACW32" i="2"/>
  <c r="ACV32" i="2"/>
  <c r="ACU32" i="2"/>
  <c r="ACT32" i="2"/>
  <c r="ACS32" i="2"/>
  <c r="ACR32" i="2"/>
  <c r="ACQ32" i="2"/>
  <c r="ACP32" i="2"/>
  <c r="ACO32" i="2"/>
  <c r="ACN32" i="2"/>
  <c r="ACM32" i="2"/>
  <c r="ACL32" i="2"/>
  <c r="ACK32" i="2"/>
  <c r="ACJ32" i="2"/>
  <c r="ACI32" i="2"/>
  <c r="ACH32" i="2"/>
  <c r="ACG32" i="2"/>
  <c r="ACF32" i="2"/>
  <c r="ACE32" i="2"/>
  <c r="ACD32" i="2"/>
  <c r="ACC32" i="2"/>
  <c r="ACB32" i="2"/>
  <c r="ACA32" i="2"/>
  <c r="ABZ32" i="2"/>
  <c r="ABY32" i="2"/>
  <c r="ABX32" i="2"/>
  <c r="ABW32" i="2"/>
  <c r="ABV32" i="2"/>
  <c r="ABU32" i="2"/>
  <c r="ABT32" i="2"/>
  <c r="ABS32" i="2"/>
  <c r="ABR32" i="2"/>
  <c r="ABQ32" i="2"/>
  <c r="ABP32" i="2"/>
  <c r="ABO32" i="2"/>
  <c r="ABN32" i="2"/>
  <c r="ABM32" i="2"/>
  <c r="ABL32" i="2"/>
  <c r="ABK32" i="2"/>
  <c r="ABJ32" i="2"/>
  <c r="ABI32" i="2"/>
  <c r="ABH32" i="2"/>
  <c r="ABG32" i="2"/>
  <c r="ABF32" i="2"/>
  <c r="ABE32" i="2"/>
  <c r="ABD32" i="2"/>
  <c r="ABC32" i="2"/>
  <c r="ABB32" i="2"/>
  <c r="ABA32" i="2"/>
  <c r="AAZ32" i="2"/>
  <c r="AAY32" i="2"/>
  <c r="AAX32" i="2"/>
  <c r="AAW32" i="2"/>
  <c r="AAV32" i="2"/>
  <c r="AAU32" i="2"/>
  <c r="AAT32" i="2"/>
  <c r="AAS32" i="2"/>
  <c r="AAR32" i="2"/>
  <c r="AAQ32" i="2"/>
  <c r="AAP32" i="2"/>
  <c r="AAO32" i="2"/>
  <c r="AAN32" i="2"/>
  <c r="AAM32" i="2"/>
  <c r="AAL32" i="2"/>
  <c r="AAK32" i="2"/>
  <c r="AAJ32" i="2"/>
  <c r="AAI32" i="2"/>
  <c r="AAH32" i="2"/>
  <c r="AAG32" i="2"/>
  <c r="AAF32" i="2"/>
  <c r="AAE32" i="2"/>
  <c r="AAD32" i="2"/>
  <c r="AAC32" i="2"/>
  <c r="AAB32" i="2"/>
  <c r="AAA32" i="2"/>
  <c r="ZZ32" i="2"/>
  <c r="ZY32" i="2"/>
  <c r="ZX32" i="2"/>
  <c r="ZW32" i="2"/>
  <c r="ZV32" i="2"/>
  <c r="ZU32" i="2"/>
  <c r="ZT32" i="2"/>
  <c r="ZS32" i="2"/>
  <c r="ZR32" i="2"/>
  <c r="ZQ32" i="2"/>
  <c r="ZP32" i="2"/>
  <c r="ZO32" i="2"/>
  <c r="ZN32" i="2"/>
  <c r="ZM32" i="2"/>
  <c r="ZL32" i="2"/>
  <c r="ZK32" i="2"/>
  <c r="ZJ32" i="2"/>
  <c r="ZI32" i="2"/>
  <c r="ZH32" i="2"/>
  <c r="ZG32" i="2"/>
  <c r="ZF32" i="2"/>
  <c r="ZE32" i="2"/>
  <c r="ZD32" i="2"/>
  <c r="ZC32" i="2"/>
  <c r="ZB32" i="2"/>
  <c r="ZA32" i="2"/>
  <c r="YZ32" i="2"/>
  <c r="YY32" i="2"/>
  <c r="YX32" i="2"/>
  <c r="YW32" i="2"/>
  <c r="YV32" i="2"/>
  <c r="YU32" i="2"/>
  <c r="YT32" i="2"/>
  <c r="YS32" i="2"/>
  <c r="YR32" i="2"/>
  <c r="YQ32" i="2"/>
  <c r="YP32" i="2"/>
  <c r="YO32" i="2"/>
  <c r="YN32" i="2"/>
  <c r="YM32" i="2"/>
  <c r="YL32" i="2"/>
  <c r="YK32" i="2"/>
  <c r="YJ32" i="2"/>
  <c r="YI32" i="2"/>
  <c r="YH32" i="2"/>
  <c r="YG32" i="2"/>
  <c r="YF32" i="2"/>
  <c r="YE32" i="2"/>
  <c r="YD32" i="2"/>
  <c r="YC32" i="2"/>
  <c r="YB32" i="2"/>
  <c r="YA32" i="2"/>
  <c r="XZ32" i="2"/>
  <c r="XY32" i="2"/>
  <c r="XX32" i="2"/>
  <c r="XW32" i="2"/>
  <c r="XV32" i="2"/>
  <c r="XU32" i="2"/>
  <c r="XT32" i="2"/>
  <c r="XS32" i="2"/>
  <c r="XR32" i="2"/>
  <c r="XQ32" i="2"/>
  <c r="XP32" i="2"/>
  <c r="XO32" i="2"/>
  <c r="XN32" i="2"/>
  <c r="XM32" i="2"/>
  <c r="XL32" i="2"/>
  <c r="XK32" i="2"/>
  <c r="XJ32" i="2"/>
  <c r="XI32" i="2"/>
  <c r="XH32" i="2"/>
  <c r="XG32" i="2"/>
  <c r="XF32" i="2"/>
  <c r="XE32" i="2"/>
  <c r="XD32" i="2"/>
  <c r="XC32" i="2"/>
  <c r="XB32" i="2"/>
  <c r="XA32" i="2"/>
  <c r="WZ32" i="2"/>
  <c r="WY32" i="2"/>
  <c r="WX32" i="2"/>
  <c r="WW32" i="2"/>
  <c r="WV32" i="2"/>
  <c r="WU32" i="2"/>
  <c r="WT32" i="2"/>
  <c r="WS32" i="2"/>
  <c r="WR32" i="2"/>
  <c r="WQ32" i="2"/>
  <c r="WP32" i="2"/>
  <c r="WO32" i="2"/>
  <c r="WN32" i="2"/>
  <c r="WM32" i="2"/>
  <c r="WL32" i="2"/>
  <c r="WK32" i="2"/>
  <c r="WJ32" i="2"/>
  <c r="WI32" i="2"/>
  <c r="ADZ31" i="2"/>
  <c r="ADY31" i="2"/>
  <c r="ADX31" i="2"/>
  <c r="ADW31" i="2"/>
  <c r="ADV31" i="2"/>
  <c r="ADU31" i="2"/>
  <c r="ADT31" i="2"/>
  <c r="ADS31" i="2"/>
  <c r="ADR31" i="2"/>
  <c r="ADQ31" i="2"/>
  <c r="ADP31" i="2"/>
  <c r="ADO31" i="2"/>
  <c r="ADN31" i="2"/>
  <c r="ADM31" i="2"/>
  <c r="ADL31" i="2"/>
  <c r="ADK31" i="2"/>
  <c r="ADJ31" i="2"/>
  <c r="ADI31" i="2"/>
  <c r="ADH31" i="2"/>
  <c r="ADG31" i="2"/>
  <c r="ADF31" i="2"/>
  <c r="ADE31" i="2"/>
  <c r="ADD31" i="2"/>
  <c r="ADC31" i="2"/>
  <c r="ADB31" i="2"/>
  <c r="ADA31" i="2"/>
  <c r="ACZ31" i="2"/>
  <c r="ACY31" i="2"/>
  <c r="ACX31" i="2"/>
  <c r="ACW31" i="2"/>
  <c r="ACV31" i="2"/>
  <c r="ACU31" i="2"/>
  <c r="ACT31" i="2"/>
  <c r="ACS31" i="2"/>
  <c r="ACR31" i="2"/>
  <c r="ACQ31" i="2"/>
  <c r="ACP31" i="2"/>
  <c r="ACO31" i="2"/>
  <c r="ACN31" i="2"/>
  <c r="ACM31" i="2"/>
  <c r="ACL31" i="2"/>
  <c r="ACK31" i="2"/>
  <c r="ACJ31" i="2"/>
  <c r="ACI31" i="2"/>
  <c r="ACH31" i="2"/>
  <c r="ACG31" i="2"/>
  <c r="ACF31" i="2"/>
  <c r="ACE31" i="2"/>
  <c r="ACD31" i="2"/>
  <c r="ACC31" i="2"/>
  <c r="ACB31" i="2"/>
  <c r="ACA31" i="2"/>
  <c r="ABZ31" i="2"/>
  <c r="ABY31" i="2"/>
  <c r="ABX31" i="2"/>
  <c r="ABW31" i="2"/>
  <c r="ABV31" i="2"/>
  <c r="ABU31" i="2"/>
  <c r="ABT31" i="2"/>
  <c r="ABS31" i="2"/>
  <c r="ABR31" i="2"/>
  <c r="ABQ31" i="2"/>
  <c r="ABP31" i="2"/>
  <c r="ABO31" i="2"/>
  <c r="ABN31" i="2"/>
  <c r="ABM31" i="2"/>
  <c r="ABL31" i="2"/>
  <c r="ABK31" i="2"/>
  <c r="ABJ31" i="2"/>
  <c r="ABI31" i="2"/>
  <c r="ABH31" i="2"/>
  <c r="ABG31" i="2"/>
  <c r="ABF31" i="2"/>
  <c r="ABE31" i="2"/>
  <c r="ABD31" i="2"/>
  <c r="ABC31" i="2"/>
  <c r="ABB31" i="2"/>
  <c r="ABA31" i="2"/>
  <c r="AAZ31" i="2"/>
  <c r="AAY31" i="2"/>
  <c r="AAX31" i="2"/>
  <c r="AAW31" i="2"/>
  <c r="AAV31" i="2"/>
  <c r="AAU31" i="2"/>
  <c r="AAT31" i="2"/>
  <c r="AAS31" i="2"/>
  <c r="AAR31" i="2"/>
  <c r="AAQ31" i="2"/>
  <c r="AAP31" i="2"/>
  <c r="AAO31" i="2"/>
  <c r="AAN31" i="2"/>
  <c r="AAM31" i="2"/>
  <c r="AAL31" i="2"/>
  <c r="AAK31" i="2"/>
  <c r="AAJ31" i="2"/>
  <c r="AAI31" i="2"/>
  <c r="AAH31" i="2"/>
  <c r="AAG31" i="2"/>
  <c r="AAF31" i="2"/>
  <c r="AAE31" i="2"/>
  <c r="AAD31" i="2"/>
  <c r="AAC31" i="2"/>
  <c r="AAB31" i="2"/>
  <c r="AAA31" i="2"/>
  <c r="ZZ31" i="2"/>
  <c r="ZY31" i="2"/>
  <c r="ZX31" i="2"/>
  <c r="ZW31" i="2"/>
  <c r="ZV31" i="2"/>
  <c r="ZU31" i="2"/>
  <c r="ZT31" i="2"/>
  <c r="ZS31" i="2"/>
  <c r="ZR31" i="2"/>
  <c r="ZQ31" i="2"/>
  <c r="ZP31" i="2"/>
  <c r="ZO31" i="2"/>
  <c r="ZN31" i="2"/>
  <c r="ZM31" i="2"/>
  <c r="ZL31" i="2"/>
  <c r="ZK31" i="2"/>
  <c r="ZJ31" i="2"/>
  <c r="ZI31" i="2"/>
  <c r="ZH31" i="2"/>
  <c r="ZG31" i="2"/>
  <c r="ZF31" i="2"/>
  <c r="ZE31" i="2"/>
  <c r="ZD31" i="2"/>
  <c r="ZC31" i="2"/>
  <c r="ZB31" i="2"/>
  <c r="ZA31" i="2"/>
  <c r="YZ31" i="2"/>
  <c r="YY31" i="2"/>
  <c r="YX31" i="2"/>
  <c r="YW31" i="2"/>
  <c r="YV31" i="2"/>
  <c r="YU31" i="2"/>
  <c r="YT31" i="2"/>
  <c r="YS31" i="2"/>
  <c r="YR31" i="2"/>
  <c r="YQ31" i="2"/>
  <c r="YP31" i="2"/>
  <c r="YO31" i="2"/>
  <c r="YN31" i="2"/>
  <c r="YM31" i="2"/>
  <c r="YL31" i="2"/>
  <c r="YK31" i="2"/>
  <c r="YJ31" i="2"/>
  <c r="YI31" i="2"/>
  <c r="YH31" i="2"/>
  <c r="YG31" i="2"/>
  <c r="YF31" i="2"/>
  <c r="YE31" i="2"/>
  <c r="YD31" i="2"/>
  <c r="YC31" i="2"/>
  <c r="YB31" i="2"/>
  <c r="YA31" i="2"/>
  <c r="XZ31" i="2"/>
  <c r="XY31" i="2"/>
  <c r="XX31" i="2"/>
  <c r="XW31" i="2"/>
  <c r="XV31" i="2"/>
  <c r="XU31" i="2"/>
  <c r="XT31" i="2"/>
  <c r="XS31" i="2"/>
  <c r="XR31" i="2"/>
  <c r="XQ31" i="2"/>
  <c r="XP31" i="2"/>
  <c r="XO31" i="2"/>
  <c r="XN31" i="2"/>
  <c r="XM31" i="2"/>
  <c r="XL31" i="2"/>
  <c r="XK31" i="2"/>
  <c r="XJ31" i="2"/>
  <c r="XI31" i="2"/>
  <c r="XH31" i="2"/>
  <c r="XG31" i="2"/>
  <c r="XF31" i="2"/>
  <c r="XE31" i="2"/>
  <c r="XD31" i="2"/>
  <c r="XC31" i="2"/>
  <c r="XB31" i="2"/>
  <c r="XA31" i="2"/>
  <c r="WZ31" i="2"/>
  <c r="WY31" i="2"/>
  <c r="WX31" i="2"/>
  <c r="WW31" i="2"/>
  <c r="WV31" i="2"/>
  <c r="WU31" i="2"/>
  <c r="WT31" i="2"/>
  <c r="WS31" i="2"/>
  <c r="WR31" i="2"/>
  <c r="WQ31" i="2"/>
  <c r="WP31" i="2"/>
  <c r="WO31" i="2"/>
  <c r="WN31" i="2"/>
  <c r="WM31" i="2"/>
  <c r="WL31" i="2"/>
  <c r="WK31" i="2"/>
  <c r="WJ31" i="2"/>
  <c r="WI31" i="2"/>
  <c r="ADZ30" i="2"/>
  <c r="ADY30" i="2"/>
  <c r="ADX30" i="2"/>
  <c r="ADW30" i="2"/>
  <c r="ADV30" i="2"/>
  <c r="ADU30" i="2"/>
  <c r="ADT30" i="2"/>
  <c r="ADS30" i="2"/>
  <c r="ADR30" i="2"/>
  <c r="ADQ30" i="2"/>
  <c r="ADP30" i="2"/>
  <c r="ADO30" i="2"/>
  <c r="ADN30" i="2"/>
  <c r="ADM30" i="2"/>
  <c r="ADL30" i="2"/>
  <c r="ADK30" i="2"/>
  <c r="ADJ30" i="2"/>
  <c r="ADI30" i="2"/>
  <c r="ADH30" i="2"/>
  <c r="ADG30" i="2"/>
  <c r="ADF30" i="2"/>
  <c r="ADE30" i="2"/>
  <c r="ADD30" i="2"/>
  <c r="ADC30" i="2"/>
  <c r="ADB30" i="2"/>
  <c r="ADA30" i="2"/>
  <c r="ACZ30" i="2"/>
  <c r="ACY30" i="2"/>
  <c r="ACX30" i="2"/>
  <c r="ACW30" i="2"/>
  <c r="ACV30" i="2"/>
  <c r="ACU30" i="2"/>
  <c r="ACT30" i="2"/>
  <c r="ACS30" i="2"/>
  <c r="ACR30" i="2"/>
  <c r="ACQ30" i="2"/>
  <c r="ACP30" i="2"/>
  <c r="ACO30" i="2"/>
  <c r="ACN30" i="2"/>
  <c r="ACM30" i="2"/>
  <c r="ACL30" i="2"/>
  <c r="ACK30" i="2"/>
  <c r="ACJ30" i="2"/>
  <c r="ACI30" i="2"/>
  <c r="ACH30" i="2"/>
  <c r="ACG30" i="2"/>
  <c r="ACF30" i="2"/>
  <c r="ACE30" i="2"/>
  <c r="ACD30" i="2"/>
  <c r="ACC30" i="2"/>
  <c r="ACB30" i="2"/>
  <c r="ACA30" i="2"/>
  <c r="ABZ30" i="2"/>
  <c r="ABY30" i="2"/>
  <c r="ABX30" i="2"/>
  <c r="ABW30" i="2"/>
  <c r="ABV30" i="2"/>
  <c r="ABU30" i="2"/>
  <c r="ABT30" i="2"/>
  <c r="ABS30" i="2"/>
  <c r="ABR30" i="2"/>
  <c r="ABQ30" i="2"/>
  <c r="ABP30" i="2"/>
  <c r="ABO30" i="2"/>
  <c r="ABN30" i="2"/>
  <c r="ABM30" i="2"/>
  <c r="ABL30" i="2"/>
  <c r="ABK30" i="2"/>
  <c r="ABJ30" i="2"/>
  <c r="ABI30" i="2"/>
  <c r="ABH30" i="2"/>
  <c r="ABG30" i="2"/>
  <c r="ABF30" i="2"/>
  <c r="ABE30" i="2"/>
  <c r="ABD30" i="2"/>
  <c r="ABC30" i="2"/>
  <c r="ABB30" i="2"/>
  <c r="ABA30" i="2"/>
  <c r="AAZ30" i="2"/>
  <c r="AAY30" i="2"/>
  <c r="AAX30" i="2"/>
  <c r="AAW30" i="2"/>
  <c r="AAV30" i="2"/>
  <c r="AAU30" i="2"/>
  <c r="AAT30" i="2"/>
  <c r="AAS30" i="2"/>
  <c r="AAR30" i="2"/>
  <c r="AAQ30" i="2"/>
  <c r="AAP30" i="2"/>
  <c r="AAO30" i="2"/>
  <c r="AAN30" i="2"/>
  <c r="AAM30" i="2"/>
  <c r="AAL30" i="2"/>
  <c r="AAK30" i="2"/>
  <c r="AAJ30" i="2"/>
  <c r="AAI30" i="2"/>
  <c r="AAH30" i="2"/>
  <c r="AAG30" i="2"/>
  <c r="AAF30" i="2"/>
  <c r="AAE30" i="2"/>
  <c r="AAD30" i="2"/>
  <c r="AAC30" i="2"/>
  <c r="AAB30" i="2"/>
  <c r="AAA30" i="2"/>
  <c r="ZZ30" i="2"/>
  <c r="ZY30" i="2"/>
  <c r="ZX30" i="2"/>
  <c r="ZW30" i="2"/>
  <c r="ZV30" i="2"/>
  <c r="ZU30" i="2"/>
  <c r="ZT30" i="2"/>
  <c r="ZS30" i="2"/>
  <c r="ZR30" i="2"/>
  <c r="ZQ30" i="2"/>
  <c r="ZP30" i="2"/>
  <c r="ZO30" i="2"/>
  <c r="ZN30" i="2"/>
  <c r="ZM30" i="2"/>
  <c r="ZL30" i="2"/>
  <c r="ZK30" i="2"/>
  <c r="ZJ30" i="2"/>
  <c r="ZI30" i="2"/>
  <c r="ZH30" i="2"/>
  <c r="ZG30" i="2"/>
  <c r="ZF30" i="2"/>
  <c r="ZE30" i="2"/>
  <c r="ZD30" i="2"/>
  <c r="ZC30" i="2"/>
  <c r="ZB30" i="2"/>
  <c r="ZA30" i="2"/>
  <c r="YZ30" i="2"/>
  <c r="YY30" i="2"/>
  <c r="YX30" i="2"/>
  <c r="YW30" i="2"/>
  <c r="YV30" i="2"/>
  <c r="YU30" i="2"/>
  <c r="YT30" i="2"/>
  <c r="YS30" i="2"/>
  <c r="YR30" i="2"/>
  <c r="YQ30" i="2"/>
  <c r="YP30" i="2"/>
  <c r="YO30" i="2"/>
  <c r="YN30" i="2"/>
  <c r="YM30" i="2"/>
  <c r="YL30" i="2"/>
  <c r="YK30" i="2"/>
  <c r="YJ30" i="2"/>
  <c r="YI30" i="2"/>
  <c r="YH30" i="2"/>
  <c r="YG30" i="2"/>
  <c r="YF30" i="2"/>
  <c r="YE30" i="2"/>
  <c r="YD30" i="2"/>
  <c r="YC30" i="2"/>
  <c r="YB30" i="2"/>
  <c r="YA30" i="2"/>
  <c r="XZ30" i="2"/>
  <c r="XY30" i="2"/>
  <c r="XX30" i="2"/>
  <c r="XW30" i="2"/>
  <c r="XV30" i="2"/>
  <c r="XU30" i="2"/>
  <c r="XT30" i="2"/>
  <c r="XS30" i="2"/>
  <c r="XR30" i="2"/>
  <c r="XQ30" i="2"/>
  <c r="XP30" i="2"/>
  <c r="XO30" i="2"/>
  <c r="XN30" i="2"/>
  <c r="XM30" i="2"/>
  <c r="XL30" i="2"/>
  <c r="XK30" i="2"/>
  <c r="XJ30" i="2"/>
  <c r="XI30" i="2"/>
  <c r="XH30" i="2"/>
  <c r="XG30" i="2"/>
  <c r="XF30" i="2"/>
  <c r="XE30" i="2"/>
  <c r="XD30" i="2"/>
  <c r="XC30" i="2"/>
  <c r="XB30" i="2"/>
  <c r="XA30" i="2"/>
  <c r="WZ30" i="2"/>
  <c r="WY30" i="2"/>
  <c r="WX30" i="2"/>
  <c r="WW30" i="2"/>
  <c r="WV30" i="2"/>
  <c r="WU30" i="2"/>
  <c r="WT30" i="2"/>
  <c r="WS30" i="2"/>
  <c r="WR30" i="2"/>
  <c r="WQ30" i="2"/>
  <c r="WP30" i="2"/>
  <c r="WO30" i="2"/>
  <c r="WN30" i="2"/>
  <c r="WM30" i="2"/>
  <c r="WL30" i="2"/>
  <c r="WK30" i="2"/>
  <c r="WJ30" i="2"/>
  <c r="WI30" i="2"/>
  <c r="ADZ29" i="2"/>
  <c r="ADY29" i="2"/>
  <c r="ADX29" i="2"/>
  <c r="ADW29" i="2"/>
  <c r="ADV29" i="2"/>
  <c r="ADU29" i="2"/>
  <c r="ADT29" i="2"/>
  <c r="ADS29" i="2"/>
  <c r="ADR29" i="2"/>
  <c r="ADQ29" i="2"/>
  <c r="ADP29" i="2"/>
  <c r="ADO29" i="2"/>
  <c r="ADN29" i="2"/>
  <c r="ADM29" i="2"/>
  <c r="ADL29" i="2"/>
  <c r="ADK29" i="2"/>
  <c r="ADJ29" i="2"/>
  <c r="ADI29" i="2"/>
  <c r="ADH29" i="2"/>
  <c r="ADG29" i="2"/>
  <c r="ADF29" i="2"/>
  <c r="ADE29" i="2"/>
  <c r="ADD29" i="2"/>
  <c r="ADC29" i="2"/>
  <c r="ADB29" i="2"/>
  <c r="ADA29" i="2"/>
  <c r="ACZ29" i="2"/>
  <c r="ACY29" i="2"/>
  <c r="ACX29" i="2"/>
  <c r="ACW29" i="2"/>
  <c r="ACV29" i="2"/>
  <c r="ACU29" i="2"/>
  <c r="ACT29" i="2"/>
  <c r="ACS29" i="2"/>
  <c r="ACR29" i="2"/>
  <c r="ACQ29" i="2"/>
  <c r="ACP29" i="2"/>
  <c r="ACO29" i="2"/>
  <c r="ACN29" i="2"/>
  <c r="ACM29" i="2"/>
  <c r="ACL29" i="2"/>
  <c r="ACK29" i="2"/>
  <c r="ACJ29" i="2"/>
  <c r="ACI29" i="2"/>
  <c r="ACH29" i="2"/>
  <c r="ACG29" i="2"/>
  <c r="ACF29" i="2"/>
  <c r="ACE29" i="2"/>
  <c r="ACD29" i="2"/>
  <c r="ACC29" i="2"/>
  <c r="ACB29" i="2"/>
  <c r="ACA29" i="2"/>
  <c r="ABZ29" i="2"/>
  <c r="ABY29" i="2"/>
  <c r="ABX29" i="2"/>
  <c r="ABW29" i="2"/>
  <c r="ABV29" i="2"/>
  <c r="ABU29" i="2"/>
  <c r="ABT29" i="2"/>
  <c r="ABS29" i="2"/>
  <c r="ABR29" i="2"/>
  <c r="ABQ29" i="2"/>
  <c r="ABP29" i="2"/>
  <c r="ABO29" i="2"/>
  <c r="ABN29" i="2"/>
  <c r="ABM29" i="2"/>
  <c r="ABL29" i="2"/>
  <c r="ABK29" i="2"/>
  <c r="ABJ29" i="2"/>
  <c r="ABI29" i="2"/>
  <c r="ABH29" i="2"/>
  <c r="ABG29" i="2"/>
  <c r="ABF29" i="2"/>
  <c r="ABE29" i="2"/>
  <c r="ABD29" i="2"/>
  <c r="ABC29" i="2"/>
  <c r="ABB29" i="2"/>
  <c r="ABA29" i="2"/>
  <c r="AAZ29" i="2"/>
  <c r="AAY29" i="2"/>
  <c r="AAX29" i="2"/>
  <c r="AAW29" i="2"/>
  <c r="AAV29" i="2"/>
  <c r="AAU29" i="2"/>
  <c r="AAT29" i="2"/>
  <c r="AAS29" i="2"/>
  <c r="AAR29" i="2"/>
  <c r="AAQ29" i="2"/>
  <c r="AAP29" i="2"/>
  <c r="AAO29" i="2"/>
  <c r="AAN29" i="2"/>
  <c r="AAM29" i="2"/>
  <c r="AAL29" i="2"/>
  <c r="AAK29" i="2"/>
  <c r="AAJ29" i="2"/>
  <c r="AAI29" i="2"/>
  <c r="AAH29" i="2"/>
  <c r="AAG29" i="2"/>
  <c r="AAF29" i="2"/>
  <c r="AAE29" i="2"/>
  <c r="AAD29" i="2"/>
  <c r="AAC29" i="2"/>
  <c r="AAB29" i="2"/>
  <c r="AAA29" i="2"/>
  <c r="ZZ29" i="2"/>
  <c r="ZY29" i="2"/>
  <c r="ZX29" i="2"/>
  <c r="ZW29" i="2"/>
  <c r="ZV29" i="2"/>
  <c r="ZU29" i="2"/>
  <c r="ZT29" i="2"/>
  <c r="ZS29" i="2"/>
  <c r="ZR29" i="2"/>
  <c r="ZQ29" i="2"/>
  <c r="ZP29" i="2"/>
  <c r="ZO29" i="2"/>
  <c r="ZN29" i="2"/>
  <c r="ZM29" i="2"/>
  <c r="ZL29" i="2"/>
  <c r="ZK29" i="2"/>
  <c r="ZJ29" i="2"/>
  <c r="ZI29" i="2"/>
  <c r="ZH29" i="2"/>
  <c r="ZG29" i="2"/>
  <c r="ZF29" i="2"/>
  <c r="ZE29" i="2"/>
  <c r="ZD29" i="2"/>
  <c r="ZC29" i="2"/>
  <c r="ZB29" i="2"/>
  <c r="ZA29" i="2"/>
  <c r="YZ29" i="2"/>
  <c r="YY29" i="2"/>
  <c r="YX29" i="2"/>
  <c r="YW29" i="2"/>
  <c r="YV29" i="2"/>
  <c r="YU29" i="2"/>
  <c r="YT29" i="2"/>
  <c r="YS29" i="2"/>
  <c r="YR29" i="2"/>
  <c r="YQ29" i="2"/>
  <c r="YP29" i="2"/>
  <c r="YO29" i="2"/>
  <c r="YN29" i="2"/>
  <c r="YM29" i="2"/>
  <c r="YL29" i="2"/>
  <c r="YK29" i="2"/>
  <c r="YJ29" i="2"/>
  <c r="YI29" i="2"/>
  <c r="YH29" i="2"/>
  <c r="YG29" i="2"/>
  <c r="YF29" i="2"/>
  <c r="YE29" i="2"/>
  <c r="YD29" i="2"/>
  <c r="YC29" i="2"/>
  <c r="YB29" i="2"/>
  <c r="YA29" i="2"/>
  <c r="XZ29" i="2"/>
  <c r="XY29" i="2"/>
  <c r="XX29" i="2"/>
  <c r="XW29" i="2"/>
  <c r="XV29" i="2"/>
  <c r="XU29" i="2"/>
  <c r="XT29" i="2"/>
  <c r="XS29" i="2"/>
  <c r="XR29" i="2"/>
  <c r="XQ29" i="2"/>
  <c r="XP29" i="2"/>
  <c r="XO29" i="2"/>
  <c r="XN29" i="2"/>
  <c r="XM29" i="2"/>
  <c r="XL29" i="2"/>
  <c r="XK29" i="2"/>
  <c r="XJ29" i="2"/>
  <c r="XI29" i="2"/>
  <c r="XH29" i="2"/>
  <c r="XG29" i="2"/>
  <c r="XF29" i="2"/>
  <c r="XE29" i="2"/>
  <c r="XD29" i="2"/>
  <c r="XC29" i="2"/>
  <c r="XB29" i="2"/>
  <c r="XA29" i="2"/>
  <c r="WZ29" i="2"/>
  <c r="WY29" i="2"/>
  <c r="WX29" i="2"/>
  <c r="WW29" i="2"/>
  <c r="WV29" i="2"/>
  <c r="WU29" i="2"/>
  <c r="WT29" i="2"/>
  <c r="WS29" i="2"/>
  <c r="WR29" i="2"/>
  <c r="WQ29" i="2"/>
  <c r="WP29" i="2"/>
  <c r="WO29" i="2"/>
  <c r="WN29" i="2"/>
  <c r="WM29" i="2"/>
  <c r="WL29" i="2"/>
  <c r="WK29" i="2"/>
  <c r="WJ29" i="2"/>
  <c r="WI29" i="2"/>
  <c r="ADZ28" i="2"/>
  <c r="ADY28" i="2"/>
  <c r="ADX28" i="2"/>
  <c r="ADW28" i="2"/>
  <c r="ADV28" i="2"/>
  <c r="ADU28" i="2"/>
  <c r="ADT28" i="2"/>
  <c r="ADS28" i="2"/>
  <c r="ADR28" i="2"/>
  <c r="ADQ28" i="2"/>
  <c r="ADP28" i="2"/>
  <c r="ADO28" i="2"/>
  <c r="ADN28" i="2"/>
  <c r="ADM28" i="2"/>
  <c r="ADL28" i="2"/>
  <c r="ADK28" i="2"/>
  <c r="ADJ28" i="2"/>
  <c r="ADI28" i="2"/>
  <c r="ADH28" i="2"/>
  <c r="ADG28" i="2"/>
  <c r="ADF28" i="2"/>
  <c r="ADE28" i="2"/>
  <c r="ADD28" i="2"/>
  <c r="ADC28" i="2"/>
  <c r="ADB28" i="2"/>
  <c r="ADA28" i="2"/>
  <c r="ACZ28" i="2"/>
  <c r="ACY28" i="2"/>
  <c r="ACX28" i="2"/>
  <c r="ACW28" i="2"/>
  <c r="ACV28" i="2"/>
  <c r="ACU28" i="2"/>
  <c r="ACT28" i="2"/>
  <c r="ACS28" i="2"/>
  <c r="ACR28" i="2"/>
  <c r="ACQ28" i="2"/>
  <c r="ACP28" i="2"/>
  <c r="ACO28" i="2"/>
  <c r="ACN28" i="2"/>
  <c r="ACM28" i="2"/>
  <c r="ACL28" i="2"/>
  <c r="ACK28" i="2"/>
  <c r="ACJ28" i="2"/>
  <c r="ACI28" i="2"/>
  <c r="ACH28" i="2"/>
  <c r="ACG28" i="2"/>
  <c r="ACF28" i="2"/>
  <c r="ACE28" i="2"/>
  <c r="ACD28" i="2"/>
  <c r="ACC28" i="2"/>
  <c r="ACB28" i="2"/>
  <c r="ACA28" i="2"/>
  <c r="ABZ28" i="2"/>
  <c r="ABY28" i="2"/>
  <c r="ABX28" i="2"/>
  <c r="ABW28" i="2"/>
  <c r="ABV28" i="2"/>
  <c r="ABU28" i="2"/>
  <c r="ABT28" i="2"/>
  <c r="ABS28" i="2"/>
  <c r="ABR28" i="2"/>
  <c r="ABQ28" i="2"/>
  <c r="ABP28" i="2"/>
  <c r="ABO28" i="2"/>
  <c r="ABN28" i="2"/>
  <c r="ABM28" i="2"/>
  <c r="ABL28" i="2"/>
  <c r="ABK28" i="2"/>
  <c r="ABJ28" i="2"/>
  <c r="ABI28" i="2"/>
  <c r="ABH28" i="2"/>
  <c r="ABG28" i="2"/>
  <c r="ABF28" i="2"/>
  <c r="ABE28" i="2"/>
  <c r="ABD28" i="2"/>
  <c r="ABC28" i="2"/>
  <c r="ABB28" i="2"/>
  <c r="ABA28" i="2"/>
  <c r="AAZ28" i="2"/>
  <c r="AAY28" i="2"/>
  <c r="AAX28" i="2"/>
  <c r="AAW28" i="2"/>
  <c r="AAV28" i="2"/>
  <c r="AAU28" i="2"/>
  <c r="AAT28" i="2"/>
  <c r="AAS28" i="2"/>
  <c r="AAR28" i="2"/>
  <c r="AAQ28" i="2"/>
  <c r="AAP28" i="2"/>
  <c r="AAO28" i="2"/>
  <c r="AAN28" i="2"/>
  <c r="AAM28" i="2"/>
  <c r="AAL28" i="2"/>
  <c r="AAK28" i="2"/>
  <c r="AAJ28" i="2"/>
  <c r="AAI28" i="2"/>
  <c r="AAH28" i="2"/>
  <c r="AAG28" i="2"/>
  <c r="AAF28" i="2"/>
  <c r="AAE28" i="2"/>
  <c r="AAD28" i="2"/>
  <c r="AAC28" i="2"/>
  <c r="AAB28" i="2"/>
  <c r="AAA28" i="2"/>
  <c r="ZZ28" i="2"/>
  <c r="ZY28" i="2"/>
  <c r="ZX28" i="2"/>
  <c r="ZW28" i="2"/>
  <c r="ZV28" i="2"/>
  <c r="ZU28" i="2"/>
  <c r="ZT28" i="2"/>
  <c r="ZS28" i="2"/>
  <c r="ZR28" i="2"/>
  <c r="ZQ28" i="2"/>
  <c r="ZP28" i="2"/>
  <c r="ZO28" i="2"/>
  <c r="ZN28" i="2"/>
  <c r="ZM28" i="2"/>
  <c r="ZL28" i="2"/>
  <c r="ZK28" i="2"/>
  <c r="ZJ28" i="2"/>
  <c r="ZI28" i="2"/>
  <c r="ZH28" i="2"/>
  <c r="ZG28" i="2"/>
  <c r="ZF28" i="2"/>
  <c r="ZE28" i="2"/>
  <c r="ZD28" i="2"/>
  <c r="ZC28" i="2"/>
  <c r="ZB28" i="2"/>
  <c r="ZA28" i="2"/>
  <c r="YZ28" i="2"/>
  <c r="YY28" i="2"/>
  <c r="YX28" i="2"/>
  <c r="YW28" i="2"/>
  <c r="YV28" i="2"/>
  <c r="YU28" i="2"/>
  <c r="YT28" i="2"/>
  <c r="YS28" i="2"/>
  <c r="YR28" i="2"/>
  <c r="YQ28" i="2"/>
  <c r="YP28" i="2"/>
  <c r="YO28" i="2"/>
  <c r="YN28" i="2"/>
  <c r="YM28" i="2"/>
  <c r="YL28" i="2"/>
  <c r="YK28" i="2"/>
  <c r="YJ28" i="2"/>
  <c r="YI28" i="2"/>
  <c r="YH28" i="2"/>
  <c r="YG28" i="2"/>
  <c r="YF28" i="2"/>
  <c r="YE28" i="2"/>
  <c r="YD28" i="2"/>
  <c r="YC28" i="2"/>
  <c r="YB28" i="2"/>
  <c r="YA28" i="2"/>
  <c r="XZ28" i="2"/>
  <c r="XY28" i="2"/>
  <c r="XX28" i="2"/>
  <c r="XW28" i="2"/>
  <c r="XV28" i="2"/>
  <c r="XU28" i="2"/>
  <c r="XT28" i="2"/>
  <c r="XS28" i="2"/>
  <c r="XR28" i="2"/>
  <c r="XQ28" i="2"/>
  <c r="XP28" i="2"/>
  <c r="XO28" i="2"/>
  <c r="XN28" i="2"/>
  <c r="XM28" i="2"/>
  <c r="XL28" i="2"/>
  <c r="XK28" i="2"/>
  <c r="XJ28" i="2"/>
  <c r="XI28" i="2"/>
  <c r="XH28" i="2"/>
  <c r="XG28" i="2"/>
  <c r="XF28" i="2"/>
  <c r="XE28" i="2"/>
  <c r="XD28" i="2"/>
  <c r="XC28" i="2"/>
  <c r="XB28" i="2"/>
  <c r="XA28" i="2"/>
  <c r="WZ28" i="2"/>
  <c r="WY28" i="2"/>
  <c r="WX28" i="2"/>
  <c r="WW28" i="2"/>
  <c r="WV28" i="2"/>
  <c r="WU28" i="2"/>
  <c r="WT28" i="2"/>
  <c r="WS28" i="2"/>
  <c r="WR28" i="2"/>
  <c r="WQ28" i="2"/>
  <c r="WP28" i="2"/>
  <c r="WO28" i="2"/>
  <c r="WN28" i="2"/>
  <c r="WM28" i="2"/>
  <c r="WL28" i="2"/>
  <c r="WK28" i="2"/>
  <c r="WJ28" i="2"/>
  <c r="WI28" i="2"/>
  <c r="ADZ27" i="2"/>
  <c r="ADY27" i="2"/>
  <c r="ADX27" i="2"/>
  <c r="ADW27" i="2"/>
  <c r="ADV27" i="2"/>
  <c r="ADU27" i="2"/>
  <c r="ADT27" i="2"/>
  <c r="ADS27" i="2"/>
  <c r="ADR27" i="2"/>
  <c r="ADQ27" i="2"/>
  <c r="ADP27" i="2"/>
  <c r="ADO27" i="2"/>
  <c r="ADN27" i="2"/>
  <c r="ADM27" i="2"/>
  <c r="ADL27" i="2"/>
  <c r="ADK27" i="2"/>
  <c r="ADJ27" i="2"/>
  <c r="ADI27" i="2"/>
  <c r="ADH27" i="2"/>
  <c r="ADG27" i="2"/>
  <c r="ADF27" i="2"/>
  <c r="ADE27" i="2"/>
  <c r="ADD27" i="2"/>
  <c r="ADC27" i="2"/>
  <c r="ADB27" i="2"/>
  <c r="ADA27" i="2"/>
  <c r="ACZ27" i="2"/>
  <c r="ACY27" i="2"/>
  <c r="ACX27" i="2"/>
  <c r="ACW27" i="2"/>
  <c r="ACV27" i="2"/>
  <c r="ACU27" i="2"/>
  <c r="ACT27" i="2"/>
  <c r="ACS27" i="2"/>
  <c r="ACR27" i="2"/>
  <c r="ACQ27" i="2"/>
  <c r="ACP27" i="2"/>
  <c r="ACO27" i="2"/>
  <c r="ACN27" i="2"/>
  <c r="ACM27" i="2"/>
  <c r="ACL27" i="2"/>
  <c r="ACK27" i="2"/>
  <c r="ACJ27" i="2"/>
  <c r="ACI27" i="2"/>
  <c r="ACH27" i="2"/>
  <c r="ACG27" i="2"/>
  <c r="ACF27" i="2"/>
  <c r="ACE27" i="2"/>
  <c r="ACD27" i="2"/>
  <c r="ACC27" i="2"/>
  <c r="ACB27" i="2"/>
  <c r="ACA27" i="2"/>
  <c r="ABZ27" i="2"/>
  <c r="ABY27" i="2"/>
  <c r="ABX27" i="2"/>
  <c r="ABW27" i="2"/>
  <c r="ABV27" i="2"/>
  <c r="ABU27" i="2"/>
  <c r="ABT27" i="2"/>
  <c r="ABS27" i="2"/>
  <c r="ABR27" i="2"/>
  <c r="ABQ27" i="2"/>
  <c r="ABP27" i="2"/>
  <c r="ABO27" i="2"/>
  <c r="ABN27" i="2"/>
  <c r="ABM27" i="2"/>
  <c r="ABL27" i="2"/>
  <c r="ABK27" i="2"/>
  <c r="ABJ27" i="2"/>
  <c r="ABI27" i="2"/>
  <c r="ABH27" i="2"/>
  <c r="ABG27" i="2"/>
  <c r="ABF27" i="2"/>
  <c r="ABE27" i="2"/>
  <c r="ABD27" i="2"/>
  <c r="ABC27" i="2"/>
  <c r="ABB27" i="2"/>
  <c r="ABA27" i="2"/>
  <c r="AAZ27" i="2"/>
  <c r="AAY27" i="2"/>
  <c r="AAX27" i="2"/>
  <c r="AAW27" i="2"/>
  <c r="AAV27" i="2"/>
  <c r="AAU27" i="2"/>
  <c r="AAT27" i="2"/>
  <c r="AAS27" i="2"/>
  <c r="AAR27" i="2"/>
  <c r="AAQ27" i="2"/>
  <c r="AAP27" i="2"/>
  <c r="AAO27" i="2"/>
  <c r="AAN27" i="2"/>
  <c r="AAM27" i="2"/>
  <c r="AAL27" i="2"/>
  <c r="AAK27" i="2"/>
  <c r="AAJ27" i="2"/>
  <c r="AAI27" i="2"/>
  <c r="AAH27" i="2"/>
  <c r="AAG27" i="2"/>
  <c r="AAF27" i="2"/>
  <c r="AAE27" i="2"/>
  <c r="AAD27" i="2"/>
  <c r="AAC27" i="2"/>
  <c r="AAB27" i="2"/>
  <c r="AAA27" i="2"/>
  <c r="ZZ27" i="2"/>
  <c r="ZY27" i="2"/>
  <c r="ZX27" i="2"/>
  <c r="ZW27" i="2"/>
  <c r="ZV27" i="2"/>
  <c r="ZU27" i="2"/>
  <c r="ZT27" i="2"/>
  <c r="ZS27" i="2"/>
  <c r="ZR27" i="2"/>
  <c r="ZQ27" i="2"/>
  <c r="ZP27" i="2"/>
  <c r="ZO27" i="2"/>
  <c r="ZN27" i="2"/>
  <c r="ZM27" i="2"/>
  <c r="ZL27" i="2"/>
  <c r="ZK27" i="2"/>
  <c r="ZJ27" i="2"/>
  <c r="ZI27" i="2"/>
  <c r="ZH27" i="2"/>
  <c r="ZG27" i="2"/>
  <c r="ZF27" i="2"/>
  <c r="ZE27" i="2"/>
  <c r="ZD27" i="2"/>
  <c r="ZC27" i="2"/>
  <c r="ZB27" i="2"/>
  <c r="ZA27" i="2"/>
  <c r="YZ27" i="2"/>
  <c r="YY27" i="2"/>
  <c r="YX27" i="2"/>
  <c r="YW27" i="2"/>
  <c r="YV27" i="2"/>
  <c r="YU27" i="2"/>
  <c r="YT27" i="2"/>
  <c r="YS27" i="2"/>
  <c r="YR27" i="2"/>
  <c r="YQ27" i="2"/>
  <c r="YP27" i="2"/>
  <c r="YO27" i="2"/>
  <c r="YN27" i="2"/>
  <c r="YM27" i="2"/>
  <c r="YL27" i="2"/>
  <c r="YK27" i="2"/>
  <c r="YJ27" i="2"/>
  <c r="YI27" i="2"/>
  <c r="YH27" i="2"/>
  <c r="YG27" i="2"/>
  <c r="YF27" i="2"/>
  <c r="YE27" i="2"/>
  <c r="YD27" i="2"/>
  <c r="YC27" i="2"/>
  <c r="YB27" i="2"/>
  <c r="YA27" i="2"/>
  <c r="XZ27" i="2"/>
  <c r="XY27" i="2"/>
  <c r="XX27" i="2"/>
  <c r="XW27" i="2"/>
  <c r="XV27" i="2"/>
  <c r="XU27" i="2"/>
  <c r="XT27" i="2"/>
  <c r="XS27" i="2"/>
  <c r="XR27" i="2"/>
  <c r="XQ27" i="2"/>
  <c r="XP27" i="2"/>
  <c r="XO27" i="2"/>
  <c r="XN27" i="2"/>
  <c r="XM27" i="2"/>
  <c r="XL27" i="2"/>
  <c r="XK27" i="2"/>
  <c r="XJ27" i="2"/>
  <c r="XI27" i="2"/>
  <c r="XH27" i="2"/>
  <c r="XG27" i="2"/>
  <c r="XF27" i="2"/>
  <c r="XE27" i="2"/>
  <c r="XD27" i="2"/>
  <c r="XC27" i="2"/>
  <c r="XB27" i="2"/>
  <c r="XA27" i="2"/>
  <c r="WZ27" i="2"/>
  <c r="WY27" i="2"/>
  <c r="WX27" i="2"/>
  <c r="WW27" i="2"/>
  <c r="WV27" i="2"/>
  <c r="WU27" i="2"/>
  <c r="WT27" i="2"/>
  <c r="WS27" i="2"/>
  <c r="WR27" i="2"/>
  <c r="WQ27" i="2"/>
  <c r="WP27" i="2"/>
  <c r="WO27" i="2"/>
  <c r="WN27" i="2"/>
  <c r="WM27" i="2"/>
  <c r="WL27" i="2"/>
  <c r="WK27" i="2"/>
  <c r="WJ27" i="2"/>
  <c r="WI27" i="2"/>
  <c r="ADZ25" i="2"/>
  <c r="ADY25" i="2"/>
  <c r="ADX25" i="2"/>
  <c r="ADW25" i="2"/>
  <c r="ADV25" i="2"/>
  <c r="ADU25" i="2"/>
  <c r="ADT25" i="2"/>
  <c r="ADS25" i="2"/>
  <c r="ADR25" i="2"/>
  <c r="ADQ25" i="2"/>
  <c r="ADP25" i="2"/>
  <c r="ADO25" i="2"/>
  <c r="ADN25" i="2"/>
  <c r="ADM25" i="2"/>
  <c r="ADL25" i="2"/>
  <c r="ADK25" i="2"/>
  <c r="ADJ25" i="2"/>
  <c r="ADI25" i="2"/>
  <c r="ADH25" i="2"/>
  <c r="ADG25" i="2"/>
  <c r="ADF25" i="2"/>
  <c r="ADE25" i="2"/>
  <c r="ADD25" i="2"/>
  <c r="ADC25" i="2"/>
  <c r="ADB25" i="2"/>
  <c r="ADA25" i="2"/>
  <c r="ACZ25" i="2"/>
  <c r="ACY25" i="2"/>
  <c r="ACX25" i="2"/>
  <c r="ACW25" i="2"/>
  <c r="ACV25" i="2"/>
  <c r="ACU25" i="2"/>
  <c r="ACT25" i="2"/>
  <c r="ACS25" i="2"/>
  <c r="ACR25" i="2"/>
  <c r="ACQ25" i="2"/>
  <c r="ACP25" i="2"/>
  <c r="ACO25" i="2"/>
  <c r="ACN25" i="2"/>
  <c r="ACM25" i="2"/>
  <c r="ACL25" i="2"/>
  <c r="ACK25" i="2"/>
  <c r="ACJ25" i="2"/>
  <c r="ACI25" i="2"/>
  <c r="ACH25" i="2"/>
  <c r="ACG25" i="2"/>
  <c r="ACF25" i="2"/>
  <c r="ACE25" i="2"/>
  <c r="ACD25" i="2"/>
  <c r="ACC25" i="2"/>
  <c r="ACB25" i="2"/>
  <c r="ACA25" i="2"/>
  <c r="ABZ25" i="2"/>
  <c r="ABY25" i="2"/>
  <c r="ABX25" i="2"/>
  <c r="ABW25" i="2"/>
  <c r="ABV25" i="2"/>
  <c r="ABU25" i="2"/>
  <c r="ABT25" i="2"/>
  <c r="ABS25" i="2"/>
  <c r="ABR25" i="2"/>
  <c r="ABQ25" i="2"/>
  <c r="ABP25" i="2"/>
  <c r="ABO25" i="2"/>
  <c r="ABN25" i="2"/>
  <c r="ABM25" i="2"/>
  <c r="ABL25" i="2"/>
  <c r="ABK25" i="2"/>
  <c r="ABJ25" i="2"/>
  <c r="ABI25" i="2"/>
  <c r="ABH25" i="2"/>
  <c r="ABG25" i="2"/>
  <c r="ABF25" i="2"/>
  <c r="ABE25" i="2"/>
  <c r="ABD25" i="2"/>
  <c r="ABC25" i="2"/>
  <c r="ABB25" i="2"/>
  <c r="ABA25" i="2"/>
  <c r="AAZ25" i="2"/>
  <c r="AAY25" i="2"/>
  <c r="AAX25" i="2"/>
  <c r="AAW25" i="2"/>
  <c r="AAV25" i="2"/>
  <c r="AAU25" i="2"/>
  <c r="AAT25" i="2"/>
  <c r="AAS25" i="2"/>
  <c r="AAR25" i="2"/>
  <c r="AAQ25" i="2"/>
  <c r="AAP25" i="2"/>
  <c r="AAO25" i="2"/>
  <c r="AAN25" i="2"/>
  <c r="AAM25" i="2"/>
  <c r="AAL25" i="2"/>
  <c r="AAK25" i="2"/>
  <c r="AAJ25" i="2"/>
  <c r="AAI25" i="2"/>
  <c r="AAH25" i="2"/>
  <c r="AAG25" i="2"/>
  <c r="AAF25" i="2"/>
  <c r="AAE25" i="2"/>
  <c r="AAD25" i="2"/>
  <c r="AAC25" i="2"/>
  <c r="AAB25" i="2"/>
  <c r="AAA25" i="2"/>
  <c r="ZZ25" i="2"/>
  <c r="ZY25" i="2"/>
  <c r="ZX25" i="2"/>
  <c r="ZW25" i="2"/>
  <c r="ZV25" i="2"/>
  <c r="ZU25" i="2"/>
  <c r="ZT25" i="2"/>
  <c r="ZS25" i="2"/>
  <c r="ZR25" i="2"/>
  <c r="ZQ25" i="2"/>
  <c r="ZP25" i="2"/>
  <c r="ZO25" i="2"/>
  <c r="ZN25" i="2"/>
  <c r="ZM25" i="2"/>
  <c r="ZL25" i="2"/>
  <c r="ZK25" i="2"/>
  <c r="ZJ25" i="2"/>
  <c r="ZI25" i="2"/>
  <c r="ZH25" i="2"/>
  <c r="ZG25" i="2"/>
  <c r="ZF25" i="2"/>
  <c r="ZE25" i="2"/>
  <c r="ZD25" i="2"/>
  <c r="ZC25" i="2"/>
  <c r="ZB25" i="2"/>
  <c r="ZA25" i="2"/>
  <c r="YZ25" i="2"/>
  <c r="YY25" i="2"/>
  <c r="YX25" i="2"/>
  <c r="YW25" i="2"/>
  <c r="YV25" i="2"/>
  <c r="YU25" i="2"/>
  <c r="YT25" i="2"/>
  <c r="YS25" i="2"/>
  <c r="YR25" i="2"/>
  <c r="YQ25" i="2"/>
  <c r="YP25" i="2"/>
  <c r="YO25" i="2"/>
  <c r="YN25" i="2"/>
  <c r="YM25" i="2"/>
  <c r="YL25" i="2"/>
  <c r="YK25" i="2"/>
  <c r="YJ25" i="2"/>
  <c r="YI25" i="2"/>
  <c r="YH25" i="2"/>
  <c r="YG25" i="2"/>
  <c r="YF25" i="2"/>
  <c r="YE25" i="2"/>
  <c r="YD25" i="2"/>
  <c r="YC25" i="2"/>
  <c r="YB25" i="2"/>
  <c r="YA25" i="2"/>
  <c r="XZ25" i="2"/>
  <c r="XY25" i="2"/>
  <c r="XX25" i="2"/>
  <c r="XW25" i="2"/>
  <c r="XV25" i="2"/>
  <c r="XU25" i="2"/>
  <c r="XT25" i="2"/>
  <c r="XS25" i="2"/>
  <c r="XR25" i="2"/>
  <c r="XQ25" i="2"/>
  <c r="XP25" i="2"/>
  <c r="XO25" i="2"/>
  <c r="XN25" i="2"/>
  <c r="XM25" i="2"/>
  <c r="XL25" i="2"/>
  <c r="XK25" i="2"/>
  <c r="XJ25" i="2"/>
  <c r="XI25" i="2"/>
  <c r="XH25" i="2"/>
  <c r="XG25" i="2"/>
  <c r="XF25" i="2"/>
  <c r="XE25" i="2"/>
  <c r="XD25" i="2"/>
  <c r="XC25" i="2"/>
  <c r="XB25" i="2"/>
  <c r="XA25" i="2"/>
  <c r="WZ25" i="2"/>
  <c r="WY25" i="2"/>
  <c r="WX25" i="2"/>
  <c r="WW25" i="2"/>
  <c r="WV25" i="2"/>
  <c r="WU25" i="2"/>
  <c r="WT25" i="2"/>
  <c r="WS25" i="2"/>
  <c r="WR25" i="2"/>
  <c r="WQ25" i="2"/>
  <c r="WP25" i="2"/>
  <c r="WO25" i="2"/>
  <c r="WN25" i="2"/>
  <c r="WM25" i="2"/>
  <c r="WL25" i="2"/>
  <c r="WK25" i="2"/>
  <c r="WJ25" i="2"/>
  <c r="WI25" i="2"/>
  <c r="ADZ24" i="2"/>
  <c r="ADY24" i="2"/>
  <c r="ADX24" i="2"/>
  <c r="ADW24" i="2"/>
  <c r="ADV24" i="2"/>
  <c r="ADU24" i="2"/>
  <c r="ADT24" i="2"/>
  <c r="ADS24" i="2"/>
  <c r="ADR24" i="2"/>
  <c r="ADQ24" i="2"/>
  <c r="ADP24" i="2"/>
  <c r="ADO24" i="2"/>
  <c r="ADN24" i="2"/>
  <c r="ADM24" i="2"/>
  <c r="ADL24" i="2"/>
  <c r="ADK24" i="2"/>
  <c r="ADJ24" i="2"/>
  <c r="ADI24" i="2"/>
  <c r="ADH24" i="2"/>
  <c r="ADG24" i="2"/>
  <c r="ADF24" i="2"/>
  <c r="ADE24" i="2"/>
  <c r="ADD24" i="2"/>
  <c r="ADC24" i="2"/>
  <c r="ADB24" i="2"/>
  <c r="ADA24" i="2"/>
  <c r="ACZ24" i="2"/>
  <c r="ACY24" i="2"/>
  <c r="ACX24" i="2"/>
  <c r="ACW24" i="2"/>
  <c r="ACV24" i="2"/>
  <c r="ACU24" i="2"/>
  <c r="ACT24" i="2"/>
  <c r="ACS24" i="2"/>
  <c r="ACR24" i="2"/>
  <c r="ACQ24" i="2"/>
  <c r="ACP24" i="2"/>
  <c r="ACO24" i="2"/>
  <c r="ACN24" i="2"/>
  <c r="ACM24" i="2"/>
  <c r="ACL24" i="2"/>
  <c r="ACK24" i="2"/>
  <c r="ACJ24" i="2"/>
  <c r="ACI24" i="2"/>
  <c r="ACH24" i="2"/>
  <c r="ACG24" i="2"/>
  <c r="ACF24" i="2"/>
  <c r="ACE24" i="2"/>
  <c r="ACD24" i="2"/>
  <c r="ACC24" i="2"/>
  <c r="ACB24" i="2"/>
  <c r="ACA24" i="2"/>
  <c r="ABZ24" i="2"/>
  <c r="ABY24" i="2"/>
  <c r="ABX24" i="2"/>
  <c r="ABW24" i="2"/>
  <c r="ABV24" i="2"/>
  <c r="ABU24" i="2"/>
  <c r="ABT24" i="2"/>
  <c r="ABS24" i="2"/>
  <c r="ABR24" i="2"/>
  <c r="ABQ24" i="2"/>
  <c r="ABP24" i="2"/>
  <c r="ABO24" i="2"/>
  <c r="ABN24" i="2"/>
  <c r="ABM24" i="2"/>
  <c r="ABL24" i="2"/>
  <c r="ABK24" i="2"/>
  <c r="ABJ24" i="2"/>
  <c r="ABI24" i="2"/>
  <c r="ABH24" i="2"/>
  <c r="ABG24" i="2"/>
  <c r="ABF24" i="2"/>
  <c r="ABE24" i="2"/>
  <c r="ABD24" i="2"/>
  <c r="ABC24" i="2"/>
  <c r="ABB24" i="2"/>
  <c r="ABA24" i="2"/>
  <c r="AAZ24" i="2"/>
  <c r="AAY24" i="2"/>
  <c r="AAX24" i="2"/>
  <c r="AAW24" i="2"/>
  <c r="AAV24" i="2"/>
  <c r="AAU24" i="2"/>
  <c r="AAT24" i="2"/>
  <c r="AAS24" i="2"/>
  <c r="AAR24" i="2"/>
  <c r="AAQ24" i="2"/>
  <c r="AAP24" i="2"/>
  <c r="AAO24" i="2"/>
  <c r="AAN24" i="2"/>
  <c r="AAM24" i="2"/>
  <c r="AAL24" i="2"/>
  <c r="AAK24" i="2"/>
  <c r="AAJ24" i="2"/>
  <c r="AAI24" i="2"/>
  <c r="AAH24" i="2"/>
  <c r="AAG24" i="2"/>
  <c r="AAF24" i="2"/>
  <c r="AAE24" i="2"/>
  <c r="AAD24" i="2"/>
  <c r="AAC24" i="2"/>
  <c r="AAB24" i="2"/>
  <c r="AAA24" i="2"/>
  <c r="ZZ24" i="2"/>
  <c r="ZY24" i="2"/>
  <c r="ZX24" i="2"/>
  <c r="ZW24" i="2"/>
  <c r="ZV24" i="2"/>
  <c r="ZU24" i="2"/>
  <c r="ZT24" i="2"/>
  <c r="ZS24" i="2"/>
  <c r="ZR24" i="2"/>
  <c r="ZQ24" i="2"/>
  <c r="ZP24" i="2"/>
  <c r="ZO24" i="2"/>
  <c r="ZN24" i="2"/>
  <c r="ZM24" i="2"/>
  <c r="ZL24" i="2"/>
  <c r="ZK24" i="2"/>
  <c r="ZJ24" i="2"/>
  <c r="ZI24" i="2"/>
  <c r="ZH24" i="2"/>
  <c r="ZG24" i="2"/>
  <c r="ZF24" i="2"/>
  <c r="ZE24" i="2"/>
  <c r="ZD24" i="2"/>
  <c r="ZC24" i="2"/>
  <c r="ZB24" i="2"/>
  <c r="ZA24" i="2"/>
  <c r="YZ24" i="2"/>
  <c r="YY24" i="2"/>
  <c r="YX24" i="2"/>
  <c r="YW24" i="2"/>
  <c r="YV24" i="2"/>
  <c r="YU24" i="2"/>
  <c r="YT24" i="2"/>
  <c r="YS24" i="2"/>
  <c r="YR24" i="2"/>
  <c r="YQ24" i="2"/>
  <c r="YP24" i="2"/>
  <c r="YO24" i="2"/>
  <c r="YN24" i="2"/>
  <c r="YM24" i="2"/>
  <c r="YL24" i="2"/>
  <c r="YK24" i="2"/>
  <c r="YJ24" i="2"/>
  <c r="YI24" i="2"/>
  <c r="YH24" i="2"/>
  <c r="YG24" i="2"/>
  <c r="YF24" i="2"/>
  <c r="YE24" i="2"/>
  <c r="YD24" i="2"/>
  <c r="YC24" i="2"/>
  <c r="YB24" i="2"/>
  <c r="YA24" i="2"/>
  <c r="XZ24" i="2"/>
  <c r="XY24" i="2"/>
  <c r="XX24" i="2"/>
  <c r="XW24" i="2"/>
  <c r="XV24" i="2"/>
  <c r="XU24" i="2"/>
  <c r="XT24" i="2"/>
  <c r="XS24" i="2"/>
  <c r="XR24" i="2"/>
  <c r="XQ24" i="2"/>
  <c r="XP24" i="2"/>
  <c r="XO24" i="2"/>
  <c r="XN24" i="2"/>
  <c r="XM24" i="2"/>
  <c r="XL24" i="2"/>
  <c r="XK24" i="2"/>
  <c r="XJ24" i="2"/>
  <c r="XI24" i="2"/>
  <c r="XH24" i="2"/>
  <c r="XG24" i="2"/>
  <c r="XF24" i="2"/>
  <c r="XE24" i="2"/>
  <c r="XD24" i="2"/>
  <c r="XC24" i="2"/>
  <c r="XB24" i="2"/>
  <c r="XA24" i="2"/>
  <c r="WZ24" i="2"/>
  <c r="WY24" i="2"/>
  <c r="WX24" i="2"/>
  <c r="WW24" i="2"/>
  <c r="WV24" i="2"/>
  <c r="WU24" i="2"/>
  <c r="WT24" i="2"/>
  <c r="WS24" i="2"/>
  <c r="WR24" i="2"/>
  <c r="WQ24" i="2"/>
  <c r="WP24" i="2"/>
  <c r="WO24" i="2"/>
  <c r="WN24" i="2"/>
  <c r="WM24" i="2"/>
  <c r="WL24" i="2"/>
  <c r="WK24" i="2"/>
  <c r="WJ24" i="2"/>
  <c r="WI24" i="2"/>
  <c r="ADZ23" i="2"/>
  <c r="ADY23" i="2"/>
  <c r="ADX23" i="2"/>
  <c r="ADW23" i="2"/>
  <c r="ADV23" i="2"/>
  <c r="ADU23" i="2"/>
  <c r="ADT23" i="2"/>
  <c r="ADS23" i="2"/>
  <c r="ADR23" i="2"/>
  <c r="ADQ23" i="2"/>
  <c r="ADP23" i="2"/>
  <c r="ADO23" i="2"/>
  <c r="ADN23" i="2"/>
  <c r="ADM23" i="2"/>
  <c r="ADL23" i="2"/>
  <c r="ADK23" i="2"/>
  <c r="ADJ23" i="2"/>
  <c r="ADI23" i="2"/>
  <c r="ADH23" i="2"/>
  <c r="ADG23" i="2"/>
  <c r="ADF23" i="2"/>
  <c r="ADE23" i="2"/>
  <c r="ADD23" i="2"/>
  <c r="ADC23" i="2"/>
  <c r="ADB23" i="2"/>
  <c r="ADA23" i="2"/>
  <c r="ACZ23" i="2"/>
  <c r="ACY23" i="2"/>
  <c r="ACX23" i="2"/>
  <c r="ACW23" i="2"/>
  <c r="ACV23" i="2"/>
  <c r="ACU23" i="2"/>
  <c r="ACT23" i="2"/>
  <c r="ACS23" i="2"/>
  <c r="ACR23" i="2"/>
  <c r="ACQ23" i="2"/>
  <c r="ACP23" i="2"/>
  <c r="ACO23" i="2"/>
  <c r="ACN23" i="2"/>
  <c r="ACM23" i="2"/>
  <c r="ACL23" i="2"/>
  <c r="ACK23" i="2"/>
  <c r="ACJ23" i="2"/>
  <c r="ACI23" i="2"/>
  <c r="ACH23" i="2"/>
  <c r="ACG23" i="2"/>
  <c r="ACF23" i="2"/>
  <c r="ACE23" i="2"/>
  <c r="ACD23" i="2"/>
  <c r="ACC23" i="2"/>
  <c r="ACB23" i="2"/>
  <c r="ACA23" i="2"/>
  <c r="ABZ23" i="2"/>
  <c r="ABY23" i="2"/>
  <c r="ABX23" i="2"/>
  <c r="ABW23" i="2"/>
  <c r="ABV23" i="2"/>
  <c r="ABU23" i="2"/>
  <c r="ABT23" i="2"/>
  <c r="ABS23" i="2"/>
  <c r="ABR23" i="2"/>
  <c r="ABQ23" i="2"/>
  <c r="ABP23" i="2"/>
  <c r="ABO23" i="2"/>
  <c r="ABN23" i="2"/>
  <c r="ABM23" i="2"/>
  <c r="ABL23" i="2"/>
  <c r="ABK23" i="2"/>
  <c r="ABJ23" i="2"/>
  <c r="ABI23" i="2"/>
  <c r="ABH23" i="2"/>
  <c r="ABG23" i="2"/>
  <c r="ABF23" i="2"/>
  <c r="ABE23" i="2"/>
  <c r="ABD23" i="2"/>
  <c r="ABC23" i="2"/>
  <c r="ABB23" i="2"/>
  <c r="ABA23" i="2"/>
  <c r="AAZ23" i="2"/>
  <c r="AAY23" i="2"/>
  <c r="AAX23" i="2"/>
  <c r="AAW23" i="2"/>
  <c r="AAV23" i="2"/>
  <c r="AAU23" i="2"/>
  <c r="AAT23" i="2"/>
  <c r="AAS23" i="2"/>
  <c r="AAR23" i="2"/>
  <c r="AAQ23" i="2"/>
  <c r="AAP23" i="2"/>
  <c r="AAO23" i="2"/>
  <c r="AAN23" i="2"/>
  <c r="AAM23" i="2"/>
  <c r="AAL23" i="2"/>
  <c r="AAK23" i="2"/>
  <c r="AAJ23" i="2"/>
  <c r="AAI23" i="2"/>
  <c r="AAH23" i="2"/>
  <c r="AAG23" i="2"/>
  <c r="AAF23" i="2"/>
  <c r="AAE23" i="2"/>
  <c r="AAD23" i="2"/>
  <c r="AAC23" i="2"/>
  <c r="AAB23" i="2"/>
  <c r="AAA23" i="2"/>
  <c r="ZZ23" i="2"/>
  <c r="ZY23" i="2"/>
  <c r="ZX23" i="2"/>
  <c r="ZW23" i="2"/>
  <c r="ZV23" i="2"/>
  <c r="ZU23" i="2"/>
  <c r="ZT23" i="2"/>
  <c r="ZS23" i="2"/>
  <c r="ZR23" i="2"/>
  <c r="ZQ23" i="2"/>
  <c r="ZP23" i="2"/>
  <c r="ZO23" i="2"/>
  <c r="ZN23" i="2"/>
  <c r="ZM23" i="2"/>
  <c r="ZL23" i="2"/>
  <c r="ZK23" i="2"/>
  <c r="ZJ23" i="2"/>
  <c r="ZI23" i="2"/>
  <c r="ZH23" i="2"/>
  <c r="ZG23" i="2"/>
  <c r="ZF23" i="2"/>
  <c r="ZE23" i="2"/>
  <c r="ZD23" i="2"/>
  <c r="ZC23" i="2"/>
  <c r="ZB23" i="2"/>
  <c r="ZA23" i="2"/>
  <c r="YZ23" i="2"/>
  <c r="YY23" i="2"/>
  <c r="YX23" i="2"/>
  <c r="YW23" i="2"/>
  <c r="YV23" i="2"/>
  <c r="YU23" i="2"/>
  <c r="YT23" i="2"/>
  <c r="YS23" i="2"/>
  <c r="YR23" i="2"/>
  <c r="YQ23" i="2"/>
  <c r="YP23" i="2"/>
  <c r="YO23" i="2"/>
  <c r="YN23" i="2"/>
  <c r="YM23" i="2"/>
  <c r="YL23" i="2"/>
  <c r="YK23" i="2"/>
  <c r="YJ23" i="2"/>
  <c r="YI23" i="2"/>
  <c r="YH23" i="2"/>
  <c r="YG23" i="2"/>
  <c r="YF23" i="2"/>
  <c r="YE23" i="2"/>
  <c r="YD23" i="2"/>
  <c r="YC23" i="2"/>
  <c r="YB23" i="2"/>
  <c r="YA23" i="2"/>
  <c r="XZ23" i="2"/>
  <c r="XY23" i="2"/>
  <c r="XX23" i="2"/>
  <c r="XW23" i="2"/>
  <c r="XV23" i="2"/>
  <c r="XU23" i="2"/>
  <c r="XT23" i="2"/>
  <c r="XS23" i="2"/>
  <c r="XR23" i="2"/>
  <c r="XQ23" i="2"/>
  <c r="XP23" i="2"/>
  <c r="XO23" i="2"/>
  <c r="XN23" i="2"/>
  <c r="XM23" i="2"/>
  <c r="XL23" i="2"/>
  <c r="XK23" i="2"/>
  <c r="XJ23" i="2"/>
  <c r="XI23" i="2"/>
  <c r="XH23" i="2"/>
  <c r="XG23" i="2"/>
  <c r="XF23" i="2"/>
  <c r="XE23" i="2"/>
  <c r="XD23" i="2"/>
  <c r="XC23" i="2"/>
  <c r="XB23" i="2"/>
  <c r="XA23" i="2"/>
  <c r="WZ23" i="2"/>
  <c r="WY23" i="2"/>
  <c r="WX23" i="2"/>
  <c r="WW23" i="2"/>
  <c r="WV23" i="2"/>
  <c r="WU23" i="2"/>
  <c r="WT23" i="2"/>
  <c r="WS23" i="2"/>
  <c r="WR23" i="2"/>
  <c r="WQ23" i="2"/>
  <c r="WP23" i="2"/>
  <c r="WO23" i="2"/>
  <c r="WN23" i="2"/>
  <c r="WM23" i="2"/>
  <c r="WL23" i="2"/>
  <c r="WK23" i="2"/>
  <c r="WJ23" i="2"/>
  <c r="WI23" i="2"/>
  <c r="ADZ22" i="2"/>
  <c r="ADY22" i="2"/>
  <c r="ADX22" i="2"/>
  <c r="ADW22" i="2"/>
  <c r="ADV22" i="2"/>
  <c r="ADU22" i="2"/>
  <c r="ADT22" i="2"/>
  <c r="ADS22" i="2"/>
  <c r="ADR22" i="2"/>
  <c r="ADQ22" i="2"/>
  <c r="ADP22" i="2"/>
  <c r="ADO22" i="2"/>
  <c r="ADN22" i="2"/>
  <c r="ADM22" i="2"/>
  <c r="ADL22" i="2"/>
  <c r="ADK22" i="2"/>
  <c r="ADJ22" i="2"/>
  <c r="ADI22" i="2"/>
  <c r="ADH22" i="2"/>
  <c r="ADG22" i="2"/>
  <c r="ADF22" i="2"/>
  <c r="ADE22" i="2"/>
  <c r="ADD22" i="2"/>
  <c r="ADC22" i="2"/>
  <c r="ADB22" i="2"/>
  <c r="ADA22" i="2"/>
  <c r="ACZ22" i="2"/>
  <c r="ACY22" i="2"/>
  <c r="ACX22" i="2"/>
  <c r="ACW22" i="2"/>
  <c r="ACV22" i="2"/>
  <c r="ACU22" i="2"/>
  <c r="ACT22" i="2"/>
  <c r="ACS22" i="2"/>
  <c r="ACR22" i="2"/>
  <c r="ACQ22" i="2"/>
  <c r="ACP22" i="2"/>
  <c r="ACO22" i="2"/>
  <c r="ACN22" i="2"/>
  <c r="ACM22" i="2"/>
  <c r="ACL22" i="2"/>
  <c r="ACK22" i="2"/>
  <c r="ACJ22" i="2"/>
  <c r="ACI22" i="2"/>
  <c r="ACH22" i="2"/>
  <c r="ACG22" i="2"/>
  <c r="ACF22" i="2"/>
  <c r="ACE22" i="2"/>
  <c r="ACD22" i="2"/>
  <c r="ACC22" i="2"/>
  <c r="ACB22" i="2"/>
  <c r="ACA22" i="2"/>
  <c r="ABZ22" i="2"/>
  <c r="ABY22" i="2"/>
  <c r="ABX22" i="2"/>
  <c r="ABW22" i="2"/>
  <c r="ABV22" i="2"/>
  <c r="ABU22" i="2"/>
  <c r="ABT22" i="2"/>
  <c r="ABS22" i="2"/>
  <c r="ABR22" i="2"/>
  <c r="ABQ22" i="2"/>
  <c r="ABP22" i="2"/>
  <c r="ABO22" i="2"/>
  <c r="ABN22" i="2"/>
  <c r="ABM22" i="2"/>
  <c r="ABL22" i="2"/>
  <c r="ABK22" i="2"/>
  <c r="ABJ22" i="2"/>
  <c r="ABI22" i="2"/>
  <c r="ABH22" i="2"/>
  <c r="ABG22" i="2"/>
  <c r="ABF22" i="2"/>
  <c r="ABE22" i="2"/>
  <c r="ABD22" i="2"/>
  <c r="ABC22" i="2"/>
  <c r="ABB22" i="2"/>
  <c r="ABA22" i="2"/>
  <c r="AAZ22" i="2"/>
  <c r="AAY22" i="2"/>
  <c r="AAX22" i="2"/>
  <c r="AAW22" i="2"/>
  <c r="AAV22" i="2"/>
  <c r="AAU22" i="2"/>
  <c r="AAT22" i="2"/>
  <c r="AAS22" i="2"/>
  <c r="AAR22" i="2"/>
  <c r="AAQ22" i="2"/>
  <c r="AAP22" i="2"/>
  <c r="AAO22" i="2"/>
  <c r="AAN22" i="2"/>
  <c r="AAM22" i="2"/>
  <c r="AAL22" i="2"/>
  <c r="AAK22" i="2"/>
  <c r="AAJ22" i="2"/>
  <c r="AAI22" i="2"/>
  <c r="AAH22" i="2"/>
  <c r="AAG22" i="2"/>
  <c r="AAF22" i="2"/>
  <c r="AAE22" i="2"/>
  <c r="AAD22" i="2"/>
  <c r="AAC22" i="2"/>
  <c r="AAB22" i="2"/>
  <c r="AAA22" i="2"/>
  <c r="ZZ22" i="2"/>
  <c r="ZY22" i="2"/>
  <c r="ZX22" i="2"/>
  <c r="ZW22" i="2"/>
  <c r="ZV22" i="2"/>
  <c r="ZU22" i="2"/>
  <c r="ZT22" i="2"/>
  <c r="ZS22" i="2"/>
  <c r="ZR22" i="2"/>
  <c r="ZQ22" i="2"/>
  <c r="ZP22" i="2"/>
  <c r="ZO22" i="2"/>
  <c r="ZN22" i="2"/>
  <c r="ZM22" i="2"/>
  <c r="ZL22" i="2"/>
  <c r="ZK22" i="2"/>
  <c r="ZJ22" i="2"/>
  <c r="ZI22" i="2"/>
  <c r="ZH22" i="2"/>
  <c r="ZG22" i="2"/>
  <c r="ZF22" i="2"/>
  <c r="ZE22" i="2"/>
  <c r="ZD22" i="2"/>
  <c r="ZC22" i="2"/>
  <c r="ZB22" i="2"/>
  <c r="ZA22" i="2"/>
  <c r="YZ22" i="2"/>
  <c r="YY22" i="2"/>
  <c r="YX22" i="2"/>
  <c r="YW22" i="2"/>
  <c r="YV22" i="2"/>
  <c r="YU22" i="2"/>
  <c r="YT22" i="2"/>
  <c r="YS22" i="2"/>
  <c r="YR22" i="2"/>
  <c r="YQ22" i="2"/>
  <c r="YP22" i="2"/>
  <c r="YO22" i="2"/>
  <c r="YN22" i="2"/>
  <c r="YM22" i="2"/>
  <c r="YL22" i="2"/>
  <c r="YK22" i="2"/>
  <c r="YJ22" i="2"/>
  <c r="YI22" i="2"/>
  <c r="YH22" i="2"/>
  <c r="YG22" i="2"/>
  <c r="YF22" i="2"/>
  <c r="YE22" i="2"/>
  <c r="YD22" i="2"/>
  <c r="YC22" i="2"/>
  <c r="YB22" i="2"/>
  <c r="YA22" i="2"/>
  <c r="XZ22" i="2"/>
  <c r="XY22" i="2"/>
  <c r="XX22" i="2"/>
  <c r="XW22" i="2"/>
  <c r="XV22" i="2"/>
  <c r="XU22" i="2"/>
  <c r="XT22" i="2"/>
  <c r="XS22" i="2"/>
  <c r="XR22" i="2"/>
  <c r="XQ22" i="2"/>
  <c r="XP22" i="2"/>
  <c r="XO22" i="2"/>
  <c r="XN22" i="2"/>
  <c r="XM22" i="2"/>
  <c r="XL22" i="2"/>
  <c r="XK22" i="2"/>
  <c r="XJ22" i="2"/>
  <c r="XI22" i="2"/>
  <c r="XH22" i="2"/>
  <c r="XG22" i="2"/>
  <c r="XF22" i="2"/>
  <c r="XE22" i="2"/>
  <c r="XD22" i="2"/>
  <c r="XC22" i="2"/>
  <c r="XB22" i="2"/>
  <c r="XA22" i="2"/>
  <c r="WZ22" i="2"/>
  <c r="WY22" i="2"/>
  <c r="WX22" i="2"/>
  <c r="WW22" i="2"/>
  <c r="WV22" i="2"/>
  <c r="WU22" i="2"/>
  <c r="WT22" i="2"/>
  <c r="WS22" i="2"/>
  <c r="WR22" i="2"/>
  <c r="WQ22" i="2"/>
  <c r="WP22" i="2"/>
  <c r="WO22" i="2"/>
  <c r="WN22" i="2"/>
  <c r="WM22" i="2"/>
  <c r="WL22" i="2"/>
  <c r="WK22" i="2"/>
  <c r="WJ22" i="2"/>
  <c r="WI22" i="2"/>
  <c r="ADZ21" i="2"/>
  <c r="ADY21" i="2"/>
  <c r="ADX21" i="2"/>
  <c r="ADW21" i="2"/>
  <c r="ADV21" i="2"/>
  <c r="ADU21" i="2"/>
  <c r="ADT21" i="2"/>
  <c r="ADS21" i="2"/>
  <c r="ADR21" i="2"/>
  <c r="ADQ21" i="2"/>
  <c r="ADP21" i="2"/>
  <c r="ADO21" i="2"/>
  <c r="ADN21" i="2"/>
  <c r="ADM21" i="2"/>
  <c r="ADL21" i="2"/>
  <c r="ADK21" i="2"/>
  <c r="ADJ21" i="2"/>
  <c r="ADI21" i="2"/>
  <c r="ADH21" i="2"/>
  <c r="ADG21" i="2"/>
  <c r="ADF21" i="2"/>
  <c r="ADE21" i="2"/>
  <c r="ADD21" i="2"/>
  <c r="ADC21" i="2"/>
  <c r="ADB21" i="2"/>
  <c r="ADA21" i="2"/>
  <c r="ACZ21" i="2"/>
  <c r="ACY21" i="2"/>
  <c r="ACX21" i="2"/>
  <c r="ACW21" i="2"/>
  <c r="ACV21" i="2"/>
  <c r="ACU21" i="2"/>
  <c r="ACT21" i="2"/>
  <c r="ACS21" i="2"/>
  <c r="ACR21" i="2"/>
  <c r="ACQ21" i="2"/>
  <c r="ACP21" i="2"/>
  <c r="ACO21" i="2"/>
  <c r="ACN21" i="2"/>
  <c r="ACM21" i="2"/>
  <c r="ACL21" i="2"/>
  <c r="ACK21" i="2"/>
  <c r="ACJ21" i="2"/>
  <c r="ACI21" i="2"/>
  <c r="ACH21" i="2"/>
  <c r="ACG21" i="2"/>
  <c r="ACF21" i="2"/>
  <c r="ACE21" i="2"/>
  <c r="ACD21" i="2"/>
  <c r="ACC21" i="2"/>
  <c r="ACB21" i="2"/>
  <c r="ACA21" i="2"/>
  <c r="ABZ21" i="2"/>
  <c r="ABY21" i="2"/>
  <c r="ABX21" i="2"/>
  <c r="ABW21" i="2"/>
  <c r="ABV21" i="2"/>
  <c r="ABU21" i="2"/>
  <c r="ABT21" i="2"/>
  <c r="ABS21" i="2"/>
  <c r="ABR21" i="2"/>
  <c r="ABQ21" i="2"/>
  <c r="ABP21" i="2"/>
  <c r="ABO21" i="2"/>
  <c r="ABN21" i="2"/>
  <c r="ABM21" i="2"/>
  <c r="ABL21" i="2"/>
  <c r="ABK21" i="2"/>
  <c r="ABJ21" i="2"/>
  <c r="ABI21" i="2"/>
  <c r="ABH21" i="2"/>
  <c r="ABG21" i="2"/>
  <c r="ABF21" i="2"/>
  <c r="ABE21" i="2"/>
  <c r="ABD21" i="2"/>
  <c r="ABC21" i="2"/>
  <c r="ABB21" i="2"/>
  <c r="ABA21" i="2"/>
  <c r="AAZ21" i="2"/>
  <c r="AAY21" i="2"/>
  <c r="AAX21" i="2"/>
  <c r="AAW21" i="2"/>
  <c r="AAV21" i="2"/>
  <c r="AAU21" i="2"/>
  <c r="AAT21" i="2"/>
  <c r="AAS21" i="2"/>
  <c r="AAR21" i="2"/>
  <c r="AAQ21" i="2"/>
  <c r="AAP21" i="2"/>
  <c r="AAO21" i="2"/>
  <c r="AAN21" i="2"/>
  <c r="AAM21" i="2"/>
  <c r="AAL21" i="2"/>
  <c r="AAK21" i="2"/>
  <c r="AAJ21" i="2"/>
  <c r="AAI21" i="2"/>
  <c r="AAH21" i="2"/>
  <c r="AAG21" i="2"/>
  <c r="AAF21" i="2"/>
  <c r="AAE21" i="2"/>
  <c r="AAD21" i="2"/>
  <c r="AAC21" i="2"/>
  <c r="AAB21" i="2"/>
  <c r="AAA21" i="2"/>
  <c r="ZZ21" i="2"/>
  <c r="ZY21" i="2"/>
  <c r="ZX21" i="2"/>
  <c r="ZW21" i="2"/>
  <c r="ZV21" i="2"/>
  <c r="ZU21" i="2"/>
  <c r="ZT21" i="2"/>
  <c r="ZS21" i="2"/>
  <c r="ZR21" i="2"/>
  <c r="ZQ21" i="2"/>
  <c r="ZP21" i="2"/>
  <c r="ZO21" i="2"/>
  <c r="ZN21" i="2"/>
  <c r="ZM21" i="2"/>
  <c r="ZL21" i="2"/>
  <c r="ZK21" i="2"/>
  <c r="ZJ21" i="2"/>
  <c r="ZI21" i="2"/>
  <c r="ZH21" i="2"/>
  <c r="ZG21" i="2"/>
  <c r="ZF21" i="2"/>
  <c r="ZE21" i="2"/>
  <c r="ZD21" i="2"/>
  <c r="ZC21" i="2"/>
  <c r="ZB21" i="2"/>
  <c r="ZA21" i="2"/>
  <c r="YZ21" i="2"/>
  <c r="YY21" i="2"/>
  <c r="YX21" i="2"/>
  <c r="YW21" i="2"/>
  <c r="YV21" i="2"/>
  <c r="YU21" i="2"/>
  <c r="YT21" i="2"/>
  <c r="YS21" i="2"/>
  <c r="YR21" i="2"/>
  <c r="YQ21" i="2"/>
  <c r="YP21" i="2"/>
  <c r="YO21" i="2"/>
  <c r="YN21" i="2"/>
  <c r="YM21" i="2"/>
  <c r="YL21" i="2"/>
  <c r="YK21" i="2"/>
  <c r="YJ21" i="2"/>
  <c r="YI21" i="2"/>
  <c r="YH21" i="2"/>
  <c r="YG21" i="2"/>
  <c r="YF21" i="2"/>
  <c r="YE21" i="2"/>
  <c r="YD21" i="2"/>
  <c r="YC21" i="2"/>
  <c r="YB21" i="2"/>
  <c r="YA21" i="2"/>
  <c r="XZ21" i="2"/>
  <c r="XY21" i="2"/>
  <c r="XX21" i="2"/>
  <c r="XW21" i="2"/>
  <c r="XV21" i="2"/>
  <c r="XU21" i="2"/>
  <c r="XT21" i="2"/>
  <c r="XS21" i="2"/>
  <c r="XR21" i="2"/>
  <c r="XQ21" i="2"/>
  <c r="XP21" i="2"/>
  <c r="XO21" i="2"/>
  <c r="XN21" i="2"/>
  <c r="XM21" i="2"/>
  <c r="XL21" i="2"/>
  <c r="XK21" i="2"/>
  <c r="XJ21" i="2"/>
  <c r="XI21" i="2"/>
  <c r="XH21" i="2"/>
  <c r="XG21" i="2"/>
  <c r="XF21" i="2"/>
  <c r="XE21" i="2"/>
  <c r="XD21" i="2"/>
  <c r="XC21" i="2"/>
  <c r="XB21" i="2"/>
  <c r="XA21" i="2"/>
  <c r="WZ21" i="2"/>
  <c r="WY21" i="2"/>
  <c r="WX21" i="2"/>
  <c r="WW21" i="2"/>
  <c r="WV21" i="2"/>
  <c r="WU21" i="2"/>
  <c r="WT21" i="2"/>
  <c r="WS21" i="2"/>
  <c r="WR21" i="2"/>
  <c r="WQ21" i="2"/>
  <c r="WP21" i="2"/>
  <c r="WO21" i="2"/>
  <c r="WN21" i="2"/>
  <c r="WM21" i="2"/>
  <c r="WL21" i="2"/>
  <c r="WK21" i="2"/>
  <c r="WJ21" i="2"/>
  <c r="WI21" i="2"/>
  <c r="ADZ20" i="2"/>
  <c r="ADY20" i="2"/>
  <c r="ADX20" i="2"/>
  <c r="ADW20" i="2"/>
  <c r="ADV20" i="2"/>
  <c r="ADU20" i="2"/>
  <c r="ADT20" i="2"/>
  <c r="ADS20" i="2"/>
  <c r="ADR20" i="2"/>
  <c r="ADQ20" i="2"/>
  <c r="ADP20" i="2"/>
  <c r="ADO20" i="2"/>
  <c r="ADN20" i="2"/>
  <c r="ADM20" i="2"/>
  <c r="ADL20" i="2"/>
  <c r="ADK20" i="2"/>
  <c r="ADJ20" i="2"/>
  <c r="ADI20" i="2"/>
  <c r="ADH20" i="2"/>
  <c r="ADG20" i="2"/>
  <c r="ADF20" i="2"/>
  <c r="ADE20" i="2"/>
  <c r="ADD20" i="2"/>
  <c r="ADC20" i="2"/>
  <c r="ADB20" i="2"/>
  <c r="ADA20" i="2"/>
  <c r="ACZ20" i="2"/>
  <c r="ACY20" i="2"/>
  <c r="ACX20" i="2"/>
  <c r="ACW20" i="2"/>
  <c r="ACV20" i="2"/>
  <c r="ACU20" i="2"/>
  <c r="ACT20" i="2"/>
  <c r="ACS20" i="2"/>
  <c r="ACR20" i="2"/>
  <c r="ACQ20" i="2"/>
  <c r="ACP20" i="2"/>
  <c r="ACO20" i="2"/>
  <c r="ACN20" i="2"/>
  <c r="ACM20" i="2"/>
  <c r="ACL20" i="2"/>
  <c r="ACK20" i="2"/>
  <c r="ACJ20" i="2"/>
  <c r="ACI20" i="2"/>
  <c r="ACH20" i="2"/>
  <c r="ACG20" i="2"/>
  <c r="ACF20" i="2"/>
  <c r="ACE20" i="2"/>
  <c r="ACD20" i="2"/>
  <c r="ACC20" i="2"/>
  <c r="ACB20" i="2"/>
  <c r="ACA20" i="2"/>
  <c r="ABZ20" i="2"/>
  <c r="ABY20" i="2"/>
  <c r="ABX20" i="2"/>
  <c r="ABW20" i="2"/>
  <c r="ABV20" i="2"/>
  <c r="ABU20" i="2"/>
  <c r="ABT20" i="2"/>
  <c r="ABS20" i="2"/>
  <c r="ABR20" i="2"/>
  <c r="ABQ20" i="2"/>
  <c r="ABP20" i="2"/>
  <c r="ABO20" i="2"/>
  <c r="ABN20" i="2"/>
  <c r="ABM20" i="2"/>
  <c r="ABL20" i="2"/>
  <c r="ABK20" i="2"/>
  <c r="ABJ20" i="2"/>
  <c r="ABI20" i="2"/>
  <c r="ABH20" i="2"/>
  <c r="ABG20" i="2"/>
  <c r="ABF20" i="2"/>
  <c r="ABE20" i="2"/>
  <c r="ABD20" i="2"/>
  <c r="ABC20" i="2"/>
  <c r="ABB20" i="2"/>
  <c r="ABA20" i="2"/>
  <c r="AAZ20" i="2"/>
  <c r="AAY20" i="2"/>
  <c r="AAX20" i="2"/>
  <c r="AAW20" i="2"/>
  <c r="AAV20" i="2"/>
  <c r="AAU20" i="2"/>
  <c r="AAT20" i="2"/>
  <c r="AAS20" i="2"/>
  <c r="AAR20" i="2"/>
  <c r="AAQ20" i="2"/>
  <c r="AAP20" i="2"/>
  <c r="AAO20" i="2"/>
  <c r="AAN20" i="2"/>
  <c r="AAM20" i="2"/>
  <c r="AAL20" i="2"/>
  <c r="AAK20" i="2"/>
  <c r="AAJ20" i="2"/>
  <c r="AAI20" i="2"/>
  <c r="AAH20" i="2"/>
  <c r="AAG20" i="2"/>
  <c r="AAF20" i="2"/>
  <c r="AAE20" i="2"/>
  <c r="AAD20" i="2"/>
  <c r="AAC20" i="2"/>
  <c r="AAB20" i="2"/>
  <c r="AAA20" i="2"/>
  <c r="ZZ20" i="2"/>
  <c r="ZY20" i="2"/>
  <c r="ZX20" i="2"/>
  <c r="ZW20" i="2"/>
  <c r="ZV20" i="2"/>
  <c r="ZU20" i="2"/>
  <c r="ZT20" i="2"/>
  <c r="ZS20" i="2"/>
  <c r="ZR20" i="2"/>
  <c r="ZQ20" i="2"/>
  <c r="ZP20" i="2"/>
  <c r="ZO20" i="2"/>
  <c r="ZN20" i="2"/>
  <c r="ZM20" i="2"/>
  <c r="ZL20" i="2"/>
  <c r="ZK20" i="2"/>
  <c r="ZJ20" i="2"/>
  <c r="ZI20" i="2"/>
  <c r="ZH20" i="2"/>
  <c r="ZG20" i="2"/>
  <c r="ZF20" i="2"/>
  <c r="ZE20" i="2"/>
  <c r="ZD20" i="2"/>
  <c r="ZC20" i="2"/>
  <c r="ZB20" i="2"/>
  <c r="ZA20" i="2"/>
  <c r="YZ20" i="2"/>
  <c r="YY20" i="2"/>
  <c r="YX20" i="2"/>
  <c r="YW20" i="2"/>
  <c r="YV20" i="2"/>
  <c r="YU20" i="2"/>
  <c r="YT20" i="2"/>
  <c r="YS20" i="2"/>
  <c r="YR20" i="2"/>
  <c r="YQ20" i="2"/>
  <c r="YP20" i="2"/>
  <c r="YO20" i="2"/>
  <c r="YN20" i="2"/>
  <c r="YM20" i="2"/>
  <c r="YL20" i="2"/>
  <c r="YK20" i="2"/>
  <c r="YJ20" i="2"/>
  <c r="YI20" i="2"/>
  <c r="YH20" i="2"/>
  <c r="YG20" i="2"/>
  <c r="YF20" i="2"/>
  <c r="YE20" i="2"/>
  <c r="YD20" i="2"/>
  <c r="YC20" i="2"/>
  <c r="YB20" i="2"/>
  <c r="YA20" i="2"/>
  <c r="XZ20" i="2"/>
  <c r="XY20" i="2"/>
  <c r="XX20" i="2"/>
  <c r="XW20" i="2"/>
  <c r="XV20" i="2"/>
  <c r="XU20" i="2"/>
  <c r="XT20" i="2"/>
  <c r="XS20" i="2"/>
  <c r="XR20" i="2"/>
  <c r="XQ20" i="2"/>
  <c r="XP20" i="2"/>
  <c r="XO20" i="2"/>
  <c r="XN20" i="2"/>
  <c r="XM20" i="2"/>
  <c r="XL20" i="2"/>
  <c r="XK20" i="2"/>
  <c r="XJ20" i="2"/>
  <c r="XI20" i="2"/>
  <c r="XH20" i="2"/>
  <c r="XG20" i="2"/>
  <c r="XF20" i="2"/>
  <c r="XE20" i="2"/>
  <c r="XD20" i="2"/>
  <c r="XC20" i="2"/>
  <c r="XB20" i="2"/>
  <c r="XA20" i="2"/>
  <c r="WZ20" i="2"/>
  <c r="WY20" i="2"/>
  <c r="WX20" i="2"/>
  <c r="WW20" i="2"/>
  <c r="WV20" i="2"/>
  <c r="WU20" i="2"/>
  <c r="WT20" i="2"/>
  <c r="WS20" i="2"/>
  <c r="WR20" i="2"/>
  <c r="WQ20" i="2"/>
  <c r="WP20" i="2"/>
  <c r="WO20" i="2"/>
  <c r="WN20" i="2"/>
  <c r="WM20" i="2"/>
  <c r="WL20" i="2"/>
  <c r="WK20" i="2"/>
  <c r="WJ20" i="2"/>
  <c r="WI20" i="2"/>
  <c r="ADZ19" i="2"/>
  <c r="ADY19" i="2"/>
  <c r="ADX19" i="2"/>
  <c r="ADW19" i="2"/>
  <c r="ADV19" i="2"/>
  <c r="ADU19" i="2"/>
  <c r="ADT19" i="2"/>
  <c r="ADS19" i="2"/>
  <c r="ADR19" i="2"/>
  <c r="ADQ19" i="2"/>
  <c r="ADP19" i="2"/>
  <c r="ADO19" i="2"/>
  <c r="ADN19" i="2"/>
  <c r="ADM19" i="2"/>
  <c r="ADL19" i="2"/>
  <c r="ADK19" i="2"/>
  <c r="ADJ19" i="2"/>
  <c r="ADI19" i="2"/>
  <c r="ADH19" i="2"/>
  <c r="ADG19" i="2"/>
  <c r="ADF19" i="2"/>
  <c r="ADE19" i="2"/>
  <c r="ADD19" i="2"/>
  <c r="ADC19" i="2"/>
  <c r="ADB19" i="2"/>
  <c r="ADA19" i="2"/>
  <c r="ACZ19" i="2"/>
  <c r="ACY19" i="2"/>
  <c r="ACX19" i="2"/>
  <c r="ACW19" i="2"/>
  <c r="ACV19" i="2"/>
  <c r="ACU19" i="2"/>
  <c r="ACT19" i="2"/>
  <c r="ACS19" i="2"/>
  <c r="ACR19" i="2"/>
  <c r="ACQ19" i="2"/>
  <c r="ACP19" i="2"/>
  <c r="ACO19" i="2"/>
  <c r="ACN19" i="2"/>
  <c r="ACM19" i="2"/>
  <c r="ACL19" i="2"/>
  <c r="ACK19" i="2"/>
  <c r="ACJ19" i="2"/>
  <c r="ACI19" i="2"/>
  <c r="ACH19" i="2"/>
  <c r="ACG19" i="2"/>
  <c r="ACF19" i="2"/>
  <c r="ACE19" i="2"/>
  <c r="ACD19" i="2"/>
  <c r="ACC19" i="2"/>
  <c r="ACB19" i="2"/>
  <c r="ACA19" i="2"/>
  <c r="ABZ19" i="2"/>
  <c r="ABY19" i="2"/>
  <c r="ABX19" i="2"/>
  <c r="ABW19" i="2"/>
  <c r="ABV19" i="2"/>
  <c r="ABU19" i="2"/>
  <c r="ABT19" i="2"/>
  <c r="ABS19" i="2"/>
  <c r="ABR19" i="2"/>
  <c r="ABQ19" i="2"/>
  <c r="ABP19" i="2"/>
  <c r="ABO19" i="2"/>
  <c r="ABN19" i="2"/>
  <c r="ABM19" i="2"/>
  <c r="ABL19" i="2"/>
  <c r="ABK19" i="2"/>
  <c r="ABJ19" i="2"/>
  <c r="ABI19" i="2"/>
  <c r="ABH19" i="2"/>
  <c r="ABG19" i="2"/>
  <c r="ABF19" i="2"/>
  <c r="ABE19" i="2"/>
  <c r="ABD19" i="2"/>
  <c r="ABC19" i="2"/>
  <c r="ABB19" i="2"/>
  <c r="ABA19" i="2"/>
  <c r="AAZ19" i="2"/>
  <c r="AAY19" i="2"/>
  <c r="AAX19" i="2"/>
  <c r="AAW19" i="2"/>
  <c r="AAV19" i="2"/>
  <c r="AAU19" i="2"/>
  <c r="AAT19" i="2"/>
  <c r="AAS19" i="2"/>
  <c r="AAR19" i="2"/>
  <c r="AAQ19" i="2"/>
  <c r="AAP19" i="2"/>
  <c r="AAO19" i="2"/>
  <c r="AAN19" i="2"/>
  <c r="AAM19" i="2"/>
  <c r="AAL19" i="2"/>
  <c r="AAK19" i="2"/>
  <c r="AAJ19" i="2"/>
  <c r="AAI19" i="2"/>
  <c r="AAH19" i="2"/>
  <c r="AAG19" i="2"/>
  <c r="AAF19" i="2"/>
  <c r="AAE19" i="2"/>
  <c r="AAD19" i="2"/>
  <c r="AAC19" i="2"/>
  <c r="AAB19" i="2"/>
  <c r="AAA19" i="2"/>
  <c r="ZZ19" i="2"/>
  <c r="ZY19" i="2"/>
  <c r="ZX19" i="2"/>
  <c r="ZW19" i="2"/>
  <c r="ZV19" i="2"/>
  <c r="ZU19" i="2"/>
  <c r="ZT19" i="2"/>
  <c r="ZS19" i="2"/>
  <c r="ZR19" i="2"/>
  <c r="ZQ19" i="2"/>
  <c r="ZP19" i="2"/>
  <c r="ZO19" i="2"/>
  <c r="ZN19" i="2"/>
  <c r="ZM19" i="2"/>
  <c r="ZL19" i="2"/>
  <c r="ZK19" i="2"/>
  <c r="ZJ19" i="2"/>
  <c r="ZI19" i="2"/>
  <c r="ZH19" i="2"/>
  <c r="ZG19" i="2"/>
  <c r="ZF19" i="2"/>
  <c r="ZE19" i="2"/>
  <c r="ZD19" i="2"/>
  <c r="ZC19" i="2"/>
  <c r="ZB19" i="2"/>
  <c r="ZA19" i="2"/>
  <c r="YZ19" i="2"/>
  <c r="YY19" i="2"/>
  <c r="YX19" i="2"/>
  <c r="YW19" i="2"/>
  <c r="YV19" i="2"/>
  <c r="YU19" i="2"/>
  <c r="YT19" i="2"/>
  <c r="YS19" i="2"/>
  <c r="YR19" i="2"/>
  <c r="YQ19" i="2"/>
  <c r="YP19" i="2"/>
  <c r="YO19" i="2"/>
  <c r="YN19" i="2"/>
  <c r="YM19" i="2"/>
  <c r="YL19" i="2"/>
  <c r="YK19" i="2"/>
  <c r="YJ19" i="2"/>
  <c r="YI19" i="2"/>
  <c r="YH19" i="2"/>
  <c r="YG19" i="2"/>
  <c r="YF19" i="2"/>
  <c r="YE19" i="2"/>
  <c r="YD19" i="2"/>
  <c r="YC19" i="2"/>
  <c r="YB19" i="2"/>
  <c r="YA19" i="2"/>
  <c r="XZ19" i="2"/>
  <c r="XY19" i="2"/>
  <c r="XX19" i="2"/>
  <c r="XW19" i="2"/>
  <c r="XV19" i="2"/>
  <c r="XU19" i="2"/>
  <c r="XT19" i="2"/>
  <c r="XS19" i="2"/>
  <c r="XR19" i="2"/>
  <c r="XQ19" i="2"/>
  <c r="XP19" i="2"/>
  <c r="XO19" i="2"/>
  <c r="XN19" i="2"/>
  <c r="XM19" i="2"/>
  <c r="XL19" i="2"/>
  <c r="XK19" i="2"/>
  <c r="XJ19" i="2"/>
  <c r="XI19" i="2"/>
  <c r="XH19" i="2"/>
  <c r="XG19" i="2"/>
  <c r="XF19" i="2"/>
  <c r="XE19" i="2"/>
  <c r="XD19" i="2"/>
  <c r="XC19" i="2"/>
  <c r="XB19" i="2"/>
  <c r="XA19" i="2"/>
  <c r="WZ19" i="2"/>
  <c r="WY19" i="2"/>
  <c r="WX19" i="2"/>
  <c r="WW19" i="2"/>
  <c r="WV19" i="2"/>
  <c r="WU19" i="2"/>
  <c r="WT19" i="2"/>
  <c r="WS19" i="2"/>
  <c r="WR19" i="2"/>
  <c r="WQ19" i="2"/>
  <c r="WP19" i="2"/>
  <c r="WO19" i="2"/>
  <c r="WN19" i="2"/>
  <c r="WM19" i="2"/>
  <c r="WL19" i="2"/>
  <c r="WK19" i="2"/>
  <c r="WJ19" i="2"/>
  <c r="WI19" i="2"/>
  <c r="ADZ18" i="2"/>
  <c r="ADY18" i="2"/>
  <c r="ADX18" i="2"/>
  <c r="ADW18" i="2"/>
  <c r="ADV18" i="2"/>
  <c r="ADU18" i="2"/>
  <c r="ADT18" i="2"/>
  <c r="ADS18" i="2"/>
  <c r="ADR18" i="2"/>
  <c r="ADQ18" i="2"/>
  <c r="ADP18" i="2"/>
  <c r="ADO18" i="2"/>
  <c r="ADN18" i="2"/>
  <c r="ADM18" i="2"/>
  <c r="ADL18" i="2"/>
  <c r="ADK18" i="2"/>
  <c r="ADJ18" i="2"/>
  <c r="ADI18" i="2"/>
  <c r="ADH18" i="2"/>
  <c r="ADG18" i="2"/>
  <c r="ADF18" i="2"/>
  <c r="ADE18" i="2"/>
  <c r="ADD18" i="2"/>
  <c r="ADC18" i="2"/>
  <c r="ADB18" i="2"/>
  <c r="ADA18" i="2"/>
  <c r="ACZ18" i="2"/>
  <c r="ACY18" i="2"/>
  <c r="ACX18" i="2"/>
  <c r="ACW18" i="2"/>
  <c r="ACV18" i="2"/>
  <c r="ACU18" i="2"/>
  <c r="ACT18" i="2"/>
  <c r="ACS18" i="2"/>
  <c r="ACR18" i="2"/>
  <c r="ACQ18" i="2"/>
  <c r="ACP18" i="2"/>
  <c r="ACO18" i="2"/>
  <c r="ACN18" i="2"/>
  <c r="ACM18" i="2"/>
  <c r="ACL18" i="2"/>
  <c r="ACK18" i="2"/>
  <c r="ACJ18" i="2"/>
  <c r="ACI18" i="2"/>
  <c r="ACH18" i="2"/>
  <c r="ACG18" i="2"/>
  <c r="ACF18" i="2"/>
  <c r="ACE18" i="2"/>
  <c r="ACD18" i="2"/>
  <c r="ACC18" i="2"/>
  <c r="ACB18" i="2"/>
  <c r="ACA18" i="2"/>
  <c r="ABZ18" i="2"/>
  <c r="ABY18" i="2"/>
  <c r="ABX18" i="2"/>
  <c r="ABW18" i="2"/>
  <c r="ABV18" i="2"/>
  <c r="ABU18" i="2"/>
  <c r="ABT18" i="2"/>
  <c r="ABS18" i="2"/>
  <c r="ABR18" i="2"/>
  <c r="ABQ18" i="2"/>
  <c r="ABP18" i="2"/>
  <c r="ABO18" i="2"/>
  <c r="ABN18" i="2"/>
  <c r="ABM18" i="2"/>
  <c r="ABL18" i="2"/>
  <c r="ABK18" i="2"/>
  <c r="ABJ18" i="2"/>
  <c r="ABI18" i="2"/>
  <c r="ABH18" i="2"/>
  <c r="ABG18" i="2"/>
  <c r="ABF18" i="2"/>
  <c r="ABE18" i="2"/>
  <c r="ABD18" i="2"/>
  <c r="ABC18" i="2"/>
  <c r="ABB18" i="2"/>
  <c r="ABA18" i="2"/>
  <c r="AAZ18" i="2"/>
  <c r="AAY18" i="2"/>
  <c r="AAX18" i="2"/>
  <c r="AAW18" i="2"/>
  <c r="AAV18" i="2"/>
  <c r="AAU18" i="2"/>
  <c r="AAT18" i="2"/>
  <c r="AAS18" i="2"/>
  <c r="AAR18" i="2"/>
  <c r="AAQ18" i="2"/>
  <c r="AAP18" i="2"/>
  <c r="AAO18" i="2"/>
  <c r="AAN18" i="2"/>
  <c r="AAM18" i="2"/>
  <c r="AAL18" i="2"/>
  <c r="AAK18" i="2"/>
  <c r="AAJ18" i="2"/>
  <c r="AAI18" i="2"/>
  <c r="AAH18" i="2"/>
  <c r="AAG18" i="2"/>
  <c r="AAF18" i="2"/>
  <c r="AAE18" i="2"/>
  <c r="AAD18" i="2"/>
  <c r="AAC18" i="2"/>
  <c r="AAB18" i="2"/>
  <c r="AAA18" i="2"/>
  <c r="ZZ18" i="2"/>
  <c r="ZY18" i="2"/>
  <c r="ZX18" i="2"/>
  <c r="ZW18" i="2"/>
  <c r="ZV18" i="2"/>
  <c r="ZU18" i="2"/>
  <c r="ZT18" i="2"/>
  <c r="ZS18" i="2"/>
  <c r="ZR18" i="2"/>
  <c r="ZQ18" i="2"/>
  <c r="ZP18" i="2"/>
  <c r="ZO18" i="2"/>
  <c r="ZN18" i="2"/>
  <c r="ZM18" i="2"/>
  <c r="ZL18" i="2"/>
  <c r="ZK18" i="2"/>
  <c r="ZJ18" i="2"/>
  <c r="ZI18" i="2"/>
  <c r="ZH18" i="2"/>
  <c r="ZG18" i="2"/>
  <c r="ZF18" i="2"/>
  <c r="ZE18" i="2"/>
  <c r="ZD18" i="2"/>
  <c r="ZC18" i="2"/>
  <c r="ZB18" i="2"/>
  <c r="ZA18" i="2"/>
  <c r="YZ18" i="2"/>
  <c r="YY18" i="2"/>
  <c r="YX18" i="2"/>
  <c r="YW18" i="2"/>
  <c r="YV18" i="2"/>
  <c r="YU18" i="2"/>
  <c r="YT18" i="2"/>
  <c r="YS18" i="2"/>
  <c r="YR18" i="2"/>
  <c r="YQ18" i="2"/>
  <c r="YP18" i="2"/>
  <c r="YO18" i="2"/>
  <c r="YN18" i="2"/>
  <c r="YM18" i="2"/>
  <c r="YL18" i="2"/>
  <c r="YK18" i="2"/>
  <c r="YJ18" i="2"/>
  <c r="YI18" i="2"/>
  <c r="YH18" i="2"/>
  <c r="YG18" i="2"/>
  <c r="YF18" i="2"/>
  <c r="YE18" i="2"/>
  <c r="YD18" i="2"/>
  <c r="YC18" i="2"/>
  <c r="YB18" i="2"/>
  <c r="YA18" i="2"/>
  <c r="XZ18" i="2"/>
  <c r="XY18" i="2"/>
  <c r="XX18" i="2"/>
  <c r="XW18" i="2"/>
  <c r="XV18" i="2"/>
  <c r="XU18" i="2"/>
  <c r="XT18" i="2"/>
  <c r="XS18" i="2"/>
  <c r="XR18" i="2"/>
  <c r="XQ18" i="2"/>
  <c r="XP18" i="2"/>
  <c r="XO18" i="2"/>
  <c r="XN18" i="2"/>
  <c r="XM18" i="2"/>
  <c r="XL18" i="2"/>
  <c r="XK18" i="2"/>
  <c r="XJ18" i="2"/>
  <c r="XI18" i="2"/>
  <c r="XH18" i="2"/>
  <c r="XG18" i="2"/>
  <c r="XF18" i="2"/>
  <c r="XE18" i="2"/>
  <c r="XD18" i="2"/>
  <c r="XC18" i="2"/>
  <c r="XB18" i="2"/>
  <c r="XA18" i="2"/>
  <c r="WZ18" i="2"/>
  <c r="WY18" i="2"/>
  <c r="WX18" i="2"/>
  <c r="WW18" i="2"/>
  <c r="WV18" i="2"/>
  <c r="WU18" i="2"/>
  <c r="WT18" i="2"/>
  <c r="WS18" i="2"/>
  <c r="WR18" i="2"/>
  <c r="WQ18" i="2"/>
  <c r="WP18" i="2"/>
  <c r="WO18" i="2"/>
  <c r="WN18" i="2"/>
  <c r="WM18" i="2"/>
  <c r="WL18" i="2"/>
  <c r="WK18" i="2"/>
  <c r="WJ18" i="2"/>
  <c r="WI18" i="2"/>
  <c r="ADZ17" i="2"/>
  <c r="ADY17" i="2"/>
  <c r="ADX17" i="2"/>
  <c r="ADW17" i="2"/>
  <c r="ADV17" i="2"/>
  <c r="ADU17" i="2"/>
  <c r="ADT17" i="2"/>
  <c r="ADS17" i="2"/>
  <c r="ADR17" i="2"/>
  <c r="ADQ17" i="2"/>
  <c r="ADP17" i="2"/>
  <c r="ADO17" i="2"/>
  <c r="ADN17" i="2"/>
  <c r="ADM17" i="2"/>
  <c r="ADL17" i="2"/>
  <c r="ADK17" i="2"/>
  <c r="ADJ17" i="2"/>
  <c r="ADI17" i="2"/>
  <c r="ADH17" i="2"/>
  <c r="ADG17" i="2"/>
  <c r="ADF17" i="2"/>
  <c r="ADE17" i="2"/>
  <c r="ADD17" i="2"/>
  <c r="ADC17" i="2"/>
  <c r="ADB17" i="2"/>
  <c r="ADA17" i="2"/>
  <c r="ACZ17" i="2"/>
  <c r="ACY17" i="2"/>
  <c r="ACX17" i="2"/>
  <c r="ACW17" i="2"/>
  <c r="ACV17" i="2"/>
  <c r="ACU17" i="2"/>
  <c r="ACT17" i="2"/>
  <c r="ACS17" i="2"/>
  <c r="ACR17" i="2"/>
  <c r="ACQ17" i="2"/>
  <c r="ACP17" i="2"/>
  <c r="ACO17" i="2"/>
  <c r="ACN17" i="2"/>
  <c r="ACM17" i="2"/>
  <c r="ACL17" i="2"/>
  <c r="ACK17" i="2"/>
  <c r="ACJ17" i="2"/>
  <c r="ACI17" i="2"/>
  <c r="ACH17" i="2"/>
  <c r="ACG17" i="2"/>
  <c r="ACF17" i="2"/>
  <c r="ACE17" i="2"/>
  <c r="ACD17" i="2"/>
  <c r="ACC17" i="2"/>
  <c r="ACB17" i="2"/>
  <c r="ACA17" i="2"/>
  <c r="ABZ17" i="2"/>
  <c r="ABY17" i="2"/>
  <c r="ABX17" i="2"/>
  <c r="ABW17" i="2"/>
  <c r="ABV17" i="2"/>
  <c r="ABU17" i="2"/>
  <c r="ABT17" i="2"/>
  <c r="ABS17" i="2"/>
  <c r="ABR17" i="2"/>
  <c r="ABQ17" i="2"/>
  <c r="ABP17" i="2"/>
  <c r="ABO17" i="2"/>
  <c r="ABN17" i="2"/>
  <c r="ABM17" i="2"/>
  <c r="ABL17" i="2"/>
  <c r="ABK17" i="2"/>
  <c r="ABJ17" i="2"/>
  <c r="ABI17" i="2"/>
  <c r="ABH17" i="2"/>
  <c r="ABG17" i="2"/>
  <c r="ABF17" i="2"/>
  <c r="ABE17" i="2"/>
  <c r="ABD17" i="2"/>
  <c r="ABC17" i="2"/>
  <c r="ABB17" i="2"/>
  <c r="ABA17" i="2"/>
  <c r="AAZ17" i="2"/>
  <c r="AAY17" i="2"/>
  <c r="AAX17" i="2"/>
  <c r="AAW17" i="2"/>
  <c r="AAV17" i="2"/>
  <c r="AAU17" i="2"/>
  <c r="AAT17" i="2"/>
  <c r="AAS17" i="2"/>
  <c r="AAR17" i="2"/>
  <c r="AAQ17" i="2"/>
  <c r="AAP17" i="2"/>
  <c r="AAO17" i="2"/>
  <c r="AAN17" i="2"/>
  <c r="AAM17" i="2"/>
  <c r="AAL17" i="2"/>
  <c r="AAK17" i="2"/>
  <c r="AAJ17" i="2"/>
  <c r="AAI17" i="2"/>
  <c r="AAH17" i="2"/>
  <c r="AAG17" i="2"/>
  <c r="AAF17" i="2"/>
  <c r="AAE17" i="2"/>
  <c r="AAD17" i="2"/>
  <c r="AAC17" i="2"/>
  <c r="AAB17" i="2"/>
  <c r="AAA17" i="2"/>
  <c r="ZZ17" i="2"/>
  <c r="ZY17" i="2"/>
  <c r="ZX17" i="2"/>
  <c r="ZW17" i="2"/>
  <c r="ZV17" i="2"/>
  <c r="ZU17" i="2"/>
  <c r="ZT17" i="2"/>
  <c r="ZS17" i="2"/>
  <c r="ZR17" i="2"/>
  <c r="ZQ17" i="2"/>
  <c r="ZP17" i="2"/>
  <c r="ZO17" i="2"/>
  <c r="ZN17" i="2"/>
  <c r="ZM17" i="2"/>
  <c r="ZL17" i="2"/>
  <c r="ZK17" i="2"/>
  <c r="ZJ17" i="2"/>
  <c r="ZI17" i="2"/>
  <c r="ZH17" i="2"/>
  <c r="ZG17" i="2"/>
  <c r="ZF17" i="2"/>
  <c r="ZE17" i="2"/>
  <c r="ZD17" i="2"/>
  <c r="ZC17" i="2"/>
  <c r="ZB17" i="2"/>
  <c r="ZA17" i="2"/>
  <c r="YZ17" i="2"/>
  <c r="YY17" i="2"/>
  <c r="YX17" i="2"/>
  <c r="YW17" i="2"/>
  <c r="YV17" i="2"/>
  <c r="YU17" i="2"/>
  <c r="YT17" i="2"/>
  <c r="YS17" i="2"/>
  <c r="YR17" i="2"/>
  <c r="YQ17" i="2"/>
  <c r="YP17" i="2"/>
  <c r="YO17" i="2"/>
  <c r="YN17" i="2"/>
  <c r="YM17" i="2"/>
  <c r="YL17" i="2"/>
  <c r="YK17" i="2"/>
  <c r="YJ17" i="2"/>
  <c r="YI17" i="2"/>
  <c r="YH17" i="2"/>
  <c r="YG17" i="2"/>
  <c r="YF17" i="2"/>
  <c r="YE17" i="2"/>
  <c r="YD17" i="2"/>
  <c r="YC17" i="2"/>
  <c r="YB17" i="2"/>
  <c r="YA17" i="2"/>
  <c r="XZ17" i="2"/>
  <c r="XY17" i="2"/>
  <c r="XX17" i="2"/>
  <c r="XW17" i="2"/>
  <c r="XV17" i="2"/>
  <c r="XU17" i="2"/>
  <c r="XT17" i="2"/>
  <c r="XS17" i="2"/>
  <c r="XR17" i="2"/>
  <c r="XQ17" i="2"/>
  <c r="XP17" i="2"/>
  <c r="XO17" i="2"/>
  <c r="XN17" i="2"/>
  <c r="XM17" i="2"/>
  <c r="XL17" i="2"/>
  <c r="XK17" i="2"/>
  <c r="XJ17" i="2"/>
  <c r="XI17" i="2"/>
  <c r="XH17" i="2"/>
  <c r="XG17" i="2"/>
  <c r="XF17" i="2"/>
  <c r="XE17" i="2"/>
  <c r="XD17" i="2"/>
  <c r="XC17" i="2"/>
  <c r="XB17" i="2"/>
  <c r="XA17" i="2"/>
  <c r="WZ17" i="2"/>
  <c r="WY17" i="2"/>
  <c r="WX17" i="2"/>
  <c r="WW17" i="2"/>
  <c r="WV17" i="2"/>
  <c r="WU17" i="2"/>
  <c r="WT17" i="2"/>
  <c r="WS17" i="2"/>
  <c r="WR17" i="2"/>
  <c r="WQ17" i="2"/>
  <c r="WP17" i="2"/>
  <c r="WO17" i="2"/>
  <c r="WN17" i="2"/>
  <c r="WM17" i="2"/>
  <c r="WL17" i="2"/>
  <c r="WK17" i="2"/>
  <c r="WJ17" i="2"/>
  <c r="WI17" i="2"/>
  <c r="ADZ16" i="2"/>
  <c r="ADY16" i="2"/>
  <c r="ADX16" i="2"/>
  <c r="ADW16" i="2"/>
  <c r="ADV16" i="2"/>
  <c r="ADU16" i="2"/>
  <c r="ADT16" i="2"/>
  <c r="ADS16" i="2"/>
  <c r="ADR16" i="2"/>
  <c r="ADQ16" i="2"/>
  <c r="ADP16" i="2"/>
  <c r="ADO16" i="2"/>
  <c r="ADN16" i="2"/>
  <c r="ADM16" i="2"/>
  <c r="ADL16" i="2"/>
  <c r="ADK16" i="2"/>
  <c r="ADJ16" i="2"/>
  <c r="ADI16" i="2"/>
  <c r="ADH16" i="2"/>
  <c r="ADG16" i="2"/>
  <c r="ADF16" i="2"/>
  <c r="ADE16" i="2"/>
  <c r="ADD16" i="2"/>
  <c r="ADC16" i="2"/>
  <c r="ADB16" i="2"/>
  <c r="ADA16" i="2"/>
  <c r="ACZ16" i="2"/>
  <c r="ACY16" i="2"/>
  <c r="ACX16" i="2"/>
  <c r="ACW16" i="2"/>
  <c r="ACV16" i="2"/>
  <c r="ACU16" i="2"/>
  <c r="ACT16" i="2"/>
  <c r="ACS16" i="2"/>
  <c r="ACR16" i="2"/>
  <c r="ACQ16" i="2"/>
  <c r="ACP16" i="2"/>
  <c r="ACO16" i="2"/>
  <c r="ACN16" i="2"/>
  <c r="ACM16" i="2"/>
  <c r="ACL16" i="2"/>
  <c r="ACK16" i="2"/>
  <c r="ACJ16" i="2"/>
  <c r="ACI16" i="2"/>
  <c r="ACH16" i="2"/>
  <c r="ACG16" i="2"/>
  <c r="ACF16" i="2"/>
  <c r="ACE16" i="2"/>
  <c r="ACD16" i="2"/>
  <c r="ACC16" i="2"/>
  <c r="ACB16" i="2"/>
  <c r="ACA16" i="2"/>
  <c r="ABZ16" i="2"/>
  <c r="ABY16" i="2"/>
  <c r="ABX16" i="2"/>
  <c r="ABW16" i="2"/>
  <c r="ABV16" i="2"/>
  <c r="ABU16" i="2"/>
  <c r="ABT16" i="2"/>
  <c r="ABS16" i="2"/>
  <c r="ABR16" i="2"/>
  <c r="ABQ16" i="2"/>
  <c r="ABP16" i="2"/>
  <c r="ABO16" i="2"/>
  <c r="ABN16" i="2"/>
  <c r="ABM16" i="2"/>
  <c r="ABL16" i="2"/>
  <c r="ABK16" i="2"/>
  <c r="ABJ16" i="2"/>
  <c r="ABI16" i="2"/>
  <c r="ABH16" i="2"/>
  <c r="ABG16" i="2"/>
  <c r="ABF16" i="2"/>
  <c r="ABE16" i="2"/>
  <c r="ABD16" i="2"/>
  <c r="ABC16" i="2"/>
  <c r="ABB16" i="2"/>
  <c r="ABA16" i="2"/>
  <c r="AAZ16" i="2"/>
  <c r="AAY16" i="2"/>
  <c r="AAX16" i="2"/>
  <c r="AAW16" i="2"/>
  <c r="AAV16" i="2"/>
  <c r="AAU16" i="2"/>
  <c r="AAT16" i="2"/>
  <c r="AAS16" i="2"/>
  <c r="AAR16" i="2"/>
  <c r="AAQ16" i="2"/>
  <c r="AAP16" i="2"/>
  <c r="AAO16" i="2"/>
  <c r="AAN16" i="2"/>
  <c r="AAM16" i="2"/>
  <c r="AAL16" i="2"/>
  <c r="AAK16" i="2"/>
  <c r="AAJ16" i="2"/>
  <c r="AAI16" i="2"/>
  <c r="AAH16" i="2"/>
  <c r="AAG16" i="2"/>
  <c r="AAF16" i="2"/>
  <c r="AAE16" i="2"/>
  <c r="AAD16" i="2"/>
  <c r="AAC16" i="2"/>
  <c r="AAB16" i="2"/>
  <c r="AAA16" i="2"/>
  <c r="ZZ16" i="2"/>
  <c r="ZY16" i="2"/>
  <c r="ZX16" i="2"/>
  <c r="ZW16" i="2"/>
  <c r="ZV16" i="2"/>
  <c r="ZU16" i="2"/>
  <c r="ZT16" i="2"/>
  <c r="ZS16" i="2"/>
  <c r="ZR16" i="2"/>
  <c r="ZQ16" i="2"/>
  <c r="ZP16" i="2"/>
  <c r="ZO16" i="2"/>
  <c r="ZN16" i="2"/>
  <c r="ZM16" i="2"/>
  <c r="ZL16" i="2"/>
  <c r="ZK16" i="2"/>
  <c r="ZJ16" i="2"/>
  <c r="ZI16" i="2"/>
  <c r="ZH16" i="2"/>
  <c r="ZG16" i="2"/>
  <c r="ZF16" i="2"/>
  <c r="ZE16" i="2"/>
  <c r="ZD16" i="2"/>
  <c r="ZC16" i="2"/>
  <c r="ZB16" i="2"/>
  <c r="ZA16" i="2"/>
  <c r="YZ16" i="2"/>
  <c r="YY16" i="2"/>
  <c r="YX16" i="2"/>
  <c r="YW16" i="2"/>
  <c r="YV16" i="2"/>
  <c r="YU16" i="2"/>
  <c r="YT16" i="2"/>
  <c r="YS16" i="2"/>
  <c r="YR16" i="2"/>
  <c r="YQ16" i="2"/>
  <c r="YP16" i="2"/>
  <c r="YO16" i="2"/>
  <c r="YN16" i="2"/>
  <c r="YM16" i="2"/>
  <c r="YL16" i="2"/>
  <c r="YK16" i="2"/>
  <c r="YJ16" i="2"/>
  <c r="YI16" i="2"/>
  <c r="YH16" i="2"/>
  <c r="YG16" i="2"/>
  <c r="YF16" i="2"/>
  <c r="YE16" i="2"/>
  <c r="YD16" i="2"/>
  <c r="YC16" i="2"/>
  <c r="YB16" i="2"/>
  <c r="YA16" i="2"/>
  <c r="XZ16" i="2"/>
  <c r="XY16" i="2"/>
  <c r="XX16" i="2"/>
  <c r="XW16" i="2"/>
  <c r="XV16" i="2"/>
  <c r="XU16" i="2"/>
  <c r="XT16" i="2"/>
  <c r="XS16" i="2"/>
  <c r="XR16" i="2"/>
  <c r="XQ16" i="2"/>
  <c r="XP16" i="2"/>
  <c r="XO16" i="2"/>
  <c r="XN16" i="2"/>
  <c r="XM16" i="2"/>
  <c r="XL16" i="2"/>
  <c r="XK16" i="2"/>
  <c r="XJ16" i="2"/>
  <c r="XI16" i="2"/>
  <c r="XH16" i="2"/>
  <c r="XG16" i="2"/>
  <c r="XF16" i="2"/>
  <c r="XE16" i="2"/>
  <c r="XD16" i="2"/>
  <c r="XC16" i="2"/>
  <c r="XB16" i="2"/>
  <c r="XA16" i="2"/>
  <c r="WZ16" i="2"/>
  <c r="WY16" i="2"/>
  <c r="WX16" i="2"/>
  <c r="WW16" i="2"/>
  <c r="WV16" i="2"/>
  <c r="WU16" i="2"/>
  <c r="WT16" i="2"/>
  <c r="WS16" i="2"/>
  <c r="WR16" i="2"/>
  <c r="WQ16" i="2"/>
  <c r="WP16" i="2"/>
  <c r="WO16" i="2"/>
  <c r="WN16" i="2"/>
  <c r="WM16" i="2"/>
  <c r="WL16" i="2"/>
  <c r="WK16" i="2"/>
  <c r="WJ16" i="2"/>
  <c r="WI16" i="2"/>
  <c r="ADI11" i="2"/>
  <c r="ACE10" i="2"/>
  <c r="XL10" i="2"/>
  <c r="ACP9" i="2"/>
  <c r="AAL9" i="2"/>
  <c r="YV9" i="2"/>
  <c r="XE9" i="2"/>
  <c r="ADF8" i="2"/>
  <c r="ABP8" i="2"/>
  <c r="AAJ8" i="2"/>
  <c r="ZE8" i="2"/>
  <c r="YC8" i="2"/>
  <c r="XB8" i="2"/>
  <c r="ADO7" i="2"/>
  <c r="ACN7" i="2"/>
  <c r="ABM7" i="2"/>
  <c r="ZK7" i="2"/>
  <c r="YQ7" i="2"/>
  <c r="XY7" i="2"/>
  <c r="XI7" i="2"/>
  <c r="WS7" i="2"/>
  <c r="ADU6" i="2"/>
  <c r="ADE6" i="2"/>
  <c r="ACO6" i="2"/>
  <c r="ABY6" i="2"/>
  <c r="ABI6" i="2"/>
  <c r="AAS6" i="2"/>
  <c r="AAC6" i="2"/>
  <c r="ZM6" i="2"/>
  <c r="YZ6" i="2"/>
  <c r="YM6" i="2"/>
  <c r="YA6" i="2"/>
  <c r="XM6" i="2"/>
  <c r="XA6" i="2"/>
  <c r="WN6" i="2"/>
  <c r="ADS5" i="2"/>
  <c r="ADG5" i="2"/>
  <c r="ACS5" i="2"/>
  <c r="ACG5" i="2"/>
  <c r="ABT5" i="2"/>
  <c r="ABG5" i="2"/>
  <c r="AAU5" i="2"/>
  <c r="AAG5" i="2"/>
  <c r="ZU5" i="2"/>
  <c r="ZH5" i="2"/>
  <c r="YU5" i="2"/>
  <c r="YI5" i="2"/>
  <c r="XU5" i="2"/>
  <c r="XI5" i="2"/>
  <c r="WV5" i="2"/>
  <c r="WI5" i="2"/>
  <c r="ADZ12" i="2"/>
  <c r="ADY12" i="2"/>
  <c r="ADX12" i="2"/>
  <c r="ADW12" i="2"/>
  <c r="ADV12" i="2"/>
  <c r="ADU12" i="2"/>
  <c r="ADT12" i="2"/>
  <c r="ADS12" i="2"/>
  <c r="ADR12" i="2"/>
  <c r="ADQ12" i="2"/>
  <c r="ADP12" i="2"/>
  <c r="ADO12" i="2"/>
  <c r="ADN12" i="2"/>
  <c r="ADM12" i="2"/>
  <c r="ADL12" i="2"/>
  <c r="ADK12" i="2"/>
  <c r="ADJ12" i="2"/>
  <c r="ADI12" i="2"/>
  <c r="ADH12" i="2"/>
  <c r="ADG12" i="2"/>
  <c r="ADF12" i="2"/>
  <c r="ADE12" i="2"/>
  <c r="ADD12" i="2"/>
  <c r="ADC12" i="2"/>
  <c r="ADB12" i="2"/>
  <c r="ADA12" i="2"/>
  <c r="ACZ12" i="2"/>
  <c r="ACY12" i="2"/>
  <c r="ACX12" i="2"/>
  <c r="ACW12" i="2"/>
  <c r="ACV12" i="2"/>
  <c r="ACU12" i="2"/>
  <c r="ACT12" i="2"/>
  <c r="ACS12" i="2"/>
  <c r="ACR12" i="2"/>
  <c r="ACQ12" i="2"/>
  <c r="ACP12" i="2"/>
  <c r="ACO12" i="2"/>
  <c r="ACN12" i="2"/>
  <c r="ACM12" i="2"/>
  <c r="ACL12" i="2"/>
  <c r="ACK12" i="2"/>
  <c r="ACJ12" i="2"/>
  <c r="ACI12" i="2"/>
  <c r="ACH12" i="2"/>
  <c r="ACG12" i="2"/>
  <c r="ACF12" i="2"/>
  <c r="ACE12" i="2"/>
  <c r="ACD12" i="2"/>
  <c r="ACC12" i="2"/>
  <c r="ACB12" i="2"/>
  <c r="ACA12" i="2"/>
  <c r="ABZ12" i="2"/>
  <c r="ABY12" i="2"/>
  <c r="ABX12" i="2"/>
  <c r="ABW12" i="2"/>
  <c r="ABV12" i="2"/>
  <c r="ABU12" i="2"/>
  <c r="ABT12" i="2"/>
  <c r="ABS12" i="2"/>
  <c r="ABR12" i="2"/>
  <c r="ABQ12" i="2"/>
  <c r="ABP12" i="2"/>
  <c r="ABO12" i="2"/>
  <c r="ABN12" i="2"/>
  <c r="ABM12" i="2"/>
  <c r="ABL12" i="2"/>
  <c r="ABK12" i="2"/>
  <c r="ABJ12" i="2"/>
  <c r="ABI12" i="2"/>
  <c r="ABH12" i="2"/>
  <c r="ABG12" i="2"/>
  <c r="ABF12" i="2"/>
  <c r="ABE12" i="2"/>
  <c r="ABD12" i="2"/>
  <c r="ABC12" i="2"/>
  <c r="ABB12" i="2"/>
  <c r="ABA12" i="2"/>
  <c r="AAZ12" i="2"/>
  <c r="AAY12" i="2"/>
  <c r="AAX12" i="2"/>
  <c r="AAW12" i="2"/>
  <c r="AAV12" i="2"/>
  <c r="AAU12" i="2"/>
  <c r="AAT12" i="2"/>
  <c r="AAS12" i="2"/>
  <c r="AAR12" i="2"/>
  <c r="AAQ12" i="2"/>
  <c r="AAP12" i="2"/>
  <c r="AAO12" i="2"/>
  <c r="AAN12" i="2"/>
  <c r="AAM12" i="2"/>
  <c r="AAL12" i="2"/>
  <c r="AAK12" i="2"/>
  <c r="AAJ12" i="2"/>
  <c r="AAI12" i="2"/>
  <c r="AAH12" i="2"/>
  <c r="AAG12" i="2"/>
  <c r="AAF12" i="2"/>
  <c r="AAE12" i="2"/>
  <c r="AAD12" i="2"/>
  <c r="AAC12" i="2"/>
  <c r="AAB12" i="2"/>
  <c r="AAA12" i="2"/>
  <c r="ZZ12" i="2"/>
  <c r="ZY12" i="2"/>
  <c r="ZX12" i="2"/>
  <c r="ZW12" i="2"/>
  <c r="ZV12" i="2"/>
  <c r="ZU12" i="2"/>
  <c r="ZT12" i="2"/>
  <c r="ZS12" i="2"/>
  <c r="ZR12" i="2"/>
  <c r="ZQ12" i="2"/>
  <c r="ZP12" i="2"/>
  <c r="ZO12" i="2"/>
  <c r="ZN12" i="2"/>
  <c r="ZM12" i="2"/>
  <c r="ZL12" i="2"/>
  <c r="ZK12" i="2"/>
  <c r="ZJ12" i="2"/>
  <c r="ZI12" i="2"/>
  <c r="ZH12" i="2"/>
  <c r="ZG12" i="2"/>
  <c r="ZF12" i="2"/>
  <c r="ZE12" i="2"/>
  <c r="ZD12" i="2"/>
  <c r="ZC12" i="2"/>
  <c r="ZB12" i="2"/>
  <c r="ZA12" i="2"/>
  <c r="YZ12" i="2"/>
  <c r="YY12" i="2"/>
  <c r="YX12" i="2"/>
  <c r="YW12" i="2"/>
  <c r="YV12" i="2"/>
  <c r="YU12" i="2"/>
  <c r="YT12" i="2"/>
  <c r="YS12" i="2"/>
  <c r="YR12" i="2"/>
  <c r="YQ12" i="2"/>
  <c r="YP12" i="2"/>
  <c r="YO12" i="2"/>
  <c r="YN12" i="2"/>
  <c r="YM12" i="2"/>
  <c r="YL12" i="2"/>
  <c r="YK12" i="2"/>
  <c r="YJ12" i="2"/>
  <c r="YI12" i="2"/>
  <c r="YH12" i="2"/>
  <c r="YG12" i="2"/>
  <c r="YF12" i="2"/>
  <c r="YE12" i="2"/>
  <c r="YD12" i="2"/>
  <c r="YC12" i="2"/>
  <c r="YB12" i="2"/>
  <c r="YA12" i="2"/>
  <c r="XZ12" i="2"/>
  <c r="XY12" i="2"/>
  <c r="XX12" i="2"/>
  <c r="XW12" i="2"/>
  <c r="XV12" i="2"/>
  <c r="XU12" i="2"/>
  <c r="XT12" i="2"/>
  <c r="XS12" i="2"/>
  <c r="XR12" i="2"/>
  <c r="XQ12" i="2"/>
  <c r="XP12" i="2"/>
  <c r="XO12" i="2"/>
  <c r="XN12" i="2"/>
  <c r="XM12" i="2"/>
  <c r="XL12" i="2"/>
  <c r="XK12" i="2"/>
  <c r="XJ12" i="2"/>
  <c r="XI12" i="2"/>
  <c r="XH12" i="2"/>
  <c r="XG12" i="2"/>
  <c r="XF12" i="2"/>
  <c r="XE12" i="2"/>
  <c r="XD12" i="2"/>
  <c r="XC12" i="2"/>
  <c r="XB12" i="2"/>
  <c r="XA12" i="2"/>
  <c r="WZ12" i="2"/>
  <c r="WY12" i="2"/>
  <c r="WX12" i="2"/>
  <c r="WW12" i="2"/>
  <c r="WV12" i="2"/>
  <c r="WU12" i="2"/>
  <c r="WT12" i="2"/>
  <c r="WS12" i="2"/>
  <c r="WR12" i="2"/>
  <c r="WQ12" i="2"/>
  <c r="WP12" i="2"/>
  <c r="WO12" i="2"/>
  <c r="WN12" i="2"/>
  <c r="WM12" i="2"/>
  <c r="WL12" i="2"/>
  <c r="WK12" i="2"/>
  <c r="WJ12" i="2"/>
  <c r="WI12" i="2"/>
  <c r="ADZ9" i="2"/>
  <c r="ADY9" i="2"/>
  <c r="ADX9" i="2"/>
  <c r="ADW9" i="2"/>
  <c r="ADV9" i="2"/>
  <c r="ADU9" i="2"/>
  <c r="ADT9" i="2"/>
  <c r="ADS9" i="2"/>
  <c r="ADR9" i="2"/>
  <c r="ADQ9" i="2"/>
  <c r="ADP9" i="2"/>
  <c r="ADO9" i="2"/>
  <c r="ADN9" i="2"/>
  <c r="ADM9" i="2"/>
  <c r="ADL9" i="2"/>
  <c r="ADK9" i="2"/>
  <c r="ADJ9" i="2"/>
  <c r="ADI9" i="2"/>
  <c r="ADH9" i="2"/>
  <c r="ADG9" i="2"/>
  <c r="ADF9" i="2"/>
  <c r="ADE9" i="2"/>
  <c r="ADD9" i="2"/>
  <c r="ADC9" i="2"/>
  <c r="ADB9" i="2"/>
  <c r="ADA9" i="2"/>
  <c r="ACZ9" i="2"/>
  <c r="ACY9" i="2"/>
  <c r="ACX9" i="2"/>
  <c r="ACW9" i="2"/>
  <c r="ACV9" i="2"/>
  <c r="ACU9" i="2"/>
  <c r="ACT9" i="2"/>
  <c r="ACS9" i="2"/>
  <c r="ACR9" i="2"/>
  <c r="ACQ9" i="2"/>
  <c r="ACO9" i="2"/>
  <c r="ACN9" i="2"/>
  <c r="ACM9" i="2"/>
  <c r="ACL9" i="2"/>
  <c r="ACK9" i="2"/>
  <c r="ACJ9" i="2"/>
  <c r="ACI9" i="2"/>
  <c r="ACH9" i="2"/>
  <c r="ACG9" i="2"/>
  <c r="ACF9" i="2"/>
  <c r="ACE9" i="2"/>
  <c r="ACD9" i="2"/>
  <c r="ACC9" i="2"/>
  <c r="ACB9" i="2"/>
  <c r="ACA9" i="2"/>
  <c r="ABZ9" i="2"/>
  <c r="ABY9" i="2"/>
  <c r="ABX9" i="2"/>
  <c r="ABW9" i="2"/>
  <c r="ABV9" i="2"/>
  <c r="ABU9" i="2"/>
  <c r="ABT9" i="2"/>
  <c r="ABS9" i="2"/>
  <c r="ABR9" i="2"/>
  <c r="ABQ9" i="2"/>
  <c r="ABP9" i="2"/>
  <c r="ABO9" i="2"/>
  <c r="ABN9" i="2"/>
  <c r="ABM9" i="2"/>
  <c r="ABL9" i="2"/>
  <c r="ABK9" i="2"/>
  <c r="ABJ9" i="2"/>
  <c r="ABI9" i="2"/>
  <c r="ABH9" i="2"/>
  <c r="ABG9" i="2"/>
  <c r="ABF9" i="2"/>
  <c r="ABE9" i="2"/>
  <c r="ABD9" i="2"/>
  <c r="ABC9" i="2"/>
  <c r="ABB9" i="2"/>
  <c r="ABA9" i="2"/>
  <c r="AAZ9" i="2"/>
  <c r="AAY9" i="2"/>
  <c r="AAX9" i="2"/>
  <c r="AAW9" i="2"/>
  <c r="AAV9" i="2"/>
  <c r="AAU9" i="2"/>
  <c r="AAT9" i="2"/>
  <c r="AAS9" i="2"/>
  <c r="AAR9" i="2"/>
  <c r="AAQ9" i="2"/>
  <c r="AAP9" i="2"/>
  <c r="AAO9" i="2"/>
  <c r="AAN9" i="2"/>
  <c r="AAM9" i="2"/>
  <c r="AAK9" i="2"/>
  <c r="AAJ9" i="2"/>
  <c r="AAI9" i="2"/>
  <c r="AAH9" i="2"/>
  <c r="AAG9" i="2"/>
  <c r="AAF9" i="2"/>
  <c r="AAE9" i="2"/>
  <c r="AAD9" i="2"/>
  <c r="AAC9" i="2"/>
  <c r="AAB9" i="2"/>
  <c r="AAA9" i="2"/>
  <c r="ZZ9" i="2"/>
  <c r="ZY9" i="2"/>
  <c r="ZX9" i="2"/>
  <c r="ZW9" i="2"/>
  <c r="ZV9" i="2"/>
  <c r="ZU9" i="2"/>
  <c r="ZT9" i="2"/>
  <c r="ZS9" i="2"/>
  <c r="ZR9" i="2"/>
  <c r="ZQ9" i="2"/>
  <c r="ZP9" i="2"/>
  <c r="ZO9" i="2"/>
  <c r="ZN9" i="2"/>
  <c r="ZM9" i="2"/>
  <c r="ZL9" i="2"/>
  <c r="ZK9" i="2"/>
  <c r="ZJ9" i="2"/>
  <c r="ZI9" i="2"/>
  <c r="ZH9" i="2"/>
  <c r="ZG9" i="2"/>
  <c r="ZF9" i="2"/>
  <c r="ZE9" i="2"/>
  <c r="ZD9" i="2"/>
  <c r="ZC9" i="2"/>
  <c r="ZB9" i="2"/>
  <c r="ZA9" i="2"/>
  <c r="YZ9" i="2"/>
  <c r="YY9" i="2"/>
  <c r="YX9" i="2"/>
  <c r="YW9" i="2"/>
  <c r="YU9" i="2"/>
  <c r="YT9" i="2"/>
  <c r="YS9" i="2"/>
  <c r="YR9" i="2"/>
  <c r="YQ9" i="2"/>
  <c r="YP9" i="2"/>
  <c r="YO9" i="2"/>
  <c r="YN9" i="2"/>
  <c r="YM9" i="2"/>
  <c r="YL9" i="2"/>
  <c r="YK9" i="2"/>
  <c r="YJ9" i="2"/>
  <c r="YI9" i="2"/>
  <c r="YH9" i="2"/>
  <c r="YG9" i="2"/>
  <c r="YF9" i="2"/>
  <c r="YE9" i="2"/>
  <c r="YD9" i="2"/>
  <c r="YC9" i="2"/>
  <c r="YB9" i="2"/>
  <c r="YA9" i="2"/>
  <c r="XZ9" i="2"/>
  <c r="XY9" i="2"/>
  <c r="XX9" i="2"/>
  <c r="XW9" i="2"/>
  <c r="XV9" i="2"/>
  <c r="XU9" i="2"/>
  <c r="XT9" i="2"/>
  <c r="XS9" i="2"/>
  <c r="XR9" i="2"/>
  <c r="XQ9" i="2"/>
  <c r="XP9" i="2"/>
  <c r="XO9" i="2"/>
  <c r="XN9" i="2"/>
  <c r="XM9" i="2"/>
  <c r="XL9" i="2"/>
  <c r="XK9" i="2"/>
  <c r="XJ9" i="2"/>
  <c r="XI9" i="2"/>
  <c r="XH9" i="2"/>
  <c r="XG9" i="2"/>
  <c r="XF9" i="2"/>
  <c r="XD9" i="2"/>
  <c r="XC9" i="2"/>
  <c r="XB9" i="2"/>
  <c r="XA9" i="2"/>
  <c r="WZ9" i="2"/>
  <c r="WY9" i="2"/>
  <c r="WX9" i="2"/>
  <c r="WW9" i="2"/>
  <c r="WV9" i="2"/>
  <c r="WU9" i="2"/>
  <c r="WT9" i="2"/>
  <c r="WS9" i="2"/>
  <c r="WR9" i="2"/>
  <c r="WQ9" i="2"/>
  <c r="WP9" i="2"/>
  <c r="WO9" i="2"/>
  <c r="WN9" i="2"/>
  <c r="WM9" i="2"/>
  <c r="WL9" i="2"/>
  <c r="WK9" i="2"/>
  <c r="WJ9" i="2"/>
  <c r="WI9" i="2"/>
  <c r="ADZ8" i="2"/>
  <c r="ADY8" i="2"/>
  <c r="ADX8" i="2"/>
  <c r="ADW8" i="2"/>
  <c r="ADV8" i="2"/>
  <c r="ADU8" i="2"/>
  <c r="ADT8" i="2"/>
  <c r="ADS8" i="2"/>
  <c r="ADR8" i="2"/>
  <c r="ADQ8" i="2"/>
  <c r="ADP8" i="2"/>
  <c r="ADO8" i="2"/>
  <c r="ADN8" i="2"/>
  <c r="ADM8" i="2"/>
  <c r="ADL8" i="2"/>
  <c r="ADK8" i="2"/>
  <c r="ADJ8" i="2"/>
  <c r="ADI8" i="2"/>
  <c r="ADH8" i="2"/>
  <c r="ADG8" i="2"/>
  <c r="ADE8" i="2"/>
  <c r="ADD8" i="2"/>
  <c r="ADC8" i="2"/>
  <c r="ADB8" i="2"/>
  <c r="ADA8" i="2"/>
  <c r="ACZ8" i="2"/>
  <c r="ACY8" i="2"/>
  <c r="ACX8" i="2"/>
  <c r="ACW8" i="2"/>
  <c r="ACV8" i="2"/>
  <c r="ACU8" i="2"/>
  <c r="ACT8" i="2"/>
  <c r="ACS8" i="2"/>
  <c r="ACR8" i="2"/>
  <c r="ACQ8" i="2"/>
  <c r="ACP8" i="2"/>
  <c r="ACO8" i="2"/>
  <c r="ACN8" i="2"/>
  <c r="ACM8" i="2"/>
  <c r="ACL8" i="2"/>
  <c r="ACK8" i="2"/>
  <c r="ACJ8" i="2"/>
  <c r="ACI8" i="2"/>
  <c r="ACH8" i="2"/>
  <c r="ACG8" i="2"/>
  <c r="ACF8" i="2"/>
  <c r="ACE8" i="2"/>
  <c r="ACD8" i="2"/>
  <c r="ACC8" i="2"/>
  <c r="ACB8" i="2"/>
  <c r="ACA8" i="2"/>
  <c r="ABZ8" i="2"/>
  <c r="ABY8" i="2"/>
  <c r="ABX8" i="2"/>
  <c r="ABW8" i="2"/>
  <c r="ABV8" i="2"/>
  <c r="ABU8" i="2"/>
  <c r="ABT8" i="2"/>
  <c r="ABS8" i="2"/>
  <c r="ABR8" i="2"/>
  <c r="ABQ8" i="2"/>
  <c r="ABO8" i="2"/>
  <c r="ABN8" i="2"/>
  <c r="ABM8" i="2"/>
  <c r="ABL8" i="2"/>
  <c r="ABK8" i="2"/>
  <c r="ABJ8" i="2"/>
  <c r="ABI8" i="2"/>
  <c r="ABH8" i="2"/>
  <c r="ABG8" i="2"/>
  <c r="ABF8" i="2"/>
  <c r="ABE8" i="2"/>
  <c r="ABD8" i="2"/>
  <c r="ABC8" i="2"/>
  <c r="ABB8" i="2"/>
  <c r="ABA8" i="2"/>
  <c r="AAZ8" i="2"/>
  <c r="AAY8" i="2"/>
  <c r="AAX8" i="2"/>
  <c r="AAW8" i="2"/>
  <c r="AAV8" i="2"/>
  <c r="AAU8" i="2"/>
  <c r="AAT8" i="2"/>
  <c r="AAS8" i="2"/>
  <c r="AAR8" i="2"/>
  <c r="AAQ8" i="2"/>
  <c r="AAP8" i="2"/>
  <c r="AAO8" i="2"/>
  <c r="AAN8" i="2"/>
  <c r="AAM8" i="2"/>
  <c r="AAL8" i="2"/>
  <c r="AAK8" i="2"/>
  <c r="AAI8" i="2"/>
  <c r="AAH8" i="2"/>
  <c r="AAG8" i="2"/>
  <c r="AAF8" i="2"/>
  <c r="AAE8" i="2"/>
  <c r="AAD8" i="2"/>
  <c r="AAC8" i="2"/>
  <c r="AAB8" i="2"/>
  <c r="AAA8" i="2"/>
  <c r="ZZ8" i="2"/>
  <c r="ZY8" i="2"/>
  <c r="ZX8" i="2"/>
  <c r="ZW8" i="2"/>
  <c r="ZV8" i="2"/>
  <c r="ZU8" i="2"/>
  <c r="ZT8" i="2"/>
  <c r="ZS8" i="2"/>
  <c r="ZR8" i="2"/>
  <c r="ZQ8" i="2"/>
  <c r="ZP8" i="2"/>
  <c r="ZO8" i="2"/>
  <c r="ZN8" i="2"/>
  <c r="ZM8" i="2"/>
  <c r="ZL8" i="2"/>
  <c r="ZK8" i="2"/>
  <c r="ZJ8" i="2"/>
  <c r="ZI8" i="2"/>
  <c r="ZH8" i="2"/>
  <c r="ZG8" i="2"/>
  <c r="ZF8" i="2"/>
  <c r="ZD8" i="2"/>
  <c r="ZC8" i="2"/>
  <c r="ZB8" i="2"/>
  <c r="ZA8" i="2"/>
  <c r="YZ8" i="2"/>
  <c r="YY8" i="2"/>
  <c r="YX8" i="2"/>
  <c r="YW8" i="2"/>
  <c r="YV8" i="2"/>
  <c r="YU8" i="2"/>
  <c r="YT8" i="2"/>
  <c r="YS8" i="2"/>
  <c r="YR8" i="2"/>
  <c r="YQ8" i="2"/>
  <c r="YP8" i="2"/>
  <c r="YO8" i="2"/>
  <c r="YN8" i="2"/>
  <c r="YM8" i="2"/>
  <c r="YL8" i="2"/>
  <c r="YK8" i="2"/>
  <c r="YJ8" i="2"/>
  <c r="YI8" i="2"/>
  <c r="YH8" i="2"/>
  <c r="YG8" i="2"/>
  <c r="YF8" i="2"/>
  <c r="YE8" i="2"/>
  <c r="YD8" i="2"/>
  <c r="YB8" i="2"/>
  <c r="YA8" i="2"/>
  <c r="XZ8" i="2"/>
  <c r="XY8" i="2"/>
  <c r="XX8" i="2"/>
  <c r="XW8" i="2"/>
  <c r="XV8" i="2"/>
  <c r="XU8" i="2"/>
  <c r="XT8" i="2"/>
  <c r="XS8" i="2"/>
  <c r="XR8" i="2"/>
  <c r="XQ8" i="2"/>
  <c r="XP8" i="2"/>
  <c r="XO8" i="2"/>
  <c r="XN8" i="2"/>
  <c r="XM8" i="2"/>
  <c r="XL8" i="2"/>
  <c r="XK8" i="2"/>
  <c r="XJ8" i="2"/>
  <c r="XI8" i="2"/>
  <c r="XH8" i="2"/>
  <c r="XG8" i="2"/>
  <c r="XF8" i="2"/>
  <c r="XE8" i="2"/>
  <c r="XD8" i="2"/>
  <c r="XC8" i="2"/>
  <c r="XA8" i="2"/>
  <c r="WZ8" i="2"/>
  <c r="WY8" i="2"/>
  <c r="WX8" i="2"/>
  <c r="WW8" i="2"/>
  <c r="WV8" i="2"/>
  <c r="WU8" i="2"/>
  <c r="WT8" i="2"/>
  <c r="WS8" i="2"/>
  <c r="WR8" i="2"/>
  <c r="WQ8" i="2"/>
  <c r="WP8" i="2"/>
  <c r="WO8" i="2"/>
  <c r="WN8" i="2"/>
  <c r="WM8" i="2"/>
  <c r="WL8" i="2"/>
  <c r="WK8" i="2"/>
  <c r="WJ8" i="2"/>
  <c r="WI8" i="2"/>
  <c r="ADZ6" i="2"/>
  <c r="ADY6" i="2"/>
  <c r="ADX6" i="2"/>
  <c r="ADW6" i="2"/>
  <c r="ADV6" i="2"/>
  <c r="ADT6" i="2"/>
  <c r="ADS6" i="2"/>
  <c r="ADR6" i="2"/>
  <c r="ADQ6" i="2"/>
  <c r="ADP6" i="2"/>
  <c r="ADO6" i="2"/>
  <c r="ADN6" i="2"/>
  <c r="ADM6" i="2"/>
  <c r="ADL6" i="2"/>
  <c r="ADK6" i="2"/>
  <c r="ADJ6" i="2"/>
  <c r="ADI6" i="2"/>
  <c r="ADH6" i="2"/>
  <c r="ADG6" i="2"/>
  <c r="ADF6" i="2"/>
  <c r="ADD6" i="2"/>
  <c r="ADC6" i="2"/>
  <c r="ADB6" i="2"/>
  <c r="ADA6" i="2"/>
  <c r="ACZ6" i="2"/>
  <c r="ACY6" i="2"/>
  <c r="ACX6" i="2"/>
  <c r="ACW6" i="2"/>
  <c r="ACV6" i="2"/>
  <c r="ACU6" i="2"/>
  <c r="ACT6" i="2"/>
  <c r="ACS6" i="2"/>
  <c r="ACR6" i="2"/>
  <c r="ACQ6" i="2"/>
  <c r="ACP6" i="2"/>
  <c r="ACN6" i="2"/>
  <c r="ACM6" i="2"/>
  <c r="ACL6" i="2"/>
  <c r="ACK6" i="2"/>
  <c r="ACJ6" i="2"/>
  <c r="ACI6" i="2"/>
  <c r="ACH6" i="2"/>
  <c r="ACG6" i="2"/>
  <c r="ACF6" i="2"/>
  <c r="ACE6" i="2"/>
  <c r="ACD6" i="2"/>
  <c r="ACC6" i="2"/>
  <c r="ACB6" i="2"/>
  <c r="ACA6" i="2"/>
  <c r="ABZ6" i="2"/>
  <c r="ABX6" i="2"/>
  <c r="ABW6" i="2"/>
  <c r="ABV6" i="2"/>
  <c r="ABU6" i="2"/>
  <c r="ABT6" i="2"/>
  <c r="ABS6" i="2"/>
  <c r="ABR6" i="2"/>
  <c r="ABQ6" i="2"/>
  <c r="ABP6" i="2"/>
  <c r="ABO6" i="2"/>
  <c r="ABN6" i="2"/>
  <c r="ABM6" i="2"/>
  <c r="ABL6" i="2"/>
  <c r="ABK6" i="2"/>
  <c r="ABJ6" i="2"/>
  <c r="ABH6" i="2"/>
  <c r="ABG6" i="2"/>
  <c r="ABF6" i="2"/>
  <c r="ABE6" i="2"/>
  <c r="ABD6" i="2"/>
  <c r="ABC6" i="2"/>
  <c r="ABB6" i="2"/>
  <c r="ABA6" i="2"/>
  <c r="AAZ6" i="2"/>
  <c r="AAY6" i="2"/>
  <c r="AAX6" i="2"/>
  <c r="AAW6" i="2"/>
  <c r="AAV6" i="2"/>
  <c r="AAU6" i="2"/>
  <c r="AAT6" i="2"/>
  <c r="AAR6" i="2"/>
  <c r="AAQ6" i="2"/>
  <c r="AAP6" i="2"/>
  <c r="AAO6" i="2"/>
  <c r="AAN6" i="2"/>
  <c r="AAM6" i="2"/>
  <c r="AAL6" i="2"/>
  <c r="AAK6" i="2"/>
  <c r="AAJ6" i="2"/>
  <c r="AAI6" i="2"/>
  <c r="AAH6" i="2"/>
  <c r="AAG6" i="2"/>
  <c r="AAF6" i="2"/>
  <c r="AAE6" i="2"/>
  <c r="AAD6" i="2"/>
  <c r="AAB6" i="2"/>
  <c r="AAA6" i="2"/>
  <c r="ZZ6" i="2"/>
  <c r="ZY6" i="2"/>
  <c r="ZX6" i="2"/>
  <c r="ZW6" i="2"/>
  <c r="ZV6" i="2"/>
  <c r="ZU6" i="2"/>
  <c r="ZT6" i="2"/>
  <c r="ZS6" i="2"/>
  <c r="ZR6" i="2"/>
  <c r="ZQ6" i="2"/>
  <c r="ZP6" i="2"/>
  <c r="ZO6" i="2"/>
  <c r="ZN6" i="2"/>
  <c r="ZL6" i="2"/>
  <c r="ZK6" i="2"/>
  <c r="ZJ6" i="2"/>
  <c r="ZI6" i="2"/>
  <c r="ZH6" i="2"/>
  <c r="ZG6" i="2"/>
  <c r="ZF6" i="2"/>
  <c r="ZE6" i="2"/>
  <c r="ZD6" i="2"/>
  <c r="ZC6" i="2"/>
  <c r="ZB6" i="2"/>
  <c r="ZA6" i="2"/>
  <c r="YY6" i="2"/>
  <c r="YX6" i="2"/>
  <c r="YW6" i="2"/>
  <c r="YV6" i="2"/>
  <c r="YU6" i="2"/>
  <c r="YT6" i="2"/>
  <c r="YS6" i="2"/>
  <c r="YR6" i="2"/>
  <c r="YQ6" i="2"/>
  <c r="YP6" i="2"/>
  <c r="YO6" i="2"/>
  <c r="YN6" i="2"/>
  <c r="YL6" i="2"/>
  <c r="YK6" i="2"/>
  <c r="YJ6" i="2"/>
  <c r="YI6" i="2"/>
  <c r="YH6" i="2"/>
  <c r="YG6" i="2"/>
  <c r="YF6" i="2"/>
  <c r="YE6" i="2"/>
  <c r="YD6" i="2"/>
  <c r="YC6" i="2"/>
  <c r="YB6" i="2"/>
  <c r="XZ6" i="2"/>
  <c r="XY6" i="2"/>
  <c r="XX6" i="2"/>
  <c r="XW6" i="2"/>
  <c r="XV6" i="2"/>
  <c r="XU6" i="2"/>
  <c r="XT6" i="2"/>
  <c r="XS6" i="2"/>
  <c r="XR6" i="2"/>
  <c r="XQ6" i="2"/>
  <c r="XP6" i="2"/>
  <c r="XO6" i="2"/>
  <c r="XN6" i="2"/>
  <c r="XL6" i="2"/>
  <c r="XK6" i="2"/>
  <c r="XJ6" i="2"/>
  <c r="XI6" i="2"/>
  <c r="XH6" i="2"/>
  <c r="XG6" i="2"/>
  <c r="XF6" i="2"/>
  <c r="XE6" i="2"/>
  <c r="XD6" i="2"/>
  <c r="XC6" i="2"/>
  <c r="XB6" i="2"/>
  <c r="WZ6" i="2"/>
  <c r="WY6" i="2"/>
  <c r="WX6" i="2"/>
  <c r="WW6" i="2"/>
  <c r="WV6" i="2"/>
  <c r="WU6" i="2"/>
  <c r="WT6" i="2"/>
  <c r="WS6" i="2"/>
  <c r="WR6" i="2"/>
  <c r="WQ6" i="2"/>
  <c r="WP6" i="2"/>
  <c r="WO6" i="2"/>
  <c r="WM6" i="2"/>
  <c r="WL6" i="2"/>
  <c r="WK6" i="2"/>
  <c r="WJ6" i="2"/>
  <c r="WI6" i="2"/>
  <c r="ADZ11" i="2"/>
  <c r="ADY11" i="2"/>
  <c r="ADX11" i="2"/>
  <c r="ADW11" i="2"/>
  <c r="ADV11" i="2"/>
  <c r="ADU11" i="2"/>
  <c r="ADT11" i="2"/>
  <c r="ADS11" i="2"/>
  <c r="ADR11" i="2"/>
  <c r="ADQ11" i="2"/>
  <c r="ADP11" i="2"/>
  <c r="ADO11" i="2"/>
  <c r="ADN11" i="2"/>
  <c r="ADM11" i="2"/>
  <c r="ADL11" i="2"/>
  <c r="ADK11" i="2"/>
  <c r="ADJ11" i="2"/>
  <c r="ADH11" i="2"/>
  <c r="ADG11" i="2"/>
  <c r="ADF11" i="2"/>
  <c r="ADE11" i="2"/>
  <c r="ADD11" i="2"/>
  <c r="ADC11" i="2"/>
  <c r="ADB11" i="2"/>
  <c r="ADA11" i="2"/>
  <c r="ACZ11" i="2"/>
  <c r="ACY11" i="2"/>
  <c r="ACX11" i="2"/>
  <c r="ACW11" i="2"/>
  <c r="ACV11" i="2"/>
  <c r="ACU11" i="2"/>
  <c r="ACT11" i="2"/>
  <c r="ACS11" i="2"/>
  <c r="ACR11" i="2"/>
  <c r="ACQ11" i="2"/>
  <c r="ACP11" i="2"/>
  <c r="ACO11" i="2"/>
  <c r="ACN11" i="2"/>
  <c r="ACM11" i="2"/>
  <c r="ACL11" i="2"/>
  <c r="ACK11" i="2"/>
  <c r="ACJ11" i="2"/>
  <c r="ACI11" i="2"/>
  <c r="ACH11" i="2"/>
  <c r="ACG11" i="2"/>
  <c r="ACF11" i="2"/>
  <c r="ACE11" i="2"/>
  <c r="ACD11" i="2"/>
  <c r="ACC11" i="2"/>
  <c r="ACB11" i="2"/>
  <c r="ACA11" i="2"/>
  <c r="ABZ11" i="2"/>
  <c r="ABY11" i="2"/>
  <c r="ABX11" i="2"/>
  <c r="ABW11" i="2"/>
  <c r="ABV11" i="2"/>
  <c r="ABU11" i="2"/>
  <c r="ABT11" i="2"/>
  <c r="ABS11" i="2"/>
  <c r="ABR11" i="2"/>
  <c r="ABQ11" i="2"/>
  <c r="ABP11" i="2"/>
  <c r="ABO11" i="2"/>
  <c r="ABN11" i="2"/>
  <c r="ABM11" i="2"/>
  <c r="ABL11" i="2"/>
  <c r="ABK11" i="2"/>
  <c r="ABJ11" i="2"/>
  <c r="ABI11" i="2"/>
  <c r="ABH11" i="2"/>
  <c r="ABG11" i="2"/>
  <c r="ABF11" i="2"/>
  <c r="ABE11" i="2"/>
  <c r="ABD11" i="2"/>
  <c r="ABC11" i="2"/>
  <c r="ABB11" i="2"/>
  <c r="ABA11" i="2"/>
  <c r="AAZ11" i="2"/>
  <c r="AAY11" i="2"/>
  <c r="AAX11" i="2"/>
  <c r="AAW11" i="2"/>
  <c r="AAV11" i="2"/>
  <c r="AAU11" i="2"/>
  <c r="AAT11" i="2"/>
  <c r="AAS11" i="2"/>
  <c r="AAR11" i="2"/>
  <c r="AAQ11" i="2"/>
  <c r="AAP11" i="2"/>
  <c r="AAO11" i="2"/>
  <c r="AAN11" i="2"/>
  <c r="AAM11" i="2"/>
  <c r="AAL11" i="2"/>
  <c r="AAK11" i="2"/>
  <c r="AAJ11" i="2"/>
  <c r="AAI11" i="2"/>
  <c r="AAH11" i="2"/>
  <c r="AAG11" i="2"/>
  <c r="AAF11" i="2"/>
  <c r="AAE11" i="2"/>
  <c r="AAD11" i="2"/>
  <c r="AAC11" i="2"/>
  <c r="AAB11" i="2"/>
  <c r="AAA11" i="2"/>
  <c r="ZZ11" i="2"/>
  <c r="ZY11" i="2"/>
  <c r="ZX11" i="2"/>
  <c r="ZW11" i="2"/>
  <c r="ZV11" i="2"/>
  <c r="ZU11" i="2"/>
  <c r="ZT11" i="2"/>
  <c r="ZS11" i="2"/>
  <c r="ZR11" i="2"/>
  <c r="ZQ11" i="2"/>
  <c r="ZP11" i="2"/>
  <c r="ZO11" i="2"/>
  <c r="ZN11" i="2"/>
  <c r="ZM11" i="2"/>
  <c r="ZL11" i="2"/>
  <c r="ZK11" i="2"/>
  <c r="ZJ11" i="2"/>
  <c r="ZI11" i="2"/>
  <c r="ZH11" i="2"/>
  <c r="ZG11" i="2"/>
  <c r="ZF11" i="2"/>
  <c r="ZE11" i="2"/>
  <c r="ZD11" i="2"/>
  <c r="ZC11" i="2"/>
  <c r="ZB11" i="2"/>
  <c r="ZA11" i="2"/>
  <c r="YZ11" i="2"/>
  <c r="YY11" i="2"/>
  <c r="YX11" i="2"/>
  <c r="YW11" i="2"/>
  <c r="YV11" i="2"/>
  <c r="YU11" i="2"/>
  <c r="YT11" i="2"/>
  <c r="YS11" i="2"/>
  <c r="YR11" i="2"/>
  <c r="YQ11" i="2"/>
  <c r="YP11" i="2"/>
  <c r="YO11" i="2"/>
  <c r="YN11" i="2"/>
  <c r="YM11" i="2"/>
  <c r="YL11" i="2"/>
  <c r="YK11" i="2"/>
  <c r="YJ11" i="2"/>
  <c r="YI11" i="2"/>
  <c r="YH11" i="2"/>
  <c r="YG11" i="2"/>
  <c r="YF11" i="2"/>
  <c r="YE11" i="2"/>
  <c r="YD11" i="2"/>
  <c r="YC11" i="2"/>
  <c r="YB11" i="2"/>
  <c r="YA11" i="2"/>
  <c r="XZ11" i="2"/>
  <c r="XY11" i="2"/>
  <c r="XX11" i="2"/>
  <c r="XW11" i="2"/>
  <c r="XV11" i="2"/>
  <c r="XU11" i="2"/>
  <c r="XT11" i="2"/>
  <c r="XS11" i="2"/>
  <c r="XR11" i="2"/>
  <c r="XQ11" i="2"/>
  <c r="XP11" i="2"/>
  <c r="XO11" i="2"/>
  <c r="XN11" i="2"/>
  <c r="XM11" i="2"/>
  <c r="XL11" i="2"/>
  <c r="XK11" i="2"/>
  <c r="XJ11" i="2"/>
  <c r="XI11" i="2"/>
  <c r="XH11" i="2"/>
  <c r="XG11" i="2"/>
  <c r="XF11" i="2"/>
  <c r="XE11" i="2"/>
  <c r="XD11" i="2"/>
  <c r="XC11" i="2"/>
  <c r="XB11" i="2"/>
  <c r="XA11" i="2"/>
  <c r="WZ11" i="2"/>
  <c r="WY11" i="2"/>
  <c r="WX11" i="2"/>
  <c r="WW11" i="2"/>
  <c r="WV11" i="2"/>
  <c r="WU11" i="2"/>
  <c r="WT11" i="2"/>
  <c r="WS11" i="2"/>
  <c r="WR11" i="2"/>
  <c r="WQ11" i="2"/>
  <c r="WP11" i="2"/>
  <c r="WO11" i="2"/>
  <c r="WN11" i="2"/>
  <c r="WM11" i="2"/>
  <c r="WL11" i="2"/>
  <c r="WK11" i="2"/>
  <c r="WJ11" i="2"/>
  <c r="WI11" i="2"/>
  <c r="ADZ7" i="2"/>
  <c r="ADY7" i="2"/>
  <c r="ADX7" i="2"/>
  <c r="ADW7" i="2"/>
  <c r="ADV7" i="2"/>
  <c r="ADU7" i="2"/>
  <c r="ADT7" i="2"/>
  <c r="ADS7" i="2"/>
  <c r="ADR7" i="2"/>
  <c r="ADQ7" i="2"/>
  <c r="ADP7" i="2"/>
  <c r="ADN7" i="2"/>
  <c r="ADM7" i="2"/>
  <c r="ADL7" i="2"/>
  <c r="ADK7" i="2"/>
  <c r="ADJ7" i="2"/>
  <c r="ADI7" i="2"/>
  <c r="ADH7" i="2"/>
  <c r="ADG7" i="2"/>
  <c r="ADF7" i="2"/>
  <c r="ADE7" i="2"/>
  <c r="ADD7" i="2"/>
  <c r="ADC7" i="2"/>
  <c r="ADB7" i="2"/>
  <c r="ADA7" i="2"/>
  <c r="ACZ7" i="2"/>
  <c r="ACY7" i="2"/>
  <c r="ACX7" i="2"/>
  <c r="ACW7" i="2"/>
  <c r="ACV7" i="2"/>
  <c r="ACU7" i="2"/>
  <c r="ACT7" i="2"/>
  <c r="ACS7" i="2"/>
  <c r="ACR7" i="2"/>
  <c r="ACQ7" i="2"/>
  <c r="ACP7" i="2"/>
  <c r="ACO7" i="2"/>
  <c r="ACM7" i="2"/>
  <c r="ACL7" i="2"/>
  <c r="ACK7" i="2"/>
  <c r="ACJ7" i="2"/>
  <c r="ACI7" i="2"/>
  <c r="ACH7" i="2"/>
  <c r="ACG7" i="2"/>
  <c r="ACF7" i="2"/>
  <c r="ACE7" i="2"/>
  <c r="ACD7" i="2"/>
  <c r="ACC7" i="2"/>
  <c r="ACB7" i="2"/>
  <c r="ACA7" i="2"/>
  <c r="ABZ7" i="2"/>
  <c r="ABY7" i="2"/>
  <c r="ABX7" i="2"/>
  <c r="ABW7" i="2"/>
  <c r="ABV7" i="2"/>
  <c r="ABU7" i="2"/>
  <c r="ABT7" i="2"/>
  <c r="ABS7" i="2"/>
  <c r="ABR7" i="2"/>
  <c r="ABQ7" i="2"/>
  <c r="ABP7" i="2"/>
  <c r="ABO7" i="2"/>
  <c r="ABN7" i="2"/>
  <c r="ABL7" i="2"/>
  <c r="ABK7" i="2"/>
  <c r="ABJ7" i="2"/>
  <c r="ABI7" i="2"/>
  <c r="ABH7" i="2"/>
  <c r="ABG7" i="2"/>
  <c r="ABF7" i="2"/>
  <c r="ABE7" i="2"/>
  <c r="ABD7" i="2"/>
  <c r="ABC7" i="2"/>
  <c r="ABB7" i="2"/>
  <c r="ABA7" i="2"/>
  <c r="AAZ7" i="2"/>
  <c r="AAY7" i="2"/>
  <c r="AAX7" i="2"/>
  <c r="AAW7" i="2"/>
  <c r="AAV7" i="2"/>
  <c r="AAU7" i="2"/>
  <c r="AAT7" i="2"/>
  <c r="AAS7" i="2"/>
  <c r="AAR7" i="2"/>
  <c r="AAQ7" i="2"/>
  <c r="AAP7" i="2"/>
  <c r="AAO7" i="2"/>
  <c r="AAN7" i="2"/>
  <c r="AAM7" i="2"/>
  <c r="AAL7" i="2"/>
  <c r="AAK7" i="2"/>
  <c r="AAJ7" i="2"/>
  <c r="AAI7" i="2"/>
  <c r="AAH7" i="2"/>
  <c r="AAG7" i="2"/>
  <c r="AAF7" i="2"/>
  <c r="AAE7" i="2"/>
  <c r="AAD7" i="2"/>
  <c r="AAC7" i="2"/>
  <c r="AAB7" i="2"/>
  <c r="AAA7" i="2"/>
  <c r="ZZ7" i="2"/>
  <c r="ZY7" i="2"/>
  <c r="ZX7" i="2"/>
  <c r="ZW7" i="2"/>
  <c r="ZV7" i="2"/>
  <c r="ZU7" i="2"/>
  <c r="ZT7" i="2"/>
  <c r="ZS7" i="2"/>
  <c r="ZR7" i="2"/>
  <c r="ZQ7" i="2"/>
  <c r="ZP7" i="2"/>
  <c r="ZO7" i="2"/>
  <c r="ZN7" i="2"/>
  <c r="ZM7" i="2"/>
  <c r="ZL7" i="2"/>
  <c r="ZJ7" i="2"/>
  <c r="ZI7" i="2"/>
  <c r="ZH7" i="2"/>
  <c r="ZG7" i="2"/>
  <c r="ZF7" i="2"/>
  <c r="ZE7" i="2"/>
  <c r="ZD7" i="2"/>
  <c r="ZC7" i="2"/>
  <c r="ZB7" i="2"/>
  <c r="ZA7" i="2"/>
  <c r="YZ7" i="2"/>
  <c r="YY7" i="2"/>
  <c r="YX7" i="2"/>
  <c r="YW7" i="2"/>
  <c r="YV7" i="2"/>
  <c r="YU7" i="2"/>
  <c r="YT7" i="2"/>
  <c r="YS7" i="2"/>
  <c r="YR7" i="2"/>
  <c r="YP7" i="2"/>
  <c r="YO7" i="2"/>
  <c r="YN7" i="2"/>
  <c r="YM7" i="2"/>
  <c r="YL7" i="2"/>
  <c r="YK7" i="2"/>
  <c r="YJ7" i="2"/>
  <c r="YI7" i="2"/>
  <c r="YH7" i="2"/>
  <c r="YG7" i="2"/>
  <c r="YF7" i="2"/>
  <c r="YE7" i="2"/>
  <c r="YD7" i="2"/>
  <c r="YC7" i="2"/>
  <c r="YB7" i="2"/>
  <c r="YA7" i="2"/>
  <c r="XZ7" i="2"/>
  <c r="XX7" i="2"/>
  <c r="XW7" i="2"/>
  <c r="XV7" i="2"/>
  <c r="XU7" i="2"/>
  <c r="XT7" i="2"/>
  <c r="XS7" i="2"/>
  <c r="XR7" i="2"/>
  <c r="XQ7" i="2"/>
  <c r="XP7" i="2"/>
  <c r="XO7" i="2"/>
  <c r="XN7" i="2"/>
  <c r="XM7" i="2"/>
  <c r="XL7" i="2"/>
  <c r="XK7" i="2"/>
  <c r="XJ7" i="2"/>
  <c r="XH7" i="2"/>
  <c r="XG7" i="2"/>
  <c r="XF7" i="2"/>
  <c r="XE7" i="2"/>
  <c r="XD7" i="2"/>
  <c r="XC7" i="2"/>
  <c r="XB7" i="2"/>
  <c r="XA7" i="2"/>
  <c r="WZ7" i="2"/>
  <c r="WY7" i="2"/>
  <c r="WX7" i="2"/>
  <c r="WW7" i="2"/>
  <c r="WV7" i="2"/>
  <c r="WU7" i="2"/>
  <c r="WT7" i="2"/>
  <c r="WR7" i="2"/>
  <c r="WQ7" i="2"/>
  <c r="WP7" i="2"/>
  <c r="WO7" i="2"/>
  <c r="WN7" i="2"/>
  <c r="WM7" i="2"/>
  <c r="WL7" i="2"/>
  <c r="WK7" i="2"/>
  <c r="WJ7" i="2"/>
  <c r="WI7" i="2"/>
  <c r="ADZ5" i="2"/>
  <c r="ADY5" i="2"/>
  <c r="ADX5" i="2"/>
  <c r="ADW5" i="2"/>
  <c r="ADV5" i="2"/>
  <c r="ADU5" i="2"/>
  <c r="ADT5" i="2"/>
  <c r="ADR5" i="2"/>
  <c r="ADQ5" i="2"/>
  <c r="ADP5" i="2"/>
  <c r="ADO5" i="2"/>
  <c r="ADN5" i="2"/>
  <c r="ADM5" i="2"/>
  <c r="ADL5" i="2"/>
  <c r="ADK5" i="2"/>
  <c r="ADJ5" i="2"/>
  <c r="ADI5" i="2"/>
  <c r="ADH5" i="2"/>
  <c r="ADF5" i="2"/>
  <c r="ADE5" i="2"/>
  <c r="ADD5" i="2"/>
  <c r="ADC5" i="2"/>
  <c r="ADB5" i="2"/>
  <c r="ADA5" i="2"/>
  <c r="ACZ5" i="2"/>
  <c r="ACY5" i="2"/>
  <c r="ACX5" i="2"/>
  <c r="ACW5" i="2"/>
  <c r="ACV5" i="2"/>
  <c r="ACU5" i="2"/>
  <c r="ACT5" i="2"/>
  <c r="ACR5" i="2"/>
  <c r="ACQ5" i="2"/>
  <c r="ACP5" i="2"/>
  <c r="ACO5" i="2"/>
  <c r="ACN5" i="2"/>
  <c r="ACM5" i="2"/>
  <c r="ACL5" i="2"/>
  <c r="ACK5" i="2"/>
  <c r="ACJ5" i="2"/>
  <c r="ACI5" i="2"/>
  <c r="ACH5" i="2"/>
  <c r="ACF5" i="2"/>
  <c r="ACE5" i="2"/>
  <c r="ACD5" i="2"/>
  <c r="ACC5" i="2"/>
  <c r="ACB5" i="2"/>
  <c r="ACA5" i="2"/>
  <c r="ABZ5" i="2"/>
  <c r="ABY5" i="2"/>
  <c r="ABX5" i="2"/>
  <c r="ABW5" i="2"/>
  <c r="ABV5" i="2"/>
  <c r="ABU5" i="2"/>
  <c r="ABS5" i="2"/>
  <c r="ABR5" i="2"/>
  <c r="ABQ5" i="2"/>
  <c r="ABP5" i="2"/>
  <c r="ABO5" i="2"/>
  <c r="ABN5" i="2"/>
  <c r="ABM5" i="2"/>
  <c r="ABL5" i="2"/>
  <c r="ABK5" i="2"/>
  <c r="ABJ5" i="2"/>
  <c r="ABI5" i="2"/>
  <c r="ABH5" i="2"/>
  <c r="ABF5" i="2"/>
  <c r="ABE5" i="2"/>
  <c r="ABD5" i="2"/>
  <c r="ABC5" i="2"/>
  <c r="ABB5" i="2"/>
  <c r="ABA5" i="2"/>
  <c r="AAZ5" i="2"/>
  <c r="AAY5" i="2"/>
  <c r="AAX5" i="2"/>
  <c r="AAW5" i="2"/>
  <c r="AAV5" i="2"/>
  <c r="AAT5" i="2"/>
  <c r="AAS5" i="2"/>
  <c r="AAR5" i="2"/>
  <c r="AAQ5" i="2"/>
  <c r="AAP5" i="2"/>
  <c r="AAO5" i="2"/>
  <c r="AAN5" i="2"/>
  <c r="AAM5" i="2"/>
  <c r="AAL5" i="2"/>
  <c r="AAK5" i="2"/>
  <c r="AAJ5" i="2"/>
  <c r="AAI5" i="2"/>
  <c r="AAH5" i="2"/>
  <c r="AAF5" i="2"/>
  <c r="AAE5" i="2"/>
  <c r="AAD5" i="2"/>
  <c r="AAC5" i="2"/>
  <c r="AAB5" i="2"/>
  <c r="AAA5" i="2"/>
  <c r="ZZ5" i="2"/>
  <c r="ZY5" i="2"/>
  <c r="ZX5" i="2"/>
  <c r="ZW5" i="2"/>
  <c r="ZV5" i="2"/>
  <c r="ZT5" i="2"/>
  <c r="ZS5" i="2"/>
  <c r="ZR5" i="2"/>
  <c r="ZQ5" i="2"/>
  <c r="ZP5" i="2"/>
  <c r="ZO5" i="2"/>
  <c r="ZN5" i="2"/>
  <c r="ZM5" i="2"/>
  <c r="ZL5" i="2"/>
  <c r="ZK5" i="2"/>
  <c r="ZJ5" i="2"/>
  <c r="ZI5" i="2"/>
  <c r="ZG5" i="2"/>
  <c r="ZF5" i="2"/>
  <c r="ZE5" i="2"/>
  <c r="ZD5" i="2"/>
  <c r="ZC5" i="2"/>
  <c r="ZB5" i="2"/>
  <c r="ZA5" i="2"/>
  <c r="YZ5" i="2"/>
  <c r="YY5" i="2"/>
  <c r="YX5" i="2"/>
  <c r="YW5" i="2"/>
  <c r="YV5" i="2"/>
  <c r="YT5" i="2"/>
  <c r="YS5" i="2"/>
  <c r="YR5" i="2"/>
  <c r="YQ5" i="2"/>
  <c r="YP5" i="2"/>
  <c r="YO5" i="2"/>
  <c r="YN5" i="2"/>
  <c r="YM5" i="2"/>
  <c r="YL5" i="2"/>
  <c r="YK5" i="2"/>
  <c r="YJ5" i="2"/>
  <c r="YH5" i="2"/>
  <c r="YG5" i="2"/>
  <c r="YF5" i="2"/>
  <c r="YE5" i="2"/>
  <c r="YD5" i="2"/>
  <c r="YC5" i="2"/>
  <c r="YB5" i="2"/>
  <c r="YA5" i="2"/>
  <c r="XZ5" i="2"/>
  <c r="XY5" i="2"/>
  <c r="XX5" i="2"/>
  <c r="XW5" i="2"/>
  <c r="XV5" i="2"/>
  <c r="XT5" i="2"/>
  <c r="XS5" i="2"/>
  <c r="XR5" i="2"/>
  <c r="XQ5" i="2"/>
  <c r="XP5" i="2"/>
  <c r="XO5" i="2"/>
  <c r="XN5" i="2"/>
  <c r="XM5" i="2"/>
  <c r="XL5" i="2"/>
  <c r="XK5" i="2"/>
  <c r="XJ5" i="2"/>
  <c r="XH5" i="2"/>
  <c r="XG5" i="2"/>
  <c r="XF5" i="2"/>
  <c r="XE5" i="2"/>
  <c r="XD5" i="2"/>
  <c r="XC5" i="2"/>
  <c r="XB5" i="2"/>
  <c r="XA5" i="2"/>
  <c r="WZ5" i="2"/>
  <c r="WY5" i="2"/>
  <c r="WX5" i="2"/>
  <c r="WW5" i="2"/>
  <c r="WU5" i="2"/>
  <c r="WT5" i="2"/>
  <c r="WS5" i="2"/>
  <c r="WR5" i="2"/>
  <c r="WQ5" i="2"/>
  <c r="WP5" i="2"/>
  <c r="WO5" i="2"/>
  <c r="WN5" i="2"/>
  <c r="WM5" i="2"/>
  <c r="WL5" i="2"/>
  <c r="WK5" i="2"/>
  <c r="WJ5" i="2"/>
  <c r="ADY10" i="2"/>
  <c r="ADX10" i="2"/>
  <c r="ADW10" i="2"/>
  <c r="ADU10" i="2"/>
  <c r="ADS10" i="2"/>
  <c r="ADQ10" i="2"/>
  <c r="ADP10" i="2"/>
  <c r="ADO10" i="2"/>
  <c r="ADM10" i="2"/>
  <c r="ADL10" i="2"/>
  <c r="ADK10" i="2"/>
  <c r="ADI10" i="2"/>
  <c r="ADH10" i="2"/>
  <c r="ADG10" i="2"/>
  <c r="ADE10" i="2"/>
  <c r="ADD10" i="2"/>
  <c r="ADC10" i="2"/>
  <c r="ADA10" i="2"/>
  <c r="ACZ10" i="2"/>
  <c r="ACY10" i="2"/>
  <c r="ACW10" i="2"/>
  <c r="ACV10" i="2"/>
  <c r="ACU10" i="2"/>
  <c r="ACS10" i="2"/>
  <c r="ACR10" i="2"/>
  <c r="ACQ10" i="2"/>
  <c r="ACO10" i="2"/>
  <c r="ACN10" i="2"/>
  <c r="ACM10" i="2"/>
  <c r="ACK10" i="2"/>
  <c r="ACJ10" i="2"/>
  <c r="ACI10" i="2"/>
  <c r="ACG10" i="2"/>
  <c r="ACF10" i="2"/>
  <c r="ACC10" i="2"/>
  <c r="ACB10" i="2"/>
  <c r="ACA10" i="2"/>
  <c r="ABZ10" i="2"/>
  <c r="ABY10" i="2"/>
  <c r="ABX10" i="2"/>
  <c r="ABW10" i="2"/>
  <c r="ABV10" i="2"/>
  <c r="ABU10" i="2"/>
  <c r="ABT10" i="2"/>
  <c r="ABS10" i="2"/>
  <c r="ABR10" i="2"/>
  <c r="ABQ10" i="2"/>
  <c r="ABP10" i="2"/>
  <c r="ABO10" i="2"/>
  <c r="ABM10" i="2"/>
  <c r="ABL10" i="2"/>
  <c r="ABK10" i="2"/>
  <c r="ABJ10" i="2"/>
  <c r="ABI10" i="2"/>
  <c r="ABH10" i="2"/>
  <c r="ABG10" i="2"/>
  <c r="ABE10" i="2"/>
  <c r="ABD10" i="2"/>
  <c r="ABC10" i="2"/>
  <c r="ABB10" i="2"/>
  <c r="ABA10" i="2"/>
  <c r="AAZ10" i="2"/>
  <c r="AAY10" i="2"/>
  <c r="AAV10" i="2"/>
  <c r="AAU10" i="2"/>
  <c r="AAT10" i="2"/>
  <c r="AAS10" i="2"/>
  <c r="AAR10" i="2"/>
  <c r="AAQ10" i="2"/>
  <c r="AAN10" i="2"/>
  <c r="AAM10" i="2"/>
  <c r="AAL10" i="2"/>
  <c r="AAK10" i="2"/>
  <c r="AAJ10" i="2"/>
  <c r="AAI10" i="2"/>
  <c r="AAF10" i="2"/>
  <c r="AAE10" i="2"/>
  <c r="AAD10" i="2"/>
  <c r="AAC10" i="2"/>
  <c r="AAB10" i="2"/>
  <c r="AAA10" i="2"/>
  <c r="ZX10" i="2"/>
  <c r="ZW10" i="2"/>
  <c r="ZV10" i="2"/>
  <c r="ZU10" i="2"/>
  <c r="ZT10" i="2"/>
  <c r="ZS10" i="2"/>
  <c r="ZP10" i="2"/>
  <c r="ZO10" i="2"/>
  <c r="ZN10" i="2"/>
  <c r="ZM10" i="2"/>
  <c r="ZL10" i="2"/>
  <c r="ZK10" i="2"/>
  <c r="ZH10" i="2"/>
  <c r="ZG10" i="2"/>
  <c r="ZF10" i="2"/>
  <c r="ZE10" i="2"/>
  <c r="ZD10" i="2"/>
  <c r="ZC10" i="2"/>
  <c r="YZ10" i="2"/>
  <c r="YY10" i="2"/>
  <c r="YX10" i="2"/>
  <c r="YW10" i="2"/>
  <c r="YV10" i="2"/>
  <c r="YU10" i="2"/>
  <c r="YR10" i="2"/>
  <c r="YQ10" i="2"/>
  <c r="YP10" i="2"/>
  <c r="YO10" i="2"/>
  <c r="YN10" i="2"/>
  <c r="YM10" i="2"/>
  <c r="YJ10" i="2"/>
  <c r="YH10" i="2"/>
  <c r="YG10" i="2"/>
  <c r="YF10" i="2"/>
  <c r="YE10" i="2"/>
  <c r="YB10" i="2"/>
  <c r="YA10" i="2"/>
  <c r="XZ10" i="2"/>
  <c r="XY10" i="2"/>
  <c r="XX10" i="2"/>
  <c r="XW10" i="2"/>
  <c r="XT10" i="2"/>
  <c r="XS10" i="2"/>
  <c r="XR10" i="2"/>
  <c r="XQ10" i="2"/>
  <c r="XP10" i="2"/>
  <c r="XO10" i="2"/>
  <c r="XK10" i="2"/>
  <c r="XJ10" i="2"/>
  <c r="XI10" i="2"/>
  <c r="XH10" i="2"/>
  <c r="XG10" i="2"/>
  <c r="XD10" i="2"/>
  <c r="XC10" i="2"/>
  <c r="XB10" i="2"/>
  <c r="XA10" i="2"/>
  <c r="WZ10" i="2"/>
  <c r="WY10" i="2"/>
  <c r="WV10" i="2"/>
  <c r="WU10" i="2"/>
  <c r="WT10" i="2"/>
  <c r="WS10" i="2"/>
  <c r="WR10" i="2"/>
  <c r="WQ10" i="2"/>
  <c r="WN10" i="2"/>
  <c r="WM10" i="2"/>
  <c r="WL10" i="2"/>
  <c r="WK10" i="2"/>
  <c r="WJ10" i="2"/>
  <c r="WI10" i="2"/>
  <c r="ADZ3" i="2"/>
  <c r="ADY3" i="2"/>
  <c r="ADX3" i="2"/>
  <c r="ADW3" i="2"/>
  <c r="ADV3" i="2"/>
  <c r="ADU3" i="2"/>
  <c r="ADT3" i="2"/>
  <c r="ADS3" i="2"/>
  <c r="ADR3" i="2"/>
  <c r="ADQ3" i="2"/>
  <c r="ADP3" i="2"/>
  <c r="ADO3" i="2"/>
  <c r="ADN3" i="2"/>
  <c r="ADM3" i="2"/>
  <c r="ADL3" i="2"/>
  <c r="ADK3" i="2"/>
  <c r="ADJ3" i="2"/>
  <c r="ADI3" i="2"/>
  <c r="ADH3" i="2"/>
  <c r="ADG3" i="2"/>
  <c r="ADF3" i="2"/>
  <c r="ADE3" i="2"/>
  <c r="ADD3" i="2"/>
  <c r="ADC3" i="2"/>
  <c r="ADB3" i="2"/>
  <c r="ADA3" i="2"/>
  <c r="ACZ3" i="2"/>
  <c r="ACY3" i="2"/>
  <c r="ACX3" i="2"/>
  <c r="ACW3" i="2"/>
  <c r="ACV3" i="2"/>
  <c r="ACU3" i="2"/>
  <c r="ACT3" i="2"/>
  <c r="ACS3" i="2"/>
  <c r="ACR3" i="2"/>
  <c r="ACQ3" i="2"/>
  <c r="ACP3" i="2"/>
  <c r="ACO3" i="2"/>
  <c r="ACN3" i="2"/>
  <c r="ACM3" i="2"/>
  <c r="ACL3" i="2"/>
  <c r="ACK3" i="2"/>
  <c r="ACJ3" i="2"/>
  <c r="ACI3" i="2"/>
  <c r="ACH3" i="2"/>
  <c r="ACG3" i="2"/>
  <c r="ACF3" i="2"/>
  <c r="ACE3" i="2"/>
  <c r="ACD3" i="2"/>
  <c r="ACC3" i="2"/>
  <c r="ACB3" i="2"/>
  <c r="ACA3" i="2"/>
  <c r="ABZ3" i="2"/>
  <c r="ABY3" i="2"/>
  <c r="ABX3" i="2"/>
  <c r="ABW3" i="2"/>
  <c r="ABV3" i="2"/>
  <c r="ABU3" i="2"/>
  <c r="ABT3" i="2"/>
  <c r="ABS3" i="2"/>
  <c r="ABR3" i="2"/>
  <c r="ABQ3" i="2"/>
  <c r="ABP3" i="2"/>
  <c r="ABO3" i="2"/>
  <c r="ABN3" i="2"/>
  <c r="ABM3" i="2"/>
  <c r="ABL3" i="2"/>
  <c r="ABK3" i="2"/>
  <c r="ABJ3" i="2"/>
  <c r="ABI3" i="2"/>
  <c r="ABH3" i="2"/>
  <c r="ABG3" i="2"/>
  <c r="ABF3" i="2"/>
  <c r="ABE3" i="2"/>
  <c r="ABD3" i="2"/>
  <c r="ABC3" i="2"/>
  <c r="ABB3" i="2"/>
  <c r="ABA3" i="2"/>
  <c r="AAZ3" i="2"/>
  <c r="AAY3" i="2"/>
  <c r="AAX3" i="2"/>
  <c r="AAW3" i="2"/>
  <c r="AAV3" i="2"/>
  <c r="AAU3" i="2"/>
  <c r="AAT3" i="2"/>
  <c r="AAS3" i="2"/>
  <c r="AAR3" i="2"/>
  <c r="AAQ3" i="2"/>
  <c r="AAP3" i="2"/>
  <c r="AAO3" i="2"/>
  <c r="AAN3" i="2"/>
  <c r="AAM3" i="2"/>
  <c r="AAL3" i="2"/>
  <c r="AAK3" i="2"/>
  <c r="AAJ3" i="2"/>
  <c r="AAI3" i="2"/>
  <c r="AAH3" i="2"/>
  <c r="AAG3" i="2"/>
  <c r="AAF3" i="2"/>
  <c r="AAE3" i="2"/>
  <c r="AAD3" i="2"/>
  <c r="AAC3" i="2"/>
  <c r="AAB3" i="2"/>
  <c r="AAA3" i="2"/>
  <c r="ZZ3" i="2"/>
  <c r="ZY3" i="2"/>
  <c r="ZX3" i="2"/>
  <c r="ZW3" i="2"/>
  <c r="ZV3" i="2"/>
  <c r="ZU3" i="2"/>
  <c r="ZT3" i="2"/>
  <c r="ZS3" i="2"/>
  <c r="ZR3" i="2"/>
  <c r="ZQ3" i="2"/>
  <c r="ZP3" i="2"/>
  <c r="ZO3" i="2"/>
  <c r="ZN3" i="2"/>
  <c r="ZM3" i="2"/>
  <c r="ZL3" i="2"/>
  <c r="ZK3" i="2"/>
  <c r="ZJ3" i="2"/>
  <c r="ZI3" i="2"/>
  <c r="ZH3" i="2"/>
  <c r="ZG3" i="2"/>
  <c r="ZF3" i="2"/>
  <c r="ZE3" i="2"/>
  <c r="ZD3" i="2"/>
  <c r="ZC3" i="2"/>
  <c r="ZB3" i="2"/>
  <c r="ZA3" i="2"/>
  <c r="YZ3" i="2"/>
  <c r="YY3" i="2"/>
  <c r="YX3" i="2"/>
  <c r="YW3" i="2"/>
  <c r="YV3" i="2"/>
  <c r="YU3" i="2"/>
  <c r="YT3" i="2"/>
  <c r="YS3" i="2"/>
  <c r="YR3" i="2"/>
  <c r="YQ3" i="2"/>
  <c r="YP3" i="2"/>
  <c r="YO3" i="2"/>
  <c r="YN3" i="2"/>
  <c r="YM3" i="2"/>
  <c r="YL3" i="2"/>
  <c r="YK3" i="2"/>
  <c r="YJ3" i="2"/>
  <c r="YI3" i="2"/>
  <c r="YH3" i="2"/>
  <c r="YG3" i="2"/>
  <c r="YF3" i="2"/>
  <c r="YE3" i="2"/>
  <c r="YD3" i="2"/>
  <c r="YC3" i="2"/>
  <c r="YB3" i="2"/>
  <c r="YA3" i="2"/>
  <c r="XZ3" i="2"/>
  <c r="XY3" i="2"/>
  <c r="XX3" i="2"/>
  <c r="XW3" i="2"/>
  <c r="XV3" i="2"/>
  <c r="XU3" i="2"/>
  <c r="XT3" i="2"/>
  <c r="XS3" i="2"/>
  <c r="XR3" i="2"/>
  <c r="XQ3" i="2"/>
  <c r="XP3" i="2"/>
  <c r="XO3" i="2"/>
  <c r="XN3" i="2"/>
  <c r="XM3" i="2"/>
  <c r="XL3" i="2"/>
  <c r="XK3" i="2"/>
  <c r="XJ3" i="2"/>
  <c r="XI3" i="2"/>
  <c r="XH3" i="2"/>
  <c r="XG3" i="2"/>
  <c r="XF3" i="2"/>
  <c r="XE3" i="2"/>
  <c r="XD3" i="2"/>
  <c r="XC3" i="2"/>
  <c r="XB3" i="2"/>
  <c r="XA3" i="2"/>
  <c r="WZ3" i="2"/>
  <c r="WY3" i="2"/>
  <c r="WX3" i="2"/>
  <c r="WW3" i="2"/>
  <c r="WV3" i="2"/>
  <c r="WU3" i="2"/>
  <c r="WT3" i="2"/>
  <c r="WS3" i="2"/>
  <c r="WR3" i="2"/>
  <c r="WQ3" i="2"/>
  <c r="WP3" i="2"/>
  <c r="WO3" i="2"/>
  <c r="WN3" i="2"/>
  <c r="WM3" i="2"/>
  <c r="WL3" i="2"/>
  <c r="WK3" i="2"/>
  <c r="WJ3" i="2"/>
  <c r="WI3" i="2"/>
  <c r="OM2" i="2"/>
  <c r="OL2" i="2"/>
  <c r="OK2" i="2"/>
  <c r="OJ2" i="2"/>
  <c r="OI2" i="2"/>
  <c r="OH2" i="2"/>
  <c r="ADU2" i="2" s="1"/>
  <c r="OG2" i="2"/>
  <c r="OF2" i="2"/>
  <c r="OE2" i="2"/>
  <c r="OD2" i="2"/>
  <c r="OC2" i="2"/>
  <c r="OB2" i="2"/>
  <c r="OA2" i="2"/>
  <c r="NZ2" i="2"/>
  <c r="NY2" i="2"/>
  <c r="NX2" i="2"/>
  <c r="NW2" i="2"/>
  <c r="NV2" i="2"/>
  <c r="NU2" i="2"/>
  <c r="NT2" i="2"/>
  <c r="NS2" i="2"/>
  <c r="NR2" i="2"/>
  <c r="ADE2" i="2" s="1"/>
  <c r="NQ2" i="2"/>
  <c r="NP2" i="2"/>
  <c r="NO2" i="2"/>
  <c r="NN2" i="2"/>
  <c r="NM2" i="2"/>
  <c r="NL2" i="2"/>
  <c r="NK2" i="2"/>
  <c r="NJ2" i="2"/>
  <c r="ACW2" i="2" s="1"/>
  <c r="NI2" i="2"/>
  <c r="NH2" i="2"/>
  <c r="NG2" i="2"/>
  <c r="NF2" i="2"/>
  <c r="NE2" i="2"/>
  <c r="ND2" i="2"/>
  <c r="NC2" i="2"/>
  <c r="NB2" i="2"/>
  <c r="ACO2" i="2" s="1"/>
  <c r="NA2" i="2"/>
  <c r="MZ2" i="2"/>
  <c r="MY2" i="2"/>
  <c r="MX2" i="2"/>
  <c r="MW2" i="2"/>
  <c r="MV2" i="2"/>
  <c r="MU2" i="2"/>
  <c r="MT2" i="2"/>
  <c r="ACG2" i="2" s="1"/>
  <c r="MS2" i="2"/>
  <c r="MR2" i="2"/>
  <c r="MQ2" i="2"/>
  <c r="MP2" i="2"/>
  <c r="MO2" i="2"/>
  <c r="MN2" i="2"/>
  <c r="MM2" i="2"/>
  <c r="ML2" i="2"/>
  <c r="ABY2" i="2" s="1"/>
  <c r="MK2" i="2"/>
  <c r="MJ2" i="2"/>
  <c r="MI2" i="2"/>
  <c r="MH2" i="2"/>
  <c r="MG2" i="2"/>
  <c r="MF2" i="2"/>
  <c r="ME2" i="2"/>
  <c r="ABR2" i="2" s="1"/>
  <c r="MD2" i="2"/>
  <c r="ABQ2" i="2" s="1"/>
  <c r="MC2" i="2"/>
  <c r="MB2" i="2"/>
  <c r="MA2" i="2"/>
  <c r="LZ2" i="2"/>
  <c r="LY2" i="2"/>
  <c r="LX2" i="2"/>
  <c r="LW2" i="2"/>
  <c r="ABJ2" i="2" s="1"/>
  <c r="LV2" i="2"/>
  <c r="ABI2" i="2" s="1"/>
  <c r="LU2" i="2"/>
  <c r="LT2" i="2"/>
  <c r="LS2" i="2"/>
  <c r="LR2" i="2"/>
  <c r="LQ2" i="2"/>
  <c r="LP2" i="2"/>
  <c r="LO2" i="2"/>
  <c r="LN2" i="2"/>
  <c r="ABA2" i="2" s="1"/>
  <c r="LM2" i="2"/>
  <c r="LL2" i="2"/>
  <c r="LK2" i="2"/>
  <c r="LJ2" i="2"/>
  <c r="LI2" i="2"/>
  <c r="LH2" i="2"/>
  <c r="LG2" i="2"/>
  <c r="LF2" i="2"/>
  <c r="LE2" i="2"/>
  <c r="LD2" i="2"/>
  <c r="LC2" i="2"/>
  <c r="LB2" i="2"/>
  <c r="LA2" i="2"/>
  <c r="KZ2" i="2"/>
  <c r="KY2" i="2"/>
  <c r="AAL2" i="2" s="1"/>
  <c r="KX2" i="2"/>
  <c r="AAK2" i="2" s="1"/>
  <c r="KW2" i="2"/>
  <c r="KV2" i="2"/>
  <c r="KU2" i="2"/>
  <c r="KT2" i="2"/>
  <c r="KS2" i="2"/>
  <c r="KR2" i="2"/>
  <c r="KQ2" i="2"/>
  <c r="KP2" i="2"/>
  <c r="AAC2" i="2" s="1"/>
  <c r="KO2" i="2"/>
  <c r="KN2" i="2"/>
  <c r="KM2" i="2"/>
  <c r="KL2" i="2"/>
  <c r="KK2" i="2"/>
  <c r="KJ2" i="2"/>
  <c r="KI2" i="2"/>
  <c r="ZV2" i="2" s="1"/>
  <c r="KH2" i="2"/>
  <c r="ZU2" i="2" s="1"/>
  <c r="KG2" i="2"/>
  <c r="KF2" i="2"/>
  <c r="KE2" i="2"/>
  <c r="KD2" i="2"/>
  <c r="KC2" i="2"/>
  <c r="KB2" i="2"/>
  <c r="KA2" i="2"/>
  <c r="ZN2" i="2" s="1"/>
  <c r="JZ2" i="2"/>
  <c r="ZM2" i="2" s="1"/>
  <c r="JY2" i="2"/>
  <c r="JX2" i="2"/>
  <c r="JW2" i="2"/>
  <c r="JV2" i="2"/>
  <c r="JU2" i="2"/>
  <c r="JT2" i="2"/>
  <c r="JS2" i="2"/>
  <c r="ZF2" i="2" s="1"/>
  <c r="JR2" i="2"/>
  <c r="ZE2" i="2" s="1"/>
  <c r="JQ2" i="2"/>
  <c r="JP2" i="2"/>
  <c r="JO2" i="2"/>
  <c r="JN2" i="2"/>
  <c r="JM2" i="2"/>
  <c r="JL2" i="2"/>
  <c r="JK2" i="2"/>
  <c r="JJ2" i="2"/>
  <c r="JI2" i="2"/>
  <c r="JH2" i="2"/>
  <c r="JG2" i="2"/>
  <c r="JF2" i="2"/>
  <c r="JE2" i="2"/>
  <c r="JD2" i="2"/>
  <c r="YQ2" i="2" s="1"/>
  <c r="JC2" i="2"/>
  <c r="YP2" i="2" s="1"/>
  <c r="JB2" i="2"/>
  <c r="YO2" i="2" s="1"/>
  <c r="JA2" i="2"/>
  <c r="IZ2" i="2"/>
  <c r="IY2" i="2"/>
  <c r="IX2" i="2"/>
  <c r="IW2" i="2"/>
  <c r="IV2" i="2"/>
  <c r="IU2" i="2"/>
  <c r="YH2" i="2" s="1"/>
  <c r="IT2" i="2"/>
  <c r="YG2" i="2" s="1"/>
  <c r="IS2" i="2"/>
  <c r="IR2" i="2"/>
  <c r="IQ2" i="2"/>
  <c r="IP2" i="2"/>
  <c r="IO2" i="2"/>
  <c r="IN2" i="2"/>
  <c r="IM2" i="2"/>
  <c r="IL2" i="2"/>
  <c r="XY2" i="2" s="1"/>
  <c r="IK2" i="2"/>
  <c r="IJ2" i="2"/>
  <c r="II2" i="2"/>
  <c r="IH2" i="2"/>
  <c r="IG2" i="2"/>
  <c r="IF2" i="2"/>
  <c r="XS2" i="2" s="1"/>
  <c r="IE2" i="2"/>
  <c r="XR2" i="2" s="1"/>
  <c r="ID2" i="2"/>
  <c r="XQ2" i="2" s="1"/>
  <c r="IC2" i="2"/>
  <c r="IB2" i="2"/>
  <c r="IA2" i="2"/>
  <c r="HZ2" i="2"/>
  <c r="HY2" i="2"/>
  <c r="HX2" i="2"/>
  <c r="HW2" i="2"/>
  <c r="XJ2" i="2" s="1"/>
  <c r="HV2" i="2"/>
  <c r="HU2" i="2"/>
  <c r="HT2" i="2"/>
  <c r="HS2" i="2"/>
  <c r="HR2" i="2"/>
  <c r="HQ2" i="2"/>
  <c r="HP2" i="2"/>
  <c r="XC2" i="2" s="1"/>
  <c r="HO2" i="2"/>
  <c r="HN2" i="2"/>
  <c r="XA2" i="2" s="1"/>
  <c r="HM2" i="2"/>
  <c r="HL2" i="2"/>
  <c r="HK2" i="2"/>
  <c r="WX2" i="2" s="1"/>
  <c r="HJ2" i="2"/>
  <c r="HI2" i="2"/>
  <c r="HH2" i="2"/>
  <c r="WU2" i="2" s="1"/>
  <c r="HG2" i="2"/>
  <c r="WT2" i="2" s="1"/>
  <c r="HF2" i="2"/>
  <c r="WS2" i="2" s="1"/>
  <c r="HE2" i="2"/>
  <c r="HD2" i="2"/>
  <c r="HC2" i="2"/>
  <c r="HB2" i="2"/>
  <c r="HA2" i="2"/>
  <c r="GZ2" i="2"/>
  <c r="GY2" i="2"/>
  <c r="WL2" i="2" s="1"/>
  <c r="GX2" i="2"/>
  <c r="WK2" i="2" s="1"/>
  <c r="GW2" i="2"/>
  <c r="GV2" i="2"/>
  <c r="XN165" i="2" l="1"/>
  <c r="XN159" i="2"/>
  <c r="XN148" i="2"/>
  <c r="XN139" i="2"/>
  <c r="XN131" i="2"/>
  <c r="XN70" i="2"/>
  <c r="XN54" i="2"/>
  <c r="XN37" i="2"/>
  <c r="XN26" i="2"/>
  <c r="XN15" i="2"/>
  <c r="XN2" i="2"/>
  <c r="ZJ165" i="2"/>
  <c r="ZJ159" i="2"/>
  <c r="ZJ148" i="2"/>
  <c r="ZJ70" i="2"/>
  <c r="ZJ139" i="2"/>
  <c r="ZJ54" i="2"/>
  <c r="ZJ37" i="2"/>
  <c r="ZJ26" i="2"/>
  <c r="ZJ131" i="2"/>
  <c r="ZJ15" i="2"/>
  <c r="ZJ2" i="2"/>
  <c r="AAH165" i="2"/>
  <c r="AAH159" i="2"/>
  <c r="AAH148" i="2"/>
  <c r="AAH139" i="2"/>
  <c r="AAH131" i="2"/>
  <c r="AAH70" i="2"/>
  <c r="AAH54" i="2"/>
  <c r="AAH37" i="2"/>
  <c r="AAH26" i="2"/>
  <c r="AAH15" i="2"/>
  <c r="AAH2" i="2"/>
  <c r="ACD165" i="2"/>
  <c r="ACD159" i="2"/>
  <c r="ACD148" i="2"/>
  <c r="ACD139" i="2"/>
  <c r="ACD70" i="2"/>
  <c r="ACD131" i="2"/>
  <c r="ACD54" i="2"/>
  <c r="ACD37" i="2"/>
  <c r="ACD26" i="2"/>
  <c r="ACD15" i="2"/>
  <c r="ACD2" i="2"/>
  <c r="ADR165" i="2"/>
  <c r="ADR159" i="2"/>
  <c r="ADR148" i="2"/>
  <c r="ADR139" i="2"/>
  <c r="ADR70" i="2"/>
  <c r="ADR131" i="2"/>
  <c r="ADR54" i="2"/>
  <c r="ADR37" i="2"/>
  <c r="ADR26" i="2"/>
  <c r="ADR15" i="2"/>
  <c r="ADR2" i="2"/>
  <c r="WX10" i="2"/>
  <c r="YD10" i="2"/>
  <c r="ZR10" i="2"/>
  <c r="ABF10" i="2"/>
  <c r="WP165" i="2"/>
  <c r="WP159" i="2"/>
  <c r="WP148" i="2"/>
  <c r="WP131" i="2"/>
  <c r="WP70" i="2"/>
  <c r="WP54" i="2"/>
  <c r="WP37" i="2"/>
  <c r="WP26" i="2"/>
  <c r="WP139" i="2"/>
  <c r="WP15" i="2"/>
  <c r="YD165" i="2"/>
  <c r="YD159" i="2"/>
  <c r="YD148" i="2"/>
  <c r="YD139" i="2"/>
  <c r="YD131" i="2"/>
  <c r="YD70" i="2"/>
  <c r="YD54" i="2"/>
  <c r="YD37" i="2"/>
  <c r="YD26" i="2"/>
  <c r="YD15" i="2"/>
  <c r="YD2" i="2"/>
  <c r="ABN165" i="2"/>
  <c r="ABN159" i="2"/>
  <c r="ABN148" i="2"/>
  <c r="ABN139" i="2"/>
  <c r="ABN131" i="2"/>
  <c r="ABN70" i="2"/>
  <c r="ABN54" i="2"/>
  <c r="ABN37" i="2"/>
  <c r="ABN26" i="2"/>
  <c r="ABN15" i="2"/>
  <c r="ABN2" i="2"/>
  <c r="ADB165" i="2"/>
  <c r="ADB159" i="2"/>
  <c r="ADB148" i="2"/>
  <c r="ADB139" i="2"/>
  <c r="ADB131" i="2"/>
  <c r="ADB70" i="2"/>
  <c r="ADB54" i="2"/>
  <c r="ADB37" i="2"/>
  <c r="ADB26" i="2"/>
  <c r="ADB15" i="2"/>
  <c r="ADB2" i="2"/>
  <c r="XF10" i="2"/>
  <c r="YL10" i="2"/>
  <c r="ZZ10" i="2"/>
  <c r="ABN10" i="2"/>
  <c r="WO165" i="2"/>
  <c r="WO159" i="2"/>
  <c r="WO148" i="2"/>
  <c r="WO139" i="2"/>
  <c r="WO131" i="2"/>
  <c r="WO37" i="2"/>
  <c r="WO70" i="2"/>
  <c r="WO54" i="2"/>
  <c r="WO15" i="2"/>
  <c r="WO26" i="2"/>
  <c r="WO2" i="2"/>
  <c r="WW165" i="2"/>
  <c r="WW159" i="2"/>
  <c r="WW148" i="2"/>
  <c r="WW139" i="2"/>
  <c r="WW131" i="2"/>
  <c r="WW54" i="2"/>
  <c r="WW70" i="2"/>
  <c r="WW37" i="2"/>
  <c r="WW15" i="2"/>
  <c r="WW26" i="2"/>
  <c r="WW2" i="2"/>
  <c r="XE165" i="2"/>
  <c r="XE159" i="2"/>
  <c r="XE148" i="2"/>
  <c r="XE139" i="2"/>
  <c r="XE131" i="2"/>
  <c r="XE54" i="2"/>
  <c r="XE37" i="2"/>
  <c r="XE70" i="2"/>
  <c r="XE26" i="2"/>
  <c r="XE15" i="2"/>
  <c r="XE2" i="2"/>
  <c r="XM165" i="2"/>
  <c r="XM159" i="2"/>
  <c r="XM148" i="2"/>
  <c r="XM139" i="2"/>
  <c r="XM131" i="2"/>
  <c r="XM70" i="2"/>
  <c r="XM54" i="2"/>
  <c r="XM37" i="2"/>
  <c r="XM26" i="2"/>
  <c r="XM15" i="2"/>
  <c r="XM2" i="2"/>
  <c r="XU165" i="2"/>
  <c r="XU159" i="2"/>
  <c r="XU148" i="2"/>
  <c r="XU139" i="2"/>
  <c r="XU131" i="2"/>
  <c r="XU70" i="2"/>
  <c r="XU37" i="2"/>
  <c r="XU54" i="2"/>
  <c r="XU26" i="2"/>
  <c r="XU15" i="2"/>
  <c r="XU2" i="2"/>
  <c r="YC165" i="2"/>
  <c r="YC159" i="2"/>
  <c r="YC148" i="2"/>
  <c r="YC139" i="2"/>
  <c r="YC131" i="2"/>
  <c r="YC70" i="2"/>
  <c r="YC37" i="2"/>
  <c r="YC54" i="2"/>
  <c r="YC26" i="2"/>
  <c r="YC15" i="2"/>
  <c r="YC2" i="2"/>
  <c r="YK165" i="2"/>
  <c r="YK159" i="2"/>
  <c r="YK148" i="2"/>
  <c r="YK139" i="2"/>
  <c r="YK131" i="2"/>
  <c r="YK70" i="2"/>
  <c r="YK37" i="2"/>
  <c r="YK54" i="2"/>
  <c r="YK26" i="2"/>
  <c r="YK15" i="2"/>
  <c r="YK2" i="2"/>
  <c r="YS165" i="2"/>
  <c r="YS159" i="2"/>
  <c r="YS148" i="2"/>
  <c r="YS139" i="2"/>
  <c r="YS131" i="2"/>
  <c r="YS70" i="2"/>
  <c r="YS54" i="2"/>
  <c r="YS37" i="2"/>
  <c r="YS26" i="2"/>
  <c r="YS15" i="2"/>
  <c r="YS2" i="2"/>
  <c r="ZA165" i="2"/>
  <c r="ZA159" i="2"/>
  <c r="ZA148" i="2"/>
  <c r="ZA139" i="2"/>
  <c r="ZA131" i="2"/>
  <c r="ZA70" i="2"/>
  <c r="ZA37" i="2"/>
  <c r="ZA54" i="2"/>
  <c r="ZA15" i="2"/>
  <c r="ZA26" i="2"/>
  <c r="ZA2" i="2"/>
  <c r="ZI165" i="2"/>
  <c r="ZI159" i="2"/>
  <c r="ZI148" i="2"/>
  <c r="ZI139" i="2"/>
  <c r="ZI131" i="2"/>
  <c r="ZI70" i="2"/>
  <c r="ZI54" i="2"/>
  <c r="ZI37" i="2"/>
  <c r="ZI15" i="2"/>
  <c r="ZI26" i="2"/>
  <c r="ZI2" i="2"/>
  <c r="ZQ165" i="2"/>
  <c r="ZQ159" i="2"/>
  <c r="ZQ148" i="2"/>
  <c r="ZQ139" i="2"/>
  <c r="ZQ131" i="2"/>
  <c r="ZQ70" i="2"/>
  <c r="ZQ54" i="2"/>
  <c r="ZQ37" i="2"/>
  <c r="ZQ26" i="2"/>
  <c r="ZQ2" i="2"/>
  <c r="ZQ15" i="2"/>
  <c r="ZY165" i="2"/>
  <c r="ZY159" i="2"/>
  <c r="ZY148" i="2"/>
  <c r="ZY139" i="2"/>
  <c r="ZY131" i="2"/>
  <c r="ZY70" i="2"/>
  <c r="ZY54" i="2"/>
  <c r="ZY37" i="2"/>
  <c r="ZY15" i="2"/>
  <c r="ZY26" i="2"/>
  <c r="ZY2" i="2"/>
  <c r="AAG165" i="2"/>
  <c r="AAG159" i="2"/>
  <c r="AAG148" i="2"/>
  <c r="AAG139" i="2"/>
  <c r="AAG131" i="2"/>
  <c r="AAG70" i="2"/>
  <c r="AAG37" i="2"/>
  <c r="AAG54" i="2"/>
  <c r="AAG26" i="2"/>
  <c r="AAG15" i="2"/>
  <c r="AAG2" i="2"/>
  <c r="AAO165" i="2"/>
  <c r="AAO159" i="2"/>
  <c r="AAO148" i="2"/>
  <c r="AAO139" i="2"/>
  <c r="AAO131" i="2"/>
  <c r="AAO70" i="2"/>
  <c r="AAO37" i="2"/>
  <c r="AAO26" i="2"/>
  <c r="AAO54" i="2"/>
  <c r="AAO15" i="2"/>
  <c r="AAO2" i="2"/>
  <c r="AAW165" i="2"/>
  <c r="AAW159" i="2"/>
  <c r="AAW148" i="2"/>
  <c r="AAW139" i="2"/>
  <c r="AAW131" i="2"/>
  <c r="AAW70" i="2"/>
  <c r="AAW37" i="2"/>
  <c r="AAW54" i="2"/>
  <c r="AAW26" i="2"/>
  <c r="AAW15" i="2"/>
  <c r="AAW2" i="2"/>
  <c r="ABE165" i="2"/>
  <c r="ABE159" i="2"/>
  <c r="ABE148" i="2"/>
  <c r="ABE131" i="2"/>
  <c r="ABE139" i="2"/>
  <c r="ABE70" i="2"/>
  <c r="ABE54" i="2"/>
  <c r="ABE37" i="2"/>
  <c r="ABE26" i="2"/>
  <c r="ABE15" i="2"/>
  <c r="ABE2" i="2"/>
  <c r="ABM165" i="2"/>
  <c r="ABM159" i="2"/>
  <c r="ABM148" i="2"/>
  <c r="ABM131" i="2"/>
  <c r="ABM139" i="2"/>
  <c r="ABM70" i="2"/>
  <c r="ABM37" i="2"/>
  <c r="ABM54" i="2"/>
  <c r="ABM15" i="2"/>
  <c r="ABM26" i="2"/>
  <c r="ABM2" i="2"/>
  <c r="ABU165" i="2"/>
  <c r="ABU159" i="2"/>
  <c r="ABU148" i="2"/>
  <c r="ABU131" i="2"/>
  <c r="ABU139" i="2"/>
  <c r="ABU70" i="2"/>
  <c r="ABU54" i="2"/>
  <c r="ABU37" i="2"/>
  <c r="ABU15" i="2"/>
  <c r="ABU26" i="2"/>
  <c r="ABU2" i="2"/>
  <c r="ACC165" i="2"/>
  <c r="ACC159" i="2"/>
  <c r="ACC148" i="2"/>
  <c r="ACC131" i="2"/>
  <c r="ACC139" i="2"/>
  <c r="ACC70" i="2"/>
  <c r="ACC54" i="2"/>
  <c r="ACC37" i="2"/>
  <c r="ACC26" i="2"/>
  <c r="ACC15" i="2"/>
  <c r="ACC2" i="2"/>
  <c r="ACK165" i="2"/>
  <c r="ACK159" i="2"/>
  <c r="ACK148" i="2"/>
  <c r="ACK131" i="2"/>
  <c r="ACK139" i="2"/>
  <c r="ACK70" i="2"/>
  <c r="ACK54" i="2"/>
  <c r="ACK37" i="2"/>
  <c r="ACK15" i="2"/>
  <c r="ACK26" i="2"/>
  <c r="ACK2" i="2"/>
  <c r="ACS165" i="2"/>
  <c r="ACS159" i="2"/>
  <c r="ACS148" i="2"/>
  <c r="ACS131" i="2"/>
  <c r="ACS139" i="2"/>
  <c r="ACS70" i="2"/>
  <c r="ACS37" i="2"/>
  <c r="ACS54" i="2"/>
  <c r="ACS26" i="2"/>
  <c r="ACS15" i="2"/>
  <c r="ACS2" i="2"/>
  <c r="ADA165" i="2"/>
  <c r="ADA159" i="2"/>
  <c r="ADA148" i="2"/>
  <c r="ADA131" i="2"/>
  <c r="ADA139" i="2"/>
  <c r="ADA70" i="2"/>
  <c r="ADA26" i="2"/>
  <c r="ADA37" i="2"/>
  <c r="ADA54" i="2"/>
  <c r="ADA15" i="2"/>
  <c r="ADA2" i="2"/>
  <c r="ADI165" i="2"/>
  <c r="ADI159" i="2"/>
  <c r="ADI148" i="2"/>
  <c r="ADI139" i="2"/>
  <c r="ADI131" i="2"/>
  <c r="ADI70" i="2"/>
  <c r="ADI37" i="2"/>
  <c r="ADI54" i="2"/>
  <c r="ADI26" i="2"/>
  <c r="ADI15" i="2"/>
  <c r="ADI2" i="2"/>
  <c r="ADQ165" i="2"/>
  <c r="ADQ159" i="2"/>
  <c r="ADQ148" i="2"/>
  <c r="ADQ131" i="2"/>
  <c r="ADQ139" i="2"/>
  <c r="ADQ70" i="2"/>
  <c r="ADQ54" i="2"/>
  <c r="ADQ37" i="2"/>
  <c r="ADQ26" i="2"/>
  <c r="ADQ15" i="2"/>
  <c r="ADQ2" i="2"/>
  <c r="ADY165" i="2"/>
  <c r="ADY159" i="2"/>
  <c r="ADY148" i="2"/>
  <c r="ADY131" i="2"/>
  <c r="ADY139" i="2"/>
  <c r="ADY70" i="2"/>
  <c r="ADY37" i="2"/>
  <c r="ADY54" i="2"/>
  <c r="ADY15" i="2"/>
  <c r="ADY26" i="2"/>
  <c r="ADY2" i="2"/>
  <c r="WO10" i="2"/>
  <c r="WW10" i="2"/>
  <c r="XE10" i="2"/>
  <c r="XM10" i="2"/>
  <c r="XU10" i="2"/>
  <c r="YC10" i="2"/>
  <c r="YK10" i="2"/>
  <c r="YS10" i="2"/>
  <c r="ZA10" i="2"/>
  <c r="ZI10" i="2"/>
  <c r="ZQ10" i="2"/>
  <c r="ZY10" i="2"/>
  <c r="AAG10" i="2"/>
  <c r="AAO10" i="2"/>
  <c r="AAW10" i="2"/>
  <c r="XF165" i="2"/>
  <c r="XF159" i="2"/>
  <c r="XF148" i="2"/>
  <c r="XF139" i="2"/>
  <c r="XF131" i="2"/>
  <c r="XF70" i="2"/>
  <c r="XF54" i="2"/>
  <c r="XF37" i="2"/>
  <c r="XF26" i="2"/>
  <c r="XF15" i="2"/>
  <c r="XF2" i="2"/>
  <c r="ZB165" i="2"/>
  <c r="ZB159" i="2"/>
  <c r="ZB148" i="2"/>
  <c r="ZB131" i="2"/>
  <c r="ZB70" i="2"/>
  <c r="ZB54" i="2"/>
  <c r="ZB37" i="2"/>
  <c r="ZB26" i="2"/>
  <c r="ZB139" i="2"/>
  <c r="ZB15" i="2"/>
  <c r="ZB2" i="2"/>
  <c r="AAP165" i="2"/>
  <c r="AAP159" i="2"/>
  <c r="AAP148" i="2"/>
  <c r="AAP139" i="2"/>
  <c r="AAP131" i="2"/>
  <c r="AAP70" i="2"/>
  <c r="AAP54" i="2"/>
  <c r="AAP37" i="2"/>
  <c r="AAP26" i="2"/>
  <c r="AAP15" i="2"/>
  <c r="AAP2" i="2"/>
  <c r="ADJ165" i="2"/>
  <c r="ADJ159" i="2"/>
  <c r="ADJ148" i="2"/>
  <c r="ADJ139" i="2"/>
  <c r="ADJ131" i="2"/>
  <c r="ADJ54" i="2"/>
  <c r="ADJ37" i="2"/>
  <c r="ADJ70" i="2"/>
  <c r="ADJ26" i="2"/>
  <c r="ADJ15" i="2"/>
  <c r="ADJ2" i="2"/>
  <c r="WP10" i="2"/>
  <c r="XV10" i="2"/>
  <c r="ZJ10" i="2"/>
  <c r="AAX10" i="2"/>
  <c r="ACD10" i="2"/>
  <c r="ACT10" i="2"/>
  <c r="ADJ10" i="2"/>
  <c r="ADZ10" i="2"/>
  <c r="XV165" i="2"/>
  <c r="XV159" i="2"/>
  <c r="XV148" i="2"/>
  <c r="XV139" i="2"/>
  <c r="XV131" i="2"/>
  <c r="XV70" i="2"/>
  <c r="XV54" i="2"/>
  <c r="XV37" i="2"/>
  <c r="XV26" i="2"/>
  <c r="XV15" i="2"/>
  <c r="XV2" i="2"/>
  <c r="ZR165" i="2"/>
  <c r="ZR159" i="2"/>
  <c r="ZR148" i="2"/>
  <c r="ZR70" i="2"/>
  <c r="ZR139" i="2"/>
  <c r="ZR131" i="2"/>
  <c r="ZR54" i="2"/>
  <c r="ZR37" i="2"/>
  <c r="ZR26" i="2"/>
  <c r="ZR15" i="2"/>
  <c r="ZR2" i="2"/>
  <c r="ABF165" i="2"/>
  <c r="ABF159" i="2"/>
  <c r="ABF148" i="2"/>
  <c r="ABF139" i="2"/>
  <c r="ABF70" i="2"/>
  <c r="ABF131" i="2"/>
  <c r="ABF54" i="2"/>
  <c r="ABF37" i="2"/>
  <c r="ABF26" i="2"/>
  <c r="ABF15" i="2"/>
  <c r="ABF2" i="2"/>
  <c r="ACT165" i="2"/>
  <c r="ACT159" i="2"/>
  <c r="ACT148" i="2"/>
  <c r="ACT139" i="2"/>
  <c r="ACT131" i="2"/>
  <c r="ACT70" i="2"/>
  <c r="ACT54" i="2"/>
  <c r="ACT37" i="2"/>
  <c r="ACT26" i="2"/>
  <c r="ACT15" i="2"/>
  <c r="ACT2" i="2"/>
  <c r="YT10" i="2"/>
  <c r="AAH10" i="2"/>
  <c r="ACL10" i="2"/>
  <c r="ADB10" i="2"/>
  <c r="ADR10" i="2"/>
  <c r="WP2" i="2"/>
  <c r="YL165" i="2"/>
  <c r="YL159" i="2"/>
  <c r="YL148" i="2"/>
  <c r="YL139" i="2"/>
  <c r="YL131" i="2"/>
  <c r="YL54" i="2"/>
  <c r="YL37" i="2"/>
  <c r="YL26" i="2"/>
  <c r="YL70" i="2"/>
  <c r="YL15" i="2"/>
  <c r="YL2" i="2"/>
  <c r="ZZ165" i="2"/>
  <c r="ZZ159" i="2"/>
  <c r="ZZ148" i="2"/>
  <c r="ZZ139" i="2"/>
  <c r="ZZ70" i="2"/>
  <c r="ZZ131" i="2"/>
  <c r="ZZ54" i="2"/>
  <c r="ZZ37" i="2"/>
  <c r="ZZ26" i="2"/>
  <c r="ZZ15" i="2"/>
  <c r="ZZ2" i="2"/>
  <c r="ABV165" i="2"/>
  <c r="ABV159" i="2"/>
  <c r="ABV148" i="2"/>
  <c r="ABV139" i="2"/>
  <c r="ABV70" i="2"/>
  <c r="ABV54" i="2"/>
  <c r="ABV37" i="2"/>
  <c r="ABV26" i="2"/>
  <c r="ABV131" i="2"/>
  <c r="ABV15" i="2"/>
  <c r="ABV2" i="2"/>
  <c r="ADZ165" i="2"/>
  <c r="ADZ159" i="2"/>
  <c r="ADZ148" i="2"/>
  <c r="ADZ139" i="2"/>
  <c r="ADZ131" i="2"/>
  <c r="ADZ70" i="2"/>
  <c r="ADZ54" i="2"/>
  <c r="ADZ37" i="2"/>
  <c r="ADZ26" i="2"/>
  <c r="ADZ15" i="2"/>
  <c r="ADZ2" i="2"/>
  <c r="XN10" i="2"/>
  <c r="AAP10" i="2"/>
  <c r="WX165" i="2"/>
  <c r="WX159" i="2"/>
  <c r="WX148" i="2"/>
  <c r="WX139" i="2"/>
  <c r="WX70" i="2"/>
  <c r="WX54" i="2"/>
  <c r="WX37" i="2"/>
  <c r="WX26" i="2"/>
  <c r="WX131" i="2"/>
  <c r="WX15" i="2"/>
  <c r="YT165" i="2"/>
  <c r="YT159" i="2"/>
  <c r="YT148" i="2"/>
  <c r="YT139" i="2"/>
  <c r="YT70" i="2"/>
  <c r="YT131" i="2"/>
  <c r="YT54" i="2"/>
  <c r="YT37" i="2"/>
  <c r="YT26" i="2"/>
  <c r="YT15" i="2"/>
  <c r="YT2" i="2"/>
  <c r="AAX165" i="2"/>
  <c r="AAX159" i="2"/>
  <c r="AAX148" i="2"/>
  <c r="AAX139" i="2"/>
  <c r="AAX131" i="2"/>
  <c r="AAX54" i="2"/>
  <c r="AAX37" i="2"/>
  <c r="AAX70" i="2"/>
  <c r="AAX26" i="2"/>
  <c r="AAX15" i="2"/>
  <c r="AAX2" i="2"/>
  <c r="ACL165" i="2"/>
  <c r="ACL159" i="2"/>
  <c r="ACL148" i="2"/>
  <c r="ACL139" i="2"/>
  <c r="ACL70" i="2"/>
  <c r="ACL131" i="2"/>
  <c r="ACL54" i="2"/>
  <c r="ACL37" i="2"/>
  <c r="ACL26" i="2"/>
  <c r="ACL15" i="2"/>
  <c r="ACL2" i="2"/>
  <c r="ZB10" i="2"/>
  <c r="WI165" i="2"/>
  <c r="WI148" i="2"/>
  <c r="WI159" i="2"/>
  <c r="WI139" i="2"/>
  <c r="WI131" i="2"/>
  <c r="WI70" i="2"/>
  <c r="WI54" i="2"/>
  <c r="WI37" i="2"/>
  <c r="WI26" i="2"/>
  <c r="WI15" i="2"/>
  <c r="WQ159" i="2"/>
  <c r="WQ148" i="2"/>
  <c r="WQ139" i="2"/>
  <c r="WQ131" i="2"/>
  <c r="WQ165" i="2"/>
  <c r="WQ70" i="2"/>
  <c r="WQ37" i="2"/>
  <c r="WQ54" i="2"/>
  <c r="WQ26" i="2"/>
  <c r="WQ15" i="2"/>
  <c r="WY148" i="2"/>
  <c r="WY165" i="2"/>
  <c r="WY139" i="2"/>
  <c r="WY131" i="2"/>
  <c r="WY159" i="2"/>
  <c r="WY70" i="2"/>
  <c r="WY54" i="2"/>
  <c r="WY37" i="2"/>
  <c r="WY15" i="2"/>
  <c r="WY26" i="2"/>
  <c r="XG148" i="2"/>
  <c r="XG165" i="2"/>
  <c r="XG159" i="2"/>
  <c r="XG139" i="2"/>
  <c r="XG131" i="2"/>
  <c r="XG70" i="2"/>
  <c r="XG37" i="2"/>
  <c r="XG26" i="2"/>
  <c r="XG15" i="2"/>
  <c r="XG54" i="2"/>
  <c r="XO148" i="2"/>
  <c r="XO165" i="2"/>
  <c r="XO159" i="2"/>
  <c r="XO139" i="2"/>
  <c r="XO131" i="2"/>
  <c r="XO70" i="2"/>
  <c r="XO54" i="2"/>
  <c r="XO37" i="2"/>
  <c r="XO15" i="2"/>
  <c r="XO26" i="2"/>
  <c r="XW165" i="2"/>
  <c r="XW159" i="2"/>
  <c r="XW148" i="2"/>
  <c r="XW139" i="2"/>
  <c r="XW131" i="2"/>
  <c r="XW70" i="2"/>
  <c r="XW37" i="2"/>
  <c r="XW54" i="2"/>
  <c r="XW26" i="2"/>
  <c r="XW15" i="2"/>
  <c r="YE148" i="2"/>
  <c r="YE165" i="2"/>
  <c r="YE159" i="2"/>
  <c r="YE139" i="2"/>
  <c r="YE131" i="2"/>
  <c r="YE70" i="2"/>
  <c r="YE37" i="2"/>
  <c r="YE54" i="2"/>
  <c r="YE26" i="2"/>
  <c r="YE15" i="2"/>
  <c r="YM165" i="2"/>
  <c r="YM159" i="2"/>
  <c r="YM148" i="2"/>
  <c r="YM139" i="2"/>
  <c r="YM131" i="2"/>
  <c r="YM70" i="2"/>
  <c r="YM37" i="2"/>
  <c r="YM54" i="2"/>
  <c r="YM15" i="2"/>
  <c r="YM26" i="2"/>
  <c r="YU165" i="2"/>
  <c r="YU148" i="2"/>
  <c r="YU159" i="2"/>
  <c r="YU139" i="2"/>
  <c r="YU131" i="2"/>
  <c r="YU54" i="2"/>
  <c r="YU37" i="2"/>
  <c r="YU70" i="2"/>
  <c r="YU26" i="2"/>
  <c r="YU15" i="2"/>
  <c r="ZC159" i="2"/>
  <c r="ZC148" i="2"/>
  <c r="ZC139" i="2"/>
  <c r="ZC131" i="2"/>
  <c r="ZC70" i="2"/>
  <c r="ZC165" i="2"/>
  <c r="ZC37" i="2"/>
  <c r="ZC54" i="2"/>
  <c r="ZC26" i="2"/>
  <c r="ZC15" i="2"/>
  <c r="ZK148" i="2"/>
  <c r="ZK165" i="2"/>
  <c r="ZK139" i="2"/>
  <c r="ZK131" i="2"/>
  <c r="ZK70" i="2"/>
  <c r="ZK159" i="2"/>
  <c r="ZK54" i="2"/>
  <c r="ZK37" i="2"/>
  <c r="ZK15" i="2"/>
  <c r="ZK26" i="2"/>
  <c r="ZS148" i="2"/>
  <c r="ZS165" i="2"/>
  <c r="ZS159" i="2"/>
  <c r="ZS139" i="2"/>
  <c r="ZS131" i="2"/>
  <c r="ZS70" i="2"/>
  <c r="ZS37" i="2"/>
  <c r="ZS54" i="2"/>
  <c r="ZS26" i="2"/>
  <c r="ZS15" i="2"/>
  <c r="AAA148" i="2"/>
  <c r="AAA165" i="2"/>
  <c r="AAA159" i="2"/>
  <c r="AAA139" i="2"/>
  <c r="AAA131" i="2"/>
  <c r="AAA70" i="2"/>
  <c r="AAA54" i="2"/>
  <c r="AAA37" i="2"/>
  <c r="AAA15" i="2"/>
  <c r="AAA26" i="2"/>
  <c r="AAI165" i="2"/>
  <c r="AAI159" i="2"/>
  <c r="AAI148" i="2"/>
  <c r="AAI139" i="2"/>
  <c r="AAI131" i="2"/>
  <c r="AAI70" i="2"/>
  <c r="AAI37" i="2"/>
  <c r="AAI54" i="2"/>
  <c r="AAI26" i="2"/>
  <c r="AAQ165" i="2"/>
  <c r="AAQ148" i="2"/>
  <c r="AAQ159" i="2"/>
  <c r="AAQ139" i="2"/>
  <c r="AAQ131" i="2"/>
  <c r="AAQ70" i="2"/>
  <c r="AAQ37" i="2"/>
  <c r="AAQ54" i="2"/>
  <c r="AAQ26" i="2"/>
  <c r="AAQ15" i="2"/>
  <c r="AAY165" i="2"/>
  <c r="AAY159" i="2"/>
  <c r="AAY139" i="2"/>
  <c r="AAY131" i="2"/>
  <c r="AAY148" i="2"/>
  <c r="AAY70" i="2"/>
  <c r="AAY37" i="2"/>
  <c r="AAY54" i="2"/>
  <c r="AAY26" i="2"/>
  <c r="AAY15" i="2"/>
  <c r="ABG165" i="2"/>
  <c r="ABG159" i="2"/>
  <c r="ABG148" i="2"/>
  <c r="ABG131" i="2"/>
  <c r="ABG139" i="2"/>
  <c r="ABG54" i="2"/>
  <c r="ABG37" i="2"/>
  <c r="ABG70" i="2"/>
  <c r="ABG26" i="2"/>
  <c r="ABG15" i="2"/>
  <c r="ABO159" i="2"/>
  <c r="ABO139" i="2"/>
  <c r="ABO148" i="2"/>
  <c r="ABO131" i="2"/>
  <c r="ABO165" i="2"/>
  <c r="ABO70" i="2"/>
  <c r="ABO37" i="2"/>
  <c r="ABO54" i="2"/>
  <c r="ABO26" i="2"/>
  <c r="ABO15" i="2"/>
  <c r="ABW139" i="2"/>
  <c r="ABW165" i="2"/>
  <c r="ABW148" i="2"/>
  <c r="ABW131" i="2"/>
  <c r="ABW70" i="2"/>
  <c r="ABW159" i="2"/>
  <c r="ABW54" i="2"/>
  <c r="ABW37" i="2"/>
  <c r="ABW15" i="2"/>
  <c r="ABW26" i="2"/>
  <c r="ACE139" i="2"/>
  <c r="ACE148" i="2"/>
  <c r="ACE165" i="2"/>
  <c r="ACE159" i="2"/>
  <c r="ACE131" i="2"/>
  <c r="ACE70" i="2"/>
  <c r="ACE37" i="2"/>
  <c r="ACE26" i="2"/>
  <c r="ACE15" i="2"/>
  <c r="ACE54" i="2"/>
  <c r="ACM148" i="2"/>
  <c r="ACM139" i="2"/>
  <c r="ACM165" i="2"/>
  <c r="ACM159" i="2"/>
  <c r="ACM131" i="2"/>
  <c r="ACM70" i="2"/>
  <c r="ACM54" i="2"/>
  <c r="ACM37" i="2"/>
  <c r="ACM15" i="2"/>
  <c r="ACM26" i="2"/>
  <c r="ACU165" i="2"/>
  <c r="ACU159" i="2"/>
  <c r="ACU139" i="2"/>
  <c r="ACU148" i="2"/>
  <c r="ACU131" i="2"/>
  <c r="ACU70" i="2"/>
  <c r="ACU37" i="2"/>
  <c r="ACU54" i="2"/>
  <c r="ACU15" i="2"/>
  <c r="ACU26" i="2"/>
  <c r="ADC165" i="2"/>
  <c r="ADC148" i="2"/>
  <c r="ADC159" i="2"/>
  <c r="ADC139" i="2"/>
  <c r="ADC131" i="2"/>
  <c r="ADC70" i="2"/>
  <c r="ADC26" i="2"/>
  <c r="ADC37" i="2"/>
  <c r="ADC54" i="2"/>
  <c r="ADC15" i="2"/>
  <c r="ADK165" i="2"/>
  <c r="ADK159" i="2"/>
  <c r="ADK139" i="2"/>
  <c r="ADK131" i="2"/>
  <c r="ADK148" i="2"/>
  <c r="ADK70" i="2"/>
  <c r="ADK37" i="2"/>
  <c r="ADK54" i="2"/>
  <c r="ADK26" i="2"/>
  <c r="ADK15" i="2"/>
  <c r="ADS165" i="2"/>
  <c r="ADS159" i="2"/>
  <c r="ADS148" i="2"/>
  <c r="ADS131" i="2"/>
  <c r="ADS139" i="2"/>
  <c r="ADS70" i="2"/>
  <c r="ADS54" i="2"/>
  <c r="ADS26" i="2"/>
  <c r="ADS37" i="2"/>
  <c r="ADS15" i="2"/>
  <c r="WI2" i="2"/>
  <c r="WQ2" i="2"/>
  <c r="WY2" i="2"/>
  <c r="XG2" i="2"/>
  <c r="XO2" i="2"/>
  <c r="XW2" i="2"/>
  <c r="YE2" i="2"/>
  <c r="YM2" i="2"/>
  <c r="YU2" i="2"/>
  <c r="ZC2" i="2"/>
  <c r="ZK2" i="2"/>
  <c r="ZS2" i="2"/>
  <c r="AAA2" i="2"/>
  <c r="AAI2" i="2"/>
  <c r="AAQ2" i="2"/>
  <c r="AAY2" i="2"/>
  <c r="ABG2" i="2"/>
  <c r="ABO2" i="2"/>
  <c r="ABW2" i="2"/>
  <c r="ACE2" i="2"/>
  <c r="ACM2" i="2"/>
  <c r="ACU2" i="2"/>
  <c r="ADC2" i="2"/>
  <c r="ADK2" i="2"/>
  <c r="ADS2" i="2"/>
  <c r="WJ165" i="2"/>
  <c r="WJ159" i="2"/>
  <c r="WJ148" i="2"/>
  <c r="WJ139" i="2"/>
  <c r="WJ131" i="2"/>
  <c r="WJ70" i="2"/>
  <c r="WJ54" i="2"/>
  <c r="WJ37" i="2"/>
  <c r="WJ26" i="2"/>
  <c r="WJ15" i="2"/>
  <c r="WR165" i="2"/>
  <c r="WR159" i="2"/>
  <c r="WR148" i="2"/>
  <c r="WR139" i="2"/>
  <c r="WR131" i="2"/>
  <c r="WR70" i="2"/>
  <c r="WR54" i="2"/>
  <c r="WR37" i="2"/>
  <c r="WR26" i="2"/>
  <c r="WR15" i="2"/>
  <c r="WZ165" i="2"/>
  <c r="WZ159" i="2"/>
  <c r="WZ148" i="2"/>
  <c r="WZ139" i="2"/>
  <c r="WZ131" i="2"/>
  <c r="WZ70" i="2"/>
  <c r="WZ54" i="2"/>
  <c r="WZ37" i="2"/>
  <c r="WZ26" i="2"/>
  <c r="WZ15" i="2"/>
  <c r="XH165" i="2"/>
  <c r="XH159" i="2"/>
  <c r="XH148" i="2"/>
  <c r="XH139" i="2"/>
  <c r="XH131" i="2"/>
  <c r="XH70" i="2"/>
  <c r="XH54" i="2"/>
  <c r="XH37" i="2"/>
  <c r="XH15" i="2"/>
  <c r="XH26" i="2"/>
  <c r="XP165" i="2"/>
  <c r="XP159" i="2"/>
  <c r="XP148" i="2"/>
  <c r="XP139" i="2"/>
  <c r="XP131" i="2"/>
  <c r="XP70" i="2"/>
  <c r="XP54" i="2"/>
  <c r="XP37" i="2"/>
  <c r="XP15" i="2"/>
  <c r="XP26" i="2"/>
  <c r="XX165" i="2"/>
  <c r="XX159" i="2"/>
  <c r="XX148" i="2"/>
  <c r="XX139" i="2"/>
  <c r="XX131" i="2"/>
  <c r="XX70" i="2"/>
  <c r="XX54" i="2"/>
  <c r="XX37" i="2"/>
  <c r="XX15" i="2"/>
  <c r="XX26" i="2"/>
  <c r="YF165" i="2"/>
  <c r="YF159" i="2"/>
  <c r="YF148" i="2"/>
  <c r="YF139" i="2"/>
  <c r="YF131" i="2"/>
  <c r="YF70" i="2"/>
  <c r="YF54" i="2"/>
  <c r="YF37" i="2"/>
  <c r="YF26" i="2"/>
  <c r="YF15" i="2"/>
  <c r="YN165" i="2"/>
  <c r="YN159" i="2"/>
  <c r="YN148" i="2"/>
  <c r="YN139" i="2"/>
  <c r="YN131" i="2"/>
  <c r="YN54" i="2"/>
  <c r="YN37" i="2"/>
  <c r="YN70" i="2"/>
  <c r="YN26" i="2"/>
  <c r="YN15" i="2"/>
  <c r="YV165" i="2"/>
  <c r="YV159" i="2"/>
  <c r="YV148" i="2"/>
  <c r="YV139" i="2"/>
  <c r="YV131" i="2"/>
  <c r="YV54" i="2"/>
  <c r="YV37" i="2"/>
  <c r="YV70" i="2"/>
  <c r="YV26" i="2"/>
  <c r="YV15" i="2"/>
  <c r="ZD165" i="2"/>
  <c r="ZD159" i="2"/>
  <c r="ZD148" i="2"/>
  <c r="ZD139" i="2"/>
  <c r="ZD131" i="2"/>
  <c r="ZD54" i="2"/>
  <c r="ZD37" i="2"/>
  <c r="ZD70" i="2"/>
  <c r="ZD26" i="2"/>
  <c r="ZD15" i="2"/>
  <c r="ZL165" i="2"/>
  <c r="ZL159" i="2"/>
  <c r="ZL148" i="2"/>
  <c r="ZL139" i="2"/>
  <c r="ZL131" i="2"/>
  <c r="ZL70" i="2"/>
  <c r="ZL54" i="2"/>
  <c r="ZL37" i="2"/>
  <c r="ZL26" i="2"/>
  <c r="ZL15" i="2"/>
  <c r="ZT165" i="2"/>
  <c r="ZT159" i="2"/>
  <c r="ZT148" i="2"/>
  <c r="ZT139" i="2"/>
  <c r="ZT131" i="2"/>
  <c r="ZT70" i="2"/>
  <c r="ZT54" i="2"/>
  <c r="ZT37" i="2"/>
  <c r="ZT15" i="2"/>
  <c r="ZT26" i="2"/>
  <c r="AAB165" i="2"/>
  <c r="AAB159" i="2"/>
  <c r="AAB148" i="2"/>
  <c r="AAB139" i="2"/>
  <c r="AAB131" i="2"/>
  <c r="AAB70" i="2"/>
  <c r="AAB54" i="2"/>
  <c r="AAB37" i="2"/>
  <c r="AAB15" i="2"/>
  <c r="AAB26" i="2"/>
  <c r="AAJ165" i="2"/>
  <c r="AAJ159" i="2"/>
  <c r="AAJ148" i="2"/>
  <c r="AAJ139" i="2"/>
  <c r="AAJ131" i="2"/>
  <c r="AAJ70" i="2"/>
  <c r="AAJ54" i="2"/>
  <c r="AAJ37" i="2"/>
  <c r="AAJ15" i="2"/>
  <c r="AAJ26" i="2"/>
  <c r="AAR165" i="2"/>
  <c r="AAR159" i="2"/>
  <c r="AAR148" i="2"/>
  <c r="AAR139" i="2"/>
  <c r="AAR131" i="2"/>
  <c r="AAR70" i="2"/>
  <c r="AAR54" i="2"/>
  <c r="AAR37" i="2"/>
  <c r="AAR26" i="2"/>
  <c r="AAR15" i="2"/>
  <c r="AAZ165" i="2"/>
  <c r="AAZ159" i="2"/>
  <c r="AAZ148" i="2"/>
  <c r="AAZ139" i="2"/>
  <c r="AAZ131" i="2"/>
  <c r="AAZ54" i="2"/>
  <c r="AAZ37" i="2"/>
  <c r="AAZ70" i="2"/>
  <c r="AAZ26" i="2"/>
  <c r="AAZ15" i="2"/>
  <c r="ABH165" i="2"/>
  <c r="ABH159" i="2"/>
  <c r="ABH148" i="2"/>
  <c r="ABH139" i="2"/>
  <c r="ABH131" i="2"/>
  <c r="ABH54" i="2"/>
  <c r="ABH37" i="2"/>
  <c r="ABH70" i="2"/>
  <c r="ABH26" i="2"/>
  <c r="ABH15" i="2"/>
  <c r="ABP165" i="2"/>
  <c r="ABP159" i="2"/>
  <c r="ABP148" i="2"/>
  <c r="ABP139" i="2"/>
  <c r="ABP131" i="2"/>
  <c r="ABP54" i="2"/>
  <c r="ABP37" i="2"/>
  <c r="ABP70" i="2"/>
  <c r="ABP26" i="2"/>
  <c r="ABP15" i="2"/>
  <c r="ABX165" i="2"/>
  <c r="ABX159" i="2"/>
  <c r="ABX148" i="2"/>
  <c r="ABX139" i="2"/>
  <c r="ABX131" i="2"/>
  <c r="ABX70" i="2"/>
  <c r="ABX54" i="2"/>
  <c r="ABX37" i="2"/>
  <c r="ABX15" i="2"/>
  <c r="ABX26" i="2"/>
  <c r="ACF165" i="2"/>
  <c r="ACF159" i="2"/>
  <c r="ACF148" i="2"/>
  <c r="ACF139" i="2"/>
  <c r="ACF131" i="2"/>
  <c r="ACF70" i="2"/>
  <c r="ACF54" i="2"/>
  <c r="ACF37" i="2"/>
  <c r="ACF15" i="2"/>
  <c r="ACF26" i="2"/>
  <c r="ACN165" i="2"/>
  <c r="ACN159" i="2"/>
  <c r="ACN148" i="2"/>
  <c r="ACN139" i="2"/>
  <c r="ACN131" i="2"/>
  <c r="ACN70" i="2"/>
  <c r="ACN54" i="2"/>
  <c r="ACN37" i="2"/>
  <c r="ACN15" i="2"/>
  <c r="ACN26" i="2"/>
  <c r="ACV165" i="2"/>
  <c r="ACV159" i="2"/>
  <c r="ACV148" i="2"/>
  <c r="ACV139" i="2"/>
  <c r="ACV131" i="2"/>
  <c r="ACV70" i="2"/>
  <c r="ACV54" i="2"/>
  <c r="ACV37" i="2"/>
  <c r="ACV26" i="2"/>
  <c r="ACV15" i="2"/>
  <c r="ADD165" i="2"/>
  <c r="ADD159" i="2"/>
  <c r="ADD148" i="2"/>
  <c r="ADD139" i="2"/>
  <c r="ADD131" i="2"/>
  <c r="ADD70" i="2"/>
  <c r="ADD54" i="2"/>
  <c r="ADD37" i="2"/>
  <c r="ADD26" i="2"/>
  <c r="ADD15" i="2"/>
  <c r="ADL165" i="2"/>
  <c r="ADL159" i="2"/>
  <c r="ADL148" i="2"/>
  <c r="ADL139" i="2"/>
  <c r="ADL131" i="2"/>
  <c r="ADL54" i="2"/>
  <c r="ADL37" i="2"/>
  <c r="ADL26" i="2"/>
  <c r="ADL70" i="2"/>
  <c r="ADL15" i="2"/>
  <c r="ADT165" i="2"/>
  <c r="ADT159" i="2"/>
  <c r="ADT148" i="2"/>
  <c r="ADT139" i="2"/>
  <c r="ADT131" i="2"/>
  <c r="ADT54" i="2"/>
  <c r="ADT37" i="2"/>
  <c r="ADT26" i="2"/>
  <c r="ADT70" i="2"/>
  <c r="ADT15" i="2"/>
  <c r="ADT10" i="2"/>
  <c r="WJ2" i="2"/>
  <c r="WR2" i="2"/>
  <c r="WZ2" i="2"/>
  <c r="XH2" i="2"/>
  <c r="XP2" i="2"/>
  <c r="XX2" i="2"/>
  <c r="YF2" i="2"/>
  <c r="YN2" i="2"/>
  <c r="YV2" i="2"/>
  <c r="ZD2" i="2"/>
  <c r="ZL2" i="2"/>
  <c r="ZT2" i="2"/>
  <c r="AAB2" i="2"/>
  <c r="AAJ2" i="2"/>
  <c r="AAR2" i="2"/>
  <c r="AAZ2" i="2"/>
  <c r="ABH2" i="2"/>
  <c r="ABP2" i="2"/>
  <c r="ABX2" i="2"/>
  <c r="ACF2" i="2"/>
  <c r="ACN2" i="2"/>
  <c r="ACV2" i="2"/>
  <c r="ADD2" i="2"/>
  <c r="ADL2" i="2"/>
  <c r="ADT2" i="2"/>
  <c r="YI10" i="2"/>
  <c r="XI165" i="2"/>
  <c r="XI159" i="2"/>
  <c r="XI148" i="2"/>
  <c r="XI139" i="2"/>
  <c r="XI131" i="2"/>
  <c r="XI70" i="2"/>
  <c r="XI54" i="2"/>
  <c r="XI37" i="2"/>
  <c r="XI26" i="2"/>
  <c r="XI15" i="2"/>
  <c r="YW165" i="2"/>
  <c r="YW159" i="2"/>
  <c r="YW148" i="2"/>
  <c r="YW139" i="2"/>
  <c r="YW131" i="2"/>
  <c r="YW54" i="2"/>
  <c r="YW70" i="2"/>
  <c r="YW37" i="2"/>
  <c r="YW26" i="2"/>
  <c r="YW15" i="2"/>
  <c r="AAS165" i="2"/>
  <c r="AAS159" i="2"/>
  <c r="AAS148" i="2"/>
  <c r="AAS139" i="2"/>
  <c r="AAS131" i="2"/>
  <c r="AAS70" i="2"/>
  <c r="AAS54" i="2"/>
  <c r="AAS37" i="2"/>
  <c r="AAS15" i="2"/>
  <c r="AAS26" i="2"/>
  <c r="ADM165" i="2"/>
  <c r="ADM159" i="2"/>
  <c r="ADM148" i="2"/>
  <c r="ADM131" i="2"/>
  <c r="ADM139" i="2"/>
  <c r="ADM54" i="2"/>
  <c r="ADM70" i="2"/>
  <c r="ADM26" i="2"/>
  <c r="ADM15" i="2"/>
  <c r="ADM37" i="2"/>
  <c r="XI2" i="2"/>
  <c r="YW2" i="2"/>
  <c r="AAS2" i="2"/>
  <c r="ADM2" i="2"/>
  <c r="WK165" i="2"/>
  <c r="WK159" i="2"/>
  <c r="WK148" i="2"/>
  <c r="WK139" i="2"/>
  <c r="WK131" i="2"/>
  <c r="WK70" i="2"/>
  <c r="WK54" i="2"/>
  <c r="WK37" i="2"/>
  <c r="WK26" i="2"/>
  <c r="WK15" i="2"/>
  <c r="XQ165" i="2"/>
  <c r="XQ159" i="2"/>
  <c r="XQ148" i="2"/>
  <c r="XQ139" i="2"/>
  <c r="XQ131" i="2"/>
  <c r="XQ70" i="2"/>
  <c r="XQ54" i="2"/>
  <c r="XQ37" i="2"/>
  <c r="XQ15" i="2"/>
  <c r="XQ26" i="2"/>
  <c r="YO165" i="2"/>
  <c r="YO159" i="2"/>
  <c r="YO148" i="2"/>
  <c r="YO139" i="2"/>
  <c r="YO131" i="2"/>
  <c r="YO54" i="2"/>
  <c r="YO70" i="2"/>
  <c r="YO26" i="2"/>
  <c r="YO37" i="2"/>
  <c r="YO15" i="2"/>
  <c r="ZU165" i="2"/>
  <c r="ZU159" i="2"/>
  <c r="ZU148" i="2"/>
  <c r="ZU139" i="2"/>
  <c r="ZU131" i="2"/>
  <c r="ZU70" i="2"/>
  <c r="ZU54" i="2"/>
  <c r="ZU37" i="2"/>
  <c r="ZU26" i="2"/>
  <c r="ZU15" i="2"/>
  <c r="ABA165" i="2"/>
  <c r="ABA159" i="2"/>
  <c r="ABA148" i="2"/>
  <c r="ABA131" i="2"/>
  <c r="ABA139" i="2"/>
  <c r="ABA54" i="2"/>
  <c r="ABA70" i="2"/>
  <c r="ABA26" i="2"/>
  <c r="ABA37" i="2"/>
  <c r="ABA15" i="2"/>
  <c r="ABY165" i="2"/>
  <c r="ABY159" i="2"/>
  <c r="ABY148" i="2"/>
  <c r="ABY139" i="2"/>
  <c r="ABY131" i="2"/>
  <c r="ABY54" i="2"/>
  <c r="ABY37" i="2"/>
  <c r="ABY70" i="2"/>
  <c r="ABY26" i="2"/>
  <c r="ABY15" i="2"/>
  <c r="ACO165" i="2"/>
  <c r="ACO159" i="2"/>
  <c r="ACO148" i="2"/>
  <c r="ACO139" i="2"/>
  <c r="ACO131" i="2"/>
  <c r="ACO70" i="2"/>
  <c r="ACO54" i="2"/>
  <c r="ACO37" i="2"/>
  <c r="ACO15" i="2"/>
  <c r="ACO26" i="2"/>
  <c r="ADU165" i="2"/>
  <c r="ADU159" i="2"/>
  <c r="ADU148" i="2"/>
  <c r="ADU131" i="2"/>
  <c r="ADU139" i="2"/>
  <c r="ADU54" i="2"/>
  <c r="ADU70" i="2"/>
  <c r="ADU37" i="2"/>
  <c r="ADU26" i="2"/>
  <c r="ADU15" i="2"/>
  <c r="XB165" i="2"/>
  <c r="XB159" i="2"/>
  <c r="XB139" i="2"/>
  <c r="XB131" i="2"/>
  <c r="XB70" i="2"/>
  <c r="XB54" i="2"/>
  <c r="XB37" i="2"/>
  <c r="XB148" i="2"/>
  <c r="XB26" i="2"/>
  <c r="XB15" i="2"/>
  <c r="XZ165" i="2"/>
  <c r="XZ159" i="2"/>
  <c r="XZ148" i="2"/>
  <c r="XZ139" i="2"/>
  <c r="XZ131" i="2"/>
  <c r="XZ70" i="2"/>
  <c r="XZ54" i="2"/>
  <c r="XZ37" i="2"/>
  <c r="XZ26" i="2"/>
  <c r="XZ15" i="2"/>
  <c r="YX165" i="2"/>
  <c r="YX159" i="2"/>
  <c r="YX139" i="2"/>
  <c r="YX131" i="2"/>
  <c r="YX54" i="2"/>
  <c r="YX37" i="2"/>
  <c r="YX148" i="2"/>
  <c r="YX70" i="2"/>
  <c r="YX26" i="2"/>
  <c r="YX15" i="2"/>
  <c r="AAD165" i="2"/>
  <c r="AAD159" i="2"/>
  <c r="AAD148" i="2"/>
  <c r="AAD139" i="2"/>
  <c r="AAD131" i="2"/>
  <c r="AAD70" i="2"/>
  <c r="AAD54" i="2"/>
  <c r="AAD37" i="2"/>
  <c r="AAD26" i="2"/>
  <c r="AAD15" i="2"/>
  <c r="AAT165" i="2"/>
  <c r="AAT159" i="2"/>
  <c r="AAT148" i="2"/>
  <c r="AAT139" i="2"/>
  <c r="AAT131" i="2"/>
  <c r="AAT70" i="2"/>
  <c r="AAT54" i="2"/>
  <c r="AAT37" i="2"/>
  <c r="AAT26" i="2"/>
  <c r="AAT15" i="2"/>
  <c r="ABB165" i="2"/>
  <c r="ABB159" i="2"/>
  <c r="ABB148" i="2"/>
  <c r="ABB131" i="2"/>
  <c r="ABB139" i="2"/>
  <c r="ABB54" i="2"/>
  <c r="ABB37" i="2"/>
  <c r="ABB70" i="2"/>
  <c r="ABB26" i="2"/>
  <c r="ABB15" i="2"/>
  <c r="ABZ165" i="2"/>
  <c r="ABZ159" i="2"/>
  <c r="ABZ148" i="2"/>
  <c r="ABZ131" i="2"/>
  <c r="ABZ54" i="2"/>
  <c r="ABZ37" i="2"/>
  <c r="ABZ139" i="2"/>
  <c r="ABZ70" i="2"/>
  <c r="ABZ26" i="2"/>
  <c r="ABZ15" i="2"/>
  <c r="ACH165" i="2"/>
  <c r="ACH159" i="2"/>
  <c r="ACH148" i="2"/>
  <c r="ACH139" i="2"/>
  <c r="ACH131" i="2"/>
  <c r="ACH54" i="2"/>
  <c r="ACH37" i="2"/>
  <c r="ACH70" i="2"/>
  <c r="ACH26" i="2"/>
  <c r="ACH15" i="2"/>
  <c r="ACP165" i="2"/>
  <c r="ACP159" i="2"/>
  <c r="ACP148" i="2"/>
  <c r="ACP139" i="2"/>
  <c r="ACP131" i="2"/>
  <c r="ACP70" i="2"/>
  <c r="ACP54" i="2"/>
  <c r="ACP37" i="2"/>
  <c r="ACP26" i="2"/>
  <c r="ACP15" i="2"/>
  <c r="ACX165" i="2"/>
  <c r="ACX159" i="2"/>
  <c r="ACX148" i="2"/>
  <c r="ACX139" i="2"/>
  <c r="ACX131" i="2"/>
  <c r="ACX70" i="2"/>
  <c r="ACX54" i="2"/>
  <c r="ACX37" i="2"/>
  <c r="ACX15" i="2"/>
  <c r="ACX26" i="2"/>
  <c r="ADF165" i="2"/>
  <c r="ADF159" i="2"/>
  <c r="ADF148" i="2"/>
  <c r="ADF139" i="2"/>
  <c r="ADF131" i="2"/>
  <c r="ADF70" i="2"/>
  <c r="ADF54" i="2"/>
  <c r="ADF37" i="2"/>
  <c r="ADF26" i="2"/>
  <c r="ADF15" i="2"/>
  <c r="ADN165" i="2"/>
  <c r="ADN159" i="2"/>
  <c r="ADN148" i="2"/>
  <c r="ADN131" i="2"/>
  <c r="ADN139" i="2"/>
  <c r="ADN54" i="2"/>
  <c r="ADN37" i="2"/>
  <c r="ADN70" i="2"/>
  <c r="ADN15" i="2"/>
  <c r="ADN26" i="2"/>
  <c r="ADV165" i="2"/>
  <c r="ADV159" i="2"/>
  <c r="ADV148" i="2"/>
  <c r="ADV131" i="2"/>
  <c r="ADV139" i="2"/>
  <c r="ADV54" i="2"/>
  <c r="ADV37" i="2"/>
  <c r="ADV70" i="2"/>
  <c r="ADV26" i="2"/>
  <c r="ADV15" i="2"/>
  <c r="ACH10" i="2"/>
  <c r="ACP10" i="2"/>
  <c r="ACX10" i="2"/>
  <c r="ADF10" i="2"/>
  <c r="ADN10" i="2"/>
  <c r="ADV10" i="2"/>
  <c r="XB2" i="2"/>
  <c r="XZ2" i="2"/>
  <c r="YX2" i="2"/>
  <c r="AAD2" i="2"/>
  <c r="AAT2" i="2"/>
  <c r="ABB2" i="2"/>
  <c r="ABZ2" i="2"/>
  <c r="ACH2" i="2"/>
  <c r="ACP2" i="2"/>
  <c r="ACX2" i="2"/>
  <c r="ADF2" i="2"/>
  <c r="ADN2" i="2"/>
  <c r="ADV2" i="2"/>
  <c r="WS165" i="2"/>
  <c r="WS159" i="2"/>
  <c r="WS148" i="2"/>
  <c r="WS139" i="2"/>
  <c r="WS131" i="2"/>
  <c r="WS70" i="2"/>
  <c r="WS54" i="2"/>
  <c r="WS26" i="2"/>
  <c r="WS37" i="2"/>
  <c r="WS15" i="2"/>
  <c r="XY165" i="2"/>
  <c r="XY159" i="2"/>
  <c r="XY148" i="2"/>
  <c r="XY139" i="2"/>
  <c r="XY131" i="2"/>
  <c r="XY70" i="2"/>
  <c r="XY54" i="2"/>
  <c r="XY37" i="2"/>
  <c r="XY15" i="2"/>
  <c r="XY26" i="2"/>
  <c r="ZE165" i="2"/>
  <c r="ZE159" i="2"/>
  <c r="ZE148" i="2"/>
  <c r="ZE139" i="2"/>
  <c r="ZE131" i="2"/>
  <c r="ZE54" i="2"/>
  <c r="ZE70" i="2"/>
  <c r="ZE26" i="2"/>
  <c r="ZE37" i="2"/>
  <c r="ZE15" i="2"/>
  <c r="AAK165" i="2"/>
  <c r="AAK159" i="2"/>
  <c r="AAK148" i="2"/>
  <c r="AAK139" i="2"/>
  <c r="AAK131" i="2"/>
  <c r="AAK70" i="2"/>
  <c r="AAK54" i="2"/>
  <c r="AAK37" i="2"/>
  <c r="AAK15" i="2"/>
  <c r="AAK26" i="2"/>
  <c r="ABQ165" i="2"/>
  <c r="ABQ159" i="2"/>
  <c r="ABQ148" i="2"/>
  <c r="ABQ131" i="2"/>
  <c r="ABQ54" i="2"/>
  <c r="ABQ70" i="2"/>
  <c r="ABQ139" i="2"/>
  <c r="ABQ26" i="2"/>
  <c r="ABQ37" i="2"/>
  <c r="ABQ15" i="2"/>
  <c r="ACW165" i="2"/>
  <c r="ACW159" i="2"/>
  <c r="ACW148" i="2"/>
  <c r="ACW139" i="2"/>
  <c r="ACW131" i="2"/>
  <c r="ACW70" i="2"/>
  <c r="ACW54" i="2"/>
  <c r="ACW37" i="2"/>
  <c r="ACW15" i="2"/>
  <c r="ACW26" i="2"/>
  <c r="WL165" i="2"/>
  <c r="WL159" i="2"/>
  <c r="WL139" i="2"/>
  <c r="WL131" i="2"/>
  <c r="WL148" i="2"/>
  <c r="WL70" i="2"/>
  <c r="WL54" i="2"/>
  <c r="WL37" i="2"/>
  <c r="WL26" i="2"/>
  <c r="WL15" i="2"/>
  <c r="XJ165" i="2"/>
  <c r="XJ159" i="2"/>
  <c r="XJ148" i="2"/>
  <c r="XJ139" i="2"/>
  <c r="XJ131" i="2"/>
  <c r="XJ70" i="2"/>
  <c r="XJ54" i="2"/>
  <c r="XJ37" i="2"/>
  <c r="XJ26" i="2"/>
  <c r="XJ15" i="2"/>
  <c r="YP165" i="2"/>
  <c r="YP159" i="2"/>
  <c r="YP148" i="2"/>
  <c r="YP139" i="2"/>
  <c r="YP131" i="2"/>
  <c r="YP54" i="2"/>
  <c r="YP37" i="2"/>
  <c r="YP70" i="2"/>
  <c r="YP26" i="2"/>
  <c r="YP15" i="2"/>
  <c r="ZN165" i="2"/>
  <c r="ZN159" i="2"/>
  <c r="ZN139" i="2"/>
  <c r="ZN131" i="2"/>
  <c r="ZN54" i="2"/>
  <c r="ZN37" i="2"/>
  <c r="ZN148" i="2"/>
  <c r="ZN70" i="2"/>
  <c r="ZN26" i="2"/>
  <c r="ZN15" i="2"/>
  <c r="ABJ165" i="2"/>
  <c r="ABJ159" i="2"/>
  <c r="ABJ148" i="2"/>
  <c r="ABJ131" i="2"/>
  <c r="ABJ139" i="2"/>
  <c r="ABJ54" i="2"/>
  <c r="ABJ37" i="2"/>
  <c r="ABJ70" i="2"/>
  <c r="ABJ26" i="2"/>
  <c r="ABJ15" i="2"/>
  <c r="WM165" i="2"/>
  <c r="WM159" i="2"/>
  <c r="WM139" i="2"/>
  <c r="WM131" i="2"/>
  <c r="WM148" i="2"/>
  <c r="WM70" i="2"/>
  <c r="WM37" i="2"/>
  <c r="WM15" i="2"/>
  <c r="WM54" i="2"/>
  <c r="WM26" i="2"/>
  <c r="XK165" i="2"/>
  <c r="XK159" i="2"/>
  <c r="XK148" i="2"/>
  <c r="XK139" i="2"/>
  <c r="XK131" i="2"/>
  <c r="XK70" i="2"/>
  <c r="XK54" i="2"/>
  <c r="XK37" i="2"/>
  <c r="XK26" i="2"/>
  <c r="XK15" i="2"/>
  <c r="YA165" i="2"/>
  <c r="YA159" i="2"/>
  <c r="YA148" i="2"/>
  <c r="YA139" i="2"/>
  <c r="YA131" i="2"/>
  <c r="YA70" i="2"/>
  <c r="YA54" i="2"/>
  <c r="YA26" i="2"/>
  <c r="YA37" i="2"/>
  <c r="YA15" i="2"/>
  <c r="YI165" i="2"/>
  <c r="YI159" i="2"/>
  <c r="YI139" i="2"/>
  <c r="YI131" i="2"/>
  <c r="YI70" i="2"/>
  <c r="YI148" i="2"/>
  <c r="YI37" i="2"/>
  <c r="YI54" i="2"/>
  <c r="YI15" i="2"/>
  <c r="YI26" i="2"/>
  <c r="YY165" i="2"/>
  <c r="YY159" i="2"/>
  <c r="YY139" i="2"/>
  <c r="YY131" i="2"/>
  <c r="YY70" i="2"/>
  <c r="YY148" i="2"/>
  <c r="YY37" i="2"/>
  <c r="YY54" i="2"/>
  <c r="YY15" i="2"/>
  <c r="YY26" i="2"/>
  <c r="ZG165" i="2"/>
  <c r="ZG159" i="2"/>
  <c r="ZG148" i="2"/>
  <c r="ZG139" i="2"/>
  <c r="ZG131" i="2"/>
  <c r="ZG70" i="2"/>
  <c r="ZG54" i="2"/>
  <c r="ZG37" i="2"/>
  <c r="ZG26" i="2"/>
  <c r="ZG15" i="2"/>
  <c r="ZO165" i="2"/>
  <c r="ZO159" i="2"/>
  <c r="ZO139" i="2"/>
  <c r="ZO131" i="2"/>
  <c r="ZO70" i="2"/>
  <c r="ZO148" i="2"/>
  <c r="ZO54" i="2"/>
  <c r="ZO37" i="2"/>
  <c r="ZO26" i="2"/>
  <c r="ZO15" i="2"/>
  <c r="ZW165" i="2"/>
  <c r="ZW159" i="2"/>
  <c r="ZW148" i="2"/>
  <c r="ZW139" i="2"/>
  <c r="ZW131" i="2"/>
  <c r="ZW70" i="2"/>
  <c r="ZW54" i="2"/>
  <c r="ZW37" i="2"/>
  <c r="ZW26" i="2"/>
  <c r="ZW15" i="2"/>
  <c r="AAE165" i="2"/>
  <c r="AAE159" i="2"/>
  <c r="AAE139" i="2"/>
  <c r="AAE131" i="2"/>
  <c r="AAE70" i="2"/>
  <c r="AAE148" i="2"/>
  <c r="AAE37" i="2"/>
  <c r="AAE54" i="2"/>
  <c r="AAE26" i="2"/>
  <c r="AAE15" i="2"/>
  <c r="AAM165" i="2"/>
  <c r="AAM159" i="2"/>
  <c r="AAM139" i="2"/>
  <c r="AAM131" i="2"/>
  <c r="AAM70" i="2"/>
  <c r="AAM148" i="2"/>
  <c r="AAM54" i="2"/>
  <c r="AAM26" i="2"/>
  <c r="AAM37" i="2"/>
  <c r="AAM15" i="2"/>
  <c r="AAU165" i="2"/>
  <c r="AAU159" i="2"/>
  <c r="AAU148" i="2"/>
  <c r="AAU139" i="2"/>
  <c r="AAU131" i="2"/>
  <c r="AAU70" i="2"/>
  <c r="AAU37" i="2"/>
  <c r="AAU54" i="2"/>
  <c r="AAU15" i="2"/>
  <c r="AAU26" i="2"/>
  <c r="ABC165" i="2"/>
  <c r="ABC159" i="2"/>
  <c r="ABC131" i="2"/>
  <c r="ABC70" i="2"/>
  <c r="ABC139" i="2"/>
  <c r="ABC148" i="2"/>
  <c r="ABC54" i="2"/>
  <c r="ABC26" i="2"/>
  <c r="ABC15" i="2"/>
  <c r="ABC37" i="2"/>
  <c r="ABK165" i="2"/>
  <c r="ABK159" i="2"/>
  <c r="ABK131" i="2"/>
  <c r="ABK70" i="2"/>
  <c r="ABK148" i="2"/>
  <c r="ABK139" i="2"/>
  <c r="ABK37" i="2"/>
  <c r="ABK15" i="2"/>
  <c r="ABK54" i="2"/>
  <c r="ABK26" i="2"/>
  <c r="ABS165" i="2"/>
  <c r="ABS159" i="2"/>
  <c r="ABS148" i="2"/>
  <c r="ABS131" i="2"/>
  <c r="ABS70" i="2"/>
  <c r="ABS139" i="2"/>
  <c r="ABS54" i="2"/>
  <c r="ABS37" i="2"/>
  <c r="ABS26" i="2"/>
  <c r="ABS15" i="2"/>
  <c r="ACA165" i="2"/>
  <c r="ACA159" i="2"/>
  <c r="ACA131" i="2"/>
  <c r="ACA70" i="2"/>
  <c r="ACA148" i="2"/>
  <c r="ACA139" i="2"/>
  <c r="ACA54" i="2"/>
  <c r="ACA37" i="2"/>
  <c r="ACA26" i="2"/>
  <c r="ACA15" i="2"/>
  <c r="ACI165" i="2"/>
  <c r="ACI159" i="2"/>
  <c r="ACI148" i="2"/>
  <c r="ACI131" i="2"/>
  <c r="ACI70" i="2"/>
  <c r="ACI139" i="2"/>
  <c r="ACI54" i="2"/>
  <c r="ACI37" i="2"/>
  <c r="ACI26" i="2"/>
  <c r="ACI15" i="2"/>
  <c r="ACQ165" i="2"/>
  <c r="ACQ159" i="2"/>
  <c r="ACQ139" i="2"/>
  <c r="ACQ131" i="2"/>
  <c r="ACQ70" i="2"/>
  <c r="ACQ148" i="2"/>
  <c r="ACQ37" i="2"/>
  <c r="ACQ54" i="2"/>
  <c r="ACQ26" i="2"/>
  <c r="ACQ15" i="2"/>
  <c r="ACY165" i="2"/>
  <c r="ACY159" i="2"/>
  <c r="ACY139" i="2"/>
  <c r="ACY131" i="2"/>
  <c r="ACY70" i="2"/>
  <c r="ACY148" i="2"/>
  <c r="ACY54" i="2"/>
  <c r="ACY26" i="2"/>
  <c r="ACY37" i="2"/>
  <c r="ACY15" i="2"/>
  <c r="ADG165" i="2"/>
  <c r="ADG159" i="2"/>
  <c r="ADG148" i="2"/>
  <c r="ADG139" i="2"/>
  <c r="ADG131" i="2"/>
  <c r="ADG70" i="2"/>
  <c r="ADG37" i="2"/>
  <c r="ADG54" i="2"/>
  <c r="ADG15" i="2"/>
  <c r="ADG26" i="2"/>
  <c r="ADO165" i="2"/>
  <c r="ADO159" i="2"/>
  <c r="ADO131" i="2"/>
  <c r="ADO70" i="2"/>
  <c r="ADO139" i="2"/>
  <c r="ADO148" i="2"/>
  <c r="ADO54" i="2"/>
  <c r="ADO15" i="2"/>
  <c r="ADO26" i="2"/>
  <c r="ADO37" i="2"/>
  <c r="ADW165" i="2"/>
  <c r="ADW159" i="2"/>
  <c r="ADW131" i="2"/>
  <c r="ADW70" i="2"/>
  <c r="ADW148" i="2"/>
  <c r="ADW139" i="2"/>
  <c r="ADW37" i="2"/>
  <c r="ADW15" i="2"/>
  <c r="ADW54" i="2"/>
  <c r="ADW26" i="2"/>
  <c r="WM2" i="2"/>
  <c r="XK2" i="2"/>
  <c r="YA2" i="2"/>
  <c r="YI2" i="2"/>
  <c r="YY2" i="2"/>
  <c r="ZG2" i="2"/>
  <c r="ZO2" i="2"/>
  <c r="ZW2" i="2"/>
  <c r="AAE2" i="2"/>
  <c r="AAM2" i="2"/>
  <c r="AAU2" i="2"/>
  <c r="ABC2" i="2"/>
  <c r="ABK2" i="2"/>
  <c r="ABS2" i="2"/>
  <c r="ACA2" i="2"/>
  <c r="ACI2" i="2"/>
  <c r="ACQ2" i="2"/>
  <c r="ACY2" i="2"/>
  <c r="ADG2" i="2"/>
  <c r="ADO2" i="2"/>
  <c r="ADW2" i="2"/>
  <c r="XA165" i="2"/>
  <c r="XA159" i="2"/>
  <c r="XA148" i="2"/>
  <c r="XA139" i="2"/>
  <c r="XA131" i="2"/>
  <c r="XA70" i="2"/>
  <c r="XA54" i="2"/>
  <c r="XA37" i="2"/>
  <c r="XA26" i="2"/>
  <c r="XA15" i="2"/>
  <c r="YG165" i="2"/>
  <c r="YG159" i="2"/>
  <c r="YG148" i="2"/>
  <c r="YG139" i="2"/>
  <c r="YG131" i="2"/>
  <c r="YG70" i="2"/>
  <c r="YG54" i="2"/>
  <c r="YG37" i="2"/>
  <c r="YG15" i="2"/>
  <c r="YG26" i="2"/>
  <c r="ZM165" i="2"/>
  <c r="ZM159" i="2"/>
  <c r="ZM148" i="2"/>
  <c r="ZM139" i="2"/>
  <c r="ZM131" i="2"/>
  <c r="ZM54" i="2"/>
  <c r="ZM37" i="2"/>
  <c r="ZM70" i="2"/>
  <c r="ZM26" i="2"/>
  <c r="ZM15" i="2"/>
  <c r="AAC165" i="2"/>
  <c r="AAC159" i="2"/>
  <c r="AAC148" i="2"/>
  <c r="AAC139" i="2"/>
  <c r="AAC131" i="2"/>
  <c r="AAC70" i="2"/>
  <c r="AAC54" i="2"/>
  <c r="AAC37" i="2"/>
  <c r="AAC15" i="2"/>
  <c r="AAC26" i="2"/>
  <c r="ABI165" i="2"/>
  <c r="ABI159" i="2"/>
  <c r="ABI148" i="2"/>
  <c r="ABI131" i="2"/>
  <c r="ABI139" i="2"/>
  <c r="ABI54" i="2"/>
  <c r="ABI70" i="2"/>
  <c r="ABI37" i="2"/>
  <c r="ABI26" i="2"/>
  <c r="ABI15" i="2"/>
  <c r="ACG165" i="2"/>
  <c r="ACG159" i="2"/>
  <c r="ACG148" i="2"/>
  <c r="ACG139" i="2"/>
  <c r="ACG131" i="2"/>
  <c r="ACG70" i="2"/>
  <c r="ACG54" i="2"/>
  <c r="ACG37" i="2"/>
  <c r="ACG26" i="2"/>
  <c r="ACG15" i="2"/>
  <c r="ADE165" i="2"/>
  <c r="ADE159" i="2"/>
  <c r="ADE148" i="2"/>
  <c r="ADE139" i="2"/>
  <c r="ADE131" i="2"/>
  <c r="ADE70" i="2"/>
  <c r="ADE54" i="2"/>
  <c r="ADE37" i="2"/>
  <c r="ADE26" i="2"/>
  <c r="ADE15" i="2"/>
  <c r="WT165" i="2"/>
  <c r="WT159" i="2"/>
  <c r="WT148" i="2"/>
  <c r="WT139" i="2"/>
  <c r="WT131" i="2"/>
  <c r="WT70" i="2"/>
  <c r="WT54" i="2"/>
  <c r="WT37" i="2"/>
  <c r="WT26" i="2"/>
  <c r="WT15" i="2"/>
  <c r="XR165" i="2"/>
  <c r="XR159" i="2"/>
  <c r="XR139" i="2"/>
  <c r="XR131" i="2"/>
  <c r="XR70" i="2"/>
  <c r="XR54" i="2"/>
  <c r="XR37" i="2"/>
  <c r="XR148" i="2"/>
  <c r="XR26" i="2"/>
  <c r="XR15" i="2"/>
  <c r="YH165" i="2"/>
  <c r="YH159" i="2"/>
  <c r="YH139" i="2"/>
  <c r="YH131" i="2"/>
  <c r="YH70" i="2"/>
  <c r="YH54" i="2"/>
  <c r="YH37" i="2"/>
  <c r="YH148" i="2"/>
  <c r="YH26" i="2"/>
  <c r="YH15" i="2"/>
  <c r="ZF165" i="2"/>
  <c r="ZF159" i="2"/>
  <c r="ZF148" i="2"/>
  <c r="ZF139" i="2"/>
  <c r="ZF131" i="2"/>
  <c r="ZF54" i="2"/>
  <c r="ZF37" i="2"/>
  <c r="ZF70" i="2"/>
  <c r="ZF26" i="2"/>
  <c r="ZF15" i="2"/>
  <c r="ZV165" i="2"/>
  <c r="ZV159" i="2"/>
  <c r="ZV148" i="2"/>
  <c r="ZV139" i="2"/>
  <c r="ZV131" i="2"/>
  <c r="ZV54" i="2"/>
  <c r="ZV37" i="2"/>
  <c r="ZV70" i="2"/>
  <c r="ZV26" i="2"/>
  <c r="ZV15" i="2"/>
  <c r="AAL165" i="2"/>
  <c r="AAL159" i="2"/>
  <c r="AAL148" i="2"/>
  <c r="AAL139" i="2"/>
  <c r="AAL131" i="2"/>
  <c r="AAL70" i="2"/>
  <c r="AAL54" i="2"/>
  <c r="AAL37" i="2"/>
  <c r="AAL26" i="2"/>
  <c r="AAL15" i="2"/>
  <c r="ABR165" i="2"/>
  <c r="ABR159" i="2"/>
  <c r="ABR148" i="2"/>
  <c r="ABR131" i="2"/>
  <c r="ABR139" i="2"/>
  <c r="ABR54" i="2"/>
  <c r="ABR37" i="2"/>
  <c r="ABR70" i="2"/>
  <c r="ABR26" i="2"/>
  <c r="ABR15" i="2"/>
  <c r="WU165" i="2"/>
  <c r="WU159" i="2"/>
  <c r="WU148" i="2"/>
  <c r="WU139" i="2"/>
  <c r="WU131" i="2"/>
  <c r="WU70" i="2"/>
  <c r="WU54" i="2"/>
  <c r="WU37" i="2"/>
  <c r="WU26" i="2"/>
  <c r="WU15" i="2"/>
  <c r="XC165" i="2"/>
  <c r="XC159" i="2"/>
  <c r="XC139" i="2"/>
  <c r="XC131" i="2"/>
  <c r="XC148" i="2"/>
  <c r="XC70" i="2"/>
  <c r="XC54" i="2"/>
  <c r="XC37" i="2"/>
  <c r="XC26" i="2"/>
  <c r="XC15" i="2"/>
  <c r="XS165" i="2"/>
  <c r="XS159" i="2"/>
  <c r="XS139" i="2"/>
  <c r="XS131" i="2"/>
  <c r="XS148" i="2"/>
  <c r="XS70" i="2"/>
  <c r="XS37" i="2"/>
  <c r="XS54" i="2"/>
  <c r="XS26" i="2"/>
  <c r="XS15" i="2"/>
  <c r="YQ165" i="2"/>
  <c r="YQ159" i="2"/>
  <c r="YQ148" i="2"/>
  <c r="YQ139" i="2"/>
  <c r="YQ131" i="2"/>
  <c r="YQ70" i="2"/>
  <c r="YQ54" i="2"/>
  <c r="YQ26" i="2"/>
  <c r="YQ15" i="2"/>
  <c r="YQ37" i="2"/>
  <c r="WN165" i="2"/>
  <c r="WN159" i="2"/>
  <c r="WN139" i="2"/>
  <c r="WN131" i="2"/>
  <c r="WN148" i="2"/>
  <c r="WN70" i="2"/>
  <c r="WN54" i="2"/>
  <c r="WN37" i="2"/>
  <c r="WN26" i="2"/>
  <c r="WN15" i="2"/>
  <c r="WV165" i="2"/>
  <c r="WV159" i="2"/>
  <c r="WV148" i="2"/>
  <c r="WV139" i="2"/>
  <c r="WV131" i="2"/>
  <c r="WV70" i="2"/>
  <c r="WV54" i="2"/>
  <c r="WV37" i="2"/>
  <c r="WV26" i="2"/>
  <c r="WV15" i="2"/>
  <c r="XD165" i="2"/>
  <c r="XD159" i="2"/>
  <c r="XD139" i="2"/>
  <c r="XD131" i="2"/>
  <c r="XD148" i="2"/>
  <c r="XD70" i="2"/>
  <c r="XD54" i="2"/>
  <c r="XD37" i="2"/>
  <c r="XD26" i="2"/>
  <c r="XD15" i="2"/>
  <c r="XL165" i="2"/>
  <c r="XL159" i="2"/>
  <c r="XL148" i="2"/>
  <c r="XL139" i="2"/>
  <c r="XL131" i="2"/>
  <c r="XL70" i="2"/>
  <c r="XL54" i="2"/>
  <c r="XL37" i="2"/>
  <c r="XL26" i="2"/>
  <c r="XL15" i="2"/>
  <c r="XT165" i="2"/>
  <c r="XT159" i="2"/>
  <c r="XT139" i="2"/>
  <c r="XT131" i="2"/>
  <c r="XT148" i="2"/>
  <c r="XT70" i="2"/>
  <c r="XT54" i="2"/>
  <c r="XT37" i="2"/>
  <c r="XT26" i="2"/>
  <c r="XT15" i="2"/>
  <c r="YB165" i="2"/>
  <c r="YB159" i="2"/>
  <c r="YB148" i="2"/>
  <c r="YB139" i="2"/>
  <c r="YB131" i="2"/>
  <c r="YB70" i="2"/>
  <c r="YB54" i="2"/>
  <c r="YB37" i="2"/>
  <c r="YB26" i="2"/>
  <c r="YB15" i="2"/>
  <c r="YJ165" i="2"/>
  <c r="YJ159" i="2"/>
  <c r="YJ139" i="2"/>
  <c r="YJ131" i="2"/>
  <c r="YJ148" i="2"/>
  <c r="YJ54" i="2"/>
  <c r="YJ37" i="2"/>
  <c r="YJ70" i="2"/>
  <c r="YJ26" i="2"/>
  <c r="YJ15" i="2"/>
  <c r="YR165" i="2"/>
  <c r="YR159" i="2"/>
  <c r="YR148" i="2"/>
  <c r="YR139" i="2"/>
  <c r="YR131" i="2"/>
  <c r="YR54" i="2"/>
  <c r="YR37" i="2"/>
  <c r="YR70" i="2"/>
  <c r="YR26" i="2"/>
  <c r="YR15" i="2"/>
  <c r="YZ165" i="2"/>
  <c r="YZ159" i="2"/>
  <c r="YZ139" i="2"/>
  <c r="YZ131" i="2"/>
  <c r="YZ148" i="2"/>
  <c r="YZ54" i="2"/>
  <c r="YZ37" i="2"/>
  <c r="YZ70" i="2"/>
  <c r="YZ26" i="2"/>
  <c r="YZ15" i="2"/>
  <c r="ZH165" i="2"/>
  <c r="ZH159" i="2"/>
  <c r="ZH148" i="2"/>
  <c r="ZH139" i="2"/>
  <c r="ZH131" i="2"/>
  <c r="ZH54" i="2"/>
  <c r="ZH37" i="2"/>
  <c r="ZH70" i="2"/>
  <c r="ZH26" i="2"/>
  <c r="ZH15" i="2"/>
  <c r="ZP165" i="2"/>
  <c r="ZP159" i="2"/>
  <c r="ZP139" i="2"/>
  <c r="ZP131" i="2"/>
  <c r="ZP148" i="2"/>
  <c r="ZP54" i="2"/>
  <c r="ZP37" i="2"/>
  <c r="ZP70" i="2"/>
  <c r="ZP26" i="2"/>
  <c r="ZP15" i="2"/>
  <c r="ZX165" i="2"/>
  <c r="ZX159" i="2"/>
  <c r="ZX148" i="2"/>
  <c r="ZX139" i="2"/>
  <c r="ZX131" i="2"/>
  <c r="ZX54" i="2"/>
  <c r="ZX37" i="2"/>
  <c r="ZX70" i="2"/>
  <c r="ZX26" i="2"/>
  <c r="ZX15" i="2"/>
  <c r="AAF165" i="2"/>
  <c r="AAF159" i="2"/>
  <c r="AAF139" i="2"/>
  <c r="AAF131" i="2"/>
  <c r="AAF148" i="2"/>
  <c r="AAF54" i="2"/>
  <c r="AAF37" i="2"/>
  <c r="AAF70" i="2"/>
  <c r="AAF26" i="2"/>
  <c r="AAF15" i="2"/>
  <c r="AAN165" i="2"/>
  <c r="AAN159" i="2"/>
  <c r="AAN139" i="2"/>
  <c r="AAN131" i="2"/>
  <c r="AAN148" i="2"/>
  <c r="AAN70" i="2"/>
  <c r="AAN54" i="2"/>
  <c r="AAN37" i="2"/>
  <c r="AAN26" i="2"/>
  <c r="AAN15" i="2"/>
  <c r="AAV165" i="2"/>
  <c r="AAV159" i="2"/>
  <c r="AAV148" i="2"/>
  <c r="AAV139" i="2"/>
  <c r="AAV131" i="2"/>
  <c r="AAV54" i="2"/>
  <c r="AAV37" i="2"/>
  <c r="AAV70" i="2"/>
  <c r="AAV26" i="2"/>
  <c r="AAV15" i="2"/>
  <c r="ABD165" i="2"/>
  <c r="ABD159" i="2"/>
  <c r="ABD131" i="2"/>
  <c r="ABD139" i="2"/>
  <c r="ABD148" i="2"/>
  <c r="ABD54" i="2"/>
  <c r="ABD37" i="2"/>
  <c r="ABD70" i="2"/>
  <c r="ABD26" i="2"/>
  <c r="ABD15" i="2"/>
  <c r="ABL165" i="2"/>
  <c r="ABL159" i="2"/>
  <c r="ABL131" i="2"/>
  <c r="ABL148" i="2"/>
  <c r="ABL139" i="2"/>
  <c r="ABL54" i="2"/>
  <c r="ABL37" i="2"/>
  <c r="ABL70" i="2"/>
  <c r="ABL26" i="2"/>
  <c r="ABL15" i="2"/>
  <c r="ABT165" i="2"/>
  <c r="ABT159" i="2"/>
  <c r="ABT131" i="2"/>
  <c r="ABT139" i="2"/>
  <c r="ABT148" i="2"/>
  <c r="ABT54" i="2"/>
  <c r="ABT37" i="2"/>
  <c r="ABT70" i="2"/>
  <c r="ABT26" i="2"/>
  <c r="ABT15" i="2"/>
  <c r="ACB165" i="2"/>
  <c r="ACB159" i="2"/>
  <c r="ACB131" i="2"/>
  <c r="ACB148" i="2"/>
  <c r="ACB139" i="2"/>
  <c r="ACB54" i="2"/>
  <c r="ACB37" i="2"/>
  <c r="ACB70" i="2"/>
  <c r="ACB26" i="2"/>
  <c r="ACB15" i="2"/>
  <c r="ACJ165" i="2"/>
  <c r="ACJ159" i="2"/>
  <c r="ACJ148" i="2"/>
  <c r="ACJ131" i="2"/>
  <c r="ACJ139" i="2"/>
  <c r="ACJ54" i="2"/>
  <c r="ACJ37" i="2"/>
  <c r="ACJ70" i="2"/>
  <c r="ACJ26" i="2"/>
  <c r="ACJ15" i="2"/>
  <c r="ACR165" i="2"/>
  <c r="ACR159" i="2"/>
  <c r="ACR131" i="2"/>
  <c r="ACR148" i="2"/>
  <c r="ACR54" i="2"/>
  <c r="ACR37" i="2"/>
  <c r="ACR139" i="2"/>
  <c r="ACR70" i="2"/>
  <c r="ACR26" i="2"/>
  <c r="ACR15" i="2"/>
  <c r="ACZ165" i="2"/>
  <c r="ACZ159" i="2"/>
  <c r="ACZ139" i="2"/>
  <c r="ACZ131" i="2"/>
  <c r="ACZ148" i="2"/>
  <c r="ACZ70" i="2"/>
  <c r="ACZ54" i="2"/>
  <c r="ACZ37" i="2"/>
  <c r="ACZ15" i="2"/>
  <c r="ACZ26" i="2"/>
  <c r="ADH165" i="2"/>
  <c r="ADH159" i="2"/>
  <c r="ADH148" i="2"/>
  <c r="ADH139" i="2"/>
  <c r="ADH131" i="2"/>
  <c r="ADH54" i="2"/>
  <c r="ADH37" i="2"/>
  <c r="ADH70" i="2"/>
  <c r="ADH15" i="2"/>
  <c r="ADH26" i="2"/>
  <c r="ADP165" i="2"/>
  <c r="ADP159" i="2"/>
  <c r="ADP131" i="2"/>
  <c r="ADP139" i="2"/>
  <c r="ADP148" i="2"/>
  <c r="ADP54" i="2"/>
  <c r="ADP37" i="2"/>
  <c r="ADP70" i="2"/>
  <c r="ADP15" i="2"/>
  <c r="ADP26" i="2"/>
  <c r="ADX165" i="2"/>
  <c r="ADX159" i="2"/>
  <c r="ADX131" i="2"/>
  <c r="ADX148" i="2"/>
  <c r="ADX139" i="2"/>
  <c r="ADX54" i="2"/>
  <c r="ADX37" i="2"/>
  <c r="ADX70" i="2"/>
  <c r="ADX15" i="2"/>
  <c r="ADX26" i="2"/>
  <c r="WN2" i="2"/>
  <c r="WV2" i="2"/>
  <c r="XD2" i="2"/>
  <c r="XL2" i="2"/>
  <c r="XT2" i="2"/>
  <c r="YB2" i="2"/>
  <c r="YJ2" i="2"/>
  <c r="YR2" i="2"/>
  <c r="YZ2" i="2"/>
  <c r="ZH2" i="2"/>
  <c r="ZP2" i="2"/>
  <c r="ZX2" i="2"/>
  <c r="AAF2" i="2"/>
  <c r="AAN2" i="2"/>
  <c r="AAV2" i="2"/>
  <c r="ABD2" i="2"/>
  <c r="ABL2" i="2"/>
  <c r="ABT2" i="2"/>
  <c r="ACB2" i="2"/>
  <c r="ACJ2" i="2"/>
  <c r="ACR2" i="2"/>
  <c r="ACZ2" i="2"/>
  <c r="ADH2" i="2"/>
  <c r="ADP2" i="2"/>
  <c r="ADX2" i="2"/>
  <c r="AAI15" i="2"/>
  <c r="AEB38" i="2"/>
  <c r="AEB30" i="2"/>
  <c r="AEB31" i="2"/>
  <c r="AEB32" i="2"/>
  <c r="AEB33" i="2"/>
  <c r="AEB34" i="2"/>
  <c r="AEB35" i="2"/>
  <c r="AEB36" i="2"/>
  <c r="AEB37" i="2"/>
  <c r="AEB29" i="2"/>
  <c r="AEB25" i="2"/>
  <c r="AEB18" i="2"/>
  <c r="AEB19" i="2"/>
  <c r="AEB20" i="2"/>
  <c r="AEB21" i="2"/>
  <c r="AEB22" i="2"/>
  <c r="AEB23" i="2"/>
  <c r="AEB24" i="2"/>
  <c r="AEB17" i="2"/>
  <c r="AEB16" i="2"/>
  <c r="WH179" i="2" l="1"/>
  <c r="WG179" i="2"/>
  <c r="WF179" i="2"/>
  <c r="WE179" i="2"/>
  <c r="WD179" i="2"/>
  <c r="WC179" i="2"/>
  <c r="WB179" i="2"/>
  <c r="WA179" i="2"/>
  <c r="VZ179" i="2"/>
  <c r="VY179" i="2"/>
  <c r="VX179" i="2"/>
  <c r="VW179" i="2"/>
  <c r="VV179" i="2"/>
  <c r="VU179" i="2"/>
  <c r="VT179" i="2"/>
  <c r="VS179" i="2"/>
  <c r="VR179" i="2"/>
  <c r="VQ179" i="2"/>
  <c r="VP179" i="2"/>
  <c r="VO179" i="2"/>
  <c r="VN179" i="2"/>
  <c r="VM179" i="2"/>
  <c r="VL179" i="2"/>
  <c r="VK179" i="2"/>
  <c r="VJ179" i="2"/>
  <c r="VI179" i="2"/>
  <c r="VH179" i="2"/>
  <c r="VG179" i="2"/>
  <c r="VF179" i="2"/>
  <c r="VE179" i="2"/>
  <c r="VD179" i="2"/>
  <c r="VC179" i="2"/>
  <c r="VB179" i="2"/>
  <c r="VA179" i="2"/>
  <c r="UZ179" i="2"/>
  <c r="UY179" i="2"/>
  <c r="UX179" i="2"/>
  <c r="UW179" i="2"/>
  <c r="UV179" i="2"/>
  <c r="UU179" i="2"/>
  <c r="UT179" i="2"/>
  <c r="US179" i="2"/>
  <c r="UR179" i="2"/>
  <c r="UQ179" i="2"/>
  <c r="UP179" i="2"/>
  <c r="UO179" i="2"/>
  <c r="UN179" i="2"/>
  <c r="UM179" i="2"/>
  <c r="UL179" i="2"/>
  <c r="UK179" i="2"/>
  <c r="UJ179" i="2"/>
  <c r="UI179" i="2"/>
  <c r="UH179" i="2"/>
  <c r="UG179" i="2"/>
  <c r="UF179" i="2"/>
  <c r="UE179" i="2"/>
  <c r="UD179" i="2"/>
  <c r="UC179" i="2"/>
  <c r="UB179" i="2"/>
  <c r="UA179" i="2"/>
  <c r="TZ179" i="2"/>
  <c r="TY179" i="2"/>
  <c r="TX179" i="2"/>
  <c r="TW179" i="2"/>
  <c r="TV179" i="2"/>
  <c r="TU179" i="2"/>
  <c r="TT179" i="2"/>
  <c r="TS179" i="2"/>
  <c r="TR179" i="2"/>
  <c r="TQ179" i="2"/>
  <c r="TP179" i="2"/>
  <c r="TO179" i="2"/>
  <c r="TN179" i="2"/>
  <c r="TM179" i="2"/>
  <c r="TL179" i="2"/>
  <c r="TK179" i="2"/>
  <c r="TJ179" i="2"/>
  <c r="TI179" i="2"/>
  <c r="TH179" i="2"/>
  <c r="TG179" i="2"/>
  <c r="TF179" i="2"/>
  <c r="TE179" i="2"/>
  <c r="TD179" i="2"/>
  <c r="TC179" i="2"/>
  <c r="TB179" i="2"/>
  <c r="TA179" i="2"/>
  <c r="SZ179" i="2"/>
  <c r="SY179" i="2"/>
  <c r="SX179" i="2"/>
  <c r="SW179" i="2"/>
  <c r="SV179" i="2"/>
  <c r="SU179" i="2"/>
  <c r="ST179" i="2"/>
  <c r="SS179" i="2"/>
  <c r="SR179" i="2"/>
  <c r="SQ179" i="2"/>
  <c r="SP179" i="2"/>
  <c r="SO179" i="2"/>
  <c r="SN179" i="2"/>
  <c r="SM179" i="2"/>
  <c r="WH178" i="2"/>
  <c r="WG178" i="2"/>
  <c r="WF178" i="2"/>
  <c r="WE178" i="2"/>
  <c r="WD178" i="2"/>
  <c r="WC178" i="2"/>
  <c r="WB178" i="2"/>
  <c r="WA178" i="2"/>
  <c r="VZ178" i="2"/>
  <c r="VY178" i="2"/>
  <c r="VX178" i="2"/>
  <c r="VW178" i="2"/>
  <c r="VV178" i="2"/>
  <c r="VU178" i="2"/>
  <c r="VT178" i="2"/>
  <c r="VS178" i="2"/>
  <c r="VR178" i="2"/>
  <c r="VQ178" i="2"/>
  <c r="VP178" i="2"/>
  <c r="VO178" i="2"/>
  <c r="VN178" i="2"/>
  <c r="VM178" i="2"/>
  <c r="VL178" i="2"/>
  <c r="VK178" i="2"/>
  <c r="VJ178" i="2"/>
  <c r="VI178" i="2"/>
  <c r="VH178" i="2"/>
  <c r="VG178" i="2"/>
  <c r="VF178" i="2"/>
  <c r="VE178" i="2"/>
  <c r="VD178" i="2"/>
  <c r="VC178" i="2"/>
  <c r="VB178" i="2"/>
  <c r="VA178" i="2"/>
  <c r="UZ178" i="2"/>
  <c r="UY178" i="2"/>
  <c r="UX178" i="2"/>
  <c r="UW178" i="2"/>
  <c r="UV178" i="2"/>
  <c r="UU178" i="2"/>
  <c r="UT178" i="2"/>
  <c r="US178" i="2"/>
  <c r="UR178" i="2"/>
  <c r="UQ178" i="2"/>
  <c r="UP178" i="2"/>
  <c r="UO178" i="2"/>
  <c r="UN178" i="2"/>
  <c r="UM178" i="2"/>
  <c r="UL178" i="2"/>
  <c r="UK178" i="2"/>
  <c r="UJ178" i="2"/>
  <c r="UI178" i="2"/>
  <c r="UH178" i="2"/>
  <c r="UG178" i="2"/>
  <c r="UF178" i="2"/>
  <c r="UE178" i="2"/>
  <c r="UD178" i="2"/>
  <c r="UC178" i="2"/>
  <c r="UB178" i="2"/>
  <c r="UA178" i="2"/>
  <c r="TZ178" i="2"/>
  <c r="TY178" i="2"/>
  <c r="TX178" i="2"/>
  <c r="TW178" i="2"/>
  <c r="TV178" i="2"/>
  <c r="TU178" i="2"/>
  <c r="TT178" i="2"/>
  <c r="TS178" i="2"/>
  <c r="TR178" i="2"/>
  <c r="TQ178" i="2"/>
  <c r="TP178" i="2"/>
  <c r="TO178" i="2"/>
  <c r="TN178" i="2"/>
  <c r="TM178" i="2"/>
  <c r="TL178" i="2"/>
  <c r="TK178" i="2"/>
  <c r="TJ178" i="2"/>
  <c r="TI178" i="2"/>
  <c r="TH178" i="2"/>
  <c r="TG178" i="2"/>
  <c r="TF178" i="2"/>
  <c r="TE178" i="2"/>
  <c r="TD178" i="2"/>
  <c r="TC178" i="2"/>
  <c r="TB178" i="2"/>
  <c r="TA178" i="2"/>
  <c r="SZ178" i="2"/>
  <c r="SY178" i="2"/>
  <c r="SX178" i="2"/>
  <c r="SW178" i="2"/>
  <c r="SV178" i="2"/>
  <c r="SU178" i="2"/>
  <c r="ST178" i="2"/>
  <c r="SS178" i="2"/>
  <c r="SR178" i="2"/>
  <c r="SQ178" i="2"/>
  <c r="SP178" i="2"/>
  <c r="SO178" i="2"/>
  <c r="SN178" i="2"/>
  <c r="SM178" i="2"/>
  <c r="WH177" i="2"/>
  <c r="WG177" i="2"/>
  <c r="WF177" i="2"/>
  <c r="WE177" i="2"/>
  <c r="WD177" i="2"/>
  <c r="WC177" i="2"/>
  <c r="WB177" i="2"/>
  <c r="WA177" i="2"/>
  <c r="VZ177" i="2"/>
  <c r="VY177" i="2"/>
  <c r="VX177" i="2"/>
  <c r="VW177" i="2"/>
  <c r="VV177" i="2"/>
  <c r="VU177" i="2"/>
  <c r="VT177" i="2"/>
  <c r="VS177" i="2"/>
  <c r="VR177" i="2"/>
  <c r="VQ177" i="2"/>
  <c r="VP177" i="2"/>
  <c r="VO177" i="2"/>
  <c r="VN177" i="2"/>
  <c r="VM177" i="2"/>
  <c r="VL177" i="2"/>
  <c r="VK177" i="2"/>
  <c r="VJ177" i="2"/>
  <c r="VI177" i="2"/>
  <c r="VH177" i="2"/>
  <c r="VG177" i="2"/>
  <c r="VF177" i="2"/>
  <c r="VE177" i="2"/>
  <c r="VD177" i="2"/>
  <c r="VC177" i="2"/>
  <c r="VB177" i="2"/>
  <c r="VA177" i="2"/>
  <c r="UZ177" i="2"/>
  <c r="UY177" i="2"/>
  <c r="UX177" i="2"/>
  <c r="UW177" i="2"/>
  <c r="UV177" i="2"/>
  <c r="UU177" i="2"/>
  <c r="UT177" i="2"/>
  <c r="US177" i="2"/>
  <c r="UR177" i="2"/>
  <c r="UQ177" i="2"/>
  <c r="UP177" i="2"/>
  <c r="UO177" i="2"/>
  <c r="UN177" i="2"/>
  <c r="UM177" i="2"/>
  <c r="UL177" i="2"/>
  <c r="UK177" i="2"/>
  <c r="UJ177" i="2"/>
  <c r="UI177" i="2"/>
  <c r="UH177" i="2"/>
  <c r="UG177" i="2"/>
  <c r="UF177" i="2"/>
  <c r="UE177" i="2"/>
  <c r="UD177" i="2"/>
  <c r="UC177" i="2"/>
  <c r="UB177" i="2"/>
  <c r="UA177" i="2"/>
  <c r="TZ177" i="2"/>
  <c r="TY177" i="2"/>
  <c r="TX177" i="2"/>
  <c r="TW177" i="2"/>
  <c r="TV177" i="2"/>
  <c r="TU177" i="2"/>
  <c r="TT177" i="2"/>
  <c r="TS177" i="2"/>
  <c r="TR177" i="2"/>
  <c r="TQ177" i="2"/>
  <c r="TP177" i="2"/>
  <c r="TO177" i="2"/>
  <c r="TN177" i="2"/>
  <c r="TM177" i="2"/>
  <c r="TL177" i="2"/>
  <c r="TK177" i="2"/>
  <c r="TJ177" i="2"/>
  <c r="TI177" i="2"/>
  <c r="TH177" i="2"/>
  <c r="TG177" i="2"/>
  <c r="TF177" i="2"/>
  <c r="TE177" i="2"/>
  <c r="TD177" i="2"/>
  <c r="TC177" i="2"/>
  <c r="TB177" i="2"/>
  <c r="TA177" i="2"/>
  <c r="SZ177" i="2"/>
  <c r="SY177" i="2"/>
  <c r="SX177" i="2"/>
  <c r="SW177" i="2"/>
  <c r="SV177" i="2"/>
  <c r="SU177" i="2"/>
  <c r="ST177" i="2"/>
  <c r="SS177" i="2"/>
  <c r="SR177" i="2"/>
  <c r="SQ177" i="2"/>
  <c r="SP177" i="2"/>
  <c r="SO177" i="2"/>
  <c r="SN177" i="2"/>
  <c r="SM177" i="2"/>
  <c r="WH176" i="2"/>
  <c r="WG176" i="2"/>
  <c r="WF176" i="2"/>
  <c r="WE176" i="2"/>
  <c r="WD176" i="2"/>
  <c r="WC176" i="2"/>
  <c r="WB176" i="2"/>
  <c r="WA176" i="2"/>
  <c r="VZ176" i="2"/>
  <c r="VY176" i="2"/>
  <c r="VX176" i="2"/>
  <c r="VW176" i="2"/>
  <c r="VV176" i="2"/>
  <c r="VU176" i="2"/>
  <c r="VT176" i="2"/>
  <c r="VS176" i="2"/>
  <c r="VR176" i="2"/>
  <c r="VQ176" i="2"/>
  <c r="VP176" i="2"/>
  <c r="VO176" i="2"/>
  <c r="VN176" i="2"/>
  <c r="VM176" i="2"/>
  <c r="VL176" i="2"/>
  <c r="VK176" i="2"/>
  <c r="VJ176" i="2"/>
  <c r="VI176" i="2"/>
  <c r="VH176" i="2"/>
  <c r="VG176" i="2"/>
  <c r="VF176" i="2"/>
  <c r="VE176" i="2"/>
  <c r="VD176" i="2"/>
  <c r="VC176" i="2"/>
  <c r="VB176" i="2"/>
  <c r="VA176" i="2"/>
  <c r="UZ176" i="2"/>
  <c r="UY176" i="2"/>
  <c r="UX176" i="2"/>
  <c r="UW176" i="2"/>
  <c r="UV176" i="2"/>
  <c r="UU176" i="2"/>
  <c r="UT176" i="2"/>
  <c r="US176" i="2"/>
  <c r="UR176" i="2"/>
  <c r="UQ176" i="2"/>
  <c r="UP176" i="2"/>
  <c r="UO176" i="2"/>
  <c r="UN176" i="2"/>
  <c r="UM176" i="2"/>
  <c r="UL176" i="2"/>
  <c r="UK176" i="2"/>
  <c r="UJ176" i="2"/>
  <c r="UI176" i="2"/>
  <c r="UH176" i="2"/>
  <c r="UG176" i="2"/>
  <c r="UF176" i="2"/>
  <c r="UE176" i="2"/>
  <c r="UD176" i="2"/>
  <c r="UC176" i="2"/>
  <c r="UB176" i="2"/>
  <c r="UA176" i="2"/>
  <c r="TZ176" i="2"/>
  <c r="TY176" i="2"/>
  <c r="TX176" i="2"/>
  <c r="TW176" i="2"/>
  <c r="TV176" i="2"/>
  <c r="TU176" i="2"/>
  <c r="TT176" i="2"/>
  <c r="TS176" i="2"/>
  <c r="TR176" i="2"/>
  <c r="TQ176" i="2"/>
  <c r="TP176" i="2"/>
  <c r="TO176" i="2"/>
  <c r="TN176" i="2"/>
  <c r="TM176" i="2"/>
  <c r="TL176" i="2"/>
  <c r="TK176" i="2"/>
  <c r="TJ176" i="2"/>
  <c r="TI176" i="2"/>
  <c r="TH176" i="2"/>
  <c r="TG176" i="2"/>
  <c r="TF176" i="2"/>
  <c r="TE176" i="2"/>
  <c r="TD176" i="2"/>
  <c r="TC176" i="2"/>
  <c r="TB176" i="2"/>
  <c r="TA176" i="2"/>
  <c r="SZ176" i="2"/>
  <c r="SY176" i="2"/>
  <c r="SX176" i="2"/>
  <c r="SW176" i="2"/>
  <c r="SV176" i="2"/>
  <c r="SU176" i="2"/>
  <c r="ST176" i="2"/>
  <c r="SS176" i="2"/>
  <c r="SR176" i="2"/>
  <c r="SQ176" i="2"/>
  <c r="SP176" i="2"/>
  <c r="SO176" i="2"/>
  <c r="SN176" i="2"/>
  <c r="SM176" i="2"/>
  <c r="WH175" i="2"/>
  <c r="WG175" i="2"/>
  <c r="WF175" i="2"/>
  <c r="WE175" i="2"/>
  <c r="WD175" i="2"/>
  <c r="WC175" i="2"/>
  <c r="WB175" i="2"/>
  <c r="WA175" i="2"/>
  <c r="VZ175" i="2"/>
  <c r="VY175" i="2"/>
  <c r="VX175" i="2"/>
  <c r="VW175" i="2"/>
  <c r="VV175" i="2"/>
  <c r="VU175" i="2"/>
  <c r="VT175" i="2"/>
  <c r="VS175" i="2"/>
  <c r="VR175" i="2"/>
  <c r="VQ175" i="2"/>
  <c r="VP175" i="2"/>
  <c r="VO175" i="2"/>
  <c r="VN175" i="2"/>
  <c r="VM175" i="2"/>
  <c r="VL175" i="2"/>
  <c r="VK175" i="2"/>
  <c r="VJ175" i="2"/>
  <c r="VI175" i="2"/>
  <c r="VH175" i="2"/>
  <c r="VG175" i="2"/>
  <c r="VF175" i="2"/>
  <c r="VE175" i="2"/>
  <c r="VD175" i="2"/>
  <c r="VC175" i="2"/>
  <c r="VB175" i="2"/>
  <c r="VA175" i="2"/>
  <c r="UZ175" i="2"/>
  <c r="UY175" i="2"/>
  <c r="UX175" i="2"/>
  <c r="UW175" i="2"/>
  <c r="UV175" i="2"/>
  <c r="UU175" i="2"/>
  <c r="UT175" i="2"/>
  <c r="US175" i="2"/>
  <c r="UR175" i="2"/>
  <c r="UQ175" i="2"/>
  <c r="UP175" i="2"/>
  <c r="UO175" i="2"/>
  <c r="UN175" i="2"/>
  <c r="UM175" i="2"/>
  <c r="UL175" i="2"/>
  <c r="UK175" i="2"/>
  <c r="UJ175" i="2"/>
  <c r="UI175" i="2"/>
  <c r="UH175" i="2"/>
  <c r="UG175" i="2"/>
  <c r="UF175" i="2"/>
  <c r="UE175" i="2"/>
  <c r="UD175" i="2"/>
  <c r="UC175" i="2"/>
  <c r="UB175" i="2"/>
  <c r="UA175" i="2"/>
  <c r="TZ175" i="2"/>
  <c r="TY175" i="2"/>
  <c r="TX175" i="2"/>
  <c r="TW175" i="2"/>
  <c r="TV175" i="2"/>
  <c r="TU175" i="2"/>
  <c r="TT175" i="2"/>
  <c r="TS175" i="2"/>
  <c r="TR175" i="2"/>
  <c r="TQ175" i="2"/>
  <c r="TP175" i="2"/>
  <c r="TO175" i="2"/>
  <c r="TN175" i="2"/>
  <c r="TM175" i="2"/>
  <c r="TL175" i="2"/>
  <c r="TK175" i="2"/>
  <c r="TJ175" i="2"/>
  <c r="TI175" i="2"/>
  <c r="TH175" i="2"/>
  <c r="TG175" i="2"/>
  <c r="TF175" i="2"/>
  <c r="TE175" i="2"/>
  <c r="TD175" i="2"/>
  <c r="TC175" i="2"/>
  <c r="TB175" i="2"/>
  <c r="TA175" i="2"/>
  <c r="SZ175" i="2"/>
  <c r="SY175" i="2"/>
  <c r="SX175" i="2"/>
  <c r="SW175" i="2"/>
  <c r="SV175" i="2"/>
  <c r="SU175" i="2"/>
  <c r="ST175" i="2"/>
  <c r="SS175" i="2"/>
  <c r="SR175" i="2"/>
  <c r="SQ175" i="2"/>
  <c r="SP175" i="2"/>
  <c r="SO175" i="2"/>
  <c r="SN175" i="2"/>
  <c r="SM175" i="2"/>
  <c r="WH174" i="2"/>
  <c r="WG174" i="2"/>
  <c r="WF174" i="2"/>
  <c r="WE174" i="2"/>
  <c r="WD174" i="2"/>
  <c r="WC174" i="2"/>
  <c r="WB174" i="2"/>
  <c r="WA174" i="2"/>
  <c r="VZ174" i="2"/>
  <c r="VY174" i="2"/>
  <c r="VX174" i="2"/>
  <c r="VW174" i="2"/>
  <c r="VV174" i="2"/>
  <c r="VU174" i="2"/>
  <c r="VT174" i="2"/>
  <c r="VS174" i="2"/>
  <c r="VR174" i="2"/>
  <c r="VQ174" i="2"/>
  <c r="VP174" i="2"/>
  <c r="VO174" i="2"/>
  <c r="VN174" i="2"/>
  <c r="VM174" i="2"/>
  <c r="VL174" i="2"/>
  <c r="VK174" i="2"/>
  <c r="VJ174" i="2"/>
  <c r="VI174" i="2"/>
  <c r="VH174" i="2"/>
  <c r="VG174" i="2"/>
  <c r="VF174" i="2"/>
  <c r="VE174" i="2"/>
  <c r="VD174" i="2"/>
  <c r="VC174" i="2"/>
  <c r="VB174" i="2"/>
  <c r="VA174" i="2"/>
  <c r="UZ174" i="2"/>
  <c r="UY174" i="2"/>
  <c r="UX174" i="2"/>
  <c r="UW174" i="2"/>
  <c r="UV174" i="2"/>
  <c r="UU174" i="2"/>
  <c r="UT174" i="2"/>
  <c r="US174" i="2"/>
  <c r="UR174" i="2"/>
  <c r="UQ174" i="2"/>
  <c r="UP174" i="2"/>
  <c r="UO174" i="2"/>
  <c r="UN174" i="2"/>
  <c r="UM174" i="2"/>
  <c r="UL174" i="2"/>
  <c r="UK174" i="2"/>
  <c r="UJ174" i="2"/>
  <c r="UI174" i="2"/>
  <c r="UH174" i="2"/>
  <c r="UG174" i="2"/>
  <c r="UF174" i="2"/>
  <c r="UE174" i="2"/>
  <c r="UD174" i="2"/>
  <c r="UC174" i="2"/>
  <c r="UB174" i="2"/>
  <c r="UA174" i="2"/>
  <c r="TZ174" i="2"/>
  <c r="TY174" i="2"/>
  <c r="TX174" i="2"/>
  <c r="TW174" i="2"/>
  <c r="TV174" i="2"/>
  <c r="TU174" i="2"/>
  <c r="TT174" i="2"/>
  <c r="TS174" i="2"/>
  <c r="TR174" i="2"/>
  <c r="TQ174" i="2"/>
  <c r="TP174" i="2"/>
  <c r="TO174" i="2"/>
  <c r="TN174" i="2"/>
  <c r="TM174" i="2"/>
  <c r="TL174" i="2"/>
  <c r="TK174" i="2"/>
  <c r="TJ174" i="2"/>
  <c r="TI174" i="2"/>
  <c r="TH174" i="2"/>
  <c r="TG174" i="2"/>
  <c r="TF174" i="2"/>
  <c r="TE174" i="2"/>
  <c r="TD174" i="2"/>
  <c r="TC174" i="2"/>
  <c r="TB174" i="2"/>
  <c r="TA174" i="2"/>
  <c r="SZ174" i="2"/>
  <c r="SY174" i="2"/>
  <c r="SX174" i="2"/>
  <c r="SW174" i="2"/>
  <c r="SV174" i="2"/>
  <c r="SU174" i="2"/>
  <c r="ST174" i="2"/>
  <c r="SS174" i="2"/>
  <c r="SR174" i="2"/>
  <c r="SQ174" i="2"/>
  <c r="SP174" i="2"/>
  <c r="SO174" i="2"/>
  <c r="SN174" i="2"/>
  <c r="SM174" i="2"/>
  <c r="WH173" i="2"/>
  <c r="WG173" i="2"/>
  <c r="WF173" i="2"/>
  <c r="WE173" i="2"/>
  <c r="WD173" i="2"/>
  <c r="WC173" i="2"/>
  <c r="WB173" i="2"/>
  <c r="WA173" i="2"/>
  <c r="VZ173" i="2"/>
  <c r="VY173" i="2"/>
  <c r="VX173" i="2"/>
  <c r="VW173" i="2"/>
  <c r="VV173" i="2"/>
  <c r="VU173" i="2"/>
  <c r="VT173" i="2"/>
  <c r="VS173" i="2"/>
  <c r="VR173" i="2"/>
  <c r="VQ173" i="2"/>
  <c r="VP173" i="2"/>
  <c r="VO173" i="2"/>
  <c r="VN173" i="2"/>
  <c r="VM173" i="2"/>
  <c r="VL173" i="2"/>
  <c r="VK173" i="2"/>
  <c r="VJ173" i="2"/>
  <c r="VI173" i="2"/>
  <c r="VH173" i="2"/>
  <c r="VG173" i="2"/>
  <c r="VF173" i="2"/>
  <c r="VE173" i="2"/>
  <c r="VD173" i="2"/>
  <c r="VC173" i="2"/>
  <c r="VB173" i="2"/>
  <c r="VA173" i="2"/>
  <c r="UZ173" i="2"/>
  <c r="UY173" i="2"/>
  <c r="UX173" i="2"/>
  <c r="UW173" i="2"/>
  <c r="UV173" i="2"/>
  <c r="UU173" i="2"/>
  <c r="UT173" i="2"/>
  <c r="US173" i="2"/>
  <c r="UR173" i="2"/>
  <c r="UQ173" i="2"/>
  <c r="UP173" i="2"/>
  <c r="UO173" i="2"/>
  <c r="UN173" i="2"/>
  <c r="UM173" i="2"/>
  <c r="UL173" i="2"/>
  <c r="UK173" i="2"/>
  <c r="UJ173" i="2"/>
  <c r="UI173" i="2"/>
  <c r="UH173" i="2"/>
  <c r="UG173" i="2"/>
  <c r="UF173" i="2"/>
  <c r="UE173" i="2"/>
  <c r="UD173" i="2"/>
  <c r="UC173" i="2"/>
  <c r="UB173" i="2"/>
  <c r="UA173" i="2"/>
  <c r="TZ173" i="2"/>
  <c r="TY173" i="2"/>
  <c r="TX173" i="2"/>
  <c r="TW173" i="2"/>
  <c r="TV173" i="2"/>
  <c r="TU173" i="2"/>
  <c r="TT173" i="2"/>
  <c r="TS173" i="2"/>
  <c r="TR173" i="2"/>
  <c r="TQ173" i="2"/>
  <c r="TP173" i="2"/>
  <c r="TO173" i="2"/>
  <c r="TN173" i="2"/>
  <c r="TM173" i="2"/>
  <c r="TL173" i="2"/>
  <c r="TK173" i="2"/>
  <c r="TJ173" i="2"/>
  <c r="TI173" i="2"/>
  <c r="TH173" i="2"/>
  <c r="TG173" i="2"/>
  <c r="TF173" i="2"/>
  <c r="TE173" i="2"/>
  <c r="TD173" i="2"/>
  <c r="TC173" i="2"/>
  <c r="TB173" i="2"/>
  <c r="TA173" i="2"/>
  <c r="SZ173" i="2"/>
  <c r="SY173" i="2"/>
  <c r="SX173" i="2"/>
  <c r="SW173" i="2"/>
  <c r="SV173" i="2"/>
  <c r="SU173" i="2"/>
  <c r="ST173" i="2"/>
  <c r="SS173" i="2"/>
  <c r="SR173" i="2"/>
  <c r="SQ173" i="2"/>
  <c r="SP173" i="2"/>
  <c r="SO173" i="2"/>
  <c r="SN173" i="2"/>
  <c r="SM173" i="2"/>
  <c r="WH172" i="2"/>
  <c r="WG172" i="2"/>
  <c r="WF172" i="2"/>
  <c r="WE172" i="2"/>
  <c r="WD172" i="2"/>
  <c r="WC172" i="2"/>
  <c r="WB172" i="2"/>
  <c r="WA172" i="2"/>
  <c r="VZ172" i="2"/>
  <c r="VY172" i="2"/>
  <c r="VX172" i="2"/>
  <c r="VW172" i="2"/>
  <c r="VV172" i="2"/>
  <c r="VU172" i="2"/>
  <c r="VT172" i="2"/>
  <c r="VS172" i="2"/>
  <c r="VR172" i="2"/>
  <c r="VQ172" i="2"/>
  <c r="VP172" i="2"/>
  <c r="VO172" i="2"/>
  <c r="VN172" i="2"/>
  <c r="VM172" i="2"/>
  <c r="VL172" i="2"/>
  <c r="VK172" i="2"/>
  <c r="VJ172" i="2"/>
  <c r="VI172" i="2"/>
  <c r="VH172" i="2"/>
  <c r="VG172" i="2"/>
  <c r="VF172" i="2"/>
  <c r="VE172" i="2"/>
  <c r="VD172" i="2"/>
  <c r="VC172" i="2"/>
  <c r="VB172" i="2"/>
  <c r="VA172" i="2"/>
  <c r="UZ172" i="2"/>
  <c r="UY172" i="2"/>
  <c r="UX172" i="2"/>
  <c r="UW172" i="2"/>
  <c r="UV172" i="2"/>
  <c r="UU172" i="2"/>
  <c r="UT172" i="2"/>
  <c r="US172" i="2"/>
  <c r="UR172" i="2"/>
  <c r="UQ172" i="2"/>
  <c r="UP172" i="2"/>
  <c r="UO172" i="2"/>
  <c r="UN172" i="2"/>
  <c r="UM172" i="2"/>
  <c r="UL172" i="2"/>
  <c r="UK172" i="2"/>
  <c r="UJ172" i="2"/>
  <c r="UI172" i="2"/>
  <c r="UH172" i="2"/>
  <c r="UG172" i="2"/>
  <c r="UF172" i="2"/>
  <c r="UE172" i="2"/>
  <c r="UD172" i="2"/>
  <c r="UC172" i="2"/>
  <c r="UB172" i="2"/>
  <c r="UA172" i="2"/>
  <c r="TZ172" i="2"/>
  <c r="TY172" i="2"/>
  <c r="TX172" i="2"/>
  <c r="TW172" i="2"/>
  <c r="TV172" i="2"/>
  <c r="TU172" i="2"/>
  <c r="TT172" i="2"/>
  <c r="TS172" i="2"/>
  <c r="TR172" i="2"/>
  <c r="TQ172" i="2"/>
  <c r="TP172" i="2"/>
  <c r="TO172" i="2"/>
  <c r="TN172" i="2"/>
  <c r="TM172" i="2"/>
  <c r="TL172" i="2"/>
  <c r="TK172" i="2"/>
  <c r="TJ172" i="2"/>
  <c r="TI172" i="2"/>
  <c r="TH172" i="2"/>
  <c r="TG172" i="2"/>
  <c r="TF172" i="2"/>
  <c r="TE172" i="2"/>
  <c r="TD172" i="2"/>
  <c r="TC172" i="2"/>
  <c r="TB172" i="2"/>
  <c r="TA172" i="2"/>
  <c r="SZ172" i="2"/>
  <c r="SY172" i="2"/>
  <c r="SX172" i="2"/>
  <c r="SW172" i="2"/>
  <c r="SV172" i="2"/>
  <c r="SU172" i="2"/>
  <c r="ST172" i="2"/>
  <c r="SS172" i="2"/>
  <c r="SR172" i="2"/>
  <c r="SQ172" i="2"/>
  <c r="SP172" i="2"/>
  <c r="SO172" i="2"/>
  <c r="SN172" i="2"/>
  <c r="SM172" i="2"/>
  <c r="WH171" i="2"/>
  <c r="WG171" i="2"/>
  <c r="WF171" i="2"/>
  <c r="WE171" i="2"/>
  <c r="WD171" i="2"/>
  <c r="WC171" i="2"/>
  <c r="WB171" i="2"/>
  <c r="WA171" i="2"/>
  <c r="VZ171" i="2"/>
  <c r="VY171" i="2"/>
  <c r="VX171" i="2"/>
  <c r="VW171" i="2"/>
  <c r="VV171" i="2"/>
  <c r="VU171" i="2"/>
  <c r="VT171" i="2"/>
  <c r="VS171" i="2"/>
  <c r="VR171" i="2"/>
  <c r="VQ171" i="2"/>
  <c r="VP171" i="2"/>
  <c r="VO171" i="2"/>
  <c r="VN171" i="2"/>
  <c r="VM171" i="2"/>
  <c r="VL171" i="2"/>
  <c r="VK171" i="2"/>
  <c r="VJ171" i="2"/>
  <c r="VI171" i="2"/>
  <c r="VH171" i="2"/>
  <c r="VG171" i="2"/>
  <c r="VF171" i="2"/>
  <c r="VE171" i="2"/>
  <c r="VD171" i="2"/>
  <c r="VC171" i="2"/>
  <c r="VB171" i="2"/>
  <c r="VA171" i="2"/>
  <c r="UZ171" i="2"/>
  <c r="UY171" i="2"/>
  <c r="UX171" i="2"/>
  <c r="UW171" i="2"/>
  <c r="UV171" i="2"/>
  <c r="UU171" i="2"/>
  <c r="UT171" i="2"/>
  <c r="US171" i="2"/>
  <c r="UR171" i="2"/>
  <c r="UQ171" i="2"/>
  <c r="UP171" i="2"/>
  <c r="UO171" i="2"/>
  <c r="UN171" i="2"/>
  <c r="UM171" i="2"/>
  <c r="UL171" i="2"/>
  <c r="UK171" i="2"/>
  <c r="UJ171" i="2"/>
  <c r="UI171" i="2"/>
  <c r="UH171" i="2"/>
  <c r="UG171" i="2"/>
  <c r="UF171" i="2"/>
  <c r="UE171" i="2"/>
  <c r="UD171" i="2"/>
  <c r="UC171" i="2"/>
  <c r="UB171" i="2"/>
  <c r="UA171" i="2"/>
  <c r="TZ171" i="2"/>
  <c r="TY171" i="2"/>
  <c r="TX171" i="2"/>
  <c r="TW171" i="2"/>
  <c r="TV171" i="2"/>
  <c r="TU171" i="2"/>
  <c r="TT171" i="2"/>
  <c r="TS171" i="2"/>
  <c r="TR171" i="2"/>
  <c r="TQ171" i="2"/>
  <c r="TP171" i="2"/>
  <c r="TO171" i="2"/>
  <c r="TN171" i="2"/>
  <c r="TM171" i="2"/>
  <c r="TL171" i="2"/>
  <c r="TK171" i="2"/>
  <c r="TJ171" i="2"/>
  <c r="TI171" i="2"/>
  <c r="TH171" i="2"/>
  <c r="TG171" i="2"/>
  <c r="TF171" i="2"/>
  <c r="TE171" i="2"/>
  <c r="TD171" i="2"/>
  <c r="TC171" i="2"/>
  <c r="TB171" i="2"/>
  <c r="TA171" i="2"/>
  <c r="SZ171" i="2"/>
  <c r="SY171" i="2"/>
  <c r="SX171" i="2"/>
  <c r="SW171" i="2"/>
  <c r="SV171" i="2"/>
  <c r="SU171" i="2"/>
  <c r="ST171" i="2"/>
  <c r="SS171" i="2"/>
  <c r="SR171" i="2"/>
  <c r="SQ171" i="2"/>
  <c r="SP171" i="2"/>
  <c r="SO171" i="2"/>
  <c r="SN171" i="2"/>
  <c r="SM171" i="2"/>
  <c r="WH170" i="2"/>
  <c r="WG170" i="2"/>
  <c r="WF170" i="2"/>
  <c r="WE170" i="2"/>
  <c r="WD170" i="2"/>
  <c r="WC170" i="2"/>
  <c r="WB170" i="2"/>
  <c r="WA170" i="2"/>
  <c r="VZ170" i="2"/>
  <c r="VY170" i="2"/>
  <c r="VX170" i="2"/>
  <c r="VW170" i="2"/>
  <c r="VV170" i="2"/>
  <c r="VU170" i="2"/>
  <c r="VT170" i="2"/>
  <c r="VS170" i="2"/>
  <c r="VR170" i="2"/>
  <c r="VQ170" i="2"/>
  <c r="VP170" i="2"/>
  <c r="VO170" i="2"/>
  <c r="VN170" i="2"/>
  <c r="VM170" i="2"/>
  <c r="VL170" i="2"/>
  <c r="VK170" i="2"/>
  <c r="VJ170" i="2"/>
  <c r="VI170" i="2"/>
  <c r="VH170" i="2"/>
  <c r="VG170" i="2"/>
  <c r="VF170" i="2"/>
  <c r="VE170" i="2"/>
  <c r="VD170" i="2"/>
  <c r="VC170" i="2"/>
  <c r="VB170" i="2"/>
  <c r="VA170" i="2"/>
  <c r="UZ170" i="2"/>
  <c r="UY170" i="2"/>
  <c r="UX170" i="2"/>
  <c r="UW170" i="2"/>
  <c r="UV170" i="2"/>
  <c r="UU170" i="2"/>
  <c r="UT170" i="2"/>
  <c r="US170" i="2"/>
  <c r="UR170" i="2"/>
  <c r="UQ170" i="2"/>
  <c r="UP170" i="2"/>
  <c r="UO170" i="2"/>
  <c r="UN170" i="2"/>
  <c r="UM170" i="2"/>
  <c r="UL170" i="2"/>
  <c r="UK170" i="2"/>
  <c r="UJ170" i="2"/>
  <c r="UI170" i="2"/>
  <c r="UH170" i="2"/>
  <c r="UG170" i="2"/>
  <c r="UF170" i="2"/>
  <c r="UE170" i="2"/>
  <c r="UD170" i="2"/>
  <c r="UC170" i="2"/>
  <c r="UB170" i="2"/>
  <c r="UA170" i="2"/>
  <c r="TZ170" i="2"/>
  <c r="TY170" i="2"/>
  <c r="TX170" i="2"/>
  <c r="TW170" i="2"/>
  <c r="TV170" i="2"/>
  <c r="TU170" i="2"/>
  <c r="TT170" i="2"/>
  <c r="TS170" i="2"/>
  <c r="TR170" i="2"/>
  <c r="TQ170" i="2"/>
  <c r="TP170" i="2"/>
  <c r="TO170" i="2"/>
  <c r="TN170" i="2"/>
  <c r="TM170" i="2"/>
  <c r="TL170" i="2"/>
  <c r="TK170" i="2"/>
  <c r="TJ170" i="2"/>
  <c r="TI170" i="2"/>
  <c r="TH170" i="2"/>
  <c r="TG170" i="2"/>
  <c r="TF170" i="2"/>
  <c r="TE170" i="2"/>
  <c r="TD170" i="2"/>
  <c r="TC170" i="2"/>
  <c r="TB170" i="2"/>
  <c r="TA170" i="2"/>
  <c r="SZ170" i="2"/>
  <c r="SY170" i="2"/>
  <c r="SX170" i="2"/>
  <c r="SW170" i="2"/>
  <c r="SV170" i="2"/>
  <c r="SU170" i="2"/>
  <c r="ST170" i="2"/>
  <c r="SS170" i="2"/>
  <c r="SR170" i="2"/>
  <c r="SQ170" i="2"/>
  <c r="SP170" i="2"/>
  <c r="SO170" i="2"/>
  <c r="SN170" i="2"/>
  <c r="SM170" i="2"/>
  <c r="WH169" i="2"/>
  <c r="WG169" i="2"/>
  <c r="WF169" i="2"/>
  <c r="WE169" i="2"/>
  <c r="WD169" i="2"/>
  <c r="WC169" i="2"/>
  <c r="WB169" i="2"/>
  <c r="WA169" i="2"/>
  <c r="VZ169" i="2"/>
  <c r="VY169" i="2"/>
  <c r="VX169" i="2"/>
  <c r="VW169" i="2"/>
  <c r="VV169" i="2"/>
  <c r="VU169" i="2"/>
  <c r="VT169" i="2"/>
  <c r="VS169" i="2"/>
  <c r="VR169" i="2"/>
  <c r="VQ169" i="2"/>
  <c r="VP169" i="2"/>
  <c r="VO169" i="2"/>
  <c r="VN169" i="2"/>
  <c r="VM169" i="2"/>
  <c r="VL169" i="2"/>
  <c r="VK169" i="2"/>
  <c r="VJ169" i="2"/>
  <c r="VI169" i="2"/>
  <c r="VH169" i="2"/>
  <c r="VG169" i="2"/>
  <c r="VF169" i="2"/>
  <c r="VE169" i="2"/>
  <c r="VD169" i="2"/>
  <c r="VC169" i="2"/>
  <c r="VB169" i="2"/>
  <c r="VA169" i="2"/>
  <c r="UZ169" i="2"/>
  <c r="UY169" i="2"/>
  <c r="UX169" i="2"/>
  <c r="UW169" i="2"/>
  <c r="UV169" i="2"/>
  <c r="UU169" i="2"/>
  <c r="UT169" i="2"/>
  <c r="US169" i="2"/>
  <c r="UR169" i="2"/>
  <c r="UQ169" i="2"/>
  <c r="UP169" i="2"/>
  <c r="UO169" i="2"/>
  <c r="UN169" i="2"/>
  <c r="UM169" i="2"/>
  <c r="UL169" i="2"/>
  <c r="UK169" i="2"/>
  <c r="UJ169" i="2"/>
  <c r="UI169" i="2"/>
  <c r="UH169" i="2"/>
  <c r="UG169" i="2"/>
  <c r="UF169" i="2"/>
  <c r="UE169" i="2"/>
  <c r="UD169" i="2"/>
  <c r="UC169" i="2"/>
  <c r="UB169" i="2"/>
  <c r="UA169" i="2"/>
  <c r="TZ169" i="2"/>
  <c r="TY169" i="2"/>
  <c r="TX169" i="2"/>
  <c r="TW169" i="2"/>
  <c r="TV169" i="2"/>
  <c r="TU169" i="2"/>
  <c r="TT169" i="2"/>
  <c r="TS169" i="2"/>
  <c r="TR169" i="2"/>
  <c r="TQ169" i="2"/>
  <c r="TP169" i="2"/>
  <c r="TO169" i="2"/>
  <c r="TN169" i="2"/>
  <c r="TM169" i="2"/>
  <c r="TL169" i="2"/>
  <c r="TK169" i="2"/>
  <c r="TJ169" i="2"/>
  <c r="TI169" i="2"/>
  <c r="TH169" i="2"/>
  <c r="TG169" i="2"/>
  <c r="TF169" i="2"/>
  <c r="TE169" i="2"/>
  <c r="TD169" i="2"/>
  <c r="TC169" i="2"/>
  <c r="TB169" i="2"/>
  <c r="TA169" i="2"/>
  <c r="SZ169" i="2"/>
  <c r="SY169" i="2"/>
  <c r="SX169" i="2"/>
  <c r="SW169" i="2"/>
  <c r="SV169" i="2"/>
  <c r="SU169" i="2"/>
  <c r="ST169" i="2"/>
  <c r="SS169" i="2"/>
  <c r="SR169" i="2"/>
  <c r="SQ169" i="2"/>
  <c r="SP169" i="2"/>
  <c r="SO169" i="2"/>
  <c r="SN169" i="2"/>
  <c r="SM169" i="2"/>
  <c r="WH168" i="2"/>
  <c r="WG168" i="2"/>
  <c r="WF168" i="2"/>
  <c r="WE168" i="2"/>
  <c r="WD168" i="2"/>
  <c r="WC168" i="2"/>
  <c r="WB168" i="2"/>
  <c r="WA168" i="2"/>
  <c r="VZ168" i="2"/>
  <c r="VY168" i="2"/>
  <c r="VX168" i="2"/>
  <c r="VW168" i="2"/>
  <c r="VV168" i="2"/>
  <c r="VU168" i="2"/>
  <c r="VT168" i="2"/>
  <c r="VS168" i="2"/>
  <c r="VR168" i="2"/>
  <c r="VQ168" i="2"/>
  <c r="VP168" i="2"/>
  <c r="VO168" i="2"/>
  <c r="VN168" i="2"/>
  <c r="VM168" i="2"/>
  <c r="VL168" i="2"/>
  <c r="VK168" i="2"/>
  <c r="VJ168" i="2"/>
  <c r="VI168" i="2"/>
  <c r="VH168" i="2"/>
  <c r="VG168" i="2"/>
  <c r="VF168" i="2"/>
  <c r="VE168" i="2"/>
  <c r="VD168" i="2"/>
  <c r="VC168" i="2"/>
  <c r="VB168" i="2"/>
  <c r="VA168" i="2"/>
  <c r="UZ168" i="2"/>
  <c r="UY168" i="2"/>
  <c r="UX168" i="2"/>
  <c r="UW168" i="2"/>
  <c r="UV168" i="2"/>
  <c r="UU168" i="2"/>
  <c r="UT168" i="2"/>
  <c r="US168" i="2"/>
  <c r="UR168" i="2"/>
  <c r="UQ168" i="2"/>
  <c r="UP168" i="2"/>
  <c r="UO168" i="2"/>
  <c r="UN168" i="2"/>
  <c r="UM168" i="2"/>
  <c r="UL168" i="2"/>
  <c r="UK168" i="2"/>
  <c r="UJ168" i="2"/>
  <c r="UI168" i="2"/>
  <c r="UH168" i="2"/>
  <c r="UG168" i="2"/>
  <c r="UF168" i="2"/>
  <c r="UE168" i="2"/>
  <c r="UD168" i="2"/>
  <c r="UC168" i="2"/>
  <c r="UB168" i="2"/>
  <c r="UA168" i="2"/>
  <c r="TZ168" i="2"/>
  <c r="TY168" i="2"/>
  <c r="TX168" i="2"/>
  <c r="TW168" i="2"/>
  <c r="TV168" i="2"/>
  <c r="TU168" i="2"/>
  <c r="TT168" i="2"/>
  <c r="TS168" i="2"/>
  <c r="TR168" i="2"/>
  <c r="TQ168" i="2"/>
  <c r="TP168" i="2"/>
  <c r="TO168" i="2"/>
  <c r="TN168" i="2"/>
  <c r="TM168" i="2"/>
  <c r="TL168" i="2"/>
  <c r="TK168" i="2"/>
  <c r="TJ168" i="2"/>
  <c r="TI168" i="2"/>
  <c r="TH168" i="2"/>
  <c r="TG168" i="2"/>
  <c r="TF168" i="2"/>
  <c r="TE168" i="2"/>
  <c r="TD168" i="2"/>
  <c r="TC168" i="2"/>
  <c r="TB168" i="2"/>
  <c r="TA168" i="2"/>
  <c r="SZ168" i="2"/>
  <c r="SY168" i="2"/>
  <c r="SX168" i="2"/>
  <c r="SW168" i="2"/>
  <c r="SV168" i="2"/>
  <c r="SU168" i="2"/>
  <c r="ST168" i="2"/>
  <c r="SS168" i="2"/>
  <c r="SR168" i="2"/>
  <c r="SQ168" i="2"/>
  <c r="SP168" i="2"/>
  <c r="SO168" i="2"/>
  <c r="SN168" i="2"/>
  <c r="SM168" i="2"/>
  <c r="WH167" i="2"/>
  <c r="WG167" i="2"/>
  <c r="WF167" i="2"/>
  <c r="WE167" i="2"/>
  <c r="WD167" i="2"/>
  <c r="WC167" i="2"/>
  <c r="WB167" i="2"/>
  <c r="WA167" i="2"/>
  <c r="VZ167" i="2"/>
  <c r="VY167" i="2"/>
  <c r="VX167" i="2"/>
  <c r="VW167" i="2"/>
  <c r="VV167" i="2"/>
  <c r="VU167" i="2"/>
  <c r="VT167" i="2"/>
  <c r="VS167" i="2"/>
  <c r="VR167" i="2"/>
  <c r="VQ167" i="2"/>
  <c r="VP167" i="2"/>
  <c r="VO167" i="2"/>
  <c r="VN167" i="2"/>
  <c r="VM167" i="2"/>
  <c r="VL167" i="2"/>
  <c r="VK167" i="2"/>
  <c r="VJ167" i="2"/>
  <c r="VI167" i="2"/>
  <c r="VH167" i="2"/>
  <c r="VG167" i="2"/>
  <c r="VF167" i="2"/>
  <c r="VE167" i="2"/>
  <c r="VD167" i="2"/>
  <c r="VC167" i="2"/>
  <c r="VB167" i="2"/>
  <c r="VA167" i="2"/>
  <c r="UZ167" i="2"/>
  <c r="UY167" i="2"/>
  <c r="UX167" i="2"/>
  <c r="UW167" i="2"/>
  <c r="UV167" i="2"/>
  <c r="UU167" i="2"/>
  <c r="UT167" i="2"/>
  <c r="US167" i="2"/>
  <c r="UR167" i="2"/>
  <c r="UQ167" i="2"/>
  <c r="UP167" i="2"/>
  <c r="UO167" i="2"/>
  <c r="UN167" i="2"/>
  <c r="UM167" i="2"/>
  <c r="UL167" i="2"/>
  <c r="UK167" i="2"/>
  <c r="UJ167" i="2"/>
  <c r="UI167" i="2"/>
  <c r="UH167" i="2"/>
  <c r="UG167" i="2"/>
  <c r="UF167" i="2"/>
  <c r="UE167" i="2"/>
  <c r="UD167" i="2"/>
  <c r="UC167" i="2"/>
  <c r="UB167" i="2"/>
  <c r="UA167" i="2"/>
  <c r="TZ167" i="2"/>
  <c r="TY167" i="2"/>
  <c r="TX167" i="2"/>
  <c r="TW167" i="2"/>
  <c r="TV167" i="2"/>
  <c r="TU167" i="2"/>
  <c r="TT167" i="2"/>
  <c r="TS167" i="2"/>
  <c r="TR167" i="2"/>
  <c r="TQ167" i="2"/>
  <c r="TP167" i="2"/>
  <c r="TO167" i="2"/>
  <c r="TN167" i="2"/>
  <c r="TM167" i="2"/>
  <c r="TL167" i="2"/>
  <c r="TK167" i="2"/>
  <c r="TJ167" i="2"/>
  <c r="TI167" i="2"/>
  <c r="TH167" i="2"/>
  <c r="TG167" i="2"/>
  <c r="TF167" i="2"/>
  <c r="TE167" i="2"/>
  <c r="TD167" i="2"/>
  <c r="TC167" i="2"/>
  <c r="TB167" i="2"/>
  <c r="TA167" i="2"/>
  <c r="SZ167" i="2"/>
  <c r="SY167" i="2"/>
  <c r="SX167" i="2"/>
  <c r="SW167" i="2"/>
  <c r="SV167" i="2"/>
  <c r="SU167" i="2"/>
  <c r="ST167" i="2"/>
  <c r="SS167" i="2"/>
  <c r="SR167" i="2"/>
  <c r="SQ167" i="2"/>
  <c r="SP167" i="2"/>
  <c r="SO167" i="2"/>
  <c r="SN167" i="2"/>
  <c r="SM167" i="2"/>
  <c r="WH166" i="2"/>
  <c r="WG166" i="2"/>
  <c r="WF166" i="2"/>
  <c r="WE166" i="2"/>
  <c r="WD166" i="2"/>
  <c r="WC166" i="2"/>
  <c r="WB166" i="2"/>
  <c r="WA166" i="2"/>
  <c r="VZ166" i="2"/>
  <c r="VY166" i="2"/>
  <c r="VX166" i="2"/>
  <c r="VW166" i="2"/>
  <c r="VV166" i="2"/>
  <c r="VU166" i="2"/>
  <c r="VT166" i="2"/>
  <c r="VS166" i="2"/>
  <c r="VR166" i="2"/>
  <c r="VQ166" i="2"/>
  <c r="VP166" i="2"/>
  <c r="VO166" i="2"/>
  <c r="VN166" i="2"/>
  <c r="VM166" i="2"/>
  <c r="VL166" i="2"/>
  <c r="VK166" i="2"/>
  <c r="VJ166" i="2"/>
  <c r="VI166" i="2"/>
  <c r="VH166" i="2"/>
  <c r="VG166" i="2"/>
  <c r="VF166" i="2"/>
  <c r="VE166" i="2"/>
  <c r="VD166" i="2"/>
  <c r="VC166" i="2"/>
  <c r="VB166" i="2"/>
  <c r="VA166" i="2"/>
  <c r="UZ166" i="2"/>
  <c r="UY166" i="2"/>
  <c r="UX166" i="2"/>
  <c r="UW166" i="2"/>
  <c r="UV166" i="2"/>
  <c r="UU166" i="2"/>
  <c r="UT166" i="2"/>
  <c r="US166" i="2"/>
  <c r="UR166" i="2"/>
  <c r="UQ166" i="2"/>
  <c r="UP166" i="2"/>
  <c r="UO166" i="2"/>
  <c r="UN166" i="2"/>
  <c r="UM166" i="2"/>
  <c r="UL166" i="2"/>
  <c r="UK166" i="2"/>
  <c r="UJ166" i="2"/>
  <c r="UI166" i="2"/>
  <c r="UH166" i="2"/>
  <c r="UG166" i="2"/>
  <c r="UF166" i="2"/>
  <c r="UE166" i="2"/>
  <c r="UD166" i="2"/>
  <c r="UC166" i="2"/>
  <c r="UB166" i="2"/>
  <c r="UA166" i="2"/>
  <c r="TZ166" i="2"/>
  <c r="TY166" i="2"/>
  <c r="TX166" i="2"/>
  <c r="TW166" i="2"/>
  <c r="TV166" i="2"/>
  <c r="TU166" i="2"/>
  <c r="TT166" i="2"/>
  <c r="TS166" i="2"/>
  <c r="TR166" i="2"/>
  <c r="TQ166" i="2"/>
  <c r="TP166" i="2"/>
  <c r="TO166" i="2"/>
  <c r="TN166" i="2"/>
  <c r="TM166" i="2"/>
  <c r="TL166" i="2"/>
  <c r="TK166" i="2"/>
  <c r="TJ166" i="2"/>
  <c r="TI166" i="2"/>
  <c r="TH166" i="2"/>
  <c r="TG166" i="2"/>
  <c r="TF166" i="2"/>
  <c r="TE166" i="2"/>
  <c r="TD166" i="2"/>
  <c r="TC166" i="2"/>
  <c r="TB166" i="2"/>
  <c r="TA166" i="2"/>
  <c r="SZ166" i="2"/>
  <c r="SY166" i="2"/>
  <c r="SX166" i="2"/>
  <c r="SW166" i="2"/>
  <c r="SV166" i="2"/>
  <c r="SU166" i="2"/>
  <c r="ST166" i="2"/>
  <c r="SS166" i="2"/>
  <c r="SR166" i="2"/>
  <c r="SQ166" i="2"/>
  <c r="SP166" i="2"/>
  <c r="SO166" i="2"/>
  <c r="SN166" i="2"/>
  <c r="SM166" i="2"/>
  <c r="WH164" i="2"/>
  <c r="WG164" i="2"/>
  <c r="WF164" i="2"/>
  <c r="WE164" i="2"/>
  <c r="WD164" i="2"/>
  <c r="WC164" i="2"/>
  <c r="WB164" i="2"/>
  <c r="WA164" i="2"/>
  <c r="VZ164" i="2"/>
  <c r="VY164" i="2"/>
  <c r="VX164" i="2"/>
  <c r="VW164" i="2"/>
  <c r="VV164" i="2"/>
  <c r="VU164" i="2"/>
  <c r="VT164" i="2"/>
  <c r="VS164" i="2"/>
  <c r="VR164" i="2"/>
  <c r="VQ164" i="2"/>
  <c r="VP164" i="2"/>
  <c r="VO164" i="2"/>
  <c r="VN164" i="2"/>
  <c r="VM164" i="2"/>
  <c r="VL164" i="2"/>
  <c r="VK164" i="2"/>
  <c r="VJ164" i="2"/>
  <c r="VI164" i="2"/>
  <c r="VH164" i="2"/>
  <c r="VG164" i="2"/>
  <c r="VF164" i="2"/>
  <c r="VE164" i="2"/>
  <c r="VD164" i="2"/>
  <c r="VC164" i="2"/>
  <c r="VB164" i="2"/>
  <c r="VA164" i="2"/>
  <c r="UZ164" i="2"/>
  <c r="UY164" i="2"/>
  <c r="UX164" i="2"/>
  <c r="UW164" i="2"/>
  <c r="UV164" i="2"/>
  <c r="UU164" i="2"/>
  <c r="UT164" i="2"/>
  <c r="US164" i="2"/>
  <c r="UR164" i="2"/>
  <c r="UQ164" i="2"/>
  <c r="UP164" i="2"/>
  <c r="UO164" i="2"/>
  <c r="UN164" i="2"/>
  <c r="UM164" i="2"/>
  <c r="UL164" i="2"/>
  <c r="UK164" i="2"/>
  <c r="UJ164" i="2"/>
  <c r="UI164" i="2"/>
  <c r="UH164" i="2"/>
  <c r="UG164" i="2"/>
  <c r="UF164" i="2"/>
  <c r="UE164" i="2"/>
  <c r="UD164" i="2"/>
  <c r="UC164" i="2"/>
  <c r="UB164" i="2"/>
  <c r="UA164" i="2"/>
  <c r="TZ164" i="2"/>
  <c r="TY164" i="2"/>
  <c r="TX164" i="2"/>
  <c r="TW164" i="2"/>
  <c r="TV164" i="2"/>
  <c r="TU164" i="2"/>
  <c r="TT164" i="2"/>
  <c r="TS164" i="2"/>
  <c r="TR164" i="2"/>
  <c r="TQ164" i="2"/>
  <c r="TP164" i="2"/>
  <c r="TO164" i="2"/>
  <c r="TN164" i="2"/>
  <c r="TM164" i="2"/>
  <c r="TL164" i="2"/>
  <c r="TK164" i="2"/>
  <c r="TJ164" i="2"/>
  <c r="TI164" i="2"/>
  <c r="TH164" i="2"/>
  <c r="TG164" i="2"/>
  <c r="TF164" i="2"/>
  <c r="TE164" i="2"/>
  <c r="TD164" i="2"/>
  <c r="TC164" i="2"/>
  <c r="TB164" i="2"/>
  <c r="TA164" i="2"/>
  <c r="SZ164" i="2"/>
  <c r="SY164" i="2"/>
  <c r="SX164" i="2"/>
  <c r="SW164" i="2"/>
  <c r="SV164" i="2"/>
  <c r="SU164" i="2"/>
  <c r="ST164" i="2"/>
  <c r="SS164" i="2"/>
  <c r="SR164" i="2"/>
  <c r="SQ164" i="2"/>
  <c r="SP164" i="2"/>
  <c r="SO164" i="2"/>
  <c r="SN164" i="2"/>
  <c r="SM164" i="2"/>
  <c r="WH163" i="2"/>
  <c r="WG163" i="2"/>
  <c r="WF163" i="2"/>
  <c r="WE163" i="2"/>
  <c r="WD163" i="2"/>
  <c r="WC163" i="2"/>
  <c r="WB163" i="2"/>
  <c r="WA163" i="2"/>
  <c r="VZ163" i="2"/>
  <c r="VY163" i="2"/>
  <c r="VX163" i="2"/>
  <c r="VW163" i="2"/>
  <c r="VV163" i="2"/>
  <c r="VU163" i="2"/>
  <c r="VT163" i="2"/>
  <c r="VS163" i="2"/>
  <c r="VR163" i="2"/>
  <c r="VQ163" i="2"/>
  <c r="VP163" i="2"/>
  <c r="VO163" i="2"/>
  <c r="VN163" i="2"/>
  <c r="VM163" i="2"/>
  <c r="VL163" i="2"/>
  <c r="VK163" i="2"/>
  <c r="VJ163" i="2"/>
  <c r="VI163" i="2"/>
  <c r="VH163" i="2"/>
  <c r="VG163" i="2"/>
  <c r="VF163" i="2"/>
  <c r="VE163" i="2"/>
  <c r="VD163" i="2"/>
  <c r="VC163" i="2"/>
  <c r="VB163" i="2"/>
  <c r="VA163" i="2"/>
  <c r="UZ163" i="2"/>
  <c r="UY163" i="2"/>
  <c r="UX163" i="2"/>
  <c r="UW163" i="2"/>
  <c r="UV163" i="2"/>
  <c r="UU163" i="2"/>
  <c r="UT163" i="2"/>
  <c r="US163" i="2"/>
  <c r="UR163" i="2"/>
  <c r="UQ163" i="2"/>
  <c r="UP163" i="2"/>
  <c r="UO163" i="2"/>
  <c r="UN163" i="2"/>
  <c r="UM163" i="2"/>
  <c r="UL163" i="2"/>
  <c r="UK163" i="2"/>
  <c r="UJ163" i="2"/>
  <c r="UI163" i="2"/>
  <c r="UH163" i="2"/>
  <c r="UG163" i="2"/>
  <c r="UF163" i="2"/>
  <c r="UE163" i="2"/>
  <c r="UD163" i="2"/>
  <c r="UC163" i="2"/>
  <c r="UB163" i="2"/>
  <c r="UA163" i="2"/>
  <c r="TZ163" i="2"/>
  <c r="TY163" i="2"/>
  <c r="TX163" i="2"/>
  <c r="TW163" i="2"/>
  <c r="TV163" i="2"/>
  <c r="TU163" i="2"/>
  <c r="TT163" i="2"/>
  <c r="TS163" i="2"/>
  <c r="TR163" i="2"/>
  <c r="TQ163" i="2"/>
  <c r="TP163" i="2"/>
  <c r="TO163" i="2"/>
  <c r="TN163" i="2"/>
  <c r="TM163" i="2"/>
  <c r="TL163" i="2"/>
  <c r="TK163" i="2"/>
  <c r="TJ163" i="2"/>
  <c r="TI163" i="2"/>
  <c r="TH163" i="2"/>
  <c r="TG163" i="2"/>
  <c r="TF163" i="2"/>
  <c r="TE163" i="2"/>
  <c r="TD163" i="2"/>
  <c r="TC163" i="2"/>
  <c r="TB163" i="2"/>
  <c r="TA163" i="2"/>
  <c r="SZ163" i="2"/>
  <c r="SY163" i="2"/>
  <c r="SX163" i="2"/>
  <c r="SW163" i="2"/>
  <c r="SV163" i="2"/>
  <c r="SU163" i="2"/>
  <c r="ST163" i="2"/>
  <c r="SS163" i="2"/>
  <c r="SR163" i="2"/>
  <c r="SQ163" i="2"/>
  <c r="SP163" i="2"/>
  <c r="SO163" i="2"/>
  <c r="SN163" i="2"/>
  <c r="SM163" i="2"/>
  <c r="WH162" i="2"/>
  <c r="WG162" i="2"/>
  <c r="WF162" i="2"/>
  <c r="WE162" i="2"/>
  <c r="WD162" i="2"/>
  <c r="WC162" i="2"/>
  <c r="WB162" i="2"/>
  <c r="WA162" i="2"/>
  <c r="VZ162" i="2"/>
  <c r="VY162" i="2"/>
  <c r="VX162" i="2"/>
  <c r="VW162" i="2"/>
  <c r="VV162" i="2"/>
  <c r="VU162" i="2"/>
  <c r="VT162" i="2"/>
  <c r="VS162" i="2"/>
  <c r="VR162" i="2"/>
  <c r="VQ162" i="2"/>
  <c r="VP162" i="2"/>
  <c r="VO162" i="2"/>
  <c r="VN162" i="2"/>
  <c r="VM162" i="2"/>
  <c r="VL162" i="2"/>
  <c r="VK162" i="2"/>
  <c r="VJ162" i="2"/>
  <c r="VI162" i="2"/>
  <c r="VH162" i="2"/>
  <c r="VG162" i="2"/>
  <c r="VF162" i="2"/>
  <c r="VE162" i="2"/>
  <c r="VD162" i="2"/>
  <c r="VC162" i="2"/>
  <c r="VB162" i="2"/>
  <c r="VA162" i="2"/>
  <c r="UZ162" i="2"/>
  <c r="UY162" i="2"/>
  <c r="UX162" i="2"/>
  <c r="UW162" i="2"/>
  <c r="UV162" i="2"/>
  <c r="UU162" i="2"/>
  <c r="UT162" i="2"/>
  <c r="US162" i="2"/>
  <c r="UR162" i="2"/>
  <c r="UQ162" i="2"/>
  <c r="UP162" i="2"/>
  <c r="UO162" i="2"/>
  <c r="UN162" i="2"/>
  <c r="UM162" i="2"/>
  <c r="UL162" i="2"/>
  <c r="UK162" i="2"/>
  <c r="UJ162" i="2"/>
  <c r="UI162" i="2"/>
  <c r="UH162" i="2"/>
  <c r="UG162" i="2"/>
  <c r="UF162" i="2"/>
  <c r="UE162" i="2"/>
  <c r="UD162" i="2"/>
  <c r="UC162" i="2"/>
  <c r="UB162" i="2"/>
  <c r="UA162" i="2"/>
  <c r="TZ162" i="2"/>
  <c r="TY162" i="2"/>
  <c r="TX162" i="2"/>
  <c r="TW162" i="2"/>
  <c r="TV162" i="2"/>
  <c r="TU162" i="2"/>
  <c r="TT162" i="2"/>
  <c r="TS162" i="2"/>
  <c r="TR162" i="2"/>
  <c r="TQ162" i="2"/>
  <c r="TP162" i="2"/>
  <c r="TO162" i="2"/>
  <c r="TN162" i="2"/>
  <c r="TM162" i="2"/>
  <c r="TL162" i="2"/>
  <c r="TK162" i="2"/>
  <c r="TJ162" i="2"/>
  <c r="TI162" i="2"/>
  <c r="TH162" i="2"/>
  <c r="TG162" i="2"/>
  <c r="TF162" i="2"/>
  <c r="TE162" i="2"/>
  <c r="TD162" i="2"/>
  <c r="TC162" i="2"/>
  <c r="TB162" i="2"/>
  <c r="TA162" i="2"/>
  <c r="SZ162" i="2"/>
  <c r="SY162" i="2"/>
  <c r="SX162" i="2"/>
  <c r="SW162" i="2"/>
  <c r="SV162" i="2"/>
  <c r="SU162" i="2"/>
  <c r="ST162" i="2"/>
  <c r="SS162" i="2"/>
  <c r="SR162" i="2"/>
  <c r="SQ162" i="2"/>
  <c r="SP162" i="2"/>
  <c r="SO162" i="2"/>
  <c r="SN162" i="2"/>
  <c r="SM162" i="2"/>
  <c r="WH161" i="2"/>
  <c r="WG161" i="2"/>
  <c r="WF161" i="2"/>
  <c r="WE161" i="2"/>
  <c r="WD161" i="2"/>
  <c r="WC161" i="2"/>
  <c r="WB161" i="2"/>
  <c r="WA161" i="2"/>
  <c r="VZ161" i="2"/>
  <c r="VY161" i="2"/>
  <c r="VX161" i="2"/>
  <c r="VW161" i="2"/>
  <c r="VV161" i="2"/>
  <c r="VU161" i="2"/>
  <c r="VT161" i="2"/>
  <c r="VS161" i="2"/>
  <c r="VR161" i="2"/>
  <c r="VQ161" i="2"/>
  <c r="VP161" i="2"/>
  <c r="VO161" i="2"/>
  <c r="VN161" i="2"/>
  <c r="VM161" i="2"/>
  <c r="VL161" i="2"/>
  <c r="VK161" i="2"/>
  <c r="VJ161" i="2"/>
  <c r="VI161" i="2"/>
  <c r="VH161" i="2"/>
  <c r="VG161" i="2"/>
  <c r="VF161" i="2"/>
  <c r="VE161" i="2"/>
  <c r="VD161" i="2"/>
  <c r="VC161" i="2"/>
  <c r="VB161" i="2"/>
  <c r="VA161" i="2"/>
  <c r="UZ161" i="2"/>
  <c r="UY161" i="2"/>
  <c r="UX161" i="2"/>
  <c r="UW161" i="2"/>
  <c r="UV161" i="2"/>
  <c r="UU161" i="2"/>
  <c r="UT161" i="2"/>
  <c r="US161" i="2"/>
  <c r="UR161" i="2"/>
  <c r="UQ161" i="2"/>
  <c r="UP161" i="2"/>
  <c r="UO161" i="2"/>
  <c r="UN161" i="2"/>
  <c r="UM161" i="2"/>
  <c r="UL161" i="2"/>
  <c r="UK161" i="2"/>
  <c r="UJ161" i="2"/>
  <c r="UI161" i="2"/>
  <c r="UH161" i="2"/>
  <c r="UG161" i="2"/>
  <c r="UF161" i="2"/>
  <c r="UE161" i="2"/>
  <c r="UD161" i="2"/>
  <c r="UC161" i="2"/>
  <c r="UB161" i="2"/>
  <c r="UA161" i="2"/>
  <c r="TZ161" i="2"/>
  <c r="TY161" i="2"/>
  <c r="TX161" i="2"/>
  <c r="TW161" i="2"/>
  <c r="TV161" i="2"/>
  <c r="TU161" i="2"/>
  <c r="TT161" i="2"/>
  <c r="TS161" i="2"/>
  <c r="TR161" i="2"/>
  <c r="TQ161" i="2"/>
  <c r="TP161" i="2"/>
  <c r="TO161" i="2"/>
  <c r="TN161" i="2"/>
  <c r="TM161" i="2"/>
  <c r="TL161" i="2"/>
  <c r="TK161" i="2"/>
  <c r="TJ161" i="2"/>
  <c r="TI161" i="2"/>
  <c r="TH161" i="2"/>
  <c r="TG161" i="2"/>
  <c r="TF161" i="2"/>
  <c r="TE161" i="2"/>
  <c r="TD161" i="2"/>
  <c r="TC161" i="2"/>
  <c r="TB161" i="2"/>
  <c r="TA161" i="2"/>
  <c r="SZ161" i="2"/>
  <c r="SY161" i="2"/>
  <c r="SX161" i="2"/>
  <c r="SW161" i="2"/>
  <c r="SV161" i="2"/>
  <c r="SU161" i="2"/>
  <c r="ST161" i="2"/>
  <c r="SS161" i="2"/>
  <c r="SR161" i="2"/>
  <c r="SQ161" i="2"/>
  <c r="SP161" i="2"/>
  <c r="SO161" i="2"/>
  <c r="SN161" i="2"/>
  <c r="SM161" i="2"/>
  <c r="WH160" i="2"/>
  <c r="WG160" i="2"/>
  <c r="WF160" i="2"/>
  <c r="WE160" i="2"/>
  <c r="WD160" i="2"/>
  <c r="WC160" i="2"/>
  <c r="WB160" i="2"/>
  <c r="WA160" i="2"/>
  <c r="VZ160" i="2"/>
  <c r="VY160" i="2"/>
  <c r="VX160" i="2"/>
  <c r="VW160" i="2"/>
  <c r="VV160" i="2"/>
  <c r="VU160" i="2"/>
  <c r="VT160" i="2"/>
  <c r="VS160" i="2"/>
  <c r="VR160" i="2"/>
  <c r="VQ160" i="2"/>
  <c r="VP160" i="2"/>
  <c r="VO160" i="2"/>
  <c r="VN160" i="2"/>
  <c r="VM160" i="2"/>
  <c r="VL160" i="2"/>
  <c r="VK160" i="2"/>
  <c r="VJ160" i="2"/>
  <c r="VI160" i="2"/>
  <c r="VH160" i="2"/>
  <c r="VG160" i="2"/>
  <c r="VF160" i="2"/>
  <c r="VE160" i="2"/>
  <c r="VD160" i="2"/>
  <c r="VC160" i="2"/>
  <c r="VB160" i="2"/>
  <c r="VA160" i="2"/>
  <c r="UZ160" i="2"/>
  <c r="UY160" i="2"/>
  <c r="UX160" i="2"/>
  <c r="UW160" i="2"/>
  <c r="UV160" i="2"/>
  <c r="UU160" i="2"/>
  <c r="UT160" i="2"/>
  <c r="US160" i="2"/>
  <c r="UR160" i="2"/>
  <c r="UQ160" i="2"/>
  <c r="UP160" i="2"/>
  <c r="UO160" i="2"/>
  <c r="UN160" i="2"/>
  <c r="UM160" i="2"/>
  <c r="UL160" i="2"/>
  <c r="UK160" i="2"/>
  <c r="UJ160" i="2"/>
  <c r="UI160" i="2"/>
  <c r="UH160" i="2"/>
  <c r="UG160" i="2"/>
  <c r="UF160" i="2"/>
  <c r="UE160" i="2"/>
  <c r="UD160" i="2"/>
  <c r="UC160" i="2"/>
  <c r="UB160" i="2"/>
  <c r="UA160" i="2"/>
  <c r="TZ160" i="2"/>
  <c r="TY160" i="2"/>
  <c r="TX160" i="2"/>
  <c r="TW160" i="2"/>
  <c r="TV160" i="2"/>
  <c r="TU160" i="2"/>
  <c r="TT160" i="2"/>
  <c r="TS160" i="2"/>
  <c r="TR160" i="2"/>
  <c r="TQ160" i="2"/>
  <c r="TP160" i="2"/>
  <c r="TO160" i="2"/>
  <c r="TN160" i="2"/>
  <c r="TM160" i="2"/>
  <c r="TL160" i="2"/>
  <c r="TK160" i="2"/>
  <c r="TJ160" i="2"/>
  <c r="TI160" i="2"/>
  <c r="TH160" i="2"/>
  <c r="TG160" i="2"/>
  <c r="TF160" i="2"/>
  <c r="TE160" i="2"/>
  <c r="TD160" i="2"/>
  <c r="TC160" i="2"/>
  <c r="TB160" i="2"/>
  <c r="TA160" i="2"/>
  <c r="SZ160" i="2"/>
  <c r="SY160" i="2"/>
  <c r="SX160" i="2"/>
  <c r="SW160" i="2"/>
  <c r="SV160" i="2"/>
  <c r="SU160" i="2"/>
  <c r="ST160" i="2"/>
  <c r="SS160" i="2"/>
  <c r="SR160" i="2"/>
  <c r="SQ160" i="2"/>
  <c r="SP160" i="2"/>
  <c r="SO160" i="2"/>
  <c r="SN160" i="2"/>
  <c r="SM160" i="2"/>
  <c r="WH158" i="2"/>
  <c r="WG158" i="2"/>
  <c r="WF158" i="2"/>
  <c r="WE158" i="2"/>
  <c r="WD158" i="2"/>
  <c r="WC158" i="2"/>
  <c r="WB158" i="2"/>
  <c r="WA158" i="2"/>
  <c r="VZ158" i="2"/>
  <c r="VY158" i="2"/>
  <c r="VX158" i="2"/>
  <c r="VW158" i="2"/>
  <c r="VV158" i="2"/>
  <c r="VU158" i="2"/>
  <c r="VT158" i="2"/>
  <c r="VS158" i="2"/>
  <c r="VR158" i="2"/>
  <c r="VQ158" i="2"/>
  <c r="VP158" i="2"/>
  <c r="VO158" i="2"/>
  <c r="VN158" i="2"/>
  <c r="VM158" i="2"/>
  <c r="VL158" i="2"/>
  <c r="VK158" i="2"/>
  <c r="VJ158" i="2"/>
  <c r="VI158" i="2"/>
  <c r="VH158" i="2"/>
  <c r="VG158" i="2"/>
  <c r="VF158" i="2"/>
  <c r="VE158" i="2"/>
  <c r="VD158" i="2"/>
  <c r="VC158" i="2"/>
  <c r="VB158" i="2"/>
  <c r="VA158" i="2"/>
  <c r="UZ158" i="2"/>
  <c r="UY158" i="2"/>
  <c r="UX158" i="2"/>
  <c r="UW158" i="2"/>
  <c r="UV158" i="2"/>
  <c r="UU158" i="2"/>
  <c r="UT158" i="2"/>
  <c r="US158" i="2"/>
  <c r="UR158" i="2"/>
  <c r="UQ158" i="2"/>
  <c r="UP158" i="2"/>
  <c r="UO158" i="2"/>
  <c r="UN158" i="2"/>
  <c r="UM158" i="2"/>
  <c r="UL158" i="2"/>
  <c r="UK158" i="2"/>
  <c r="UJ158" i="2"/>
  <c r="UI158" i="2"/>
  <c r="UH158" i="2"/>
  <c r="UG158" i="2"/>
  <c r="UF158" i="2"/>
  <c r="UE158" i="2"/>
  <c r="UD158" i="2"/>
  <c r="UC158" i="2"/>
  <c r="UB158" i="2"/>
  <c r="UA158" i="2"/>
  <c r="TZ158" i="2"/>
  <c r="TY158" i="2"/>
  <c r="TX158" i="2"/>
  <c r="TW158" i="2"/>
  <c r="TV158" i="2"/>
  <c r="TU158" i="2"/>
  <c r="TT158" i="2"/>
  <c r="TS158" i="2"/>
  <c r="TR158" i="2"/>
  <c r="TQ158" i="2"/>
  <c r="TP158" i="2"/>
  <c r="TO158" i="2"/>
  <c r="TN158" i="2"/>
  <c r="TM158" i="2"/>
  <c r="TL158" i="2"/>
  <c r="TK158" i="2"/>
  <c r="TJ158" i="2"/>
  <c r="TI158" i="2"/>
  <c r="TH158" i="2"/>
  <c r="TG158" i="2"/>
  <c r="TF158" i="2"/>
  <c r="TE158" i="2"/>
  <c r="TD158" i="2"/>
  <c r="TC158" i="2"/>
  <c r="TB158" i="2"/>
  <c r="TA158" i="2"/>
  <c r="SZ158" i="2"/>
  <c r="SY158" i="2"/>
  <c r="SX158" i="2"/>
  <c r="SW158" i="2"/>
  <c r="SV158" i="2"/>
  <c r="SU158" i="2"/>
  <c r="ST158" i="2"/>
  <c r="SS158" i="2"/>
  <c r="SR158" i="2"/>
  <c r="SQ158" i="2"/>
  <c r="SP158" i="2"/>
  <c r="SO158" i="2"/>
  <c r="SN158" i="2"/>
  <c r="SM158" i="2"/>
  <c r="WH157" i="2"/>
  <c r="WG157" i="2"/>
  <c r="WF157" i="2"/>
  <c r="WE157" i="2"/>
  <c r="WD157" i="2"/>
  <c r="WC157" i="2"/>
  <c r="WB157" i="2"/>
  <c r="WA157" i="2"/>
  <c r="VZ157" i="2"/>
  <c r="VY157" i="2"/>
  <c r="VX157" i="2"/>
  <c r="VW157" i="2"/>
  <c r="VV157" i="2"/>
  <c r="VU157" i="2"/>
  <c r="VT157" i="2"/>
  <c r="VS157" i="2"/>
  <c r="VR157" i="2"/>
  <c r="VQ157" i="2"/>
  <c r="VP157" i="2"/>
  <c r="VO157" i="2"/>
  <c r="VN157" i="2"/>
  <c r="VM157" i="2"/>
  <c r="VL157" i="2"/>
  <c r="VK157" i="2"/>
  <c r="VJ157" i="2"/>
  <c r="VI157" i="2"/>
  <c r="VH157" i="2"/>
  <c r="VG157" i="2"/>
  <c r="VF157" i="2"/>
  <c r="VE157" i="2"/>
  <c r="VD157" i="2"/>
  <c r="VC157" i="2"/>
  <c r="VB157" i="2"/>
  <c r="VA157" i="2"/>
  <c r="UZ157" i="2"/>
  <c r="UY157" i="2"/>
  <c r="UX157" i="2"/>
  <c r="UW157" i="2"/>
  <c r="UV157" i="2"/>
  <c r="UU157" i="2"/>
  <c r="UT157" i="2"/>
  <c r="US157" i="2"/>
  <c r="UR157" i="2"/>
  <c r="UQ157" i="2"/>
  <c r="UP157" i="2"/>
  <c r="UO157" i="2"/>
  <c r="UN157" i="2"/>
  <c r="UM157" i="2"/>
  <c r="UL157" i="2"/>
  <c r="UK157" i="2"/>
  <c r="UJ157" i="2"/>
  <c r="UI157" i="2"/>
  <c r="UH157" i="2"/>
  <c r="UG157" i="2"/>
  <c r="UF157" i="2"/>
  <c r="UE157" i="2"/>
  <c r="UD157" i="2"/>
  <c r="UC157" i="2"/>
  <c r="UB157" i="2"/>
  <c r="UA157" i="2"/>
  <c r="TZ157" i="2"/>
  <c r="TY157" i="2"/>
  <c r="TX157" i="2"/>
  <c r="TW157" i="2"/>
  <c r="TV157" i="2"/>
  <c r="TU157" i="2"/>
  <c r="TT157" i="2"/>
  <c r="TS157" i="2"/>
  <c r="TR157" i="2"/>
  <c r="TQ157" i="2"/>
  <c r="TP157" i="2"/>
  <c r="TO157" i="2"/>
  <c r="TN157" i="2"/>
  <c r="TM157" i="2"/>
  <c r="TL157" i="2"/>
  <c r="TK157" i="2"/>
  <c r="TJ157" i="2"/>
  <c r="TI157" i="2"/>
  <c r="TH157" i="2"/>
  <c r="TG157" i="2"/>
  <c r="TF157" i="2"/>
  <c r="TE157" i="2"/>
  <c r="TD157" i="2"/>
  <c r="TC157" i="2"/>
  <c r="TB157" i="2"/>
  <c r="TA157" i="2"/>
  <c r="SZ157" i="2"/>
  <c r="SY157" i="2"/>
  <c r="SX157" i="2"/>
  <c r="SW157" i="2"/>
  <c r="SV157" i="2"/>
  <c r="SU157" i="2"/>
  <c r="ST157" i="2"/>
  <c r="SS157" i="2"/>
  <c r="SR157" i="2"/>
  <c r="SQ157" i="2"/>
  <c r="SP157" i="2"/>
  <c r="SO157" i="2"/>
  <c r="SN157" i="2"/>
  <c r="SM157" i="2"/>
  <c r="WH156" i="2"/>
  <c r="WG156" i="2"/>
  <c r="WF156" i="2"/>
  <c r="WE156" i="2"/>
  <c r="WD156" i="2"/>
  <c r="WC156" i="2"/>
  <c r="WB156" i="2"/>
  <c r="WA156" i="2"/>
  <c r="VZ156" i="2"/>
  <c r="VY156" i="2"/>
  <c r="VX156" i="2"/>
  <c r="VW156" i="2"/>
  <c r="VV156" i="2"/>
  <c r="VU156" i="2"/>
  <c r="VT156" i="2"/>
  <c r="VS156" i="2"/>
  <c r="VR156" i="2"/>
  <c r="VQ156" i="2"/>
  <c r="VP156" i="2"/>
  <c r="VO156" i="2"/>
  <c r="VN156" i="2"/>
  <c r="VM156" i="2"/>
  <c r="VL156" i="2"/>
  <c r="VK156" i="2"/>
  <c r="VJ156" i="2"/>
  <c r="VI156" i="2"/>
  <c r="VH156" i="2"/>
  <c r="VG156" i="2"/>
  <c r="VF156" i="2"/>
  <c r="VE156" i="2"/>
  <c r="VD156" i="2"/>
  <c r="VC156" i="2"/>
  <c r="VB156" i="2"/>
  <c r="VA156" i="2"/>
  <c r="UZ156" i="2"/>
  <c r="UY156" i="2"/>
  <c r="UX156" i="2"/>
  <c r="UW156" i="2"/>
  <c r="UV156" i="2"/>
  <c r="UU156" i="2"/>
  <c r="UT156" i="2"/>
  <c r="US156" i="2"/>
  <c r="UR156" i="2"/>
  <c r="UQ156" i="2"/>
  <c r="UP156" i="2"/>
  <c r="UO156" i="2"/>
  <c r="UN156" i="2"/>
  <c r="UM156" i="2"/>
  <c r="UL156" i="2"/>
  <c r="UK156" i="2"/>
  <c r="UJ156" i="2"/>
  <c r="UI156" i="2"/>
  <c r="UH156" i="2"/>
  <c r="UG156" i="2"/>
  <c r="UF156" i="2"/>
  <c r="UE156" i="2"/>
  <c r="UD156" i="2"/>
  <c r="UC156" i="2"/>
  <c r="UB156" i="2"/>
  <c r="UA156" i="2"/>
  <c r="TZ156" i="2"/>
  <c r="TY156" i="2"/>
  <c r="TX156" i="2"/>
  <c r="TW156" i="2"/>
  <c r="TV156" i="2"/>
  <c r="TU156" i="2"/>
  <c r="TT156" i="2"/>
  <c r="TS156" i="2"/>
  <c r="TR156" i="2"/>
  <c r="TQ156" i="2"/>
  <c r="TP156" i="2"/>
  <c r="TO156" i="2"/>
  <c r="TN156" i="2"/>
  <c r="TM156" i="2"/>
  <c r="TL156" i="2"/>
  <c r="TK156" i="2"/>
  <c r="TJ156" i="2"/>
  <c r="TI156" i="2"/>
  <c r="TH156" i="2"/>
  <c r="TG156" i="2"/>
  <c r="TF156" i="2"/>
  <c r="TE156" i="2"/>
  <c r="TD156" i="2"/>
  <c r="TC156" i="2"/>
  <c r="TB156" i="2"/>
  <c r="TA156" i="2"/>
  <c r="SZ156" i="2"/>
  <c r="SY156" i="2"/>
  <c r="SX156" i="2"/>
  <c r="SW156" i="2"/>
  <c r="SV156" i="2"/>
  <c r="SU156" i="2"/>
  <c r="ST156" i="2"/>
  <c r="SS156" i="2"/>
  <c r="SR156" i="2"/>
  <c r="SQ156" i="2"/>
  <c r="SP156" i="2"/>
  <c r="SO156" i="2"/>
  <c r="SN156" i="2"/>
  <c r="SM156" i="2"/>
  <c r="WH155" i="2"/>
  <c r="WG155" i="2"/>
  <c r="WF155" i="2"/>
  <c r="WE155" i="2"/>
  <c r="WD155" i="2"/>
  <c r="WC155" i="2"/>
  <c r="WB155" i="2"/>
  <c r="WA155" i="2"/>
  <c r="VZ155" i="2"/>
  <c r="VY155" i="2"/>
  <c r="VX155" i="2"/>
  <c r="VW155" i="2"/>
  <c r="VV155" i="2"/>
  <c r="VU155" i="2"/>
  <c r="VT155" i="2"/>
  <c r="VS155" i="2"/>
  <c r="VR155" i="2"/>
  <c r="VQ155" i="2"/>
  <c r="VP155" i="2"/>
  <c r="VO155" i="2"/>
  <c r="VN155" i="2"/>
  <c r="VM155" i="2"/>
  <c r="VL155" i="2"/>
  <c r="VK155" i="2"/>
  <c r="VJ155" i="2"/>
  <c r="VI155" i="2"/>
  <c r="VH155" i="2"/>
  <c r="VG155" i="2"/>
  <c r="VF155" i="2"/>
  <c r="VE155" i="2"/>
  <c r="VD155" i="2"/>
  <c r="VC155" i="2"/>
  <c r="VB155" i="2"/>
  <c r="VA155" i="2"/>
  <c r="UZ155" i="2"/>
  <c r="UY155" i="2"/>
  <c r="UX155" i="2"/>
  <c r="UW155" i="2"/>
  <c r="UV155" i="2"/>
  <c r="UU155" i="2"/>
  <c r="UT155" i="2"/>
  <c r="US155" i="2"/>
  <c r="UR155" i="2"/>
  <c r="UQ155" i="2"/>
  <c r="UP155" i="2"/>
  <c r="UO155" i="2"/>
  <c r="UN155" i="2"/>
  <c r="UM155" i="2"/>
  <c r="UL155" i="2"/>
  <c r="UK155" i="2"/>
  <c r="UJ155" i="2"/>
  <c r="UI155" i="2"/>
  <c r="UH155" i="2"/>
  <c r="UG155" i="2"/>
  <c r="UF155" i="2"/>
  <c r="UE155" i="2"/>
  <c r="UD155" i="2"/>
  <c r="UC155" i="2"/>
  <c r="UB155" i="2"/>
  <c r="UA155" i="2"/>
  <c r="TZ155" i="2"/>
  <c r="TY155" i="2"/>
  <c r="TX155" i="2"/>
  <c r="TW155" i="2"/>
  <c r="TV155" i="2"/>
  <c r="TU155" i="2"/>
  <c r="TT155" i="2"/>
  <c r="TS155" i="2"/>
  <c r="TR155" i="2"/>
  <c r="TQ155" i="2"/>
  <c r="TP155" i="2"/>
  <c r="TO155" i="2"/>
  <c r="TN155" i="2"/>
  <c r="TM155" i="2"/>
  <c r="TL155" i="2"/>
  <c r="TK155" i="2"/>
  <c r="TJ155" i="2"/>
  <c r="TI155" i="2"/>
  <c r="TH155" i="2"/>
  <c r="TG155" i="2"/>
  <c r="TF155" i="2"/>
  <c r="TE155" i="2"/>
  <c r="TD155" i="2"/>
  <c r="TC155" i="2"/>
  <c r="TB155" i="2"/>
  <c r="TA155" i="2"/>
  <c r="SZ155" i="2"/>
  <c r="SY155" i="2"/>
  <c r="SX155" i="2"/>
  <c r="SW155" i="2"/>
  <c r="SV155" i="2"/>
  <c r="SU155" i="2"/>
  <c r="ST155" i="2"/>
  <c r="SS155" i="2"/>
  <c r="SR155" i="2"/>
  <c r="SQ155" i="2"/>
  <c r="SP155" i="2"/>
  <c r="SO155" i="2"/>
  <c r="SN155" i="2"/>
  <c r="SM155" i="2"/>
  <c r="WH154" i="2"/>
  <c r="WG154" i="2"/>
  <c r="WF154" i="2"/>
  <c r="WE154" i="2"/>
  <c r="WD154" i="2"/>
  <c r="WC154" i="2"/>
  <c r="WB154" i="2"/>
  <c r="WA154" i="2"/>
  <c r="VZ154" i="2"/>
  <c r="VY154" i="2"/>
  <c r="VX154" i="2"/>
  <c r="VW154" i="2"/>
  <c r="VV154" i="2"/>
  <c r="VU154" i="2"/>
  <c r="VT154" i="2"/>
  <c r="VS154" i="2"/>
  <c r="VR154" i="2"/>
  <c r="VQ154" i="2"/>
  <c r="VP154" i="2"/>
  <c r="VO154" i="2"/>
  <c r="VN154" i="2"/>
  <c r="VM154" i="2"/>
  <c r="VL154" i="2"/>
  <c r="VK154" i="2"/>
  <c r="VJ154" i="2"/>
  <c r="VI154" i="2"/>
  <c r="VH154" i="2"/>
  <c r="VG154" i="2"/>
  <c r="VF154" i="2"/>
  <c r="VE154" i="2"/>
  <c r="VD154" i="2"/>
  <c r="VC154" i="2"/>
  <c r="VB154" i="2"/>
  <c r="VA154" i="2"/>
  <c r="UZ154" i="2"/>
  <c r="UY154" i="2"/>
  <c r="UX154" i="2"/>
  <c r="UW154" i="2"/>
  <c r="UV154" i="2"/>
  <c r="UU154" i="2"/>
  <c r="UT154" i="2"/>
  <c r="US154" i="2"/>
  <c r="UR154" i="2"/>
  <c r="UQ154" i="2"/>
  <c r="UP154" i="2"/>
  <c r="UO154" i="2"/>
  <c r="UN154" i="2"/>
  <c r="UM154" i="2"/>
  <c r="UL154" i="2"/>
  <c r="UK154" i="2"/>
  <c r="UJ154" i="2"/>
  <c r="UI154" i="2"/>
  <c r="UH154" i="2"/>
  <c r="UG154" i="2"/>
  <c r="UF154" i="2"/>
  <c r="UE154" i="2"/>
  <c r="UD154" i="2"/>
  <c r="UC154" i="2"/>
  <c r="UB154" i="2"/>
  <c r="UA154" i="2"/>
  <c r="TZ154" i="2"/>
  <c r="TY154" i="2"/>
  <c r="TX154" i="2"/>
  <c r="TW154" i="2"/>
  <c r="TV154" i="2"/>
  <c r="TU154" i="2"/>
  <c r="TT154" i="2"/>
  <c r="TS154" i="2"/>
  <c r="TR154" i="2"/>
  <c r="TQ154" i="2"/>
  <c r="TP154" i="2"/>
  <c r="TO154" i="2"/>
  <c r="TN154" i="2"/>
  <c r="TM154" i="2"/>
  <c r="TL154" i="2"/>
  <c r="TK154" i="2"/>
  <c r="TJ154" i="2"/>
  <c r="TI154" i="2"/>
  <c r="TH154" i="2"/>
  <c r="TG154" i="2"/>
  <c r="TF154" i="2"/>
  <c r="TE154" i="2"/>
  <c r="TD154" i="2"/>
  <c r="TC154" i="2"/>
  <c r="TB154" i="2"/>
  <c r="TA154" i="2"/>
  <c r="SZ154" i="2"/>
  <c r="SY154" i="2"/>
  <c r="SX154" i="2"/>
  <c r="SW154" i="2"/>
  <c r="SV154" i="2"/>
  <c r="SU154" i="2"/>
  <c r="ST154" i="2"/>
  <c r="SS154" i="2"/>
  <c r="SR154" i="2"/>
  <c r="SQ154" i="2"/>
  <c r="SP154" i="2"/>
  <c r="SO154" i="2"/>
  <c r="SN154" i="2"/>
  <c r="SM154" i="2"/>
  <c r="WH153" i="2"/>
  <c r="WG153" i="2"/>
  <c r="WF153" i="2"/>
  <c r="WE153" i="2"/>
  <c r="WD153" i="2"/>
  <c r="WC153" i="2"/>
  <c r="WB153" i="2"/>
  <c r="WA153" i="2"/>
  <c r="VZ153" i="2"/>
  <c r="VY153" i="2"/>
  <c r="VX153" i="2"/>
  <c r="VW153" i="2"/>
  <c r="VV153" i="2"/>
  <c r="VU153" i="2"/>
  <c r="VT153" i="2"/>
  <c r="VS153" i="2"/>
  <c r="VR153" i="2"/>
  <c r="VQ153" i="2"/>
  <c r="VP153" i="2"/>
  <c r="VO153" i="2"/>
  <c r="VN153" i="2"/>
  <c r="VM153" i="2"/>
  <c r="VL153" i="2"/>
  <c r="VK153" i="2"/>
  <c r="VJ153" i="2"/>
  <c r="VI153" i="2"/>
  <c r="VH153" i="2"/>
  <c r="VG153" i="2"/>
  <c r="VF153" i="2"/>
  <c r="VE153" i="2"/>
  <c r="VD153" i="2"/>
  <c r="VC153" i="2"/>
  <c r="VB153" i="2"/>
  <c r="VA153" i="2"/>
  <c r="UZ153" i="2"/>
  <c r="UY153" i="2"/>
  <c r="UX153" i="2"/>
  <c r="UW153" i="2"/>
  <c r="UV153" i="2"/>
  <c r="UU153" i="2"/>
  <c r="UT153" i="2"/>
  <c r="US153" i="2"/>
  <c r="UR153" i="2"/>
  <c r="UQ153" i="2"/>
  <c r="UP153" i="2"/>
  <c r="UO153" i="2"/>
  <c r="UN153" i="2"/>
  <c r="UM153" i="2"/>
  <c r="UL153" i="2"/>
  <c r="UK153" i="2"/>
  <c r="UJ153" i="2"/>
  <c r="UI153" i="2"/>
  <c r="UH153" i="2"/>
  <c r="UG153" i="2"/>
  <c r="UF153" i="2"/>
  <c r="UE153" i="2"/>
  <c r="UD153" i="2"/>
  <c r="UC153" i="2"/>
  <c r="UB153" i="2"/>
  <c r="UA153" i="2"/>
  <c r="TZ153" i="2"/>
  <c r="TY153" i="2"/>
  <c r="TX153" i="2"/>
  <c r="TW153" i="2"/>
  <c r="TV153" i="2"/>
  <c r="TU153" i="2"/>
  <c r="TT153" i="2"/>
  <c r="TS153" i="2"/>
  <c r="TR153" i="2"/>
  <c r="TQ153" i="2"/>
  <c r="TP153" i="2"/>
  <c r="TO153" i="2"/>
  <c r="TN153" i="2"/>
  <c r="TM153" i="2"/>
  <c r="TL153" i="2"/>
  <c r="TK153" i="2"/>
  <c r="TJ153" i="2"/>
  <c r="TI153" i="2"/>
  <c r="TH153" i="2"/>
  <c r="TG153" i="2"/>
  <c r="TF153" i="2"/>
  <c r="TE153" i="2"/>
  <c r="TD153" i="2"/>
  <c r="TC153" i="2"/>
  <c r="TB153" i="2"/>
  <c r="TA153" i="2"/>
  <c r="SZ153" i="2"/>
  <c r="SY153" i="2"/>
  <c r="SX153" i="2"/>
  <c r="SW153" i="2"/>
  <c r="SV153" i="2"/>
  <c r="SU153" i="2"/>
  <c r="ST153" i="2"/>
  <c r="SS153" i="2"/>
  <c r="SR153" i="2"/>
  <c r="SQ153" i="2"/>
  <c r="SP153" i="2"/>
  <c r="SO153" i="2"/>
  <c r="SN153" i="2"/>
  <c r="SM153" i="2"/>
  <c r="WH152" i="2"/>
  <c r="WG152" i="2"/>
  <c r="WF152" i="2"/>
  <c r="WE152" i="2"/>
  <c r="WD152" i="2"/>
  <c r="WC152" i="2"/>
  <c r="WB152" i="2"/>
  <c r="WA152" i="2"/>
  <c r="VZ152" i="2"/>
  <c r="VY152" i="2"/>
  <c r="VX152" i="2"/>
  <c r="VW152" i="2"/>
  <c r="VV152" i="2"/>
  <c r="VU152" i="2"/>
  <c r="VT152" i="2"/>
  <c r="VS152" i="2"/>
  <c r="VR152" i="2"/>
  <c r="VQ152" i="2"/>
  <c r="VP152" i="2"/>
  <c r="VO152" i="2"/>
  <c r="VN152" i="2"/>
  <c r="VM152" i="2"/>
  <c r="VL152" i="2"/>
  <c r="VK152" i="2"/>
  <c r="VJ152" i="2"/>
  <c r="VI152" i="2"/>
  <c r="VH152" i="2"/>
  <c r="VG152" i="2"/>
  <c r="VF152" i="2"/>
  <c r="VE152" i="2"/>
  <c r="VD152" i="2"/>
  <c r="VC152" i="2"/>
  <c r="VB152" i="2"/>
  <c r="VA152" i="2"/>
  <c r="UZ152" i="2"/>
  <c r="UY152" i="2"/>
  <c r="UX152" i="2"/>
  <c r="UW152" i="2"/>
  <c r="UV152" i="2"/>
  <c r="UU152" i="2"/>
  <c r="UT152" i="2"/>
  <c r="US152" i="2"/>
  <c r="UR152" i="2"/>
  <c r="UQ152" i="2"/>
  <c r="UP152" i="2"/>
  <c r="UO152" i="2"/>
  <c r="UN152" i="2"/>
  <c r="UM152" i="2"/>
  <c r="UL152" i="2"/>
  <c r="UK152" i="2"/>
  <c r="UJ152" i="2"/>
  <c r="UI152" i="2"/>
  <c r="UH152" i="2"/>
  <c r="UG152" i="2"/>
  <c r="UF152" i="2"/>
  <c r="UE152" i="2"/>
  <c r="UD152" i="2"/>
  <c r="UC152" i="2"/>
  <c r="UB152" i="2"/>
  <c r="UA152" i="2"/>
  <c r="TZ152" i="2"/>
  <c r="TY152" i="2"/>
  <c r="TX152" i="2"/>
  <c r="TW152" i="2"/>
  <c r="TV152" i="2"/>
  <c r="TU152" i="2"/>
  <c r="TT152" i="2"/>
  <c r="TS152" i="2"/>
  <c r="TR152" i="2"/>
  <c r="TQ152" i="2"/>
  <c r="TP152" i="2"/>
  <c r="TO152" i="2"/>
  <c r="TN152" i="2"/>
  <c r="TM152" i="2"/>
  <c r="TL152" i="2"/>
  <c r="TK152" i="2"/>
  <c r="TJ152" i="2"/>
  <c r="TI152" i="2"/>
  <c r="TH152" i="2"/>
  <c r="TG152" i="2"/>
  <c r="TF152" i="2"/>
  <c r="TE152" i="2"/>
  <c r="TD152" i="2"/>
  <c r="TC152" i="2"/>
  <c r="TB152" i="2"/>
  <c r="TA152" i="2"/>
  <c r="SZ152" i="2"/>
  <c r="SY152" i="2"/>
  <c r="SX152" i="2"/>
  <c r="SW152" i="2"/>
  <c r="SV152" i="2"/>
  <c r="SU152" i="2"/>
  <c r="ST152" i="2"/>
  <c r="SS152" i="2"/>
  <c r="SR152" i="2"/>
  <c r="SQ152" i="2"/>
  <c r="SP152" i="2"/>
  <c r="SO152" i="2"/>
  <c r="SN152" i="2"/>
  <c r="SM152" i="2"/>
  <c r="WH151" i="2"/>
  <c r="WG151" i="2"/>
  <c r="WF151" i="2"/>
  <c r="WE151" i="2"/>
  <c r="WD151" i="2"/>
  <c r="WC151" i="2"/>
  <c r="WB151" i="2"/>
  <c r="WA151" i="2"/>
  <c r="VZ151" i="2"/>
  <c r="VY151" i="2"/>
  <c r="VX151" i="2"/>
  <c r="VW151" i="2"/>
  <c r="VV151" i="2"/>
  <c r="VU151" i="2"/>
  <c r="VT151" i="2"/>
  <c r="VS151" i="2"/>
  <c r="VR151" i="2"/>
  <c r="VQ151" i="2"/>
  <c r="VP151" i="2"/>
  <c r="VO151" i="2"/>
  <c r="VN151" i="2"/>
  <c r="VM151" i="2"/>
  <c r="VL151" i="2"/>
  <c r="VK151" i="2"/>
  <c r="VJ151" i="2"/>
  <c r="VI151" i="2"/>
  <c r="VH151" i="2"/>
  <c r="VG151" i="2"/>
  <c r="VF151" i="2"/>
  <c r="VE151" i="2"/>
  <c r="VD151" i="2"/>
  <c r="VC151" i="2"/>
  <c r="VB151" i="2"/>
  <c r="VA151" i="2"/>
  <c r="UZ151" i="2"/>
  <c r="UY151" i="2"/>
  <c r="UX151" i="2"/>
  <c r="UW151" i="2"/>
  <c r="UV151" i="2"/>
  <c r="UU151" i="2"/>
  <c r="UT151" i="2"/>
  <c r="US151" i="2"/>
  <c r="UR151" i="2"/>
  <c r="UQ151" i="2"/>
  <c r="UP151" i="2"/>
  <c r="UO151" i="2"/>
  <c r="UN151" i="2"/>
  <c r="UM151" i="2"/>
  <c r="UL151" i="2"/>
  <c r="UK151" i="2"/>
  <c r="UJ151" i="2"/>
  <c r="UI151" i="2"/>
  <c r="UH151" i="2"/>
  <c r="UG151" i="2"/>
  <c r="UF151" i="2"/>
  <c r="UE151" i="2"/>
  <c r="UD151" i="2"/>
  <c r="UC151" i="2"/>
  <c r="UB151" i="2"/>
  <c r="UA151" i="2"/>
  <c r="TZ151" i="2"/>
  <c r="TY151" i="2"/>
  <c r="TX151" i="2"/>
  <c r="TW151" i="2"/>
  <c r="TV151" i="2"/>
  <c r="TU151" i="2"/>
  <c r="TT151" i="2"/>
  <c r="TS151" i="2"/>
  <c r="TR151" i="2"/>
  <c r="TQ151" i="2"/>
  <c r="TP151" i="2"/>
  <c r="TO151" i="2"/>
  <c r="TN151" i="2"/>
  <c r="TM151" i="2"/>
  <c r="TL151" i="2"/>
  <c r="TK151" i="2"/>
  <c r="TJ151" i="2"/>
  <c r="TI151" i="2"/>
  <c r="TH151" i="2"/>
  <c r="TG151" i="2"/>
  <c r="TF151" i="2"/>
  <c r="TE151" i="2"/>
  <c r="TD151" i="2"/>
  <c r="TC151" i="2"/>
  <c r="TB151" i="2"/>
  <c r="TA151" i="2"/>
  <c r="SZ151" i="2"/>
  <c r="SY151" i="2"/>
  <c r="SX151" i="2"/>
  <c r="SW151" i="2"/>
  <c r="SV151" i="2"/>
  <c r="SU151" i="2"/>
  <c r="ST151" i="2"/>
  <c r="SS151" i="2"/>
  <c r="SR151" i="2"/>
  <c r="SQ151" i="2"/>
  <c r="SP151" i="2"/>
  <c r="SO151" i="2"/>
  <c r="SN151" i="2"/>
  <c r="SM151" i="2"/>
  <c r="WH150" i="2"/>
  <c r="WG150" i="2"/>
  <c r="WF150" i="2"/>
  <c r="WE150" i="2"/>
  <c r="WD150" i="2"/>
  <c r="WC150" i="2"/>
  <c r="WB150" i="2"/>
  <c r="WA150" i="2"/>
  <c r="VZ150" i="2"/>
  <c r="VY150" i="2"/>
  <c r="VX150" i="2"/>
  <c r="VW150" i="2"/>
  <c r="VV150" i="2"/>
  <c r="VU150" i="2"/>
  <c r="VT150" i="2"/>
  <c r="VS150" i="2"/>
  <c r="VR150" i="2"/>
  <c r="VQ150" i="2"/>
  <c r="VP150" i="2"/>
  <c r="VO150" i="2"/>
  <c r="VN150" i="2"/>
  <c r="VM150" i="2"/>
  <c r="VL150" i="2"/>
  <c r="VK150" i="2"/>
  <c r="VJ150" i="2"/>
  <c r="VI150" i="2"/>
  <c r="VH150" i="2"/>
  <c r="VG150" i="2"/>
  <c r="VF150" i="2"/>
  <c r="VE150" i="2"/>
  <c r="VD150" i="2"/>
  <c r="VC150" i="2"/>
  <c r="VB150" i="2"/>
  <c r="VA150" i="2"/>
  <c r="UZ150" i="2"/>
  <c r="UY150" i="2"/>
  <c r="UX150" i="2"/>
  <c r="UW150" i="2"/>
  <c r="UV150" i="2"/>
  <c r="UU150" i="2"/>
  <c r="UT150" i="2"/>
  <c r="US150" i="2"/>
  <c r="UR150" i="2"/>
  <c r="UQ150" i="2"/>
  <c r="UP150" i="2"/>
  <c r="UO150" i="2"/>
  <c r="UN150" i="2"/>
  <c r="UM150" i="2"/>
  <c r="UL150" i="2"/>
  <c r="UK150" i="2"/>
  <c r="UJ150" i="2"/>
  <c r="UI150" i="2"/>
  <c r="UH150" i="2"/>
  <c r="UG150" i="2"/>
  <c r="UF150" i="2"/>
  <c r="UE150" i="2"/>
  <c r="UD150" i="2"/>
  <c r="UC150" i="2"/>
  <c r="UB150" i="2"/>
  <c r="UA150" i="2"/>
  <c r="TZ150" i="2"/>
  <c r="TY150" i="2"/>
  <c r="TX150" i="2"/>
  <c r="TW150" i="2"/>
  <c r="TV150" i="2"/>
  <c r="TU150" i="2"/>
  <c r="TT150" i="2"/>
  <c r="TS150" i="2"/>
  <c r="TR150" i="2"/>
  <c r="TQ150" i="2"/>
  <c r="TP150" i="2"/>
  <c r="TO150" i="2"/>
  <c r="TN150" i="2"/>
  <c r="TM150" i="2"/>
  <c r="TL150" i="2"/>
  <c r="TK150" i="2"/>
  <c r="TJ150" i="2"/>
  <c r="TI150" i="2"/>
  <c r="TH150" i="2"/>
  <c r="TG150" i="2"/>
  <c r="TF150" i="2"/>
  <c r="TE150" i="2"/>
  <c r="TD150" i="2"/>
  <c r="TC150" i="2"/>
  <c r="TB150" i="2"/>
  <c r="TA150" i="2"/>
  <c r="SZ150" i="2"/>
  <c r="SY150" i="2"/>
  <c r="SX150" i="2"/>
  <c r="SW150" i="2"/>
  <c r="SV150" i="2"/>
  <c r="SU150" i="2"/>
  <c r="ST150" i="2"/>
  <c r="SS150" i="2"/>
  <c r="SR150" i="2"/>
  <c r="SQ150" i="2"/>
  <c r="SP150" i="2"/>
  <c r="SO150" i="2"/>
  <c r="SN150" i="2"/>
  <c r="SM150" i="2"/>
  <c r="WH149" i="2"/>
  <c r="WG149" i="2"/>
  <c r="WF149" i="2"/>
  <c r="WE149" i="2"/>
  <c r="WD149" i="2"/>
  <c r="WC149" i="2"/>
  <c r="WB149" i="2"/>
  <c r="WA149" i="2"/>
  <c r="VZ149" i="2"/>
  <c r="VY149" i="2"/>
  <c r="VX149" i="2"/>
  <c r="VW149" i="2"/>
  <c r="VV149" i="2"/>
  <c r="VU149" i="2"/>
  <c r="VT149" i="2"/>
  <c r="VS149" i="2"/>
  <c r="VR149" i="2"/>
  <c r="VQ149" i="2"/>
  <c r="VP149" i="2"/>
  <c r="VO149" i="2"/>
  <c r="VN149" i="2"/>
  <c r="VM149" i="2"/>
  <c r="VL149" i="2"/>
  <c r="VK149" i="2"/>
  <c r="VJ149" i="2"/>
  <c r="VI149" i="2"/>
  <c r="VH149" i="2"/>
  <c r="VG149" i="2"/>
  <c r="VF149" i="2"/>
  <c r="VE149" i="2"/>
  <c r="VD149" i="2"/>
  <c r="VC149" i="2"/>
  <c r="VB149" i="2"/>
  <c r="VA149" i="2"/>
  <c r="UZ149" i="2"/>
  <c r="UY149" i="2"/>
  <c r="UX149" i="2"/>
  <c r="UW149" i="2"/>
  <c r="UV149" i="2"/>
  <c r="UU149" i="2"/>
  <c r="UT149" i="2"/>
  <c r="US149" i="2"/>
  <c r="UR149" i="2"/>
  <c r="UQ149" i="2"/>
  <c r="UP149" i="2"/>
  <c r="UO149" i="2"/>
  <c r="UN149" i="2"/>
  <c r="UM149" i="2"/>
  <c r="UL149" i="2"/>
  <c r="UK149" i="2"/>
  <c r="UJ149" i="2"/>
  <c r="UI149" i="2"/>
  <c r="UH149" i="2"/>
  <c r="UG149" i="2"/>
  <c r="UF149" i="2"/>
  <c r="UE149" i="2"/>
  <c r="UD149" i="2"/>
  <c r="UC149" i="2"/>
  <c r="UB149" i="2"/>
  <c r="UA149" i="2"/>
  <c r="TZ149" i="2"/>
  <c r="TY149" i="2"/>
  <c r="TX149" i="2"/>
  <c r="TW149" i="2"/>
  <c r="TV149" i="2"/>
  <c r="TU149" i="2"/>
  <c r="TT149" i="2"/>
  <c r="TS149" i="2"/>
  <c r="TR149" i="2"/>
  <c r="TQ149" i="2"/>
  <c r="TP149" i="2"/>
  <c r="TO149" i="2"/>
  <c r="TN149" i="2"/>
  <c r="TM149" i="2"/>
  <c r="TL149" i="2"/>
  <c r="TK149" i="2"/>
  <c r="TJ149" i="2"/>
  <c r="TI149" i="2"/>
  <c r="TH149" i="2"/>
  <c r="TG149" i="2"/>
  <c r="TF149" i="2"/>
  <c r="TE149" i="2"/>
  <c r="TD149" i="2"/>
  <c r="TC149" i="2"/>
  <c r="TB149" i="2"/>
  <c r="TA149" i="2"/>
  <c r="SZ149" i="2"/>
  <c r="SY149" i="2"/>
  <c r="SX149" i="2"/>
  <c r="SW149" i="2"/>
  <c r="SV149" i="2"/>
  <c r="SU149" i="2"/>
  <c r="ST149" i="2"/>
  <c r="SS149" i="2"/>
  <c r="SR149" i="2"/>
  <c r="SQ149" i="2"/>
  <c r="SP149" i="2"/>
  <c r="SO149" i="2"/>
  <c r="SN149" i="2"/>
  <c r="SM149" i="2"/>
  <c r="WH147" i="2"/>
  <c r="WG147" i="2"/>
  <c r="WF147" i="2"/>
  <c r="WE147" i="2"/>
  <c r="WD147" i="2"/>
  <c r="WC147" i="2"/>
  <c r="WB147" i="2"/>
  <c r="WA147" i="2"/>
  <c r="VZ147" i="2"/>
  <c r="VY147" i="2"/>
  <c r="VX147" i="2"/>
  <c r="VW147" i="2"/>
  <c r="VV147" i="2"/>
  <c r="VU147" i="2"/>
  <c r="VT147" i="2"/>
  <c r="VS147" i="2"/>
  <c r="VR147" i="2"/>
  <c r="VQ147" i="2"/>
  <c r="VP147" i="2"/>
  <c r="VO147" i="2"/>
  <c r="VN147" i="2"/>
  <c r="VM147" i="2"/>
  <c r="VL147" i="2"/>
  <c r="VK147" i="2"/>
  <c r="VJ147" i="2"/>
  <c r="VI147" i="2"/>
  <c r="VH147" i="2"/>
  <c r="VG147" i="2"/>
  <c r="VF147" i="2"/>
  <c r="VE147" i="2"/>
  <c r="VD147" i="2"/>
  <c r="VC147" i="2"/>
  <c r="VB147" i="2"/>
  <c r="VA147" i="2"/>
  <c r="UZ147" i="2"/>
  <c r="UY147" i="2"/>
  <c r="UX147" i="2"/>
  <c r="UW147" i="2"/>
  <c r="UV147" i="2"/>
  <c r="UU147" i="2"/>
  <c r="UT147" i="2"/>
  <c r="US147" i="2"/>
  <c r="UR147" i="2"/>
  <c r="UQ147" i="2"/>
  <c r="UP147" i="2"/>
  <c r="UO147" i="2"/>
  <c r="UN147" i="2"/>
  <c r="UM147" i="2"/>
  <c r="UL147" i="2"/>
  <c r="UK147" i="2"/>
  <c r="UJ147" i="2"/>
  <c r="UI147" i="2"/>
  <c r="UH147" i="2"/>
  <c r="UG147" i="2"/>
  <c r="UF147" i="2"/>
  <c r="UE147" i="2"/>
  <c r="UD147" i="2"/>
  <c r="UC147" i="2"/>
  <c r="UB147" i="2"/>
  <c r="UA147" i="2"/>
  <c r="TZ147" i="2"/>
  <c r="TY147" i="2"/>
  <c r="TX147" i="2"/>
  <c r="TW147" i="2"/>
  <c r="TV147" i="2"/>
  <c r="TU147" i="2"/>
  <c r="TT147" i="2"/>
  <c r="TS147" i="2"/>
  <c r="TR147" i="2"/>
  <c r="TQ147" i="2"/>
  <c r="TP147" i="2"/>
  <c r="TO147" i="2"/>
  <c r="TN147" i="2"/>
  <c r="TM147" i="2"/>
  <c r="TL147" i="2"/>
  <c r="TK147" i="2"/>
  <c r="TJ147" i="2"/>
  <c r="TI147" i="2"/>
  <c r="TH147" i="2"/>
  <c r="TG147" i="2"/>
  <c r="TF147" i="2"/>
  <c r="TE147" i="2"/>
  <c r="TD147" i="2"/>
  <c r="TC147" i="2"/>
  <c r="TB147" i="2"/>
  <c r="TA147" i="2"/>
  <c r="SZ147" i="2"/>
  <c r="SY147" i="2"/>
  <c r="SX147" i="2"/>
  <c r="SW147" i="2"/>
  <c r="SV147" i="2"/>
  <c r="SU147" i="2"/>
  <c r="ST147" i="2"/>
  <c r="SS147" i="2"/>
  <c r="SR147" i="2"/>
  <c r="SQ147" i="2"/>
  <c r="SP147" i="2"/>
  <c r="SO147" i="2"/>
  <c r="SN147" i="2"/>
  <c r="SM147" i="2"/>
  <c r="WH146" i="2"/>
  <c r="WG146" i="2"/>
  <c r="WF146" i="2"/>
  <c r="WE146" i="2"/>
  <c r="WD146" i="2"/>
  <c r="WC146" i="2"/>
  <c r="WB146" i="2"/>
  <c r="WA146" i="2"/>
  <c r="VZ146" i="2"/>
  <c r="VY146" i="2"/>
  <c r="VX146" i="2"/>
  <c r="VW146" i="2"/>
  <c r="VV146" i="2"/>
  <c r="VU146" i="2"/>
  <c r="VT146" i="2"/>
  <c r="VS146" i="2"/>
  <c r="VR146" i="2"/>
  <c r="VQ146" i="2"/>
  <c r="VP146" i="2"/>
  <c r="VO146" i="2"/>
  <c r="VN146" i="2"/>
  <c r="VM146" i="2"/>
  <c r="VL146" i="2"/>
  <c r="VK146" i="2"/>
  <c r="VJ146" i="2"/>
  <c r="VI146" i="2"/>
  <c r="VH146" i="2"/>
  <c r="VG146" i="2"/>
  <c r="VF146" i="2"/>
  <c r="VE146" i="2"/>
  <c r="VD146" i="2"/>
  <c r="VC146" i="2"/>
  <c r="VB146" i="2"/>
  <c r="VA146" i="2"/>
  <c r="UZ146" i="2"/>
  <c r="UY146" i="2"/>
  <c r="UX146" i="2"/>
  <c r="UW146" i="2"/>
  <c r="UV146" i="2"/>
  <c r="UU146" i="2"/>
  <c r="UT146" i="2"/>
  <c r="US146" i="2"/>
  <c r="UR146" i="2"/>
  <c r="UQ146" i="2"/>
  <c r="UP146" i="2"/>
  <c r="UO146" i="2"/>
  <c r="UN146" i="2"/>
  <c r="UM146" i="2"/>
  <c r="UL146" i="2"/>
  <c r="UK146" i="2"/>
  <c r="UJ146" i="2"/>
  <c r="UI146" i="2"/>
  <c r="UH146" i="2"/>
  <c r="UG146" i="2"/>
  <c r="UF146" i="2"/>
  <c r="UE146" i="2"/>
  <c r="UD146" i="2"/>
  <c r="UC146" i="2"/>
  <c r="UB146" i="2"/>
  <c r="UA146" i="2"/>
  <c r="TZ146" i="2"/>
  <c r="TY146" i="2"/>
  <c r="TX146" i="2"/>
  <c r="TW146" i="2"/>
  <c r="TV146" i="2"/>
  <c r="TU146" i="2"/>
  <c r="TT146" i="2"/>
  <c r="TS146" i="2"/>
  <c r="TR146" i="2"/>
  <c r="TQ146" i="2"/>
  <c r="TP146" i="2"/>
  <c r="TO146" i="2"/>
  <c r="TN146" i="2"/>
  <c r="TM146" i="2"/>
  <c r="TL146" i="2"/>
  <c r="TK146" i="2"/>
  <c r="TJ146" i="2"/>
  <c r="TI146" i="2"/>
  <c r="TH146" i="2"/>
  <c r="TG146" i="2"/>
  <c r="TF146" i="2"/>
  <c r="TE146" i="2"/>
  <c r="TD146" i="2"/>
  <c r="TC146" i="2"/>
  <c r="TB146" i="2"/>
  <c r="TA146" i="2"/>
  <c r="SZ146" i="2"/>
  <c r="SY146" i="2"/>
  <c r="SX146" i="2"/>
  <c r="SW146" i="2"/>
  <c r="SV146" i="2"/>
  <c r="SU146" i="2"/>
  <c r="ST146" i="2"/>
  <c r="SS146" i="2"/>
  <c r="SR146" i="2"/>
  <c r="SQ146" i="2"/>
  <c r="SP146" i="2"/>
  <c r="SO146" i="2"/>
  <c r="SN146" i="2"/>
  <c r="SM146" i="2"/>
  <c r="WH145" i="2"/>
  <c r="WG145" i="2"/>
  <c r="WF145" i="2"/>
  <c r="WE145" i="2"/>
  <c r="WD145" i="2"/>
  <c r="WC145" i="2"/>
  <c r="WB145" i="2"/>
  <c r="WA145" i="2"/>
  <c r="VZ145" i="2"/>
  <c r="VY145" i="2"/>
  <c r="VX145" i="2"/>
  <c r="VW145" i="2"/>
  <c r="VV145" i="2"/>
  <c r="VU145" i="2"/>
  <c r="VT145" i="2"/>
  <c r="VS145" i="2"/>
  <c r="VR145" i="2"/>
  <c r="VQ145" i="2"/>
  <c r="VP145" i="2"/>
  <c r="VO145" i="2"/>
  <c r="VN145" i="2"/>
  <c r="VM145" i="2"/>
  <c r="VL145" i="2"/>
  <c r="VK145" i="2"/>
  <c r="VJ145" i="2"/>
  <c r="VI145" i="2"/>
  <c r="VH145" i="2"/>
  <c r="VG145" i="2"/>
  <c r="VF145" i="2"/>
  <c r="VE145" i="2"/>
  <c r="VD145" i="2"/>
  <c r="VC145" i="2"/>
  <c r="VB145" i="2"/>
  <c r="VA145" i="2"/>
  <c r="UZ145" i="2"/>
  <c r="UY145" i="2"/>
  <c r="UX145" i="2"/>
  <c r="UW145" i="2"/>
  <c r="UV145" i="2"/>
  <c r="UU145" i="2"/>
  <c r="UT145" i="2"/>
  <c r="US145" i="2"/>
  <c r="UR145" i="2"/>
  <c r="UQ145" i="2"/>
  <c r="UP145" i="2"/>
  <c r="UO145" i="2"/>
  <c r="UN145" i="2"/>
  <c r="UM145" i="2"/>
  <c r="UL145" i="2"/>
  <c r="UK145" i="2"/>
  <c r="UJ145" i="2"/>
  <c r="UI145" i="2"/>
  <c r="UH145" i="2"/>
  <c r="UG145" i="2"/>
  <c r="UF145" i="2"/>
  <c r="UE145" i="2"/>
  <c r="UD145" i="2"/>
  <c r="UC145" i="2"/>
  <c r="UB145" i="2"/>
  <c r="UA145" i="2"/>
  <c r="TZ145" i="2"/>
  <c r="TY145" i="2"/>
  <c r="TX145" i="2"/>
  <c r="TW145" i="2"/>
  <c r="TV145" i="2"/>
  <c r="TU145" i="2"/>
  <c r="TT145" i="2"/>
  <c r="TS145" i="2"/>
  <c r="TR145" i="2"/>
  <c r="TQ145" i="2"/>
  <c r="TP145" i="2"/>
  <c r="TO145" i="2"/>
  <c r="TN145" i="2"/>
  <c r="TM145" i="2"/>
  <c r="TL145" i="2"/>
  <c r="TK145" i="2"/>
  <c r="TJ145" i="2"/>
  <c r="TI145" i="2"/>
  <c r="TH145" i="2"/>
  <c r="TG145" i="2"/>
  <c r="TF145" i="2"/>
  <c r="TE145" i="2"/>
  <c r="TD145" i="2"/>
  <c r="TC145" i="2"/>
  <c r="TB145" i="2"/>
  <c r="TA145" i="2"/>
  <c r="SZ145" i="2"/>
  <c r="SY145" i="2"/>
  <c r="SX145" i="2"/>
  <c r="SW145" i="2"/>
  <c r="SV145" i="2"/>
  <c r="SU145" i="2"/>
  <c r="ST145" i="2"/>
  <c r="SS145" i="2"/>
  <c r="SR145" i="2"/>
  <c r="SQ145" i="2"/>
  <c r="SP145" i="2"/>
  <c r="SO145" i="2"/>
  <c r="SN145" i="2"/>
  <c r="SM145" i="2"/>
  <c r="WH144" i="2"/>
  <c r="WG144" i="2"/>
  <c r="WF144" i="2"/>
  <c r="WE144" i="2"/>
  <c r="WD144" i="2"/>
  <c r="WC144" i="2"/>
  <c r="WB144" i="2"/>
  <c r="WA144" i="2"/>
  <c r="VZ144" i="2"/>
  <c r="VY144" i="2"/>
  <c r="VX144" i="2"/>
  <c r="VW144" i="2"/>
  <c r="VV144" i="2"/>
  <c r="VU144" i="2"/>
  <c r="VT144" i="2"/>
  <c r="VS144" i="2"/>
  <c r="VR144" i="2"/>
  <c r="VQ144" i="2"/>
  <c r="VP144" i="2"/>
  <c r="VO144" i="2"/>
  <c r="VN144" i="2"/>
  <c r="VM144" i="2"/>
  <c r="VL144" i="2"/>
  <c r="VK144" i="2"/>
  <c r="VJ144" i="2"/>
  <c r="VI144" i="2"/>
  <c r="VH144" i="2"/>
  <c r="VG144" i="2"/>
  <c r="VF144" i="2"/>
  <c r="VE144" i="2"/>
  <c r="VD144" i="2"/>
  <c r="VC144" i="2"/>
  <c r="VB144" i="2"/>
  <c r="VA144" i="2"/>
  <c r="UZ144" i="2"/>
  <c r="UY144" i="2"/>
  <c r="UX144" i="2"/>
  <c r="UW144" i="2"/>
  <c r="UV144" i="2"/>
  <c r="UU144" i="2"/>
  <c r="UT144" i="2"/>
  <c r="US144" i="2"/>
  <c r="UR144" i="2"/>
  <c r="UQ144" i="2"/>
  <c r="UP144" i="2"/>
  <c r="UO144" i="2"/>
  <c r="UN144" i="2"/>
  <c r="UM144" i="2"/>
  <c r="UL144" i="2"/>
  <c r="UK144" i="2"/>
  <c r="UJ144" i="2"/>
  <c r="UI144" i="2"/>
  <c r="UH144" i="2"/>
  <c r="UG144" i="2"/>
  <c r="UF144" i="2"/>
  <c r="UE144" i="2"/>
  <c r="UD144" i="2"/>
  <c r="UC144" i="2"/>
  <c r="UB144" i="2"/>
  <c r="UA144" i="2"/>
  <c r="TZ144" i="2"/>
  <c r="TY144" i="2"/>
  <c r="TX144" i="2"/>
  <c r="TW144" i="2"/>
  <c r="TV144" i="2"/>
  <c r="TU144" i="2"/>
  <c r="TT144" i="2"/>
  <c r="TS144" i="2"/>
  <c r="TR144" i="2"/>
  <c r="TQ144" i="2"/>
  <c r="TP144" i="2"/>
  <c r="TO144" i="2"/>
  <c r="TN144" i="2"/>
  <c r="TM144" i="2"/>
  <c r="TL144" i="2"/>
  <c r="TK144" i="2"/>
  <c r="TJ144" i="2"/>
  <c r="TI144" i="2"/>
  <c r="TH144" i="2"/>
  <c r="TG144" i="2"/>
  <c r="TF144" i="2"/>
  <c r="TE144" i="2"/>
  <c r="TD144" i="2"/>
  <c r="TC144" i="2"/>
  <c r="TB144" i="2"/>
  <c r="TA144" i="2"/>
  <c r="SZ144" i="2"/>
  <c r="SY144" i="2"/>
  <c r="SX144" i="2"/>
  <c r="SW144" i="2"/>
  <c r="SV144" i="2"/>
  <c r="SU144" i="2"/>
  <c r="ST144" i="2"/>
  <c r="SS144" i="2"/>
  <c r="SR144" i="2"/>
  <c r="SQ144" i="2"/>
  <c r="SP144" i="2"/>
  <c r="SO144" i="2"/>
  <c r="SN144" i="2"/>
  <c r="SM144" i="2"/>
  <c r="WH143" i="2"/>
  <c r="WG143" i="2"/>
  <c r="WF143" i="2"/>
  <c r="WE143" i="2"/>
  <c r="WD143" i="2"/>
  <c r="WC143" i="2"/>
  <c r="WB143" i="2"/>
  <c r="WA143" i="2"/>
  <c r="VZ143" i="2"/>
  <c r="VY143" i="2"/>
  <c r="VX143" i="2"/>
  <c r="VW143" i="2"/>
  <c r="VV143" i="2"/>
  <c r="VU143" i="2"/>
  <c r="VT143" i="2"/>
  <c r="VS143" i="2"/>
  <c r="VR143" i="2"/>
  <c r="VQ143" i="2"/>
  <c r="VP143" i="2"/>
  <c r="VO143" i="2"/>
  <c r="VN143" i="2"/>
  <c r="VM143" i="2"/>
  <c r="VL143" i="2"/>
  <c r="VK143" i="2"/>
  <c r="VJ143" i="2"/>
  <c r="VI143" i="2"/>
  <c r="VH143" i="2"/>
  <c r="VG143" i="2"/>
  <c r="VF143" i="2"/>
  <c r="VE143" i="2"/>
  <c r="VD143" i="2"/>
  <c r="VC143" i="2"/>
  <c r="VB143" i="2"/>
  <c r="VA143" i="2"/>
  <c r="UZ143" i="2"/>
  <c r="UY143" i="2"/>
  <c r="UX143" i="2"/>
  <c r="UW143" i="2"/>
  <c r="UV143" i="2"/>
  <c r="UU143" i="2"/>
  <c r="UT143" i="2"/>
  <c r="US143" i="2"/>
  <c r="UR143" i="2"/>
  <c r="UQ143" i="2"/>
  <c r="UP143" i="2"/>
  <c r="UO143" i="2"/>
  <c r="UN143" i="2"/>
  <c r="UM143" i="2"/>
  <c r="UL143" i="2"/>
  <c r="UK143" i="2"/>
  <c r="UJ143" i="2"/>
  <c r="UI143" i="2"/>
  <c r="UH143" i="2"/>
  <c r="UG143" i="2"/>
  <c r="UF143" i="2"/>
  <c r="UE143" i="2"/>
  <c r="UD143" i="2"/>
  <c r="UC143" i="2"/>
  <c r="UB143" i="2"/>
  <c r="UA143" i="2"/>
  <c r="TZ143" i="2"/>
  <c r="TY143" i="2"/>
  <c r="TX143" i="2"/>
  <c r="TW143" i="2"/>
  <c r="TV143" i="2"/>
  <c r="TU143" i="2"/>
  <c r="TT143" i="2"/>
  <c r="TS143" i="2"/>
  <c r="TR143" i="2"/>
  <c r="TQ143" i="2"/>
  <c r="TP143" i="2"/>
  <c r="TO143" i="2"/>
  <c r="TN143" i="2"/>
  <c r="TM143" i="2"/>
  <c r="TL143" i="2"/>
  <c r="TK143" i="2"/>
  <c r="TJ143" i="2"/>
  <c r="TI143" i="2"/>
  <c r="TH143" i="2"/>
  <c r="TG143" i="2"/>
  <c r="TF143" i="2"/>
  <c r="TE143" i="2"/>
  <c r="TD143" i="2"/>
  <c r="TC143" i="2"/>
  <c r="TB143" i="2"/>
  <c r="TA143" i="2"/>
  <c r="SZ143" i="2"/>
  <c r="SY143" i="2"/>
  <c r="SX143" i="2"/>
  <c r="SW143" i="2"/>
  <c r="SV143" i="2"/>
  <c r="SU143" i="2"/>
  <c r="ST143" i="2"/>
  <c r="SS143" i="2"/>
  <c r="SR143" i="2"/>
  <c r="SQ143" i="2"/>
  <c r="SP143" i="2"/>
  <c r="SO143" i="2"/>
  <c r="SN143" i="2"/>
  <c r="SM143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WH141" i="2"/>
  <c r="WG141" i="2"/>
  <c r="WF141" i="2"/>
  <c r="WE141" i="2"/>
  <c r="WD141" i="2"/>
  <c r="WC141" i="2"/>
  <c r="WB141" i="2"/>
  <c r="WA141" i="2"/>
  <c r="VZ141" i="2"/>
  <c r="VY141" i="2"/>
  <c r="VX141" i="2"/>
  <c r="VW141" i="2"/>
  <c r="VV141" i="2"/>
  <c r="VU141" i="2"/>
  <c r="VT141" i="2"/>
  <c r="VS141" i="2"/>
  <c r="VR141" i="2"/>
  <c r="VQ141" i="2"/>
  <c r="VP141" i="2"/>
  <c r="VO141" i="2"/>
  <c r="VN141" i="2"/>
  <c r="VM141" i="2"/>
  <c r="VL141" i="2"/>
  <c r="VK141" i="2"/>
  <c r="VJ141" i="2"/>
  <c r="VI141" i="2"/>
  <c r="VH141" i="2"/>
  <c r="VG141" i="2"/>
  <c r="VF141" i="2"/>
  <c r="VE141" i="2"/>
  <c r="VD141" i="2"/>
  <c r="VC141" i="2"/>
  <c r="VB141" i="2"/>
  <c r="VA141" i="2"/>
  <c r="UZ141" i="2"/>
  <c r="UY141" i="2"/>
  <c r="UX141" i="2"/>
  <c r="UW141" i="2"/>
  <c r="UV141" i="2"/>
  <c r="UU141" i="2"/>
  <c r="UT141" i="2"/>
  <c r="US141" i="2"/>
  <c r="UR141" i="2"/>
  <c r="UQ141" i="2"/>
  <c r="UP141" i="2"/>
  <c r="UO141" i="2"/>
  <c r="UN141" i="2"/>
  <c r="UM141" i="2"/>
  <c r="UL141" i="2"/>
  <c r="UK141" i="2"/>
  <c r="UJ141" i="2"/>
  <c r="UI141" i="2"/>
  <c r="UH141" i="2"/>
  <c r="UG141" i="2"/>
  <c r="UF141" i="2"/>
  <c r="UE141" i="2"/>
  <c r="UD141" i="2"/>
  <c r="UC141" i="2"/>
  <c r="UB141" i="2"/>
  <c r="UA141" i="2"/>
  <c r="TZ141" i="2"/>
  <c r="TY141" i="2"/>
  <c r="TX141" i="2"/>
  <c r="TW141" i="2"/>
  <c r="TV141" i="2"/>
  <c r="TU141" i="2"/>
  <c r="TT141" i="2"/>
  <c r="TS141" i="2"/>
  <c r="TR141" i="2"/>
  <c r="TQ141" i="2"/>
  <c r="TP141" i="2"/>
  <c r="TO141" i="2"/>
  <c r="TN141" i="2"/>
  <c r="TM141" i="2"/>
  <c r="TL141" i="2"/>
  <c r="TK141" i="2"/>
  <c r="TJ141" i="2"/>
  <c r="TI141" i="2"/>
  <c r="TH141" i="2"/>
  <c r="TG141" i="2"/>
  <c r="TF141" i="2"/>
  <c r="TE141" i="2"/>
  <c r="TD141" i="2"/>
  <c r="TC141" i="2"/>
  <c r="TB141" i="2"/>
  <c r="TA141" i="2"/>
  <c r="SZ141" i="2"/>
  <c r="SY141" i="2"/>
  <c r="SX141" i="2"/>
  <c r="SW141" i="2"/>
  <c r="SV141" i="2"/>
  <c r="SU141" i="2"/>
  <c r="ST141" i="2"/>
  <c r="SS141" i="2"/>
  <c r="SR141" i="2"/>
  <c r="SQ141" i="2"/>
  <c r="SP141" i="2"/>
  <c r="SO141" i="2"/>
  <c r="SN141" i="2"/>
  <c r="SM141" i="2"/>
  <c r="WH140" i="2"/>
  <c r="WG140" i="2"/>
  <c r="WF140" i="2"/>
  <c r="WE140" i="2"/>
  <c r="WD140" i="2"/>
  <c r="WC140" i="2"/>
  <c r="WB140" i="2"/>
  <c r="WA140" i="2"/>
  <c r="VZ140" i="2"/>
  <c r="VY140" i="2"/>
  <c r="VX140" i="2"/>
  <c r="VW140" i="2"/>
  <c r="VV140" i="2"/>
  <c r="VU140" i="2"/>
  <c r="VT140" i="2"/>
  <c r="VS140" i="2"/>
  <c r="VR140" i="2"/>
  <c r="VQ140" i="2"/>
  <c r="VP140" i="2"/>
  <c r="VO140" i="2"/>
  <c r="VN140" i="2"/>
  <c r="VM140" i="2"/>
  <c r="VL140" i="2"/>
  <c r="VK140" i="2"/>
  <c r="VJ140" i="2"/>
  <c r="VI140" i="2"/>
  <c r="VH140" i="2"/>
  <c r="VG140" i="2"/>
  <c r="VF140" i="2"/>
  <c r="VE140" i="2"/>
  <c r="VD140" i="2"/>
  <c r="VC140" i="2"/>
  <c r="VB140" i="2"/>
  <c r="VA140" i="2"/>
  <c r="UZ140" i="2"/>
  <c r="UY140" i="2"/>
  <c r="UX140" i="2"/>
  <c r="UW140" i="2"/>
  <c r="UV140" i="2"/>
  <c r="UU140" i="2"/>
  <c r="UT140" i="2"/>
  <c r="US140" i="2"/>
  <c r="UR140" i="2"/>
  <c r="UQ140" i="2"/>
  <c r="UP140" i="2"/>
  <c r="UO140" i="2"/>
  <c r="UN140" i="2"/>
  <c r="UM140" i="2"/>
  <c r="UL140" i="2"/>
  <c r="UK140" i="2"/>
  <c r="UJ140" i="2"/>
  <c r="UI140" i="2"/>
  <c r="UH140" i="2"/>
  <c r="UG140" i="2"/>
  <c r="UF140" i="2"/>
  <c r="UE140" i="2"/>
  <c r="UD140" i="2"/>
  <c r="UC140" i="2"/>
  <c r="UB140" i="2"/>
  <c r="UA140" i="2"/>
  <c r="TZ140" i="2"/>
  <c r="TY140" i="2"/>
  <c r="TX140" i="2"/>
  <c r="TW140" i="2"/>
  <c r="TV140" i="2"/>
  <c r="TU140" i="2"/>
  <c r="TT140" i="2"/>
  <c r="TS140" i="2"/>
  <c r="TR140" i="2"/>
  <c r="TQ140" i="2"/>
  <c r="TP140" i="2"/>
  <c r="TO140" i="2"/>
  <c r="TN140" i="2"/>
  <c r="TM140" i="2"/>
  <c r="TL140" i="2"/>
  <c r="TK140" i="2"/>
  <c r="TJ140" i="2"/>
  <c r="TI140" i="2"/>
  <c r="TH140" i="2"/>
  <c r="TG140" i="2"/>
  <c r="TF140" i="2"/>
  <c r="TE140" i="2"/>
  <c r="TD140" i="2"/>
  <c r="TC140" i="2"/>
  <c r="TB140" i="2"/>
  <c r="TA140" i="2"/>
  <c r="SZ140" i="2"/>
  <c r="SY140" i="2"/>
  <c r="SX140" i="2"/>
  <c r="SW140" i="2"/>
  <c r="SV140" i="2"/>
  <c r="SU140" i="2"/>
  <c r="ST140" i="2"/>
  <c r="SS140" i="2"/>
  <c r="SR140" i="2"/>
  <c r="SQ140" i="2"/>
  <c r="SP140" i="2"/>
  <c r="SO140" i="2"/>
  <c r="SN140" i="2"/>
  <c r="SM140" i="2"/>
  <c r="WH138" i="2"/>
  <c r="WG138" i="2"/>
  <c r="WF138" i="2"/>
  <c r="WE138" i="2"/>
  <c r="WD138" i="2"/>
  <c r="WC138" i="2"/>
  <c r="WB138" i="2"/>
  <c r="WA138" i="2"/>
  <c r="VZ138" i="2"/>
  <c r="VY138" i="2"/>
  <c r="VX138" i="2"/>
  <c r="VW138" i="2"/>
  <c r="VV138" i="2"/>
  <c r="VU138" i="2"/>
  <c r="VT138" i="2"/>
  <c r="VS138" i="2"/>
  <c r="VR138" i="2"/>
  <c r="VQ138" i="2"/>
  <c r="VP138" i="2"/>
  <c r="VO138" i="2"/>
  <c r="VN138" i="2"/>
  <c r="VM138" i="2"/>
  <c r="VL138" i="2"/>
  <c r="VK138" i="2"/>
  <c r="VJ138" i="2"/>
  <c r="VI138" i="2"/>
  <c r="VH138" i="2"/>
  <c r="VG138" i="2"/>
  <c r="VF138" i="2"/>
  <c r="VE138" i="2"/>
  <c r="VD138" i="2"/>
  <c r="VC138" i="2"/>
  <c r="VB138" i="2"/>
  <c r="VA138" i="2"/>
  <c r="UZ138" i="2"/>
  <c r="UY138" i="2"/>
  <c r="UX138" i="2"/>
  <c r="UW138" i="2"/>
  <c r="UV138" i="2"/>
  <c r="UU138" i="2"/>
  <c r="UT138" i="2"/>
  <c r="US138" i="2"/>
  <c r="UR138" i="2"/>
  <c r="UQ138" i="2"/>
  <c r="UP138" i="2"/>
  <c r="UO138" i="2"/>
  <c r="UN138" i="2"/>
  <c r="UM138" i="2"/>
  <c r="UL138" i="2"/>
  <c r="UK138" i="2"/>
  <c r="UJ138" i="2"/>
  <c r="UI138" i="2"/>
  <c r="UH138" i="2"/>
  <c r="UG138" i="2"/>
  <c r="UF138" i="2"/>
  <c r="UE138" i="2"/>
  <c r="UD138" i="2"/>
  <c r="UC138" i="2"/>
  <c r="UB138" i="2"/>
  <c r="UA138" i="2"/>
  <c r="TZ138" i="2"/>
  <c r="TY138" i="2"/>
  <c r="TX138" i="2"/>
  <c r="TW138" i="2"/>
  <c r="TV138" i="2"/>
  <c r="TU138" i="2"/>
  <c r="TT138" i="2"/>
  <c r="TS138" i="2"/>
  <c r="TR138" i="2"/>
  <c r="TQ138" i="2"/>
  <c r="TP138" i="2"/>
  <c r="TO138" i="2"/>
  <c r="TN138" i="2"/>
  <c r="TM138" i="2"/>
  <c r="TL138" i="2"/>
  <c r="TK138" i="2"/>
  <c r="TJ138" i="2"/>
  <c r="TI138" i="2"/>
  <c r="TH138" i="2"/>
  <c r="TG138" i="2"/>
  <c r="TF138" i="2"/>
  <c r="TE138" i="2"/>
  <c r="TD138" i="2"/>
  <c r="TC138" i="2"/>
  <c r="TB138" i="2"/>
  <c r="TA138" i="2"/>
  <c r="SZ138" i="2"/>
  <c r="SY138" i="2"/>
  <c r="SX138" i="2"/>
  <c r="SW138" i="2"/>
  <c r="SV138" i="2"/>
  <c r="SU138" i="2"/>
  <c r="ST138" i="2"/>
  <c r="SS138" i="2"/>
  <c r="SR138" i="2"/>
  <c r="SQ138" i="2"/>
  <c r="SP138" i="2"/>
  <c r="SO138" i="2"/>
  <c r="SN138" i="2"/>
  <c r="SM138" i="2"/>
  <c r="WH137" i="2"/>
  <c r="WG137" i="2"/>
  <c r="WF137" i="2"/>
  <c r="WE137" i="2"/>
  <c r="WD137" i="2"/>
  <c r="WC137" i="2"/>
  <c r="WB137" i="2"/>
  <c r="WA137" i="2"/>
  <c r="VZ137" i="2"/>
  <c r="VY137" i="2"/>
  <c r="VX137" i="2"/>
  <c r="VW137" i="2"/>
  <c r="VV137" i="2"/>
  <c r="VU137" i="2"/>
  <c r="VT137" i="2"/>
  <c r="VS137" i="2"/>
  <c r="VR137" i="2"/>
  <c r="VQ137" i="2"/>
  <c r="VP137" i="2"/>
  <c r="VO137" i="2"/>
  <c r="VN137" i="2"/>
  <c r="VM137" i="2"/>
  <c r="VL137" i="2"/>
  <c r="VK137" i="2"/>
  <c r="VJ137" i="2"/>
  <c r="VI137" i="2"/>
  <c r="VH137" i="2"/>
  <c r="VG137" i="2"/>
  <c r="VF137" i="2"/>
  <c r="VE137" i="2"/>
  <c r="VD137" i="2"/>
  <c r="VC137" i="2"/>
  <c r="VB137" i="2"/>
  <c r="VA137" i="2"/>
  <c r="UZ137" i="2"/>
  <c r="UY137" i="2"/>
  <c r="UX137" i="2"/>
  <c r="UW137" i="2"/>
  <c r="UV137" i="2"/>
  <c r="UU137" i="2"/>
  <c r="UT137" i="2"/>
  <c r="US137" i="2"/>
  <c r="UR137" i="2"/>
  <c r="UQ137" i="2"/>
  <c r="UP137" i="2"/>
  <c r="UO137" i="2"/>
  <c r="UN137" i="2"/>
  <c r="UM137" i="2"/>
  <c r="UL137" i="2"/>
  <c r="UK137" i="2"/>
  <c r="UJ137" i="2"/>
  <c r="UI137" i="2"/>
  <c r="UH137" i="2"/>
  <c r="UG137" i="2"/>
  <c r="UF137" i="2"/>
  <c r="UE137" i="2"/>
  <c r="UD137" i="2"/>
  <c r="UC137" i="2"/>
  <c r="UB137" i="2"/>
  <c r="UA137" i="2"/>
  <c r="TZ137" i="2"/>
  <c r="TY137" i="2"/>
  <c r="TX137" i="2"/>
  <c r="TW137" i="2"/>
  <c r="TV137" i="2"/>
  <c r="TU137" i="2"/>
  <c r="TT137" i="2"/>
  <c r="TS137" i="2"/>
  <c r="TR137" i="2"/>
  <c r="TQ137" i="2"/>
  <c r="TP137" i="2"/>
  <c r="TO137" i="2"/>
  <c r="TN137" i="2"/>
  <c r="TM137" i="2"/>
  <c r="TL137" i="2"/>
  <c r="TK137" i="2"/>
  <c r="TJ137" i="2"/>
  <c r="TI137" i="2"/>
  <c r="TH137" i="2"/>
  <c r="TG137" i="2"/>
  <c r="TF137" i="2"/>
  <c r="TE137" i="2"/>
  <c r="TD137" i="2"/>
  <c r="TC137" i="2"/>
  <c r="TB137" i="2"/>
  <c r="TA137" i="2"/>
  <c r="SZ137" i="2"/>
  <c r="SY137" i="2"/>
  <c r="SX137" i="2"/>
  <c r="SW137" i="2"/>
  <c r="SV137" i="2"/>
  <c r="SU137" i="2"/>
  <c r="ST137" i="2"/>
  <c r="SS137" i="2"/>
  <c r="SR137" i="2"/>
  <c r="SQ137" i="2"/>
  <c r="SP137" i="2"/>
  <c r="SO137" i="2"/>
  <c r="SN137" i="2"/>
  <c r="SM137" i="2"/>
  <c r="WH136" i="2"/>
  <c r="WG136" i="2"/>
  <c r="WF136" i="2"/>
  <c r="WE136" i="2"/>
  <c r="WD136" i="2"/>
  <c r="WC136" i="2"/>
  <c r="WB136" i="2"/>
  <c r="WA136" i="2"/>
  <c r="VZ136" i="2"/>
  <c r="VY136" i="2"/>
  <c r="VX136" i="2"/>
  <c r="VW136" i="2"/>
  <c r="VV136" i="2"/>
  <c r="VU136" i="2"/>
  <c r="VT136" i="2"/>
  <c r="VS136" i="2"/>
  <c r="VR136" i="2"/>
  <c r="VQ136" i="2"/>
  <c r="VP136" i="2"/>
  <c r="VO136" i="2"/>
  <c r="VN136" i="2"/>
  <c r="VM136" i="2"/>
  <c r="VL136" i="2"/>
  <c r="VK136" i="2"/>
  <c r="VJ136" i="2"/>
  <c r="VI136" i="2"/>
  <c r="VH136" i="2"/>
  <c r="VG136" i="2"/>
  <c r="VF136" i="2"/>
  <c r="VE136" i="2"/>
  <c r="VD136" i="2"/>
  <c r="VC136" i="2"/>
  <c r="VB136" i="2"/>
  <c r="VA136" i="2"/>
  <c r="UZ136" i="2"/>
  <c r="UY136" i="2"/>
  <c r="UX136" i="2"/>
  <c r="UW136" i="2"/>
  <c r="UV136" i="2"/>
  <c r="UU136" i="2"/>
  <c r="UT136" i="2"/>
  <c r="US136" i="2"/>
  <c r="UR136" i="2"/>
  <c r="UQ136" i="2"/>
  <c r="UP136" i="2"/>
  <c r="UO136" i="2"/>
  <c r="UN136" i="2"/>
  <c r="UM136" i="2"/>
  <c r="UL136" i="2"/>
  <c r="UK136" i="2"/>
  <c r="UJ136" i="2"/>
  <c r="UI136" i="2"/>
  <c r="UH136" i="2"/>
  <c r="UG136" i="2"/>
  <c r="UF136" i="2"/>
  <c r="UE136" i="2"/>
  <c r="UD136" i="2"/>
  <c r="UC136" i="2"/>
  <c r="UB136" i="2"/>
  <c r="UA136" i="2"/>
  <c r="TZ136" i="2"/>
  <c r="TY136" i="2"/>
  <c r="TX136" i="2"/>
  <c r="TW136" i="2"/>
  <c r="TV136" i="2"/>
  <c r="TU136" i="2"/>
  <c r="TT136" i="2"/>
  <c r="TS136" i="2"/>
  <c r="TR136" i="2"/>
  <c r="TQ136" i="2"/>
  <c r="TP136" i="2"/>
  <c r="TO136" i="2"/>
  <c r="TN136" i="2"/>
  <c r="TM136" i="2"/>
  <c r="TL136" i="2"/>
  <c r="TK136" i="2"/>
  <c r="TJ136" i="2"/>
  <c r="TI136" i="2"/>
  <c r="TH136" i="2"/>
  <c r="TG136" i="2"/>
  <c r="TF136" i="2"/>
  <c r="TE136" i="2"/>
  <c r="TD136" i="2"/>
  <c r="TC136" i="2"/>
  <c r="TB136" i="2"/>
  <c r="TA136" i="2"/>
  <c r="SZ136" i="2"/>
  <c r="SY136" i="2"/>
  <c r="SX136" i="2"/>
  <c r="SW136" i="2"/>
  <c r="SV136" i="2"/>
  <c r="SU136" i="2"/>
  <c r="ST136" i="2"/>
  <c r="SS136" i="2"/>
  <c r="SR136" i="2"/>
  <c r="SQ136" i="2"/>
  <c r="SP136" i="2"/>
  <c r="SO136" i="2"/>
  <c r="SN136" i="2"/>
  <c r="SM136" i="2"/>
  <c r="WH135" i="2"/>
  <c r="WG135" i="2"/>
  <c r="WF135" i="2"/>
  <c r="WE135" i="2"/>
  <c r="WD135" i="2"/>
  <c r="WC135" i="2"/>
  <c r="WB135" i="2"/>
  <c r="WA135" i="2"/>
  <c r="VZ135" i="2"/>
  <c r="VY135" i="2"/>
  <c r="VX135" i="2"/>
  <c r="VW135" i="2"/>
  <c r="VV135" i="2"/>
  <c r="VU135" i="2"/>
  <c r="VT135" i="2"/>
  <c r="VS135" i="2"/>
  <c r="VR135" i="2"/>
  <c r="VQ135" i="2"/>
  <c r="VP135" i="2"/>
  <c r="VO135" i="2"/>
  <c r="VN135" i="2"/>
  <c r="VM135" i="2"/>
  <c r="VL135" i="2"/>
  <c r="VK135" i="2"/>
  <c r="VJ135" i="2"/>
  <c r="VI135" i="2"/>
  <c r="VH135" i="2"/>
  <c r="VG135" i="2"/>
  <c r="VF135" i="2"/>
  <c r="VE135" i="2"/>
  <c r="VD135" i="2"/>
  <c r="VC135" i="2"/>
  <c r="VB135" i="2"/>
  <c r="VA135" i="2"/>
  <c r="UZ135" i="2"/>
  <c r="UY135" i="2"/>
  <c r="UX135" i="2"/>
  <c r="UW135" i="2"/>
  <c r="UV135" i="2"/>
  <c r="UU135" i="2"/>
  <c r="UT135" i="2"/>
  <c r="US135" i="2"/>
  <c r="UR135" i="2"/>
  <c r="UQ135" i="2"/>
  <c r="UP135" i="2"/>
  <c r="UO135" i="2"/>
  <c r="UN135" i="2"/>
  <c r="UM135" i="2"/>
  <c r="UL135" i="2"/>
  <c r="UK135" i="2"/>
  <c r="UJ135" i="2"/>
  <c r="UI135" i="2"/>
  <c r="UH135" i="2"/>
  <c r="UG135" i="2"/>
  <c r="UF135" i="2"/>
  <c r="UE135" i="2"/>
  <c r="UD135" i="2"/>
  <c r="UC135" i="2"/>
  <c r="UB135" i="2"/>
  <c r="UA135" i="2"/>
  <c r="TZ135" i="2"/>
  <c r="TY135" i="2"/>
  <c r="TX135" i="2"/>
  <c r="TW135" i="2"/>
  <c r="TV135" i="2"/>
  <c r="TU135" i="2"/>
  <c r="TT135" i="2"/>
  <c r="TS135" i="2"/>
  <c r="TR135" i="2"/>
  <c r="TQ135" i="2"/>
  <c r="TP135" i="2"/>
  <c r="TO135" i="2"/>
  <c r="TN135" i="2"/>
  <c r="TM135" i="2"/>
  <c r="TL135" i="2"/>
  <c r="TK135" i="2"/>
  <c r="TJ135" i="2"/>
  <c r="TI135" i="2"/>
  <c r="TH135" i="2"/>
  <c r="TG135" i="2"/>
  <c r="TF135" i="2"/>
  <c r="TE135" i="2"/>
  <c r="TD135" i="2"/>
  <c r="TC135" i="2"/>
  <c r="TB135" i="2"/>
  <c r="TA135" i="2"/>
  <c r="SZ135" i="2"/>
  <c r="SY135" i="2"/>
  <c r="SX135" i="2"/>
  <c r="SW135" i="2"/>
  <c r="SV135" i="2"/>
  <c r="SU135" i="2"/>
  <c r="ST135" i="2"/>
  <c r="SS135" i="2"/>
  <c r="SR135" i="2"/>
  <c r="SQ135" i="2"/>
  <c r="SP135" i="2"/>
  <c r="SO135" i="2"/>
  <c r="SN135" i="2"/>
  <c r="SM135" i="2"/>
  <c r="WH134" i="2"/>
  <c r="WG134" i="2"/>
  <c r="WF134" i="2"/>
  <c r="WE134" i="2"/>
  <c r="WD134" i="2"/>
  <c r="WC134" i="2"/>
  <c r="WB134" i="2"/>
  <c r="WA134" i="2"/>
  <c r="VZ134" i="2"/>
  <c r="VY134" i="2"/>
  <c r="VX134" i="2"/>
  <c r="VW134" i="2"/>
  <c r="VV134" i="2"/>
  <c r="VU134" i="2"/>
  <c r="VT134" i="2"/>
  <c r="VS134" i="2"/>
  <c r="VR134" i="2"/>
  <c r="VQ134" i="2"/>
  <c r="VP134" i="2"/>
  <c r="VO134" i="2"/>
  <c r="VN134" i="2"/>
  <c r="VM134" i="2"/>
  <c r="VL134" i="2"/>
  <c r="VK134" i="2"/>
  <c r="VJ134" i="2"/>
  <c r="VI134" i="2"/>
  <c r="VH134" i="2"/>
  <c r="VG134" i="2"/>
  <c r="VF134" i="2"/>
  <c r="VE134" i="2"/>
  <c r="VD134" i="2"/>
  <c r="VC134" i="2"/>
  <c r="VB134" i="2"/>
  <c r="VA134" i="2"/>
  <c r="UZ134" i="2"/>
  <c r="UY134" i="2"/>
  <c r="UX134" i="2"/>
  <c r="UW134" i="2"/>
  <c r="UV134" i="2"/>
  <c r="UU134" i="2"/>
  <c r="UT134" i="2"/>
  <c r="US134" i="2"/>
  <c r="UR134" i="2"/>
  <c r="UQ134" i="2"/>
  <c r="UP134" i="2"/>
  <c r="UO134" i="2"/>
  <c r="UN134" i="2"/>
  <c r="UM134" i="2"/>
  <c r="UL134" i="2"/>
  <c r="UK134" i="2"/>
  <c r="UJ134" i="2"/>
  <c r="UI134" i="2"/>
  <c r="UH134" i="2"/>
  <c r="UG134" i="2"/>
  <c r="UF134" i="2"/>
  <c r="UE134" i="2"/>
  <c r="UD134" i="2"/>
  <c r="UC134" i="2"/>
  <c r="UB134" i="2"/>
  <c r="UA134" i="2"/>
  <c r="TZ134" i="2"/>
  <c r="TY134" i="2"/>
  <c r="TX134" i="2"/>
  <c r="TW134" i="2"/>
  <c r="TV134" i="2"/>
  <c r="TU134" i="2"/>
  <c r="TT134" i="2"/>
  <c r="TS134" i="2"/>
  <c r="TR134" i="2"/>
  <c r="TQ134" i="2"/>
  <c r="TP134" i="2"/>
  <c r="TO134" i="2"/>
  <c r="TN134" i="2"/>
  <c r="TM134" i="2"/>
  <c r="TL134" i="2"/>
  <c r="TK134" i="2"/>
  <c r="TJ134" i="2"/>
  <c r="TI134" i="2"/>
  <c r="TH134" i="2"/>
  <c r="TG134" i="2"/>
  <c r="TF134" i="2"/>
  <c r="TE134" i="2"/>
  <c r="TD134" i="2"/>
  <c r="TC134" i="2"/>
  <c r="TB134" i="2"/>
  <c r="TA134" i="2"/>
  <c r="SZ134" i="2"/>
  <c r="SY134" i="2"/>
  <c r="SX134" i="2"/>
  <c r="SW134" i="2"/>
  <c r="SV134" i="2"/>
  <c r="SU134" i="2"/>
  <c r="ST134" i="2"/>
  <c r="SS134" i="2"/>
  <c r="SR134" i="2"/>
  <c r="SQ134" i="2"/>
  <c r="SP134" i="2"/>
  <c r="SO134" i="2"/>
  <c r="SN134" i="2"/>
  <c r="SM134" i="2"/>
  <c r="WH133" i="2"/>
  <c r="WG133" i="2"/>
  <c r="WF133" i="2"/>
  <c r="WE133" i="2"/>
  <c r="WD133" i="2"/>
  <c r="WC133" i="2"/>
  <c r="WB133" i="2"/>
  <c r="WA133" i="2"/>
  <c r="VZ133" i="2"/>
  <c r="VY133" i="2"/>
  <c r="VX133" i="2"/>
  <c r="VW133" i="2"/>
  <c r="VV133" i="2"/>
  <c r="VU133" i="2"/>
  <c r="VT133" i="2"/>
  <c r="VS133" i="2"/>
  <c r="VR133" i="2"/>
  <c r="VQ133" i="2"/>
  <c r="VP133" i="2"/>
  <c r="VO133" i="2"/>
  <c r="VN133" i="2"/>
  <c r="VM133" i="2"/>
  <c r="VL133" i="2"/>
  <c r="VK133" i="2"/>
  <c r="VJ133" i="2"/>
  <c r="VI133" i="2"/>
  <c r="VH133" i="2"/>
  <c r="VG133" i="2"/>
  <c r="VF133" i="2"/>
  <c r="VE133" i="2"/>
  <c r="VD133" i="2"/>
  <c r="VC133" i="2"/>
  <c r="VB133" i="2"/>
  <c r="VA133" i="2"/>
  <c r="UZ133" i="2"/>
  <c r="UY133" i="2"/>
  <c r="UX133" i="2"/>
  <c r="UW133" i="2"/>
  <c r="UV133" i="2"/>
  <c r="UU133" i="2"/>
  <c r="UT133" i="2"/>
  <c r="US133" i="2"/>
  <c r="UR133" i="2"/>
  <c r="UQ133" i="2"/>
  <c r="UP133" i="2"/>
  <c r="UO133" i="2"/>
  <c r="UN133" i="2"/>
  <c r="UM133" i="2"/>
  <c r="UL133" i="2"/>
  <c r="UK133" i="2"/>
  <c r="UJ133" i="2"/>
  <c r="UI133" i="2"/>
  <c r="UH133" i="2"/>
  <c r="UG133" i="2"/>
  <c r="UF133" i="2"/>
  <c r="UE133" i="2"/>
  <c r="UD133" i="2"/>
  <c r="UC133" i="2"/>
  <c r="UB133" i="2"/>
  <c r="UA133" i="2"/>
  <c r="TZ133" i="2"/>
  <c r="TY133" i="2"/>
  <c r="TX133" i="2"/>
  <c r="TW133" i="2"/>
  <c r="TV133" i="2"/>
  <c r="TU133" i="2"/>
  <c r="TT133" i="2"/>
  <c r="TS133" i="2"/>
  <c r="TR133" i="2"/>
  <c r="TQ133" i="2"/>
  <c r="TP133" i="2"/>
  <c r="TO133" i="2"/>
  <c r="TN133" i="2"/>
  <c r="TM133" i="2"/>
  <c r="TL133" i="2"/>
  <c r="TK133" i="2"/>
  <c r="TJ133" i="2"/>
  <c r="TI133" i="2"/>
  <c r="TH133" i="2"/>
  <c r="TG133" i="2"/>
  <c r="TF133" i="2"/>
  <c r="TE133" i="2"/>
  <c r="TD133" i="2"/>
  <c r="TC133" i="2"/>
  <c r="TB133" i="2"/>
  <c r="TA133" i="2"/>
  <c r="SZ133" i="2"/>
  <c r="SY133" i="2"/>
  <c r="SX133" i="2"/>
  <c r="SW133" i="2"/>
  <c r="SV133" i="2"/>
  <c r="SU133" i="2"/>
  <c r="ST133" i="2"/>
  <c r="SS133" i="2"/>
  <c r="SR133" i="2"/>
  <c r="SQ133" i="2"/>
  <c r="SP133" i="2"/>
  <c r="SO133" i="2"/>
  <c r="SN133" i="2"/>
  <c r="SM133" i="2"/>
  <c r="WH132" i="2"/>
  <c r="WG132" i="2"/>
  <c r="WF132" i="2"/>
  <c r="WE132" i="2"/>
  <c r="WD132" i="2"/>
  <c r="WC132" i="2"/>
  <c r="WB132" i="2"/>
  <c r="WA132" i="2"/>
  <c r="VZ132" i="2"/>
  <c r="VY132" i="2"/>
  <c r="VX132" i="2"/>
  <c r="VW132" i="2"/>
  <c r="VV132" i="2"/>
  <c r="VU132" i="2"/>
  <c r="VT132" i="2"/>
  <c r="VS132" i="2"/>
  <c r="VR132" i="2"/>
  <c r="VQ132" i="2"/>
  <c r="VP132" i="2"/>
  <c r="VO132" i="2"/>
  <c r="VN132" i="2"/>
  <c r="VM132" i="2"/>
  <c r="VL132" i="2"/>
  <c r="VK132" i="2"/>
  <c r="VJ132" i="2"/>
  <c r="VI132" i="2"/>
  <c r="VH132" i="2"/>
  <c r="VG132" i="2"/>
  <c r="VF132" i="2"/>
  <c r="VE132" i="2"/>
  <c r="VD132" i="2"/>
  <c r="VC132" i="2"/>
  <c r="VB132" i="2"/>
  <c r="VA132" i="2"/>
  <c r="UZ132" i="2"/>
  <c r="UY132" i="2"/>
  <c r="UX132" i="2"/>
  <c r="UW132" i="2"/>
  <c r="UV132" i="2"/>
  <c r="UU132" i="2"/>
  <c r="UT132" i="2"/>
  <c r="US132" i="2"/>
  <c r="UR132" i="2"/>
  <c r="UQ132" i="2"/>
  <c r="UP132" i="2"/>
  <c r="UO132" i="2"/>
  <c r="UN132" i="2"/>
  <c r="UM132" i="2"/>
  <c r="UL132" i="2"/>
  <c r="UK132" i="2"/>
  <c r="UJ132" i="2"/>
  <c r="UI132" i="2"/>
  <c r="UH132" i="2"/>
  <c r="UG132" i="2"/>
  <c r="UF132" i="2"/>
  <c r="UE132" i="2"/>
  <c r="UD132" i="2"/>
  <c r="UC132" i="2"/>
  <c r="UB132" i="2"/>
  <c r="UA132" i="2"/>
  <c r="TZ132" i="2"/>
  <c r="TY132" i="2"/>
  <c r="TX132" i="2"/>
  <c r="TW132" i="2"/>
  <c r="TV132" i="2"/>
  <c r="TU132" i="2"/>
  <c r="TT132" i="2"/>
  <c r="TS132" i="2"/>
  <c r="TR132" i="2"/>
  <c r="TQ132" i="2"/>
  <c r="TP132" i="2"/>
  <c r="TO132" i="2"/>
  <c r="TN132" i="2"/>
  <c r="TM132" i="2"/>
  <c r="TL132" i="2"/>
  <c r="TK132" i="2"/>
  <c r="TJ132" i="2"/>
  <c r="TI132" i="2"/>
  <c r="TH132" i="2"/>
  <c r="TG132" i="2"/>
  <c r="TF132" i="2"/>
  <c r="TE132" i="2"/>
  <c r="TD132" i="2"/>
  <c r="TC132" i="2"/>
  <c r="TB132" i="2"/>
  <c r="TA132" i="2"/>
  <c r="SZ132" i="2"/>
  <c r="SY132" i="2"/>
  <c r="SX132" i="2"/>
  <c r="SW132" i="2"/>
  <c r="SV132" i="2"/>
  <c r="SU132" i="2"/>
  <c r="ST132" i="2"/>
  <c r="SS132" i="2"/>
  <c r="SR132" i="2"/>
  <c r="SQ132" i="2"/>
  <c r="SP132" i="2"/>
  <c r="SO132" i="2"/>
  <c r="SN132" i="2"/>
  <c r="SM132" i="2"/>
  <c r="WH130" i="2"/>
  <c r="WG130" i="2"/>
  <c r="WF130" i="2"/>
  <c r="WE130" i="2"/>
  <c r="WD130" i="2"/>
  <c r="WC130" i="2"/>
  <c r="WB130" i="2"/>
  <c r="WA130" i="2"/>
  <c r="VZ130" i="2"/>
  <c r="VY130" i="2"/>
  <c r="VX130" i="2"/>
  <c r="VW130" i="2"/>
  <c r="VV130" i="2"/>
  <c r="VU130" i="2"/>
  <c r="VT130" i="2"/>
  <c r="VS130" i="2"/>
  <c r="VR130" i="2"/>
  <c r="VQ130" i="2"/>
  <c r="VP130" i="2"/>
  <c r="VO130" i="2"/>
  <c r="VN130" i="2"/>
  <c r="VM130" i="2"/>
  <c r="VL130" i="2"/>
  <c r="VK130" i="2"/>
  <c r="VJ130" i="2"/>
  <c r="VI130" i="2"/>
  <c r="VH130" i="2"/>
  <c r="VG130" i="2"/>
  <c r="VF130" i="2"/>
  <c r="VE130" i="2"/>
  <c r="VD130" i="2"/>
  <c r="VC130" i="2"/>
  <c r="VB130" i="2"/>
  <c r="VA130" i="2"/>
  <c r="UZ130" i="2"/>
  <c r="UY130" i="2"/>
  <c r="UX130" i="2"/>
  <c r="UW130" i="2"/>
  <c r="UV130" i="2"/>
  <c r="UU130" i="2"/>
  <c r="UT130" i="2"/>
  <c r="US130" i="2"/>
  <c r="UR130" i="2"/>
  <c r="UQ130" i="2"/>
  <c r="UP130" i="2"/>
  <c r="UO130" i="2"/>
  <c r="UN130" i="2"/>
  <c r="UM130" i="2"/>
  <c r="UL130" i="2"/>
  <c r="UK130" i="2"/>
  <c r="UJ130" i="2"/>
  <c r="UI130" i="2"/>
  <c r="UH130" i="2"/>
  <c r="UG130" i="2"/>
  <c r="UF130" i="2"/>
  <c r="UE130" i="2"/>
  <c r="UD130" i="2"/>
  <c r="UC130" i="2"/>
  <c r="UB130" i="2"/>
  <c r="UA130" i="2"/>
  <c r="TZ130" i="2"/>
  <c r="TY130" i="2"/>
  <c r="TX130" i="2"/>
  <c r="TW130" i="2"/>
  <c r="TV130" i="2"/>
  <c r="TU130" i="2"/>
  <c r="TT130" i="2"/>
  <c r="TS130" i="2"/>
  <c r="TR130" i="2"/>
  <c r="TQ130" i="2"/>
  <c r="TP130" i="2"/>
  <c r="TO130" i="2"/>
  <c r="TN130" i="2"/>
  <c r="TM130" i="2"/>
  <c r="TL130" i="2"/>
  <c r="TK130" i="2"/>
  <c r="TJ130" i="2"/>
  <c r="TI130" i="2"/>
  <c r="TH130" i="2"/>
  <c r="TG130" i="2"/>
  <c r="TF130" i="2"/>
  <c r="TE130" i="2"/>
  <c r="TD130" i="2"/>
  <c r="TC130" i="2"/>
  <c r="TB130" i="2"/>
  <c r="TA130" i="2"/>
  <c r="SZ130" i="2"/>
  <c r="SY130" i="2"/>
  <c r="SX130" i="2"/>
  <c r="SW130" i="2"/>
  <c r="SV130" i="2"/>
  <c r="SU130" i="2"/>
  <c r="ST130" i="2"/>
  <c r="SS130" i="2"/>
  <c r="SR130" i="2"/>
  <c r="SQ130" i="2"/>
  <c r="SP130" i="2"/>
  <c r="SO130" i="2"/>
  <c r="SN130" i="2"/>
  <c r="SM130" i="2"/>
  <c r="WH129" i="2"/>
  <c r="WG129" i="2"/>
  <c r="WF129" i="2"/>
  <c r="WE129" i="2"/>
  <c r="WD129" i="2"/>
  <c r="WC129" i="2"/>
  <c r="WB129" i="2"/>
  <c r="WA129" i="2"/>
  <c r="VZ129" i="2"/>
  <c r="VY129" i="2"/>
  <c r="VX129" i="2"/>
  <c r="VW129" i="2"/>
  <c r="VV129" i="2"/>
  <c r="VU129" i="2"/>
  <c r="VT129" i="2"/>
  <c r="VS129" i="2"/>
  <c r="VR129" i="2"/>
  <c r="VQ129" i="2"/>
  <c r="VP129" i="2"/>
  <c r="VO129" i="2"/>
  <c r="VN129" i="2"/>
  <c r="VM129" i="2"/>
  <c r="VL129" i="2"/>
  <c r="VK129" i="2"/>
  <c r="VJ129" i="2"/>
  <c r="VI129" i="2"/>
  <c r="VH129" i="2"/>
  <c r="VG129" i="2"/>
  <c r="VF129" i="2"/>
  <c r="VE129" i="2"/>
  <c r="VD129" i="2"/>
  <c r="VC129" i="2"/>
  <c r="VB129" i="2"/>
  <c r="VA129" i="2"/>
  <c r="UZ129" i="2"/>
  <c r="UY129" i="2"/>
  <c r="UX129" i="2"/>
  <c r="UW129" i="2"/>
  <c r="UV129" i="2"/>
  <c r="UU129" i="2"/>
  <c r="UT129" i="2"/>
  <c r="US129" i="2"/>
  <c r="UR129" i="2"/>
  <c r="UQ129" i="2"/>
  <c r="UP129" i="2"/>
  <c r="UO129" i="2"/>
  <c r="UN129" i="2"/>
  <c r="UM129" i="2"/>
  <c r="UL129" i="2"/>
  <c r="UK129" i="2"/>
  <c r="UJ129" i="2"/>
  <c r="UI129" i="2"/>
  <c r="UH129" i="2"/>
  <c r="UG129" i="2"/>
  <c r="UF129" i="2"/>
  <c r="UE129" i="2"/>
  <c r="UD129" i="2"/>
  <c r="UC129" i="2"/>
  <c r="UB129" i="2"/>
  <c r="UA129" i="2"/>
  <c r="TZ129" i="2"/>
  <c r="TY129" i="2"/>
  <c r="TX129" i="2"/>
  <c r="TW129" i="2"/>
  <c r="TV129" i="2"/>
  <c r="TU129" i="2"/>
  <c r="TT129" i="2"/>
  <c r="TS129" i="2"/>
  <c r="TR129" i="2"/>
  <c r="TQ129" i="2"/>
  <c r="TP129" i="2"/>
  <c r="TO129" i="2"/>
  <c r="TN129" i="2"/>
  <c r="TM129" i="2"/>
  <c r="TL129" i="2"/>
  <c r="TK129" i="2"/>
  <c r="TJ129" i="2"/>
  <c r="TI129" i="2"/>
  <c r="TH129" i="2"/>
  <c r="TG129" i="2"/>
  <c r="TF129" i="2"/>
  <c r="TE129" i="2"/>
  <c r="TD129" i="2"/>
  <c r="TC129" i="2"/>
  <c r="TB129" i="2"/>
  <c r="TA129" i="2"/>
  <c r="SZ129" i="2"/>
  <c r="SY129" i="2"/>
  <c r="SX129" i="2"/>
  <c r="SW129" i="2"/>
  <c r="SV129" i="2"/>
  <c r="SU129" i="2"/>
  <c r="ST129" i="2"/>
  <c r="SS129" i="2"/>
  <c r="SR129" i="2"/>
  <c r="SQ129" i="2"/>
  <c r="SP129" i="2"/>
  <c r="SO129" i="2"/>
  <c r="SN129" i="2"/>
  <c r="SM129" i="2"/>
  <c r="WH128" i="2"/>
  <c r="WG128" i="2"/>
  <c r="WF128" i="2"/>
  <c r="WE128" i="2"/>
  <c r="WD128" i="2"/>
  <c r="WC128" i="2"/>
  <c r="WB128" i="2"/>
  <c r="WA128" i="2"/>
  <c r="VZ128" i="2"/>
  <c r="VY128" i="2"/>
  <c r="VX128" i="2"/>
  <c r="VW128" i="2"/>
  <c r="VV128" i="2"/>
  <c r="VU128" i="2"/>
  <c r="VT128" i="2"/>
  <c r="VS128" i="2"/>
  <c r="VR128" i="2"/>
  <c r="VQ128" i="2"/>
  <c r="VP128" i="2"/>
  <c r="VO128" i="2"/>
  <c r="VN128" i="2"/>
  <c r="VM128" i="2"/>
  <c r="VL128" i="2"/>
  <c r="VK128" i="2"/>
  <c r="VJ128" i="2"/>
  <c r="VI128" i="2"/>
  <c r="VH128" i="2"/>
  <c r="VG128" i="2"/>
  <c r="VF128" i="2"/>
  <c r="VE128" i="2"/>
  <c r="VD128" i="2"/>
  <c r="VC128" i="2"/>
  <c r="VB128" i="2"/>
  <c r="VA128" i="2"/>
  <c r="UZ128" i="2"/>
  <c r="UY128" i="2"/>
  <c r="UX128" i="2"/>
  <c r="UW128" i="2"/>
  <c r="UV128" i="2"/>
  <c r="UU128" i="2"/>
  <c r="UT128" i="2"/>
  <c r="US128" i="2"/>
  <c r="UR128" i="2"/>
  <c r="UQ128" i="2"/>
  <c r="UP128" i="2"/>
  <c r="UO128" i="2"/>
  <c r="UN128" i="2"/>
  <c r="UM128" i="2"/>
  <c r="UL128" i="2"/>
  <c r="UK128" i="2"/>
  <c r="UJ128" i="2"/>
  <c r="UI128" i="2"/>
  <c r="UH128" i="2"/>
  <c r="UG128" i="2"/>
  <c r="UF128" i="2"/>
  <c r="UE128" i="2"/>
  <c r="UD128" i="2"/>
  <c r="UC128" i="2"/>
  <c r="UB128" i="2"/>
  <c r="UA128" i="2"/>
  <c r="TZ128" i="2"/>
  <c r="TY128" i="2"/>
  <c r="TX128" i="2"/>
  <c r="TW128" i="2"/>
  <c r="TV128" i="2"/>
  <c r="TU128" i="2"/>
  <c r="TT128" i="2"/>
  <c r="TS128" i="2"/>
  <c r="TR128" i="2"/>
  <c r="TQ128" i="2"/>
  <c r="TP128" i="2"/>
  <c r="TO128" i="2"/>
  <c r="TN128" i="2"/>
  <c r="TM128" i="2"/>
  <c r="TL128" i="2"/>
  <c r="TK128" i="2"/>
  <c r="TJ128" i="2"/>
  <c r="TI128" i="2"/>
  <c r="TH128" i="2"/>
  <c r="TG128" i="2"/>
  <c r="TF128" i="2"/>
  <c r="TE128" i="2"/>
  <c r="TD128" i="2"/>
  <c r="TC128" i="2"/>
  <c r="TB128" i="2"/>
  <c r="TA128" i="2"/>
  <c r="SZ128" i="2"/>
  <c r="SY128" i="2"/>
  <c r="SX128" i="2"/>
  <c r="SW128" i="2"/>
  <c r="SV128" i="2"/>
  <c r="SU128" i="2"/>
  <c r="ST128" i="2"/>
  <c r="SS128" i="2"/>
  <c r="SR128" i="2"/>
  <c r="SQ128" i="2"/>
  <c r="SP128" i="2"/>
  <c r="SO128" i="2"/>
  <c r="SN128" i="2"/>
  <c r="SM128" i="2"/>
  <c r="WH127" i="2"/>
  <c r="WG127" i="2"/>
  <c r="WF127" i="2"/>
  <c r="WE127" i="2"/>
  <c r="WD127" i="2"/>
  <c r="WC127" i="2"/>
  <c r="WB127" i="2"/>
  <c r="WA127" i="2"/>
  <c r="VZ127" i="2"/>
  <c r="VY127" i="2"/>
  <c r="VX127" i="2"/>
  <c r="VW127" i="2"/>
  <c r="VV127" i="2"/>
  <c r="VU127" i="2"/>
  <c r="VT127" i="2"/>
  <c r="VS127" i="2"/>
  <c r="VR127" i="2"/>
  <c r="VQ127" i="2"/>
  <c r="VP127" i="2"/>
  <c r="VO127" i="2"/>
  <c r="VN127" i="2"/>
  <c r="VM127" i="2"/>
  <c r="VL127" i="2"/>
  <c r="VK127" i="2"/>
  <c r="VJ127" i="2"/>
  <c r="VI127" i="2"/>
  <c r="VH127" i="2"/>
  <c r="VG127" i="2"/>
  <c r="VF127" i="2"/>
  <c r="VE127" i="2"/>
  <c r="VD127" i="2"/>
  <c r="VC127" i="2"/>
  <c r="VB127" i="2"/>
  <c r="VA127" i="2"/>
  <c r="UZ127" i="2"/>
  <c r="UY127" i="2"/>
  <c r="UX127" i="2"/>
  <c r="UW127" i="2"/>
  <c r="UV127" i="2"/>
  <c r="UU127" i="2"/>
  <c r="UT127" i="2"/>
  <c r="US127" i="2"/>
  <c r="UR127" i="2"/>
  <c r="UQ127" i="2"/>
  <c r="UP127" i="2"/>
  <c r="UO127" i="2"/>
  <c r="UN127" i="2"/>
  <c r="UM127" i="2"/>
  <c r="UL127" i="2"/>
  <c r="UK127" i="2"/>
  <c r="UJ127" i="2"/>
  <c r="UI127" i="2"/>
  <c r="UH127" i="2"/>
  <c r="UG127" i="2"/>
  <c r="UF127" i="2"/>
  <c r="UE127" i="2"/>
  <c r="UD127" i="2"/>
  <c r="UC127" i="2"/>
  <c r="UB127" i="2"/>
  <c r="UA127" i="2"/>
  <c r="TZ127" i="2"/>
  <c r="TY127" i="2"/>
  <c r="TX127" i="2"/>
  <c r="TW127" i="2"/>
  <c r="TV127" i="2"/>
  <c r="TU127" i="2"/>
  <c r="TT127" i="2"/>
  <c r="TS127" i="2"/>
  <c r="TR127" i="2"/>
  <c r="TQ127" i="2"/>
  <c r="TP127" i="2"/>
  <c r="TO127" i="2"/>
  <c r="TN127" i="2"/>
  <c r="TM127" i="2"/>
  <c r="TL127" i="2"/>
  <c r="TK127" i="2"/>
  <c r="TJ127" i="2"/>
  <c r="TI127" i="2"/>
  <c r="TH127" i="2"/>
  <c r="TG127" i="2"/>
  <c r="TF127" i="2"/>
  <c r="TE127" i="2"/>
  <c r="TD127" i="2"/>
  <c r="TC127" i="2"/>
  <c r="TB127" i="2"/>
  <c r="TA127" i="2"/>
  <c r="SZ127" i="2"/>
  <c r="SY127" i="2"/>
  <c r="SX127" i="2"/>
  <c r="SW127" i="2"/>
  <c r="SV127" i="2"/>
  <c r="SU127" i="2"/>
  <c r="ST127" i="2"/>
  <c r="SS127" i="2"/>
  <c r="SR127" i="2"/>
  <c r="SQ127" i="2"/>
  <c r="SP127" i="2"/>
  <c r="SO127" i="2"/>
  <c r="SN127" i="2"/>
  <c r="SM127" i="2"/>
  <c r="WH126" i="2"/>
  <c r="WG126" i="2"/>
  <c r="WF126" i="2"/>
  <c r="WE126" i="2"/>
  <c r="WD126" i="2"/>
  <c r="WC126" i="2"/>
  <c r="WB126" i="2"/>
  <c r="WA126" i="2"/>
  <c r="VZ126" i="2"/>
  <c r="VY126" i="2"/>
  <c r="VX126" i="2"/>
  <c r="VW126" i="2"/>
  <c r="VV126" i="2"/>
  <c r="VU126" i="2"/>
  <c r="VT126" i="2"/>
  <c r="VS126" i="2"/>
  <c r="VR126" i="2"/>
  <c r="VQ126" i="2"/>
  <c r="VP126" i="2"/>
  <c r="VO126" i="2"/>
  <c r="VN126" i="2"/>
  <c r="VM126" i="2"/>
  <c r="VL126" i="2"/>
  <c r="VK126" i="2"/>
  <c r="VJ126" i="2"/>
  <c r="VI126" i="2"/>
  <c r="VH126" i="2"/>
  <c r="VG126" i="2"/>
  <c r="VF126" i="2"/>
  <c r="VE126" i="2"/>
  <c r="VD126" i="2"/>
  <c r="VC126" i="2"/>
  <c r="VB126" i="2"/>
  <c r="VA126" i="2"/>
  <c r="UZ126" i="2"/>
  <c r="UY126" i="2"/>
  <c r="UX126" i="2"/>
  <c r="UW126" i="2"/>
  <c r="UV126" i="2"/>
  <c r="UU126" i="2"/>
  <c r="UT126" i="2"/>
  <c r="US126" i="2"/>
  <c r="UR126" i="2"/>
  <c r="UQ126" i="2"/>
  <c r="UP126" i="2"/>
  <c r="UO126" i="2"/>
  <c r="UN126" i="2"/>
  <c r="UM126" i="2"/>
  <c r="UL126" i="2"/>
  <c r="UK126" i="2"/>
  <c r="UJ126" i="2"/>
  <c r="UI126" i="2"/>
  <c r="UH126" i="2"/>
  <c r="UG126" i="2"/>
  <c r="UF126" i="2"/>
  <c r="UE126" i="2"/>
  <c r="UD126" i="2"/>
  <c r="UC126" i="2"/>
  <c r="UB126" i="2"/>
  <c r="UA126" i="2"/>
  <c r="TZ126" i="2"/>
  <c r="TY126" i="2"/>
  <c r="TX126" i="2"/>
  <c r="TW126" i="2"/>
  <c r="TV126" i="2"/>
  <c r="TU126" i="2"/>
  <c r="TT126" i="2"/>
  <c r="TS126" i="2"/>
  <c r="TR126" i="2"/>
  <c r="TQ126" i="2"/>
  <c r="TP126" i="2"/>
  <c r="TO126" i="2"/>
  <c r="TN126" i="2"/>
  <c r="TM126" i="2"/>
  <c r="TL126" i="2"/>
  <c r="TK126" i="2"/>
  <c r="TJ126" i="2"/>
  <c r="TI126" i="2"/>
  <c r="TH126" i="2"/>
  <c r="TG126" i="2"/>
  <c r="TF126" i="2"/>
  <c r="TE126" i="2"/>
  <c r="TD126" i="2"/>
  <c r="TC126" i="2"/>
  <c r="TB126" i="2"/>
  <c r="TA126" i="2"/>
  <c r="SZ126" i="2"/>
  <c r="SY126" i="2"/>
  <c r="SX126" i="2"/>
  <c r="SW126" i="2"/>
  <c r="SV126" i="2"/>
  <c r="SU126" i="2"/>
  <c r="ST126" i="2"/>
  <c r="SS126" i="2"/>
  <c r="SR126" i="2"/>
  <c r="SQ126" i="2"/>
  <c r="SP126" i="2"/>
  <c r="SO126" i="2"/>
  <c r="SN126" i="2"/>
  <c r="SM126" i="2"/>
  <c r="WH125" i="2"/>
  <c r="WG125" i="2"/>
  <c r="WF125" i="2"/>
  <c r="WE125" i="2"/>
  <c r="WD125" i="2"/>
  <c r="WC125" i="2"/>
  <c r="WB125" i="2"/>
  <c r="WA125" i="2"/>
  <c r="VZ125" i="2"/>
  <c r="VY125" i="2"/>
  <c r="VX125" i="2"/>
  <c r="VW125" i="2"/>
  <c r="VV125" i="2"/>
  <c r="VU125" i="2"/>
  <c r="VT125" i="2"/>
  <c r="VS125" i="2"/>
  <c r="VR125" i="2"/>
  <c r="VQ125" i="2"/>
  <c r="VP125" i="2"/>
  <c r="VO125" i="2"/>
  <c r="VN125" i="2"/>
  <c r="VM125" i="2"/>
  <c r="VL125" i="2"/>
  <c r="VK125" i="2"/>
  <c r="VJ125" i="2"/>
  <c r="VI125" i="2"/>
  <c r="VH125" i="2"/>
  <c r="VG125" i="2"/>
  <c r="VF125" i="2"/>
  <c r="VE125" i="2"/>
  <c r="VD125" i="2"/>
  <c r="VC125" i="2"/>
  <c r="VB125" i="2"/>
  <c r="VA125" i="2"/>
  <c r="UZ125" i="2"/>
  <c r="UY125" i="2"/>
  <c r="UX125" i="2"/>
  <c r="UW125" i="2"/>
  <c r="UV125" i="2"/>
  <c r="UU125" i="2"/>
  <c r="UT125" i="2"/>
  <c r="US125" i="2"/>
  <c r="UR125" i="2"/>
  <c r="UQ125" i="2"/>
  <c r="UP125" i="2"/>
  <c r="UO125" i="2"/>
  <c r="UN125" i="2"/>
  <c r="UM125" i="2"/>
  <c r="UL125" i="2"/>
  <c r="UK125" i="2"/>
  <c r="UJ125" i="2"/>
  <c r="UI125" i="2"/>
  <c r="UH125" i="2"/>
  <c r="UG125" i="2"/>
  <c r="UF125" i="2"/>
  <c r="UE125" i="2"/>
  <c r="UD125" i="2"/>
  <c r="UC125" i="2"/>
  <c r="UB125" i="2"/>
  <c r="UA125" i="2"/>
  <c r="TZ125" i="2"/>
  <c r="TY125" i="2"/>
  <c r="TX125" i="2"/>
  <c r="TW125" i="2"/>
  <c r="TV125" i="2"/>
  <c r="TU125" i="2"/>
  <c r="TT125" i="2"/>
  <c r="TS125" i="2"/>
  <c r="TR125" i="2"/>
  <c r="TQ125" i="2"/>
  <c r="TP125" i="2"/>
  <c r="TO125" i="2"/>
  <c r="TN125" i="2"/>
  <c r="TM125" i="2"/>
  <c r="TL125" i="2"/>
  <c r="TK125" i="2"/>
  <c r="TJ125" i="2"/>
  <c r="TI125" i="2"/>
  <c r="TH125" i="2"/>
  <c r="TG125" i="2"/>
  <c r="TF125" i="2"/>
  <c r="TE125" i="2"/>
  <c r="TD125" i="2"/>
  <c r="TC125" i="2"/>
  <c r="TB125" i="2"/>
  <c r="TA125" i="2"/>
  <c r="SZ125" i="2"/>
  <c r="SY125" i="2"/>
  <c r="SX125" i="2"/>
  <c r="SW125" i="2"/>
  <c r="SV125" i="2"/>
  <c r="SU125" i="2"/>
  <c r="ST125" i="2"/>
  <c r="SS125" i="2"/>
  <c r="SR125" i="2"/>
  <c r="SQ125" i="2"/>
  <c r="SP125" i="2"/>
  <c r="SO125" i="2"/>
  <c r="SN125" i="2"/>
  <c r="SM125" i="2"/>
  <c r="WH124" i="2"/>
  <c r="WG124" i="2"/>
  <c r="WF124" i="2"/>
  <c r="WE124" i="2"/>
  <c r="WD124" i="2"/>
  <c r="WC124" i="2"/>
  <c r="WB124" i="2"/>
  <c r="WA124" i="2"/>
  <c r="VZ124" i="2"/>
  <c r="VY124" i="2"/>
  <c r="VX124" i="2"/>
  <c r="VW124" i="2"/>
  <c r="VV124" i="2"/>
  <c r="VU124" i="2"/>
  <c r="VT124" i="2"/>
  <c r="VS124" i="2"/>
  <c r="VR124" i="2"/>
  <c r="VQ124" i="2"/>
  <c r="VP124" i="2"/>
  <c r="VO124" i="2"/>
  <c r="VN124" i="2"/>
  <c r="VM124" i="2"/>
  <c r="VL124" i="2"/>
  <c r="VK124" i="2"/>
  <c r="VJ124" i="2"/>
  <c r="VI124" i="2"/>
  <c r="VH124" i="2"/>
  <c r="VG124" i="2"/>
  <c r="VF124" i="2"/>
  <c r="VE124" i="2"/>
  <c r="VD124" i="2"/>
  <c r="VC124" i="2"/>
  <c r="VB124" i="2"/>
  <c r="VA124" i="2"/>
  <c r="UZ124" i="2"/>
  <c r="UY124" i="2"/>
  <c r="UX124" i="2"/>
  <c r="UW124" i="2"/>
  <c r="UV124" i="2"/>
  <c r="UU124" i="2"/>
  <c r="UT124" i="2"/>
  <c r="US124" i="2"/>
  <c r="UR124" i="2"/>
  <c r="UQ124" i="2"/>
  <c r="UP124" i="2"/>
  <c r="UO124" i="2"/>
  <c r="UN124" i="2"/>
  <c r="UM124" i="2"/>
  <c r="UL124" i="2"/>
  <c r="UK124" i="2"/>
  <c r="UJ124" i="2"/>
  <c r="UI124" i="2"/>
  <c r="UH124" i="2"/>
  <c r="UG124" i="2"/>
  <c r="UF124" i="2"/>
  <c r="UE124" i="2"/>
  <c r="UD124" i="2"/>
  <c r="UC124" i="2"/>
  <c r="UB124" i="2"/>
  <c r="UA124" i="2"/>
  <c r="TZ124" i="2"/>
  <c r="TY124" i="2"/>
  <c r="TX124" i="2"/>
  <c r="TW124" i="2"/>
  <c r="TV124" i="2"/>
  <c r="TU124" i="2"/>
  <c r="TT124" i="2"/>
  <c r="TS124" i="2"/>
  <c r="TR124" i="2"/>
  <c r="TQ124" i="2"/>
  <c r="TP124" i="2"/>
  <c r="TO124" i="2"/>
  <c r="TN124" i="2"/>
  <c r="TM124" i="2"/>
  <c r="TL124" i="2"/>
  <c r="TK124" i="2"/>
  <c r="TJ124" i="2"/>
  <c r="TI124" i="2"/>
  <c r="TH124" i="2"/>
  <c r="TG124" i="2"/>
  <c r="TF124" i="2"/>
  <c r="TE124" i="2"/>
  <c r="TD124" i="2"/>
  <c r="TC124" i="2"/>
  <c r="TB124" i="2"/>
  <c r="TA124" i="2"/>
  <c r="SZ124" i="2"/>
  <c r="SY124" i="2"/>
  <c r="SX124" i="2"/>
  <c r="SW124" i="2"/>
  <c r="SV124" i="2"/>
  <c r="SU124" i="2"/>
  <c r="ST124" i="2"/>
  <c r="SS124" i="2"/>
  <c r="SR124" i="2"/>
  <c r="SQ124" i="2"/>
  <c r="SP124" i="2"/>
  <c r="SO124" i="2"/>
  <c r="SN124" i="2"/>
  <c r="SM124" i="2"/>
  <c r="WH123" i="2"/>
  <c r="WG123" i="2"/>
  <c r="WF123" i="2"/>
  <c r="WE123" i="2"/>
  <c r="WD123" i="2"/>
  <c r="WC123" i="2"/>
  <c r="WB123" i="2"/>
  <c r="WA123" i="2"/>
  <c r="VZ123" i="2"/>
  <c r="VY123" i="2"/>
  <c r="VX123" i="2"/>
  <c r="VW123" i="2"/>
  <c r="VV123" i="2"/>
  <c r="VU123" i="2"/>
  <c r="VT123" i="2"/>
  <c r="VS123" i="2"/>
  <c r="VR123" i="2"/>
  <c r="VQ123" i="2"/>
  <c r="VP123" i="2"/>
  <c r="VO123" i="2"/>
  <c r="VN123" i="2"/>
  <c r="VM123" i="2"/>
  <c r="VL123" i="2"/>
  <c r="VK123" i="2"/>
  <c r="VJ123" i="2"/>
  <c r="VI123" i="2"/>
  <c r="VH123" i="2"/>
  <c r="VG123" i="2"/>
  <c r="VF123" i="2"/>
  <c r="VE123" i="2"/>
  <c r="VD123" i="2"/>
  <c r="VC123" i="2"/>
  <c r="VB123" i="2"/>
  <c r="VA123" i="2"/>
  <c r="UZ123" i="2"/>
  <c r="UY123" i="2"/>
  <c r="UX123" i="2"/>
  <c r="UW123" i="2"/>
  <c r="UV123" i="2"/>
  <c r="UU123" i="2"/>
  <c r="UT123" i="2"/>
  <c r="US123" i="2"/>
  <c r="UR123" i="2"/>
  <c r="UQ123" i="2"/>
  <c r="UP123" i="2"/>
  <c r="UO123" i="2"/>
  <c r="UN123" i="2"/>
  <c r="UM123" i="2"/>
  <c r="UL123" i="2"/>
  <c r="UK123" i="2"/>
  <c r="UJ123" i="2"/>
  <c r="UI123" i="2"/>
  <c r="UH123" i="2"/>
  <c r="UG123" i="2"/>
  <c r="UF123" i="2"/>
  <c r="UE123" i="2"/>
  <c r="UD123" i="2"/>
  <c r="UC123" i="2"/>
  <c r="UB123" i="2"/>
  <c r="UA123" i="2"/>
  <c r="TZ123" i="2"/>
  <c r="TY123" i="2"/>
  <c r="TX123" i="2"/>
  <c r="TW123" i="2"/>
  <c r="TV123" i="2"/>
  <c r="TU123" i="2"/>
  <c r="TT123" i="2"/>
  <c r="TS123" i="2"/>
  <c r="TR123" i="2"/>
  <c r="TQ123" i="2"/>
  <c r="TP123" i="2"/>
  <c r="TO123" i="2"/>
  <c r="TN123" i="2"/>
  <c r="TM123" i="2"/>
  <c r="TL123" i="2"/>
  <c r="TK123" i="2"/>
  <c r="TJ123" i="2"/>
  <c r="TI123" i="2"/>
  <c r="TH123" i="2"/>
  <c r="TG123" i="2"/>
  <c r="TF123" i="2"/>
  <c r="TE123" i="2"/>
  <c r="TD123" i="2"/>
  <c r="TC123" i="2"/>
  <c r="TB123" i="2"/>
  <c r="TA123" i="2"/>
  <c r="SZ123" i="2"/>
  <c r="SY123" i="2"/>
  <c r="SX123" i="2"/>
  <c r="SW123" i="2"/>
  <c r="SV123" i="2"/>
  <c r="SU123" i="2"/>
  <c r="ST123" i="2"/>
  <c r="SS123" i="2"/>
  <c r="SR123" i="2"/>
  <c r="SQ123" i="2"/>
  <c r="SP123" i="2"/>
  <c r="SO123" i="2"/>
  <c r="SN123" i="2"/>
  <c r="SM123" i="2"/>
  <c r="WH122" i="2"/>
  <c r="WG122" i="2"/>
  <c r="WF122" i="2"/>
  <c r="WE122" i="2"/>
  <c r="WD122" i="2"/>
  <c r="WC122" i="2"/>
  <c r="WB122" i="2"/>
  <c r="WA122" i="2"/>
  <c r="VZ122" i="2"/>
  <c r="VY122" i="2"/>
  <c r="VX122" i="2"/>
  <c r="VW122" i="2"/>
  <c r="VV122" i="2"/>
  <c r="VU122" i="2"/>
  <c r="VT122" i="2"/>
  <c r="VS122" i="2"/>
  <c r="VR122" i="2"/>
  <c r="VQ122" i="2"/>
  <c r="VP122" i="2"/>
  <c r="VO122" i="2"/>
  <c r="VN122" i="2"/>
  <c r="VM122" i="2"/>
  <c r="VL122" i="2"/>
  <c r="VK122" i="2"/>
  <c r="VJ122" i="2"/>
  <c r="VI122" i="2"/>
  <c r="VH122" i="2"/>
  <c r="VG122" i="2"/>
  <c r="VF122" i="2"/>
  <c r="VE122" i="2"/>
  <c r="VD122" i="2"/>
  <c r="VC122" i="2"/>
  <c r="VB122" i="2"/>
  <c r="VA122" i="2"/>
  <c r="UZ122" i="2"/>
  <c r="UY122" i="2"/>
  <c r="UX122" i="2"/>
  <c r="UW122" i="2"/>
  <c r="UV122" i="2"/>
  <c r="UU122" i="2"/>
  <c r="UT122" i="2"/>
  <c r="US122" i="2"/>
  <c r="UR122" i="2"/>
  <c r="UQ122" i="2"/>
  <c r="UP122" i="2"/>
  <c r="UO122" i="2"/>
  <c r="UN122" i="2"/>
  <c r="UM122" i="2"/>
  <c r="UL122" i="2"/>
  <c r="UK122" i="2"/>
  <c r="UJ122" i="2"/>
  <c r="UI122" i="2"/>
  <c r="UH122" i="2"/>
  <c r="UG122" i="2"/>
  <c r="UF122" i="2"/>
  <c r="UE122" i="2"/>
  <c r="UD122" i="2"/>
  <c r="UC122" i="2"/>
  <c r="UB122" i="2"/>
  <c r="UA122" i="2"/>
  <c r="TZ122" i="2"/>
  <c r="TY122" i="2"/>
  <c r="TX122" i="2"/>
  <c r="TW122" i="2"/>
  <c r="TV122" i="2"/>
  <c r="TU122" i="2"/>
  <c r="TT122" i="2"/>
  <c r="TS122" i="2"/>
  <c r="TR122" i="2"/>
  <c r="TQ122" i="2"/>
  <c r="TP122" i="2"/>
  <c r="TO122" i="2"/>
  <c r="TN122" i="2"/>
  <c r="TM122" i="2"/>
  <c r="TL122" i="2"/>
  <c r="TK122" i="2"/>
  <c r="TJ122" i="2"/>
  <c r="TI122" i="2"/>
  <c r="TH122" i="2"/>
  <c r="TG122" i="2"/>
  <c r="TF122" i="2"/>
  <c r="TE122" i="2"/>
  <c r="TD122" i="2"/>
  <c r="TC122" i="2"/>
  <c r="TB122" i="2"/>
  <c r="TA122" i="2"/>
  <c r="SZ122" i="2"/>
  <c r="SY122" i="2"/>
  <c r="SX122" i="2"/>
  <c r="SW122" i="2"/>
  <c r="SV122" i="2"/>
  <c r="SU122" i="2"/>
  <c r="ST122" i="2"/>
  <c r="SS122" i="2"/>
  <c r="SR122" i="2"/>
  <c r="SQ122" i="2"/>
  <c r="SP122" i="2"/>
  <c r="SO122" i="2"/>
  <c r="SN122" i="2"/>
  <c r="SM122" i="2"/>
  <c r="WH121" i="2"/>
  <c r="WG121" i="2"/>
  <c r="WF121" i="2"/>
  <c r="WE121" i="2"/>
  <c r="WD121" i="2"/>
  <c r="WC121" i="2"/>
  <c r="WB121" i="2"/>
  <c r="WA121" i="2"/>
  <c r="VZ121" i="2"/>
  <c r="VY121" i="2"/>
  <c r="VX121" i="2"/>
  <c r="VW121" i="2"/>
  <c r="VV121" i="2"/>
  <c r="VU121" i="2"/>
  <c r="VT121" i="2"/>
  <c r="VS121" i="2"/>
  <c r="VR121" i="2"/>
  <c r="VQ121" i="2"/>
  <c r="VP121" i="2"/>
  <c r="VO121" i="2"/>
  <c r="VN121" i="2"/>
  <c r="VM121" i="2"/>
  <c r="VL121" i="2"/>
  <c r="VK121" i="2"/>
  <c r="VJ121" i="2"/>
  <c r="VI121" i="2"/>
  <c r="VH121" i="2"/>
  <c r="VG121" i="2"/>
  <c r="VF121" i="2"/>
  <c r="VE121" i="2"/>
  <c r="VD121" i="2"/>
  <c r="VC121" i="2"/>
  <c r="VB121" i="2"/>
  <c r="VA121" i="2"/>
  <c r="UZ121" i="2"/>
  <c r="UY121" i="2"/>
  <c r="UX121" i="2"/>
  <c r="UW121" i="2"/>
  <c r="UV121" i="2"/>
  <c r="UU121" i="2"/>
  <c r="UT121" i="2"/>
  <c r="US121" i="2"/>
  <c r="UR121" i="2"/>
  <c r="UQ121" i="2"/>
  <c r="UP121" i="2"/>
  <c r="UO121" i="2"/>
  <c r="UN121" i="2"/>
  <c r="UM121" i="2"/>
  <c r="UL121" i="2"/>
  <c r="UK121" i="2"/>
  <c r="UJ121" i="2"/>
  <c r="UI121" i="2"/>
  <c r="UH121" i="2"/>
  <c r="UG121" i="2"/>
  <c r="UF121" i="2"/>
  <c r="UE121" i="2"/>
  <c r="UD121" i="2"/>
  <c r="UC121" i="2"/>
  <c r="UB121" i="2"/>
  <c r="UA121" i="2"/>
  <c r="TZ121" i="2"/>
  <c r="TY121" i="2"/>
  <c r="TX121" i="2"/>
  <c r="TW121" i="2"/>
  <c r="TV121" i="2"/>
  <c r="TU121" i="2"/>
  <c r="TT121" i="2"/>
  <c r="TS121" i="2"/>
  <c r="TR121" i="2"/>
  <c r="TQ121" i="2"/>
  <c r="TP121" i="2"/>
  <c r="TO121" i="2"/>
  <c r="TN121" i="2"/>
  <c r="TM121" i="2"/>
  <c r="TL121" i="2"/>
  <c r="TK121" i="2"/>
  <c r="TJ121" i="2"/>
  <c r="TI121" i="2"/>
  <c r="TH121" i="2"/>
  <c r="TG121" i="2"/>
  <c r="TF121" i="2"/>
  <c r="TE121" i="2"/>
  <c r="TD121" i="2"/>
  <c r="TC121" i="2"/>
  <c r="TB121" i="2"/>
  <c r="TA121" i="2"/>
  <c r="SZ121" i="2"/>
  <c r="SY121" i="2"/>
  <c r="SX121" i="2"/>
  <c r="SW121" i="2"/>
  <c r="SV121" i="2"/>
  <c r="SU121" i="2"/>
  <c r="ST121" i="2"/>
  <c r="SS121" i="2"/>
  <c r="SR121" i="2"/>
  <c r="SQ121" i="2"/>
  <c r="SP121" i="2"/>
  <c r="SO121" i="2"/>
  <c r="SN121" i="2"/>
  <c r="SM121" i="2"/>
  <c r="WH120" i="2"/>
  <c r="WG120" i="2"/>
  <c r="WF120" i="2"/>
  <c r="WE120" i="2"/>
  <c r="WD120" i="2"/>
  <c r="WC120" i="2"/>
  <c r="WB120" i="2"/>
  <c r="WA120" i="2"/>
  <c r="VZ120" i="2"/>
  <c r="VY120" i="2"/>
  <c r="VX120" i="2"/>
  <c r="VW120" i="2"/>
  <c r="VV120" i="2"/>
  <c r="VU120" i="2"/>
  <c r="VT120" i="2"/>
  <c r="VS120" i="2"/>
  <c r="VR120" i="2"/>
  <c r="VQ120" i="2"/>
  <c r="VP120" i="2"/>
  <c r="VO120" i="2"/>
  <c r="VN120" i="2"/>
  <c r="VM120" i="2"/>
  <c r="VL120" i="2"/>
  <c r="VK120" i="2"/>
  <c r="VJ120" i="2"/>
  <c r="VI120" i="2"/>
  <c r="VH120" i="2"/>
  <c r="VG120" i="2"/>
  <c r="VF120" i="2"/>
  <c r="VE120" i="2"/>
  <c r="VD120" i="2"/>
  <c r="VC120" i="2"/>
  <c r="VB120" i="2"/>
  <c r="VA120" i="2"/>
  <c r="UZ120" i="2"/>
  <c r="UY120" i="2"/>
  <c r="UX120" i="2"/>
  <c r="UW120" i="2"/>
  <c r="UV120" i="2"/>
  <c r="UU120" i="2"/>
  <c r="UT120" i="2"/>
  <c r="US120" i="2"/>
  <c r="UR120" i="2"/>
  <c r="UQ120" i="2"/>
  <c r="UP120" i="2"/>
  <c r="UO120" i="2"/>
  <c r="UN120" i="2"/>
  <c r="UM120" i="2"/>
  <c r="UL120" i="2"/>
  <c r="UK120" i="2"/>
  <c r="UJ120" i="2"/>
  <c r="UI120" i="2"/>
  <c r="UH120" i="2"/>
  <c r="UG120" i="2"/>
  <c r="UF120" i="2"/>
  <c r="UE120" i="2"/>
  <c r="UD120" i="2"/>
  <c r="UC120" i="2"/>
  <c r="UB120" i="2"/>
  <c r="UA120" i="2"/>
  <c r="TZ120" i="2"/>
  <c r="TY120" i="2"/>
  <c r="TX120" i="2"/>
  <c r="TW120" i="2"/>
  <c r="TV120" i="2"/>
  <c r="TU120" i="2"/>
  <c r="TT120" i="2"/>
  <c r="TS120" i="2"/>
  <c r="TR120" i="2"/>
  <c r="TQ120" i="2"/>
  <c r="TP120" i="2"/>
  <c r="TO120" i="2"/>
  <c r="TN120" i="2"/>
  <c r="TM120" i="2"/>
  <c r="TL120" i="2"/>
  <c r="TK120" i="2"/>
  <c r="TJ120" i="2"/>
  <c r="TI120" i="2"/>
  <c r="TH120" i="2"/>
  <c r="TG120" i="2"/>
  <c r="TF120" i="2"/>
  <c r="TE120" i="2"/>
  <c r="TD120" i="2"/>
  <c r="TC120" i="2"/>
  <c r="TB120" i="2"/>
  <c r="TA120" i="2"/>
  <c r="SZ120" i="2"/>
  <c r="SY120" i="2"/>
  <c r="SX120" i="2"/>
  <c r="SW120" i="2"/>
  <c r="SV120" i="2"/>
  <c r="SU120" i="2"/>
  <c r="ST120" i="2"/>
  <c r="SS120" i="2"/>
  <c r="SR120" i="2"/>
  <c r="SQ120" i="2"/>
  <c r="SP120" i="2"/>
  <c r="SO120" i="2"/>
  <c r="SN120" i="2"/>
  <c r="SM120" i="2"/>
  <c r="WH119" i="2"/>
  <c r="WG119" i="2"/>
  <c r="WF119" i="2"/>
  <c r="WE119" i="2"/>
  <c r="WD119" i="2"/>
  <c r="WC119" i="2"/>
  <c r="WB119" i="2"/>
  <c r="WA119" i="2"/>
  <c r="VZ119" i="2"/>
  <c r="VY119" i="2"/>
  <c r="VX119" i="2"/>
  <c r="VW119" i="2"/>
  <c r="VV119" i="2"/>
  <c r="VU119" i="2"/>
  <c r="VT119" i="2"/>
  <c r="VS119" i="2"/>
  <c r="VR119" i="2"/>
  <c r="VQ119" i="2"/>
  <c r="VP119" i="2"/>
  <c r="VO119" i="2"/>
  <c r="VN119" i="2"/>
  <c r="VM119" i="2"/>
  <c r="VL119" i="2"/>
  <c r="VK119" i="2"/>
  <c r="VJ119" i="2"/>
  <c r="VI119" i="2"/>
  <c r="VH119" i="2"/>
  <c r="VG119" i="2"/>
  <c r="VF119" i="2"/>
  <c r="VE119" i="2"/>
  <c r="VD119" i="2"/>
  <c r="VC119" i="2"/>
  <c r="VB119" i="2"/>
  <c r="VA119" i="2"/>
  <c r="UZ119" i="2"/>
  <c r="UY119" i="2"/>
  <c r="UX119" i="2"/>
  <c r="UW119" i="2"/>
  <c r="UV119" i="2"/>
  <c r="UU119" i="2"/>
  <c r="UT119" i="2"/>
  <c r="US119" i="2"/>
  <c r="UR119" i="2"/>
  <c r="UQ119" i="2"/>
  <c r="UP119" i="2"/>
  <c r="UO119" i="2"/>
  <c r="UN119" i="2"/>
  <c r="UM119" i="2"/>
  <c r="UL119" i="2"/>
  <c r="UK119" i="2"/>
  <c r="UJ119" i="2"/>
  <c r="UI119" i="2"/>
  <c r="UH119" i="2"/>
  <c r="UG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TA119" i="2"/>
  <c r="SZ119" i="2"/>
  <c r="SY119" i="2"/>
  <c r="SX119" i="2"/>
  <c r="SW119" i="2"/>
  <c r="SV119" i="2"/>
  <c r="SU119" i="2"/>
  <c r="ST119" i="2"/>
  <c r="SS119" i="2"/>
  <c r="SR119" i="2"/>
  <c r="SQ119" i="2"/>
  <c r="SP119" i="2"/>
  <c r="SO119" i="2"/>
  <c r="SN119" i="2"/>
  <c r="SM119" i="2"/>
  <c r="WH118" i="2"/>
  <c r="WG118" i="2"/>
  <c r="WF118" i="2"/>
  <c r="WE118" i="2"/>
  <c r="WD118" i="2"/>
  <c r="WC118" i="2"/>
  <c r="WB118" i="2"/>
  <c r="WA118" i="2"/>
  <c r="VZ118" i="2"/>
  <c r="VY118" i="2"/>
  <c r="VX118" i="2"/>
  <c r="VW118" i="2"/>
  <c r="VV118" i="2"/>
  <c r="VU118" i="2"/>
  <c r="VT118" i="2"/>
  <c r="VS118" i="2"/>
  <c r="VR118" i="2"/>
  <c r="VQ118" i="2"/>
  <c r="VP118" i="2"/>
  <c r="VO118" i="2"/>
  <c r="VN118" i="2"/>
  <c r="VM118" i="2"/>
  <c r="VL118" i="2"/>
  <c r="VK118" i="2"/>
  <c r="VJ118" i="2"/>
  <c r="VI118" i="2"/>
  <c r="VH118" i="2"/>
  <c r="VG118" i="2"/>
  <c r="VF118" i="2"/>
  <c r="VE118" i="2"/>
  <c r="VD118" i="2"/>
  <c r="VC118" i="2"/>
  <c r="VB118" i="2"/>
  <c r="VA118" i="2"/>
  <c r="UZ118" i="2"/>
  <c r="UY118" i="2"/>
  <c r="UX118" i="2"/>
  <c r="UW118" i="2"/>
  <c r="UV118" i="2"/>
  <c r="UU118" i="2"/>
  <c r="UT118" i="2"/>
  <c r="US118" i="2"/>
  <c r="UR118" i="2"/>
  <c r="UQ118" i="2"/>
  <c r="UP118" i="2"/>
  <c r="UO118" i="2"/>
  <c r="UN118" i="2"/>
  <c r="UM118" i="2"/>
  <c r="UL118" i="2"/>
  <c r="UK118" i="2"/>
  <c r="UJ118" i="2"/>
  <c r="UI118" i="2"/>
  <c r="UH118" i="2"/>
  <c r="UG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TA118" i="2"/>
  <c r="SZ118" i="2"/>
  <c r="SY118" i="2"/>
  <c r="SX118" i="2"/>
  <c r="SW118" i="2"/>
  <c r="SV118" i="2"/>
  <c r="SU118" i="2"/>
  <c r="ST118" i="2"/>
  <c r="SS118" i="2"/>
  <c r="SR118" i="2"/>
  <c r="SQ118" i="2"/>
  <c r="SP118" i="2"/>
  <c r="SO118" i="2"/>
  <c r="SN118" i="2"/>
  <c r="SM118" i="2"/>
  <c r="WH117" i="2"/>
  <c r="WG117" i="2"/>
  <c r="WF117" i="2"/>
  <c r="WE117" i="2"/>
  <c r="WD117" i="2"/>
  <c r="WC117" i="2"/>
  <c r="WB117" i="2"/>
  <c r="WA117" i="2"/>
  <c r="VZ117" i="2"/>
  <c r="VY117" i="2"/>
  <c r="VX117" i="2"/>
  <c r="VW117" i="2"/>
  <c r="VV117" i="2"/>
  <c r="VU117" i="2"/>
  <c r="VT117" i="2"/>
  <c r="VS117" i="2"/>
  <c r="VR117" i="2"/>
  <c r="VQ117" i="2"/>
  <c r="VP117" i="2"/>
  <c r="VO117" i="2"/>
  <c r="VN117" i="2"/>
  <c r="VM117" i="2"/>
  <c r="VL117" i="2"/>
  <c r="VK117" i="2"/>
  <c r="VJ117" i="2"/>
  <c r="VI117" i="2"/>
  <c r="VH117" i="2"/>
  <c r="VG117" i="2"/>
  <c r="VF117" i="2"/>
  <c r="VE117" i="2"/>
  <c r="VD117" i="2"/>
  <c r="VC117" i="2"/>
  <c r="VB117" i="2"/>
  <c r="VA117" i="2"/>
  <c r="UZ117" i="2"/>
  <c r="UY117" i="2"/>
  <c r="UX117" i="2"/>
  <c r="UW117" i="2"/>
  <c r="UV117" i="2"/>
  <c r="UU117" i="2"/>
  <c r="UT117" i="2"/>
  <c r="US117" i="2"/>
  <c r="UR117" i="2"/>
  <c r="UQ117" i="2"/>
  <c r="UP117" i="2"/>
  <c r="UO117" i="2"/>
  <c r="UN117" i="2"/>
  <c r="UM117" i="2"/>
  <c r="UL117" i="2"/>
  <c r="UK117" i="2"/>
  <c r="UJ117" i="2"/>
  <c r="UI117" i="2"/>
  <c r="UH117" i="2"/>
  <c r="UG117" i="2"/>
  <c r="UF117" i="2"/>
  <c r="UE117" i="2"/>
  <c r="UD117" i="2"/>
  <c r="UC117" i="2"/>
  <c r="UB117" i="2"/>
  <c r="UA117" i="2"/>
  <c r="TZ117" i="2"/>
  <c r="TY117" i="2"/>
  <c r="TX117" i="2"/>
  <c r="TW117" i="2"/>
  <c r="TV117" i="2"/>
  <c r="TU117" i="2"/>
  <c r="TT117" i="2"/>
  <c r="TS117" i="2"/>
  <c r="TR117" i="2"/>
  <c r="TQ117" i="2"/>
  <c r="TP117" i="2"/>
  <c r="TO117" i="2"/>
  <c r="TN117" i="2"/>
  <c r="TM117" i="2"/>
  <c r="TL117" i="2"/>
  <c r="TK117" i="2"/>
  <c r="TJ117" i="2"/>
  <c r="TI117" i="2"/>
  <c r="TH117" i="2"/>
  <c r="TG117" i="2"/>
  <c r="TF117" i="2"/>
  <c r="TE117" i="2"/>
  <c r="TD117" i="2"/>
  <c r="TC117" i="2"/>
  <c r="TB117" i="2"/>
  <c r="TA117" i="2"/>
  <c r="SZ117" i="2"/>
  <c r="SY117" i="2"/>
  <c r="SX117" i="2"/>
  <c r="SW117" i="2"/>
  <c r="SV117" i="2"/>
  <c r="SU117" i="2"/>
  <c r="ST117" i="2"/>
  <c r="SS117" i="2"/>
  <c r="SR117" i="2"/>
  <c r="SQ117" i="2"/>
  <c r="SP117" i="2"/>
  <c r="SO117" i="2"/>
  <c r="SN117" i="2"/>
  <c r="SM117" i="2"/>
  <c r="WH116" i="2"/>
  <c r="WG116" i="2"/>
  <c r="WF116" i="2"/>
  <c r="WE116" i="2"/>
  <c r="WD116" i="2"/>
  <c r="WC116" i="2"/>
  <c r="WB116" i="2"/>
  <c r="WA116" i="2"/>
  <c r="VZ116" i="2"/>
  <c r="VY116" i="2"/>
  <c r="VX116" i="2"/>
  <c r="VW116" i="2"/>
  <c r="VV116" i="2"/>
  <c r="VU116" i="2"/>
  <c r="VT116" i="2"/>
  <c r="VS116" i="2"/>
  <c r="VR116" i="2"/>
  <c r="VQ116" i="2"/>
  <c r="VP116" i="2"/>
  <c r="VO116" i="2"/>
  <c r="VN116" i="2"/>
  <c r="VM116" i="2"/>
  <c r="VL116" i="2"/>
  <c r="VK116" i="2"/>
  <c r="VJ116" i="2"/>
  <c r="VI116" i="2"/>
  <c r="VH116" i="2"/>
  <c r="VG116" i="2"/>
  <c r="VF116" i="2"/>
  <c r="VE116" i="2"/>
  <c r="VD116" i="2"/>
  <c r="VC116" i="2"/>
  <c r="VB116" i="2"/>
  <c r="VA116" i="2"/>
  <c r="UZ116" i="2"/>
  <c r="UY116" i="2"/>
  <c r="UX116" i="2"/>
  <c r="UW116" i="2"/>
  <c r="UV116" i="2"/>
  <c r="UU116" i="2"/>
  <c r="UT116" i="2"/>
  <c r="US116" i="2"/>
  <c r="UR116" i="2"/>
  <c r="UQ116" i="2"/>
  <c r="UP116" i="2"/>
  <c r="UO116" i="2"/>
  <c r="UN116" i="2"/>
  <c r="UM116" i="2"/>
  <c r="UL116" i="2"/>
  <c r="UK116" i="2"/>
  <c r="UJ116" i="2"/>
  <c r="UI116" i="2"/>
  <c r="UH116" i="2"/>
  <c r="UG116" i="2"/>
  <c r="UF116" i="2"/>
  <c r="UE116" i="2"/>
  <c r="UD116" i="2"/>
  <c r="UC116" i="2"/>
  <c r="UB116" i="2"/>
  <c r="UA116" i="2"/>
  <c r="TZ116" i="2"/>
  <c r="TY116" i="2"/>
  <c r="TX116" i="2"/>
  <c r="TW116" i="2"/>
  <c r="TV116" i="2"/>
  <c r="TU116" i="2"/>
  <c r="TT116" i="2"/>
  <c r="TS116" i="2"/>
  <c r="TR116" i="2"/>
  <c r="TQ116" i="2"/>
  <c r="TP116" i="2"/>
  <c r="TO116" i="2"/>
  <c r="TN116" i="2"/>
  <c r="TM116" i="2"/>
  <c r="TL116" i="2"/>
  <c r="TK116" i="2"/>
  <c r="TJ116" i="2"/>
  <c r="TI116" i="2"/>
  <c r="TH116" i="2"/>
  <c r="TG116" i="2"/>
  <c r="TF116" i="2"/>
  <c r="TE116" i="2"/>
  <c r="TD116" i="2"/>
  <c r="TC116" i="2"/>
  <c r="TB116" i="2"/>
  <c r="TA116" i="2"/>
  <c r="SZ116" i="2"/>
  <c r="SY116" i="2"/>
  <c r="SX116" i="2"/>
  <c r="SW116" i="2"/>
  <c r="SV116" i="2"/>
  <c r="SU116" i="2"/>
  <c r="ST116" i="2"/>
  <c r="SS116" i="2"/>
  <c r="SR116" i="2"/>
  <c r="SQ116" i="2"/>
  <c r="SP116" i="2"/>
  <c r="SO116" i="2"/>
  <c r="SN116" i="2"/>
  <c r="SM116" i="2"/>
  <c r="WH115" i="2"/>
  <c r="WG115" i="2"/>
  <c r="WF115" i="2"/>
  <c r="WE115" i="2"/>
  <c r="WD115" i="2"/>
  <c r="WC115" i="2"/>
  <c r="WB115" i="2"/>
  <c r="WA115" i="2"/>
  <c r="VZ115" i="2"/>
  <c r="VY115" i="2"/>
  <c r="VX115" i="2"/>
  <c r="VW115" i="2"/>
  <c r="VV115" i="2"/>
  <c r="VU115" i="2"/>
  <c r="VT115" i="2"/>
  <c r="VS115" i="2"/>
  <c r="VR115" i="2"/>
  <c r="VQ115" i="2"/>
  <c r="VP115" i="2"/>
  <c r="VO115" i="2"/>
  <c r="VN115" i="2"/>
  <c r="VM115" i="2"/>
  <c r="VL115" i="2"/>
  <c r="VK115" i="2"/>
  <c r="VJ115" i="2"/>
  <c r="VI115" i="2"/>
  <c r="VH115" i="2"/>
  <c r="VG115" i="2"/>
  <c r="VF115" i="2"/>
  <c r="VE115" i="2"/>
  <c r="VD115" i="2"/>
  <c r="VC115" i="2"/>
  <c r="VB115" i="2"/>
  <c r="VA115" i="2"/>
  <c r="UZ115" i="2"/>
  <c r="UY115" i="2"/>
  <c r="UX115" i="2"/>
  <c r="UW115" i="2"/>
  <c r="UV115" i="2"/>
  <c r="UU115" i="2"/>
  <c r="UT115" i="2"/>
  <c r="US115" i="2"/>
  <c r="UR115" i="2"/>
  <c r="UQ115" i="2"/>
  <c r="UP115" i="2"/>
  <c r="UO115" i="2"/>
  <c r="UN115" i="2"/>
  <c r="UM115" i="2"/>
  <c r="UL115" i="2"/>
  <c r="UK115" i="2"/>
  <c r="UJ115" i="2"/>
  <c r="UI115" i="2"/>
  <c r="UH115" i="2"/>
  <c r="UG115" i="2"/>
  <c r="UF115" i="2"/>
  <c r="UE115" i="2"/>
  <c r="UD115" i="2"/>
  <c r="UC115" i="2"/>
  <c r="UB115" i="2"/>
  <c r="UA115" i="2"/>
  <c r="TZ115" i="2"/>
  <c r="TY115" i="2"/>
  <c r="TX115" i="2"/>
  <c r="TW115" i="2"/>
  <c r="TV115" i="2"/>
  <c r="TU115" i="2"/>
  <c r="TT115" i="2"/>
  <c r="TS115" i="2"/>
  <c r="TR115" i="2"/>
  <c r="TQ115" i="2"/>
  <c r="TP115" i="2"/>
  <c r="TO115" i="2"/>
  <c r="TN115" i="2"/>
  <c r="TM115" i="2"/>
  <c r="TL115" i="2"/>
  <c r="TK115" i="2"/>
  <c r="TJ115" i="2"/>
  <c r="TI115" i="2"/>
  <c r="TH115" i="2"/>
  <c r="TG115" i="2"/>
  <c r="TF115" i="2"/>
  <c r="TE115" i="2"/>
  <c r="TD115" i="2"/>
  <c r="TC115" i="2"/>
  <c r="TB115" i="2"/>
  <c r="TA115" i="2"/>
  <c r="SZ115" i="2"/>
  <c r="SY115" i="2"/>
  <c r="SX115" i="2"/>
  <c r="SW115" i="2"/>
  <c r="SV115" i="2"/>
  <c r="SU115" i="2"/>
  <c r="ST115" i="2"/>
  <c r="SS115" i="2"/>
  <c r="SR115" i="2"/>
  <c r="SQ115" i="2"/>
  <c r="SP115" i="2"/>
  <c r="SO115" i="2"/>
  <c r="SN115" i="2"/>
  <c r="SM115" i="2"/>
  <c r="WH114" i="2"/>
  <c r="WG114" i="2"/>
  <c r="WF114" i="2"/>
  <c r="WE114" i="2"/>
  <c r="WD114" i="2"/>
  <c r="WC114" i="2"/>
  <c r="WB114" i="2"/>
  <c r="WA114" i="2"/>
  <c r="VZ114" i="2"/>
  <c r="VY114" i="2"/>
  <c r="VX114" i="2"/>
  <c r="VW114" i="2"/>
  <c r="VV114" i="2"/>
  <c r="VU114" i="2"/>
  <c r="VT114" i="2"/>
  <c r="VS114" i="2"/>
  <c r="VR114" i="2"/>
  <c r="VQ114" i="2"/>
  <c r="VP114" i="2"/>
  <c r="VO114" i="2"/>
  <c r="VN114" i="2"/>
  <c r="VM114" i="2"/>
  <c r="VL114" i="2"/>
  <c r="VK114" i="2"/>
  <c r="VJ114" i="2"/>
  <c r="VI114" i="2"/>
  <c r="VH114" i="2"/>
  <c r="VG114" i="2"/>
  <c r="VF114" i="2"/>
  <c r="VE114" i="2"/>
  <c r="VD114" i="2"/>
  <c r="VC114" i="2"/>
  <c r="VB114" i="2"/>
  <c r="VA114" i="2"/>
  <c r="UZ114" i="2"/>
  <c r="UY114" i="2"/>
  <c r="UX114" i="2"/>
  <c r="UW114" i="2"/>
  <c r="UV114" i="2"/>
  <c r="UU114" i="2"/>
  <c r="UT114" i="2"/>
  <c r="US114" i="2"/>
  <c r="UR114" i="2"/>
  <c r="UQ114" i="2"/>
  <c r="UP114" i="2"/>
  <c r="UO114" i="2"/>
  <c r="UN114" i="2"/>
  <c r="UM114" i="2"/>
  <c r="UL114" i="2"/>
  <c r="UK114" i="2"/>
  <c r="UJ114" i="2"/>
  <c r="UI114" i="2"/>
  <c r="UH114" i="2"/>
  <c r="UG114" i="2"/>
  <c r="UF114" i="2"/>
  <c r="UE114" i="2"/>
  <c r="UD114" i="2"/>
  <c r="UC114" i="2"/>
  <c r="UB114" i="2"/>
  <c r="UA114" i="2"/>
  <c r="TZ114" i="2"/>
  <c r="TY114" i="2"/>
  <c r="TX114" i="2"/>
  <c r="TW114" i="2"/>
  <c r="TV114" i="2"/>
  <c r="TU114" i="2"/>
  <c r="TT114" i="2"/>
  <c r="TS114" i="2"/>
  <c r="TR114" i="2"/>
  <c r="TQ114" i="2"/>
  <c r="TP114" i="2"/>
  <c r="TO114" i="2"/>
  <c r="TN114" i="2"/>
  <c r="TM114" i="2"/>
  <c r="TL114" i="2"/>
  <c r="TK114" i="2"/>
  <c r="TJ114" i="2"/>
  <c r="TI114" i="2"/>
  <c r="TH114" i="2"/>
  <c r="TG114" i="2"/>
  <c r="TF114" i="2"/>
  <c r="TE114" i="2"/>
  <c r="TD114" i="2"/>
  <c r="TC114" i="2"/>
  <c r="TB114" i="2"/>
  <c r="TA114" i="2"/>
  <c r="SZ114" i="2"/>
  <c r="SY114" i="2"/>
  <c r="SX114" i="2"/>
  <c r="SW114" i="2"/>
  <c r="SV114" i="2"/>
  <c r="SU114" i="2"/>
  <c r="ST114" i="2"/>
  <c r="SS114" i="2"/>
  <c r="SR114" i="2"/>
  <c r="SQ114" i="2"/>
  <c r="SP114" i="2"/>
  <c r="SO114" i="2"/>
  <c r="SN114" i="2"/>
  <c r="SM114" i="2"/>
  <c r="WH113" i="2"/>
  <c r="WG113" i="2"/>
  <c r="WF113" i="2"/>
  <c r="WE113" i="2"/>
  <c r="WD113" i="2"/>
  <c r="WC113" i="2"/>
  <c r="WB113" i="2"/>
  <c r="WA113" i="2"/>
  <c r="VZ113" i="2"/>
  <c r="VY113" i="2"/>
  <c r="VX113" i="2"/>
  <c r="VW113" i="2"/>
  <c r="VV113" i="2"/>
  <c r="VU113" i="2"/>
  <c r="VT113" i="2"/>
  <c r="VS113" i="2"/>
  <c r="VR113" i="2"/>
  <c r="VQ113" i="2"/>
  <c r="VP113" i="2"/>
  <c r="VO113" i="2"/>
  <c r="VN113" i="2"/>
  <c r="VM113" i="2"/>
  <c r="VL113" i="2"/>
  <c r="VK113" i="2"/>
  <c r="VJ113" i="2"/>
  <c r="VI113" i="2"/>
  <c r="VH113" i="2"/>
  <c r="VG113" i="2"/>
  <c r="VF113" i="2"/>
  <c r="VE113" i="2"/>
  <c r="VD113" i="2"/>
  <c r="VC113" i="2"/>
  <c r="VB113" i="2"/>
  <c r="VA113" i="2"/>
  <c r="UZ113" i="2"/>
  <c r="UY113" i="2"/>
  <c r="UX113" i="2"/>
  <c r="UW113" i="2"/>
  <c r="UV113" i="2"/>
  <c r="UU113" i="2"/>
  <c r="UT113" i="2"/>
  <c r="US113" i="2"/>
  <c r="UR113" i="2"/>
  <c r="UQ113" i="2"/>
  <c r="UP113" i="2"/>
  <c r="UO113" i="2"/>
  <c r="UN113" i="2"/>
  <c r="UM113" i="2"/>
  <c r="UL113" i="2"/>
  <c r="UK113" i="2"/>
  <c r="UJ113" i="2"/>
  <c r="UI113" i="2"/>
  <c r="UH113" i="2"/>
  <c r="UG113" i="2"/>
  <c r="UF113" i="2"/>
  <c r="UE113" i="2"/>
  <c r="UD113" i="2"/>
  <c r="UC113" i="2"/>
  <c r="UB113" i="2"/>
  <c r="UA113" i="2"/>
  <c r="TZ113" i="2"/>
  <c r="TY113" i="2"/>
  <c r="TX113" i="2"/>
  <c r="TW113" i="2"/>
  <c r="TV113" i="2"/>
  <c r="TU113" i="2"/>
  <c r="TT113" i="2"/>
  <c r="TS113" i="2"/>
  <c r="TR113" i="2"/>
  <c r="TQ113" i="2"/>
  <c r="TP113" i="2"/>
  <c r="TO113" i="2"/>
  <c r="TN113" i="2"/>
  <c r="TM113" i="2"/>
  <c r="TL113" i="2"/>
  <c r="TK113" i="2"/>
  <c r="TJ113" i="2"/>
  <c r="TI113" i="2"/>
  <c r="TH113" i="2"/>
  <c r="TG113" i="2"/>
  <c r="TF113" i="2"/>
  <c r="TE113" i="2"/>
  <c r="TD113" i="2"/>
  <c r="TC113" i="2"/>
  <c r="TB113" i="2"/>
  <c r="TA113" i="2"/>
  <c r="SZ113" i="2"/>
  <c r="SY113" i="2"/>
  <c r="SX113" i="2"/>
  <c r="SW113" i="2"/>
  <c r="SV113" i="2"/>
  <c r="SU113" i="2"/>
  <c r="ST113" i="2"/>
  <c r="SS113" i="2"/>
  <c r="SR113" i="2"/>
  <c r="SQ113" i="2"/>
  <c r="SP113" i="2"/>
  <c r="SO113" i="2"/>
  <c r="SN113" i="2"/>
  <c r="SM113" i="2"/>
  <c r="WH112" i="2"/>
  <c r="WG112" i="2"/>
  <c r="WF112" i="2"/>
  <c r="WE112" i="2"/>
  <c r="WD112" i="2"/>
  <c r="WC112" i="2"/>
  <c r="WB112" i="2"/>
  <c r="WA112" i="2"/>
  <c r="VZ112" i="2"/>
  <c r="VY112" i="2"/>
  <c r="VX112" i="2"/>
  <c r="VW112" i="2"/>
  <c r="VV112" i="2"/>
  <c r="VU112" i="2"/>
  <c r="VT112" i="2"/>
  <c r="VS112" i="2"/>
  <c r="VR112" i="2"/>
  <c r="VQ112" i="2"/>
  <c r="VP112" i="2"/>
  <c r="VO112" i="2"/>
  <c r="VN112" i="2"/>
  <c r="VM112" i="2"/>
  <c r="VL112" i="2"/>
  <c r="VK112" i="2"/>
  <c r="VJ112" i="2"/>
  <c r="VI112" i="2"/>
  <c r="VH112" i="2"/>
  <c r="VG112" i="2"/>
  <c r="VF112" i="2"/>
  <c r="VE112" i="2"/>
  <c r="VD112" i="2"/>
  <c r="VC112" i="2"/>
  <c r="VB112" i="2"/>
  <c r="VA112" i="2"/>
  <c r="UZ112" i="2"/>
  <c r="UY112" i="2"/>
  <c r="UX112" i="2"/>
  <c r="UW112" i="2"/>
  <c r="UV112" i="2"/>
  <c r="UU112" i="2"/>
  <c r="UT112" i="2"/>
  <c r="US112" i="2"/>
  <c r="UR112" i="2"/>
  <c r="UQ112" i="2"/>
  <c r="UP112" i="2"/>
  <c r="UO112" i="2"/>
  <c r="UN112" i="2"/>
  <c r="UM112" i="2"/>
  <c r="UL112" i="2"/>
  <c r="UK112" i="2"/>
  <c r="UJ112" i="2"/>
  <c r="UI112" i="2"/>
  <c r="UH112" i="2"/>
  <c r="UG112" i="2"/>
  <c r="UF112" i="2"/>
  <c r="UE112" i="2"/>
  <c r="UD112" i="2"/>
  <c r="UC112" i="2"/>
  <c r="UB112" i="2"/>
  <c r="UA112" i="2"/>
  <c r="TZ112" i="2"/>
  <c r="TY112" i="2"/>
  <c r="TX112" i="2"/>
  <c r="TW112" i="2"/>
  <c r="TV112" i="2"/>
  <c r="TU112" i="2"/>
  <c r="TT112" i="2"/>
  <c r="TS112" i="2"/>
  <c r="TR112" i="2"/>
  <c r="TQ112" i="2"/>
  <c r="TP112" i="2"/>
  <c r="TO112" i="2"/>
  <c r="TN112" i="2"/>
  <c r="TM112" i="2"/>
  <c r="TL112" i="2"/>
  <c r="TK112" i="2"/>
  <c r="TJ112" i="2"/>
  <c r="TI112" i="2"/>
  <c r="TH112" i="2"/>
  <c r="TG112" i="2"/>
  <c r="TF112" i="2"/>
  <c r="TE112" i="2"/>
  <c r="TD112" i="2"/>
  <c r="TC112" i="2"/>
  <c r="TB112" i="2"/>
  <c r="TA112" i="2"/>
  <c r="SZ112" i="2"/>
  <c r="SY112" i="2"/>
  <c r="SX112" i="2"/>
  <c r="SW112" i="2"/>
  <c r="SV112" i="2"/>
  <c r="SU112" i="2"/>
  <c r="ST112" i="2"/>
  <c r="SS112" i="2"/>
  <c r="SR112" i="2"/>
  <c r="SQ112" i="2"/>
  <c r="SP112" i="2"/>
  <c r="SO112" i="2"/>
  <c r="SN112" i="2"/>
  <c r="SM112" i="2"/>
  <c r="WH111" i="2"/>
  <c r="WG111" i="2"/>
  <c r="WF111" i="2"/>
  <c r="WE111" i="2"/>
  <c r="WD111" i="2"/>
  <c r="WC111" i="2"/>
  <c r="WB111" i="2"/>
  <c r="WA111" i="2"/>
  <c r="VZ111" i="2"/>
  <c r="VY111" i="2"/>
  <c r="VX111" i="2"/>
  <c r="VW111" i="2"/>
  <c r="VV111" i="2"/>
  <c r="VU111" i="2"/>
  <c r="VT111" i="2"/>
  <c r="VS111" i="2"/>
  <c r="VR111" i="2"/>
  <c r="VQ111" i="2"/>
  <c r="VP111" i="2"/>
  <c r="VO111" i="2"/>
  <c r="VN111" i="2"/>
  <c r="VM111" i="2"/>
  <c r="VL111" i="2"/>
  <c r="VK111" i="2"/>
  <c r="VJ111" i="2"/>
  <c r="VI111" i="2"/>
  <c r="VH111" i="2"/>
  <c r="VG111" i="2"/>
  <c r="VF111" i="2"/>
  <c r="VE111" i="2"/>
  <c r="VD111" i="2"/>
  <c r="VC111" i="2"/>
  <c r="VB111" i="2"/>
  <c r="VA111" i="2"/>
  <c r="UZ111" i="2"/>
  <c r="UY111" i="2"/>
  <c r="UX111" i="2"/>
  <c r="UW111" i="2"/>
  <c r="UV111" i="2"/>
  <c r="UU111" i="2"/>
  <c r="UT111" i="2"/>
  <c r="US111" i="2"/>
  <c r="UR111" i="2"/>
  <c r="UQ111" i="2"/>
  <c r="UP111" i="2"/>
  <c r="UO111" i="2"/>
  <c r="UN111" i="2"/>
  <c r="UM111" i="2"/>
  <c r="UL111" i="2"/>
  <c r="UK111" i="2"/>
  <c r="UJ111" i="2"/>
  <c r="UI111" i="2"/>
  <c r="UH111" i="2"/>
  <c r="UG111" i="2"/>
  <c r="UF111" i="2"/>
  <c r="UE111" i="2"/>
  <c r="UD111" i="2"/>
  <c r="UC111" i="2"/>
  <c r="UB111" i="2"/>
  <c r="UA111" i="2"/>
  <c r="TZ111" i="2"/>
  <c r="TY111" i="2"/>
  <c r="TX111" i="2"/>
  <c r="TW111" i="2"/>
  <c r="TV111" i="2"/>
  <c r="TU111" i="2"/>
  <c r="TT111" i="2"/>
  <c r="TS111" i="2"/>
  <c r="TR111" i="2"/>
  <c r="TQ111" i="2"/>
  <c r="TP111" i="2"/>
  <c r="TO111" i="2"/>
  <c r="TN111" i="2"/>
  <c r="TM111" i="2"/>
  <c r="TL111" i="2"/>
  <c r="TK111" i="2"/>
  <c r="TJ111" i="2"/>
  <c r="TI111" i="2"/>
  <c r="TH111" i="2"/>
  <c r="TG111" i="2"/>
  <c r="TF111" i="2"/>
  <c r="TE111" i="2"/>
  <c r="TD111" i="2"/>
  <c r="TC111" i="2"/>
  <c r="TB111" i="2"/>
  <c r="TA111" i="2"/>
  <c r="SZ111" i="2"/>
  <c r="SY111" i="2"/>
  <c r="SX111" i="2"/>
  <c r="SW111" i="2"/>
  <c r="SV111" i="2"/>
  <c r="SU111" i="2"/>
  <c r="ST111" i="2"/>
  <c r="SS111" i="2"/>
  <c r="SR111" i="2"/>
  <c r="SQ111" i="2"/>
  <c r="SP111" i="2"/>
  <c r="SO111" i="2"/>
  <c r="SN111" i="2"/>
  <c r="SM111" i="2"/>
  <c r="WH110" i="2"/>
  <c r="WG110" i="2"/>
  <c r="WF110" i="2"/>
  <c r="WE110" i="2"/>
  <c r="WD110" i="2"/>
  <c r="WC110" i="2"/>
  <c r="WB110" i="2"/>
  <c r="WA110" i="2"/>
  <c r="VZ110" i="2"/>
  <c r="VY110" i="2"/>
  <c r="VX110" i="2"/>
  <c r="VW110" i="2"/>
  <c r="VV110" i="2"/>
  <c r="VU110" i="2"/>
  <c r="VT110" i="2"/>
  <c r="VS110" i="2"/>
  <c r="VR110" i="2"/>
  <c r="VQ110" i="2"/>
  <c r="VP110" i="2"/>
  <c r="VO110" i="2"/>
  <c r="VN110" i="2"/>
  <c r="VM110" i="2"/>
  <c r="VL110" i="2"/>
  <c r="VK110" i="2"/>
  <c r="VJ110" i="2"/>
  <c r="VI110" i="2"/>
  <c r="VH110" i="2"/>
  <c r="VG110" i="2"/>
  <c r="VF110" i="2"/>
  <c r="VE110" i="2"/>
  <c r="VD110" i="2"/>
  <c r="VC110" i="2"/>
  <c r="VB110" i="2"/>
  <c r="VA110" i="2"/>
  <c r="UZ110" i="2"/>
  <c r="UY110" i="2"/>
  <c r="UX110" i="2"/>
  <c r="UW110" i="2"/>
  <c r="UV110" i="2"/>
  <c r="UU110" i="2"/>
  <c r="UT110" i="2"/>
  <c r="US110" i="2"/>
  <c r="UR110" i="2"/>
  <c r="UQ110" i="2"/>
  <c r="UP110" i="2"/>
  <c r="UO110" i="2"/>
  <c r="UN110" i="2"/>
  <c r="UM110" i="2"/>
  <c r="UL110" i="2"/>
  <c r="UK110" i="2"/>
  <c r="UJ110" i="2"/>
  <c r="UI110" i="2"/>
  <c r="UH110" i="2"/>
  <c r="UG110" i="2"/>
  <c r="UF110" i="2"/>
  <c r="UE110" i="2"/>
  <c r="UD110" i="2"/>
  <c r="UC110" i="2"/>
  <c r="UB110" i="2"/>
  <c r="UA110" i="2"/>
  <c r="TZ110" i="2"/>
  <c r="TY110" i="2"/>
  <c r="TX110" i="2"/>
  <c r="TW110" i="2"/>
  <c r="TV110" i="2"/>
  <c r="TU110" i="2"/>
  <c r="TT110" i="2"/>
  <c r="TS110" i="2"/>
  <c r="TR110" i="2"/>
  <c r="TQ110" i="2"/>
  <c r="TP110" i="2"/>
  <c r="TO110" i="2"/>
  <c r="TN110" i="2"/>
  <c r="TM110" i="2"/>
  <c r="TL110" i="2"/>
  <c r="TK110" i="2"/>
  <c r="TJ110" i="2"/>
  <c r="TI110" i="2"/>
  <c r="TH110" i="2"/>
  <c r="TG110" i="2"/>
  <c r="TF110" i="2"/>
  <c r="TE110" i="2"/>
  <c r="TD110" i="2"/>
  <c r="TC110" i="2"/>
  <c r="TB110" i="2"/>
  <c r="TA110" i="2"/>
  <c r="SZ110" i="2"/>
  <c r="SY110" i="2"/>
  <c r="SX110" i="2"/>
  <c r="SW110" i="2"/>
  <c r="SV110" i="2"/>
  <c r="SU110" i="2"/>
  <c r="ST110" i="2"/>
  <c r="SS110" i="2"/>
  <c r="SR110" i="2"/>
  <c r="SQ110" i="2"/>
  <c r="SP110" i="2"/>
  <c r="SO110" i="2"/>
  <c r="SN110" i="2"/>
  <c r="SM110" i="2"/>
  <c r="WH109" i="2"/>
  <c r="WG109" i="2"/>
  <c r="WF109" i="2"/>
  <c r="WE109" i="2"/>
  <c r="WD109" i="2"/>
  <c r="WC109" i="2"/>
  <c r="WB109" i="2"/>
  <c r="WA109" i="2"/>
  <c r="VZ109" i="2"/>
  <c r="VY109" i="2"/>
  <c r="VX109" i="2"/>
  <c r="VW109" i="2"/>
  <c r="VV109" i="2"/>
  <c r="VU109" i="2"/>
  <c r="VT109" i="2"/>
  <c r="VS109" i="2"/>
  <c r="VR109" i="2"/>
  <c r="VQ109" i="2"/>
  <c r="VP109" i="2"/>
  <c r="VO109" i="2"/>
  <c r="VN109" i="2"/>
  <c r="VM109" i="2"/>
  <c r="VL109" i="2"/>
  <c r="VK109" i="2"/>
  <c r="VJ109" i="2"/>
  <c r="VI109" i="2"/>
  <c r="VH109" i="2"/>
  <c r="VG109" i="2"/>
  <c r="VF109" i="2"/>
  <c r="VE109" i="2"/>
  <c r="VD109" i="2"/>
  <c r="VC109" i="2"/>
  <c r="VB109" i="2"/>
  <c r="VA109" i="2"/>
  <c r="UZ109" i="2"/>
  <c r="UY109" i="2"/>
  <c r="UX109" i="2"/>
  <c r="UW109" i="2"/>
  <c r="UV109" i="2"/>
  <c r="UU109" i="2"/>
  <c r="UT109" i="2"/>
  <c r="US109" i="2"/>
  <c r="UR109" i="2"/>
  <c r="UQ109" i="2"/>
  <c r="UP109" i="2"/>
  <c r="UO109" i="2"/>
  <c r="UN109" i="2"/>
  <c r="UM109" i="2"/>
  <c r="UL109" i="2"/>
  <c r="UK109" i="2"/>
  <c r="UJ109" i="2"/>
  <c r="UI109" i="2"/>
  <c r="UH109" i="2"/>
  <c r="UG109" i="2"/>
  <c r="UF109" i="2"/>
  <c r="UE109" i="2"/>
  <c r="UD109" i="2"/>
  <c r="UC109" i="2"/>
  <c r="UB109" i="2"/>
  <c r="UA109" i="2"/>
  <c r="TZ109" i="2"/>
  <c r="TY109" i="2"/>
  <c r="TX109" i="2"/>
  <c r="TW109" i="2"/>
  <c r="TV109" i="2"/>
  <c r="TU109" i="2"/>
  <c r="TT109" i="2"/>
  <c r="TS109" i="2"/>
  <c r="TR109" i="2"/>
  <c r="TQ109" i="2"/>
  <c r="TP109" i="2"/>
  <c r="TO109" i="2"/>
  <c r="TN109" i="2"/>
  <c r="TM109" i="2"/>
  <c r="TL109" i="2"/>
  <c r="TK109" i="2"/>
  <c r="TJ109" i="2"/>
  <c r="TI109" i="2"/>
  <c r="TH109" i="2"/>
  <c r="TG109" i="2"/>
  <c r="TF109" i="2"/>
  <c r="TE109" i="2"/>
  <c r="TD109" i="2"/>
  <c r="TC109" i="2"/>
  <c r="TB109" i="2"/>
  <c r="TA109" i="2"/>
  <c r="SZ109" i="2"/>
  <c r="SY109" i="2"/>
  <c r="SX109" i="2"/>
  <c r="SW109" i="2"/>
  <c r="SV109" i="2"/>
  <c r="SU109" i="2"/>
  <c r="ST109" i="2"/>
  <c r="SS109" i="2"/>
  <c r="SR109" i="2"/>
  <c r="SQ109" i="2"/>
  <c r="SP109" i="2"/>
  <c r="SO109" i="2"/>
  <c r="SN109" i="2"/>
  <c r="SM109" i="2"/>
  <c r="WH108" i="2"/>
  <c r="WG108" i="2"/>
  <c r="WF108" i="2"/>
  <c r="WE108" i="2"/>
  <c r="WD108" i="2"/>
  <c r="WC108" i="2"/>
  <c r="WB108" i="2"/>
  <c r="WA108" i="2"/>
  <c r="VZ108" i="2"/>
  <c r="VY108" i="2"/>
  <c r="VX108" i="2"/>
  <c r="VW108" i="2"/>
  <c r="VV108" i="2"/>
  <c r="VU108" i="2"/>
  <c r="VT108" i="2"/>
  <c r="VS108" i="2"/>
  <c r="VR108" i="2"/>
  <c r="VQ108" i="2"/>
  <c r="VP108" i="2"/>
  <c r="VO108" i="2"/>
  <c r="VN108" i="2"/>
  <c r="VM108" i="2"/>
  <c r="VL108" i="2"/>
  <c r="VK108" i="2"/>
  <c r="VJ108" i="2"/>
  <c r="VI108" i="2"/>
  <c r="VH108" i="2"/>
  <c r="VG108" i="2"/>
  <c r="VF108" i="2"/>
  <c r="VE108" i="2"/>
  <c r="VD108" i="2"/>
  <c r="VC108" i="2"/>
  <c r="VB108" i="2"/>
  <c r="VA108" i="2"/>
  <c r="UZ108" i="2"/>
  <c r="UY108" i="2"/>
  <c r="UX108" i="2"/>
  <c r="UW108" i="2"/>
  <c r="UV108" i="2"/>
  <c r="UU108" i="2"/>
  <c r="UT108" i="2"/>
  <c r="US108" i="2"/>
  <c r="UR108" i="2"/>
  <c r="UQ108" i="2"/>
  <c r="UP108" i="2"/>
  <c r="UO108" i="2"/>
  <c r="UN108" i="2"/>
  <c r="UM108" i="2"/>
  <c r="UL108" i="2"/>
  <c r="UK108" i="2"/>
  <c r="UJ108" i="2"/>
  <c r="UI108" i="2"/>
  <c r="UH108" i="2"/>
  <c r="UG108" i="2"/>
  <c r="UF108" i="2"/>
  <c r="UE108" i="2"/>
  <c r="UD108" i="2"/>
  <c r="UC108" i="2"/>
  <c r="UB108" i="2"/>
  <c r="UA108" i="2"/>
  <c r="TZ108" i="2"/>
  <c r="TY108" i="2"/>
  <c r="TX108" i="2"/>
  <c r="TW108" i="2"/>
  <c r="TV108" i="2"/>
  <c r="TU108" i="2"/>
  <c r="TT108" i="2"/>
  <c r="TS108" i="2"/>
  <c r="TR108" i="2"/>
  <c r="TQ108" i="2"/>
  <c r="TP108" i="2"/>
  <c r="TO108" i="2"/>
  <c r="TN108" i="2"/>
  <c r="TM108" i="2"/>
  <c r="TL108" i="2"/>
  <c r="TK108" i="2"/>
  <c r="TJ108" i="2"/>
  <c r="TI108" i="2"/>
  <c r="TH108" i="2"/>
  <c r="TG108" i="2"/>
  <c r="TF108" i="2"/>
  <c r="TE108" i="2"/>
  <c r="TD108" i="2"/>
  <c r="TC108" i="2"/>
  <c r="TB108" i="2"/>
  <c r="TA108" i="2"/>
  <c r="SZ108" i="2"/>
  <c r="SY108" i="2"/>
  <c r="SX108" i="2"/>
  <c r="SW108" i="2"/>
  <c r="SV108" i="2"/>
  <c r="SU108" i="2"/>
  <c r="ST108" i="2"/>
  <c r="SS108" i="2"/>
  <c r="SR108" i="2"/>
  <c r="SQ108" i="2"/>
  <c r="SP108" i="2"/>
  <c r="SO108" i="2"/>
  <c r="SN108" i="2"/>
  <c r="SM108" i="2"/>
  <c r="WH107" i="2"/>
  <c r="WG107" i="2"/>
  <c r="WF107" i="2"/>
  <c r="WE107" i="2"/>
  <c r="WD107" i="2"/>
  <c r="WC107" i="2"/>
  <c r="WB107" i="2"/>
  <c r="WA107" i="2"/>
  <c r="VZ107" i="2"/>
  <c r="VY107" i="2"/>
  <c r="VX107" i="2"/>
  <c r="VW107" i="2"/>
  <c r="VV107" i="2"/>
  <c r="VU107" i="2"/>
  <c r="VT107" i="2"/>
  <c r="VS107" i="2"/>
  <c r="VR107" i="2"/>
  <c r="VQ107" i="2"/>
  <c r="VP107" i="2"/>
  <c r="VO107" i="2"/>
  <c r="VN107" i="2"/>
  <c r="VM107" i="2"/>
  <c r="VL107" i="2"/>
  <c r="VK107" i="2"/>
  <c r="VJ107" i="2"/>
  <c r="VI107" i="2"/>
  <c r="VH107" i="2"/>
  <c r="VG107" i="2"/>
  <c r="VF107" i="2"/>
  <c r="VE107" i="2"/>
  <c r="VD107" i="2"/>
  <c r="VC107" i="2"/>
  <c r="VB107" i="2"/>
  <c r="VA107" i="2"/>
  <c r="UZ107" i="2"/>
  <c r="UY107" i="2"/>
  <c r="UX107" i="2"/>
  <c r="UW107" i="2"/>
  <c r="UV107" i="2"/>
  <c r="UU107" i="2"/>
  <c r="UT107" i="2"/>
  <c r="US107" i="2"/>
  <c r="UR107" i="2"/>
  <c r="UQ107" i="2"/>
  <c r="UP107" i="2"/>
  <c r="UO107" i="2"/>
  <c r="UN107" i="2"/>
  <c r="UM107" i="2"/>
  <c r="UL107" i="2"/>
  <c r="UK107" i="2"/>
  <c r="UJ107" i="2"/>
  <c r="UI107" i="2"/>
  <c r="UH107" i="2"/>
  <c r="UG107" i="2"/>
  <c r="UF107" i="2"/>
  <c r="UE107" i="2"/>
  <c r="UD107" i="2"/>
  <c r="UC107" i="2"/>
  <c r="UB107" i="2"/>
  <c r="UA107" i="2"/>
  <c r="TZ107" i="2"/>
  <c r="TY107" i="2"/>
  <c r="TX107" i="2"/>
  <c r="TW107" i="2"/>
  <c r="TV107" i="2"/>
  <c r="TU107" i="2"/>
  <c r="TT107" i="2"/>
  <c r="TS107" i="2"/>
  <c r="TR107" i="2"/>
  <c r="TQ107" i="2"/>
  <c r="TP107" i="2"/>
  <c r="TO107" i="2"/>
  <c r="TN107" i="2"/>
  <c r="TM107" i="2"/>
  <c r="TL107" i="2"/>
  <c r="TK107" i="2"/>
  <c r="TJ107" i="2"/>
  <c r="TI107" i="2"/>
  <c r="TH107" i="2"/>
  <c r="TG107" i="2"/>
  <c r="TF107" i="2"/>
  <c r="TE107" i="2"/>
  <c r="TD107" i="2"/>
  <c r="TC107" i="2"/>
  <c r="TB107" i="2"/>
  <c r="TA107" i="2"/>
  <c r="SZ107" i="2"/>
  <c r="SY107" i="2"/>
  <c r="SX107" i="2"/>
  <c r="SW107" i="2"/>
  <c r="SV107" i="2"/>
  <c r="SU107" i="2"/>
  <c r="ST107" i="2"/>
  <c r="SS107" i="2"/>
  <c r="SR107" i="2"/>
  <c r="SQ107" i="2"/>
  <c r="SP107" i="2"/>
  <c r="SO107" i="2"/>
  <c r="SN107" i="2"/>
  <c r="SM107" i="2"/>
  <c r="WH106" i="2"/>
  <c r="WG106" i="2"/>
  <c r="WF106" i="2"/>
  <c r="WE106" i="2"/>
  <c r="WD106" i="2"/>
  <c r="WC106" i="2"/>
  <c r="WB106" i="2"/>
  <c r="WA106" i="2"/>
  <c r="VZ106" i="2"/>
  <c r="VY106" i="2"/>
  <c r="VX106" i="2"/>
  <c r="VW106" i="2"/>
  <c r="VV106" i="2"/>
  <c r="VU106" i="2"/>
  <c r="VT106" i="2"/>
  <c r="VS106" i="2"/>
  <c r="VR106" i="2"/>
  <c r="VQ106" i="2"/>
  <c r="VP106" i="2"/>
  <c r="VO106" i="2"/>
  <c r="VN106" i="2"/>
  <c r="VM106" i="2"/>
  <c r="VL106" i="2"/>
  <c r="VK106" i="2"/>
  <c r="VJ106" i="2"/>
  <c r="VI106" i="2"/>
  <c r="VH106" i="2"/>
  <c r="VG106" i="2"/>
  <c r="VF106" i="2"/>
  <c r="VE106" i="2"/>
  <c r="VD106" i="2"/>
  <c r="VC106" i="2"/>
  <c r="VB106" i="2"/>
  <c r="VA106" i="2"/>
  <c r="UZ106" i="2"/>
  <c r="UY106" i="2"/>
  <c r="UX106" i="2"/>
  <c r="UW106" i="2"/>
  <c r="UV106" i="2"/>
  <c r="UU106" i="2"/>
  <c r="UT106" i="2"/>
  <c r="US106" i="2"/>
  <c r="UR106" i="2"/>
  <c r="UQ106" i="2"/>
  <c r="UP106" i="2"/>
  <c r="UO106" i="2"/>
  <c r="UN106" i="2"/>
  <c r="UM106" i="2"/>
  <c r="UL106" i="2"/>
  <c r="UK106" i="2"/>
  <c r="UJ106" i="2"/>
  <c r="UI106" i="2"/>
  <c r="UH106" i="2"/>
  <c r="UG106" i="2"/>
  <c r="UF106" i="2"/>
  <c r="UE106" i="2"/>
  <c r="UD106" i="2"/>
  <c r="UC106" i="2"/>
  <c r="UB106" i="2"/>
  <c r="UA106" i="2"/>
  <c r="TZ106" i="2"/>
  <c r="TY106" i="2"/>
  <c r="TX106" i="2"/>
  <c r="TW106" i="2"/>
  <c r="TV106" i="2"/>
  <c r="TU106" i="2"/>
  <c r="TT106" i="2"/>
  <c r="TS106" i="2"/>
  <c r="TR106" i="2"/>
  <c r="TQ106" i="2"/>
  <c r="TP106" i="2"/>
  <c r="TO106" i="2"/>
  <c r="TN106" i="2"/>
  <c r="TM106" i="2"/>
  <c r="TL106" i="2"/>
  <c r="TK106" i="2"/>
  <c r="TJ106" i="2"/>
  <c r="TI106" i="2"/>
  <c r="TH106" i="2"/>
  <c r="TG106" i="2"/>
  <c r="TF106" i="2"/>
  <c r="TE106" i="2"/>
  <c r="TD106" i="2"/>
  <c r="TC106" i="2"/>
  <c r="TB106" i="2"/>
  <c r="TA106" i="2"/>
  <c r="SZ106" i="2"/>
  <c r="SY106" i="2"/>
  <c r="SX106" i="2"/>
  <c r="SW106" i="2"/>
  <c r="SV106" i="2"/>
  <c r="SU106" i="2"/>
  <c r="ST106" i="2"/>
  <c r="SS106" i="2"/>
  <c r="SR106" i="2"/>
  <c r="SQ106" i="2"/>
  <c r="SP106" i="2"/>
  <c r="SO106" i="2"/>
  <c r="SN106" i="2"/>
  <c r="SM106" i="2"/>
  <c r="WH105" i="2"/>
  <c r="WG105" i="2"/>
  <c r="WF105" i="2"/>
  <c r="WE105" i="2"/>
  <c r="WD105" i="2"/>
  <c r="WC105" i="2"/>
  <c r="WB105" i="2"/>
  <c r="WA105" i="2"/>
  <c r="VZ105" i="2"/>
  <c r="VY105" i="2"/>
  <c r="VX105" i="2"/>
  <c r="VW105" i="2"/>
  <c r="VV105" i="2"/>
  <c r="VU105" i="2"/>
  <c r="VT105" i="2"/>
  <c r="VS105" i="2"/>
  <c r="VR105" i="2"/>
  <c r="VQ105" i="2"/>
  <c r="VP105" i="2"/>
  <c r="VO105" i="2"/>
  <c r="VN105" i="2"/>
  <c r="VM105" i="2"/>
  <c r="VL105" i="2"/>
  <c r="VK105" i="2"/>
  <c r="VJ105" i="2"/>
  <c r="VI105" i="2"/>
  <c r="VH105" i="2"/>
  <c r="VG105" i="2"/>
  <c r="VF105" i="2"/>
  <c r="VE105" i="2"/>
  <c r="VD105" i="2"/>
  <c r="VC105" i="2"/>
  <c r="VB105" i="2"/>
  <c r="VA105" i="2"/>
  <c r="UZ105" i="2"/>
  <c r="UY105" i="2"/>
  <c r="UX105" i="2"/>
  <c r="UW105" i="2"/>
  <c r="UV105" i="2"/>
  <c r="UU105" i="2"/>
  <c r="UT105" i="2"/>
  <c r="US105" i="2"/>
  <c r="UR105" i="2"/>
  <c r="UQ105" i="2"/>
  <c r="UP105" i="2"/>
  <c r="UO105" i="2"/>
  <c r="UN105" i="2"/>
  <c r="UM105" i="2"/>
  <c r="UL105" i="2"/>
  <c r="UK105" i="2"/>
  <c r="UJ105" i="2"/>
  <c r="UI105" i="2"/>
  <c r="UH105" i="2"/>
  <c r="UG105" i="2"/>
  <c r="UF105" i="2"/>
  <c r="UE105" i="2"/>
  <c r="UD105" i="2"/>
  <c r="UC105" i="2"/>
  <c r="UB105" i="2"/>
  <c r="UA105" i="2"/>
  <c r="TZ105" i="2"/>
  <c r="TY105" i="2"/>
  <c r="TX105" i="2"/>
  <c r="TW105" i="2"/>
  <c r="TV105" i="2"/>
  <c r="TU105" i="2"/>
  <c r="TT105" i="2"/>
  <c r="TS105" i="2"/>
  <c r="TR105" i="2"/>
  <c r="TQ105" i="2"/>
  <c r="TP105" i="2"/>
  <c r="TO105" i="2"/>
  <c r="TN105" i="2"/>
  <c r="TM105" i="2"/>
  <c r="TL105" i="2"/>
  <c r="TK105" i="2"/>
  <c r="TJ105" i="2"/>
  <c r="TI105" i="2"/>
  <c r="TH105" i="2"/>
  <c r="TG105" i="2"/>
  <c r="TF105" i="2"/>
  <c r="TE105" i="2"/>
  <c r="TD105" i="2"/>
  <c r="TC105" i="2"/>
  <c r="TB105" i="2"/>
  <c r="TA105" i="2"/>
  <c r="SZ105" i="2"/>
  <c r="SY105" i="2"/>
  <c r="SX105" i="2"/>
  <c r="SW105" i="2"/>
  <c r="SV105" i="2"/>
  <c r="SU105" i="2"/>
  <c r="ST105" i="2"/>
  <c r="SS105" i="2"/>
  <c r="SR105" i="2"/>
  <c r="SQ105" i="2"/>
  <c r="SP105" i="2"/>
  <c r="SO105" i="2"/>
  <c r="SN105" i="2"/>
  <c r="SM105" i="2"/>
  <c r="WH104" i="2"/>
  <c r="WG104" i="2"/>
  <c r="WF104" i="2"/>
  <c r="WE104" i="2"/>
  <c r="WD104" i="2"/>
  <c r="WC104" i="2"/>
  <c r="WB104" i="2"/>
  <c r="WA104" i="2"/>
  <c r="VZ104" i="2"/>
  <c r="VY104" i="2"/>
  <c r="VX104" i="2"/>
  <c r="VW104" i="2"/>
  <c r="VV104" i="2"/>
  <c r="VU104" i="2"/>
  <c r="VT104" i="2"/>
  <c r="VS104" i="2"/>
  <c r="VR104" i="2"/>
  <c r="VQ104" i="2"/>
  <c r="VP104" i="2"/>
  <c r="VO104" i="2"/>
  <c r="VN104" i="2"/>
  <c r="VM104" i="2"/>
  <c r="VL104" i="2"/>
  <c r="VK104" i="2"/>
  <c r="VJ104" i="2"/>
  <c r="VI104" i="2"/>
  <c r="VH104" i="2"/>
  <c r="VG104" i="2"/>
  <c r="VF104" i="2"/>
  <c r="VE104" i="2"/>
  <c r="VD104" i="2"/>
  <c r="VC104" i="2"/>
  <c r="VB104" i="2"/>
  <c r="VA104" i="2"/>
  <c r="UZ104" i="2"/>
  <c r="UY104" i="2"/>
  <c r="UX104" i="2"/>
  <c r="UW104" i="2"/>
  <c r="UV104" i="2"/>
  <c r="UU104" i="2"/>
  <c r="UT104" i="2"/>
  <c r="US104" i="2"/>
  <c r="UR104" i="2"/>
  <c r="UQ104" i="2"/>
  <c r="UP104" i="2"/>
  <c r="UO104" i="2"/>
  <c r="UN104" i="2"/>
  <c r="UM104" i="2"/>
  <c r="UL104" i="2"/>
  <c r="UK104" i="2"/>
  <c r="UJ104" i="2"/>
  <c r="UI104" i="2"/>
  <c r="UH104" i="2"/>
  <c r="UG104" i="2"/>
  <c r="UF104" i="2"/>
  <c r="UE104" i="2"/>
  <c r="UD104" i="2"/>
  <c r="UC104" i="2"/>
  <c r="UB104" i="2"/>
  <c r="UA104" i="2"/>
  <c r="TZ104" i="2"/>
  <c r="TY104" i="2"/>
  <c r="TX104" i="2"/>
  <c r="TW104" i="2"/>
  <c r="TV104" i="2"/>
  <c r="TU104" i="2"/>
  <c r="TT104" i="2"/>
  <c r="TS104" i="2"/>
  <c r="TR104" i="2"/>
  <c r="TQ104" i="2"/>
  <c r="TP104" i="2"/>
  <c r="TO104" i="2"/>
  <c r="TN104" i="2"/>
  <c r="TM104" i="2"/>
  <c r="TL104" i="2"/>
  <c r="TK104" i="2"/>
  <c r="TJ104" i="2"/>
  <c r="TI104" i="2"/>
  <c r="TH104" i="2"/>
  <c r="TG104" i="2"/>
  <c r="TF104" i="2"/>
  <c r="TE104" i="2"/>
  <c r="TD104" i="2"/>
  <c r="TC104" i="2"/>
  <c r="TB104" i="2"/>
  <c r="TA104" i="2"/>
  <c r="SZ104" i="2"/>
  <c r="SY104" i="2"/>
  <c r="SX104" i="2"/>
  <c r="SW104" i="2"/>
  <c r="SV104" i="2"/>
  <c r="SU104" i="2"/>
  <c r="ST104" i="2"/>
  <c r="SS104" i="2"/>
  <c r="SR104" i="2"/>
  <c r="SQ104" i="2"/>
  <c r="SP104" i="2"/>
  <c r="SO104" i="2"/>
  <c r="SN104" i="2"/>
  <c r="SM104" i="2"/>
  <c r="WH103" i="2"/>
  <c r="WG103" i="2"/>
  <c r="WF103" i="2"/>
  <c r="WE103" i="2"/>
  <c r="WD103" i="2"/>
  <c r="WC103" i="2"/>
  <c r="WB103" i="2"/>
  <c r="WA103" i="2"/>
  <c r="VZ103" i="2"/>
  <c r="VY103" i="2"/>
  <c r="VX103" i="2"/>
  <c r="VW103" i="2"/>
  <c r="VV103" i="2"/>
  <c r="VU103" i="2"/>
  <c r="VT103" i="2"/>
  <c r="VS103" i="2"/>
  <c r="VR103" i="2"/>
  <c r="VQ103" i="2"/>
  <c r="VP103" i="2"/>
  <c r="VO103" i="2"/>
  <c r="VN103" i="2"/>
  <c r="VM103" i="2"/>
  <c r="VL103" i="2"/>
  <c r="VK103" i="2"/>
  <c r="VJ103" i="2"/>
  <c r="VI103" i="2"/>
  <c r="VH103" i="2"/>
  <c r="VG103" i="2"/>
  <c r="VF103" i="2"/>
  <c r="VE103" i="2"/>
  <c r="VD103" i="2"/>
  <c r="VC103" i="2"/>
  <c r="VB103" i="2"/>
  <c r="VA103" i="2"/>
  <c r="UZ103" i="2"/>
  <c r="UY103" i="2"/>
  <c r="UX103" i="2"/>
  <c r="UW103" i="2"/>
  <c r="UV103" i="2"/>
  <c r="UU103" i="2"/>
  <c r="UT103" i="2"/>
  <c r="US103" i="2"/>
  <c r="UR103" i="2"/>
  <c r="UQ103" i="2"/>
  <c r="UP103" i="2"/>
  <c r="UO103" i="2"/>
  <c r="UN103" i="2"/>
  <c r="UM103" i="2"/>
  <c r="UL103" i="2"/>
  <c r="UK103" i="2"/>
  <c r="UJ103" i="2"/>
  <c r="UI103" i="2"/>
  <c r="UH103" i="2"/>
  <c r="UG103" i="2"/>
  <c r="UF103" i="2"/>
  <c r="UE103" i="2"/>
  <c r="UD103" i="2"/>
  <c r="UC103" i="2"/>
  <c r="UB103" i="2"/>
  <c r="UA103" i="2"/>
  <c r="TZ103" i="2"/>
  <c r="TY103" i="2"/>
  <c r="TX103" i="2"/>
  <c r="TW103" i="2"/>
  <c r="TV103" i="2"/>
  <c r="TU103" i="2"/>
  <c r="TT103" i="2"/>
  <c r="TS103" i="2"/>
  <c r="TR103" i="2"/>
  <c r="TQ103" i="2"/>
  <c r="TP103" i="2"/>
  <c r="TO103" i="2"/>
  <c r="TN103" i="2"/>
  <c r="TM103" i="2"/>
  <c r="TL103" i="2"/>
  <c r="TK103" i="2"/>
  <c r="TJ103" i="2"/>
  <c r="TI103" i="2"/>
  <c r="TH103" i="2"/>
  <c r="TG103" i="2"/>
  <c r="TF103" i="2"/>
  <c r="TE103" i="2"/>
  <c r="TD103" i="2"/>
  <c r="TC103" i="2"/>
  <c r="TB103" i="2"/>
  <c r="TA103" i="2"/>
  <c r="SZ103" i="2"/>
  <c r="SY103" i="2"/>
  <c r="SX103" i="2"/>
  <c r="SW103" i="2"/>
  <c r="SV103" i="2"/>
  <c r="SU103" i="2"/>
  <c r="ST103" i="2"/>
  <c r="SS103" i="2"/>
  <c r="SR103" i="2"/>
  <c r="SQ103" i="2"/>
  <c r="SP103" i="2"/>
  <c r="SO103" i="2"/>
  <c r="SN103" i="2"/>
  <c r="SM103" i="2"/>
  <c r="WH102" i="2"/>
  <c r="WG102" i="2"/>
  <c r="WF102" i="2"/>
  <c r="WE102" i="2"/>
  <c r="WD102" i="2"/>
  <c r="WC102" i="2"/>
  <c r="WB102" i="2"/>
  <c r="WA102" i="2"/>
  <c r="VZ102" i="2"/>
  <c r="VY102" i="2"/>
  <c r="VX102" i="2"/>
  <c r="VW102" i="2"/>
  <c r="VV102" i="2"/>
  <c r="VU102" i="2"/>
  <c r="VT102" i="2"/>
  <c r="VS102" i="2"/>
  <c r="VR102" i="2"/>
  <c r="VQ102" i="2"/>
  <c r="VP102" i="2"/>
  <c r="VO102" i="2"/>
  <c r="VN102" i="2"/>
  <c r="VM102" i="2"/>
  <c r="VL102" i="2"/>
  <c r="VK102" i="2"/>
  <c r="VJ102" i="2"/>
  <c r="VI102" i="2"/>
  <c r="VH102" i="2"/>
  <c r="VG102" i="2"/>
  <c r="VF102" i="2"/>
  <c r="VE102" i="2"/>
  <c r="VD102" i="2"/>
  <c r="VC102" i="2"/>
  <c r="VB102" i="2"/>
  <c r="VA102" i="2"/>
  <c r="UZ102" i="2"/>
  <c r="UY102" i="2"/>
  <c r="UX102" i="2"/>
  <c r="UW102" i="2"/>
  <c r="UV102" i="2"/>
  <c r="UU102" i="2"/>
  <c r="UT102" i="2"/>
  <c r="US102" i="2"/>
  <c r="UR102" i="2"/>
  <c r="UQ102" i="2"/>
  <c r="UP102" i="2"/>
  <c r="UO102" i="2"/>
  <c r="UN102" i="2"/>
  <c r="UM102" i="2"/>
  <c r="UL102" i="2"/>
  <c r="UK102" i="2"/>
  <c r="UJ102" i="2"/>
  <c r="UI102" i="2"/>
  <c r="UH102" i="2"/>
  <c r="UG102" i="2"/>
  <c r="UF102" i="2"/>
  <c r="UE102" i="2"/>
  <c r="UD102" i="2"/>
  <c r="UC102" i="2"/>
  <c r="UB102" i="2"/>
  <c r="UA102" i="2"/>
  <c r="TZ102" i="2"/>
  <c r="TY102" i="2"/>
  <c r="TX102" i="2"/>
  <c r="TW102" i="2"/>
  <c r="TV102" i="2"/>
  <c r="TU102" i="2"/>
  <c r="TT102" i="2"/>
  <c r="TS102" i="2"/>
  <c r="TR102" i="2"/>
  <c r="TQ102" i="2"/>
  <c r="TP102" i="2"/>
  <c r="TO102" i="2"/>
  <c r="TN102" i="2"/>
  <c r="TM102" i="2"/>
  <c r="TL102" i="2"/>
  <c r="TK102" i="2"/>
  <c r="TJ102" i="2"/>
  <c r="TI102" i="2"/>
  <c r="TH102" i="2"/>
  <c r="TG102" i="2"/>
  <c r="TF102" i="2"/>
  <c r="TE102" i="2"/>
  <c r="TD102" i="2"/>
  <c r="TC102" i="2"/>
  <c r="TB102" i="2"/>
  <c r="TA102" i="2"/>
  <c r="SZ102" i="2"/>
  <c r="SY102" i="2"/>
  <c r="SX102" i="2"/>
  <c r="SW102" i="2"/>
  <c r="SV102" i="2"/>
  <c r="SU102" i="2"/>
  <c r="ST102" i="2"/>
  <c r="SS102" i="2"/>
  <c r="SR102" i="2"/>
  <c r="SQ102" i="2"/>
  <c r="SP102" i="2"/>
  <c r="SO102" i="2"/>
  <c r="SN102" i="2"/>
  <c r="SM102" i="2"/>
  <c r="WH101" i="2"/>
  <c r="WG101" i="2"/>
  <c r="WF101" i="2"/>
  <c r="WE101" i="2"/>
  <c r="WD101" i="2"/>
  <c r="WC101" i="2"/>
  <c r="WB101" i="2"/>
  <c r="WA101" i="2"/>
  <c r="VZ101" i="2"/>
  <c r="VY101" i="2"/>
  <c r="VX101" i="2"/>
  <c r="VW101" i="2"/>
  <c r="VV101" i="2"/>
  <c r="VU101" i="2"/>
  <c r="VT101" i="2"/>
  <c r="VS101" i="2"/>
  <c r="VR101" i="2"/>
  <c r="VQ101" i="2"/>
  <c r="VP101" i="2"/>
  <c r="VO101" i="2"/>
  <c r="VN101" i="2"/>
  <c r="VM101" i="2"/>
  <c r="VL101" i="2"/>
  <c r="VK101" i="2"/>
  <c r="VJ101" i="2"/>
  <c r="VI101" i="2"/>
  <c r="VH101" i="2"/>
  <c r="VG101" i="2"/>
  <c r="VF101" i="2"/>
  <c r="VE101" i="2"/>
  <c r="VD101" i="2"/>
  <c r="VC101" i="2"/>
  <c r="VB101" i="2"/>
  <c r="VA101" i="2"/>
  <c r="UZ101" i="2"/>
  <c r="UY101" i="2"/>
  <c r="UX101" i="2"/>
  <c r="UW101" i="2"/>
  <c r="UV101" i="2"/>
  <c r="UU101" i="2"/>
  <c r="UT101" i="2"/>
  <c r="US101" i="2"/>
  <c r="UR101" i="2"/>
  <c r="UQ101" i="2"/>
  <c r="UP101" i="2"/>
  <c r="UO101" i="2"/>
  <c r="UN101" i="2"/>
  <c r="UM101" i="2"/>
  <c r="UL101" i="2"/>
  <c r="UK101" i="2"/>
  <c r="UJ101" i="2"/>
  <c r="UI101" i="2"/>
  <c r="UH101" i="2"/>
  <c r="UG101" i="2"/>
  <c r="UF101" i="2"/>
  <c r="UE101" i="2"/>
  <c r="UD101" i="2"/>
  <c r="UC101" i="2"/>
  <c r="UB101" i="2"/>
  <c r="UA101" i="2"/>
  <c r="TZ101" i="2"/>
  <c r="TY101" i="2"/>
  <c r="TX101" i="2"/>
  <c r="TW101" i="2"/>
  <c r="TV101" i="2"/>
  <c r="TU101" i="2"/>
  <c r="TT101" i="2"/>
  <c r="TS101" i="2"/>
  <c r="TR101" i="2"/>
  <c r="TQ101" i="2"/>
  <c r="TP101" i="2"/>
  <c r="TO101" i="2"/>
  <c r="TN101" i="2"/>
  <c r="TM101" i="2"/>
  <c r="TL101" i="2"/>
  <c r="TK101" i="2"/>
  <c r="TJ101" i="2"/>
  <c r="TI101" i="2"/>
  <c r="TH101" i="2"/>
  <c r="TG101" i="2"/>
  <c r="TF101" i="2"/>
  <c r="TE101" i="2"/>
  <c r="TD101" i="2"/>
  <c r="TC101" i="2"/>
  <c r="TB101" i="2"/>
  <c r="TA101" i="2"/>
  <c r="SZ101" i="2"/>
  <c r="SY101" i="2"/>
  <c r="SX101" i="2"/>
  <c r="SW101" i="2"/>
  <c r="SV101" i="2"/>
  <c r="SU101" i="2"/>
  <c r="ST101" i="2"/>
  <c r="SS101" i="2"/>
  <c r="SR101" i="2"/>
  <c r="SQ101" i="2"/>
  <c r="SP101" i="2"/>
  <c r="SO101" i="2"/>
  <c r="SN101" i="2"/>
  <c r="SM101" i="2"/>
  <c r="WH100" i="2"/>
  <c r="WG100" i="2"/>
  <c r="WF100" i="2"/>
  <c r="WE100" i="2"/>
  <c r="WD100" i="2"/>
  <c r="WC100" i="2"/>
  <c r="WB100" i="2"/>
  <c r="WA100" i="2"/>
  <c r="VZ100" i="2"/>
  <c r="VY100" i="2"/>
  <c r="VX100" i="2"/>
  <c r="VW100" i="2"/>
  <c r="VV100" i="2"/>
  <c r="VU100" i="2"/>
  <c r="VT100" i="2"/>
  <c r="VS100" i="2"/>
  <c r="VR100" i="2"/>
  <c r="VQ100" i="2"/>
  <c r="VP100" i="2"/>
  <c r="VO100" i="2"/>
  <c r="VN100" i="2"/>
  <c r="VM100" i="2"/>
  <c r="VL100" i="2"/>
  <c r="VK100" i="2"/>
  <c r="VJ100" i="2"/>
  <c r="VI100" i="2"/>
  <c r="VH100" i="2"/>
  <c r="VG100" i="2"/>
  <c r="VF100" i="2"/>
  <c r="VE100" i="2"/>
  <c r="VD100" i="2"/>
  <c r="VC100" i="2"/>
  <c r="VB100" i="2"/>
  <c r="VA100" i="2"/>
  <c r="UZ100" i="2"/>
  <c r="UY100" i="2"/>
  <c r="UX100" i="2"/>
  <c r="UW100" i="2"/>
  <c r="UV100" i="2"/>
  <c r="UU100" i="2"/>
  <c r="UT100" i="2"/>
  <c r="US100" i="2"/>
  <c r="UR100" i="2"/>
  <c r="UQ100" i="2"/>
  <c r="UP100" i="2"/>
  <c r="UO100" i="2"/>
  <c r="UN100" i="2"/>
  <c r="UM100" i="2"/>
  <c r="UL100" i="2"/>
  <c r="UK100" i="2"/>
  <c r="UJ100" i="2"/>
  <c r="UI100" i="2"/>
  <c r="UH100" i="2"/>
  <c r="UG100" i="2"/>
  <c r="UF100" i="2"/>
  <c r="UE100" i="2"/>
  <c r="UD100" i="2"/>
  <c r="UC100" i="2"/>
  <c r="UB100" i="2"/>
  <c r="UA100" i="2"/>
  <c r="TZ100" i="2"/>
  <c r="TY100" i="2"/>
  <c r="TX100" i="2"/>
  <c r="TW100" i="2"/>
  <c r="TV100" i="2"/>
  <c r="TU100" i="2"/>
  <c r="TT100" i="2"/>
  <c r="TS100" i="2"/>
  <c r="TR100" i="2"/>
  <c r="TQ100" i="2"/>
  <c r="TP100" i="2"/>
  <c r="TO100" i="2"/>
  <c r="TN100" i="2"/>
  <c r="TM100" i="2"/>
  <c r="TL100" i="2"/>
  <c r="TK100" i="2"/>
  <c r="TJ100" i="2"/>
  <c r="TI100" i="2"/>
  <c r="TH100" i="2"/>
  <c r="TG100" i="2"/>
  <c r="TF100" i="2"/>
  <c r="TE100" i="2"/>
  <c r="TD100" i="2"/>
  <c r="TC100" i="2"/>
  <c r="TB100" i="2"/>
  <c r="TA100" i="2"/>
  <c r="SZ100" i="2"/>
  <c r="SY100" i="2"/>
  <c r="SX100" i="2"/>
  <c r="SW100" i="2"/>
  <c r="SV100" i="2"/>
  <c r="SU100" i="2"/>
  <c r="ST100" i="2"/>
  <c r="SS100" i="2"/>
  <c r="SR100" i="2"/>
  <c r="SQ100" i="2"/>
  <c r="SP100" i="2"/>
  <c r="SO100" i="2"/>
  <c r="SN100" i="2"/>
  <c r="SM100" i="2"/>
  <c r="WH99" i="2"/>
  <c r="WG99" i="2"/>
  <c r="WF99" i="2"/>
  <c r="WE99" i="2"/>
  <c r="WD99" i="2"/>
  <c r="WC99" i="2"/>
  <c r="WB99" i="2"/>
  <c r="WA99" i="2"/>
  <c r="VZ99" i="2"/>
  <c r="VY99" i="2"/>
  <c r="VX99" i="2"/>
  <c r="VW99" i="2"/>
  <c r="VV99" i="2"/>
  <c r="VU99" i="2"/>
  <c r="VT99" i="2"/>
  <c r="VS99" i="2"/>
  <c r="VR99" i="2"/>
  <c r="VQ99" i="2"/>
  <c r="VP99" i="2"/>
  <c r="VO99" i="2"/>
  <c r="VN99" i="2"/>
  <c r="VM99" i="2"/>
  <c r="VL99" i="2"/>
  <c r="VK99" i="2"/>
  <c r="VJ99" i="2"/>
  <c r="VI99" i="2"/>
  <c r="VH99" i="2"/>
  <c r="VG99" i="2"/>
  <c r="VF99" i="2"/>
  <c r="VE99" i="2"/>
  <c r="VD99" i="2"/>
  <c r="VC99" i="2"/>
  <c r="VB99" i="2"/>
  <c r="VA99" i="2"/>
  <c r="UZ99" i="2"/>
  <c r="UY99" i="2"/>
  <c r="UX99" i="2"/>
  <c r="UW99" i="2"/>
  <c r="UV99" i="2"/>
  <c r="UU99" i="2"/>
  <c r="UT99" i="2"/>
  <c r="US99" i="2"/>
  <c r="UR99" i="2"/>
  <c r="UQ99" i="2"/>
  <c r="UP99" i="2"/>
  <c r="UO99" i="2"/>
  <c r="UN99" i="2"/>
  <c r="UM99" i="2"/>
  <c r="UL99" i="2"/>
  <c r="UK99" i="2"/>
  <c r="UJ99" i="2"/>
  <c r="UI99" i="2"/>
  <c r="UH99" i="2"/>
  <c r="UG99" i="2"/>
  <c r="UF99" i="2"/>
  <c r="UE99" i="2"/>
  <c r="UD99" i="2"/>
  <c r="UC99" i="2"/>
  <c r="UB99" i="2"/>
  <c r="UA99" i="2"/>
  <c r="TZ99" i="2"/>
  <c r="TY99" i="2"/>
  <c r="TX99" i="2"/>
  <c r="TW99" i="2"/>
  <c r="TV99" i="2"/>
  <c r="TU99" i="2"/>
  <c r="TT99" i="2"/>
  <c r="TS99" i="2"/>
  <c r="TR99" i="2"/>
  <c r="TQ99" i="2"/>
  <c r="TP99" i="2"/>
  <c r="TO99" i="2"/>
  <c r="TN99" i="2"/>
  <c r="TM99" i="2"/>
  <c r="TL99" i="2"/>
  <c r="TK99" i="2"/>
  <c r="TJ99" i="2"/>
  <c r="TI99" i="2"/>
  <c r="TH99" i="2"/>
  <c r="TG99" i="2"/>
  <c r="TF99" i="2"/>
  <c r="TE99" i="2"/>
  <c r="TD99" i="2"/>
  <c r="TC99" i="2"/>
  <c r="TB99" i="2"/>
  <c r="TA99" i="2"/>
  <c r="SZ99" i="2"/>
  <c r="SY99" i="2"/>
  <c r="SX99" i="2"/>
  <c r="SW99" i="2"/>
  <c r="SV99" i="2"/>
  <c r="SU99" i="2"/>
  <c r="ST99" i="2"/>
  <c r="SS99" i="2"/>
  <c r="SR99" i="2"/>
  <c r="SQ99" i="2"/>
  <c r="SP99" i="2"/>
  <c r="SO99" i="2"/>
  <c r="SN99" i="2"/>
  <c r="SM99" i="2"/>
  <c r="WH98" i="2"/>
  <c r="WG98" i="2"/>
  <c r="WF98" i="2"/>
  <c r="WE98" i="2"/>
  <c r="WD98" i="2"/>
  <c r="WC98" i="2"/>
  <c r="WB98" i="2"/>
  <c r="WA98" i="2"/>
  <c r="VZ98" i="2"/>
  <c r="VY98" i="2"/>
  <c r="VX98" i="2"/>
  <c r="VW98" i="2"/>
  <c r="VV98" i="2"/>
  <c r="VU98" i="2"/>
  <c r="VT98" i="2"/>
  <c r="VS98" i="2"/>
  <c r="VR98" i="2"/>
  <c r="VQ98" i="2"/>
  <c r="VP98" i="2"/>
  <c r="VO98" i="2"/>
  <c r="VN98" i="2"/>
  <c r="VM98" i="2"/>
  <c r="VL98" i="2"/>
  <c r="VK98" i="2"/>
  <c r="VJ98" i="2"/>
  <c r="VI98" i="2"/>
  <c r="VH98" i="2"/>
  <c r="VG98" i="2"/>
  <c r="VF98" i="2"/>
  <c r="VE98" i="2"/>
  <c r="VD98" i="2"/>
  <c r="VC98" i="2"/>
  <c r="VB98" i="2"/>
  <c r="VA98" i="2"/>
  <c r="UZ98" i="2"/>
  <c r="UY98" i="2"/>
  <c r="UX98" i="2"/>
  <c r="UW98" i="2"/>
  <c r="UV98" i="2"/>
  <c r="UU98" i="2"/>
  <c r="UT98" i="2"/>
  <c r="US98" i="2"/>
  <c r="UR98" i="2"/>
  <c r="UQ98" i="2"/>
  <c r="UP98" i="2"/>
  <c r="UO98" i="2"/>
  <c r="UN98" i="2"/>
  <c r="UM98" i="2"/>
  <c r="UL98" i="2"/>
  <c r="UK98" i="2"/>
  <c r="UJ98" i="2"/>
  <c r="UI98" i="2"/>
  <c r="UH98" i="2"/>
  <c r="UG98" i="2"/>
  <c r="UF98" i="2"/>
  <c r="UE98" i="2"/>
  <c r="UD98" i="2"/>
  <c r="UC98" i="2"/>
  <c r="UB98" i="2"/>
  <c r="UA98" i="2"/>
  <c r="TZ98" i="2"/>
  <c r="TY98" i="2"/>
  <c r="TX98" i="2"/>
  <c r="TW98" i="2"/>
  <c r="TV98" i="2"/>
  <c r="TU98" i="2"/>
  <c r="TT98" i="2"/>
  <c r="TS98" i="2"/>
  <c r="TR98" i="2"/>
  <c r="TQ98" i="2"/>
  <c r="TP98" i="2"/>
  <c r="TO98" i="2"/>
  <c r="TN98" i="2"/>
  <c r="TM98" i="2"/>
  <c r="TL98" i="2"/>
  <c r="TK98" i="2"/>
  <c r="TJ98" i="2"/>
  <c r="TI98" i="2"/>
  <c r="TH98" i="2"/>
  <c r="TG98" i="2"/>
  <c r="TF98" i="2"/>
  <c r="TE98" i="2"/>
  <c r="TD98" i="2"/>
  <c r="TC98" i="2"/>
  <c r="TB98" i="2"/>
  <c r="TA98" i="2"/>
  <c r="SZ98" i="2"/>
  <c r="SY98" i="2"/>
  <c r="SX98" i="2"/>
  <c r="SW98" i="2"/>
  <c r="SV98" i="2"/>
  <c r="SU98" i="2"/>
  <c r="ST98" i="2"/>
  <c r="SS98" i="2"/>
  <c r="SR98" i="2"/>
  <c r="SQ98" i="2"/>
  <c r="SP98" i="2"/>
  <c r="SO98" i="2"/>
  <c r="SN98" i="2"/>
  <c r="SM98" i="2"/>
  <c r="WH97" i="2"/>
  <c r="WG97" i="2"/>
  <c r="WF97" i="2"/>
  <c r="WE97" i="2"/>
  <c r="WD97" i="2"/>
  <c r="WC97" i="2"/>
  <c r="WB97" i="2"/>
  <c r="WA97" i="2"/>
  <c r="VZ97" i="2"/>
  <c r="VY97" i="2"/>
  <c r="VX97" i="2"/>
  <c r="VW97" i="2"/>
  <c r="VV97" i="2"/>
  <c r="VU97" i="2"/>
  <c r="VT97" i="2"/>
  <c r="VS97" i="2"/>
  <c r="VR97" i="2"/>
  <c r="VQ97" i="2"/>
  <c r="VP97" i="2"/>
  <c r="VO97" i="2"/>
  <c r="VN97" i="2"/>
  <c r="VM97" i="2"/>
  <c r="VL97" i="2"/>
  <c r="VK97" i="2"/>
  <c r="VJ97" i="2"/>
  <c r="VI97" i="2"/>
  <c r="VH97" i="2"/>
  <c r="VG97" i="2"/>
  <c r="VF97" i="2"/>
  <c r="VE97" i="2"/>
  <c r="VD97" i="2"/>
  <c r="VC97" i="2"/>
  <c r="VB97" i="2"/>
  <c r="VA97" i="2"/>
  <c r="UZ97" i="2"/>
  <c r="UY97" i="2"/>
  <c r="UX97" i="2"/>
  <c r="UW97" i="2"/>
  <c r="UV97" i="2"/>
  <c r="UU97" i="2"/>
  <c r="UT97" i="2"/>
  <c r="US97" i="2"/>
  <c r="UR97" i="2"/>
  <c r="UQ97" i="2"/>
  <c r="UP97" i="2"/>
  <c r="UO97" i="2"/>
  <c r="UN97" i="2"/>
  <c r="UM97" i="2"/>
  <c r="UL97" i="2"/>
  <c r="UK97" i="2"/>
  <c r="UJ97" i="2"/>
  <c r="UI97" i="2"/>
  <c r="UH97" i="2"/>
  <c r="UG97" i="2"/>
  <c r="UF97" i="2"/>
  <c r="UE97" i="2"/>
  <c r="UD97" i="2"/>
  <c r="UC97" i="2"/>
  <c r="UB97" i="2"/>
  <c r="UA97" i="2"/>
  <c r="TZ97" i="2"/>
  <c r="TY97" i="2"/>
  <c r="TX97" i="2"/>
  <c r="TW97" i="2"/>
  <c r="TV97" i="2"/>
  <c r="TU97" i="2"/>
  <c r="TT97" i="2"/>
  <c r="TS97" i="2"/>
  <c r="TR97" i="2"/>
  <c r="TQ97" i="2"/>
  <c r="TP97" i="2"/>
  <c r="TO97" i="2"/>
  <c r="TN97" i="2"/>
  <c r="TM97" i="2"/>
  <c r="TL97" i="2"/>
  <c r="TK97" i="2"/>
  <c r="TJ97" i="2"/>
  <c r="TI97" i="2"/>
  <c r="TH97" i="2"/>
  <c r="TG97" i="2"/>
  <c r="TF97" i="2"/>
  <c r="TE97" i="2"/>
  <c r="TD97" i="2"/>
  <c r="TC97" i="2"/>
  <c r="TB97" i="2"/>
  <c r="TA97" i="2"/>
  <c r="SZ97" i="2"/>
  <c r="SY97" i="2"/>
  <c r="SX97" i="2"/>
  <c r="SW97" i="2"/>
  <c r="SV97" i="2"/>
  <c r="SU97" i="2"/>
  <c r="ST97" i="2"/>
  <c r="SS97" i="2"/>
  <c r="SR97" i="2"/>
  <c r="SQ97" i="2"/>
  <c r="SP97" i="2"/>
  <c r="SO97" i="2"/>
  <c r="SN97" i="2"/>
  <c r="SM97" i="2"/>
  <c r="WH96" i="2"/>
  <c r="WG96" i="2"/>
  <c r="WF96" i="2"/>
  <c r="WE96" i="2"/>
  <c r="WD96" i="2"/>
  <c r="WC96" i="2"/>
  <c r="WB96" i="2"/>
  <c r="WA96" i="2"/>
  <c r="VZ96" i="2"/>
  <c r="VY96" i="2"/>
  <c r="VX96" i="2"/>
  <c r="VW96" i="2"/>
  <c r="VV96" i="2"/>
  <c r="VU96" i="2"/>
  <c r="VT96" i="2"/>
  <c r="VS96" i="2"/>
  <c r="VR96" i="2"/>
  <c r="VQ96" i="2"/>
  <c r="VP96" i="2"/>
  <c r="VO96" i="2"/>
  <c r="VN96" i="2"/>
  <c r="VM96" i="2"/>
  <c r="VL96" i="2"/>
  <c r="VK96" i="2"/>
  <c r="VJ96" i="2"/>
  <c r="VI96" i="2"/>
  <c r="VH96" i="2"/>
  <c r="VG96" i="2"/>
  <c r="VF96" i="2"/>
  <c r="VE96" i="2"/>
  <c r="VD96" i="2"/>
  <c r="VC96" i="2"/>
  <c r="VB96" i="2"/>
  <c r="VA96" i="2"/>
  <c r="UZ96" i="2"/>
  <c r="UY96" i="2"/>
  <c r="UX96" i="2"/>
  <c r="UW96" i="2"/>
  <c r="UV96" i="2"/>
  <c r="UU96" i="2"/>
  <c r="UT96" i="2"/>
  <c r="US96" i="2"/>
  <c r="UR96" i="2"/>
  <c r="UQ96" i="2"/>
  <c r="UP96" i="2"/>
  <c r="UO96" i="2"/>
  <c r="UN96" i="2"/>
  <c r="UM96" i="2"/>
  <c r="UL96" i="2"/>
  <c r="UK96" i="2"/>
  <c r="UJ96" i="2"/>
  <c r="UI96" i="2"/>
  <c r="UH96" i="2"/>
  <c r="UG96" i="2"/>
  <c r="UF96" i="2"/>
  <c r="UE96" i="2"/>
  <c r="UD96" i="2"/>
  <c r="UC96" i="2"/>
  <c r="UB96" i="2"/>
  <c r="UA96" i="2"/>
  <c r="TZ96" i="2"/>
  <c r="TY96" i="2"/>
  <c r="TX96" i="2"/>
  <c r="TW96" i="2"/>
  <c r="TV96" i="2"/>
  <c r="TU96" i="2"/>
  <c r="TT96" i="2"/>
  <c r="TS96" i="2"/>
  <c r="TR96" i="2"/>
  <c r="TQ96" i="2"/>
  <c r="TP96" i="2"/>
  <c r="TO96" i="2"/>
  <c r="TN96" i="2"/>
  <c r="TM96" i="2"/>
  <c r="TL96" i="2"/>
  <c r="TK96" i="2"/>
  <c r="TJ96" i="2"/>
  <c r="TI96" i="2"/>
  <c r="TH96" i="2"/>
  <c r="TG96" i="2"/>
  <c r="TF96" i="2"/>
  <c r="TE96" i="2"/>
  <c r="TD96" i="2"/>
  <c r="TC96" i="2"/>
  <c r="TB96" i="2"/>
  <c r="TA96" i="2"/>
  <c r="SZ96" i="2"/>
  <c r="SY96" i="2"/>
  <c r="SX96" i="2"/>
  <c r="SW96" i="2"/>
  <c r="SV96" i="2"/>
  <c r="SU96" i="2"/>
  <c r="ST96" i="2"/>
  <c r="SS96" i="2"/>
  <c r="SR96" i="2"/>
  <c r="SQ96" i="2"/>
  <c r="SP96" i="2"/>
  <c r="SO96" i="2"/>
  <c r="SN96" i="2"/>
  <c r="SM96" i="2"/>
  <c r="WH95" i="2"/>
  <c r="WG95" i="2"/>
  <c r="WF95" i="2"/>
  <c r="WE95" i="2"/>
  <c r="WD95" i="2"/>
  <c r="WC95" i="2"/>
  <c r="WB95" i="2"/>
  <c r="WA95" i="2"/>
  <c r="VZ95" i="2"/>
  <c r="VY95" i="2"/>
  <c r="VX95" i="2"/>
  <c r="VW95" i="2"/>
  <c r="VV95" i="2"/>
  <c r="VU95" i="2"/>
  <c r="VT95" i="2"/>
  <c r="VS95" i="2"/>
  <c r="VR95" i="2"/>
  <c r="VQ95" i="2"/>
  <c r="VP95" i="2"/>
  <c r="VO95" i="2"/>
  <c r="VN95" i="2"/>
  <c r="VM95" i="2"/>
  <c r="VL95" i="2"/>
  <c r="VK95" i="2"/>
  <c r="VJ95" i="2"/>
  <c r="VI95" i="2"/>
  <c r="VH95" i="2"/>
  <c r="VG95" i="2"/>
  <c r="VF95" i="2"/>
  <c r="VE95" i="2"/>
  <c r="VD95" i="2"/>
  <c r="VC95" i="2"/>
  <c r="VB95" i="2"/>
  <c r="VA95" i="2"/>
  <c r="UZ95" i="2"/>
  <c r="UY95" i="2"/>
  <c r="UX95" i="2"/>
  <c r="UW95" i="2"/>
  <c r="UV95" i="2"/>
  <c r="UU95" i="2"/>
  <c r="UT95" i="2"/>
  <c r="US95" i="2"/>
  <c r="UR95" i="2"/>
  <c r="UQ95" i="2"/>
  <c r="UP95" i="2"/>
  <c r="UO95" i="2"/>
  <c r="UN95" i="2"/>
  <c r="UM95" i="2"/>
  <c r="UL95" i="2"/>
  <c r="UK95" i="2"/>
  <c r="UJ95" i="2"/>
  <c r="UI95" i="2"/>
  <c r="UH95" i="2"/>
  <c r="UG95" i="2"/>
  <c r="UF95" i="2"/>
  <c r="UE95" i="2"/>
  <c r="UD95" i="2"/>
  <c r="UC95" i="2"/>
  <c r="UB95" i="2"/>
  <c r="UA95" i="2"/>
  <c r="TZ95" i="2"/>
  <c r="TY95" i="2"/>
  <c r="TX95" i="2"/>
  <c r="TW95" i="2"/>
  <c r="TV95" i="2"/>
  <c r="TU95" i="2"/>
  <c r="TT95" i="2"/>
  <c r="TS95" i="2"/>
  <c r="TR95" i="2"/>
  <c r="TQ95" i="2"/>
  <c r="TP95" i="2"/>
  <c r="TO95" i="2"/>
  <c r="TN95" i="2"/>
  <c r="TM95" i="2"/>
  <c r="TL95" i="2"/>
  <c r="TK95" i="2"/>
  <c r="TJ95" i="2"/>
  <c r="TI95" i="2"/>
  <c r="TH95" i="2"/>
  <c r="TG95" i="2"/>
  <c r="TF95" i="2"/>
  <c r="TE95" i="2"/>
  <c r="TD95" i="2"/>
  <c r="TC95" i="2"/>
  <c r="TB95" i="2"/>
  <c r="TA95" i="2"/>
  <c r="SZ95" i="2"/>
  <c r="SY95" i="2"/>
  <c r="SX95" i="2"/>
  <c r="SW95" i="2"/>
  <c r="SV95" i="2"/>
  <c r="SU95" i="2"/>
  <c r="ST95" i="2"/>
  <c r="SS95" i="2"/>
  <c r="SR95" i="2"/>
  <c r="SQ95" i="2"/>
  <c r="SP95" i="2"/>
  <c r="SO95" i="2"/>
  <c r="SN95" i="2"/>
  <c r="SM95" i="2"/>
  <c r="WH94" i="2"/>
  <c r="WG94" i="2"/>
  <c r="WF94" i="2"/>
  <c r="WE94" i="2"/>
  <c r="WD94" i="2"/>
  <c r="WC94" i="2"/>
  <c r="WB94" i="2"/>
  <c r="WA94" i="2"/>
  <c r="VZ94" i="2"/>
  <c r="VY94" i="2"/>
  <c r="VX94" i="2"/>
  <c r="VW94" i="2"/>
  <c r="VV94" i="2"/>
  <c r="VU94" i="2"/>
  <c r="VT94" i="2"/>
  <c r="VS94" i="2"/>
  <c r="VR94" i="2"/>
  <c r="VQ94" i="2"/>
  <c r="VP94" i="2"/>
  <c r="VO94" i="2"/>
  <c r="VN94" i="2"/>
  <c r="VM94" i="2"/>
  <c r="VL94" i="2"/>
  <c r="VK94" i="2"/>
  <c r="VJ94" i="2"/>
  <c r="VI94" i="2"/>
  <c r="VH94" i="2"/>
  <c r="VG94" i="2"/>
  <c r="VF94" i="2"/>
  <c r="VE94" i="2"/>
  <c r="VD94" i="2"/>
  <c r="VC94" i="2"/>
  <c r="VB94" i="2"/>
  <c r="VA94" i="2"/>
  <c r="UZ94" i="2"/>
  <c r="UY94" i="2"/>
  <c r="UX94" i="2"/>
  <c r="UW94" i="2"/>
  <c r="UV94" i="2"/>
  <c r="UU94" i="2"/>
  <c r="UT94" i="2"/>
  <c r="US94" i="2"/>
  <c r="UR94" i="2"/>
  <c r="UQ94" i="2"/>
  <c r="UP94" i="2"/>
  <c r="UO94" i="2"/>
  <c r="UN94" i="2"/>
  <c r="UM94" i="2"/>
  <c r="UL94" i="2"/>
  <c r="UK94" i="2"/>
  <c r="UJ94" i="2"/>
  <c r="UI94" i="2"/>
  <c r="UH94" i="2"/>
  <c r="UG94" i="2"/>
  <c r="UF94" i="2"/>
  <c r="UE94" i="2"/>
  <c r="UD94" i="2"/>
  <c r="UC94" i="2"/>
  <c r="UB94" i="2"/>
  <c r="UA94" i="2"/>
  <c r="TZ94" i="2"/>
  <c r="TY94" i="2"/>
  <c r="TX94" i="2"/>
  <c r="TW94" i="2"/>
  <c r="TV94" i="2"/>
  <c r="TU94" i="2"/>
  <c r="TT94" i="2"/>
  <c r="TS94" i="2"/>
  <c r="TR94" i="2"/>
  <c r="TQ94" i="2"/>
  <c r="TP94" i="2"/>
  <c r="TO94" i="2"/>
  <c r="TN94" i="2"/>
  <c r="TM94" i="2"/>
  <c r="TL94" i="2"/>
  <c r="TK94" i="2"/>
  <c r="TJ94" i="2"/>
  <c r="TI94" i="2"/>
  <c r="TH94" i="2"/>
  <c r="TG94" i="2"/>
  <c r="TF94" i="2"/>
  <c r="TE94" i="2"/>
  <c r="TD94" i="2"/>
  <c r="TC94" i="2"/>
  <c r="TB94" i="2"/>
  <c r="TA94" i="2"/>
  <c r="SZ94" i="2"/>
  <c r="SY94" i="2"/>
  <c r="SX94" i="2"/>
  <c r="SW94" i="2"/>
  <c r="SV94" i="2"/>
  <c r="SU94" i="2"/>
  <c r="ST94" i="2"/>
  <c r="SS94" i="2"/>
  <c r="SR94" i="2"/>
  <c r="SQ94" i="2"/>
  <c r="SP94" i="2"/>
  <c r="SO94" i="2"/>
  <c r="SN94" i="2"/>
  <c r="SM94" i="2"/>
  <c r="WH93" i="2"/>
  <c r="WG93" i="2"/>
  <c r="WF93" i="2"/>
  <c r="WE93" i="2"/>
  <c r="WD93" i="2"/>
  <c r="WC93" i="2"/>
  <c r="WB93" i="2"/>
  <c r="WA93" i="2"/>
  <c r="VZ93" i="2"/>
  <c r="VY93" i="2"/>
  <c r="VX93" i="2"/>
  <c r="VW93" i="2"/>
  <c r="VV93" i="2"/>
  <c r="VU93" i="2"/>
  <c r="VT93" i="2"/>
  <c r="VS93" i="2"/>
  <c r="VR93" i="2"/>
  <c r="VQ93" i="2"/>
  <c r="VP93" i="2"/>
  <c r="VO93" i="2"/>
  <c r="VN93" i="2"/>
  <c r="VM93" i="2"/>
  <c r="VL93" i="2"/>
  <c r="VK93" i="2"/>
  <c r="VJ93" i="2"/>
  <c r="VI93" i="2"/>
  <c r="VH93" i="2"/>
  <c r="VG93" i="2"/>
  <c r="VF93" i="2"/>
  <c r="VE93" i="2"/>
  <c r="VD93" i="2"/>
  <c r="VC93" i="2"/>
  <c r="VB93" i="2"/>
  <c r="VA93" i="2"/>
  <c r="UZ93" i="2"/>
  <c r="UY93" i="2"/>
  <c r="UX93" i="2"/>
  <c r="UW93" i="2"/>
  <c r="UV93" i="2"/>
  <c r="UU93" i="2"/>
  <c r="UT93" i="2"/>
  <c r="US93" i="2"/>
  <c r="UR93" i="2"/>
  <c r="UQ93" i="2"/>
  <c r="UP93" i="2"/>
  <c r="UO93" i="2"/>
  <c r="UN93" i="2"/>
  <c r="UM93" i="2"/>
  <c r="UL93" i="2"/>
  <c r="UK93" i="2"/>
  <c r="UJ93" i="2"/>
  <c r="UI93" i="2"/>
  <c r="UH93" i="2"/>
  <c r="UG93" i="2"/>
  <c r="UF93" i="2"/>
  <c r="UE93" i="2"/>
  <c r="UD93" i="2"/>
  <c r="UC93" i="2"/>
  <c r="UB93" i="2"/>
  <c r="UA93" i="2"/>
  <c r="TZ93" i="2"/>
  <c r="TY93" i="2"/>
  <c r="TX93" i="2"/>
  <c r="TW93" i="2"/>
  <c r="TV93" i="2"/>
  <c r="TU93" i="2"/>
  <c r="TT93" i="2"/>
  <c r="TS93" i="2"/>
  <c r="TR93" i="2"/>
  <c r="TQ93" i="2"/>
  <c r="TP93" i="2"/>
  <c r="TO93" i="2"/>
  <c r="TN93" i="2"/>
  <c r="TM93" i="2"/>
  <c r="TL93" i="2"/>
  <c r="TK93" i="2"/>
  <c r="TJ93" i="2"/>
  <c r="TI93" i="2"/>
  <c r="TH93" i="2"/>
  <c r="TG93" i="2"/>
  <c r="TF93" i="2"/>
  <c r="TE93" i="2"/>
  <c r="TD93" i="2"/>
  <c r="TC93" i="2"/>
  <c r="TB93" i="2"/>
  <c r="TA93" i="2"/>
  <c r="SZ93" i="2"/>
  <c r="SY93" i="2"/>
  <c r="SX93" i="2"/>
  <c r="SW93" i="2"/>
  <c r="SV93" i="2"/>
  <c r="SU93" i="2"/>
  <c r="ST93" i="2"/>
  <c r="SS93" i="2"/>
  <c r="SR93" i="2"/>
  <c r="SQ93" i="2"/>
  <c r="SP93" i="2"/>
  <c r="SO93" i="2"/>
  <c r="SN93" i="2"/>
  <c r="SM93" i="2"/>
  <c r="WH92" i="2"/>
  <c r="WG92" i="2"/>
  <c r="WF92" i="2"/>
  <c r="WE92" i="2"/>
  <c r="WD92" i="2"/>
  <c r="WC92" i="2"/>
  <c r="WB92" i="2"/>
  <c r="WA92" i="2"/>
  <c r="VZ92" i="2"/>
  <c r="VY92" i="2"/>
  <c r="VX92" i="2"/>
  <c r="VW92" i="2"/>
  <c r="VV92" i="2"/>
  <c r="VU92" i="2"/>
  <c r="VT92" i="2"/>
  <c r="VS92" i="2"/>
  <c r="VR92" i="2"/>
  <c r="VQ92" i="2"/>
  <c r="VP92" i="2"/>
  <c r="VO92" i="2"/>
  <c r="VN92" i="2"/>
  <c r="VM92" i="2"/>
  <c r="VL92" i="2"/>
  <c r="VK92" i="2"/>
  <c r="VJ92" i="2"/>
  <c r="VI92" i="2"/>
  <c r="VH92" i="2"/>
  <c r="VG92" i="2"/>
  <c r="VF92" i="2"/>
  <c r="VE92" i="2"/>
  <c r="VD92" i="2"/>
  <c r="VC92" i="2"/>
  <c r="VB92" i="2"/>
  <c r="VA92" i="2"/>
  <c r="UZ92" i="2"/>
  <c r="UY92" i="2"/>
  <c r="UX92" i="2"/>
  <c r="UW92" i="2"/>
  <c r="UV92" i="2"/>
  <c r="UU92" i="2"/>
  <c r="UT92" i="2"/>
  <c r="US92" i="2"/>
  <c r="UR92" i="2"/>
  <c r="UQ92" i="2"/>
  <c r="UP92" i="2"/>
  <c r="UO92" i="2"/>
  <c r="UN92" i="2"/>
  <c r="UM92" i="2"/>
  <c r="UL92" i="2"/>
  <c r="UK92" i="2"/>
  <c r="UJ92" i="2"/>
  <c r="UI92" i="2"/>
  <c r="UH92" i="2"/>
  <c r="UG92" i="2"/>
  <c r="UF92" i="2"/>
  <c r="UE92" i="2"/>
  <c r="UD92" i="2"/>
  <c r="UC92" i="2"/>
  <c r="UB92" i="2"/>
  <c r="UA92" i="2"/>
  <c r="TZ92" i="2"/>
  <c r="TY92" i="2"/>
  <c r="TX92" i="2"/>
  <c r="TW92" i="2"/>
  <c r="TV92" i="2"/>
  <c r="TU92" i="2"/>
  <c r="TT92" i="2"/>
  <c r="TS92" i="2"/>
  <c r="TR92" i="2"/>
  <c r="TQ92" i="2"/>
  <c r="TP92" i="2"/>
  <c r="TO92" i="2"/>
  <c r="TN92" i="2"/>
  <c r="TM92" i="2"/>
  <c r="TL92" i="2"/>
  <c r="TK92" i="2"/>
  <c r="TJ92" i="2"/>
  <c r="TI92" i="2"/>
  <c r="TH92" i="2"/>
  <c r="TG92" i="2"/>
  <c r="TF92" i="2"/>
  <c r="TE92" i="2"/>
  <c r="TD92" i="2"/>
  <c r="TC92" i="2"/>
  <c r="TB92" i="2"/>
  <c r="TA92" i="2"/>
  <c r="SZ92" i="2"/>
  <c r="SY92" i="2"/>
  <c r="SX92" i="2"/>
  <c r="SW92" i="2"/>
  <c r="SV92" i="2"/>
  <c r="SU92" i="2"/>
  <c r="ST92" i="2"/>
  <c r="SS92" i="2"/>
  <c r="SR92" i="2"/>
  <c r="SQ92" i="2"/>
  <c r="SP92" i="2"/>
  <c r="SO92" i="2"/>
  <c r="SN92" i="2"/>
  <c r="SM92" i="2"/>
  <c r="WH91" i="2"/>
  <c r="WG91" i="2"/>
  <c r="WF91" i="2"/>
  <c r="WE91" i="2"/>
  <c r="WD91" i="2"/>
  <c r="WC91" i="2"/>
  <c r="WB91" i="2"/>
  <c r="WA91" i="2"/>
  <c r="VZ91" i="2"/>
  <c r="VY91" i="2"/>
  <c r="VX91" i="2"/>
  <c r="VW91" i="2"/>
  <c r="VV91" i="2"/>
  <c r="VU91" i="2"/>
  <c r="VT91" i="2"/>
  <c r="VS91" i="2"/>
  <c r="VR91" i="2"/>
  <c r="VQ91" i="2"/>
  <c r="VP91" i="2"/>
  <c r="VO91" i="2"/>
  <c r="VN91" i="2"/>
  <c r="VM91" i="2"/>
  <c r="VL91" i="2"/>
  <c r="VK91" i="2"/>
  <c r="VJ91" i="2"/>
  <c r="VI91" i="2"/>
  <c r="VH91" i="2"/>
  <c r="VG91" i="2"/>
  <c r="VF91" i="2"/>
  <c r="VE91" i="2"/>
  <c r="VD91" i="2"/>
  <c r="VC91" i="2"/>
  <c r="VB91" i="2"/>
  <c r="VA91" i="2"/>
  <c r="UZ91" i="2"/>
  <c r="UY91" i="2"/>
  <c r="UX91" i="2"/>
  <c r="UW91" i="2"/>
  <c r="UV91" i="2"/>
  <c r="UU91" i="2"/>
  <c r="UT91" i="2"/>
  <c r="US91" i="2"/>
  <c r="UR91" i="2"/>
  <c r="UQ91" i="2"/>
  <c r="UP91" i="2"/>
  <c r="UO91" i="2"/>
  <c r="UN91" i="2"/>
  <c r="UM91" i="2"/>
  <c r="UL91" i="2"/>
  <c r="UK91" i="2"/>
  <c r="UJ91" i="2"/>
  <c r="UI91" i="2"/>
  <c r="UH91" i="2"/>
  <c r="UG91" i="2"/>
  <c r="UF91" i="2"/>
  <c r="UE91" i="2"/>
  <c r="UD91" i="2"/>
  <c r="UC91" i="2"/>
  <c r="UB91" i="2"/>
  <c r="UA91" i="2"/>
  <c r="TZ91" i="2"/>
  <c r="TY91" i="2"/>
  <c r="TX91" i="2"/>
  <c r="TW91" i="2"/>
  <c r="TV91" i="2"/>
  <c r="TU91" i="2"/>
  <c r="TT91" i="2"/>
  <c r="TS91" i="2"/>
  <c r="TR91" i="2"/>
  <c r="TQ91" i="2"/>
  <c r="TP91" i="2"/>
  <c r="TO91" i="2"/>
  <c r="TN91" i="2"/>
  <c r="TM91" i="2"/>
  <c r="TL91" i="2"/>
  <c r="TK91" i="2"/>
  <c r="TJ91" i="2"/>
  <c r="TI91" i="2"/>
  <c r="TH91" i="2"/>
  <c r="TG91" i="2"/>
  <c r="TF91" i="2"/>
  <c r="TE91" i="2"/>
  <c r="TD91" i="2"/>
  <c r="TC91" i="2"/>
  <c r="TB91" i="2"/>
  <c r="TA91" i="2"/>
  <c r="SZ91" i="2"/>
  <c r="SY91" i="2"/>
  <c r="SX91" i="2"/>
  <c r="SW91" i="2"/>
  <c r="SV91" i="2"/>
  <c r="SU91" i="2"/>
  <c r="ST91" i="2"/>
  <c r="SS91" i="2"/>
  <c r="SR91" i="2"/>
  <c r="SQ91" i="2"/>
  <c r="SP91" i="2"/>
  <c r="SO91" i="2"/>
  <c r="SN91" i="2"/>
  <c r="SM91" i="2"/>
  <c r="WH90" i="2"/>
  <c r="WG90" i="2"/>
  <c r="WF90" i="2"/>
  <c r="WE90" i="2"/>
  <c r="WD90" i="2"/>
  <c r="WC90" i="2"/>
  <c r="WB90" i="2"/>
  <c r="WA90" i="2"/>
  <c r="VZ90" i="2"/>
  <c r="VY90" i="2"/>
  <c r="VX90" i="2"/>
  <c r="VW90" i="2"/>
  <c r="VV90" i="2"/>
  <c r="VU90" i="2"/>
  <c r="VT90" i="2"/>
  <c r="VS90" i="2"/>
  <c r="VR90" i="2"/>
  <c r="VQ90" i="2"/>
  <c r="VP90" i="2"/>
  <c r="VO90" i="2"/>
  <c r="VN90" i="2"/>
  <c r="VM90" i="2"/>
  <c r="VL90" i="2"/>
  <c r="VK90" i="2"/>
  <c r="VJ90" i="2"/>
  <c r="VI90" i="2"/>
  <c r="VH90" i="2"/>
  <c r="VG90" i="2"/>
  <c r="VF90" i="2"/>
  <c r="VE90" i="2"/>
  <c r="VD90" i="2"/>
  <c r="VC90" i="2"/>
  <c r="VB90" i="2"/>
  <c r="VA90" i="2"/>
  <c r="UZ90" i="2"/>
  <c r="UY90" i="2"/>
  <c r="UX90" i="2"/>
  <c r="UW90" i="2"/>
  <c r="UV90" i="2"/>
  <c r="UU90" i="2"/>
  <c r="UT90" i="2"/>
  <c r="US90" i="2"/>
  <c r="UR90" i="2"/>
  <c r="UQ90" i="2"/>
  <c r="UP90" i="2"/>
  <c r="UO90" i="2"/>
  <c r="UN90" i="2"/>
  <c r="UM90" i="2"/>
  <c r="UL90" i="2"/>
  <c r="UK90" i="2"/>
  <c r="UJ90" i="2"/>
  <c r="UI90" i="2"/>
  <c r="UH90" i="2"/>
  <c r="UG90" i="2"/>
  <c r="UF90" i="2"/>
  <c r="UE90" i="2"/>
  <c r="UD90" i="2"/>
  <c r="UC90" i="2"/>
  <c r="UB90" i="2"/>
  <c r="UA90" i="2"/>
  <c r="TZ90" i="2"/>
  <c r="TY90" i="2"/>
  <c r="TX90" i="2"/>
  <c r="TW90" i="2"/>
  <c r="TV90" i="2"/>
  <c r="TU90" i="2"/>
  <c r="TT90" i="2"/>
  <c r="TS90" i="2"/>
  <c r="TR90" i="2"/>
  <c r="TQ90" i="2"/>
  <c r="TP90" i="2"/>
  <c r="TO90" i="2"/>
  <c r="TN90" i="2"/>
  <c r="TM90" i="2"/>
  <c r="TL90" i="2"/>
  <c r="TK90" i="2"/>
  <c r="TJ90" i="2"/>
  <c r="TI90" i="2"/>
  <c r="TH90" i="2"/>
  <c r="TG90" i="2"/>
  <c r="TF90" i="2"/>
  <c r="TE90" i="2"/>
  <c r="TD90" i="2"/>
  <c r="TC90" i="2"/>
  <c r="TB90" i="2"/>
  <c r="TA90" i="2"/>
  <c r="SZ90" i="2"/>
  <c r="SY90" i="2"/>
  <c r="SX90" i="2"/>
  <c r="SW90" i="2"/>
  <c r="SV90" i="2"/>
  <c r="SU90" i="2"/>
  <c r="ST90" i="2"/>
  <c r="SS90" i="2"/>
  <c r="SR90" i="2"/>
  <c r="SQ90" i="2"/>
  <c r="SP90" i="2"/>
  <c r="SO90" i="2"/>
  <c r="SN90" i="2"/>
  <c r="SM90" i="2"/>
  <c r="WH89" i="2"/>
  <c r="WG89" i="2"/>
  <c r="WF89" i="2"/>
  <c r="WE89" i="2"/>
  <c r="WD89" i="2"/>
  <c r="WC89" i="2"/>
  <c r="WB89" i="2"/>
  <c r="WA89" i="2"/>
  <c r="VZ89" i="2"/>
  <c r="VY89" i="2"/>
  <c r="VX89" i="2"/>
  <c r="VW89" i="2"/>
  <c r="VV89" i="2"/>
  <c r="VU89" i="2"/>
  <c r="VT89" i="2"/>
  <c r="VS89" i="2"/>
  <c r="VR89" i="2"/>
  <c r="VQ89" i="2"/>
  <c r="VP89" i="2"/>
  <c r="VO89" i="2"/>
  <c r="VN89" i="2"/>
  <c r="VM89" i="2"/>
  <c r="VL89" i="2"/>
  <c r="VK89" i="2"/>
  <c r="VJ89" i="2"/>
  <c r="VI89" i="2"/>
  <c r="VH89" i="2"/>
  <c r="VG89" i="2"/>
  <c r="VF89" i="2"/>
  <c r="VE89" i="2"/>
  <c r="VD89" i="2"/>
  <c r="VC89" i="2"/>
  <c r="VB89" i="2"/>
  <c r="VA89" i="2"/>
  <c r="UZ89" i="2"/>
  <c r="UY89" i="2"/>
  <c r="UX89" i="2"/>
  <c r="UW89" i="2"/>
  <c r="UV89" i="2"/>
  <c r="UU89" i="2"/>
  <c r="UT89" i="2"/>
  <c r="US89" i="2"/>
  <c r="UR89" i="2"/>
  <c r="UQ89" i="2"/>
  <c r="UP89" i="2"/>
  <c r="UO89" i="2"/>
  <c r="UN89" i="2"/>
  <c r="UM89" i="2"/>
  <c r="UL89" i="2"/>
  <c r="UK89" i="2"/>
  <c r="UJ89" i="2"/>
  <c r="UI89" i="2"/>
  <c r="UH89" i="2"/>
  <c r="UG89" i="2"/>
  <c r="UF89" i="2"/>
  <c r="UE89" i="2"/>
  <c r="UD89" i="2"/>
  <c r="UC89" i="2"/>
  <c r="UB89" i="2"/>
  <c r="UA89" i="2"/>
  <c r="TZ89" i="2"/>
  <c r="TY89" i="2"/>
  <c r="TX89" i="2"/>
  <c r="TW89" i="2"/>
  <c r="TV89" i="2"/>
  <c r="TU89" i="2"/>
  <c r="TT89" i="2"/>
  <c r="TS89" i="2"/>
  <c r="TR89" i="2"/>
  <c r="TQ89" i="2"/>
  <c r="TP89" i="2"/>
  <c r="TO89" i="2"/>
  <c r="TN89" i="2"/>
  <c r="TM89" i="2"/>
  <c r="TL89" i="2"/>
  <c r="TK89" i="2"/>
  <c r="TJ89" i="2"/>
  <c r="TI89" i="2"/>
  <c r="TH89" i="2"/>
  <c r="TG89" i="2"/>
  <c r="TF89" i="2"/>
  <c r="TE89" i="2"/>
  <c r="TD89" i="2"/>
  <c r="TC89" i="2"/>
  <c r="TB89" i="2"/>
  <c r="TA89" i="2"/>
  <c r="SZ89" i="2"/>
  <c r="SY89" i="2"/>
  <c r="SX89" i="2"/>
  <c r="SW89" i="2"/>
  <c r="SV89" i="2"/>
  <c r="SU89" i="2"/>
  <c r="ST89" i="2"/>
  <c r="SS89" i="2"/>
  <c r="SR89" i="2"/>
  <c r="SQ89" i="2"/>
  <c r="SP89" i="2"/>
  <c r="SO89" i="2"/>
  <c r="SN89" i="2"/>
  <c r="SM89" i="2"/>
  <c r="WH88" i="2"/>
  <c r="WG88" i="2"/>
  <c r="WF88" i="2"/>
  <c r="WE88" i="2"/>
  <c r="WD88" i="2"/>
  <c r="WC88" i="2"/>
  <c r="WB88" i="2"/>
  <c r="WA88" i="2"/>
  <c r="VZ88" i="2"/>
  <c r="VY88" i="2"/>
  <c r="VX88" i="2"/>
  <c r="VW88" i="2"/>
  <c r="VV88" i="2"/>
  <c r="VU88" i="2"/>
  <c r="VT88" i="2"/>
  <c r="VS88" i="2"/>
  <c r="VR88" i="2"/>
  <c r="VQ88" i="2"/>
  <c r="VP88" i="2"/>
  <c r="VO88" i="2"/>
  <c r="VN88" i="2"/>
  <c r="VM88" i="2"/>
  <c r="VL88" i="2"/>
  <c r="VK88" i="2"/>
  <c r="VJ88" i="2"/>
  <c r="VI88" i="2"/>
  <c r="VH88" i="2"/>
  <c r="VG88" i="2"/>
  <c r="VF88" i="2"/>
  <c r="VE88" i="2"/>
  <c r="VD88" i="2"/>
  <c r="VC88" i="2"/>
  <c r="VB88" i="2"/>
  <c r="VA88" i="2"/>
  <c r="UZ88" i="2"/>
  <c r="UY88" i="2"/>
  <c r="UX88" i="2"/>
  <c r="UW88" i="2"/>
  <c r="UV88" i="2"/>
  <c r="UU88" i="2"/>
  <c r="UT88" i="2"/>
  <c r="US88" i="2"/>
  <c r="UR88" i="2"/>
  <c r="UQ88" i="2"/>
  <c r="UP88" i="2"/>
  <c r="UO88" i="2"/>
  <c r="UN88" i="2"/>
  <c r="UM88" i="2"/>
  <c r="UL88" i="2"/>
  <c r="UK88" i="2"/>
  <c r="UJ88" i="2"/>
  <c r="UI88" i="2"/>
  <c r="UH88" i="2"/>
  <c r="UG88" i="2"/>
  <c r="UF88" i="2"/>
  <c r="UE88" i="2"/>
  <c r="UD88" i="2"/>
  <c r="UC88" i="2"/>
  <c r="UB88" i="2"/>
  <c r="UA88" i="2"/>
  <c r="TZ88" i="2"/>
  <c r="TY88" i="2"/>
  <c r="TX88" i="2"/>
  <c r="TW88" i="2"/>
  <c r="TV88" i="2"/>
  <c r="TU88" i="2"/>
  <c r="TT88" i="2"/>
  <c r="TS88" i="2"/>
  <c r="TR88" i="2"/>
  <c r="TQ88" i="2"/>
  <c r="TP88" i="2"/>
  <c r="TO88" i="2"/>
  <c r="TN88" i="2"/>
  <c r="TM88" i="2"/>
  <c r="TL88" i="2"/>
  <c r="TK88" i="2"/>
  <c r="TJ88" i="2"/>
  <c r="TI88" i="2"/>
  <c r="TH88" i="2"/>
  <c r="TG88" i="2"/>
  <c r="TF88" i="2"/>
  <c r="TE88" i="2"/>
  <c r="TD88" i="2"/>
  <c r="TC88" i="2"/>
  <c r="TB88" i="2"/>
  <c r="TA88" i="2"/>
  <c r="SZ88" i="2"/>
  <c r="SY88" i="2"/>
  <c r="SX88" i="2"/>
  <c r="SW88" i="2"/>
  <c r="SV88" i="2"/>
  <c r="SU88" i="2"/>
  <c r="ST88" i="2"/>
  <c r="SS88" i="2"/>
  <c r="SR88" i="2"/>
  <c r="SQ88" i="2"/>
  <c r="SP88" i="2"/>
  <c r="SO88" i="2"/>
  <c r="SN88" i="2"/>
  <c r="SM88" i="2"/>
  <c r="WH87" i="2"/>
  <c r="WG87" i="2"/>
  <c r="WF87" i="2"/>
  <c r="WE87" i="2"/>
  <c r="WD87" i="2"/>
  <c r="WC87" i="2"/>
  <c r="WB87" i="2"/>
  <c r="WA87" i="2"/>
  <c r="VZ87" i="2"/>
  <c r="VY87" i="2"/>
  <c r="VX87" i="2"/>
  <c r="VW87" i="2"/>
  <c r="VV87" i="2"/>
  <c r="VU87" i="2"/>
  <c r="VT87" i="2"/>
  <c r="VS87" i="2"/>
  <c r="VR87" i="2"/>
  <c r="VQ87" i="2"/>
  <c r="VP87" i="2"/>
  <c r="VO87" i="2"/>
  <c r="VN87" i="2"/>
  <c r="VM87" i="2"/>
  <c r="VL87" i="2"/>
  <c r="VK87" i="2"/>
  <c r="VJ87" i="2"/>
  <c r="VI87" i="2"/>
  <c r="VH87" i="2"/>
  <c r="VG87" i="2"/>
  <c r="VF87" i="2"/>
  <c r="VE87" i="2"/>
  <c r="VD87" i="2"/>
  <c r="VC87" i="2"/>
  <c r="VB87" i="2"/>
  <c r="VA87" i="2"/>
  <c r="UZ87" i="2"/>
  <c r="UY87" i="2"/>
  <c r="UX87" i="2"/>
  <c r="UW87" i="2"/>
  <c r="UV87" i="2"/>
  <c r="UU87" i="2"/>
  <c r="UT87" i="2"/>
  <c r="US87" i="2"/>
  <c r="UR87" i="2"/>
  <c r="UQ87" i="2"/>
  <c r="UP87" i="2"/>
  <c r="UO87" i="2"/>
  <c r="UN87" i="2"/>
  <c r="UM87" i="2"/>
  <c r="UL87" i="2"/>
  <c r="UK87" i="2"/>
  <c r="UJ87" i="2"/>
  <c r="UI87" i="2"/>
  <c r="UH87" i="2"/>
  <c r="UG87" i="2"/>
  <c r="UF87" i="2"/>
  <c r="UE87" i="2"/>
  <c r="UD87" i="2"/>
  <c r="UC87" i="2"/>
  <c r="UB87" i="2"/>
  <c r="UA87" i="2"/>
  <c r="TZ87" i="2"/>
  <c r="TY87" i="2"/>
  <c r="TX87" i="2"/>
  <c r="TW87" i="2"/>
  <c r="TV87" i="2"/>
  <c r="TU87" i="2"/>
  <c r="TT87" i="2"/>
  <c r="TS87" i="2"/>
  <c r="TR87" i="2"/>
  <c r="TQ87" i="2"/>
  <c r="TP87" i="2"/>
  <c r="TO87" i="2"/>
  <c r="TN87" i="2"/>
  <c r="TM87" i="2"/>
  <c r="TL87" i="2"/>
  <c r="TK87" i="2"/>
  <c r="TJ87" i="2"/>
  <c r="TI87" i="2"/>
  <c r="TH87" i="2"/>
  <c r="TG87" i="2"/>
  <c r="TF87" i="2"/>
  <c r="TE87" i="2"/>
  <c r="TD87" i="2"/>
  <c r="TC87" i="2"/>
  <c r="TB87" i="2"/>
  <c r="TA87" i="2"/>
  <c r="SZ87" i="2"/>
  <c r="SY87" i="2"/>
  <c r="SX87" i="2"/>
  <c r="SW87" i="2"/>
  <c r="SV87" i="2"/>
  <c r="SU87" i="2"/>
  <c r="ST87" i="2"/>
  <c r="SS87" i="2"/>
  <c r="SR87" i="2"/>
  <c r="SQ87" i="2"/>
  <c r="SP87" i="2"/>
  <c r="SO87" i="2"/>
  <c r="SN87" i="2"/>
  <c r="SM87" i="2"/>
  <c r="WH86" i="2"/>
  <c r="WG86" i="2"/>
  <c r="WF86" i="2"/>
  <c r="WE86" i="2"/>
  <c r="WD86" i="2"/>
  <c r="WC86" i="2"/>
  <c r="WB86" i="2"/>
  <c r="WA86" i="2"/>
  <c r="VZ86" i="2"/>
  <c r="VY86" i="2"/>
  <c r="VX86" i="2"/>
  <c r="VW86" i="2"/>
  <c r="VV86" i="2"/>
  <c r="VU86" i="2"/>
  <c r="VT86" i="2"/>
  <c r="VS86" i="2"/>
  <c r="VR86" i="2"/>
  <c r="VQ86" i="2"/>
  <c r="VP86" i="2"/>
  <c r="VO86" i="2"/>
  <c r="VN86" i="2"/>
  <c r="VM86" i="2"/>
  <c r="VL86" i="2"/>
  <c r="VK86" i="2"/>
  <c r="VJ86" i="2"/>
  <c r="VI86" i="2"/>
  <c r="VH86" i="2"/>
  <c r="VG86" i="2"/>
  <c r="VF86" i="2"/>
  <c r="VE86" i="2"/>
  <c r="VD86" i="2"/>
  <c r="VC86" i="2"/>
  <c r="VB86" i="2"/>
  <c r="VA86" i="2"/>
  <c r="UZ86" i="2"/>
  <c r="UY86" i="2"/>
  <c r="UX86" i="2"/>
  <c r="UW86" i="2"/>
  <c r="UV86" i="2"/>
  <c r="UU86" i="2"/>
  <c r="UT86" i="2"/>
  <c r="US86" i="2"/>
  <c r="UR86" i="2"/>
  <c r="UQ86" i="2"/>
  <c r="UP86" i="2"/>
  <c r="UO86" i="2"/>
  <c r="UN86" i="2"/>
  <c r="UM86" i="2"/>
  <c r="UL86" i="2"/>
  <c r="UK86" i="2"/>
  <c r="UJ86" i="2"/>
  <c r="UI86" i="2"/>
  <c r="UH86" i="2"/>
  <c r="UG86" i="2"/>
  <c r="UF86" i="2"/>
  <c r="UE86" i="2"/>
  <c r="UD86" i="2"/>
  <c r="UC86" i="2"/>
  <c r="UB86" i="2"/>
  <c r="UA86" i="2"/>
  <c r="TZ86" i="2"/>
  <c r="TY86" i="2"/>
  <c r="TX86" i="2"/>
  <c r="TW86" i="2"/>
  <c r="TV86" i="2"/>
  <c r="TU86" i="2"/>
  <c r="TT86" i="2"/>
  <c r="TS86" i="2"/>
  <c r="TR86" i="2"/>
  <c r="TQ86" i="2"/>
  <c r="TP86" i="2"/>
  <c r="TO86" i="2"/>
  <c r="TN86" i="2"/>
  <c r="TM86" i="2"/>
  <c r="TL86" i="2"/>
  <c r="TK86" i="2"/>
  <c r="TJ86" i="2"/>
  <c r="TI86" i="2"/>
  <c r="TH86" i="2"/>
  <c r="TG86" i="2"/>
  <c r="TF86" i="2"/>
  <c r="TE86" i="2"/>
  <c r="TD86" i="2"/>
  <c r="TC86" i="2"/>
  <c r="TB86" i="2"/>
  <c r="TA86" i="2"/>
  <c r="SZ86" i="2"/>
  <c r="SY86" i="2"/>
  <c r="SX86" i="2"/>
  <c r="SW86" i="2"/>
  <c r="SV86" i="2"/>
  <c r="SU86" i="2"/>
  <c r="ST86" i="2"/>
  <c r="SS86" i="2"/>
  <c r="SR86" i="2"/>
  <c r="SQ86" i="2"/>
  <c r="SP86" i="2"/>
  <c r="SO86" i="2"/>
  <c r="SN86" i="2"/>
  <c r="SM86" i="2"/>
  <c r="WH85" i="2"/>
  <c r="WG85" i="2"/>
  <c r="WF85" i="2"/>
  <c r="WE85" i="2"/>
  <c r="WD85" i="2"/>
  <c r="WC85" i="2"/>
  <c r="WB85" i="2"/>
  <c r="WA85" i="2"/>
  <c r="VZ85" i="2"/>
  <c r="VY85" i="2"/>
  <c r="VX85" i="2"/>
  <c r="VW85" i="2"/>
  <c r="VV85" i="2"/>
  <c r="VU85" i="2"/>
  <c r="VT85" i="2"/>
  <c r="VS85" i="2"/>
  <c r="VR85" i="2"/>
  <c r="VQ85" i="2"/>
  <c r="VP85" i="2"/>
  <c r="VO85" i="2"/>
  <c r="VN85" i="2"/>
  <c r="VM85" i="2"/>
  <c r="VL85" i="2"/>
  <c r="VK85" i="2"/>
  <c r="VJ85" i="2"/>
  <c r="VI85" i="2"/>
  <c r="VH85" i="2"/>
  <c r="VG85" i="2"/>
  <c r="VF85" i="2"/>
  <c r="VE85" i="2"/>
  <c r="VD85" i="2"/>
  <c r="VC85" i="2"/>
  <c r="VB85" i="2"/>
  <c r="VA85" i="2"/>
  <c r="UZ85" i="2"/>
  <c r="UY85" i="2"/>
  <c r="UX85" i="2"/>
  <c r="UW85" i="2"/>
  <c r="UV85" i="2"/>
  <c r="UU85" i="2"/>
  <c r="UT85" i="2"/>
  <c r="US85" i="2"/>
  <c r="UR85" i="2"/>
  <c r="UQ85" i="2"/>
  <c r="UP85" i="2"/>
  <c r="UO85" i="2"/>
  <c r="UN85" i="2"/>
  <c r="UM85" i="2"/>
  <c r="UL85" i="2"/>
  <c r="UK85" i="2"/>
  <c r="UJ85" i="2"/>
  <c r="UI85" i="2"/>
  <c r="UH85" i="2"/>
  <c r="UG85" i="2"/>
  <c r="UF85" i="2"/>
  <c r="UE85" i="2"/>
  <c r="UD85" i="2"/>
  <c r="UC85" i="2"/>
  <c r="UB85" i="2"/>
  <c r="UA85" i="2"/>
  <c r="TZ85" i="2"/>
  <c r="TY85" i="2"/>
  <c r="TX85" i="2"/>
  <c r="TW85" i="2"/>
  <c r="TV85" i="2"/>
  <c r="TU85" i="2"/>
  <c r="TT85" i="2"/>
  <c r="TS85" i="2"/>
  <c r="TR85" i="2"/>
  <c r="TQ85" i="2"/>
  <c r="TP85" i="2"/>
  <c r="TO85" i="2"/>
  <c r="TN85" i="2"/>
  <c r="TM85" i="2"/>
  <c r="TL85" i="2"/>
  <c r="TK85" i="2"/>
  <c r="TJ85" i="2"/>
  <c r="TI85" i="2"/>
  <c r="TH85" i="2"/>
  <c r="TG85" i="2"/>
  <c r="TF85" i="2"/>
  <c r="TE85" i="2"/>
  <c r="TD85" i="2"/>
  <c r="TC85" i="2"/>
  <c r="TB85" i="2"/>
  <c r="TA85" i="2"/>
  <c r="SZ85" i="2"/>
  <c r="SY85" i="2"/>
  <c r="SX85" i="2"/>
  <c r="SW85" i="2"/>
  <c r="SV85" i="2"/>
  <c r="SU85" i="2"/>
  <c r="ST85" i="2"/>
  <c r="SS85" i="2"/>
  <c r="SR85" i="2"/>
  <c r="SQ85" i="2"/>
  <c r="SP85" i="2"/>
  <c r="SO85" i="2"/>
  <c r="SN85" i="2"/>
  <c r="SM85" i="2"/>
  <c r="WH84" i="2"/>
  <c r="WG84" i="2"/>
  <c r="WF84" i="2"/>
  <c r="WE84" i="2"/>
  <c r="WD84" i="2"/>
  <c r="WC84" i="2"/>
  <c r="WB84" i="2"/>
  <c r="WA84" i="2"/>
  <c r="VZ84" i="2"/>
  <c r="VY84" i="2"/>
  <c r="VX84" i="2"/>
  <c r="VW84" i="2"/>
  <c r="VV84" i="2"/>
  <c r="VU84" i="2"/>
  <c r="VT84" i="2"/>
  <c r="VS84" i="2"/>
  <c r="VR84" i="2"/>
  <c r="VQ84" i="2"/>
  <c r="VP84" i="2"/>
  <c r="VO84" i="2"/>
  <c r="VN84" i="2"/>
  <c r="VM84" i="2"/>
  <c r="VL84" i="2"/>
  <c r="VK84" i="2"/>
  <c r="VJ84" i="2"/>
  <c r="VI84" i="2"/>
  <c r="VH84" i="2"/>
  <c r="VG84" i="2"/>
  <c r="VF84" i="2"/>
  <c r="VE84" i="2"/>
  <c r="VD84" i="2"/>
  <c r="VC84" i="2"/>
  <c r="VB84" i="2"/>
  <c r="VA84" i="2"/>
  <c r="UZ84" i="2"/>
  <c r="UY84" i="2"/>
  <c r="UX84" i="2"/>
  <c r="UW84" i="2"/>
  <c r="UV84" i="2"/>
  <c r="UU84" i="2"/>
  <c r="UT84" i="2"/>
  <c r="US84" i="2"/>
  <c r="UR84" i="2"/>
  <c r="UQ84" i="2"/>
  <c r="UP84" i="2"/>
  <c r="UO84" i="2"/>
  <c r="UN84" i="2"/>
  <c r="UM84" i="2"/>
  <c r="UL84" i="2"/>
  <c r="UK84" i="2"/>
  <c r="UJ84" i="2"/>
  <c r="UI84" i="2"/>
  <c r="UH84" i="2"/>
  <c r="UG84" i="2"/>
  <c r="UF84" i="2"/>
  <c r="UE84" i="2"/>
  <c r="UD84" i="2"/>
  <c r="UC84" i="2"/>
  <c r="UB84" i="2"/>
  <c r="UA84" i="2"/>
  <c r="TZ84" i="2"/>
  <c r="TY84" i="2"/>
  <c r="TX84" i="2"/>
  <c r="TW84" i="2"/>
  <c r="TV84" i="2"/>
  <c r="TU84" i="2"/>
  <c r="TT84" i="2"/>
  <c r="TS84" i="2"/>
  <c r="TR84" i="2"/>
  <c r="TQ84" i="2"/>
  <c r="TP84" i="2"/>
  <c r="TO84" i="2"/>
  <c r="TN84" i="2"/>
  <c r="TM84" i="2"/>
  <c r="TL84" i="2"/>
  <c r="TK84" i="2"/>
  <c r="TJ84" i="2"/>
  <c r="TI84" i="2"/>
  <c r="TH84" i="2"/>
  <c r="TG84" i="2"/>
  <c r="TF84" i="2"/>
  <c r="TE84" i="2"/>
  <c r="TD84" i="2"/>
  <c r="TC84" i="2"/>
  <c r="TB84" i="2"/>
  <c r="TA84" i="2"/>
  <c r="SZ84" i="2"/>
  <c r="SY84" i="2"/>
  <c r="SX84" i="2"/>
  <c r="SW84" i="2"/>
  <c r="SV84" i="2"/>
  <c r="SU84" i="2"/>
  <c r="ST84" i="2"/>
  <c r="SS84" i="2"/>
  <c r="SR84" i="2"/>
  <c r="SQ84" i="2"/>
  <c r="SP84" i="2"/>
  <c r="SO84" i="2"/>
  <c r="SN84" i="2"/>
  <c r="SM84" i="2"/>
  <c r="WH83" i="2"/>
  <c r="WG83" i="2"/>
  <c r="WF83" i="2"/>
  <c r="WE83" i="2"/>
  <c r="WD83" i="2"/>
  <c r="WC83" i="2"/>
  <c r="WB83" i="2"/>
  <c r="WA83" i="2"/>
  <c r="VZ83" i="2"/>
  <c r="VY83" i="2"/>
  <c r="VX83" i="2"/>
  <c r="VW83" i="2"/>
  <c r="VV83" i="2"/>
  <c r="VU83" i="2"/>
  <c r="VT83" i="2"/>
  <c r="VS83" i="2"/>
  <c r="VR83" i="2"/>
  <c r="VQ83" i="2"/>
  <c r="VP83" i="2"/>
  <c r="VO83" i="2"/>
  <c r="VN83" i="2"/>
  <c r="VM83" i="2"/>
  <c r="VL83" i="2"/>
  <c r="VK83" i="2"/>
  <c r="VJ83" i="2"/>
  <c r="VI83" i="2"/>
  <c r="VH83" i="2"/>
  <c r="VG83" i="2"/>
  <c r="VF83" i="2"/>
  <c r="VE83" i="2"/>
  <c r="VD83" i="2"/>
  <c r="VC83" i="2"/>
  <c r="VB83" i="2"/>
  <c r="VA83" i="2"/>
  <c r="UZ83" i="2"/>
  <c r="UY83" i="2"/>
  <c r="UX83" i="2"/>
  <c r="UW83" i="2"/>
  <c r="UV83" i="2"/>
  <c r="UU83" i="2"/>
  <c r="UT83" i="2"/>
  <c r="US83" i="2"/>
  <c r="UR83" i="2"/>
  <c r="UQ83" i="2"/>
  <c r="UP83" i="2"/>
  <c r="UO83" i="2"/>
  <c r="UN83" i="2"/>
  <c r="UM83" i="2"/>
  <c r="UL83" i="2"/>
  <c r="UK83" i="2"/>
  <c r="UJ83" i="2"/>
  <c r="UI83" i="2"/>
  <c r="UH83" i="2"/>
  <c r="UG83" i="2"/>
  <c r="UF83" i="2"/>
  <c r="UE83" i="2"/>
  <c r="UD83" i="2"/>
  <c r="UC83" i="2"/>
  <c r="UB83" i="2"/>
  <c r="UA83" i="2"/>
  <c r="TZ83" i="2"/>
  <c r="TY83" i="2"/>
  <c r="TX83" i="2"/>
  <c r="TW83" i="2"/>
  <c r="TV83" i="2"/>
  <c r="TU83" i="2"/>
  <c r="TT83" i="2"/>
  <c r="TS83" i="2"/>
  <c r="TR83" i="2"/>
  <c r="TQ83" i="2"/>
  <c r="TP83" i="2"/>
  <c r="TO83" i="2"/>
  <c r="TN83" i="2"/>
  <c r="TM83" i="2"/>
  <c r="TL83" i="2"/>
  <c r="TK83" i="2"/>
  <c r="TJ83" i="2"/>
  <c r="TI83" i="2"/>
  <c r="TH83" i="2"/>
  <c r="TG83" i="2"/>
  <c r="TF83" i="2"/>
  <c r="TE83" i="2"/>
  <c r="TD83" i="2"/>
  <c r="TC83" i="2"/>
  <c r="TB83" i="2"/>
  <c r="TA83" i="2"/>
  <c r="SZ83" i="2"/>
  <c r="SY83" i="2"/>
  <c r="SX83" i="2"/>
  <c r="SW83" i="2"/>
  <c r="SV83" i="2"/>
  <c r="SU83" i="2"/>
  <c r="ST83" i="2"/>
  <c r="SS83" i="2"/>
  <c r="SR83" i="2"/>
  <c r="SQ83" i="2"/>
  <c r="SP83" i="2"/>
  <c r="SO83" i="2"/>
  <c r="SN83" i="2"/>
  <c r="SM83" i="2"/>
  <c r="WH82" i="2"/>
  <c r="WG82" i="2"/>
  <c r="WF82" i="2"/>
  <c r="WE82" i="2"/>
  <c r="WD82" i="2"/>
  <c r="WC82" i="2"/>
  <c r="WB82" i="2"/>
  <c r="WA82" i="2"/>
  <c r="VZ82" i="2"/>
  <c r="VY82" i="2"/>
  <c r="VX82" i="2"/>
  <c r="VW82" i="2"/>
  <c r="VV82" i="2"/>
  <c r="VU82" i="2"/>
  <c r="VT82" i="2"/>
  <c r="VS82" i="2"/>
  <c r="VR82" i="2"/>
  <c r="VQ82" i="2"/>
  <c r="VP82" i="2"/>
  <c r="VO82" i="2"/>
  <c r="VN82" i="2"/>
  <c r="VM82" i="2"/>
  <c r="VL82" i="2"/>
  <c r="VK82" i="2"/>
  <c r="VJ82" i="2"/>
  <c r="VI82" i="2"/>
  <c r="VH82" i="2"/>
  <c r="VG82" i="2"/>
  <c r="VF82" i="2"/>
  <c r="VE82" i="2"/>
  <c r="VD82" i="2"/>
  <c r="VC82" i="2"/>
  <c r="VB82" i="2"/>
  <c r="VA82" i="2"/>
  <c r="UZ82" i="2"/>
  <c r="UY82" i="2"/>
  <c r="UX82" i="2"/>
  <c r="UW82" i="2"/>
  <c r="UV82" i="2"/>
  <c r="UU82" i="2"/>
  <c r="UT82" i="2"/>
  <c r="US82" i="2"/>
  <c r="UR82" i="2"/>
  <c r="UQ82" i="2"/>
  <c r="UP82" i="2"/>
  <c r="UO82" i="2"/>
  <c r="UN82" i="2"/>
  <c r="UM82" i="2"/>
  <c r="UL82" i="2"/>
  <c r="UK82" i="2"/>
  <c r="UJ82" i="2"/>
  <c r="UI82" i="2"/>
  <c r="UH82" i="2"/>
  <c r="UG82" i="2"/>
  <c r="UF82" i="2"/>
  <c r="UE82" i="2"/>
  <c r="UD82" i="2"/>
  <c r="UC82" i="2"/>
  <c r="UB82" i="2"/>
  <c r="UA82" i="2"/>
  <c r="TZ82" i="2"/>
  <c r="TY82" i="2"/>
  <c r="TX82" i="2"/>
  <c r="TW82" i="2"/>
  <c r="TV82" i="2"/>
  <c r="TU82" i="2"/>
  <c r="TT82" i="2"/>
  <c r="TS82" i="2"/>
  <c r="TR82" i="2"/>
  <c r="TQ82" i="2"/>
  <c r="TP82" i="2"/>
  <c r="TO82" i="2"/>
  <c r="TN82" i="2"/>
  <c r="TM82" i="2"/>
  <c r="TL82" i="2"/>
  <c r="TK82" i="2"/>
  <c r="TJ82" i="2"/>
  <c r="TI82" i="2"/>
  <c r="TH82" i="2"/>
  <c r="TG82" i="2"/>
  <c r="TF82" i="2"/>
  <c r="TE82" i="2"/>
  <c r="TD82" i="2"/>
  <c r="TC82" i="2"/>
  <c r="TB82" i="2"/>
  <c r="TA82" i="2"/>
  <c r="SZ82" i="2"/>
  <c r="SY82" i="2"/>
  <c r="SX82" i="2"/>
  <c r="SW82" i="2"/>
  <c r="SV82" i="2"/>
  <c r="SU82" i="2"/>
  <c r="ST82" i="2"/>
  <c r="SS82" i="2"/>
  <c r="SR82" i="2"/>
  <c r="SQ82" i="2"/>
  <c r="SP82" i="2"/>
  <c r="SO82" i="2"/>
  <c r="SN82" i="2"/>
  <c r="SM82" i="2"/>
  <c r="WH81" i="2"/>
  <c r="WG81" i="2"/>
  <c r="WF81" i="2"/>
  <c r="WE81" i="2"/>
  <c r="WD81" i="2"/>
  <c r="WC81" i="2"/>
  <c r="WB81" i="2"/>
  <c r="WA81" i="2"/>
  <c r="VZ81" i="2"/>
  <c r="VY81" i="2"/>
  <c r="VX81" i="2"/>
  <c r="VW81" i="2"/>
  <c r="VV81" i="2"/>
  <c r="VU81" i="2"/>
  <c r="VT81" i="2"/>
  <c r="VS81" i="2"/>
  <c r="VR81" i="2"/>
  <c r="VQ81" i="2"/>
  <c r="VP81" i="2"/>
  <c r="VO81" i="2"/>
  <c r="VN81" i="2"/>
  <c r="VM81" i="2"/>
  <c r="VL81" i="2"/>
  <c r="VK81" i="2"/>
  <c r="VJ81" i="2"/>
  <c r="VI81" i="2"/>
  <c r="VH81" i="2"/>
  <c r="VG81" i="2"/>
  <c r="VF81" i="2"/>
  <c r="VE81" i="2"/>
  <c r="VD81" i="2"/>
  <c r="VC81" i="2"/>
  <c r="VB81" i="2"/>
  <c r="VA81" i="2"/>
  <c r="UZ81" i="2"/>
  <c r="UY81" i="2"/>
  <c r="UX81" i="2"/>
  <c r="UW81" i="2"/>
  <c r="UV81" i="2"/>
  <c r="UU81" i="2"/>
  <c r="UT81" i="2"/>
  <c r="US81" i="2"/>
  <c r="UR81" i="2"/>
  <c r="UQ81" i="2"/>
  <c r="UP81" i="2"/>
  <c r="UO81" i="2"/>
  <c r="UN81" i="2"/>
  <c r="UM81" i="2"/>
  <c r="UL81" i="2"/>
  <c r="UK81" i="2"/>
  <c r="UJ81" i="2"/>
  <c r="UI81" i="2"/>
  <c r="UH81" i="2"/>
  <c r="UG81" i="2"/>
  <c r="UF81" i="2"/>
  <c r="UE81" i="2"/>
  <c r="UD81" i="2"/>
  <c r="UC81" i="2"/>
  <c r="UB81" i="2"/>
  <c r="UA81" i="2"/>
  <c r="TZ81" i="2"/>
  <c r="TY81" i="2"/>
  <c r="TX81" i="2"/>
  <c r="TW81" i="2"/>
  <c r="TV81" i="2"/>
  <c r="TU81" i="2"/>
  <c r="TT81" i="2"/>
  <c r="TS81" i="2"/>
  <c r="TR81" i="2"/>
  <c r="TQ81" i="2"/>
  <c r="TP81" i="2"/>
  <c r="TO81" i="2"/>
  <c r="TN81" i="2"/>
  <c r="TM81" i="2"/>
  <c r="TL81" i="2"/>
  <c r="TK81" i="2"/>
  <c r="TJ81" i="2"/>
  <c r="TI81" i="2"/>
  <c r="TH81" i="2"/>
  <c r="TG81" i="2"/>
  <c r="TF81" i="2"/>
  <c r="TE81" i="2"/>
  <c r="TD81" i="2"/>
  <c r="TC81" i="2"/>
  <c r="TB81" i="2"/>
  <c r="TA81" i="2"/>
  <c r="SZ81" i="2"/>
  <c r="SY81" i="2"/>
  <c r="SX81" i="2"/>
  <c r="SW81" i="2"/>
  <c r="SV81" i="2"/>
  <c r="SU81" i="2"/>
  <c r="ST81" i="2"/>
  <c r="SS81" i="2"/>
  <c r="SR81" i="2"/>
  <c r="SQ81" i="2"/>
  <c r="SP81" i="2"/>
  <c r="SO81" i="2"/>
  <c r="SN81" i="2"/>
  <c r="SM81" i="2"/>
  <c r="WH80" i="2"/>
  <c r="WG80" i="2"/>
  <c r="WF80" i="2"/>
  <c r="WE80" i="2"/>
  <c r="WD80" i="2"/>
  <c r="WC80" i="2"/>
  <c r="WB80" i="2"/>
  <c r="WA80" i="2"/>
  <c r="VZ80" i="2"/>
  <c r="VY80" i="2"/>
  <c r="VX80" i="2"/>
  <c r="VW80" i="2"/>
  <c r="VV80" i="2"/>
  <c r="VU80" i="2"/>
  <c r="VT80" i="2"/>
  <c r="VS80" i="2"/>
  <c r="VR80" i="2"/>
  <c r="VQ80" i="2"/>
  <c r="VP80" i="2"/>
  <c r="VO80" i="2"/>
  <c r="VN80" i="2"/>
  <c r="VM80" i="2"/>
  <c r="VL80" i="2"/>
  <c r="VK80" i="2"/>
  <c r="VJ80" i="2"/>
  <c r="VI80" i="2"/>
  <c r="VH80" i="2"/>
  <c r="VG80" i="2"/>
  <c r="VF80" i="2"/>
  <c r="VE80" i="2"/>
  <c r="VD80" i="2"/>
  <c r="VC80" i="2"/>
  <c r="VB80" i="2"/>
  <c r="VA80" i="2"/>
  <c r="UZ80" i="2"/>
  <c r="UY80" i="2"/>
  <c r="UX80" i="2"/>
  <c r="UW80" i="2"/>
  <c r="UV80" i="2"/>
  <c r="UU80" i="2"/>
  <c r="UT80" i="2"/>
  <c r="US80" i="2"/>
  <c r="UR80" i="2"/>
  <c r="UQ80" i="2"/>
  <c r="UP80" i="2"/>
  <c r="UO80" i="2"/>
  <c r="UN80" i="2"/>
  <c r="UM80" i="2"/>
  <c r="UL80" i="2"/>
  <c r="UK80" i="2"/>
  <c r="UJ80" i="2"/>
  <c r="UI80" i="2"/>
  <c r="UH80" i="2"/>
  <c r="UG80" i="2"/>
  <c r="UF80" i="2"/>
  <c r="UE80" i="2"/>
  <c r="UD80" i="2"/>
  <c r="UC80" i="2"/>
  <c r="UB80" i="2"/>
  <c r="UA80" i="2"/>
  <c r="TZ80" i="2"/>
  <c r="TY80" i="2"/>
  <c r="TX80" i="2"/>
  <c r="TW80" i="2"/>
  <c r="TV80" i="2"/>
  <c r="TU80" i="2"/>
  <c r="TT80" i="2"/>
  <c r="TS80" i="2"/>
  <c r="TR80" i="2"/>
  <c r="TQ80" i="2"/>
  <c r="TP80" i="2"/>
  <c r="TO80" i="2"/>
  <c r="TN80" i="2"/>
  <c r="TM80" i="2"/>
  <c r="TL80" i="2"/>
  <c r="TK80" i="2"/>
  <c r="TJ80" i="2"/>
  <c r="TI80" i="2"/>
  <c r="TH80" i="2"/>
  <c r="TG80" i="2"/>
  <c r="TF80" i="2"/>
  <c r="TE80" i="2"/>
  <c r="TD80" i="2"/>
  <c r="TC80" i="2"/>
  <c r="TB80" i="2"/>
  <c r="TA80" i="2"/>
  <c r="SZ80" i="2"/>
  <c r="SY80" i="2"/>
  <c r="SX80" i="2"/>
  <c r="SW80" i="2"/>
  <c r="SV80" i="2"/>
  <c r="SU80" i="2"/>
  <c r="ST80" i="2"/>
  <c r="SS80" i="2"/>
  <c r="SR80" i="2"/>
  <c r="SQ80" i="2"/>
  <c r="SP80" i="2"/>
  <c r="SO80" i="2"/>
  <c r="SN80" i="2"/>
  <c r="SM80" i="2"/>
  <c r="WH79" i="2"/>
  <c r="WG79" i="2"/>
  <c r="WF79" i="2"/>
  <c r="WE79" i="2"/>
  <c r="WD79" i="2"/>
  <c r="WC79" i="2"/>
  <c r="WB79" i="2"/>
  <c r="WA79" i="2"/>
  <c r="VZ79" i="2"/>
  <c r="VY79" i="2"/>
  <c r="VX79" i="2"/>
  <c r="VW79" i="2"/>
  <c r="VV79" i="2"/>
  <c r="VU79" i="2"/>
  <c r="VT79" i="2"/>
  <c r="VS79" i="2"/>
  <c r="VR79" i="2"/>
  <c r="VQ79" i="2"/>
  <c r="VP79" i="2"/>
  <c r="VO79" i="2"/>
  <c r="VN79" i="2"/>
  <c r="VM79" i="2"/>
  <c r="VL79" i="2"/>
  <c r="VK79" i="2"/>
  <c r="VJ79" i="2"/>
  <c r="VI79" i="2"/>
  <c r="VH79" i="2"/>
  <c r="VG79" i="2"/>
  <c r="VF79" i="2"/>
  <c r="VE79" i="2"/>
  <c r="VD79" i="2"/>
  <c r="VC79" i="2"/>
  <c r="VB79" i="2"/>
  <c r="VA79" i="2"/>
  <c r="UZ79" i="2"/>
  <c r="UY79" i="2"/>
  <c r="UX79" i="2"/>
  <c r="UW79" i="2"/>
  <c r="UV79" i="2"/>
  <c r="UU79" i="2"/>
  <c r="UT79" i="2"/>
  <c r="US79" i="2"/>
  <c r="UR79" i="2"/>
  <c r="UQ79" i="2"/>
  <c r="UP79" i="2"/>
  <c r="UO79" i="2"/>
  <c r="UN79" i="2"/>
  <c r="UM79" i="2"/>
  <c r="UL79" i="2"/>
  <c r="UK79" i="2"/>
  <c r="UJ79" i="2"/>
  <c r="UI79" i="2"/>
  <c r="UH79" i="2"/>
  <c r="UG79" i="2"/>
  <c r="UF79" i="2"/>
  <c r="UE79" i="2"/>
  <c r="UD79" i="2"/>
  <c r="UC79" i="2"/>
  <c r="UB79" i="2"/>
  <c r="UA79" i="2"/>
  <c r="TZ79" i="2"/>
  <c r="TY79" i="2"/>
  <c r="TX79" i="2"/>
  <c r="TW79" i="2"/>
  <c r="TV79" i="2"/>
  <c r="TU79" i="2"/>
  <c r="TT79" i="2"/>
  <c r="TS79" i="2"/>
  <c r="TR79" i="2"/>
  <c r="TQ79" i="2"/>
  <c r="TP79" i="2"/>
  <c r="TO79" i="2"/>
  <c r="TN79" i="2"/>
  <c r="TM79" i="2"/>
  <c r="TL79" i="2"/>
  <c r="TK79" i="2"/>
  <c r="TJ79" i="2"/>
  <c r="TI79" i="2"/>
  <c r="TH79" i="2"/>
  <c r="TG79" i="2"/>
  <c r="TF79" i="2"/>
  <c r="TE79" i="2"/>
  <c r="TD79" i="2"/>
  <c r="TC79" i="2"/>
  <c r="TB79" i="2"/>
  <c r="TA79" i="2"/>
  <c r="SZ79" i="2"/>
  <c r="SY79" i="2"/>
  <c r="SX79" i="2"/>
  <c r="SW79" i="2"/>
  <c r="SV79" i="2"/>
  <c r="SU79" i="2"/>
  <c r="ST79" i="2"/>
  <c r="SS79" i="2"/>
  <c r="SR79" i="2"/>
  <c r="SQ79" i="2"/>
  <c r="SP79" i="2"/>
  <c r="SO79" i="2"/>
  <c r="SN79" i="2"/>
  <c r="SM79" i="2"/>
  <c r="WH78" i="2"/>
  <c r="WG78" i="2"/>
  <c r="WF78" i="2"/>
  <c r="WE78" i="2"/>
  <c r="WD78" i="2"/>
  <c r="WC78" i="2"/>
  <c r="WB78" i="2"/>
  <c r="WA78" i="2"/>
  <c r="VZ78" i="2"/>
  <c r="VY78" i="2"/>
  <c r="VX78" i="2"/>
  <c r="VW78" i="2"/>
  <c r="VV78" i="2"/>
  <c r="VU78" i="2"/>
  <c r="VT78" i="2"/>
  <c r="VS78" i="2"/>
  <c r="VR78" i="2"/>
  <c r="VQ78" i="2"/>
  <c r="VP78" i="2"/>
  <c r="VO78" i="2"/>
  <c r="VN78" i="2"/>
  <c r="VM78" i="2"/>
  <c r="VL78" i="2"/>
  <c r="VK78" i="2"/>
  <c r="VJ78" i="2"/>
  <c r="VI78" i="2"/>
  <c r="VH78" i="2"/>
  <c r="VG78" i="2"/>
  <c r="VF78" i="2"/>
  <c r="VE78" i="2"/>
  <c r="VD78" i="2"/>
  <c r="VC78" i="2"/>
  <c r="VB78" i="2"/>
  <c r="VA78" i="2"/>
  <c r="UZ78" i="2"/>
  <c r="UY78" i="2"/>
  <c r="UX78" i="2"/>
  <c r="UW78" i="2"/>
  <c r="UV78" i="2"/>
  <c r="UU78" i="2"/>
  <c r="UT78" i="2"/>
  <c r="US78" i="2"/>
  <c r="UR78" i="2"/>
  <c r="UQ78" i="2"/>
  <c r="UP78" i="2"/>
  <c r="UO78" i="2"/>
  <c r="UN78" i="2"/>
  <c r="UM78" i="2"/>
  <c r="UL78" i="2"/>
  <c r="UK78" i="2"/>
  <c r="UJ78" i="2"/>
  <c r="UI78" i="2"/>
  <c r="UH78" i="2"/>
  <c r="UG78" i="2"/>
  <c r="UF78" i="2"/>
  <c r="UE78" i="2"/>
  <c r="UD78" i="2"/>
  <c r="UC78" i="2"/>
  <c r="UB78" i="2"/>
  <c r="UA78" i="2"/>
  <c r="TZ78" i="2"/>
  <c r="TY78" i="2"/>
  <c r="TX78" i="2"/>
  <c r="TW78" i="2"/>
  <c r="TV78" i="2"/>
  <c r="TU78" i="2"/>
  <c r="TT78" i="2"/>
  <c r="TS78" i="2"/>
  <c r="TR78" i="2"/>
  <c r="TQ78" i="2"/>
  <c r="TP78" i="2"/>
  <c r="TO78" i="2"/>
  <c r="TN78" i="2"/>
  <c r="TM78" i="2"/>
  <c r="TL78" i="2"/>
  <c r="TK78" i="2"/>
  <c r="TJ78" i="2"/>
  <c r="TI78" i="2"/>
  <c r="TH78" i="2"/>
  <c r="TG78" i="2"/>
  <c r="TF78" i="2"/>
  <c r="TE78" i="2"/>
  <c r="TD78" i="2"/>
  <c r="TC78" i="2"/>
  <c r="TB78" i="2"/>
  <c r="TA78" i="2"/>
  <c r="SZ78" i="2"/>
  <c r="SY78" i="2"/>
  <c r="SX78" i="2"/>
  <c r="SW78" i="2"/>
  <c r="SV78" i="2"/>
  <c r="SU78" i="2"/>
  <c r="ST78" i="2"/>
  <c r="SS78" i="2"/>
  <c r="SR78" i="2"/>
  <c r="SQ78" i="2"/>
  <c r="SP78" i="2"/>
  <c r="SO78" i="2"/>
  <c r="SN78" i="2"/>
  <c r="SM78" i="2"/>
  <c r="WH77" i="2"/>
  <c r="WG77" i="2"/>
  <c r="WF77" i="2"/>
  <c r="WE77" i="2"/>
  <c r="WD77" i="2"/>
  <c r="WC77" i="2"/>
  <c r="WB77" i="2"/>
  <c r="WA77" i="2"/>
  <c r="VZ77" i="2"/>
  <c r="VY77" i="2"/>
  <c r="VX77" i="2"/>
  <c r="VW77" i="2"/>
  <c r="VV77" i="2"/>
  <c r="VU77" i="2"/>
  <c r="VT77" i="2"/>
  <c r="VS77" i="2"/>
  <c r="VR77" i="2"/>
  <c r="VQ77" i="2"/>
  <c r="VP77" i="2"/>
  <c r="VO77" i="2"/>
  <c r="VN77" i="2"/>
  <c r="VM77" i="2"/>
  <c r="VL77" i="2"/>
  <c r="VK77" i="2"/>
  <c r="VJ77" i="2"/>
  <c r="VI77" i="2"/>
  <c r="VH77" i="2"/>
  <c r="VG77" i="2"/>
  <c r="VF77" i="2"/>
  <c r="VE77" i="2"/>
  <c r="VD77" i="2"/>
  <c r="VC77" i="2"/>
  <c r="VB77" i="2"/>
  <c r="VA77" i="2"/>
  <c r="UZ77" i="2"/>
  <c r="UY77" i="2"/>
  <c r="UX77" i="2"/>
  <c r="UW77" i="2"/>
  <c r="UV77" i="2"/>
  <c r="UU77" i="2"/>
  <c r="UT77" i="2"/>
  <c r="US77" i="2"/>
  <c r="UR77" i="2"/>
  <c r="UQ77" i="2"/>
  <c r="UP77" i="2"/>
  <c r="UO77" i="2"/>
  <c r="UN77" i="2"/>
  <c r="UM77" i="2"/>
  <c r="UL77" i="2"/>
  <c r="UK77" i="2"/>
  <c r="UJ77" i="2"/>
  <c r="UI77" i="2"/>
  <c r="UH77" i="2"/>
  <c r="UG77" i="2"/>
  <c r="UF77" i="2"/>
  <c r="UE77" i="2"/>
  <c r="UD77" i="2"/>
  <c r="UC77" i="2"/>
  <c r="UB77" i="2"/>
  <c r="UA77" i="2"/>
  <c r="TZ77" i="2"/>
  <c r="TY77" i="2"/>
  <c r="TX77" i="2"/>
  <c r="TW77" i="2"/>
  <c r="TV77" i="2"/>
  <c r="TU77" i="2"/>
  <c r="TT77" i="2"/>
  <c r="TS77" i="2"/>
  <c r="TR77" i="2"/>
  <c r="TQ77" i="2"/>
  <c r="TP77" i="2"/>
  <c r="TO77" i="2"/>
  <c r="TN77" i="2"/>
  <c r="TM77" i="2"/>
  <c r="TL77" i="2"/>
  <c r="TK77" i="2"/>
  <c r="TJ77" i="2"/>
  <c r="TI77" i="2"/>
  <c r="TH77" i="2"/>
  <c r="TG77" i="2"/>
  <c r="TF77" i="2"/>
  <c r="TE77" i="2"/>
  <c r="TD77" i="2"/>
  <c r="TC77" i="2"/>
  <c r="TB77" i="2"/>
  <c r="TA77" i="2"/>
  <c r="SZ77" i="2"/>
  <c r="SY77" i="2"/>
  <c r="SX77" i="2"/>
  <c r="SW77" i="2"/>
  <c r="SV77" i="2"/>
  <c r="SU77" i="2"/>
  <c r="ST77" i="2"/>
  <c r="SS77" i="2"/>
  <c r="SR77" i="2"/>
  <c r="SQ77" i="2"/>
  <c r="SP77" i="2"/>
  <c r="SO77" i="2"/>
  <c r="SN77" i="2"/>
  <c r="SM77" i="2"/>
  <c r="WH76" i="2"/>
  <c r="WG76" i="2"/>
  <c r="WF76" i="2"/>
  <c r="WE76" i="2"/>
  <c r="WD76" i="2"/>
  <c r="WC76" i="2"/>
  <c r="WB76" i="2"/>
  <c r="WA76" i="2"/>
  <c r="VZ76" i="2"/>
  <c r="VY76" i="2"/>
  <c r="VX76" i="2"/>
  <c r="VW76" i="2"/>
  <c r="VV76" i="2"/>
  <c r="VU76" i="2"/>
  <c r="VT76" i="2"/>
  <c r="VS76" i="2"/>
  <c r="VR76" i="2"/>
  <c r="VQ76" i="2"/>
  <c r="VP76" i="2"/>
  <c r="VO76" i="2"/>
  <c r="VN76" i="2"/>
  <c r="VM76" i="2"/>
  <c r="VL76" i="2"/>
  <c r="VK76" i="2"/>
  <c r="VJ76" i="2"/>
  <c r="VI76" i="2"/>
  <c r="VH76" i="2"/>
  <c r="VG76" i="2"/>
  <c r="VF76" i="2"/>
  <c r="VE76" i="2"/>
  <c r="VD76" i="2"/>
  <c r="VC76" i="2"/>
  <c r="VB76" i="2"/>
  <c r="VA76" i="2"/>
  <c r="UZ76" i="2"/>
  <c r="UY76" i="2"/>
  <c r="UX76" i="2"/>
  <c r="UW76" i="2"/>
  <c r="UV76" i="2"/>
  <c r="UU76" i="2"/>
  <c r="UT76" i="2"/>
  <c r="US76" i="2"/>
  <c r="UR76" i="2"/>
  <c r="UQ76" i="2"/>
  <c r="UP76" i="2"/>
  <c r="UO76" i="2"/>
  <c r="UN76" i="2"/>
  <c r="UM76" i="2"/>
  <c r="UL76" i="2"/>
  <c r="UK76" i="2"/>
  <c r="UJ76" i="2"/>
  <c r="UI76" i="2"/>
  <c r="UH76" i="2"/>
  <c r="UG76" i="2"/>
  <c r="UF76" i="2"/>
  <c r="UE76" i="2"/>
  <c r="UD76" i="2"/>
  <c r="UC76" i="2"/>
  <c r="UB76" i="2"/>
  <c r="UA76" i="2"/>
  <c r="TZ76" i="2"/>
  <c r="TY76" i="2"/>
  <c r="TX76" i="2"/>
  <c r="TW76" i="2"/>
  <c r="TV76" i="2"/>
  <c r="TU76" i="2"/>
  <c r="TT76" i="2"/>
  <c r="TS76" i="2"/>
  <c r="TR76" i="2"/>
  <c r="TQ76" i="2"/>
  <c r="TP76" i="2"/>
  <c r="TO76" i="2"/>
  <c r="TN76" i="2"/>
  <c r="TM76" i="2"/>
  <c r="TL76" i="2"/>
  <c r="TK76" i="2"/>
  <c r="TJ76" i="2"/>
  <c r="TI76" i="2"/>
  <c r="TH76" i="2"/>
  <c r="TG76" i="2"/>
  <c r="TF76" i="2"/>
  <c r="TE76" i="2"/>
  <c r="TD76" i="2"/>
  <c r="TC76" i="2"/>
  <c r="TB76" i="2"/>
  <c r="TA76" i="2"/>
  <c r="SZ76" i="2"/>
  <c r="SY76" i="2"/>
  <c r="SX76" i="2"/>
  <c r="SW76" i="2"/>
  <c r="SV76" i="2"/>
  <c r="SU76" i="2"/>
  <c r="ST76" i="2"/>
  <c r="SS76" i="2"/>
  <c r="SR76" i="2"/>
  <c r="SQ76" i="2"/>
  <c r="SP76" i="2"/>
  <c r="SO76" i="2"/>
  <c r="SN76" i="2"/>
  <c r="SM76" i="2"/>
  <c r="WH75" i="2"/>
  <c r="WG75" i="2"/>
  <c r="WF75" i="2"/>
  <c r="WE75" i="2"/>
  <c r="WD75" i="2"/>
  <c r="WC75" i="2"/>
  <c r="WB75" i="2"/>
  <c r="WA75" i="2"/>
  <c r="VZ75" i="2"/>
  <c r="VY75" i="2"/>
  <c r="VX75" i="2"/>
  <c r="VW75" i="2"/>
  <c r="VV75" i="2"/>
  <c r="VU75" i="2"/>
  <c r="VT75" i="2"/>
  <c r="VS75" i="2"/>
  <c r="VR75" i="2"/>
  <c r="VQ75" i="2"/>
  <c r="VP75" i="2"/>
  <c r="VO75" i="2"/>
  <c r="VN75" i="2"/>
  <c r="VM75" i="2"/>
  <c r="VL75" i="2"/>
  <c r="VK75" i="2"/>
  <c r="VJ75" i="2"/>
  <c r="VI75" i="2"/>
  <c r="VH75" i="2"/>
  <c r="VG75" i="2"/>
  <c r="VF75" i="2"/>
  <c r="VE75" i="2"/>
  <c r="VD75" i="2"/>
  <c r="VC75" i="2"/>
  <c r="VB75" i="2"/>
  <c r="VA75" i="2"/>
  <c r="UZ75" i="2"/>
  <c r="UY75" i="2"/>
  <c r="UX75" i="2"/>
  <c r="UW75" i="2"/>
  <c r="UV75" i="2"/>
  <c r="UU75" i="2"/>
  <c r="UT75" i="2"/>
  <c r="US75" i="2"/>
  <c r="UR75" i="2"/>
  <c r="UQ75" i="2"/>
  <c r="UP75" i="2"/>
  <c r="UO75" i="2"/>
  <c r="UN75" i="2"/>
  <c r="UM75" i="2"/>
  <c r="UL75" i="2"/>
  <c r="UK75" i="2"/>
  <c r="UJ75" i="2"/>
  <c r="UI75" i="2"/>
  <c r="UH75" i="2"/>
  <c r="UG75" i="2"/>
  <c r="UF75" i="2"/>
  <c r="UE75" i="2"/>
  <c r="UD75" i="2"/>
  <c r="UC75" i="2"/>
  <c r="UB75" i="2"/>
  <c r="UA75" i="2"/>
  <c r="TZ75" i="2"/>
  <c r="TY75" i="2"/>
  <c r="TX75" i="2"/>
  <c r="TW75" i="2"/>
  <c r="TV75" i="2"/>
  <c r="TU75" i="2"/>
  <c r="TT75" i="2"/>
  <c r="TS75" i="2"/>
  <c r="TR75" i="2"/>
  <c r="TQ75" i="2"/>
  <c r="TP75" i="2"/>
  <c r="TO75" i="2"/>
  <c r="TN75" i="2"/>
  <c r="TM75" i="2"/>
  <c r="TL75" i="2"/>
  <c r="TK75" i="2"/>
  <c r="TJ75" i="2"/>
  <c r="TI75" i="2"/>
  <c r="TH75" i="2"/>
  <c r="TG75" i="2"/>
  <c r="TF75" i="2"/>
  <c r="TE75" i="2"/>
  <c r="TD75" i="2"/>
  <c r="TC75" i="2"/>
  <c r="TB75" i="2"/>
  <c r="TA75" i="2"/>
  <c r="SZ75" i="2"/>
  <c r="SY75" i="2"/>
  <c r="SX75" i="2"/>
  <c r="SW75" i="2"/>
  <c r="SV75" i="2"/>
  <c r="SU75" i="2"/>
  <c r="ST75" i="2"/>
  <c r="SS75" i="2"/>
  <c r="SR75" i="2"/>
  <c r="SQ75" i="2"/>
  <c r="SP75" i="2"/>
  <c r="SO75" i="2"/>
  <c r="SN75" i="2"/>
  <c r="SM75" i="2"/>
  <c r="WH74" i="2"/>
  <c r="WG74" i="2"/>
  <c r="WF74" i="2"/>
  <c r="WE74" i="2"/>
  <c r="WD74" i="2"/>
  <c r="WC74" i="2"/>
  <c r="WB74" i="2"/>
  <c r="WA74" i="2"/>
  <c r="VZ74" i="2"/>
  <c r="VY74" i="2"/>
  <c r="VX74" i="2"/>
  <c r="VW74" i="2"/>
  <c r="VV74" i="2"/>
  <c r="VU74" i="2"/>
  <c r="VT74" i="2"/>
  <c r="VS74" i="2"/>
  <c r="VR74" i="2"/>
  <c r="VQ74" i="2"/>
  <c r="VP74" i="2"/>
  <c r="VO74" i="2"/>
  <c r="VN74" i="2"/>
  <c r="VM74" i="2"/>
  <c r="VL74" i="2"/>
  <c r="VK74" i="2"/>
  <c r="VJ74" i="2"/>
  <c r="VI74" i="2"/>
  <c r="VH74" i="2"/>
  <c r="VG74" i="2"/>
  <c r="VF74" i="2"/>
  <c r="VE74" i="2"/>
  <c r="VD74" i="2"/>
  <c r="VC74" i="2"/>
  <c r="VB74" i="2"/>
  <c r="VA74" i="2"/>
  <c r="UZ74" i="2"/>
  <c r="UY74" i="2"/>
  <c r="UX74" i="2"/>
  <c r="UW74" i="2"/>
  <c r="UV74" i="2"/>
  <c r="UU74" i="2"/>
  <c r="UT74" i="2"/>
  <c r="US74" i="2"/>
  <c r="UR74" i="2"/>
  <c r="UQ74" i="2"/>
  <c r="UP74" i="2"/>
  <c r="UO74" i="2"/>
  <c r="UN74" i="2"/>
  <c r="UM74" i="2"/>
  <c r="UL74" i="2"/>
  <c r="UK74" i="2"/>
  <c r="UJ74" i="2"/>
  <c r="UI74" i="2"/>
  <c r="UH74" i="2"/>
  <c r="UG74" i="2"/>
  <c r="UF74" i="2"/>
  <c r="UE74" i="2"/>
  <c r="UD74" i="2"/>
  <c r="UC74" i="2"/>
  <c r="UB74" i="2"/>
  <c r="UA74" i="2"/>
  <c r="TZ74" i="2"/>
  <c r="TY74" i="2"/>
  <c r="TX74" i="2"/>
  <c r="TW74" i="2"/>
  <c r="TV74" i="2"/>
  <c r="TU74" i="2"/>
  <c r="TT74" i="2"/>
  <c r="TS74" i="2"/>
  <c r="TR74" i="2"/>
  <c r="TQ74" i="2"/>
  <c r="TP74" i="2"/>
  <c r="TO74" i="2"/>
  <c r="TN74" i="2"/>
  <c r="TM74" i="2"/>
  <c r="TL74" i="2"/>
  <c r="TK74" i="2"/>
  <c r="TJ74" i="2"/>
  <c r="TI74" i="2"/>
  <c r="TH74" i="2"/>
  <c r="TG74" i="2"/>
  <c r="TF74" i="2"/>
  <c r="TE74" i="2"/>
  <c r="TD74" i="2"/>
  <c r="TC74" i="2"/>
  <c r="TB74" i="2"/>
  <c r="TA74" i="2"/>
  <c r="SZ74" i="2"/>
  <c r="SY74" i="2"/>
  <c r="SX74" i="2"/>
  <c r="SW74" i="2"/>
  <c r="SV74" i="2"/>
  <c r="SU74" i="2"/>
  <c r="ST74" i="2"/>
  <c r="SS74" i="2"/>
  <c r="SR74" i="2"/>
  <c r="SQ74" i="2"/>
  <c r="SP74" i="2"/>
  <c r="SO74" i="2"/>
  <c r="SN74" i="2"/>
  <c r="SM74" i="2"/>
  <c r="WH73" i="2"/>
  <c r="WG73" i="2"/>
  <c r="WF73" i="2"/>
  <c r="WE73" i="2"/>
  <c r="WD73" i="2"/>
  <c r="WC73" i="2"/>
  <c r="WB73" i="2"/>
  <c r="WA73" i="2"/>
  <c r="VZ73" i="2"/>
  <c r="VY73" i="2"/>
  <c r="VX73" i="2"/>
  <c r="VW73" i="2"/>
  <c r="VV73" i="2"/>
  <c r="VU73" i="2"/>
  <c r="VT73" i="2"/>
  <c r="VS73" i="2"/>
  <c r="VR73" i="2"/>
  <c r="VQ73" i="2"/>
  <c r="VP73" i="2"/>
  <c r="VO73" i="2"/>
  <c r="VN73" i="2"/>
  <c r="VM73" i="2"/>
  <c r="VL73" i="2"/>
  <c r="VK73" i="2"/>
  <c r="VJ73" i="2"/>
  <c r="VI73" i="2"/>
  <c r="VH73" i="2"/>
  <c r="VG73" i="2"/>
  <c r="VF73" i="2"/>
  <c r="VE73" i="2"/>
  <c r="VD73" i="2"/>
  <c r="VC73" i="2"/>
  <c r="VB73" i="2"/>
  <c r="VA73" i="2"/>
  <c r="UZ73" i="2"/>
  <c r="UY73" i="2"/>
  <c r="UX73" i="2"/>
  <c r="UW73" i="2"/>
  <c r="UV73" i="2"/>
  <c r="UU73" i="2"/>
  <c r="UT73" i="2"/>
  <c r="US73" i="2"/>
  <c r="UR73" i="2"/>
  <c r="UQ73" i="2"/>
  <c r="UP73" i="2"/>
  <c r="UO73" i="2"/>
  <c r="UN73" i="2"/>
  <c r="UM73" i="2"/>
  <c r="UL73" i="2"/>
  <c r="UK73" i="2"/>
  <c r="UJ73" i="2"/>
  <c r="UI73" i="2"/>
  <c r="UH73" i="2"/>
  <c r="UG73" i="2"/>
  <c r="UF73" i="2"/>
  <c r="UE73" i="2"/>
  <c r="UD73" i="2"/>
  <c r="UC73" i="2"/>
  <c r="UB73" i="2"/>
  <c r="UA73" i="2"/>
  <c r="TZ73" i="2"/>
  <c r="TY73" i="2"/>
  <c r="TX73" i="2"/>
  <c r="TW73" i="2"/>
  <c r="TV73" i="2"/>
  <c r="TU73" i="2"/>
  <c r="TT73" i="2"/>
  <c r="TS73" i="2"/>
  <c r="TR73" i="2"/>
  <c r="TQ73" i="2"/>
  <c r="TP73" i="2"/>
  <c r="TO73" i="2"/>
  <c r="TN73" i="2"/>
  <c r="TM73" i="2"/>
  <c r="TL73" i="2"/>
  <c r="TK73" i="2"/>
  <c r="TJ73" i="2"/>
  <c r="TI73" i="2"/>
  <c r="TH73" i="2"/>
  <c r="TG73" i="2"/>
  <c r="TF73" i="2"/>
  <c r="TE73" i="2"/>
  <c r="TD73" i="2"/>
  <c r="TC73" i="2"/>
  <c r="TB73" i="2"/>
  <c r="TA73" i="2"/>
  <c r="SZ73" i="2"/>
  <c r="SY73" i="2"/>
  <c r="SX73" i="2"/>
  <c r="SW73" i="2"/>
  <c r="SV73" i="2"/>
  <c r="SU73" i="2"/>
  <c r="ST73" i="2"/>
  <c r="SS73" i="2"/>
  <c r="SR73" i="2"/>
  <c r="SQ73" i="2"/>
  <c r="SP73" i="2"/>
  <c r="SO73" i="2"/>
  <c r="SN73" i="2"/>
  <c r="SM73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WH71" i="2"/>
  <c r="WG71" i="2"/>
  <c r="WF71" i="2"/>
  <c r="WE71" i="2"/>
  <c r="WD71" i="2"/>
  <c r="WC71" i="2"/>
  <c r="WB71" i="2"/>
  <c r="WA71" i="2"/>
  <c r="VZ71" i="2"/>
  <c r="VY71" i="2"/>
  <c r="VX71" i="2"/>
  <c r="VW71" i="2"/>
  <c r="VV71" i="2"/>
  <c r="VU71" i="2"/>
  <c r="VT71" i="2"/>
  <c r="VS71" i="2"/>
  <c r="VR71" i="2"/>
  <c r="VQ71" i="2"/>
  <c r="VP71" i="2"/>
  <c r="VO71" i="2"/>
  <c r="VN71" i="2"/>
  <c r="VM71" i="2"/>
  <c r="VL71" i="2"/>
  <c r="VK71" i="2"/>
  <c r="VJ71" i="2"/>
  <c r="VI71" i="2"/>
  <c r="VH71" i="2"/>
  <c r="VG71" i="2"/>
  <c r="VF71" i="2"/>
  <c r="VE71" i="2"/>
  <c r="VD71" i="2"/>
  <c r="VC71" i="2"/>
  <c r="VB71" i="2"/>
  <c r="VA71" i="2"/>
  <c r="UZ71" i="2"/>
  <c r="UY71" i="2"/>
  <c r="UX71" i="2"/>
  <c r="UW71" i="2"/>
  <c r="UV71" i="2"/>
  <c r="UU71" i="2"/>
  <c r="UT71" i="2"/>
  <c r="US71" i="2"/>
  <c r="UR71" i="2"/>
  <c r="UQ71" i="2"/>
  <c r="UP71" i="2"/>
  <c r="UO71" i="2"/>
  <c r="UN71" i="2"/>
  <c r="UM71" i="2"/>
  <c r="UL71" i="2"/>
  <c r="UK71" i="2"/>
  <c r="UJ71" i="2"/>
  <c r="UI71" i="2"/>
  <c r="UH71" i="2"/>
  <c r="UG71" i="2"/>
  <c r="UF71" i="2"/>
  <c r="UE71" i="2"/>
  <c r="UD71" i="2"/>
  <c r="UC71" i="2"/>
  <c r="UB71" i="2"/>
  <c r="UA71" i="2"/>
  <c r="TZ71" i="2"/>
  <c r="TY71" i="2"/>
  <c r="TX71" i="2"/>
  <c r="TW71" i="2"/>
  <c r="TV71" i="2"/>
  <c r="TU71" i="2"/>
  <c r="TT71" i="2"/>
  <c r="TS71" i="2"/>
  <c r="TR71" i="2"/>
  <c r="TQ71" i="2"/>
  <c r="TP71" i="2"/>
  <c r="TO71" i="2"/>
  <c r="TN71" i="2"/>
  <c r="TM71" i="2"/>
  <c r="TL71" i="2"/>
  <c r="TK71" i="2"/>
  <c r="TJ71" i="2"/>
  <c r="TI71" i="2"/>
  <c r="TH71" i="2"/>
  <c r="TG71" i="2"/>
  <c r="TF71" i="2"/>
  <c r="TE71" i="2"/>
  <c r="TD71" i="2"/>
  <c r="TC71" i="2"/>
  <c r="TB71" i="2"/>
  <c r="TA71" i="2"/>
  <c r="SZ71" i="2"/>
  <c r="SY71" i="2"/>
  <c r="SX71" i="2"/>
  <c r="SW71" i="2"/>
  <c r="SV71" i="2"/>
  <c r="SU71" i="2"/>
  <c r="ST71" i="2"/>
  <c r="SS71" i="2"/>
  <c r="SR71" i="2"/>
  <c r="SQ71" i="2"/>
  <c r="SP71" i="2"/>
  <c r="SO71" i="2"/>
  <c r="SN71" i="2"/>
  <c r="SM71" i="2"/>
  <c r="WH69" i="2"/>
  <c r="WG69" i="2"/>
  <c r="WF69" i="2"/>
  <c r="WE69" i="2"/>
  <c r="WD69" i="2"/>
  <c r="WC69" i="2"/>
  <c r="WB69" i="2"/>
  <c r="WA69" i="2"/>
  <c r="VZ69" i="2"/>
  <c r="VY69" i="2"/>
  <c r="VX69" i="2"/>
  <c r="VW69" i="2"/>
  <c r="VV69" i="2"/>
  <c r="VU69" i="2"/>
  <c r="VT69" i="2"/>
  <c r="VS69" i="2"/>
  <c r="VR69" i="2"/>
  <c r="VQ69" i="2"/>
  <c r="VP69" i="2"/>
  <c r="VO69" i="2"/>
  <c r="VN69" i="2"/>
  <c r="VM69" i="2"/>
  <c r="VL69" i="2"/>
  <c r="VK69" i="2"/>
  <c r="VJ69" i="2"/>
  <c r="VI69" i="2"/>
  <c r="VH69" i="2"/>
  <c r="VG69" i="2"/>
  <c r="VF69" i="2"/>
  <c r="VE69" i="2"/>
  <c r="VD69" i="2"/>
  <c r="VC69" i="2"/>
  <c r="VB69" i="2"/>
  <c r="VA69" i="2"/>
  <c r="UZ69" i="2"/>
  <c r="UY69" i="2"/>
  <c r="UX69" i="2"/>
  <c r="UW69" i="2"/>
  <c r="UV69" i="2"/>
  <c r="UU69" i="2"/>
  <c r="UT69" i="2"/>
  <c r="US69" i="2"/>
  <c r="UR69" i="2"/>
  <c r="UQ69" i="2"/>
  <c r="UP69" i="2"/>
  <c r="UO69" i="2"/>
  <c r="UN69" i="2"/>
  <c r="UM69" i="2"/>
  <c r="UL69" i="2"/>
  <c r="UK69" i="2"/>
  <c r="UJ69" i="2"/>
  <c r="UI69" i="2"/>
  <c r="UH69" i="2"/>
  <c r="UG69" i="2"/>
  <c r="UF69" i="2"/>
  <c r="UE69" i="2"/>
  <c r="UD69" i="2"/>
  <c r="UC69" i="2"/>
  <c r="UB69" i="2"/>
  <c r="UA69" i="2"/>
  <c r="TZ69" i="2"/>
  <c r="TY69" i="2"/>
  <c r="TX69" i="2"/>
  <c r="TW69" i="2"/>
  <c r="TV69" i="2"/>
  <c r="TU69" i="2"/>
  <c r="TT69" i="2"/>
  <c r="TS69" i="2"/>
  <c r="TR69" i="2"/>
  <c r="TQ69" i="2"/>
  <c r="TP69" i="2"/>
  <c r="TO69" i="2"/>
  <c r="TN69" i="2"/>
  <c r="TM69" i="2"/>
  <c r="TL69" i="2"/>
  <c r="TK69" i="2"/>
  <c r="TJ69" i="2"/>
  <c r="TI69" i="2"/>
  <c r="TH69" i="2"/>
  <c r="TG69" i="2"/>
  <c r="TF69" i="2"/>
  <c r="TE69" i="2"/>
  <c r="TD69" i="2"/>
  <c r="TC69" i="2"/>
  <c r="TB69" i="2"/>
  <c r="TA69" i="2"/>
  <c r="SZ69" i="2"/>
  <c r="SY69" i="2"/>
  <c r="SX69" i="2"/>
  <c r="SW69" i="2"/>
  <c r="SV69" i="2"/>
  <c r="SU69" i="2"/>
  <c r="ST69" i="2"/>
  <c r="SS69" i="2"/>
  <c r="SR69" i="2"/>
  <c r="SQ69" i="2"/>
  <c r="SP69" i="2"/>
  <c r="SO69" i="2"/>
  <c r="SN69" i="2"/>
  <c r="SM69" i="2"/>
  <c r="WH68" i="2"/>
  <c r="WG68" i="2"/>
  <c r="WF68" i="2"/>
  <c r="WE68" i="2"/>
  <c r="WD68" i="2"/>
  <c r="WC68" i="2"/>
  <c r="WB68" i="2"/>
  <c r="WA68" i="2"/>
  <c r="VZ68" i="2"/>
  <c r="VY68" i="2"/>
  <c r="VX68" i="2"/>
  <c r="VW68" i="2"/>
  <c r="VV68" i="2"/>
  <c r="VU68" i="2"/>
  <c r="VT68" i="2"/>
  <c r="VS68" i="2"/>
  <c r="VR68" i="2"/>
  <c r="VQ68" i="2"/>
  <c r="VP68" i="2"/>
  <c r="VO68" i="2"/>
  <c r="VN68" i="2"/>
  <c r="VM68" i="2"/>
  <c r="VL68" i="2"/>
  <c r="VK68" i="2"/>
  <c r="VJ68" i="2"/>
  <c r="VI68" i="2"/>
  <c r="VH68" i="2"/>
  <c r="VG68" i="2"/>
  <c r="VF68" i="2"/>
  <c r="VE68" i="2"/>
  <c r="VD68" i="2"/>
  <c r="VC68" i="2"/>
  <c r="VB68" i="2"/>
  <c r="VA68" i="2"/>
  <c r="UZ68" i="2"/>
  <c r="UY68" i="2"/>
  <c r="UX68" i="2"/>
  <c r="UW68" i="2"/>
  <c r="UV68" i="2"/>
  <c r="UU68" i="2"/>
  <c r="UT68" i="2"/>
  <c r="US68" i="2"/>
  <c r="UR68" i="2"/>
  <c r="UQ68" i="2"/>
  <c r="UP68" i="2"/>
  <c r="UO68" i="2"/>
  <c r="UN68" i="2"/>
  <c r="UM68" i="2"/>
  <c r="UL68" i="2"/>
  <c r="UK68" i="2"/>
  <c r="UJ68" i="2"/>
  <c r="UI68" i="2"/>
  <c r="UH68" i="2"/>
  <c r="UG68" i="2"/>
  <c r="UF68" i="2"/>
  <c r="UE68" i="2"/>
  <c r="UD68" i="2"/>
  <c r="UC68" i="2"/>
  <c r="UB68" i="2"/>
  <c r="UA68" i="2"/>
  <c r="TZ68" i="2"/>
  <c r="TY68" i="2"/>
  <c r="TX68" i="2"/>
  <c r="TW68" i="2"/>
  <c r="TV68" i="2"/>
  <c r="TU68" i="2"/>
  <c r="TT68" i="2"/>
  <c r="TS68" i="2"/>
  <c r="TR68" i="2"/>
  <c r="TQ68" i="2"/>
  <c r="TP68" i="2"/>
  <c r="TO68" i="2"/>
  <c r="TN68" i="2"/>
  <c r="TM68" i="2"/>
  <c r="TL68" i="2"/>
  <c r="TK68" i="2"/>
  <c r="TJ68" i="2"/>
  <c r="TI68" i="2"/>
  <c r="TH68" i="2"/>
  <c r="TG68" i="2"/>
  <c r="TF68" i="2"/>
  <c r="TE68" i="2"/>
  <c r="TD68" i="2"/>
  <c r="TC68" i="2"/>
  <c r="TB68" i="2"/>
  <c r="TA68" i="2"/>
  <c r="SZ68" i="2"/>
  <c r="SY68" i="2"/>
  <c r="SX68" i="2"/>
  <c r="SW68" i="2"/>
  <c r="SV68" i="2"/>
  <c r="SU68" i="2"/>
  <c r="ST68" i="2"/>
  <c r="SS68" i="2"/>
  <c r="SR68" i="2"/>
  <c r="SQ68" i="2"/>
  <c r="SP68" i="2"/>
  <c r="SO68" i="2"/>
  <c r="SN68" i="2"/>
  <c r="SM68" i="2"/>
  <c r="WH67" i="2"/>
  <c r="WG67" i="2"/>
  <c r="WF67" i="2"/>
  <c r="WE67" i="2"/>
  <c r="WD67" i="2"/>
  <c r="WC67" i="2"/>
  <c r="WB67" i="2"/>
  <c r="WA67" i="2"/>
  <c r="VZ67" i="2"/>
  <c r="VY67" i="2"/>
  <c r="VX67" i="2"/>
  <c r="VW67" i="2"/>
  <c r="VV67" i="2"/>
  <c r="VU67" i="2"/>
  <c r="VT67" i="2"/>
  <c r="VS67" i="2"/>
  <c r="VR67" i="2"/>
  <c r="VQ67" i="2"/>
  <c r="VP67" i="2"/>
  <c r="VO67" i="2"/>
  <c r="VN67" i="2"/>
  <c r="VM67" i="2"/>
  <c r="VL67" i="2"/>
  <c r="VK67" i="2"/>
  <c r="VJ67" i="2"/>
  <c r="VI67" i="2"/>
  <c r="VH67" i="2"/>
  <c r="VG67" i="2"/>
  <c r="VF67" i="2"/>
  <c r="VE67" i="2"/>
  <c r="VD67" i="2"/>
  <c r="VC67" i="2"/>
  <c r="VB67" i="2"/>
  <c r="VA67" i="2"/>
  <c r="UZ67" i="2"/>
  <c r="UY67" i="2"/>
  <c r="UX67" i="2"/>
  <c r="UW67" i="2"/>
  <c r="UV67" i="2"/>
  <c r="UU67" i="2"/>
  <c r="UT67" i="2"/>
  <c r="US67" i="2"/>
  <c r="UR67" i="2"/>
  <c r="UQ67" i="2"/>
  <c r="UP67" i="2"/>
  <c r="UO67" i="2"/>
  <c r="UN67" i="2"/>
  <c r="UM67" i="2"/>
  <c r="UL67" i="2"/>
  <c r="UK67" i="2"/>
  <c r="UJ67" i="2"/>
  <c r="UI67" i="2"/>
  <c r="UH67" i="2"/>
  <c r="UG67" i="2"/>
  <c r="UF67" i="2"/>
  <c r="UE67" i="2"/>
  <c r="UD67" i="2"/>
  <c r="UC67" i="2"/>
  <c r="UB67" i="2"/>
  <c r="UA67" i="2"/>
  <c r="TZ67" i="2"/>
  <c r="TY67" i="2"/>
  <c r="TX67" i="2"/>
  <c r="TW67" i="2"/>
  <c r="TV67" i="2"/>
  <c r="TU67" i="2"/>
  <c r="TT67" i="2"/>
  <c r="TS67" i="2"/>
  <c r="TR67" i="2"/>
  <c r="TQ67" i="2"/>
  <c r="TP67" i="2"/>
  <c r="TO67" i="2"/>
  <c r="TN67" i="2"/>
  <c r="TM67" i="2"/>
  <c r="TL67" i="2"/>
  <c r="TK67" i="2"/>
  <c r="TJ67" i="2"/>
  <c r="TI67" i="2"/>
  <c r="TH67" i="2"/>
  <c r="TG67" i="2"/>
  <c r="TF67" i="2"/>
  <c r="TE67" i="2"/>
  <c r="TD67" i="2"/>
  <c r="TC67" i="2"/>
  <c r="TB67" i="2"/>
  <c r="TA67" i="2"/>
  <c r="SZ67" i="2"/>
  <c r="SY67" i="2"/>
  <c r="SX67" i="2"/>
  <c r="SW67" i="2"/>
  <c r="SV67" i="2"/>
  <c r="SU67" i="2"/>
  <c r="ST67" i="2"/>
  <c r="SS67" i="2"/>
  <c r="SR67" i="2"/>
  <c r="SQ67" i="2"/>
  <c r="SP67" i="2"/>
  <c r="SO67" i="2"/>
  <c r="SN67" i="2"/>
  <c r="SM67" i="2"/>
  <c r="WH66" i="2"/>
  <c r="WG66" i="2"/>
  <c r="WF66" i="2"/>
  <c r="WE66" i="2"/>
  <c r="WD66" i="2"/>
  <c r="WC66" i="2"/>
  <c r="WB66" i="2"/>
  <c r="WA66" i="2"/>
  <c r="VZ66" i="2"/>
  <c r="VY66" i="2"/>
  <c r="VX66" i="2"/>
  <c r="VW66" i="2"/>
  <c r="VV66" i="2"/>
  <c r="VU66" i="2"/>
  <c r="VT66" i="2"/>
  <c r="VS66" i="2"/>
  <c r="VR66" i="2"/>
  <c r="VQ66" i="2"/>
  <c r="VP66" i="2"/>
  <c r="VO66" i="2"/>
  <c r="VN66" i="2"/>
  <c r="VM66" i="2"/>
  <c r="VL66" i="2"/>
  <c r="VK66" i="2"/>
  <c r="VJ66" i="2"/>
  <c r="VI66" i="2"/>
  <c r="VH66" i="2"/>
  <c r="VG66" i="2"/>
  <c r="VF66" i="2"/>
  <c r="VE66" i="2"/>
  <c r="VD66" i="2"/>
  <c r="VC66" i="2"/>
  <c r="VB66" i="2"/>
  <c r="VA66" i="2"/>
  <c r="UZ66" i="2"/>
  <c r="UY66" i="2"/>
  <c r="UX66" i="2"/>
  <c r="UW66" i="2"/>
  <c r="UV66" i="2"/>
  <c r="UU66" i="2"/>
  <c r="UT66" i="2"/>
  <c r="US66" i="2"/>
  <c r="UR66" i="2"/>
  <c r="UQ66" i="2"/>
  <c r="UP66" i="2"/>
  <c r="UO66" i="2"/>
  <c r="UN66" i="2"/>
  <c r="UM66" i="2"/>
  <c r="UL66" i="2"/>
  <c r="UK66" i="2"/>
  <c r="UJ66" i="2"/>
  <c r="UI66" i="2"/>
  <c r="UH66" i="2"/>
  <c r="UG66" i="2"/>
  <c r="UF66" i="2"/>
  <c r="UE66" i="2"/>
  <c r="UD66" i="2"/>
  <c r="UC66" i="2"/>
  <c r="UB66" i="2"/>
  <c r="UA66" i="2"/>
  <c r="TZ66" i="2"/>
  <c r="TY66" i="2"/>
  <c r="TX66" i="2"/>
  <c r="TW66" i="2"/>
  <c r="TV66" i="2"/>
  <c r="TU66" i="2"/>
  <c r="TT66" i="2"/>
  <c r="TS66" i="2"/>
  <c r="TR66" i="2"/>
  <c r="TQ66" i="2"/>
  <c r="TP66" i="2"/>
  <c r="TO66" i="2"/>
  <c r="TN66" i="2"/>
  <c r="TM66" i="2"/>
  <c r="TL66" i="2"/>
  <c r="TK66" i="2"/>
  <c r="TJ66" i="2"/>
  <c r="TI66" i="2"/>
  <c r="TH66" i="2"/>
  <c r="TG66" i="2"/>
  <c r="TF66" i="2"/>
  <c r="TE66" i="2"/>
  <c r="TD66" i="2"/>
  <c r="TC66" i="2"/>
  <c r="TB66" i="2"/>
  <c r="TA66" i="2"/>
  <c r="SZ66" i="2"/>
  <c r="SY66" i="2"/>
  <c r="SX66" i="2"/>
  <c r="SW66" i="2"/>
  <c r="SV66" i="2"/>
  <c r="SU66" i="2"/>
  <c r="ST66" i="2"/>
  <c r="SS66" i="2"/>
  <c r="SR66" i="2"/>
  <c r="SQ66" i="2"/>
  <c r="SP66" i="2"/>
  <c r="SO66" i="2"/>
  <c r="SN66" i="2"/>
  <c r="SM66" i="2"/>
  <c r="WH65" i="2"/>
  <c r="WG65" i="2"/>
  <c r="WF65" i="2"/>
  <c r="WE65" i="2"/>
  <c r="WD65" i="2"/>
  <c r="WC65" i="2"/>
  <c r="WB65" i="2"/>
  <c r="WA65" i="2"/>
  <c r="VZ65" i="2"/>
  <c r="VY65" i="2"/>
  <c r="VX65" i="2"/>
  <c r="VW65" i="2"/>
  <c r="VV65" i="2"/>
  <c r="VU65" i="2"/>
  <c r="VT65" i="2"/>
  <c r="VS65" i="2"/>
  <c r="VR65" i="2"/>
  <c r="VQ65" i="2"/>
  <c r="VP65" i="2"/>
  <c r="VO65" i="2"/>
  <c r="VN65" i="2"/>
  <c r="VM65" i="2"/>
  <c r="VL65" i="2"/>
  <c r="VK65" i="2"/>
  <c r="VJ65" i="2"/>
  <c r="VI65" i="2"/>
  <c r="VH65" i="2"/>
  <c r="VG65" i="2"/>
  <c r="VF65" i="2"/>
  <c r="VE65" i="2"/>
  <c r="VD65" i="2"/>
  <c r="VC65" i="2"/>
  <c r="VB65" i="2"/>
  <c r="VA65" i="2"/>
  <c r="UZ65" i="2"/>
  <c r="UY65" i="2"/>
  <c r="UX65" i="2"/>
  <c r="UW65" i="2"/>
  <c r="UV65" i="2"/>
  <c r="UU65" i="2"/>
  <c r="UT65" i="2"/>
  <c r="US65" i="2"/>
  <c r="UR65" i="2"/>
  <c r="UQ65" i="2"/>
  <c r="UP65" i="2"/>
  <c r="UO65" i="2"/>
  <c r="UN65" i="2"/>
  <c r="UM65" i="2"/>
  <c r="UL65" i="2"/>
  <c r="UK65" i="2"/>
  <c r="UJ65" i="2"/>
  <c r="UI65" i="2"/>
  <c r="UH65" i="2"/>
  <c r="UG65" i="2"/>
  <c r="UF65" i="2"/>
  <c r="UE65" i="2"/>
  <c r="UD65" i="2"/>
  <c r="UC65" i="2"/>
  <c r="UB65" i="2"/>
  <c r="UA65" i="2"/>
  <c r="TZ65" i="2"/>
  <c r="TY65" i="2"/>
  <c r="TX65" i="2"/>
  <c r="TW65" i="2"/>
  <c r="TV65" i="2"/>
  <c r="TU65" i="2"/>
  <c r="TT65" i="2"/>
  <c r="TS65" i="2"/>
  <c r="TR65" i="2"/>
  <c r="TQ65" i="2"/>
  <c r="TP65" i="2"/>
  <c r="TO65" i="2"/>
  <c r="TN65" i="2"/>
  <c r="TM65" i="2"/>
  <c r="TL65" i="2"/>
  <c r="TK65" i="2"/>
  <c r="TJ65" i="2"/>
  <c r="TI65" i="2"/>
  <c r="TH65" i="2"/>
  <c r="TG65" i="2"/>
  <c r="TF65" i="2"/>
  <c r="TE65" i="2"/>
  <c r="TD65" i="2"/>
  <c r="TC65" i="2"/>
  <c r="TB65" i="2"/>
  <c r="TA65" i="2"/>
  <c r="SZ65" i="2"/>
  <c r="SY65" i="2"/>
  <c r="SX65" i="2"/>
  <c r="SW65" i="2"/>
  <c r="SV65" i="2"/>
  <c r="SU65" i="2"/>
  <c r="ST65" i="2"/>
  <c r="SS65" i="2"/>
  <c r="SR65" i="2"/>
  <c r="SQ65" i="2"/>
  <c r="SP65" i="2"/>
  <c r="SO65" i="2"/>
  <c r="SN65" i="2"/>
  <c r="SM65" i="2"/>
  <c r="WH64" i="2"/>
  <c r="WG64" i="2"/>
  <c r="WF64" i="2"/>
  <c r="WE64" i="2"/>
  <c r="WD64" i="2"/>
  <c r="WC64" i="2"/>
  <c r="WB64" i="2"/>
  <c r="WA64" i="2"/>
  <c r="VZ64" i="2"/>
  <c r="VY64" i="2"/>
  <c r="VX64" i="2"/>
  <c r="VW64" i="2"/>
  <c r="VV64" i="2"/>
  <c r="VU64" i="2"/>
  <c r="VT64" i="2"/>
  <c r="VS64" i="2"/>
  <c r="VR64" i="2"/>
  <c r="VQ64" i="2"/>
  <c r="VP64" i="2"/>
  <c r="VO64" i="2"/>
  <c r="VN64" i="2"/>
  <c r="VM64" i="2"/>
  <c r="VL64" i="2"/>
  <c r="VK64" i="2"/>
  <c r="VJ64" i="2"/>
  <c r="VI64" i="2"/>
  <c r="VH64" i="2"/>
  <c r="VG64" i="2"/>
  <c r="VF64" i="2"/>
  <c r="VE64" i="2"/>
  <c r="VD64" i="2"/>
  <c r="VC64" i="2"/>
  <c r="VB64" i="2"/>
  <c r="VA64" i="2"/>
  <c r="UZ64" i="2"/>
  <c r="UY64" i="2"/>
  <c r="UX64" i="2"/>
  <c r="UW64" i="2"/>
  <c r="UV64" i="2"/>
  <c r="UU64" i="2"/>
  <c r="UT64" i="2"/>
  <c r="US64" i="2"/>
  <c r="UR64" i="2"/>
  <c r="UQ64" i="2"/>
  <c r="UP64" i="2"/>
  <c r="UO64" i="2"/>
  <c r="UN64" i="2"/>
  <c r="UM64" i="2"/>
  <c r="UL64" i="2"/>
  <c r="UK64" i="2"/>
  <c r="UJ64" i="2"/>
  <c r="UI64" i="2"/>
  <c r="UH64" i="2"/>
  <c r="UG64" i="2"/>
  <c r="UF64" i="2"/>
  <c r="UE64" i="2"/>
  <c r="UD64" i="2"/>
  <c r="UC64" i="2"/>
  <c r="UB64" i="2"/>
  <c r="UA64" i="2"/>
  <c r="TZ64" i="2"/>
  <c r="TY64" i="2"/>
  <c r="TX64" i="2"/>
  <c r="TW64" i="2"/>
  <c r="TV64" i="2"/>
  <c r="TU64" i="2"/>
  <c r="TT64" i="2"/>
  <c r="TS64" i="2"/>
  <c r="TR64" i="2"/>
  <c r="TQ64" i="2"/>
  <c r="TP64" i="2"/>
  <c r="TO64" i="2"/>
  <c r="TN64" i="2"/>
  <c r="TM64" i="2"/>
  <c r="TL64" i="2"/>
  <c r="TK64" i="2"/>
  <c r="TJ64" i="2"/>
  <c r="TI64" i="2"/>
  <c r="TH64" i="2"/>
  <c r="TG64" i="2"/>
  <c r="TF64" i="2"/>
  <c r="TE64" i="2"/>
  <c r="TD64" i="2"/>
  <c r="TC64" i="2"/>
  <c r="TB64" i="2"/>
  <c r="TA64" i="2"/>
  <c r="SZ64" i="2"/>
  <c r="SY64" i="2"/>
  <c r="SX64" i="2"/>
  <c r="SW64" i="2"/>
  <c r="SV64" i="2"/>
  <c r="SU64" i="2"/>
  <c r="ST64" i="2"/>
  <c r="SS64" i="2"/>
  <c r="SR64" i="2"/>
  <c r="SQ64" i="2"/>
  <c r="SP64" i="2"/>
  <c r="SO64" i="2"/>
  <c r="SN64" i="2"/>
  <c r="SM64" i="2"/>
  <c r="WH63" i="2"/>
  <c r="WG63" i="2"/>
  <c r="WF63" i="2"/>
  <c r="WE63" i="2"/>
  <c r="WD63" i="2"/>
  <c r="WC63" i="2"/>
  <c r="WB63" i="2"/>
  <c r="WA63" i="2"/>
  <c r="VZ63" i="2"/>
  <c r="VY63" i="2"/>
  <c r="VX63" i="2"/>
  <c r="VW63" i="2"/>
  <c r="VV63" i="2"/>
  <c r="VU63" i="2"/>
  <c r="VT63" i="2"/>
  <c r="VS63" i="2"/>
  <c r="VR63" i="2"/>
  <c r="VQ63" i="2"/>
  <c r="VP63" i="2"/>
  <c r="VO63" i="2"/>
  <c r="VN63" i="2"/>
  <c r="VM63" i="2"/>
  <c r="VL63" i="2"/>
  <c r="VK63" i="2"/>
  <c r="VJ63" i="2"/>
  <c r="VI63" i="2"/>
  <c r="VH63" i="2"/>
  <c r="VG63" i="2"/>
  <c r="VF63" i="2"/>
  <c r="VE63" i="2"/>
  <c r="VD63" i="2"/>
  <c r="VC63" i="2"/>
  <c r="VB63" i="2"/>
  <c r="VA63" i="2"/>
  <c r="UZ63" i="2"/>
  <c r="UY63" i="2"/>
  <c r="UX63" i="2"/>
  <c r="UW63" i="2"/>
  <c r="UV63" i="2"/>
  <c r="UU63" i="2"/>
  <c r="UT63" i="2"/>
  <c r="US63" i="2"/>
  <c r="UR63" i="2"/>
  <c r="UQ63" i="2"/>
  <c r="UP63" i="2"/>
  <c r="UO63" i="2"/>
  <c r="UN63" i="2"/>
  <c r="UM63" i="2"/>
  <c r="UL63" i="2"/>
  <c r="UK63" i="2"/>
  <c r="UJ63" i="2"/>
  <c r="UI63" i="2"/>
  <c r="UH63" i="2"/>
  <c r="UG63" i="2"/>
  <c r="UF63" i="2"/>
  <c r="UE63" i="2"/>
  <c r="UD63" i="2"/>
  <c r="UC63" i="2"/>
  <c r="UB63" i="2"/>
  <c r="UA63" i="2"/>
  <c r="TZ63" i="2"/>
  <c r="TY63" i="2"/>
  <c r="TX63" i="2"/>
  <c r="TW63" i="2"/>
  <c r="TV63" i="2"/>
  <c r="TU63" i="2"/>
  <c r="TT63" i="2"/>
  <c r="TS63" i="2"/>
  <c r="TR63" i="2"/>
  <c r="TQ63" i="2"/>
  <c r="TP63" i="2"/>
  <c r="TO63" i="2"/>
  <c r="TN63" i="2"/>
  <c r="TM63" i="2"/>
  <c r="TL63" i="2"/>
  <c r="TK63" i="2"/>
  <c r="TJ63" i="2"/>
  <c r="TI63" i="2"/>
  <c r="TH63" i="2"/>
  <c r="TG63" i="2"/>
  <c r="TF63" i="2"/>
  <c r="TE63" i="2"/>
  <c r="TD63" i="2"/>
  <c r="TC63" i="2"/>
  <c r="TB63" i="2"/>
  <c r="TA63" i="2"/>
  <c r="SZ63" i="2"/>
  <c r="SY63" i="2"/>
  <c r="SX63" i="2"/>
  <c r="SW63" i="2"/>
  <c r="SV63" i="2"/>
  <c r="SU63" i="2"/>
  <c r="ST63" i="2"/>
  <c r="SS63" i="2"/>
  <c r="SR63" i="2"/>
  <c r="SQ63" i="2"/>
  <c r="SP63" i="2"/>
  <c r="SO63" i="2"/>
  <c r="SN63" i="2"/>
  <c r="SM63" i="2"/>
  <c r="WH62" i="2"/>
  <c r="WG62" i="2"/>
  <c r="WF62" i="2"/>
  <c r="WE62" i="2"/>
  <c r="WD62" i="2"/>
  <c r="WC62" i="2"/>
  <c r="WB62" i="2"/>
  <c r="WA62" i="2"/>
  <c r="VZ62" i="2"/>
  <c r="VY62" i="2"/>
  <c r="VX62" i="2"/>
  <c r="VW62" i="2"/>
  <c r="VV62" i="2"/>
  <c r="VU62" i="2"/>
  <c r="VT62" i="2"/>
  <c r="VS62" i="2"/>
  <c r="VR62" i="2"/>
  <c r="VQ62" i="2"/>
  <c r="VP62" i="2"/>
  <c r="VO62" i="2"/>
  <c r="VN62" i="2"/>
  <c r="VM62" i="2"/>
  <c r="VL62" i="2"/>
  <c r="VK62" i="2"/>
  <c r="VJ62" i="2"/>
  <c r="VI62" i="2"/>
  <c r="VH62" i="2"/>
  <c r="VG62" i="2"/>
  <c r="VF62" i="2"/>
  <c r="VE62" i="2"/>
  <c r="VD62" i="2"/>
  <c r="VC62" i="2"/>
  <c r="VB62" i="2"/>
  <c r="VA62" i="2"/>
  <c r="UZ62" i="2"/>
  <c r="UY62" i="2"/>
  <c r="UX62" i="2"/>
  <c r="UW62" i="2"/>
  <c r="UV62" i="2"/>
  <c r="UU62" i="2"/>
  <c r="UT62" i="2"/>
  <c r="US62" i="2"/>
  <c r="UR62" i="2"/>
  <c r="UQ62" i="2"/>
  <c r="UP62" i="2"/>
  <c r="UO62" i="2"/>
  <c r="UN62" i="2"/>
  <c r="UM62" i="2"/>
  <c r="UL62" i="2"/>
  <c r="UK62" i="2"/>
  <c r="UJ62" i="2"/>
  <c r="UI62" i="2"/>
  <c r="UH62" i="2"/>
  <c r="UG62" i="2"/>
  <c r="UF62" i="2"/>
  <c r="UE62" i="2"/>
  <c r="UD62" i="2"/>
  <c r="UC62" i="2"/>
  <c r="UB62" i="2"/>
  <c r="UA62" i="2"/>
  <c r="TZ62" i="2"/>
  <c r="TY62" i="2"/>
  <c r="TX62" i="2"/>
  <c r="TW62" i="2"/>
  <c r="TV62" i="2"/>
  <c r="TU62" i="2"/>
  <c r="TT62" i="2"/>
  <c r="TS62" i="2"/>
  <c r="TR62" i="2"/>
  <c r="TQ62" i="2"/>
  <c r="TP62" i="2"/>
  <c r="TO62" i="2"/>
  <c r="TN62" i="2"/>
  <c r="TM62" i="2"/>
  <c r="TL62" i="2"/>
  <c r="TK62" i="2"/>
  <c r="TJ62" i="2"/>
  <c r="TI62" i="2"/>
  <c r="TH62" i="2"/>
  <c r="TG62" i="2"/>
  <c r="TF62" i="2"/>
  <c r="TE62" i="2"/>
  <c r="TD62" i="2"/>
  <c r="TC62" i="2"/>
  <c r="TB62" i="2"/>
  <c r="TA62" i="2"/>
  <c r="SZ62" i="2"/>
  <c r="SY62" i="2"/>
  <c r="SX62" i="2"/>
  <c r="SW62" i="2"/>
  <c r="SV62" i="2"/>
  <c r="SU62" i="2"/>
  <c r="ST62" i="2"/>
  <c r="SS62" i="2"/>
  <c r="SR62" i="2"/>
  <c r="SQ62" i="2"/>
  <c r="SP62" i="2"/>
  <c r="SO62" i="2"/>
  <c r="SN62" i="2"/>
  <c r="SM62" i="2"/>
  <c r="WH61" i="2"/>
  <c r="WG61" i="2"/>
  <c r="WF61" i="2"/>
  <c r="WE61" i="2"/>
  <c r="WD61" i="2"/>
  <c r="WC61" i="2"/>
  <c r="WB61" i="2"/>
  <c r="WA61" i="2"/>
  <c r="VZ61" i="2"/>
  <c r="VY61" i="2"/>
  <c r="VX61" i="2"/>
  <c r="VW61" i="2"/>
  <c r="VV61" i="2"/>
  <c r="VU61" i="2"/>
  <c r="VT61" i="2"/>
  <c r="VS61" i="2"/>
  <c r="VR61" i="2"/>
  <c r="VQ61" i="2"/>
  <c r="VP61" i="2"/>
  <c r="VO61" i="2"/>
  <c r="VN61" i="2"/>
  <c r="VM61" i="2"/>
  <c r="VL61" i="2"/>
  <c r="VK61" i="2"/>
  <c r="VJ61" i="2"/>
  <c r="VI61" i="2"/>
  <c r="VH61" i="2"/>
  <c r="VG61" i="2"/>
  <c r="VF61" i="2"/>
  <c r="VE61" i="2"/>
  <c r="VD61" i="2"/>
  <c r="VC61" i="2"/>
  <c r="VB61" i="2"/>
  <c r="VA61" i="2"/>
  <c r="UZ61" i="2"/>
  <c r="UY61" i="2"/>
  <c r="UX61" i="2"/>
  <c r="UW61" i="2"/>
  <c r="UV61" i="2"/>
  <c r="UU61" i="2"/>
  <c r="UT61" i="2"/>
  <c r="US61" i="2"/>
  <c r="UR61" i="2"/>
  <c r="UQ61" i="2"/>
  <c r="UP61" i="2"/>
  <c r="UO61" i="2"/>
  <c r="UN61" i="2"/>
  <c r="UM61" i="2"/>
  <c r="UL61" i="2"/>
  <c r="UK61" i="2"/>
  <c r="UJ61" i="2"/>
  <c r="UI61" i="2"/>
  <c r="UH61" i="2"/>
  <c r="UG61" i="2"/>
  <c r="UF61" i="2"/>
  <c r="UE61" i="2"/>
  <c r="UD61" i="2"/>
  <c r="UC61" i="2"/>
  <c r="UB61" i="2"/>
  <c r="UA61" i="2"/>
  <c r="TZ61" i="2"/>
  <c r="TY61" i="2"/>
  <c r="TX61" i="2"/>
  <c r="TW61" i="2"/>
  <c r="TV61" i="2"/>
  <c r="TU61" i="2"/>
  <c r="TT61" i="2"/>
  <c r="TS61" i="2"/>
  <c r="TR61" i="2"/>
  <c r="TQ61" i="2"/>
  <c r="TP61" i="2"/>
  <c r="TO61" i="2"/>
  <c r="TN61" i="2"/>
  <c r="TM61" i="2"/>
  <c r="TL61" i="2"/>
  <c r="TK61" i="2"/>
  <c r="TJ61" i="2"/>
  <c r="TI61" i="2"/>
  <c r="TH61" i="2"/>
  <c r="TG61" i="2"/>
  <c r="TF61" i="2"/>
  <c r="TE61" i="2"/>
  <c r="TD61" i="2"/>
  <c r="TC61" i="2"/>
  <c r="TB61" i="2"/>
  <c r="TA61" i="2"/>
  <c r="SZ61" i="2"/>
  <c r="SY61" i="2"/>
  <c r="SX61" i="2"/>
  <c r="SW61" i="2"/>
  <c r="SV61" i="2"/>
  <c r="SU61" i="2"/>
  <c r="ST61" i="2"/>
  <c r="SS61" i="2"/>
  <c r="SR61" i="2"/>
  <c r="SQ61" i="2"/>
  <c r="SP61" i="2"/>
  <c r="SO61" i="2"/>
  <c r="SN61" i="2"/>
  <c r="SM61" i="2"/>
  <c r="WH60" i="2"/>
  <c r="WG60" i="2"/>
  <c r="WF60" i="2"/>
  <c r="WE60" i="2"/>
  <c r="WD60" i="2"/>
  <c r="WC60" i="2"/>
  <c r="WB60" i="2"/>
  <c r="WA60" i="2"/>
  <c r="VZ60" i="2"/>
  <c r="VY60" i="2"/>
  <c r="VX60" i="2"/>
  <c r="VW60" i="2"/>
  <c r="VV60" i="2"/>
  <c r="VU60" i="2"/>
  <c r="VT60" i="2"/>
  <c r="VS60" i="2"/>
  <c r="VR60" i="2"/>
  <c r="VQ60" i="2"/>
  <c r="VP60" i="2"/>
  <c r="VO60" i="2"/>
  <c r="VN60" i="2"/>
  <c r="VM60" i="2"/>
  <c r="VL60" i="2"/>
  <c r="VK60" i="2"/>
  <c r="VJ60" i="2"/>
  <c r="VI60" i="2"/>
  <c r="VH60" i="2"/>
  <c r="VG60" i="2"/>
  <c r="VF60" i="2"/>
  <c r="VE60" i="2"/>
  <c r="VD60" i="2"/>
  <c r="VC60" i="2"/>
  <c r="VB60" i="2"/>
  <c r="VA60" i="2"/>
  <c r="UZ60" i="2"/>
  <c r="UY60" i="2"/>
  <c r="UX60" i="2"/>
  <c r="UW60" i="2"/>
  <c r="UV60" i="2"/>
  <c r="UU60" i="2"/>
  <c r="UT60" i="2"/>
  <c r="US60" i="2"/>
  <c r="UR60" i="2"/>
  <c r="UQ60" i="2"/>
  <c r="UP60" i="2"/>
  <c r="UO60" i="2"/>
  <c r="UN60" i="2"/>
  <c r="UM60" i="2"/>
  <c r="UL60" i="2"/>
  <c r="UK60" i="2"/>
  <c r="UJ60" i="2"/>
  <c r="UI60" i="2"/>
  <c r="UH60" i="2"/>
  <c r="UG60" i="2"/>
  <c r="UF60" i="2"/>
  <c r="UE60" i="2"/>
  <c r="UD60" i="2"/>
  <c r="UC60" i="2"/>
  <c r="UB60" i="2"/>
  <c r="UA60" i="2"/>
  <c r="TZ60" i="2"/>
  <c r="TY60" i="2"/>
  <c r="TX60" i="2"/>
  <c r="TW60" i="2"/>
  <c r="TV60" i="2"/>
  <c r="TU60" i="2"/>
  <c r="TT60" i="2"/>
  <c r="TS60" i="2"/>
  <c r="TR60" i="2"/>
  <c r="TQ60" i="2"/>
  <c r="TP60" i="2"/>
  <c r="TO60" i="2"/>
  <c r="TN60" i="2"/>
  <c r="TM60" i="2"/>
  <c r="TL60" i="2"/>
  <c r="TK60" i="2"/>
  <c r="TJ60" i="2"/>
  <c r="TI60" i="2"/>
  <c r="TH60" i="2"/>
  <c r="TG60" i="2"/>
  <c r="TF60" i="2"/>
  <c r="TE60" i="2"/>
  <c r="TD60" i="2"/>
  <c r="TC60" i="2"/>
  <c r="TB60" i="2"/>
  <c r="TA60" i="2"/>
  <c r="SZ60" i="2"/>
  <c r="SY60" i="2"/>
  <c r="SX60" i="2"/>
  <c r="SW60" i="2"/>
  <c r="SV60" i="2"/>
  <c r="SU60" i="2"/>
  <c r="ST60" i="2"/>
  <c r="SS60" i="2"/>
  <c r="SR60" i="2"/>
  <c r="SQ60" i="2"/>
  <c r="SP60" i="2"/>
  <c r="SO60" i="2"/>
  <c r="SN60" i="2"/>
  <c r="SM60" i="2"/>
  <c r="WH59" i="2"/>
  <c r="WG59" i="2"/>
  <c r="WF59" i="2"/>
  <c r="WE59" i="2"/>
  <c r="WD59" i="2"/>
  <c r="WC59" i="2"/>
  <c r="WB59" i="2"/>
  <c r="WA59" i="2"/>
  <c r="VZ59" i="2"/>
  <c r="VY59" i="2"/>
  <c r="VX59" i="2"/>
  <c r="VW59" i="2"/>
  <c r="VV59" i="2"/>
  <c r="VU59" i="2"/>
  <c r="VT59" i="2"/>
  <c r="VS59" i="2"/>
  <c r="VR59" i="2"/>
  <c r="VQ59" i="2"/>
  <c r="VP59" i="2"/>
  <c r="VO59" i="2"/>
  <c r="VN59" i="2"/>
  <c r="VM59" i="2"/>
  <c r="VL59" i="2"/>
  <c r="VK59" i="2"/>
  <c r="VJ59" i="2"/>
  <c r="VI59" i="2"/>
  <c r="VH59" i="2"/>
  <c r="VG59" i="2"/>
  <c r="VF59" i="2"/>
  <c r="VE59" i="2"/>
  <c r="VD59" i="2"/>
  <c r="VC59" i="2"/>
  <c r="VB59" i="2"/>
  <c r="VA59" i="2"/>
  <c r="UZ59" i="2"/>
  <c r="UY59" i="2"/>
  <c r="UX59" i="2"/>
  <c r="UW59" i="2"/>
  <c r="UV59" i="2"/>
  <c r="UU59" i="2"/>
  <c r="UT59" i="2"/>
  <c r="US59" i="2"/>
  <c r="UR59" i="2"/>
  <c r="UQ59" i="2"/>
  <c r="UP59" i="2"/>
  <c r="UO59" i="2"/>
  <c r="UN59" i="2"/>
  <c r="UM59" i="2"/>
  <c r="UL59" i="2"/>
  <c r="UK59" i="2"/>
  <c r="UJ59" i="2"/>
  <c r="UI59" i="2"/>
  <c r="UH59" i="2"/>
  <c r="UG59" i="2"/>
  <c r="UF59" i="2"/>
  <c r="UE59" i="2"/>
  <c r="UD59" i="2"/>
  <c r="UC59" i="2"/>
  <c r="UB59" i="2"/>
  <c r="UA59" i="2"/>
  <c r="TZ59" i="2"/>
  <c r="TY59" i="2"/>
  <c r="TX59" i="2"/>
  <c r="TW59" i="2"/>
  <c r="TV59" i="2"/>
  <c r="TU59" i="2"/>
  <c r="TT59" i="2"/>
  <c r="TS59" i="2"/>
  <c r="TR59" i="2"/>
  <c r="TQ59" i="2"/>
  <c r="TP59" i="2"/>
  <c r="TO59" i="2"/>
  <c r="TN59" i="2"/>
  <c r="TM59" i="2"/>
  <c r="TL59" i="2"/>
  <c r="TK59" i="2"/>
  <c r="TJ59" i="2"/>
  <c r="TI59" i="2"/>
  <c r="TH59" i="2"/>
  <c r="TG59" i="2"/>
  <c r="TF59" i="2"/>
  <c r="TE59" i="2"/>
  <c r="TD59" i="2"/>
  <c r="TC59" i="2"/>
  <c r="TB59" i="2"/>
  <c r="TA59" i="2"/>
  <c r="SZ59" i="2"/>
  <c r="SY59" i="2"/>
  <c r="SX59" i="2"/>
  <c r="SW59" i="2"/>
  <c r="SV59" i="2"/>
  <c r="SU59" i="2"/>
  <c r="ST59" i="2"/>
  <c r="SS59" i="2"/>
  <c r="SR59" i="2"/>
  <c r="SQ59" i="2"/>
  <c r="SP59" i="2"/>
  <c r="SO59" i="2"/>
  <c r="SN59" i="2"/>
  <c r="SM59" i="2"/>
  <c r="WH58" i="2"/>
  <c r="WG58" i="2"/>
  <c r="WF58" i="2"/>
  <c r="WE58" i="2"/>
  <c r="WD58" i="2"/>
  <c r="WC58" i="2"/>
  <c r="WB58" i="2"/>
  <c r="WA58" i="2"/>
  <c r="VZ58" i="2"/>
  <c r="VY58" i="2"/>
  <c r="VX58" i="2"/>
  <c r="VW58" i="2"/>
  <c r="VV58" i="2"/>
  <c r="VU58" i="2"/>
  <c r="VT58" i="2"/>
  <c r="VS58" i="2"/>
  <c r="VR58" i="2"/>
  <c r="VQ58" i="2"/>
  <c r="VP58" i="2"/>
  <c r="VO58" i="2"/>
  <c r="VN58" i="2"/>
  <c r="VM58" i="2"/>
  <c r="VL58" i="2"/>
  <c r="VK58" i="2"/>
  <c r="VJ58" i="2"/>
  <c r="VI58" i="2"/>
  <c r="VH58" i="2"/>
  <c r="VG58" i="2"/>
  <c r="VF58" i="2"/>
  <c r="VE58" i="2"/>
  <c r="VD58" i="2"/>
  <c r="VC58" i="2"/>
  <c r="VB58" i="2"/>
  <c r="VA58" i="2"/>
  <c r="UZ58" i="2"/>
  <c r="UY58" i="2"/>
  <c r="UX58" i="2"/>
  <c r="UW58" i="2"/>
  <c r="UV58" i="2"/>
  <c r="UU58" i="2"/>
  <c r="UT58" i="2"/>
  <c r="US58" i="2"/>
  <c r="UR58" i="2"/>
  <c r="UQ58" i="2"/>
  <c r="UP58" i="2"/>
  <c r="UO58" i="2"/>
  <c r="UN58" i="2"/>
  <c r="UM58" i="2"/>
  <c r="UL58" i="2"/>
  <c r="UK58" i="2"/>
  <c r="UJ58" i="2"/>
  <c r="UI58" i="2"/>
  <c r="UH58" i="2"/>
  <c r="UG58" i="2"/>
  <c r="UF58" i="2"/>
  <c r="UE58" i="2"/>
  <c r="UD58" i="2"/>
  <c r="UC58" i="2"/>
  <c r="UB58" i="2"/>
  <c r="UA58" i="2"/>
  <c r="TZ58" i="2"/>
  <c r="TY58" i="2"/>
  <c r="TX58" i="2"/>
  <c r="TW58" i="2"/>
  <c r="TV58" i="2"/>
  <c r="TU58" i="2"/>
  <c r="TT58" i="2"/>
  <c r="TS58" i="2"/>
  <c r="TR58" i="2"/>
  <c r="TQ58" i="2"/>
  <c r="TP58" i="2"/>
  <c r="TO58" i="2"/>
  <c r="TN58" i="2"/>
  <c r="TM58" i="2"/>
  <c r="TL58" i="2"/>
  <c r="TK58" i="2"/>
  <c r="TJ58" i="2"/>
  <c r="TI58" i="2"/>
  <c r="TH58" i="2"/>
  <c r="TG58" i="2"/>
  <c r="TF58" i="2"/>
  <c r="TE58" i="2"/>
  <c r="TD58" i="2"/>
  <c r="TC58" i="2"/>
  <c r="TB58" i="2"/>
  <c r="TA58" i="2"/>
  <c r="SZ58" i="2"/>
  <c r="SY58" i="2"/>
  <c r="SX58" i="2"/>
  <c r="SW58" i="2"/>
  <c r="SV58" i="2"/>
  <c r="SU58" i="2"/>
  <c r="ST58" i="2"/>
  <c r="SS58" i="2"/>
  <c r="SR58" i="2"/>
  <c r="SQ58" i="2"/>
  <c r="SP58" i="2"/>
  <c r="SO58" i="2"/>
  <c r="SN58" i="2"/>
  <c r="SM58" i="2"/>
  <c r="WH57" i="2"/>
  <c r="WG57" i="2"/>
  <c r="WF57" i="2"/>
  <c r="WE57" i="2"/>
  <c r="WD57" i="2"/>
  <c r="WC57" i="2"/>
  <c r="WB57" i="2"/>
  <c r="WA57" i="2"/>
  <c r="VZ57" i="2"/>
  <c r="VY57" i="2"/>
  <c r="VX57" i="2"/>
  <c r="VW57" i="2"/>
  <c r="VV57" i="2"/>
  <c r="VU57" i="2"/>
  <c r="VT57" i="2"/>
  <c r="VS57" i="2"/>
  <c r="VR57" i="2"/>
  <c r="VQ57" i="2"/>
  <c r="VP57" i="2"/>
  <c r="VO57" i="2"/>
  <c r="VN57" i="2"/>
  <c r="VM57" i="2"/>
  <c r="VL57" i="2"/>
  <c r="VK57" i="2"/>
  <c r="VJ57" i="2"/>
  <c r="VI57" i="2"/>
  <c r="VH57" i="2"/>
  <c r="VG57" i="2"/>
  <c r="VF57" i="2"/>
  <c r="VE57" i="2"/>
  <c r="VD57" i="2"/>
  <c r="VC57" i="2"/>
  <c r="VB57" i="2"/>
  <c r="VA57" i="2"/>
  <c r="UZ57" i="2"/>
  <c r="UY57" i="2"/>
  <c r="UX57" i="2"/>
  <c r="UW57" i="2"/>
  <c r="UV57" i="2"/>
  <c r="UU57" i="2"/>
  <c r="UT57" i="2"/>
  <c r="US57" i="2"/>
  <c r="UR57" i="2"/>
  <c r="UQ57" i="2"/>
  <c r="UP57" i="2"/>
  <c r="UO57" i="2"/>
  <c r="UN57" i="2"/>
  <c r="UM57" i="2"/>
  <c r="UL57" i="2"/>
  <c r="UK57" i="2"/>
  <c r="UJ57" i="2"/>
  <c r="UI57" i="2"/>
  <c r="UH57" i="2"/>
  <c r="UG57" i="2"/>
  <c r="UF57" i="2"/>
  <c r="UE57" i="2"/>
  <c r="UD57" i="2"/>
  <c r="UC57" i="2"/>
  <c r="UB57" i="2"/>
  <c r="UA57" i="2"/>
  <c r="TZ57" i="2"/>
  <c r="TY57" i="2"/>
  <c r="TX57" i="2"/>
  <c r="TW57" i="2"/>
  <c r="TV57" i="2"/>
  <c r="TU57" i="2"/>
  <c r="TT57" i="2"/>
  <c r="TS57" i="2"/>
  <c r="TR57" i="2"/>
  <c r="TQ57" i="2"/>
  <c r="TP57" i="2"/>
  <c r="TO57" i="2"/>
  <c r="TN57" i="2"/>
  <c r="TM57" i="2"/>
  <c r="TL57" i="2"/>
  <c r="TK57" i="2"/>
  <c r="TJ57" i="2"/>
  <c r="TI57" i="2"/>
  <c r="TH57" i="2"/>
  <c r="TG57" i="2"/>
  <c r="TF57" i="2"/>
  <c r="TE57" i="2"/>
  <c r="TD57" i="2"/>
  <c r="TC57" i="2"/>
  <c r="TB57" i="2"/>
  <c r="TA57" i="2"/>
  <c r="SZ57" i="2"/>
  <c r="SY57" i="2"/>
  <c r="SX57" i="2"/>
  <c r="SW57" i="2"/>
  <c r="SV57" i="2"/>
  <c r="SU57" i="2"/>
  <c r="ST57" i="2"/>
  <c r="SS57" i="2"/>
  <c r="SR57" i="2"/>
  <c r="SQ57" i="2"/>
  <c r="SP57" i="2"/>
  <c r="SO57" i="2"/>
  <c r="SN57" i="2"/>
  <c r="SM57" i="2"/>
  <c r="WH56" i="2"/>
  <c r="WG56" i="2"/>
  <c r="WF56" i="2"/>
  <c r="WE56" i="2"/>
  <c r="WD56" i="2"/>
  <c r="WC56" i="2"/>
  <c r="WB56" i="2"/>
  <c r="WA56" i="2"/>
  <c r="VZ56" i="2"/>
  <c r="VY56" i="2"/>
  <c r="VX56" i="2"/>
  <c r="VW56" i="2"/>
  <c r="VV56" i="2"/>
  <c r="VU56" i="2"/>
  <c r="VT56" i="2"/>
  <c r="VS56" i="2"/>
  <c r="VR56" i="2"/>
  <c r="VQ56" i="2"/>
  <c r="VP56" i="2"/>
  <c r="VO56" i="2"/>
  <c r="VN56" i="2"/>
  <c r="VM56" i="2"/>
  <c r="VL56" i="2"/>
  <c r="VK56" i="2"/>
  <c r="VJ56" i="2"/>
  <c r="VI56" i="2"/>
  <c r="VH56" i="2"/>
  <c r="VG56" i="2"/>
  <c r="VF56" i="2"/>
  <c r="VE56" i="2"/>
  <c r="VD56" i="2"/>
  <c r="VC56" i="2"/>
  <c r="VB56" i="2"/>
  <c r="VA56" i="2"/>
  <c r="UZ56" i="2"/>
  <c r="UY56" i="2"/>
  <c r="UX56" i="2"/>
  <c r="UW56" i="2"/>
  <c r="UV56" i="2"/>
  <c r="UU56" i="2"/>
  <c r="UT56" i="2"/>
  <c r="US56" i="2"/>
  <c r="UR56" i="2"/>
  <c r="UQ56" i="2"/>
  <c r="UP56" i="2"/>
  <c r="UO56" i="2"/>
  <c r="UN56" i="2"/>
  <c r="UM56" i="2"/>
  <c r="UL56" i="2"/>
  <c r="UK56" i="2"/>
  <c r="UJ56" i="2"/>
  <c r="UI56" i="2"/>
  <c r="UH56" i="2"/>
  <c r="UG56" i="2"/>
  <c r="UF56" i="2"/>
  <c r="UE56" i="2"/>
  <c r="UD56" i="2"/>
  <c r="UC56" i="2"/>
  <c r="UB56" i="2"/>
  <c r="UA56" i="2"/>
  <c r="TZ56" i="2"/>
  <c r="TY56" i="2"/>
  <c r="TX56" i="2"/>
  <c r="TW56" i="2"/>
  <c r="TV56" i="2"/>
  <c r="TU56" i="2"/>
  <c r="TT56" i="2"/>
  <c r="TS56" i="2"/>
  <c r="TR56" i="2"/>
  <c r="TQ56" i="2"/>
  <c r="TP56" i="2"/>
  <c r="TO56" i="2"/>
  <c r="TN56" i="2"/>
  <c r="TM56" i="2"/>
  <c r="TL56" i="2"/>
  <c r="TK56" i="2"/>
  <c r="TJ56" i="2"/>
  <c r="TI56" i="2"/>
  <c r="TH56" i="2"/>
  <c r="TG56" i="2"/>
  <c r="TF56" i="2"/>
  <c r="TE56" i="2"/>
  <c r="TD56" i="2"/>
  <c r="TC56" i="2"/>
  <c r="TB56" i="2"/>
  <c r="TA56" i="2"/>
  <c r="SZ56" i="2"/>
  <c r="SY56" i="2"/>
  <c r="SX56" i="2"/>
  <c r="SW56" i="2"/>
  <c r="SV56" i="2"/>
  <c r="SU56" i="2"/>
  <c r="ST56" i="2"/>
  <c r="SS56" i="2"/>
  <c r="SR56" i="2"/>
  <c r="SQ56" i="2"/>
  <c r="SP56" i="2"/>
  <c r="SO56" i="2"/>
  <c r="SN56" i="2"/>
  <c r="SM56" i="2"/>
  <c r="WH55" i="2"/>
  <c r="WG55" i="2"/>
  <c r="WF55" i="2"/>
  <c r="WE55" i="2"/>
  <c r="WD55" i="2"/>
  <c r="WC55" i="2"/>
  <c r="WB55" i="2"/>
  <c r="WA55" i="2"/>
  <c r="VZ55" i="2"/>
  <c r="VY55" i="2"/>
  <c r="VX55" i="2"/>
  <c r="VW55" i="2"/>
  <c r="VV55" i="2"/>
  <c r="VU55" i="2"/>
  <c r="VT55" i="2"/>
  <c r="VS55" i="2"/>
  <c r="VR55" i="2"/>
  <c r="VQ55" i="2"/>
  <c r="VP55" i="2"/>
  <c r="VO55" i="2"/>
  <c r="VN55" i="2"/>
  <c r="VM55" i="2"/>
  <c r="VL55" i="2"/>
  <c r="VK55" i="2"/>
  <c r="VJ55" i="2"/>
  <c r="VI55" i="2"/>
  <c r="VH55" i="2"/>
  <c r="VG55" i="2"/>
  <c r="VF55" i="2"/>
  <c r="VE55" i="2"/>
  <c r="VD55" i="2"/>
  <c r="VC55" i="2"/>
  <c r="VB55" i="2"/>
  <c r="VA55" i="2"/>
  <c r="UZ55" i="2"/>
  <c r="UY55" i="2"/>
  <c r="UX55" i="2"/>
  <c r="UW55" i="2"/>
  <c r="UV55" i="2"/>
  <c r="UU55" i="2"/>
  <c r="UT55" i="2"/>
  <c r="US55" i="2"/>
  <c r="UR55" i="2"/>
  <c r="UQ55" i="2"/>
  <c r="UP55" i="2"/>
  <c r="UO55" i="2"/>
  <c r="UN55" i="2"/>
  <c r="UM55" i="2"/>
  <c r="UL55" i="2"/>
  <c r="UK55" i="2"/>
  <c r="UJ55" i="2"/>
  <c r="UI55" i="2"/>
  <c r="UH55" i="2"/>
  <c r="UG55" i="2"/>
  <c r="UF55" i="2"/>
  <c r="UE55" i="2"/>
  <c r="UD55" i="2"/>
  <c r="UC55" i="2"/>
  <c r="UB55" i="2"/>
  <c r="UA55" i="2"/>
  <c r="TZ55" i="2"/>
  <c r="TY55" i="2"/>
  <c r="TX55" i="2"/>
  <c r="TW55" i="2"/>
  <c r="TV55" i="2"/>
  <c r="TU55" i="2"/>
  <c r="TT55" i="2"/>
  <c r="TS55" i="2"/>
  <c r="TR55" i="2"/>
  <c r="TQ55" i="2"/>
  <c r="TP55" i="2"/>
  <c r="TO55" i="2"/>
  <c r="TN55" i="2"/>
  <c r="TM55" i="2"/>
  <c r="TL55" i="2"/>
  <c r="TK55" i="2"/>
  <c r="TJ55" i="2"/>
  <c r="TI55" i="2"/>
  <c r="TH55" i="2"/>
  <c r="TG55" i="2"/>
  <c r="TF55" i="2"/>
  <c r="TE55" i="2"/>
  <c r="TD55" i="2"/>
  <c r="TC55" i="2"/>
  <c r="TB55" i="2"/>
  <c r="TA55" i="2"/>
  <c r="SZ55" i="2"/>
  <c r="SY55" i="2"/>
  <c r="SX55" i="2"/>
  <c r="SW55" i="2"/>
  <c r="SV55" i="2"/>
  <c r="SU55" i="2"/>
  <c r="ST55" i="2"/>
  <c r="SS55" i="2"/>
  <c r="SR55" i="2"/>
  <c r="SQ55" i="2"/>
  <c r="SP55" i="2"/>
  <c r="SO55" i="2"/>
  <c r="SN55" i="2"/>
  <c r="SM55" i="2"/>
  <c r="WH53" i="2"/>
  <c r="WG53" i="2"/>
  <c r="WF53" i="2"/>
  <c r="WE53" i="2"/>
  <c r="WD53" i="2"/>
  <c r="WC53" i="2"/>
  <c r="WB53" i="2"/>
  <c r="WA53" i="2"/>
  <c r="VZ53" i="2"/>
  <c r="VY53" i="2"/>
  <c r="VX53" i="2"/>
  <c r="VW53" i="2"/>
  <c r="VV53" i="2"/>
  <c r="VU53" i="2"/>
  <c r="VT53" i="2"/>
  <c r="VS53" i="2"/>
  <c r="VR53" i="2"/>
  <c r="VQ53" i="2"/>
  <c r="VP53" i="2"/>
  <c r="VO53" i="2"/>
  <c r="VN53" i="2"/>
  <c r="VM53" i="2"/>
  <c r="VL53" i="2"/>
  <c r="VK53" i="2"/>
  <c r="VJ53" i="2"/>
  <c r="VI53" i="2"/>
  <c r="VH53" i="2"/>
  <c r="VG53" i="2"/>
  <c r="VF53" i="2"/>
  <c r="VE53" i="2"/>
  <c r="VD53" i="2"/>
  <c r="VC53" i="2"/>
  <c r="VB53" i="2"/>
  <c r="VA53" i="2"/>
  <c r="UZ53" i="2"/>
  <c r="UY53" i="2"/>
  <c r="UX53" i="2"/>
  <c r="UW53" i="2"/>
  <c r="UV53" i="2"/>
  <c r="UU53" i="2"/>
  <c r="UT53" i="2"/>
  <c r="US53" i="2"/>
  <c r="UR53" i="2"/>
  <c r="UQ53" i="2"/>
  <c r="UP53" i="2"/>
  <c r="UO53" i="2"/>
  <c r="UN53" i="2"/>
  <c r="UM53" i="2"/>
  <c r="UL53" i="2"/>
  <c r="UK53" i="2"/>
  <c r="UJ53" i="2"/>
  <c r="UI53" i="2"/>
  <c r="UH53" i="2"/>
  <c r="UG53" i="2"/>
  <c r="UF53" i="2"/>
  <c r="UE53" i="2"/>
  <c r="UD53" i="2"/>
  <c r="UC53" i="2"/>
  <c r="UB53" i="2"/>
  <c r="UA53" i="2"/>
  <c r="TZ53" i="2"/>
  <c r="TY53" i="2"/>
  <c r="TX53" i="2"/>
  <c r="TW53" i="2"/>
  <c r="TV53" i="2"/>
  <c r="TU53" i="2"/>
  <c r="TT53" i="2"/>
  <c r="TS53" i="2"/>
  <c r="TR53" i="2"/>
  <c r="TQ53" i="2"/>
  <c r="TP53" i="2"/>
  <c r="TO53" i="2"/>
  <c r="TN53" i="2"/>
  <c r="TM53" i="2"/>
  <c r="TL53" i="2"/>
  <c r="TK53" i="2"/>
  <c r="TJ53" i="2"/>
  <c r="TI53" i="2"/>
  <c r="TH53" i="2"/>
  <c r="TG53" i="2"/>
  <c r="TF53" i="2"/>
  <c r="TE53" i="2"/>
  <c r="TD53" i="2"/>
  <c r="TC53" i="2"/>
  <c r="TB53" i="2"/>
  <c r="TA53" i="2"/>
  <c r="SZ53" i="2"/>
  <c r="SY53" i="2"/>
  <c r="SX53" i="2"/>
  <c r="SW53" i="2"/>
  <c r="SV53" i="2"/>
  <c r="SU53" i="2"/>
  <c r="ST53" i="2"/>
  <c r="SS53" i="2"/>
  <c r="SR53" i="2"/>
  <c r="SQ53" i="2"/>
  <c r="SP53" i="2"/>
  <c r="SO53" i="2"/>
  <c r="SN53" i="2"/>
  <c r="SM53" i="2"/>
  <c r="WH52" i="2"/>
  <c r="WG52" i="2"/>
  <c r="WF52" i="2"/>
  <c r="WE52" i="2"/>
  <c r="WD52" i="2"/>
  <c r="WC52" i="2"/>
  <c r="WB52" i="2"/>
  <c r="WA52" i="2"/>
  <c r="VZ52" i="2"/>
  <c r="VY52" i="2"/>
  <c r="VX52" i="2"/>
  <c r="VW52" i="2"/>
  <c r="VV52" i="2"/>
  <c r="VU52" i="2"/>
  <c r="VT52" i="2"/>
  <c r="VS52" i="2"/>
  <c r="VR52" i="2"/>
  <c r="VQ52" i="2"/>
  <c r="VP52" i="2"/>
  <c r="VO52" i="2"/>
  <c r="VN52" i="2"/>
  <c r="VM52" i="2"/>
  <c r="VL52" i="2"/>
  <c r="VK52" i="2"/>
  <c r="VJ52" i="2"/>
  <c r="VI52" i="2"/>
  <c r="VH52" i="2"/>
  <c r="VG52" i="2"/>
  <c r="VF52" i="2"/>
  <c r="VE52" i="2"/>
  <c r="VD52" i="2"/>
  <c r="VC52" i="2"/>
  <c r="VB52" i="2"/>
  <c r="VA52" i="2"/>
  <c r="UZ52" i="2"/>
  <c r="UY52" i="2"/>
  <c r="UX52" i="2"/>
  <c r="UW52" i="2"/>
  <c r="UV52" i="2"/>
  <c r="UU52" i="2"/>
  <c r="UT52" i="2"/>
  <c r="US52" i="2"/>
  <c r="UR52" i="2"/>
  <c r="UQ52" i="2"/>
  <c r="UP52" i="2"/>
  <c r="UO52" i="2"/>
  <c r="UN52" i="2"/>
  <c r="UM52" i="2"/>
  <c r="UL52" i="2"/>
  <c r="UK52" i="2"/>
  <c r="UJ52" i="2"/>
  <c r="UI52" i="2"/>
  <c r="UH52" i="2"/>
  <c r="UG52" i="2"/>
  <c r="UF52" i="2"/>
  <c r="UE52" i="2"/>
  <c r="UD52" i="2"/>
  <c r="UC52" i="2"/>
  <c r="UB52" i="2"/>
  <c r="UA52" i="2"/>
  <c r="TZ52" i="2"/>
  <c r="TY52" i="2"/>
  <c r="TX52" i="2"/>
  <c r="TW52" i="2"/>
  <c r="TV52" i="2"/>
  <c r="TU52" i="2"/>
  <c r="TT52" i="2"/>
  <c r="TS52" i="2"/>
  <c r="TR52" i="2"/>
  <c r="TQ52" i="2"/>
  <c r="TP52" i="2"/>
  <c r="TO52" i="2"/>
  <c r="TN52" i="2"/>
  <c r="TM52" i="2"/>
  <c r="TL52" i="2"/>
  <c r="TK52" i="2"/>
  <c r="TJ52" i="2"/>
  <c r="TI52" i="2"/>
  <c r="TH52" i="2"/>
  <c r="TG52" i="2"/>
  <c r="TF52" i="2"/>
  <c r="TE52" i="2"/>
  <c r="TD52" i="2"/>
  <c r="TC52" i="2"/>
  <c r="TB52" i="2"/>
  <c r="TA52" i="2"/>
  <c r="SZ52" i="2"/>
  <c r="SY52" i="2"/>
  <c r="SX52" i="2"/>
  <c r="SW52" i="2"/>
  <c r="SV52" i="2"/>
  <c r="SU52" i="2"/>
  <c r="ST52" i="2"/>
  <c r="SS52" i="2"/>
  <c r="SR52" i="2"/>
  <c r="SQ52" i="2"/>
  <c r="SP52" i="2"/>
  <c r="SO52" i="2"/>
  <c r="SN52" i="2"/>
  <c r="SM52" i="2"/>
  <c r="WH51" i="2"/>
  <c r="WG51" i="2"/>
  <c r="WF51" i="2"/>
  <c r="WE51" i="2"/>
  <c r="WD51" i="2"/>
  <c r="WC51" i="2"/>
  <c r="WB51" i="2"/>
  <c r="WA51" i="2"/>
  <c r="VZ51" i="2"/>
  <c r="VY51" i="2"/>
  <c r="VX51" i="2"/>
  <c r="VW51" i="2"/>
  <c r="VV51" i="2"/>
  <c r="VU51" i="2"/>
  <c r="VT51" i="2"/>
  <c r="VS51" i="2"/>
  <c r="VR51" i="2"/>
  <c r="VQ51" i="2"/>
  <c r="VP51" i="2"/>
  <c r="VO51" i="2"/>
  <c r="VN51" i="2"/>
  <c r="VM51" i="2"/>
  <c r="VL51" i="2"/>
  <c r="VK51" i="2"/>
  <c r="VJ51" i="2"/>
  <c r="VI51" i="2"/>
  <c r="VH51" i="2"/>
  <c r="VG51" i="2"/>
  <c r="VF51" i="2"/>
  <c r="VE51" i="2"/>
  <c r="VD51" i="2"/>
  <c r="VC51" i="2"/>
  <c r="VB51" i="2"/>
  <c r="VA51" i="2"/>
  <c r="UZ51" i="2"/>
  <c r="UY51" i="2"/>
  <c r="UX51" i="2"/>
  <c r="UW51" i="2"/>
  <c r="UV51" i="2"/>
  <c r="UU51" i="2"/>
  <c r="UT51" i="2"/>
  <c r="US51" i="2"/>
  <c r="UR51" i="2"/>
  <c r="UQ51" i="2"/>
  <c r="UP51" i="2"/>
  <c r="UO51" i="2"/>
  <c r="UN51" i="2"/>
  <c r="UM51" i="2"/>
  <c r="UL51" i="2"/>
  <c r="UK51" i="2"/>
  <c r="UJ51" i="2"/>
  <c r="UI51" i="2"/>
  <c r="UH51" i="2"/>
  <c r="UG51" i="2"/>
  <c r="UF51" i="2"/>
  <c r="UE51" i="2"/>
  <c r="UD51" i="2"/>
  <c r="UC51" i="2"/>
  <c r="UB51" i="2"/>
  <c r="UA51" i="2"/>
  <c r="TZ51" i="2"/>
  <c r="TY51" i="2"/>
  <c r="TX51" i="2"/>
  <c r="TW51" i="2"/>
  <c r="TV51" i="2"/>
  <c r="TU51" i="2"/>
  <c r="TT51" i="2"/>
  <c r="TS51" i="2"/>
  <c r="TR51" i="2"/>
  <c r="TQ51" i="2"/>
  <c r="TP51" i="2"/>
  <c r="TO51" i="2"/>
  <c r="TN51" i="2"/>
  <c r="TM51" i="2"/>
  <c r="TL51" i="2"/>
  <c r="TK51" i="2"/>
  <c r="TJ51" i="2"/>
  <c r="TI51" i="2"/>
  <c r="TH51" i="2"/>
  <c r="TG51" i="2"/>
  <c r="TF51" i="2"/>
  <c r="TE51" i="2"/>
  <c r="TD51" i="2"/>
  <c r="TC51" i="2"/>
  <c r="TB51" i="2"/>
  <c r="TA51" i="2"/>
  <c r="SZ51" i="2"/>
  <c r="SY51" i="2"/>
  <c r="SX51" i="2"/>
  <c r="SW51" i="2"/>
  <c r="SV51" i="2"/>
  <c r="SU51" i="2"/>
  <c r="ST51" i="2"/>
  <c r="SS51" i="2"/>
  <c r="SR51" i="2"/>
  <c r="SQ51" i="2"/>
  <c r="SP51" i="2"/>
  <c r="SO51" i="2"/>
  <c r="SN51" i="2"/>
  <c r="SM51" i="2"/>
  <c r="WH50" i="2"/>
  <c r="WG50" i="2"/>
  <c r="WF50" i="2"/>
  <c r="WE50" i="2"/>
  <c r="WD50" i="2"/>
  <c r="WC50" i="2"/>
  <c r="WB50" i="2"/>
  <c r="WA50" i="2"/>
  <c r="VZ50" i="2"/>
  <c r="VY50" i="2"/>
  <c r="VX50" i="2"/>
  <c r="VW50" i="2"/>
  <c r="VV50" i="2"/>
  <c r="VU50" i="2"/>
  <c r="VT50" i="2"/>
  <c r="VS50" i="2"/>
  <c r="VR50" i="2"/>
  <c r="VQ50" i="2"/>
  <c r="VP50" i="2"/>
  <c r="VO50" i="2"/>
  <c r="VN50" i="2"/>
  <c r="VM50" i="2"/>
  <c r="VL50" i="2"/>
  <c r="VK50" i="2"/>
  <c r="VJ50" i="2"/>
  <c r="VI50" i="2"/>
  <c r="VH50" i="2"/>
  <c r="VG50" i="2"/>
  <c r="VF50" i="2"/>
  <c r="VE50" i="2"/>
  <c r="VD50" i="2"/>
  <c r="VC50" i="2"/>
  <c r="VB50" i="2"/>
  <c r="VA50" i="2"/>
  <c r="UZ50" i="2"/>
  <c r="UY50" i="2"/>
  <c r="UX50" i="2"/>
  <c r="UW50" i="2"/>
  <c r="UV50" i="2"/>
  <c r="UU50" i="2"/>
  <c r="UT50" i="2"/>
  <c r="US50" i="2"/>
  <c r="UR50" i="2"/>
  <c r="UQ50" i="2"/>
  <c r="UP50" i="2"/>
  <c r="UO50" i="2"/>
  <c r="UN50" i="2"/>
  <c r="UM50" i="2"/>
  <c r="UL50" i="2"/>
  <c r="UK50" i="2"/>
  <c r="UJ50" i="2"/>
  <c r="UI50" i="2"/>
  <c r="UH50" i="2"/>
  <c r="UG50" i="2"/>
  <c r="UF50" i="2"/>
  <c r="UE50" i="2"/>
  <c r="UD50" i="2"/>
  <c r="UC50" i="2"/>
  <c r="UB50" i="2"/>
  <c r="UA50" i="2"/>
  <c r="TZ50" i="2"/>
  <c r="TY50" i="2"/>
  <c r="TX50" i="2"/>
  <c r="TW50" i="2"/>
  <c r="TV50" i="2"/>
  <c r="TU50" i="2"/>
  <c r="TT50" i="2"/>
  <c r="TS50" i="2"/>
  <c r="TR50" i="2"/>
  <c r="TQ50" i="2"/>
  <c r="TP50" i="2"/>
  <c r="TO50" i="2"/>
  <c r="TN50" i="2"/>
  <c r="TM50" i="2"/>
  <c r="TL50" i="2"/>
  <c r="TK50" i="2"/>
  <c r="TJ50" i="2"/>
  <c r="TI50" i="2"/>
  <c r="TH50" i="2"/>
  <c r="TG50" i="2"/>
  <c r="TF50" i="2"/>
  <c r="TE50" i="2"/>
  <c r="TD50" i="2"/>
  <c r="TC50" i="2"/>
  <c r="TB50" i="2"/>
  <c r="TA50" i="2"/>
  <c r="SZ50" i="2"/>
  <c r="SY50" i="2"/>
  <c r="SX50" i="2"/>
  <c r="SW50" i="2"/>
  <c r="SV50" i="2"/>
  <c r="SU50" i="2"/>
  <c r="ST50" i="2"/>
  <c r="SS50" i="2"/>
  <c r="SR50" i="2"/>
  <c r="SQ50" i="2"/>
  <c r="SP50" i="2"/>
  <c r="SO50" i="2"/>
  <c r="SN50" i="2"/>
  <c r="SM50" i="2"/>
  <c r="WH49" i="2"/>
  <c r="WG49" i="2"/>
  <c r="WF49" i="2"/>
  <c r="WE49" i="2"/>
  <c r="WD49" i="2"/>
  <c r="WC49" i="2"/>
  <c r="WB49" i="2"/>
  <c r="WA49" i="2"/>
  <c r="VZ49" i="2"/>
  <c r="VY49" i="2"/>
  <c r="VX49" i="2"/>
  <c r="VW49" i="2"/>
  <c r="VV49" i="2"/>
  <c r="VU49" i="2"/>
  <c r="VT49" i="2"/>
  <c r="VS49" i="2"/>
  <c r="VR49" i="2"/>
  <c r="VQ49" i="2"/>
  <c r="VP49" i="2"/>
  <c r="VO49" i="2"/>
  <c r="VN49" i="2"/>
  <c r="VM49" i="2"/>
  <c r="VL49" i="2"/>
  <c r="VK49" i="2"/>
  <c r="VJ49" i="2"/>
  <c r="VI49" i="2"/>
  <c r="VH49" i="2"/>
  <c r="VG49" i="2"/>
  <c r="VF49" i="2"/>
  <c r="VE49" i="2"/>
  <c r="VD49" i="2"/>
  <c r="VC49" i="2"/>
  <c r="VB49" i="2"/>
  <c r="VA49" i="2"/>
  <c r="UZ49" i="2"/>
  <c r="UY49" i="2"/>
  <c r="UX49" i="2"/>
  <c r="UW49" i="2"/>
  <c r="UV49" i="2"/>
  <c r="UU49" i="2"/>
  <c r="UT49" i="2"/>
  <c r="US49" i="2"/>
  <c r="UR49" i="2"/>
  <c r="UQ49" i="2"/>
  <c r="UP49" i="2"/>
  <c r="UO49" i="2"/>
  <c r="UN49" i="2"/>
  <c r="UM49" i="2"/>
  <c r="UL49" i="2"/>
  <c r="UK49" i="2"/>
  <c r="UJ49" i="2"/>
  <c r="UI49" i="2"/>
  <c r="UH49" i="2"/>
  <c r="UG49" i="2"/>
  <c r="UF49" i="2"/>
  <c r="UE49" i="2"/>
  <c r="UD49" i="2"/>
  <c r="UC49" i="2"/>
  <c r="UB49" i="2"/>
  <c r="UA49" i="2"/>
  <c r="TZ49" i="2"/>
  <c r="TY49" i="2"/>
  <c r="TX49" i="2"/>
  <c r="TW49" i="2"/>
  <c r="TV49" i="2"/>
  <c r="TU49" i="2"/>
  <c r="TT49" i="2"/>
  <c r="TS49" i="2"/>
  <c r="TR49" i="2"/>
  <c r="TQ49" i="2"/>
  <c r="TP49" i="2"/>
  <c r="TO49" i="2"/>
  <c r="TN49" i="2"/>
  <c r="TM49" i="2"/>
  <c r="TL49" i="2"/>
  <c r="TK49" i="2"/>
  <c r="TJ49" i="2"/>
  <c r="TI49" i="2"/>
  <c r="TH49" i="2"/>
  <c r="TG49" i="2"/>
  <c r="TF49" i="2"/>
  <c r="TE49" i="2"/>
  <c r="TD49" i="2"/>
  <c r="TC49" i="2"/>
  <c r="TB49" i="2"/>
  <c r="TA49" i="2"/>
  <c r="SZ49" i="2"/>
  <c r="SY49" i="2"/>
  <c r="SX49" i="2"/>
  <c r="SW49" i="2"/>
  <c r="SV49" i="2"/>
  <c r="SU49" i="2"/>
  <c r="ST49" i="2"/>
  <c r="SS49" i="2"/>
  <c r="SR49" i="2"/>
  <c r="SQ49" i="2"/>
  <c r="SP49" i="2"/>
  <c r="SO49" i="2"/>
  <c r="SN49" i="2"/>
  <c r="SM49" i="2"/>
  <c r="WH48" i="2"/>
  <c r="WG48" i="2"/>
  <c r="WF48" i="2"/>
  <c r="WE48" i="2"/>
  <c r="WD48" i="2"/>
  <c r="WC48" i="2"/>
  <c r="WB48" i="2"/>
  <c r="WA48" i="2"/>
  <c r="VZ48" i="2"/>
  <c r="VY48" i="2"/>
  <c r="VX48" i="2"/>
  <c r="VW48" i="2"/>
  <c r="VV48" i="2"/>
  <c r="VU48" i="2"/>
  <c r="VT48" i="2"/>
  <c r="VS48" i="2"/>
  <c r="VR48" i="2"/>
  <c r="VQ48" i="2"/>
  <c r="VP48" i="2"/>
  <c r="VO48" i="2"/>
  <c r="VN48" i="2"/>
  <c r="VM48" i="2"/>
  <c r="VL48" i="2"/>
  <c r="VK48" i="2"/>
  <c r="VJ48" i="2"/>
  <c r="VI48" i="2"/>
  <c r="VH48" i="2"/>
  <c r="VG48" i="2"/>
  <c r="VF48" i="2"/>
  <c r="VE48" i="2"/>
  <c r="VD48" i="2"/>
  <c r="VC48" i="2"/>
  <c r="VB48" i="2"/>
  <c r="VA48" i="2"/>
  <c r="UZ48" i="2"/>
  <c r="UY48" i="2"/>
  <c r="UX48" i="2"/>
  <c r="UW48" i="2"/>
  <c r="UV48" i="2"/>
  <c r="UU48" i="2"/>
  <c r="UT48" i="2"/>
  <c r="US48" i="2"/>
  <c r="UR48" i="2"/>
  <c r="UQ48" i="2"/>
  <c r="UP48" i="2"/>
  <c r="UO48" i="2"/>
  <c r="UN48" i="2"/>
  <c r="UM48" i="2"/>
  <c r="UL48" i="2"/>
  <c r="UK48" i="2"/>
  <c r="UJ48" i="2"/>
  <c r="UI48" i="2"/>
  <c r="UH48" i="2"/>
  <c r="UG48" i="2"/>
  <c r="UF48" i="2"/>
  <c r="UE48" i="2"/>
  <c r="UD48" i="2"/>
  <c r="UC48" i="2"/>
  <c r="UB48" i="2"/>
  <c r="UA48" i="2"/>
  <c r="TZ48" i="2"/>
  <c r="TY48" i="2"/>
  <c r="TX48" i="2"/>
  <c r="TW48" i="2"/>
  <c r="TV48" i="2"/>
  <c r="TU48" i="2"/>
  <c r="TT48" i="2"/>
  <c r="TS48" i="2"/>
  <c r="TR48" i="2"/>
  <c r="TQ48" i="2"/>
  <c r="TP48" i="2"/>
  <c r="TO48" i="2"/>
  <c r="TN48" i="2"/>
  <c r="TM48" i="2"/>
  <c r="TL48" i="2"/>
  <c r="TK48" i="2"/>
  <c r="TJ48" i="2"/>
  <c r="TI48" i="2"/>
  <c r="TH48" i="2"/>
  <c r="TG48" i="2"/>
  <c r="TF48" i="2"/>
  <c r="TE48" i="2"/>
  <c r="TD48" i="2"/>
  <c r="TC48" i="2"/>
  <c r="TB48" i="2"/>
  <c r="TA48" i="2"/>
  <c r="SZ48" i="2"/>
  <c r="SY48" i="2"/>
  <c r="SX48" i="2"/>
  <c r="SW48" i="2"/>
  <c r="SV48" i="2"/>
  <c r="SU48" i="2"/>
  <c r="ST48" i="2"/>
  <c r="SS48" i="2"/>
  <c r="SR48" i="2"/>
  <c r="SQ48" i="2"/>
  <c r="SP48" i="2"/>
  <c r="SO48" i="2"/>
  <c r="SN48" i="2"/>
  <c r="SM48" i="2"/>
  <c r="WH47" i="2"/>
  <c r="WG47" i="2"/>
  <c r="WF47" i="2"/>
  <c r="WE47" i="2"/>
  <c r="WD47" i="2"/>
  <c r="WC47" i="2"/>
  <c r="WB47" i="2"/>
  <c r="WA47" i="2"/>
  <c r="VZ47" i="2"/>
  <c r="VY47" i="2"/>
  <c r="VX47" i="2"/>
  <c r="VW47" i="2"/>
  <c r="VV47" i="2"/>
  <c r="VU47" i="2"/>
  <c r="VT47" i="2"/>
  <c r="VS47" i="2"/>
  <c r="VR47" i="2"/>
  <c r="VQ47" i="2"/>
  <c r="VP47" i="2"/>
  <c r="VO47" i="2"/>
  <c r="VN47" i="2"/>
  <c r="VM47" i="2"/>
  <c r="VL47" i="2"/>
  <c r="VK47" i="2"/>
  <c r="VJ47" i="2"/>
  <c r="VI47" i="2"/>
  <c r="VH47" i="2"/>
  <c r="VG47" i="2"/>
  <c r="VF47" i="2"/>
  <c r="VE47" i="2"/>
  <c r="VD47" i="2"/>
  <c r="VC47" i="2"/>
  <c r="VB47" i="2"/>
  <c r="VA47" i="2"/>
  <c r="UZ47" i="2"/>
  <c r="UY47" i="2"/>
  <c r="UX47" i="2"/>
  <c r="UW47" i="2"/>
  <c r="UV47" i="2"/>
  <c r="UU47" i="2"/>
  <c r="UT47" i="2"/>
  <c r="US47" i="2"/>
  <c r="UR47" i="2"/>
  <c r="UQ47" i="2"/>
  <c r="UP47" i="2"/>
  <c r="UO47" i="2"/>
  <c r="UN47" i="2"/>
  <c r="UM47" i="2"/>
  <c r="UL47" i="2"/>
  <c r="UK47" i="2"/>
  <c r="UJ47" i="2"/>
  <c r="UI47" i="2"/>
  <c r="UH47" i="2"/>
  <c r="UG47" i="2"/>
  <c r="UF47" i="2"/>
  <c r="UE47" i="2"/>
  <c r="UD47" i="2"/>
  <c r="UC47" i="2"/>
  <c r="UB47" i="2"/>
  <c r="UA47" i="2"/>
  <c r="TZ47" i="2"/>
  <c r="TY47" i="2"/>
  <c r="TX47" i="2"/>
  <c r="TW47" i="2"/>
  <c r="TV47" i="2"/>
  <c r="TU47" i="2"/>
  <c r="TT47" i="2"/>
  <c r="TS47" i="2"/>
  <c r="TR47" i="2"/>
  <c r="TQ47" i="2"/>
  <c r="TP47" i="2"/>
  <c r="TO47" i="2"/>
  <c r="TN47" i="2"/>
  <c r="TM47" i="2"/>
  <c r="TL47" i="2"/>
  <c r="TK47" i="2"/>
  <c r="TJ47" i="2"/>
  <c r="TI47" i="2"/>
  <c r="TH47" i="2"/>
  <c r="TG47" i="2"/>
  <c r="TF47" i="2"/>
  <c r="TE47" i="2"/>
  <c r="TD47" i="2"/>
  <c r="TC47" i="2"/>
  <c r="TB47" i="2"/>
  <c r="TA47" i="2"/>
  <c r="SZ47" i="2"/>
  <c r="SY47" i="2"/>
  <c r="SX47" i="2"/>
  <c r="SW47" i="2"/>
  <c r="SV47" i="2"/>
  <c r="SU47" i="2"/>
  <c r="ST47" i="2"/>
  <c r="SS47" i="2"/>
  <c r="SR47" i="2"/>
  <c r="SQ47" i="2"/>
  <c r="SP47" i="2"/>
  <c r="SO47" i="2"/>
  <c r="SN47" i="2"/>
  <c r="SM47" i="2"/>
  <c r="WH46" i="2"/>
  <c r="WG46" i="2"/>
  <c r="WF46" i="2"/>
  <c r="WE46" i="2"/>
  <c r="WD46" i="2"/>
  <c r="WC46" i="2"/>
  <c r="WB46" i="2"/>
  <c r="WA46" i="2"/>
  <c r="VZ46" i="2"/>
  <c r="VY46" i="2"/>
  <c r="VX46" i="2"/>
  <c r="VW46" i="2"/>
  <c r="VV46" i="2"/>
  <c r="VU46" i="2"/>
  <c r="VT46" i="2"/>
  <c r="VS46" i="2"/>
  <c r="VR46" i="2"/>
  <c r="VQ46" i="2"/>
  <c r="VP46" i="2"/>
  <c r="VO46" i="2"/>
  <c r="VN46" i="2"/>
  <c r="VM46" i="2"/>
  <c r="VL46" i="2"/>
  <c r="VK46" i="2"/>
  <c r="VJ46" i="2"/>
  <c r="VI46" i="2"/>
  <c r="VH46" i="2"/>
  <c r="VG46" i="2"/>
  <c r="VF46" i="2"/>
  <c r="VE46" i="2"/>
  <c r="VD46" i="2"/>
  <c r="VC46" i="2"/>
  <c r="VB46" i="2"/>
  <c r="VA46" i="2"/>
  <c r="UZ46" i="2"/>
  <c r="UY46" i="2"/>
  <c r="UX46" i="2"/>
  <c r="UW46" i="2"/>
  <c r="UV46" i="2"/>
  <c r="UU46" i="2"/>
  <c r="UT46" i="2"/>
  <c r="US46" i="2"/>
  <c r="UR46" i="2"/>
  <c r="UQ46" i="2"/>
  <c r="UP46" i="2"/>
  <c r="UO46" i="2"/>
  <c r="UN46" i="2"/>
  <c r="UM46" i="2"/>
  <c r="UL46" i="2"/>
  <c r="UK46" i="2"/>
  <c r="UJ46" i="2"/>
  <c r="UI46" i="2"/>
  <c r="UH46" i="2"/>
  <c r="UG46" i="2"/>
  <c r="UF46" i="2"/>
  <c r="UE46" i="2"/>
  <c r="UD46" i="2"/>
  <c r="UC46" i="2"/>
  <c r="UB46" i="2"/>
  <c r="UA46" i="2"/>
  <c r="TZ46" i="2"/>
  <c r="TY46" i="2"/>
  <c r="TX46" i="2"/>
  <c r="TW46" i="2"/>
  <c r="TV46" i="2"/>
  <c r="TU46" i="2"/>
  <c r="TT46" i="2"/>
  <c r="TS46" i="2"/>
  <c r="TR46" i="2"/>
  <c r="TQ46" i="2"/>
  <c r="TP46" i="2"/>
  <c r="TO46" i="2"/>
  <c r="TN46" i="2"/>
  <c r="TM46" i="2"/>
  <c r="TL46" i="2"/>
  <c r="TK46" i="2"/>
  <c r="TJ46" i="2"/>
  <c r="TI46" i="2"/>
  <c r="TH46" i="2"/>
  <c r="TG46" i="2"/>
  <c r="TF46" i="2"/>
  <c r="TE46" i="2"/>
  <c r="TD46" i="2"/>
  <c r="TC46" i="2"/>
  <c r="TB46" i="2"/>
  <c r="TA46" i="2"/>
  <c r="SZ46" i="2"/>
  <c r="SY46" i="2"/>
  <c r="SX46" i="2"/>
  <c r="SW46" i="2"/>
  <c r="SV46" i="2"/>
  <c r="SU46" i="2"/>
  <c r="ST46" i="2"/>
  <c r="SS46" i="2"/>
  <c r="SR46" i="2"/>
  <c r="SQ46" i="2"/>
  <c r="SP46" i="2"/>
  <c r="SO46" i="2"/>
  <c r="SN46" i="2"/>
  <c r="SM46" i="2"/>
  <c r="WH45" i="2"/>
  <c r="WG45" i="2"/>
  <c r="WF45" i="2"/>
  <c r="WE45" i="2"/>
  <c r="WD45" i="2"/>
  <c r="WC45" i="2"/>
  <c r="WB45" i="2"/>
  <c r="WA45" i="2"/>
  <c r="VZ45" i="2"/>
  <c r="VY45" i="2"/>
  <c r="VX45" i="2"/>
  <c r="VW45" i="2"/>
  <c r="VV45" i="2"/>
  <c r="VU45" i="2"/>
  <c r="VT45" i="2"/>
  <c r="VS45" i="2"/>
  <c r="VR45" i="2"/>
  <c r="VQ45" i="2"/>
  <c r="VP45" i="2"/>
  <c r="VO45" i="2"/>
  <c r="VN45" i="2"/>
  <c r="VM45" i="2"/>
  <c r="VL45" i="2"/>
  <c r="VK45" i="2"/>
  <c r="VJ45" i="2"/>
  <c r="VI45" i="2"/>
  <c r="VH45" i="2"/>
  <c r="VG45" i="2"/>
  <c r="VF45" i="2"/>
  <c r="VE45" i="2"/>
  <c r="VD45" i="2"/>
  <c r="VC45" i="2"/>
  <c r="VB45" i="2"/>
  <c r="VA45" i="2"/>
  <c r="UZ45" i="2"/>
  <c r="UY45" i="2"/>
  <c r="UX45" i="2"/>
  <c r="UW45" i="2"/>
  <c r="UV45" i="2"/>
  <c r="UU45" i="2"/>
  <c r="UT45" i="2"/>
  <c r="US45" i="2"/>
  <c r="UR45" i="2"/>
  <c r="UQ45" i="2"/>
  <c r="UP45" i="2"/>
  <c r="UO45" i="2"/>
  <c r="UN45" i="2"/>
  <c r="UM45" i="2"/>
  <c r="UL45" i="2"/>
  <c r="UK45" i="2"/>
  <c r="UJ45" i="2"/>
  <c r="UI45" i="2"/>
  <c r="UH45" i="2"/>
  <c r="UG45" i="2"/>
  <c r="UF45" i="2"/>
  <c r="UE45" i="2"/>
  <c r="UD45" i="2"/>
  <c r="UC45" i="2"/>
  <c r="UB45" i="2"/>
  <c r="UA45" i="2"/>
  <c r="TZ45" i="2"/>
  <c r="TY45" i="2"/>
  <c r="TX45" i="2"/>
  <c r="TW45" i="2"/>
  <c r="TV45" i="2"/>
  <c r="TU45" i="2"/>
  <c r="TT45" i="2"/>
  <c r="TS45" i="2"/>
  <c r="TR45" i="2"/>
  <c r="TQ45" i="2"/>
  <c r="TP45" i="2"/>
  <c r="TO45" i="2"/>
  <c r="TN45" i="2"/>
  <c r="TM45" i="2"/>
  <c r="TL45" i="2"/>
  <c r="TK45" i="2"/>
  <c r="TJ45" i="2"/>
  <c r="TI45" i="2"/>
  <c r="TH45" i="2"/>
  <c r="TG45" i="2"/>
  <c r="TF45" i="2"/>
  <c r="TE45" i="2"/>
  <c r="TD45" i="2"/>
  <c r="TC45" i="2"/>
  <c r="TB45" i="2"/>
  <c r="TA45" i="2"/>
  <c r="SZ45" i="2"/>
  <c r="SY45" i="2"/>
  <c r="SX45" i="2"/>
  <c r="SW45" i="2"/>
  <c r="SV45" i="2"/>
  <c r="SU45" i="2"/>
  <c r="ST45" i="2"/>
  <c r="SS45" i="2"/>
  <c r="SR45" i="2"/>
  <c r="SQ45" i="2"/>
  <c r="SP45" i="2"/>
  <c r="SO45" i="2"/>
  <c r="SN45" i="2"/>
  <c r="SM45" i="2"/>
  <c r="WH44" i="2"/>
  <c r="WG44" i="2"/>
  <c r="WF44" i="2"/>
  <c r="WE44" i="2"/>
  <c r="WD44" i="2"/>
  <c r="WC44" i="2"/>
  <c r="WB44" i="2"/>
  <c r="WA44" i="2"/>
  <c r="VZ44" i="2"/>
  <c r="VY44" i="2"/>
  <c r="VX44" i="2"/>
  <c r="VW44" i="2"/>
  <c r="VV44" i="2"/>
  <c r="VU44" i="2"/>
  <c r="VT44" i="2"/>
  <c r="VS44" i="2"/>
  <c r="VR44" i="2"/>
  <c r="VQ44" i="2"/>
  <c r="VP44" i="2"/>
  <c r="VO44" i="2"/>
  <c r="VN44" i="2"/>
  <c r="VM44" i="2"/>
  <c r="VL44" i="2"/>
  <c r="VK44" i="2"/>
  <c r="VJ44" i="2"/>
  <c r="VI44" i="2"/>
  <c r="VH44" i="2"/>
  <c r="VG44" i="2"/>
  <c r="VF44" i="2"/>
  <c r="VE44" i="2"/>
  <c r="VD44" i="2"/>
  <c r="VC44" i="2"/>
  <c r="VB44" i="2"/>
  <c r="VA44" i="2"/>
  <c r="UZ44" i="2"/>
  <c r="UY44" i="2"/>
  <c r="UX44" i="2"/>
  <c r="UW44" i="2"/>
  <c r="UV44" i="2"/>
  <c r="UU44" i="2"/>
  <c r="UT44" i="2"/>
  <c r="US44" i="2"/>
  <c r="UR44" i="2"/>
  <c r="UQ44" i="2"/>
  <c r="UP44" i="2"/>
  <c r="UO44" i="2"/>
  <c r="UN44" i="2"/>
  <c r="UM44" i="2"/>
  <c r="UL44" i="2"/>
  <c r="UK44" i="2"/>
  <c r="UJ44" i="2"/>
  <c r="UI44" i="2"/>
  <c r="UH44" i="2"/>
  <c r="UG44" i="2"/>
  <c r="UF44" i="2"/>
  <c r="UE44" i="2"/>
  <c r="UD44" i="2"/>
  <c r="UC44" i="2"/>
  <c r="UB44" i="2"/>
  <c r="UA44" i="2"/>
  <c r="TZ44" i="2"/>
  <c r="TY44" i="2"/>
  <c r="TX44" i="2"/>
  <c r="TW44" i="2"/>
  <c r="TV44" i="2"/>
  <c r="TU44" i="2"/>
  <c r="TT44" i="2"/>
  <c r="TS44" i="2"/>
  <c r="TR44" i="2"/>
  <c r="TQ44" i="2"/>
  <c r="TP44" i="2"/>
  <c r="TO44" i="2"/>
  <c r="TN44" i="2"/>
  <c r="TM44" i="2"/>
  <c r="TL44" i="2"/>
  <c r="TK44" i="2"/>
  <c r="TJ44" i="2"/>
  <c r="TI44" i="2"/>
  <c r="TH44" i="2"/>
  <c r="TG44" i="2"/>
  <c r="TF44" i="2"/>
  <c r="TE44" i="2"/>
  <c r="TD44" i="2"/>
  <c r="TC44" i="2"/>
  <c r="TB44" i="2"/>
  <c r="TA44" i="2"/>
  <c r="SZ44" i="2"/>
  <c r="SY44" i="2"/>
  <c r="SX44" i="2"/>
  <c r="SW44" i="2"/>
  <c r="SV44" i="2"/>
  <c r="SU44" i="2"/>
  <c r="ST44" i="2"/>
  <c r="SS44" i="2"/>
  <c r="SR44" i="2"/>
  <c r="SQ44" i="2"/>
  <c r="SP44" i="2"/>
  <c r="SO44" i="2"/>
  <c r="SN44" i="2"/>
  <c r="SM44" i="2"/>
  <c r="WH43" i="2"/>
  <c r="WG43" i="2"/>
  <c r="WF43" i="2"/>
  <c r="WE43" i="2"/>
  <c r="WD43" i="2"/>
  <c r="WC43" i="2"/>
  <c r="WB43" i="2"/>
  <c r="WA43" i="2"/>
  <c r="VZ43" i="2"/>
  <c r="VY43" i="2"/>
  <c r="VX43" i="2"/>
  <c r="VW43" i="2"/>
  <c r="VV43" i="2"/>
  <c r="VU43" i="2"/>
  <c r="VT43" i="2"/>
  <c r="VS43" i="2"/>
  <c r="VR43" i="2"/>
  <c r="VQ43" i="2"/>
  <c r="VP43" i="2"/>
  <c r="VO43" i="2"/>
  <c r="VN43" i="2"/>
  <c r="VM43" i="2"/>
  <c r="VL43" i="2"/>
  <c r="VK43" i="2"/>
  <c r="VJ43" i="2"/>
  <c r="VI43" i="2"/>
  <c r="VH43" i="2"/>
  <c r="VG43" i="2"/>
  <c r="VF43" i="2"/>
  <c r="VE43" i="2"/>
  <c r="VD43" i="2"/>
  <c r="VC43" i="2"/>
  <c r="VB43" i="2"/>
  <c r="VA43" i="2"/>
  <c r="UZ43" i="2"/>
  <c r="UY43" i="2"/>
  <c r="UX43" i="2"/>
  <c r="UW43" i="2"/>
  <c r="UV43" i="2"/>
  <c r="UU43" i="2"/>
  <c r="UT43" i="2"/>
  <c r="US43" i="2"/>
  <c r="UR43" i="2"/>
  <c r="UQ43" i="2"/>
  <c r="UP43" i="2"/>
  <c r="UO43" i="2"/>
  <c r="UN43" i="2"/>
  <c r="UM43" i="2"/>
  <c r="UL43" i="2"/>
  <c r="UK43" i="2"/>
  <c r="UJ43" i="2"/>
  <c r="UI43" i="2"/>
  <c r="UH43" i="2"/>
  <c r="UG43" i="2"/>
  <c r="UF43" i="2"/>
  <c r="UE43" i="2"/>
  <c r="UD43" i="2"/>
  <c r="UC43" i="2"/>
  <c r="UB43" i="2"/>
  <c r="UA43" i="2"/>
  <c r="TZ43" i="2"/>
  <c r="TY43" i="2"/>
  <c r="TX43" i="2"/>
  <c r="TW43" i="2"/>
  <c r="TV43" i="2"/>
  <c r="TU43" i="2"/>
  <c r="TT43" i="2"/>
  <c r="TS43" i="2"/>
  <c r="TR43" i="2"/>
  <c r="TQ43" i="2"/>
  <c r="TP43" i="2"/>
  <c r="TO43" i="2"/>
  <c r="TN43" i="2"/>
  <c r="TM43" i="2"/>
  <c r="TL43" i="2"/>
  <c r="TK43" i="2"/>
  <c r="TJ43" i="2"/>
  <c r="TI43" i="2"/>
  <c r="TH43" i="2"/>
  <c r="TG43" i="2"/>
  <c r="TF43" i="2"/>
  <c r="TE43" i="2"/>
  <c r="TD43" i="2"/>
  <c r="TC43" i="2"/>
  <c r="TB43" i="2"/>
  <c r="TA43" i="2"/>
  <c r="SZ43" i="2"/>
  <c r="SY43" i="2"/>
  <c r="SX43" i="2"/>
  <c r="SW43" i="2"/>
  <c r="SV43" i="2"/>
  <c r="SU43" i="2"/>
  <c r="ST43" i="2"/>
  <c r="SS43" i="2"/>
  <c r="SR43" i="2"/>
  <c r="SQ43" i="2"/>
  <c r="SP43" i="2"/>
  <c r="SO43" i="2"/>
  <c r="SN43" i="2"/>
  <c r="SM43" i="2"/>
  <c r="WH42" i="2"/>
  <c r="WG42" i="2"/>
  <c r="WF42" i="2"/>
  <c r="WE42" i="2"/>
  <c r="WD42" i="2"/>
  <c r="WC42" i="2"/>
  <c r="WB42" i="2"/>
  <c r="WA42" i="2"/>
  <c r="VZ42" i="2"/>
  <c r="VY42" i="2"/>
  <c r="VX42" i="2"/>
  <c r="VW42" i="2"/>
  <c r="VV42" i="2"/>
  <c r="VU42" i="2"/>
  <c r="VT42" i="2"/>
  <c r="VS42" i="2"/>
  <c r="VR42" i="2"/>
  <c r="VQ42" i="2"/>
  <c r="VP42" i="2"/>
  <c r="VO42" i="2"/>
  <c r="VN42" i="2"/>
  <c r="VM42" i="2"/>
  <c r="VL42" i="2"/>
  <c r="VK42" i="2"/>
  <c r="VJ42" i="2"/>
  <c r="VI42" i="2"/>
  <c r="VH42" i="2"/>
  <c r="VG42" i="2"/>
  <c r="VF42" i="2"/>
  <c r="VE42" i="2"/>
  <c r="VD42" i="2"/>
  <c r="VC42" i="2"/>
  <c r="VB42" i="2"/>
  <c r="VA42" i="2"/>
  <c r="UZ42" i="2"/>
  <c r="UY42" i="2"/>
  <c r="UX42" i="2"/>
  <c r="UW42" i="2"/>
  <c r="UV42" i="2"/>
  <c r="UU42" i="2"/>
  <c r="UT42" i="2"/>
  <c r="US42" i="2"/>
  <c r="UR42" i="2"/>
  <c r="UQ42" i="2"/>
  <c r="UP42" i="2"/>
  <c r="UO42" i="2"/>
  <c r="UN42" i="2"/>
  <c r="UM42" i="2"/>
  <c r="UL42" i="2"/>
  <c r="UK42" i="2"/>
  <c r="UJ42" i="2"/>
  <c r="UI42" i="2"/>
  <c r="UH42" i="2"/>
  <c r="UG42" i="2"/>
  <c r="UF42" i="2"/>
  <c r="UE42" i="2"/>
  <c r="UD42" i="2"/>
  <c r="UC42" i="2"/>
  <c r="UB42" i="2"/>
  <c r="UA42" i="2"/>
  <c r="TZ42" i="2"/>
  <c r="TY42" i="2"/>
  <c r="TX42" i="2"/>
  <c r="TW42" i="2"/>
  <c r="TV42" i="2"/>
  <c r="TU42" i="2"/>
  <c r="TT42" i="2"/>
  <c r="TS42" i="2"/>
  <c r="TR42" i="2"/>
  <c r="TQ42" i="2"/>
  <c r="TP42" i="2"/>
  <c r="TO42" i="2"/>
  <c r="TN42" i="2"/>
  <c r="TM42" i="2"/>
  <c r="TL42" i="2"/>
  <c r="TK42" i="2"/>
  <c r="TJ42" i="2"/>
  <c r="TI42" i="2"/>
  <c r="TH42" i="2"/>
  <c r="TG42" i="2"/>
  <c r="TF42" i="2"/>
  <c r="TE42" i="2"/>
  <c r="TD42" i="2"/>
  <c r="TC42" i="2"/>
  <c r="TB42" i="2"/>
  <c r="TA42" i="2"/>
  <c r="SZ42" i="2"/>
  <c r="SY42" i="2"/>
  <c r="SX42" i="2"/>
  <c r="SW42" i="2"/>
  <c r="SV42" i="2"/>
  <c r="SU42" i="2"/>
  <c r="ST42" i="2"/>
  <c r="SS42" i="2"/>
  <c r="SR42" i="2"/>
  <c r="SQ42" i="2"/>
  <c r="SP42" i="2"/>
  <c r="SO42" i="2"/>
  <c r="SN42" i="2"/>
  <c r="SM42" i="2"/>
  <c r="WH41" i="2"/>
  <c r="WG41" i="2"/>
  <c r="WF41" i="2"/>
  <c r="WE41" i="2"/>
  <c r="WD41" i="2"/>
  <c r="WC41" i="2"/>
  <c r="WB41" i="2"/>
  <c r="WA41" i="2"/>
  <c r="VZ41" i="2"/>
  <c r="VY41" i="2"/>
  <c r="VX41" i="2"/>
  <c r="VW41" i="2"/>
  <c r="VV41" i="2"/>
  <c r="VU41" i="2"/>
  <c r="VT41" i="2"/>
  <c r="VS41" i="2"/>
  <c r="VR41" i="2"/>
  <c r="VQ41" i="2"/>
  <c r="VP41" i="2"/>
  <c r="VO41" i="2"/>
  <c r="VN41" i="2"/>
  <c r="VM41" i="2"/>
  <c r="VL41" i="2"/>
  <c r="VK41" i="2"/>
  <c r="VJ41" i="2"/>
  <c r="VI41" i="2"/>
  <c r="VH41" i="2"/>
  <c r="VG41" i="2"/>
  <c r="VF41" i="2"/>
  <c r="VE41" i="2"/>
  <c r="VD41" i="2"/>
  <c r="VC41" i="2"/>
  <c r="VB41" i="2"/>
  <c r="VA41" i="2"/>
  <c r="UZ41" i="2"/>
  <c r="UY41" i="2"/>
  <c r="UX41" i="2"/>
  <c r="UW41" i="2"/>
  <c r="UV41" i="2"/>
  <c r="UU41" i="2"/>
  <c r="UT41" i="2"/>
  <c r="US41" i="2"/>
  <c r="UR41" i="2"/>
  <c r="UQ41" i="2"/>
  <c r="UP41" i="2"/>
  <c r="UO41" i="2"/>
  <c r="UN41" i="2"/>
  <c r="UM41" i="2"/>
  <c r="UL41" i="2"/>
  <c r="UK41" i="2"/>
  <c r="UJ41" i="2"/>
  <c r="UI41" i="2"/>
  <c r="UH41" i="2"/>
  <c r="UG41" i="2"/>
  <c r="UF41" i="2"/>
  <c r="UE41" i="2"/>
  <c r="UD41" i="2"/>
  <c r="UC41" i="2"/>
  <c r="UB41" i="2"/>
  <c r="UA41" i="2"/>
  <c r="TZ41" i="2"/>
  <c r="TY41" i="2"/>
  <c r="TX41" i="2"/>
  <c r="TW41" i="2"/>
  <c r="TV41" i="2"/>
  <c r="TU41" i="2"/>
  <c r="TT41" i="2"/>
  <c r="TS41" i="2"/>
  <c r="TR41" i="2"/>
  <c r="TQ41" i="2"/>
  <c r="TP41" i="2"/>
  <c r="TO41" i="2"/>
  <c r="TN41" i="2"/>
  <c r="TM41" i="2"/>
  <c r="TL41" i="2"/>
  <c r="TK41" i="2"/>
  <c r="TJ41" i="2"/>
  <c r="TI41" i="2"/>
  <c r="TH41" i="2"/>
  <c r="TG41" i="2"/>
  <c r="TF41" i="2"/>
  <c r="TE41" i="2"/>
  <c r="TD41" i="2"/>
  <c r="TC41" i="2"/>
  <c r="TB41" i="2"/>
  <c r="TA41" i="2"/>
  <c r="SZ41" i="2"/>
  <c r="SY41" i="2"/>
  <c r="SX41" i="2"/>
  <c r="SW41" i="2"/>
  <c r="SV41" i="2"/>
  <c r="SU41" i="2"/>
  <c r="ST41" i="2"/>
  <c r="SS41" i="2"/>
  <c r="SR41" i="2"/>
  <c r="SQ41" i="2"/>
  <c r="SP41" i="2"/>
  <c r="SO41" i="2"/>
  <c r="SN41" i="2"/>
  <c r="SM41" i="2"/>
  <c r="WH40" i="2"/>
  <c r="WG40" i="2"/>
  <c r="WF40" i="2"/>
  <c r="WE40" i="2"/>
  <c r="WD40" i="2"/>
  <c r="WC40" i="2"/>
  <c r="WB40" i="2"/>
  <c r="WA40" i="2"/>
  <c r="VZ40" i="2"/>
  <c r="VY40" i="2"/>
  <c r="VX40" i="2"/>
  <c r="VW40" i="2"/>
  <c r="VV40" i="2"/>
  <c r="VU40" i="2"/>
  <c r="VT40" i="2"/>
  <c r="VS40" i="2"/>
  <c r="VR40" i="2"/>
  <c r="VQ40" i="2"/>
  <c r="VP40" i="2"/>
  <c r="VO40" i="2"/>
  <c r="VN40" i="2"/>
  <c r="VM40" i="2"/>
  <c r="VL40" i="2"/>
  <c r="VK40" i="2"/>
  <c r="VJ40" i="2"/>
  <c r="VI40" i="2"/>
  <c r="VH40" i="2"/>
  <c r="VG40" i="2"/>
  <c r="VF40" i="2"/>
  <c r="VE40" i="2"/>
  <c r="VD40" i="2"/>
  <c r="VC40" i="2"/>
  <c r="VB40" i="2"/>
  <c r="VA40" i="2"/>
  <c r="UZ40" i="2"/>
  <c r="UY40" i="2"/>
  <c r="UX40" i="2"/>
  <c r="UW40" i="2"/>
  <c r="UV40" i="2"/>
  <c r="UU40" i="2"/>
  <c r="UT40" i="2"/>
  <c r="US40" i="2"/>
  <c r="UR40" i="2"/>
  <c r="UQ40" i="2"/>
  <c r="UP40" i="2"/>
  <c r="UO40" i="2"/>
  <c r="UN40" i="2"/>
  <c r="UM40" i="2"/>
  <c r="UL40" i="2"/>
  <c r="UK40" i="2"/>
  <c r="UJ40" i="2"/>
  <c r="UI40" i="2"/>
  <c r="UH40" i="2"/>
  <c r="UG40" i="2"/>
  <c r="UF40" i="2"/>
  <c r="UE40" i="2"/>
  <c r="UD40" i="2"/>
  <c r="UC40" i="2"/>
  <c r="UB40" i="2"/>
  <c r="UA40" i="2"/>
  <c r="TZ40" i="2"/>
  <c r="TY40" i="2"/>
  <c r="TX40" i="2"/>
  <c r="TW40" i="2"/>
  <c r="TV40" i="2"/>
  <c r="TU40" i="2"/>
  <c r="TT40" i="2"/>
  <c r="TS40" i="2"/>
  <c r="TR40" i="2"/>
  <c r="TQ40" i="2"/>
  <c r="TP40" i="2"/>
  <c r="TO40" i="2"/>
  <c r="TN40" i="2"/>
  <c r="TM40" i="2"/>
  <c r="TL40" i="2"/>
  <c r="TK40" i="2"/>
  <c r="TJ40" i="2"/>
  <c r="TI40" i="2"/>
  <c r="TH40" i="2"/>
  <c r="TG40" i="2"/>
  <c r="TF40" i="2"/>
  <c r="TE40" i="2"/>
  <c r="TD40" i="2"/>
  <c r="TC40" i="2"/>
  <c r="TB40" i="2"/>
  <c r="TA40" i="2"/>
  <c r="SZ40" i="2"/>
  <c r="SY40" i="2"/>
  <c r="SX40" i="2"/>
  <c r="SW40" i="2"/>
  <c r="SV40" i="2"/>
  <c r="SU40" i="2"/>
  <c r="ST40" i="2"/>
  <c r="SS40" i="2"/>
  <c r="SR40" i="2"/>
  <c r="SQ40" i="2"/>
  <c r="SP40" i="2"/>
  <c r="SO40" i="2"/>
  <c r="SN40" i="2"/>
  <c r="SM40" i="2"/>
  <c r="WH39" i="2"/>
  <c r="WG39" i="2"/>
  <c r="WF39" i="2"/>
  <c r="WE39" i="2"/>
  <c r="WD39" i="2"/>
  <c r="WC39" i="2"/>
  <c r="WB39" i="2"/>
  <c r="WA39" i="2"/>
  <c r="VZ39" i="2"/>
  <c r="VY39" i="2"/>
  <c r="VX39" i="2"/>
  <c r="VW39" i="2"/>
  <c r="VV39" i="2"/>
  <c r="VU39" i="2"/>
  <c r="VT39" i="2"/>
  <c r="VS39" i="2"/>
  <c r="VR39" i="2"/>
  <c r="VQ39" i="2"/>
  <c r="VP39" i="2"/>
  <c r="VO39" i="2"/>
  <c r="VN39" i="2"/>
  <c r="VM39" i="2"/>
  <c r="VL39" i="2"/>
  <c r="VK39" i="2"/>
  <c r="VJ39" i="2"/>
  <c r="VI39" i="2"/>
  <c r="VH39" i="2"/>
  <c r="VG39" i="2"/>
  <c r="VF39" i="2"/>
  <c r="VE39" i="2"/>
  <c r="VD39" i="2"/>
  <c r="VC39" i="2"/>
  <c r="VB39" i="2"/>
  <c r="VA39" i="2"/>
  <c r="UZ39" i="2"/>
  <c r="UY39" i="2"/>
  <c r="UX39" i="2"/>
  <c r="UW39" i="2"/>
  <c r="UV39" i="2"/>
  <c r="UU39" i="2"/>
  <c r="UT39" i="2"/>
  <c r="US39" i="2"/>
  <c r="UR39" i="2"/>
  <c r="UQ39" i="2"/>
  <c r="UP39" i="2"/>
  <c r="UO39" i="2"/>
  <c r="UN39" i="2"/>
  <c r="UM39" i="2"/>
  <c r="UL39" i="2"/>
  <c r="UK39" i="2"/>
  <c r="UJ39" i="2"/>
  <c r="UI39" i="2"/>
  <c r="UH39" i="2"/>
  <c r="UG39" i="2"/>
  <c r="UF39" i="2"/>
  <c r="UE39" i="2"/>
  <c r="UD39" i="2"/>
  <c r="UC39" i="2"/>
  <c r="UB39" i="2"/>
  <c r="UA39" i="2"/>
  <c r="TZ39" i="2"/>
  <c r="TY39" i="2"/>
  <c r="TX39" i="2"/>
  <c r="TW39" i="2"/>
  <c r="TV39" i="2"/>
  <c r="TU39" i="2"/>
  <c r="TT39" i="2"/>
  <c r="TS39" i="2"/>
  <c r="TR39" i="2"/>
  <c r="TQ39" i="2"/>
  <c r="TP39" i="2"/>
  <c r="TO39" i="2"/>
  <c r="TN39" i="2"/>
  <c r="TM39" i="2"/>
  <c r="TL39" i="2"/>
  <c r="TK39" i="2"/>
  <c r="TJ39" i="2"/>
  <c r="TI39" i="2"/>
  <c r="TH39" i="2"/>
  <c r="TG39" i="2"/>
  <c r="TF39" i="2"/>
  <c r="TE39" i="2"/>
  <c r="TD39" i="2"/>
  <c r="TC39" i="2"/>
  <c r="TB39" i="2"/>
  <c r="TA39" i="2"/>
  <c r="SZ39" i="2"/>
  <c r="SY39" i="2"/>
  <c r="SX39" i="2"/>
  <c r="SW39" i="2"/>
  <c r="SV39" i="2"/>
  <c r="SU39" i="2"/>
  <c r="ST39" i="2"/>
  <c r="SS39" i="2"/>
  <c r="SR39" i="2"/>
  <c r="SQ39" i="2"/>
  <c r="SP39" i="2"/>
  <c r="SO39" i="2"/>
  <c r="SN39" i="2"/>
  <c r="SM39" i="2"/>
  <c r="WH38" i="2"/>
  <c r="WG38" i="2"/>
  <c r="WF38" i="2"/>
  <c r="WE38" i="2"/>
  <c r="WD38" i="2"/>
  <c r="WC38" i="2"/>
  <c r="WB38" i="2"/>
  <c r="WA38" i="2"/>
  <c r="VZ38" i="2"/>
  <c r="VY38" i="2"/>
  <c r="VX38" i="2"/>
  <c r="VW38" i="2"/>
  <c r="VV38" i="2"/>
  <c r="VU38" i="2"/>
  <c r="VT38" i="2"/>
  <c r="VS38" i="2"/>
  <c r="VR38" i="2"/>
  <c r="VQ38" i="2"/>
  <c r="VP38" i="2"/>
  <c r="VO38" i="2"/>
  <c r="VN38" i="2"/>
  <c r="VM38" i="2"/>
  <c r="VL38" i="2"/>
  <c r="VK38" i="2"/>
  <c r="VJ38" i="2"/>
  <c r="VI38" i="2"/>
  <c r="VH38" i="2"/>
  <c r="VG38" i="2"/>
  <c r="VF38" i="2"/>
  <c r="VE38" i="2"/>
  <c r="VD38" i="2"/>
  <c r="VC38" i="2"/>
  <c r="VB38" i="2"/>
  <c r="VA38" i="2"/>
  <c r="UZ38" i="2"/>
  <c r="UY38" i="2"/>
  <c r="UX38" i="2"/>
  <c r="UW38" i="2"/>
  <c r="UV38" i="2"/>
  <c r="UU38" i="2"/>
  <c r="UT38" i="2"/>
  <c r="US38" i="2"/>
  <c r="UR38" i="2"/>
  <c r="UQ38" i="2"/>
  <c r="UP38" i="2"/>
  <c r="UO38" i="2"/>
  <c r="UN38" i="2"/>
  <c r="UM38" i="2"/>
  <c r="UL38" i="2"/>
  <c r="UK38" i="2"/>
  <c r="UJ38" i="2"/>
  <c r="UI38" i="2"/>
  <c r="UH38" i="2"/>
  <c r="UG38" i="2"/>
  <c r="UF38" i="2"/>
  <c r="UE38" i="2"/>
  <c r="UD38" i="2"/>
  <c r="UC38" i="2"/>
  <c r="UB38" i="2"/>
  <c r="UA38" i="2"/>
  <c r="TZ38" i="2"/>
  <c r="TY38" i="2"/>
  <c r="TX38" i="2"/>
  <c r="TW38" i="2"/>
  <c r="TV38" i="2"/>
  <c r="TU38" i="2"/>
  <c r="TT38" i="2"/>
  <c r="TS38" i="2"/>
  <c r="TR38" i="2"/>
  <c r="TQ38" i="2"/>
  <c r="TP38" i="2"/>
  <c r="TO38" i="2"/>
  <c r="TN38" i="2"/>
  <c r="TM38" i="2"/>
  <c r="TL38" i="2"/>
  <c r="TK38" i="2"/>
  <c r="TJ38" i="2"/>
  <c r="TI38" i="2"/>
  <c r="TH38" i="2"/>
  <c r="TG38" i="2"/>
  <c r="TF38" i="2"/>
  <c r="TE38" i="2"/>
  <c r="TD38" i="2"/>
  <c r="TC38" i="2"/>
  <c r="TB38" i="2"/>
  <c r="TA38" i="2"/>
  <c r="SZ38" i="2"/>
  <c r="SY38" i="2"/>
  <c r="SX38" i="2"/>
  <c r="SW38" i="2"/>
  <c r="SV38" i="2"/>
  <c r="SU38" i="2"/>
  <c r="ST38" i="2"/>
  <c r="SS38" i="2"/>
  <c r="SR38" i="2"/>
  <c r="SQ38" i="2"/>
  <c r="SP38" i="2"/>
  <c r="SO38" i="2"/>
  <c r="SN38" i="2"/>
  <c r="SM38" i="2"/>
  <c r="WH36" i="2"/>
  <c r="WG36" i="2"/>
  <c r="WF36" i="2"/>
  <c r="WE36" i="2"/>
  <c r="WD36" i="2"/>
  <c r="WC36" i="2"/>
  <c r="WB36" i="2"/>
  <c r="WA36" i="2"/>
  <c r="VZ36" i="2"/>
  <c r="VY36" i="2"/>
  <c r="VX36" i="2"/>
  <c r="VW36" i="2"/>
  <c r="VV36" i="2"/>
  <c r="VU36" i="2"/>
  <c r="VT36" i="2"/>
  <c r="VS36" i="2"/>
  <c r="VR36" i="2"/>
  <c r="VQ36" i="2"/>
  <c r="VP36" i="2"/>
  <c r="VO36" i="2"/>
  <c r="VN36" i="2"/>
  <c r="VM36" i="2"/>
  <c r="VL36" i="2"/>
  <c r="VK36" i="2"/>
  <c r="VJ36" i="2"/>
  <c r="VI36" i="2"/>
  <c r="VH36" i="2"/>
  <c r="VG36" i="2"/>
  <c r="VF36" i="2"/>
  <c r="VE36" i="2"/>
  <c r="VD36" i="2"/>
  <c r="VC36" i="2"/>
  <c r="VB36" i="2"/>
  <c r="VA36" i="2"/>
  <c r="UZ36" i="2"/>
  <c r="UY36" i="2"/>
  <c r="UX36" i="2"/>
  <c r="UW36" i="2"/>
  <c r="UV36" i="2"/>
  <c r="UU36" i="2"/>
  <c r="UT36" i="2"/>
  <c r="US36" i="2"/>
  <c r="UR36" i="2"/>
  <c r="UQ36" i="2"/>
  <c r="UP36" i="2"/>
  <c r="UO36" i="2"/>
  <c r="UN36" i="2"/>
  <c r="UM36" i="2"/>
  <c r="UL36" i="2"/>
  <c r="UK36" i="2"/>
  <c r="UJ36" i="2"/>
  <c r="UI36" i="2"/>
  <c r="UH36" i="2"/>
  <c r="UG36" i="2"/>
  <c r="UF36" i="2"/>
  <c r="UE36" i="2"/>
  <c r="UD36" i="2"/>
  <c r="UC36" i="2"/>
  <c r="UB36" i="2"/>
  <c r="UA36" i="2"/>
  <c r="TZ36" i="2"/>
  <c r="TY36" i="2"/>
  <c r="TX36" i="2"/>
  <c r="TW36" i="2"/>
  <c r="TV36" i="2"/>
  <c r="TU36" i="2"/>
  <c r="TT36" i="2"/>
  <c r="TS36" i="2"/>
  <c r="TR36" i="2"/>
  <c r="TQ36" i="2"/>
  <c r="TP36" i="2"/>
  <c r="TO36" i="2"/>
  <c r="TN36" i="2"/>
  <c r="TM36" i="2"/>
  <c r="TL36" i="2"/>
  <c r="TK36" i="2"/>
  <c r="TJ36" i="2"/>
  <c r="TI36" i="2"/>
  <c r="TH36" i="2"/>
  <c r="TG36" i="2"/>
  <c r="TF36" i="2"/>
  <c r="TE36" i="2"/>
  <c r="TD36" i="2"/>
  <c r="TC36" i="2"/>
  <c r="TB36" i="2"/>
  <c r="TA36" i="2"/>
  <c r="SZ36" i="2"/>
  <c r="SY36" i="2"/>
  <c r="SX36" i="2"/>
  <c r="SW36" i="2"/>
  <c r="SV36" i="2"/>
  <c r="SU36" i="2"/>
  <c r="ST36" i="2"/>
  <c r="SS36" i="2"/>
  <c r="SR36" i="2"/>
  <c r="SQ36" i="2"/>
  <c r="SP36" i="2"/>
  <c r="SO36" i="2"/>
  <c r="SN36" i="2"/>
  <c r="SM36" i="2"/>
  <c r="WH35" i="2"/>
  <c r="WG35" i="2"/>
  <c r="WF35" i="2"/>
  <c r="WE35" i="2"/>
  <c r="WD35" i="2"/>
  <c r="WC35" i="2"/>
  <c r="WB35" i="2"/>
  <c r="WA35" i="2"/>
  <c r="VZ35" i="2"/>
  <c r="VY35" i="2"/>
  <c r="VX35" i="2"/>
  <c r="VW35" i="2"/>
  <c r="VV35" i="2"/>
  <c r="VU35" i="2"/>
  <c r="VT35" i="2"/>
  <c r="VS35" i="2"/>
  <c r="VR35" i="2"/>
  <c r="VQ35" i="2"/>
  <c r="VP35" i="2"/>
  <c r="VO35" i="2"/>
  <c r="VN35" i="2"/>
  <c r="VM35" i="2"/>
  <c r="VL35" i="2"/>
  <c r="VK35" i="2"/>
  <c r="VJ35" i="2"/>
  <c r="VI35" i="2"/>
  <c r="VH35" i="2"/>
  <c r="VG35" i="2"/>
  <c r="VF35" i="2"/>
  <c r="VE35" i="2"/>
  <c r="VD35" i="2"/>
  <c r="VC35" i="2"/>
  <c r="VB35" i="2"/>
  <c r="VA35" i="2"/>
  <c r="UZ35" i="2"/>
  <c r="UY35" i="2"/>
  <c r="UX35" i="2"/>
  <c r="UW35" i="2"/>
  <c r="UV35" i="2"/>
  <c r="UU35" i="2"/>
  <c r="UT35" i="2"/>
  <c r="US35" i="2"/>
  <c r="UR35" i="2"/>
  <c r="UQ35" i="2"/>
  <c r="UP35" i="2"/>
  <c r="UO35" i="2"/>
  <c r="UN35" i="2"/>
  <c r="UM35" i="2"/>
  <c r="UL35" i="2"/>
  <c r="UK35" i="2"/>
  <c r="UJ35" i="2"/>
  <c r="UI35" i="2"/>
  <c r="UH35" i="2"/>
  <c r="UG35" i="2"/>
  <c r="UF35" i="2"/>
  <c r="UE35" i="2"/>
  <c r="UD35" i="2"/>
  <c r="UC35" i="2"/>
  <c r="UB35" i="2"/>
  <c r="UA35" i="2"/>
  <c r="TZ35" i="2"/>
  <c r="TY35" i="2"/>
  <c r="TX35" i="2"/>
  <c r="TW35" i="2"/>
  <c r="TV35" i="2"/>
  <c r="TU35" i="2"/>
  <c r="TT35" i="2"/>
  <c r="TS35" i="2"/>
  <c r="TR35" i="2"/>
  <c r="TQ35" i="2"/>
  <c r="TP35" i="2"/>
  <c r="TO35" i="2"/>
  <c r="TN35" i="2"/>
  <c r="TM35" i="2"/>
  <c r="TL35" i="2"/>
  <c r="TK35" i="2"/>
  <c r="TJ35" i="2"/>
  <c r="TI35" i="2"/>
  <c r="TH35" i="2"/>
  <c r="TG35" i="2"/>
  <c r="TF35" i="2"/>
  <c r="TE35" i="2"/>
  <c r="TD35" i="2"/>
  <c r="TC35" i="2"/>
  <c r="TB35" i="2"/>
  <c r="TA35" i="2"/>
  <c r="SZ35" i="2"/>
  <c r="SY35" i="2"/>
  <c r="SX35" i="2"/>
  <c r="SW35" i="2"/>
  <c r="SV35" i="2"/>
  <c r="SU35" i="2"/>
  <c r="ST35" i="2"/>
  <c r="SS35" i="2"/>
  <c r="SR35" i="2"/>
  <c r="SQ35" i="2"/>
  <c r="SP35" i="2"/>
  <c r="SO35" i="2"/>
  <c r="SN35" i="2"/>
  <c r="SM35" i="2"/>
  <c r="WH34" i="2"/>
  <c r="WG34" i="2"/>
  <c r="WF34" i="2"/>
  <c r="WE34" i="2"/>
  <c r="WD34" i="2"/>
  <c r="WC34" i="2"/>
  <c r="WB34" i="2"/>
  <c r="WA34" i="2"/>
  <c r="VZ34" i="2"/>
  <c r="VY34" i="2"/>
  <c r="VX34" i="2"/>
  <c r="VW34" i="2"/>
  <c r="VV34" i="2"/>
  <c r="VU34" i="2"/>
  <c r="VT34" i="2"/>
  <c r="VS34" i="2"/>
  <c r="VR34" i="2"/>
  <c r="VQ34" i="2"/>
  <c r="VP34" i="2"/>
  <c r="VO34" i="2"/>
  <c r="VN34" i="2"/>
  <c r="VM34" i="2"/>
  <c r="VL34" i="2"/>
  <c r="VK34" i="2"/>
  <c r="VJ34" i="2"/>
  <c r="VI34" i="2"/>
  <c r="VH34" i="2"/>
  <c r="VG34" i="2"/>
  <c r="VF34" i="2"/>
  <c r="VE34" i="2"/>
  <c r="VD34" i="2"/>
  <c r="VC34" i="2"/>
  <c r="VB34" i="2"/>
  <c r="VA34" i="2"/>
  <c r="UZ34" i="2"/>
  <c r="UY34" i="2"/>
  <c r="UX34" i="2"/>
  <c r="UW34" i="2"/>
  <c r="UV34" i="2"/>
  <c r="UU34" i="2"/>
  <c r="UT34" i="2"/>
  <c r="US34" i="2"/>
  <c r="UR34" i="2"/>
  <c r="UQ34" i="2"/>
  <c r="UP34" i="2"/>
  <c r="UO34" i="2"/>
  <c r="UN34" i="2"/>
  <c r="UM34" i="2"/>
  <c r="UL34" i="2"/>
  <c r="UK34" i="2"/>
  <c r="UJ34" i="2"/>
  <c r="UI34" i="2"/>
  <c r="UH34" i="2"/>
  <c r="UG34" i="2"/>
  <c r="UF34" i="2"/>
  <c r="UE34" i="2"/>
  <c r="UD34" i="2"/>
  <c r="UC34" i="2"/>
  <c r="UB34" i="2"/>
  <c r="UA34" i="2"/>
  <c r="TZ34" i="2"/>
  <c r="TY34" i="2"/>
  <c r="TX34" i="2"/>
  <c r="TW34" i="2"/>
  <c r="TV34" i="2"/>
  <c r="TU34" i="2"/>
  <c r="TT34" i="2"/>
  <c r="TS34" i="2"/>
  <c r="TR34" i="2"/>
  <c r="TQ34" i="2"/>
  <c r="TP34" i="2"/>
  <c r="TO34" i="2"/>
  <c r="TN34" i="2"/>
  <c r="TM34" i="2"/>
  <c r="TL34" i="2"/>
  <c r="TK34" i="2"/>
  <c r="TJ34" i="2"/>
  <c r="TI34" i="2"/>
  <c r="TH34" i="2"/>
  <c r="TG34" i="2"/>
  <c r="TF34" i="2"/>
  <c r="TE34" i="2"/>
  <c r="TD34" i="2"/>
  <c r="TC34" i="2"/>
  <c r="TB34" i="2"/>
  <c r="TA34" i="2"/>
  <c r="SZ34" i="2"/>
  <c r="SY34" i="2"/>
  <c r="SX34" i="2"/>
  <c r="SW34" i="2"/>
  <c r="SV34" i="2"/>
  <c r="SU34" i="2"/>
  <c r="ST34" i="2"/>
  <c r="SS34" i="2"/>
  <c r="SR34" i="2"/>
  <c r="SQ34" i="2"/>
  <c r="SP34" i="2"/>
  <c r="SO34" i="2"/>
  <c r="SN34" i="2"/>
  <c r="SM34" i="2"/>
  <c r="WH33" i="2"/>
  <c r="WG33" i="2"/>
  <c r="WF33" i="2"/>
  <c r="WE33" i="2"/>
  <c r="WD33" i="2"/>
  <c r="WC33" i="2"/>
  <c r="WB33" i="2"/>
  <c r="WA33" i="2"/>
  <c r="VZ33" i="2"/>
  <c r="VY33" i="2"/>
  <c r="VX33" i="2"/>
  <c r="VW33" i="2"/>
  <c r="VV33" i="2"/>
  <c r="VU33" i="2"/>
  <c r="VT33" i="2"/>
  <c r="VS33" i="2"/>
  <c r="VR33" i="2"/>
  <c r="VQ33" i="2"/>
  <c r="VP33" i="2"/>
  <c r="VO33" i="2"/>
  <c r="VN33" i="2"/>
  <c r="VM33" i="2"/>
  <c r="VL33" i="2"/>
  <c r="VK33" i="2"/>
  <c r="VJ33" i="2"/>
  <c r="VI33" i="2"/>
  <c r="VH33" i="2"/>
  <c r="VG33" i="2"/>
  <c r="VF33" i="2"/>
  <c r="VE33" i="2"/>
  <c r="VD33" i="2"/>
  <c r="VC33" i="2"/>
  <c r="VB33" i="2"/>
  <c r="VA33" i="2"/>
  <c r="UZ33" i="2"/>
  <c r="UY33" i="2"/>
  <c r="UX33" i="2"/>
  <c r="UW33" i="2"/>
  <c r="UV33" i="2"/>
  <c r="UU33" i="2"/>
  <c r="UT33" i="2"/>
  <c r="US33" i="2"/>
  <c r="UR33" i="2"/>
  <c r="UQ33" i="2"/>
  <c r="UP33" i="2"/>
  <c r="UO33" i="2"/>
  <c r="UN33" i="2"/>
  <c r="UM33" i="2"/>
  <c r="UL33" i="2"/>
  <c r="UK33" i="2"/>
  <c r="UJ33" i="2"/>
  <c r="UI33" i="2"/>
  <c r="UH33" i="2"/>
  <c r="UG33" i="2"/>
  <c r="UF33" i="2"/>
  <c r="UE33" i="2"/>
  <c r="UD33" i="2"/>
  <c r="UC33" i="2"/>
  <c r="UB33" i="2"/>
  <c r="UA33" i="2"/>
  <c r="TZ33" i="2"/>
  <c r="TY33" i="2"/>
  <c r="TX33" i="2"/>
  <c r="TW33" i="2"/>
  <c r="TV33" i="2"/>
  <c r="TU33" i="2"/>
  <c r="TT33" i="2"/>
  <c r="TS33" i="2"/>
  <c r="TR33" i="2"/>
  <c r="TQ33" i="2"/>
  <c r="TP33" i="2"/>
  <c r="TO33" i="2"/>
  <c r="TN33" i="2"/>
  <c r="TM33" i="2"/>
  <c r="TL33" i="2"/>
  <c r="TK33" i="2"/>
  <c r="TJ33" i="2"/>
  <c r="TI33" i="2"/>
  <c r="TH33" i="2"/>
  <c r="TG33" i="2"/>
  <c r="TF33" i="2"/>
  <c r="TE33" i="2"/>
  <c r="TD33" i="2"/>
  <c r="TC33" i="2"/>
  <c r="TB33" i="2"/>
  <c r="TA33" i="2"/>
  <c r="SZ33" i="2"/>
  <c r="SY33" i="2"/>
  <c r="SX33" i="2"/>
  <c r="SW33" i="2"/>
  <c r="SV33" i="2"/>
  <c r="SU33" i="2"/>
  <c r="ST33" i="2"/>
  <c r="SS33" i="2"/>
  <c r="SR33" i="2"/>
  <c r="SQ33" i="2"/>
  <c r="SP33" i="2"/>
  <c r="SO33" i="2"/>
  <c r="SN33" i="2"/>
  <c r="SM33" i="2"/>
  <c r="WH32" i="2"/>
  <c r="WG32" i="2"/>
  <c r="WF32" i="2"/>
  <c r="WE32" i="2"/>
  <c r="WD32" i="2"/>
  <c r="WC32" i="2"/>
  <c r="WB32" i="2"/>
  <c r="WA32" i="2"/>
  <c r="VZ32" i="2"/>
  <c r="VY32" i="2"/>
  <c r="VX32" i="2"/>
  <c r="VW32" i="2"/>
  <c r="VV32" i="2"/>
  <c r="VU32" i="2"/>
  <c r="VT32" i="2"/>
  <c r="VS32" i="2"/>
  <c r="VR32" i="2"/>
  <c r="VQ32" i="2"/>
  <c r="VP32" i="2"/>
  <c r="VO32" i="2"/>
  <c r="VN32" i="2"/>
  <c r="VM32" i="2"/>
  <c r="VL32" i="2"/>
  <c r="VK32" i="2"/>
  <c r="VJ32" i="2"/>
  <c r="VI32" i="2"/>
  <c r="VH32" i="2"/>
  <c r="VG32" i="2"/>
  <c r="VF32" i="2"/>
  <c r="VE32" i="2"/>
  <c r="VD32" i="2"/>
  <c r="VC32" i="2"/>
  <c r="VB32" i="2"/>
  <c r="VA32" i="2"/>
  <c r="UZ32" i="2"/>
  <c r="UY32" i="2"/>
  <c r="UX32" i="2"/>
  <c r="UW32" i="2"/>
  <c r="UV32" i="2"/>
  <c r="UU32" i="2"/>
  <c r="UT32" i="2"/>
  <c r="US32" i="2"/>
  <c r="UR32" i="2"/>
  <c r="UQ32" i="2"/>
  <c r="UP32" i="2"/>
  <c r="UO32" i="2"/>
  <c r="UN32" i="2"/>
  <c r="UM32" i="2"/>
  <c r="UL32" i="2"/>
  <c r="UK32" i="2"/>
  <c r="UJ32" i="2"/>
  <c r="UI32" i="2"/>
  <c r="UH32" i="2"/>
  <c r="UG32" i="2"/>
  <c r="UF32" i="2"/>
  <c r="UE32" i="2"/>
  <c r="UD32" i="2"/>
  <c r="UC32" i="2"/>
  <c r="UB32" i="2"/>
  <c r="UA32" i="2"/>
  <c r="TZ32" i="2"/>
  <c r="TY32" i="2"/>
  <c r="TX32" i="2"/>
  <c r="TW32" i="2"/>
  <c r="TV32" i="2"/>
  <c r="TU32" i="2"/>
  <c r="TT32" i="2"/>
  <c r="TS32" i="2"/>
  <c r="TR32" i="2"/>
  <c r="TQ32" i="2"/>
  <c r="TP32" i="2"/>
  <c r="TO32" i="2"/>
  <c r="TN32" i="2"/>
  <c r="TM32" i="2"/>
  <c r="TL32" i="2"/>
  <c r="TK32" i="2"/>
  <c r="TJ32" i="2"/>
  <c r="TI32" i="2"/>
  <c r="TH32" i="2"/>
  <c r="TG32" i="2"/>
  <c r="TF32" i="2"/>
  <c r="TE32" i="2"/>
  <c r="TD32" i="2"/>
  <c r="TC32" i="2"/>
  <c r="TB32" i="2"/>
  <c r="TA32" i="2"/>
  <c r="SZ32" i="2"/>
  <c r="SY32" i="2"/>
  <c r="SX32" i="2"/>
  <c r="SW32" i="2"/>
  <c r="SV32" i="2"/>
  <c r="SU32" i="2"/>
  <c r="ST32" i="2"/>
  <c r="SS32" i="2"/>
  <c r="SR32" i="2"/>
  <c r="SQ32" i="2"/>
  <c r="SP32" i="2"/>
  <c r="SO32" i="2"/>
  <c r="SN32" i="2"/>
  <c r="SM32" i="2"/>
  <c r="WH31" i="2"/>
  <c r="WG31" i="2"/>
  <c r="WF31" i="2"/>
  <c r="WE31" i="2"/>
  <c r="WD31" i="2"/>
  <c r="WC31" i="2"/>
  <c r="WB31" i="2"/>
  <c r="WA31" i="2"/>
  <c r="VZ31" i="2"/>
  <c r="VY31" i="2"/>
  <c r="VX31" i="2"/>
  <c r="VW31" i="2"/>
  <c r="VV31" i="2"/>
  <c r="VU31" i="2"/>
  <c r="VT31" i="2"/>
  <c r="VS31" i="2"/>
  <c r="VR31" i="2"/>
  <c r="VQ31" i="2"/>
  <c r="VP31" i="2"/>
  <c r="VO31" i="2"/>
  <c r="VN31" i="2"/>
  <c r="VM31" i="2"/>
  <c r="VL31" i="2"/>
  <c r="VK31" i="2"/>
  <c r="VJ31" i="2"/>
  <c r="VI31" i="2"/>
  <c r="VH31" i="2"/>
  <c r="VG31" i="2"/>
  <c r="VF31" i="2"/>
  <c r="VE31" i="2"/>
  <c r="VD31" i="2"/>
  <c r="VC31" i="2"/>
  <c r="VB31" i="2"/>
  <c r="VA31" i="2"/>
  <c r="UZ31" i="2"/>
  <c r="UY31" i="2"/>
  <c r="UX31" i="2"/>
  <c r="UW31" i="2"/>
  <c r="UV31" i="2"/>
  <c r="UU31" i="2"/>
  <c r="UT31" i="2"/>
  <c r="US31" i="2"/>
  <c r="UR31" i="2"/>
  <c r="UQ31" i="2"/>
  <c r="UP31" i="2"/>
  <c r="UO31" i="2"/>
  <c r="UN31" i="2"/>
  <c r="UM31" i="2"/>
  <c r="UL31" i="2"/>
  <c r="UK31" i="2"/>
  <c r="UJ31" i="2"/>
  <c r="UI31" i="2"/>
  <c r="UH31" i="2"/>
  <c r="UG31" i="2"/>
  <c r="UF31" i="2"/>
  <c r="UE31" i="2"/>
  <c r="UD31" i="2"/>
  <c r="UC31" i="2"/>
  <c r="UB31" i="2"/>
  <c r="UA31" i="2"/>
  <c r="TZ31" i="2"/>
  <c r="TY31" i="2"/>
  <c r="TX31" i="2"/>
  <c r="TW31" i="2"/>
  <c r="TV31" i="2"/>
  <c r="TU31" i="2"/>
  <c r="TT31" i="2"/>
  <c r="TS31" i="2"/>
  <c r="TR31" i="2"/>
  <c r="TQ31" i="2"/>
  <c r="TP31" i="2"/>
  <c r="TO31" i="2"/>
  <c r="TN31" i="2"/>
  <c r="TM31" i="2"/>
  <c r="TL31" i="2"/>
  <c r="TK31" i="2"/>
  <c r="TJ31" i="2"/>
  <c r="TI31" i="2"/>
  <c r="TH31" i="2"/>
  <c r="TG31" i="2"/>
  <c r="TF31" i="2"/>
  <c r="TE31" i="2"/>
  <c r="TD31" i="2"/>
  <c r="TC31" i="2"/>
  <c r="TB31" i="2"/>
  <c r="TA31" i="2"/>
  <c r="SZ31" i="2"/>
  <c r="SY31" i="2"/>
  <c r="SX31" i="2"/>
  <c r="SW31" i="2"/>
  <c r="SV31" i="2"/>
  <c r="SU31" i="2"/>
  <c r="ST31" i="2"/>
  <c r="SS31" i="2"/>
  <c r="SR31" i="2"/>
  <c r="SQ31" i="2"/>
  <c r="SP31" i="2"/>
  <c r="SO31" i="2"/>
  <c r="SN31" i="2"/>
  <c r="SM31" i="2"/>
  <c r="WH30" i="2"/>
  <c r="WG30" i="2"/>
  <c r="WF30" i="2"/>
  <c r="WE30" i="2"/>
  <c r="WD30" i="2"/>
  <c r="WC30" i="2"/>
  <c r="WB30" i="2"/>
  <c r="WA30" i="2"/>
  <c r="VZ30" i="2"/>
  <c r="VY30" i="2"/>
  <c r="VX30" i="2"/>
  <c r="VW30" i="2"/>
  <c r="VV30" i="2"/>
  <c r="VU30" i="2"/>
  <c r="VT30" i="2"/>
  <c r="VS30" i="2"/>
  <c r="VR30" i="2"/>
  <c r="VQ30" i="2"/>
  <c r="VP30" i="2"/>
  <c r="VO30" i="2"/>
  <c r="VN30" i="2"/>
  <c r="VM30" i="2"/>
  <c r="VL30" i="2"/>
  <c r="VK30" i="2"/>
  <c r="VJ30" i="2"/>
  <c r="VI30" i="2"/>
  <c r="VH30" i="2"/>
  <c r="VG30" i="2"/>
  <c r="VF30" i="2"/>
  <c r="VE30" i="2"/>
  <c r="VD30" i="2"/>
  <c r="VC30" i="2"/>
  <c r="VB30" i="2"/>
  <c r="VA30" i="2"/>
  <c r="UZ30" i="2"/>
  <c r="UY30" i="2"/>
  <c r="UX30" i="2"/>
  <c r="UW30" i="2"/>
  <c r="UV30" i="2"/>
  <c r="UU30" i="2"/>
  <c r="UT30" i="2"/>
  <c r="US30" i="2"/>
  <c r="UR30" i="2"/>
  <c r="UQ30" i="2"/>
  <c r="UP30" i="2"/>
  <c r="UO30" i="2"/>
  <c r="UN30" i="2"/>
  <c r="UM30" i="2"/>
  <c r="UL30" i="2"/>
  <c r="UK30" i="2"/>
  <c r="UJ30" i="2"/>
  <c r="UI30" i="2"/>
  <c r="UH30" i="2"/>
  <c r="UG30" i="2"/>
  <c r="UF30" i="2"/>
  <c r="UE30" i="2"/>
  <c r="UD30" i="2"/>
  <c r="UC30" i="2"/>
  <c r="UB30" i="2"/>
  <c r="UA30" i="2"/>
  <c r="TZ30" i="2"/>
  <c r="TY30" i="2"/>
  <c r="TX30" i="2"/>
  <c r="TW30" i="2"/>
  <c r="TV30" i="2"/>
  <c r="TU30" i="2"/>
  <c r="TT30" i="2"/>
  <c r="TS30" i="2"/>
  <c r="TR30" i="2"/>
  <c r="TQ30" i="2"/>
  <c r="TP30" i="2"/>
  <c r="TO30" i="2"/>
  <c r="TN30" i="2"/>
  <c r="TM30" i="2"/>
  <c r="TL30" i="2"/>
  <c r="TK30" i="2"/>
  <c r="TJ30" i="2"/>
  <c r="TI30" i="2"/>
  <c r="TH30" i="2"/>
  <c r="TG30" i="2"/>
  <c r="TF30" i="2"/>
  <c r="TE30" i="2"/>
  <c r="TD30" i="2"/>
  <c r="TC30" i="2"/>
  <c r="TB30" i="2"/>
  <c r="TA30" i="2"/>
  <c r="SZ30" i="2"/>
  <c r="SY30" i="2"/>
  <c r="SX30" i="2"/>
  <c r="SW30" i="2"/>
  <c r="SV30" i="2"/>
  <c r="SU30" i="2"/>
  <c r="ST30" i="2"/>
  <c r="SS30" i="2"/>
  <c r="SR30" i="2"/>
  <c r="SQ30" i="2"/>
  <c r="SP30" i="2"/>
  <c r="SO30" i="2"/>
  <c r="SN30" i="2"/>
  <c r="SM30" i="2"/>
  <c r="WH29" i="2"/>
  <c r="WG29" i="2"/>
  <c r="WF29" i="2"/>
  <c r="WE29" i="2"/>
  <c r="WD29" i="2"/>
  <c r="WC29" i="2"/>
  <c r="WB29" i="2"/>
  <c r="WA29" i="2"/>
  <c r="VZ29" i="2"/>
  <c r="VY29" i="2"/>
  <c r="VX29" i="2"/>
  <c r="VW29" i="2"/>
  <c r="VV29" i="2"/>
  <c r="VU29" i="2"/>
  <c r="VT29" i="2"/>
  <c r="VS29" i="2"/>
  <c r="VR29" i="2"/>
  <c r="VQ29" i="2"/>
  <c r="VP29" i="2"/>
  <c r="VO29" i="2"/>
  <c r="VN29" i="2"/>
  <c r="VM29" i="2"/>
  <c r="VL29" i="2"/>
  <c r="VK29" i="2"/>
  <c r="VJ29" i="2"/>
  <c r="VI29" i="2"/>
  <c r="VH29" i="2"/>
  <c r="VG29" i="2"/>
  <c r="VF29" i="2"/>
  <c r="VE29" i="2"/>
  <c r="VD29" i="2"/>
  <c r="VC29" i="2"/>
  <c r="VB29" i="2"/>
  <c r="VA29" i="2"/>
  <c r="UZ29" i="2"/>
  <c r="UY29" i="2"/>
  <c r="UX29" i="2"/>
  <c r="UW29" i="2"/>
  <c r="UV29" i="2"/>
  <c r="UU29" i="2"/>
  <c r="UT29" i="2"/>
  <c r="US29" i="2"/>
  <c r="UR29" i="2"/>
  <c r="UQ29" i="2"/>
  <c r="UP29" i="2"/>
  <c r="UO29" i="2"/>
  <c r="UN29" i="2"/>
  <c r="UM29" i="2"/>
  <c r="UL29" i="2"/>
  <c r="UK29" i="2"/>
  <c r="UJ29" i="2"/>
  <c r="UI29" i="2"/>
  <c r="UH29" i="2"/>
  <c r="UG29" i="2"/>
  <c r="UF29" i="2"/>
  <c r="UE29" i="2"/>
  <c r="UD29" i="2"/>
  <c r="UC29" i="2"/>
  <c r="UB29" i="2"/>
  <c r="UA29" i="2"/>
  <c r="TZ29" i="2"/>
  <c r="TY29" i="2"/>
  <c r="TX29" i="2"/>
  <c r="TW29" i="2"/>
  <c r="TV29" i="2"/>
  <c r="TU29" i="2"/>
  <c r="TT29" i="2"/>
  <c r="TS29" i="2"/>
  <c r="TR29" i="2"/>
  <c r="TQ29" i="2"/>
  <c r="TP29" i="2"/>
  <c r="TO29" i="2"/>
  <c r="TN29" i="2"/>
  <c r="TM29" i="2"/>
  <c r="TL29" i="2"/>
  <c r="TK29" i="2"/>
  <c r="TJ29" i="2"/>
  <c r="TI29" i="2"/>
  <c r="TH29" i="2"/>
  <c r="TG29" i="2"/>
  <c r="TF29" i="2"/>
  <c r="TE29" i="2"/>
  <c r="TD29" i="2"/>
  <c r="TC29" i="2"/>
  <c r="TB29" i="2"/>
  <c r="TA29" i="2"/>
  <c r="SZ29" i="2"/>
  <c r="SY29" i="2"/>
  <c r="SX29" i="2"/>
  <c r="SW29" i="2"/>
  <c r="SV29" i="2"/>
  <c r="SU29" i="2"/>
  <c r="ST29" i="2"/>
  <c r="SS29" i="2"/>
  <c r="SR29" i="2"/>
  <c r="SQ29" i="2"/>
  <c r="SP29" i="2"/>
  <c r="SO29" i="2"/>
  <c r="SN29" i="2"/>
  <c r="SM29" i="2"/>
  <c r="WH28" i="2"/>
  <c r="WG28" i="2"/>
  <c r="WF28" i="2"/>
  <c r="WE28" i="2"/>
  <c r="WD28" i="2"/>
  <c r="WC28" i="2"/>
  <c r="WB28" i="2"/>
  <c r="WA28" i="2"/>
  <c r="VZ28" i="2"/>
  <c r="VY28" i="2"/>
  <c r="VX28" i="2"/>
  <c r="VW28" i="2"/>
  <c r="VV28" i="2"/>
  <c r="VU28" i="2"/>
  <c r="VT28" i="2"/>
  <c r="VS28" i="2"/>
  <c r="VR28" i="2"/>
  <c r="VQ28" i="2"/>
  <c r="VP28" i="2"/>
  <c r="VO28" i="2"/>
  <c r="VN28" i="2"/>
  <c r="VM28" i="2"/>
  <c r="VL28" i="2"/>
  <c r="VK28" i="2"/>
  <c r="VJ28" i="2"/>
  <c r="VI28" i="2"/>
  <c r="VH28" i="2"/>
  <c r="VG28" i="2"/>
  <c r="VF28" i="2"/>
  <c r="VE28" i="2"/>
  <c r="VD28" i="2"/>
  <c r="VC28" i="2"/>
  <c r="VB28" i="2"/>
  <c r="VA28" i="2"/>
  <c r="UZ28" i="2"/>
  <c r="UY28" i="2"/>
  <c r="UX28" i="2"/>
  <c r="UW28" i="2"/>
  <c r="UV28" i="2"/>
  <c r="UU28" i="2"/>
  <c r="UT28" i="2"/>
  <c r="US28" i="2"/>
  <c r="UR28" i="2"/>
  <c r="UQ28" i="2"/>
  <c r="UP28" i="2"/>
  <c r="UO28" i="2"/>
  <c r="UN28" i="2"/>
  <c r="UM28" i="2"/>
  <c r="UL28" i="2"/>
  <c r="UK28" i="2"/>
  <c r="UJ28" i="2"/>
  <c r="UI28" i="2"/>
  <c r="UH28" i="2"/>
  <c r="UG28" i="2"/>
  <c r="UF28" i="2"/>
  <c r="UE28" i="2"/>
  <c r="UD28" i="2"/>
  <c r="UC28" i="2"/>
  <c r="UB28" i="2"/>
  <c r="UA28" i="2"/>
  <c r="TZ28" i="2"/>
  <c r="TY28" i="2"/>
  <c r="TX28" i="2"/>
  <c r="TW28" i="2"/>
  <c r="TV28" i="2"/>
  <c r="TU28" i="2"/>
  <c r="TT28" i="2"/>
  <c r="TS28" i="2"/>
  <c r="TR28" i="2"/>
  <c r="TQ28" i="2"/>
  <c r="TP28" i="2"/>
  <c r="TO28" i="2"/>
  <c r="TN28" i="2"/>
  <c r="TM28" i="2"/>
  <c r="TL28" i="2"/>
  <c r="TK28" i="2"/>
  <c r="TJ28" i="2"/>
  <c r="TI28" i="2"/>
  <c r="TH28" i="2"/>
  <c r="TG28" i="2"/>
  <c r="TF28" i="2"/>
  <c r="TE28" i="2"/>
  <c r="TD28" i="2"/>
  <c r="TC28" i="2"/>
  <c r="TB28" i="2"/>
  <c r="TA28" i="2"/>
  <c r="SZ28" i="2"/>
  <c r="SY28" i="2"/>
  <c r="SX28" i="2"/>
  <c r="SW28" i="2"/>
  <c r="SV28" i="2"/>
  <c r="SU28" i="2"/>
  <c r="ST28" i="2"/>
  <c r="SS28" i="2"/>
  <c r="SR28" i="2"/>
  <c r="SQ28" i="2"/>
  <c r="SP28" i="2"/>
  <c r="SO28" i="2"/>
  <c r="SN28" i="2"/>
  <c r="SM28" i="2"/>
  <c r="WH27" i="2"/>
  <c r="WG27" i="2"/>
  <c r="WF27" i="2"/>
  <c r="WE27" i="2"/>
  <c r="WD27" i="2"/>
  <c r="WC27" i="2"/>
  <c r="WB27" i="2"/>
  <c r="WA27" i="2"/>
  <c r="VZ27" i="2"/>
  <c r="VY27" i="2"/>
  <c r="VX27" i="2"/>
  <c r="VW27" i="2"/>
  <c r="VV27" i="2"/>
  <c r="VU27" i="2"/>
  <c r="VT27" i="2"/>
  <c r="VS27" i="2"/>
  <c r="VR27" i="2"/>
  <c r="VQ27" i="2"/>
  <c r="VP27" i="2"/>
  <c r="VO27" i="2"/>
  <c r="VN27" i="2"/>
  <c r="VM27" i="2"/>
  <c r="VL27" i="2"/>
  <c r="VK27" i="2"/>
  <c r="VJ27" i="2"/>
  <c r="VI27" i="2"/>
  <c r="VH27" i="2"/>
  <c r="VG27" i="2"/>
  <c r="VF27" i="2"/>
  <c r="VE27" i="2"/>
  <c r="VD27" i="2"/>
  <c r="VC27" i="2"/>
  <c r="VB27" i="2"/>
  <c r="VA27" i="2"/>
  <c r="UZ27" i="2"/>
  <c r="UY27" i="2"/>
  <c r="UX27" i="2"/>
  <c r="UW27" i="2"/>
  <c r="UV27" i="2"/>
  <c r="UU27" i="2"/>
  <c r="UT27" i="2"/>
  <c r="US27" i="2"/>
  <c r="UR27" i="2"/>
  <c r="UQ27" i="2"/>
  <c r="UP27" i="2"/>
  <c r="UO27" i="2"/>
  <c r="UN27" i="2"/>
  <c r="UM27" i="2"/>
  <c r="UL27" i="2"/>
  <c r="UK27" i="2"/>
  <c r="UJ27" i="2"/>
  <c r="UI27" i="2"/>
  <c r="UH27" i="2"/>
  <c r="UG27" i="2"/>
  <c r="UF27" i="2"/>
  <c r="UE27" i="2"/>
  <c r="UD27" i="2"/>
  <c r="UC27" i="2"/>
  <c r="UB27" i="2"/>
  <c r="UA27" i="2"/>
  <c r="TZ27" i="2"/>
  <c r="TY27" i="2"/>
  <c r="TX27" i="2"/>
  <c r="TW27" i="2"/>
  <c r="TV27" i="2"/>
  <c r="TU27" i="2"/>
  <c r="TT27" i="2"/>
  <c r="TS27" i="2"/>
  <c r="TR27" i="2"/>
  <c r="TQ27" i="2"/>
  <c r="TP27" i="2"/>
  <c r="TO27" i="2"/>
  <c r="TN27" i="2"/>
  <c r="TM27" i="2"/>
  <c r="TL27" i="2"/>
  <c r="TK27" i="2"/>
  <c r="TJ27" i="2"/>
  <c r="TI27" i="2"/>
  <c r="TH27" i="2"/>
  <c r="TG27" i="2"/>
  <c r="TF27" i="2"/>
  <c r="TE27" i="2"/>
  <c r="TD27" i="2"/>
  <c r="TC27" i="2"/>
  <c r="TB27" i="2"/>
  <c r="TA27" i="2"/>
  <c r="SZ27" i="2"/>
  <c r="SY27" i="2"/>
  <c r="SX27" i="2"/>
  <c r="SW27" i="2"/>
  <c r="SV27" i="2"/>
  <c r="SU27" i="2"/>
  <c r="ST27" i="2"/>
  <c r="SS27" i="2"/>
  <c r="SR27" i="2"/>
  <c r="SQ27" i="2"/>
  <c r="SP27" i="2"/>
  <c r="SO27" i="2"/>
  <c r="SN27" i="2"/>
  <c r="SM27" i="2"/>
  <c r="WH25" i="2"/>
  <c r="WG25" i="2"/>
  <c r="WF25" i="2"/>
  <c r="WE25" i="2"/>
  <c r="WD25" i="2"/>
  <c r="WC25" i="2"/>
  <c r="WB25" i="2"/>
  <c r="WA25" i="2"/>
  <c r="VZ25" i="2"/>
  <c r="VY25" i="2"/>
  <c r="VX25" i="2"/>
  <c r="VW25" i="2"/>
  <c r="VV25" i="2"/>
  <c r="VU25" i="2"/>
  <c r="VT25" i="2"/>
  <c r="VS25" i="2"/>
  <c r="VR25" i="2"/>
  <c r="VQ25" i="2"/>
  <c r="VP25" i="2"/>
  <c r="VO25" i="2"/>
  <c r="VN25" i="2"/>
  <c r="VM25" i="2"/>
  <c r="VL25" i="2"/>
  <c r="VK25" i="2"/>
  <c r="VJ25" i="2"/>
  <c r="VI25" i="2"/>
  <c r="VH25" i="2"/>
  <c r="VG25" i="2"/>
  <c r="VF25" i="2"/>
  <c r="VE25" i="2"/>
  <c r="VD25" i="2"/>
  <c r="VC25" i="2"/>
  <c r="VB25" i="2"/>
  <c r="VA25" i="2"/>
  <c r="UZ25" i="2"/>
  <c r="UY25" i="2"/>
  <c r="UX25" i="2"/>
  <c r="UW25" i="2"/>
  <c r="UV25" i="2"/>
  <c r="UU25" i="2"/>
  <c r="UT25" i="2"/>
  <c r="US25" i="2"/>
  <c r="UR25" i="2"/>
  <c r="UQ25" i="2"/>
  <c r="UP25" i="2"/>
  <c r="UO25" i="2"/>
  <c r="UN25" i="2"/>
  <c r="UM25" i="2"/>
  <c r="UL25" i="2"/>
  <c r="UK25" i="2"/>
  <c r="UJ25" i="2"/>
  <c r="UI25" i="2"/>
  <c r="UH25" i="2"/>
  <c r="UG25" i="2"/>
  <c r="UF25" i="2"/>
  <c r="UE25" i="2"/>
  <c r="UD25" i="2"/>
  <c r="UC25" i="2"/>
  <c r="UB25" i="2"/>
  <c r="UA25" i="2"/>
  <c r="TZ25" i="2"/>
  <c r="TY25" i="2"/>
  <c r="TX25" i="2"/>
  <c r="TW25" i="2"/>
  <c r="TV25" i="2"/>
  <c r="TU25" i="2"/>
  <c r="TT25" i="2"/>
  <c r="TS25" i="2"/>
  <c r="TR25" i="2"/>
  <c r="TQ25" i="2"/>
  <c r="TP25" i="2"/>
  <c r="TO25" i="2"/>
  <c r="TN25" i="2"/>
  <c r="TM25" i="2"/>
  <c r="TL25" i="2"/>
  <c r="TK25" i="2"/>
  <c r="TJ25" i="2"/>
  <c r="TI25" i="2"/>
  <c r="TH25" i="2"/>
  <c r="TG25" i="2"/>
  <c r="TF25" i="2"/>
  <c r="TE25" i="2"/>
  <c r="TD25" i="2"/>
  <c r="TC25" i="2"/>
  <c r="TB25" i="2"/>
  <c r="TA25" i="2"/>
  <c r="SZ25" i="2"/>
  <c r="SY25" i="2"/>
  <c r="SX25" i="2"/>
  <c r="SW25" i="2"/>
  <c r="SV25" i="2"/>
  <c r="SU25" i="2"/>
  <c r="ST25" i="2"/>
  <c r="SS25" i="2"/>
  <c r="SR25" i="2"/>
  <c r="SQ25" i="2"/>
  <c r="SP25" i="2"/>
  <c r="SO25" i="2"/>
  <c r="SN25" i="2"/>
  <c r="SM25" i="2"/>
  <c r="WH24" i="2"/>
  <c r="WG24" i="2"/>
  <c r="WF24" i="2"/>
  <c r="WE24" i="2"/>
  <c r="WD24" i="2"/>
  <c r="WC24" i="2"/>
  <c r="WB24" i="2"/>
  <c r="WA24" i="2"/>
  <c r="VZ24" i="2"/>
  <c r="VY24" i="2"/>
  <c r="VX24" i="2"/>
  <c r="VW24" i="2"/>
  <c r="VV24" i="2"/>
  <c r="VU24" i="2"/>
  <c r="VT24" i="2"/>
  <c r="VS24" i="2"/>
  <c r="VR24" i="2"/>
  <c r="VQ24" i="2"/>
  <c r="VP24" i="2"/>
  <c r="VO24" i="2"/>
  <c r="VN24" i="2"/>
  <c r="VM24" i="2"/>
  <c r="VL24" i="2"/>
  <c r="VK24" i="2"/>
  <c r="VJ24" i="2"/>
  <c r="VI24" i="2"/>
  <c r="VH24" i="2"/>
  <c r="VG24" i="2"/>
  <c r="VF24" i="2"/>
  <c r="VE24" i="2"/>
  <c r="VD24" i="2"/>
  <c r="VC24" i="2"/>
  <c r="VB24" i="2"/>
  <c r="VA24" i="2"/>
  <c r="UZ24" i="2"/>
  <c r="UY24" i="2"/>
  <c r="UX24" i="2"/>
  <c r="UW24" i="2"/>
  <c r="UV24" i="2"/>
  <c r="UU24" i="2"/>
  <c r="UT24" i="2"/>
  <c r="US24" i="2"/>
  <c r="UR24" i="2"/>
  <c r="UQ24" i="2"/>
  <c r="UP24" i="2"/>
  <c r="UO24" i="2"/>
  <c r="UN24" i="2"/>
  <c r="UM24" i="2"/>
  <c r="UL24" i="2"/>
  <c r="UK24" i="2"/>
  <c r="UJ24" i="2"/>
  <c r="UI24" i="2"/>
  <c r="UH24" i="2"/>
  <c r="UG24" i="2"/>
  <c r="UF24" i="2"/>
  <c r="UE24" i="2"/>
  <c r="UD24" i="2"/>
  <c r="UC24" i="2"/>
  <c r="UB24" i="2"/>
  <c r="UA24" i="2"/>
  <c r="TZ24" i="2"/>
  <c r="TY24" i="2"/>
  <c r="TX24" i="2"/>
  <c r="TW24" i="2"/>
  <c r="TV24" i="2"/>
  <c r="TU24" i="2"/>
  <c r="TT24" i="2"/>
  <c r="TS24" i="2"/>
  <c r="TR24" i="2"/>
  <c r="TQ24" i="2"/>
  <c r="TP24" i="2"/>
  <c r="TO24" i="2"/>
  <c r="TN24" i="2"/>
  <c r="TM24" i="2"/>
  <c r="TL24" i="2"/>
  <c r="TK24" i="2"/>
  <c r="TJ24" i="2"/>
  <c r="TI24" i="2"/>
  <c r="TH24" i="2"/>
  <c r="TG24" i="2"/>
  <c r="TF24" i="2"/>
  <c r="TE24" i="2"/>
  <c r="TD24" i="2"/>
  <c r="TC24" i="2"/>
  <c r="TB24" i="2"/>
  <c r="TA24" i="2"/>
  <c r="SZ24" i="2"/>
  <c r="SY24" i="2"/>
  <c r="SX24" i="2"/>
  <c r="SW24" i="2"/>
  <c r="SV24" i="2"/>
  <c r="SU24" i="2"/>
  <c r="ST24" i="2"/>
  <c r="SS24" i="2"/>
  <c r="SR24" i="2"/>
  <c r="SQ24" i="2"/>
  <c r="SP24" i="2"/>
  <c r="SO24" i="2"/>
  <c r="SN24" i="2"/>
  <c r="SM24" i="2"/>
  <c r="WH23" i="2"/>
  <c r="WG23" i="2"/>
  <c r="WF23" i="2"/>
  <c r="WE23" i="2"/>
  <c r="WD23" i="2"/>
  <c r="WC23" i="2"/>
  <c r="WB23" i="2"/>
  <c r="WA23" i="2"/>
  <c r="VZ23" i="2"/>
  <c r="VY23" i="2"/>
  <c r="VX23" i="2"/>
  <c r="VW23" i="2"/>
  <c r="VV23" i="2"/>
  <c r="VU23" i="2"/>
  <c r="VT23" i="2"/>
  <c r="VS23" i="2"/>
  <c r="VR23" i="2"/>
  <c r="VQ23" i="2"/>
  <c r="VP23" i="2"/>
  <c r="VO23" i="2"/>
  <c r="VN23" i="2"/>
  <c r="VM23" i="2"/>
  <c r="VL23" i="2"/>
  <c r="VK23" i="2"/>
  <c r="VJ23" i="2"/>
  <c r="VI23" i="2"/>
  <c r="VH23" i="2"/>
  <c r="VG23" i="2"/>
  <c r="VF23" i="2"/>
  <c r="VE23" i="2"/>
  <c r="VD23" i="2"/>
  <c r="VC23" i="2"/>
  <c r="VB23" i="2"/>
  <c r="VA23" i="2"/>
  <c r="UZ23" i="2"/>
  <c r="UY23" i="2"/>
  <c r="UX23" i="2"/>
  <c r="UW23" i="2"/>
  <c r="UV23" i="2"/>
  <c r="UU23" i="2"/>
  <c r="UT23" i="2"/>
  <c r="US23" i="2"/>
  <c r="UR23" i="2"/>
  <c r="UQ23" i="2"/>
  <c r="UP23" i="2"/>
  <c r="UO23" i="2"/>
  <c r="UN23" i="2"/>
  <c r="UM23" i="2"/>
  <c r="UL23" i="2"/>
  <c r="UK23" i="2"/>
  <c r="UJ23" i="2"/>
  <c r="UI23" i="2"/>
  <c r="UH23" i="2"/>
  <c r="UG23" i="2"/>
  <c r="UF23" i="2"/>
  <c r="UE23" i="2"/>
  <c r="UD23" i="2"/>
  <c r="UC23" i="2"/>
  <c r="UB23" i="2"/>
  <c r="UA23" i="2"/>
  <c r="TZ23" i="2"/>
  <c r="TY23" i="2"/>
  <c r="TX23" i="2"/>
  <c r="TW23" i="2"/>
  <c r="TV23" i="2"/>
  <c r="TU23" i="2"/>
  <c r="TT23" i="2"/>
  <c r="TS23" i="2"/>
  <c r="TR23" i="2"/>
  <c r="TQ23" i="2"/>
  <c r="TP23" i="2"/>
  <c r="TO23" i="2"/>
  <c r="TN23" i="2"/>
  <c r="TM23" i="2"/>
  <c r="TL23" i="2"/>
  <c r="TK23" i="2"/>
  <c r="TJ23" i="2"/>
  <c r="TI23" i="2"/>
  <c r="TH23" i="2"/>
  <c r="TG23" i="2"/>
  <c r="TF23" i="2"/>
  <c r="TE23" i="2"/>
  <c r="TD23" i="2"/>
  <c r="TC23" i="2"/>
  <c r="TB23" i="2"/>
  <c r="TA23" i="2"/>
  <c r="SZ23" i="2"/>
  <c r="SY23" i="2"/>
  <c r="SX23" i="2"/>
  <c r="SW23" i="2"/>
  <c r="SV23" i="2"/>
  <c r="SU23" i="2"/>
  <c r="ST23" i="2"/>
  <c r="SS23" i="2"/>
  <c r="SR23" i="2"/>
  <c r="SQ23" i="2"/>
  <c r="SP23" i="2"/>
  <c r="SO23" i="2"/>
  <c r="SN23" i="2"/>
  <c r="SM23" i="2"/>
  <c r="WH22" i="2"/>
  <c r="WG22" i="2"/>
  <c r="WF22" i="2"/>
  <c r="WE22" i="2"/>
  <c r="WD22" i="2"/>
  <c r="WC22" i="2"/>
  <c r="WB22" i="2"/>
  <c r="WA22" i="2"/>
  <c r="VZ22" i="2"/>
  <c r="VY22" i="2"/>
  <c r="VX22" i="2"/>
  <c r="VW22" i="2"/>
  <c r="VV22" i="2"/>
  <c r="VU22" i="2"/>
  <c r="VT22" i="2"/>
  <c r="VS22" i="2"/>
  <c r="VR22" i="2"/>
  <c r="VQ22" i="2"/>
  <c r="VP22" i="2"/>
  <c r="VO22" i="2"/>
  <c r="VN22" i="2"/>
  <c r="VM22" i="2"/>
  <c r="VL22" i="2"/>
  <c r="VK22" i="2"/>
  <c r="VJ22" i="2"/>
  <c r="VI22" i="2"/>
  <c r="VH22" i="2"/>
  <c r="VG22" i="2"/>
  <c r="VF22" i="2"/>
  <c r="VE22" i="2"/>
  <c r="VD22" i="2"/>
  <c r="VC22" i="2"/>
  <c r="VB22" i="2"/>
  <c r="VA22" i="2"/>
  <c r="UZ22" i="2"/>
  <c r="UY22" i="2"/>
  <c r="UX22" i="2"/>
  <c r="UW22" i="2"/>
  <c r="UV22" i="2"/>
  <c r="UU22" i="2"/>
  <c r="UT22" i="2"/>
  <c r="US22" i="2"/>
  <c r="UR22" i="2"/>
  <c r="UQ22" i="2"/>
  <c r="UP22" i="2"/>
  <c r="UO22" i="2"/>
  <c r="UN22" i="2"/>
  <c r="UM22" i="2"/>
  <c r="UL22" i="2"/>
  <c r="UK22" i="2"/>
  <c r="UJ22" i="2"/>
  <c r="UI22" i="2"/>
  <c r="UH22" i="2"/>
  <c r="UG22" i="2"/>
  <c r="UF22" i="2"/>
  <c r="UE22" i="2"/>
  <c r="UD22" i="2"/>
  <c r="UC22" i="2"/>
  <c r="UB22" i="2"/>
  <c r="UA22" i="2"/>
  <c r="TZ22" i="2"/>
  <c r="TY22" i="2"/>
  <c r="TX22" i="2"/>
  <c r="TW22" i="2"/>
  <c r="TV22" i="2"/>
  <c r="TU22" i="2"/>
  <c r="TT22" i="2"/>
  <c r="TS22" i="2"/>
  <c r="TR22" i="2"/>
  <c r="TQ22" i="2"/>
  <c r="TP22" i="2"/>
  <c r="TO22" i="2"/>
  <c r="TN22" i="2"/>
  <c r="TM22" i="2"/>
  <c r="TL22" i="2"/>
  <c r="TK22" i="2"/>
  <c r="TJ22" i="2"/>
  <c r="TI22" i="2"/>
  <c r="TH22" i="2"/>
  <c r="TG22" i="2"/>
  <c r="TF22" i="2"/>
  <c r="TE22" i="2"/>
  <c r="TD22" i="2"/>
  <c r="TC22" i="2"/>
  <c r="TB22" i="2"/>
  <c r="TA22" i="2"/>
  <c r="SZ22" i="2"/>
  <c r="SY22" i="2"/>
  <c r="SX22" i="2"/>
  <c r="SW22" i="2"/>
  <c r="SV22" i="2"/>
  <c r="SU22" i="2"/>
  <c r="ST22" i="2"/>
  <c r="SS22" i="2"/>
  <c r="SR22" i="2"/>
  <c r="SQ22" i="2"/>
  <c r="SP22" i="2"/>
  <c r="SO22" i="2"/>
  <c r="SN22" i="2"/>
  <c r="SM22" i="2"/>
  <c r="WH21" i="2"/>
  <c r="WG21" i="2"/>
  <c r="WF21" i="2"/>
  <c r="WE21" i="2"/>
  <c r="WD21" i="2"/>
  <c r="WC21" i="2"/>
  <c r="WB21" i="2"/>
  <c r="WA21" i="2"/>
  <c r="VZ21" i="2"/>
  <c r="VY21" i="2"/>
  <c r="VX21" i="2"/>
  <c r="VW21" i="2"/>
  <c r="VV21" i="2"/>
  <c r="VU21" i="2"/>
  <c r="VT21" i="2"/>
  <c r="VS21" i="2"/>
  <c r="VR21" i="2"/>
  <c r="VQ21" i="2"/>
  <c r="VP21" i="2"/>
  <c r="VO21" i="2"/>
  <c r="VN21" i="2"/>
  <c r="VM21" i="2"/>
  <c r="VL21" i="2"/>
  <c r="VK21" i="2"/>
  <c r="VJ21" i="2"/>
  <c r="VI21" i="2"/>
  <c r="VH21" i="2"/>
  <c r="VG21" i="2"/>
  <c r="VF21" i="2"/>
  <c r="VE21" i="2"/>
  <c r="VD21" i="2"/>
  <c r="VC21" i="2"/>
  <c r="VB21" i="2"/>
  <c r="VA21" i="2"/>
  <c r="UZ21" i="2"/>
  <c r="UY21" i="2"/>
  <c r="UX21" i="2"/>
  <c r="UW21" i="2"/>
  <c r="UV21" i="2"/>
  <c r="UU21" i="2"/>
  <c r="UT21" i="2"/>
  <c r="US21" i="2"/>
  <c r="UR21" i="2"/>
  <c r="UQ21" i="2"/>
  <c r="UP21" i="2"/>
  <c r="UO21" i="2"/>
  <c r="UN21" i="2"/>
  <c r="UM21" i="2"/>
  <c r="UL21" i="2"/>
  <c r="UK21" i="2"/>
  <c r="UJ21" i="2"/>
  <c r="UI21" i="2"/>
  <c r="UH21" i="2"/>
  <c r="UG21" i="2"/>
  <c r="UF21" i="2"/>
  <c r="UE21" i="2"/>
  <c r="UD21" i="2"/>
  <c r="UC21" i="2"/>
  <c r="UB21" i="2"/>
  <c r="UA21" i="2"/>
  <c r="TZ21" i="2"/>
  <c r="TY21" i="2"/>
  <c r="TX21" i="2"/>
  <c r="TW21" i="2"/>
  <c r="TV21" i="2"/>
  <c r="TU21" i="2"/>
  <c r="TT21" i="2"/>
  <c r="TS21" i="2"/>
  <c r="TR21" i="2"/>
  <c r="TQ21" i="2"/>
  <c r="TP21" i="2"/>
  <c r="TO21" i="2"/>
  <c r="TN21" i="2"/>
  <c r="TM21" i="2"/>
  <c r="TL21" i="2"/>
  <c r="TK21" i="2"/>
  <c r="TJ21" i="2"/>
  <c r="TI21" i="2"/>
  <c r="TH21" i="2"/>
  <c r="TG21" i="2"/>
  <c r="TF21" i="2"/>
  <c r="TE21" i="2"/>
  <c r="TD21" i="2"/>
  <c r="TC21" i="2"/>
  <c r="TB21" i="2"/>
  <c r="TA21" i="2"/>
  <c r="SZ21" i="2"/>
  <c r="SY21" i="2"/>
  <c r="SX21" i="2"/>
  <c r="SW21" i="2"/>
  <c r="SV21" i="2"/>
  <c r="SU21" i="2"/>
  <c r="ST21" i="2"/>
  <c r="SS21" i="2"/>
  <c r="SR21" i="2"/>
  <c r="SQ21" i="2"/>
  <c r="SP21" i="2"/>
  <c r="SO21" i="2"/>
  <c r="SN21" i="2"/>
  <c r="SM21" i="2"/>
  <c r="WH20" i="2"/>
  <c r="WG20" i="2"/>
  <c r="WF20" i="2"/>
  <c r="WE20" i="2"/>
  <c r="WD20" i="2"/>
  <c r="WC20" i="2"/>
  <c r="WB20" i="2"/>
  <c r="WA20" i="2"/>
  <c r="VZ20" i="2"/>
  <c r="VY20" i="2"/>
  <c r="VX20" i="2"/>
  <c r="VW20" i="2"/>
  <c r="VV20" i="2"/>
  <c r="VU20" i="2"/>
  <c r="VT20" i="2"/>
  <c r="VS20" i="2"/>
  <c r="VR20" i="2"/>
  <c r="VQ20" i="2"/>
  <c r="VP20" i="2"/>
  <c r="VO20" i="2"/>
  <c r="VN20" i="2"/>
  <c r="VM20" i="2"/>
  <c r="VL20" i="2"/>
  <c r="VK20" i="2"/>
  <c r="VJ20" i="2"/>
  <c r="VI20" i="2"/>
  <c r="VH20" i="2"/>
  <c r="VG20" i="2"/>
  <c r="VF20" i="2"/>
  <c r="VE20" i="2"/>
  <c r="VD20" i="2"/>
  <c r="VC20" i="2"/>
  <c r="VB20" i="2"/>
  <c r="VA20" i="2"/>
  <c r="UZ20" i="2"/>
  <c r="UY20" i="2"/>
  <c r="UX20" i="2"/>
  <c r="UW20" i="2"/>
  <c r="UV20" i="2"/>
  <c r="UU20" i="2"/>
  <c r="UT20" i="2"/>
  <c r="US20" i="2"/>
  <c r="UR20" i="2"/>
  <c r="UQ20" i="2"/>
  <c r="UP20" i="2"/>
  <c r="UO20" i="2"/>
  <c r="UN20" i="2"/>
  <c r="UM20" i="2"/>
  <c r="UL20" i="2"/>
  <c r="UK20" i="2"/>
  <c r="UJ20" i="2"/>
  <c r="UI20" i="2"/>
  <c r="UH20" i="2"/>
  <c r="UG20" i="2"/>
  <c r="UF20" i="2"/>
  <c r="UE20" i="2"/>
  <c r="UD20" i="2"/>
  <c r="UC20" i="2"/>
  <c r="UB20" i="2"/>
  <c r="UA20" i="2"/>
  <c r="TZ20" i="2"/>
  <c r="TY20" i="2"/>
  <c r="TX20" i="2"/>
  <c r="TW20" i="2"/>
  <c r="TV20" i="2"/>
  <c r="TU20" i="2"/>
  <c r="TT20" i="2"/>
  <c r="TS20" i="2"/>
  <c r="TR20" i="2"/>
  <c r="TQ20" i="2"/>
  <c r="TP20" i="2"/>
  <c r="TO20" i="2"/>
  <c r="TN20" i="2"/>
  <c r="TM20" i="2"/>
  <c r="TL20" i="2"/>
  <c r="TK20" i="2"/>
  <c r="TJ20" i="2"/>
  <c r="TI20" i="2"/>
  <c r="TH20" i="2"/>
  <c r="TG20" i="2"/>
  <c r="TF20" i="2"/>
  <c r="TE20" i="2"/>
  <c r="TD20" i="2"/>
  <c r="TC20" i="2"/>
  <c r="TB20" i="2"/>
  <c r="TA20" i="2"/>
  <c r="SZ20" i="2"/>
  <c r="SY20" i="2"/>
  <c r="SX20" i="2"/>
  <c r="SW20" i="2"/>
  <c r="SV20" i="2"/>
  <c r="SU20" i="2"/>
  <c r="ST20" i="2"/>
  <c r="SS20" i="2"/>
  <c r="SR20" i="2"/>
  <c r="SQ20" i="2"/>
  <c r="SP20" i="2"/>
  <c r="SO20" i="2"/>
  <c r="SN20" i="2"/>
  <c r="SM20" i="2"/>
  <c r="WH19" i="2"/>
  <c r="WG19" i="2"/>
  <c r="WF19" i="2"/>
  <c r="WE19" i="2"/>
  <c r="WD19" i="2"/>
  <c r="WC19" i="2"/>
  <c r="WB19" i="2"/>
  <c r="WA19" i="2"/>
  <c r="VZ19" i="2"/>
  <c r="VY19" i="2"/>
  <c r="VX19" i="2"/>
  <c r="VW19" i="2"/>
  <c r="VV19" i="2"/>
  <c r="VU19" i="2"/>
  <c r="VT19" i="2"/>
  <c r="VS19" i="2"/>
  <c r="VR19" i="2"/>
  <c r="VQ19" i="2"/>
  <c r="VP19" i="2"/>
  <c r="VO19" i="2"/>
  <c r="VN19" i="2"/>
  <c r="VM19" i="2"/>
  <c r="VL19" i="2"/>
  <c r="VK19" i="2"/>
  <c r="VJ19" i="2"/>
  <c r="VI19" i="2"/>
  <c r="VH19" i="2"/>
  <c r="VG19" i="2"/>
  <c r="VF19" i="2"/>
  <c r="VE19" i="2"/>
  <c r="VD19" i="2"/>
  <c r="VC19" i="2"/>
  <c r="VB19" i="2"/>
  <c r="VA19" i="2"/>
  <c r="UZ19" i="2"/>
  <c r="UY19" i="2"/>
  <c r="UX19" i="2"/>
  <c r="UW19" i="2"/>
  <c r="UV19" i="2"/>
  <c r="UU19" i="2"/>
  <c r="UT19" i="2"/>
  <c r="US19" i="2"/>
  <c r="UR19" i="2"/>
  <c r="UQ19" i="2"/>
  <c r="UP19" i="2"/>
  <c r="UO19" i="2"/>
  <c r="UN19" i="2"/>
  <c r="UM19" i="2"/>
  <c r="UL19" i="2"/>
  <c r="UK19" i="2"/>
  <c r="UJ19" i="2"/>
  <c r="UI19" i="2"/>
  <c r="UH19" i="2"/>
  <c r="UG19" i="2"/>
  <c r="UF19" i="2"/>
  <c r="UE19" i="2"/>
  <c r="UD19" i="2"/>
  <c r="UC19" i="2"/>
  <c r="UB19" i="2"/>
  <c r="UA19" i="2"/>
  <c r="TZ19" i="2"/>
  <c r="TY19" i="2"/>
  <c r="TX19" i="2"/>
  <c r="TW19" i="2"/>
  <c r="TV19" i="2"/>
  <c r="TU19" i="2"/>
  <c r="TT19" i="2"/>
  <c r="TS19" i="2"/>
  <c r="TR19" i="2"/>
  <c r="TQ19" i="2"/>
  <c r="TP19" i="2"/>
  <c r="TO19" i="2"/>
  <c r="TN19" i="2"/>
  <c r="TM19" i="2"/>
  <c r="TL19" i="2"/>
  <c r="TK19" i="2"/>
  <c r="TJ19" i="2"/>
  <c r="TI19" i="2"/>
  <c r="TH19" i="2"/>
  <c r="TG19" i="2"/>
  <c r="TF19" i="2"/>
  <c r="TE19" i="2"/>
  <c r="TD19" i="2"/>
  <c r="TC19" i="2"/>
  <c r="TB19" i="2"/>
  <c r="TA19" i="2"/>
  <c r="SZ19" i="2"/>
  <c r="SY19" i="2"/>
  <c r="SX19" i="2"/>
  <c r="SW19" i="2"/>
  <c r="SV19" i="2"/>
  <c r="SU19" i="2"/>
  <c r="ST19" i="2"/>
  <c r="SS19" i="2"/>
  <c r="SR19" i="2"/>
  <c r="SQ19" i="2"/>
  <c r="SP19" i="2"/>
  <c r="SO19" i="2"/>
  <c r="SN19" i="2"/>
  <c r="SM19" i="2"/>
  <c r="WH18" i="2"/>
  <c r="WG18" i="2"/>
  <c r="WF18" i="2"/>
  <c r="WE18" i="2"/>
  <c r="WD18" i="2"/>
  <c r="WC18" i="2"/>
  <c r="WB18" i="2"/>
  <c r="WA18" i="2"/>
  <c r="VZ18" i="2"/>
  <c r="VY18" i="2"/>
  <c r="VX18" i="2"/>
  <c r="VW18" i="2"/>
  <c r="VV18" i="2"/>
  <c r="VU18" i="2"/>
  <c r="VT18" i="2"/>
  <c r="VS18" i="2"/>
  <c r="VR18" i="2"/>
  <c r="VQ18" i="2"/>
  <c r="VP18" i="2"/>
  <c r="VO18" i="2"/>
  <c r="VN18" i="2"/>
  <c r="VM18" i="2"/>
  <c r="VL18" i="2"/>
  <c r="VK18" i="2"/>
  <c r="VJ18" i="2"/>
  <c r="VI18" i="2"/>
  <c r="VH18" i="2"/>
  <c r="VG18" i="2"/>
  <c r="VF18" i="2"/>
  <c r="VE18" i="2"/>
  <c r="VD18" i="2"/>
  <c r="VC18" i="2"/>
  <c r="VB18" i="2"/>
  <c r="VA18" i="2"/>
  <c r="UZ18" i="2"/>
  <c r="UY18" i="2"/>
  <c r="UX18" i="2"/>
  <c r="UW18" i="2"/>
  <c r="UV18" i="2"/>
  <c r="UU18" i="2"/>
  <c r="UT18" i="2"/>
  <c r="US18" i="2"/>
  <c r="UR18" i="2"/>
  <c r="UQ18" i="2"/>
  <c r="UP18" i="2"/>
  <c r="UO18" i="2"/>
  <c r="UN18" i="2"/>
  <c r="UM18" i="2"/>
  <c r="UL18" i="2"/>
  <c r="UK18" i="2"/>
  <c r="UJ18" i="2"/>
  <c r="UI18" i="2"/>
  <c r="UH18" i="2"/>
  <c r="UG18" i="2"/>
  <c r="UF18" i="2"/>
  <c r="UE18" i="2"/>
  <c r="UD18" i="2"/>
  <c r="UC18" i="2"/>
  <c r="UB18" i="2"/>
  <c r="UA18" i="2"/>
  <c r="TZ18" i="2"/>
  <c r="TY18" i="2"/>
  <c r="TX18" i="2"/>
  <c r="TW18" i="2"/>
  <c r="TV18" i="2"/>
  <c r="TU18" i="2"/>
  <c r="TT18" i="2"/>
  <c r="TS18" i="2"/>
  <c r="TR18" i="2"/>
  <c r="TQ18" i="2"/>
  <c r="TP18" i="2"/>
  <c r="TO18" i="2"/>
  <c r="TN18" i="2"/>
  <c r="TM18" i="2"/>
  <c r="TL18" i="2"/>
  <c r="TK18" i="2"/>
  <c r="TJ18" i="2"/>
  <c r="TI18" i="2"/>
  <c r="TH18" i="2"/>
  <c r="TG18" i="2"/>
  <c r="TF18" i="2"/>
  <c r="TE18" i="2"/>
  <c r="TD18" i="2"/>
  <c r="TC18" i="2"/>
  <c r="TB18" i="2"/>
  <c r="TA18" i="2"/>
  <c r="SZ18" i="2"/>
  <c r="SY18" i="2"/>
  <c r="SX18" i="2"/>
  <c r="SW18" i="2"/>
  <c r="SV18" i="2"/>
  <c r="SU18" i="2"/>
  <c r="ST18" i="2"/>
  <c r="SS18" i="2"/>
  <c r="SR18" i="2"/>
  <c r="SQ18" i="2"/>
  <c r="SP18" i="2"/>
  <c r="SO18" i="2"/>
  <c r="SN18" i="2"/>
  <c r="SM18" i="2"/>
  <c r="WH17" i="2"/>
  <c r="WG17" i="2"/>
  <c r="WF17" i="2"/>
  <c r="WE17" i="2"/>
  <c r="WD17" i="2"/>
  <c r="WC17" i="2"/>
  <c r="WB17" i="2"/>
  <c r="WA17" i="2"/>
  <c r="VZ17" i="2"/>
  <c r="VY17" i="2"/>
  <c r="VX17" i="2"/>
  <c r="VW17" i="2"/>
  <c r="VV17" i="2"/>
  <c r="VU17" i="2"/>
  <c r="VT17" i="2"/>
  <c r="VS17" i="2"/>
  <c r="VR17" i="2"/>
  <c r="VQ17" i="2"/>
  <c r="VP17" i="2"/>
  <c r="VO17" i="2"/>
  <c r="VN17" i="2"/>
  <c r="VM17" i="2"/>
  <c r="VL17" i="2"/>
  <c r="VK17" i="2"/>
  <c r="VJ17" i="2"/>
  <c r="VI17" i="2"/>
  <c r="VH17" i="2"/>
  <c r="VG17" i="2"/>
  <c r="VF17" i="2"/>
  <c r="VE17" i="2"/>
  <c r="VD17" i="2"/>
  <c r="VC17" i="2"/>
  <c r="VB17" i="2"/>
  <c r="VA17" i="2"/>
  <c r="UZ17" i="2"/>
  <c r="UY17" i="2"/>
  <c r="UX17" i="2"/>
  <c r="UW17" i="2"/>
  <c r="UV17" i="2"/>
  <c r="UU17" i="2"/>
  <c r="UT17" i="2"/>
  <c r="US17" i="2"/>
  <c r="UR17" i="2"/>
  <c r="UQ17" i="2"/>
  <c r="UP17" i="2"/>
  <c r="UO17" i="2"/>
  <c r="UN17" i="2"/>
  <c r="UM17" i="2"/>
  <c r="UL17" i="2"/>
  <c r="UK17" i="2"/>
  <c r="UJ17" i="2"/>
  <c r="UI17" i="2"/>
  <c r="UH17" i="2"/>
  <c r="UG17" i="2"/>
  <c r="UF17" i="2"/>
  <c r="UE17" i="2"/>
  <c r="UD17" i="2"/>
  <c r="UC17" i="2"/>
  <c r="UB17" i="2"/>
  <c r="UA17" i="2"/>
  <c r="TZ17" i="2"/>
  <c r="TY17" i="2"/>
  <c r="TX17" i="2"/>
  <c r="TW17" i="2"/>
  <c r="TV17" i="2"/>
  <c r="TU17" i="2"/>
  <c r="TT17" i="2"/>
  <c r="TS17" i="2"/>
  <c r="TR17" i="2"/>
  <c r="TQ17" i="2"/>
  <c r="TP17" i="2"/>
  <c r="TO17" i="2"/>
  <c r="TN17" i="2"/>
  <c r="TM17" i="2"/>
  <c r="TL17" i="2"/>
  <c r="TK17" i="2"/>
  <c r="TJ17" i="2"/>
  <c r="TI17" i="2"/>
  <c r="TH17" i="2"/>
  <c r="TG17" i="2"/>
  <c r="TF17" i="2"/>
  <c r="TE17" i="2"/>
  <c r="TD17" i="2"/>
  <c r="TC17" i="2"/>
  <c r="TB17" i="2"/>
  <c r="TA17" i="2"/>
  <c r="SZ17" i="2"/>
  <c r="SY17" i="2"/>
  <c r="SX17" i="2"/>
  <c r="SW17" i="2"/>
  <c r="SV17" i="2"/>
  <c r="SU17" i="2"/>
  <c r="ST17" i="2"/>
  <c r="SS17" i="2"/>
  <c r="SR17" i="2"/>
  <c r="SQ17" i="2"/>
  <c r="SP17" i="2"/>
  <c r="SO17" i="2"/>
  <c r="SN17" i="2"/>
  <c r="SM17" i="2"/>
  <c r="WH16" i="2"/>
  <c r="WG16" i="2"/>
  <c r="WF16" i="2"/>
  <c r="WE16" i="2"/>
  <c r="WD16" i="2"/>
  <c r="WC16" i="2"/>
  <c r="WB16" i="2"/>
  <c r="WA16" i="2"/>
  <c r="VZ16" i="2"/>
  <c r="VY16" i="2"/>
  <c r="VX16" i="2"/>
  <c r="VW16" i="2"/>
  <c r="VV16" i="2"/>
  <c r="VU16" i="2"/>
  <c r="VT16" i="2"/>
  <c r="VS16" i="2"/>
  <c r="VR16" i="2"/>
  <c r="VQ16" i="2"/>
  <c r="VP16" i="2"/>
  <c r="VO16" i="2"/>
  <c r="VN16" i="2"/>
  <c r="VM16" i="2"/>
  <c r="VL16" i="2"/>
  <c r="VK16" i="2"/>
  <c r="VJ16" i="2"/>
  <c r="VI16" i="2"/>
  <c r="VH16" i="2"/>
  <c r="VG16" i="2"/>
  <c r="VF16" i="2"/>
  <c r="VE16" i="2"/>
  <c r="VD16" i="2"/>
  <c r="VC16" i="2"/>
  <c r="VB16" i="2"/>
  <c r="VA16" i="2"/>
  <c r="UZ16" i="2"/>
  <c r="UY16" i="2"/>
  <c r="UX16" i="2"/>
  <c r="UW16" i="2"/>
  <c r="UV16" i="2"/>
  <c r="UU16" i="2"/>
  <c r="UT16" i="2"/>
  <c r="US16" i="2"/>
  <c r="UR16" i="2"/>
  <c r="UQ16" i="2"/>
  <c r="UP16" i="2"/>
  <c r="UO16" i="2"/>
  <c r="UN16" i="2"/>
  <c r="UM16" i="2"/>
  <c r="UL16" i="2"/>
  <c r="UK16" i="2"/>
  <c r="UJ16" i="2"/>
  <c r="UI16" i="2"/>
  <c r="UH16" i="2"/>
  <c r="UG16" i="2"/>
  <c r="UF16" i="2"/>
  <c r="UE16" i="2"/>
  <c r="UD16" i="2"/>
  <c r="UC16" i="2"/>
  <c r="UB16" i="2"/>
  <c r="UA16" i="2"/>
  <c r="TZ16" i="2"/>
  <c r="TY16" i="2"/>
  <c r="TX16" i="2"/>
  <c r="TW16" i="2"/>
  <c r="TV16" i="2"/>
  <c r="TU16" i="2"/>
  <c r="TT16" i="2"/>
  <c r="TS16" i="2"/>
  <c r="TR16" i="2"/>
  <c r="TQ16" i="2"/>
  <c r="TP16" i="2"/>
  <c r="TO16" i="2"/>
  <c r="TN16" i="2"/>
  <c r="TM16" i="2"/>
  <c r="TL16" i="2"/>
  <c r="TK16" i="2"/>
  <c r="TJ16" i="2"/>
  <c r="TI16" i="2"/>
  <c r="TH16" i="2"/>
  <c r="TG16" i="2"/>
  <c r="TF16" i="2"/>
  <c r="TE16" i="2"/>
  <c r="TD16" i="2"/>
  <c r="TC16" i="2"/>
  <c r="TB16" i="2"/>
  <c r="TA16" i="2"/>
  <c r="SZ16" i="2"/>
  <c r="SY16" i="2"/>
  <c r="SX16" i="2"/>
  <c r="SW16" i="2"/>
  <c r="SV16" i="2"/>
  <c r="SU16" i="2"/>
  <c r="ST16" i="2"/>
  <c r="SS16" i="2"/>
  <c r="SR16" i="2"/>
  <c r="SQ16" i="2"/>
  <c r="SP16" i="2"/>
  <c r="SO16" i="2"/>
  <c r="SN16" i="2"/>
  <c r="SM16" i="2"/>
  <c r="WH12" i="2"/>
  <c r="WG12" i="2"/>
  <c r="WF12" i="2"/>
  <c r="WE12" i="2"/>
  <c r="WD12" i="2"/>
  <c r="WC12" i="2"/>
  <c r="WB12" i="2"/>
  <c r="WA12" i="2"/>
  <c r="VZ12" i="2"/>
  <c r="VY12" i="2"/>
  <c r="VX12" i="2"/>
  <c r="VW12" i="2"/>
  <c r="VV12" i="2"/>
  <c r="VU12" i="2"/>
  <c r="VT12" i="2"/>
  <c r="VS12" i="2"/>
  <c r="VR12" i="2"/>
  <c r="VQ12" i="2"/>
  <c r="VP12" i="2"/>
  <c r="VO12" i="2"/>
  <c r="VN12" i="2"/>
  <c r="VM12" i="2"/>
  <c r="VL12" i="2"/>
  <c r="VK12" i="2"/>
  <c r="VJ12" i="2"/>
  <c r="VI12" i="2"/>
  <c r="VH12" i="2"/>
  <c r="VG12" i="2"/>
  <c r="VF12" i="2"/>
  <c r="VE12" i="2"/>
  <c r="VD12" i="2"/>
  <c r="VC12" i="2"/>
  <c r="VB12" i="2"/>
  <c r="VA12" i="2"/>
  <c r="UZ12" i="2"/>
  <c r="UY12" i="2"/>
  <c r="UX12" i="2"/>
  <c r="UW12" i="2"/>
  <c r="UV12" i="2"/>
  <c r="UU12" i="2"/>
  <c r="UT12" i="2"/>
  <c r="US12" i="2"/>
  <c r="UR12" i="2"/>
  <c r="UQ12" i="2"/>
  <c r="UP12" i="2"/>
  <c r="UO12" i="2"/>
  <c r="UN12" i="2"/>
  <c r="UM12" i="2"/>
  <c r="UL12" i="2"/>
  <c r="UK12" i="2"/>
  <c r="UJ12" i="2"/>
  <c r="UI12" i="2"/>
  <c r="UH12" i="2"/>
  <c r="UG12" i="2"/>
  <c r="UF12" i="2"/>
  <c r="UE12" i="2"/>
  <c r="UD12" i="2"/>
  <c r="UC12" i="2"/>
  <c r="UB12" i="2"/>
  <c r="UA12" i="2"/>
  <c r="TZ12" i="2"/>
  <c r="TY12" i="2"/>
  <c r="TX12" i="2"/>
  <c r="TW12" i="2"/>
  <c r="TV12" i="2"/>
  <c r="TU12" i="2"/>
  <c r="TT12" i="2"/>
  <c r="TS12" i="2"/>
  <c r="TR12" i="2"/>
  <c r="TQ12" i="2"/>
  <c r="TP12" i="2"/>
  <c r="TO12" i="2"/>
  <c r="TN12" i="2"/>
  <c r="TM12" i="2"/>
  <c r="TL12" i="2"/>
  <c r="TK12" i="2"/>
  <c r="TJ12" i="2"/>
  <c r="TI12" i="2"/>
  <c r="TH12" i="2"/>
  <c r="TG12" i="2"/>
  <c r="TF12" i="2"/>
  <c r="TE12" i="2"/>
  <c r="TD12" i="2"/>
  <c r="TC12" i="2"/>
  <c r="TB12" i="2"/>
  <c r="TA12" i="2"/>
  <c r="SZ12" i="2"/>
  <c r="SY12" i="2"/>
  <c r="SX12" i="2"/>
  <c r="SW12" i="2"/>
  <c r="SV12" i="2"/>
  <c r="SU12" i="2"/>
  <c r="ST12" i="2"/>
  <c r="SS12" i="2"/>
  <c r="SR12" i="2"/>
  <c r="SQ12" i="2"/>
  <c r="SP12" i="2"/>
  <c r="SO12" i="2"/>
  <c r="SN12" i="2"/>
  <c r="SM12" i="2"/>
  <c r="WH9" i="2"/>
  <c r="WG9" i="2"/>
  <c r="WF9" i="2"/>
  <c r="WE9" i="2"/>
  <c r="WD9" i="2"/>
  <c r="WC9" i="2"/>
  <c r="WB9" i="2"/>
  <c r="WA9" i="2"/>
  <c r="VZ9" i="2"/>
  <c r="VY9" i="2"/>
  <c r="VX9" i="2"/>
  <c r="VW9" i="2"/>
  <c r="VV9" i="2"/>
  <c r="VU9" i="2"/>
  <c r="VT9" i="2"/>
  <c r="VS9" i="2"/>
  <c r="VR9" i="2"/>
  <c r="VQ9" i="2"/>
  <c r="VP9" i="2"/>
  <c r="VO9" i="2"/>
  <c r="VN9" i="2"/>
  <c r="VM9" i="2"/>
  <c r="VL9" i="2"/>
  <c r="VK9" i="2"/>
  <c r="VJ9" i="2"/>
  <c r="VI9" i="2"/>
  <c r="VH9" i="2"/>
  <c r="VG9" i="2"/>
  <c r="VF9" i="2"/>
  <c r="VE9" i="2"/>
  <c r="VD9" i="2"/>
  <c r="VC9" i="2"/>
  <c r="VB9" i="2"/>
  <c r="VA9" i="2"/>
  <c r="UZ9" i="2"/>
  <c r="UY9" i="2"/>
  <c r="UX9" i="2"/>
  <c r="UW9" i="2"/>
  <c r="UV9" i="2"/>
  <c r="UU9" i="2"/>
  <c r="UT9" i="2"/>
  <c r="US9" i="2"/>
  <c r="UR9" i="2"/>
  <c r="UQ9" i="2"/>
  <c r="UP9" i="2"/>
  <c r="UO9" i="2"/>
  <c r="UN9" i="2"/>
  <c r="UM9" i="2"/>
  <c r="UL9" i="2"/>
  <c r="UK9" i="2"/>
  <c r="UJ9" i="2"/>
  <c r="UI9" i="2"/>
  <c r="UH9" i="2"/>
  <c r="UG9" i="2"/>
  <c r="UF9" i="2"/>
  <c r="UE9" i="2"/>
  <c r="UD9" i="2"/>
  <c r="UC9" i="2"/>
  <c r="UB9" i="2"/>
  <c r="UA9" i="2"/>
  <c r="TZ9" i="2"/>
  <c r="TY9" i="2"/>
  <c r="TX9" i="2"/>
  <c r="TW9" i="2"/>
  <c r="TV9" i="2"/>
  <c r="TU9" i="2"/>
  <c r="TT9" i="2"/>
  <c r="TS9" i="2"/>
  <c r="TR9" i="2"/>
  <c r="TQ9" i="2"/>
  <c r="TP9" i="2"/>
  <c r="TO9" i="2"/>
  <c r="TN9" i="2"/>
  <c r="TM9" i="2"/>
  <c r="TL9" i="2"/>
  <c r="TK9" i="2"/>
  <c r="TJ9" i="2"/>
  <c r="TI9" i="2"/>
  <c r="TH9" i="2"/>
  <c r="TG9" i="2"/>
  <c r="TF9" i="2"/>
  <c r="TE9" i="2"/>
  <c r="TD9" i="2"/>
  <c r="TC9" i="2"/>
  <c r="TB9" i="2"/>
  <c r="TA9" i="2"/>
  <c r="SZ9" i="2"/>
  <c r="SY9" i="2"/>
  <c r="SX9" i="2"/>
  <c r="SW9" i="2"/>
  <c r="SV9" i="2"/>
  <c r="SU9" i="2"/>
  <c r="ST9" i="2"/>
  <c r="SS9" i="2"/>
  <c r="SR9" i="2"/>
  <c r="SQ9" i="2"/>
  <c r="SP9" i="2"/>
  <c r="SO9" i="2"/>
  <c r="SN9" i="2"/>
  <c r="SM9" i="2"/>
  <c r="WH8" i="2"/>
  <c r="WG8" i="2"/>
  <c r="WF8" i="2"/>
  <c r="WE8" i="2"/>
  <c r="WD8" i="2"/>
  <c r="WC8" i="2"/>
  <c r="WB8" i="2"/>
  <c r="WA8" i="2"/>
  <c r="VZ8" i="2"/>
  <c r="VY8" i="2"/>
  <c r="VX8" i="2"/>
  <c r="VW8" i="2"/>
  <c r="VV8" i="2"/>
  <c r="VU8" i="2"/>
  <c r="VT8" i="2"/>
  <c r="VS8" i="2"/>
  <c r="VR8" i="2"/>
  <c r="VQ8" i="2"/>
  <c r="VP8" i="2"/>
  <c r="VO8" i="2"/>
  <c r="VN8" i="2"/>
  <c r="VM8" i="2"/>
  <c r="VL8" i="2"/>
  <c r="VK8" i="2"/>
  <c r="VJ8" i="2"/>
  <c r="VI8" i="2"/>
  <c r="VH8" i="2"/>
  <c r="VG8" i="2"/>
  <c r="VF8" i="2"/>
  <c r="VE8" i="2"/>
  <c r="VD8" i="2"/>
  <c r="VC8" i="2"/>
  <c r="VB8" i="2"/>
  <c r="VA8" i="2"/>
  <c r="UZ8" i="2"/>
  <c r="UY8" i="2"/>
  <c r="UX8" i="2"/>
  <c r="UW8" i="2"/>
  <c r="UV8" i="2"/>
  <c r="UU8" i="2"/>
  <c r="UT8" i="2"/>
  <c r="US8" i="2"/>
  <c r="UR8" i="2"/>
  <c r="UQ8" i="2"/>
  <c r="UP8" i="2"/>
  <c r="UO8" i="2"/>
  <c r="UN8" i="2"/>
  <c r="UM8" i="2"/>
  <c r="UL8" i="2"/>
  <c r="UK8" i="2"/>
  <c r="UJ8" i="2"/>
  <c r="UI8" i="2"/>
  <c r="UH8" i="2"/>
  <c r="UG8" i="2"/>
  <c r="UF8" i="2"/>
  <c r="UE8" i="2"/>
  <c r="UD8" i="2"/>
  <c r="UC8" i="2"/>
  <c r="UB8" i="2"/>
  <c r="UA8" i="2"/>
  <c r="TZ8" i="2"/>
  <c r="TY8" i="2"/>
  <c r="TX8" i="2"/>
  <c r="TW8" i="2"/>
  <c r="TV8" i="2"/>
  <c r="TU8" i="2"/>
  <c r="TT8" i="2"/>
  <c r="TS8" i="2"/>
  <c r="TR8" i="2"/>
  <c r="TQ8" i="2"/>
  <c r="TP8" i="2"/>
  <c r="TO8" i="2"/>
  <c r="TN8" i="2"/>
  <c r="TM8" i="2"/>
  <c r="TL8" i="2"/>
  <c r="TK8" i="2"/>
  <c r="TJ8" i="2"/>
  <c r="TI8" i="2"/>
  <c r="TH8" i="2"/>
  <c r="TG8" i="2"/>
  <c r="TF8" i="2"/>
  <c r="TE8" i="2"/>
  <c r="TD8" i="2"/>
  <c r="TC8" i="2"/>
  <c r="TB8" i="2"/>
  <c r="TA8" i="2"/>
  <c r="SZ8" i="2"/>
  <c r="SY8" i="2"/>
  <c r="SX8" i="2"/>
  <c r="SW8" i="2"/>
  <c r="SV8" i="2"/>
  <c r="SU8" i="2"/>
  <c r="ST8" i="2"/>
  <c r="SS8" i="2"/>
  <c r="SR8" i="2"/>
  <c r="SQ8" i="2"/>
  <c r="SP8" i="2"/>
  <c r="SO8" i="2"/>
  <c r="SN8" i="2"/>
  <c r="SM8" i="2"/>
  <c r="WH6" i="2"/>
  <c r="WG6" i="2"/>
  <c r="WF6" i="2"/>
  <c r="WE6" i="2"/>
  <c r="WD6" i="2"/>
  <c r="WC6" i="2"/>
  <c r="WB6" i="2"/>
  <c r="WA6" i="2"/>
  <c r="VZ6" i="2"/>
  <c r="VY6" i="2"/>
  <c r="VX6" i="2"/>
  <c r="VW6" i="2"/>
  <c r="VV6" i="2"/>
  <c r="VU6" i="2"/>
  <c r="VT6" i="2"/>
  <c r="VS6" i="2"/>
  <c r="VR6" i="2"/>
  <c r="VQ6" i="2"/>
  <c r="VP6" i="2"/>
  <c r="VO6" i="2"/>
  <c r="VN6" i="2"/>
  <c r="VM6" i="2"/>
  <c r="VL6" i="2"/>
  <c r="VK6" i="2"/>
  <c r="VJ6" i="2"/>
  <c r="VI6" i="2"/>
  <c r="VH6" i="2"/>
  <c r="VG6" i="2"/>
  <c r="VF6" i="2"/>
  <c r="VE6" i="2"/>
  <c r="VD6" i="2"/>
  <c r="VC6" i="2"/>
  <c r="VB6" i="2"/>
  <c r="VA6" i="2"/>
  <c r="UZ6" i="2"/>
  <c r="UY6" i="2"/>
  <c r="UX6" i="2"/>
  <c r="UW6" i="2"/>
  <c r="UV6" i="2"/>
  <c r="UU6" i="2"/>
  <c r="UT6" i="2"/>
  <c r="US6" i="2"/>
  <c r="UR6" i="2"/>
  <c r="UQ6" i="2"/>
  <c r="UP6" i="2"/>
  <c r="UO6" i="2"/>
  <c r="UN6" i="2"/>
  <c r="UM6" i="2"/>
  <c r="UL6" i="2"/>
  <c r="UK6" i="2"/>
  <c r="UJ6" i="2"/>
  <c r="UI6" i="2"/>
  <c r="UH6" i="2"/>
  <c r="UG6" i="2"/>
  <c r="UF6" i="2"/>
  <c r="UE6" i="2"/>
  <c r="UD6" i="2"/>
  <c r="UC6" i="2"/>
  <c r="UB6" i="2"/>
  <c r="UA6" i="2"/>
  <c r="TZ6" i="2"/>
  <c r="TY6" i="2"/>
  <c r="TX6" i="2"/>
  <c r="TW6" i="2"/>
  <c r="TV6" i="2"/>
  <c r="TU6" i="2"/>
  <c r="TT6" i="2"/>
  <c r="TS6" i="2"/>
  <c r="TR6" i="2"/>
  <c r="TQ6" i="2"/>
  <c r="TP6" i="2"/>
  <c r="TO6" i="2"/>
  <c r="TN6" i="2"/>
  <c r="TM6" i="2"/>
  <c r="TL6" i="2"/>
  <c r="TK6" i="2"/>
  <c r="TJ6" i="2"/>
  <c r="TI6" i="2"/>
  <c r="TH6" i="2"/>
  <c r="TG6" i="2"/>
  <c r="TF6" i="2"/>
  <c r="TE6" i="2"/>
  <c r="TD6" i="2"/>
  <c r="TC6" i="2"/>
  <c r="TB6" i="2"/>
  <c r="TA6" i="2"/>
  <c r="SZ6" i="2"/>
  <c r="SY6" i="2"/>
  <c r="SX6" i="2"/>
  <c r="SW6" i="2"/>
  <c r="SV6" i="2"/>
  <c r="SU6" i="2"/>
  <c r="ST6" i="2"/>
  <c r="SS6" i="2"/>
  <c r="SR6" i="2"/>
  <c r="SQ6" i="2"/>
  <c r="SP6" i="2"/>
  <c r="SO6" i="2"/>
  <c r="SN6" i="2"/>
  <c r="SM6" i="2"/>
  <c r="WH11" i="2"/>
  <c r="WG11" i="2"/>
  <c r="WF11" i="2"/>
  <c r="WE11" i="2"/>
  <c r="WD11" i="2"/>
  <c r="WC11" i="2"/>
  <c r="WB11" i="2"/>
  <c r="WA11" i="2"/>
  <c r="VZ11" i="2"/>
  <c r="VY11" i="2"/>
  <c r="VX11" i="2"/>
  <c r="VW11" i="2"/>
  <c r="VV11" i="2"/>
  <c r="VU11" i="2"/>
  <c r="VT11" i="2"/>
  <c r="VS11" i="2"/>
  <c r="VR11" i="2"/>
  <c r="VQ11" i="2"/>
  <c r="VP11" i="2"/>
  <c r="VO11" i="2"/>
  <c r="VN11" i="2"/>
  <c r="VM11" i="2"/>
  <c r="VL11" i="2"/>
  <c r="VK11" i="2"/>
  <c r="VJ11" i="2"/>
  <c r="VI11" i="2"/>
  <c r="VH11" i="2"/>
  <c r="VG11" i="2"/>
  <c r="VF11" i="2"/>
  <c r="VE11" i="2"/>
  <c r="VD11" i="2"/>
  <c r="VC11" i="2"/>
  <c r="VB11" i="2"/>
  <c r="VA11" i="2"/>
  <c r="UZ11" i="2"/>
  <c r="UY11" i="2"/>
  <c r="UX11" i="2"/>
  <c r="UW11" i="2"/>
  <c r="UV11" i="2"/>
  <c r="UU11" i="2"/>
  <c r="UT11" i="2"/>
  <c r="US11" i="2"/>
  <c r="UR11" i="2"/>
  <c r="UQ11" i="2"/>
  <c r="UP11" i="2"/>
  <c r="UO11" i="2"/>
  <c r="UN11" i="2"/>
  <c r="UM11" i="2"/>
  <c r="UL11" i="2"/>
  <c r="UK11" i="2"/>
  <c r="UJ11" i="2"/>
  <c r="UI11" i="2"/>
  <c r="UH11" i="2"/>
  <c r="UG11" i="2"/>
  <c r="UF11" i="2"/>
  <c r="UE11" i="2"/>
  <c r="UD11" i="2"/>
  <c r="UC11" i="2"/>
  <c r="UB11" i="2"/>
  <c r="UA11" i="2"/>
  <c r="TZ11" i="2"/>
  <c r="TY11" i="2"/>
  <c r="TX11" i="2"/>
  <c r="TW11" i="2"/>
  <c r="TV11" i="2"/>
  <c r="TU11" i="2"/>
  <c r="TT11" i="2"/>
  <c r="TS11" i="2"/>
  <c r="TR11" i="2"/>
  <c r="TQ11" i="2"/>
  <c r="TP11" i="2"/>
  <c r="TO11" i="2"/>
  <c r="TN11" i="2"/>
  <c r="TM11" i="2"/>
  <c r="TL11" i="2"/>
  <c r="TK11" i="2"/>
  <c r="TJ11" i="2"/>
  <c r="TI11" i="2"/>
  <c r="TH11" i="2"/>
  <c r="TG11" i="2"/>
  <c r="TF11" i="2"/>
  <c r="TE11" i="2"/>
  <c r="TD11" i="2"/>
  <c r="TC11" i="2"/>
  <c r="TB11" i="2"/>
  <c r="TA11" i="2"/>
  <c r="SZ11" i="2"/>
  <c r="SY11" i="2"/>
  <c r="SX11" i="2"/>
  <c r="SW11" i="2"/>
  <c r="SV11" i="2"/>
  <c r="SU11" i="2"/>
  <c r="ST11" i="2"/>
  <c r="SS11" i="2"/>
  <c r="SR11" i="2"/>
  <c r="SQ11" i="2"/>
  <c r="SP11" i="2"/>
  <c r="SO11" i="2"/>
  <c r="SN11" i="2"/>
  <c r="SM11" i="2"/>
  <c r="WH7" i="2"/>
  <c r="WG7" i="2"/>
  <c r="WF7" i="2"/>
  <c r="WE7" i="2"/>
  <c r="WD7" i="2"/>
  <c r="WC7" i="2"/>
  <c r="WB7" i="2"/>
  <c r="WA7" i="2"/>
  <c r="VZ7" i="2"/>
  <c r="VY7" i="2"/>
  <c r="VX7" i="2"/>
  <c r="VW7" i="2"/>
  <c r="VV7" i="2"/>
  <c r="VU7" i="2"/>
  <c r="VT7" i="2"/>
  <c r="VS7" i="2"/>
  <c r="VR7" i="2"/>
  <c r="VQ7" i="2"/>
  <c r="VP7" i="2"/>
  <c r="VO7" i="2"/>
  <c r="VN7" i="2"/>
  <c r="VM7" i="2"/>
  <c r="VL7" i="2"/>
  <c r="VK7" i="2"/>
  <c r="VJ7" i="2"/>
  <c r="VI7" i="2"/>
  <c r="VH7" i="2"/>
  <c r="VG7" i="2"/>
  <c r="VF7" i="2"/>
  <c r="VE7" i="2"/>
  <c r="VD7" i="2"/>
  <c r="VC7" i="2"/>
  <c r="VB7" i="2"/>
  <c r="VA7" i="2"/>
  <c r="UZ7" i="2"/>
  <c r="UY7" i="2"/>
  <c r="UX7" i="2"/>
  <c r="UW7" i="2"/>
  <c r="UV7" i="2"/>
  <c r="UU7" i="2"/>
  <c r="UT7" i="2"/>
  <c r="US7" i="2"/>
  <c r="UR7" i="2"/>
  <c r="UQ7" i="2"/>
  <c r="UP7" i="2"/>
  <c r="UO7" i="2"/>
  <c r="UN7" i="2"/>
  <c r="UM7" i="2"/>
  <c r="UL7" i="2"/>
  <c r="UK7" i="2"/>
  <c r="UJ7" i="2"/>
  <c r="UI7" i="2"/>
  <c r="UH7" i="2"/>
  <c r="UG7" i="2"/>
  <c r="UF7" i="2"/>
  <c r="UE7" i="2"/>
  <c r="UD7" i="2"/>
  <c r="UC7" i="2"/>
  <c r="UB7" i="2"/>
  <c r="UA7" i="2"/>
  <c r="TZ7" i="2"/>
  <c r="TY7" i="2"/>
  <c r="TX7" i="2"/>
  <c r="TW7" i="2"/>
  <c r="TV7" i="2"/>
  <c r="TU7" i="2"/>
  <c r="TT7" i="2"/>
  <c r="TS7" i="2"/>
  <c r="TR7" i="2"/>
  <c r="TQ7" i="2"/>
  <c r="TP7" i="2"/>
  <c r="TO7" i="2"/>
  <c r="TN7" i="2"/>
  <c r="TM7" i="2"/>
  <c r="TL7" i="2"/>
  <c r="TK7" i="2"/>
  <c r="TJ7" i="2"/>
  <c r="TI7" i="2"/>
  <c r="TH7" i="2"/>
  <c r="TG7" i="2"/>
  <c r="TF7" i="2"/>
  <c r="TE7" i="2"/>
  <c r="TD7" i="2"/>
  <c r="TC7" i="2"/>
  <c r="TB7" i="2"/>
  <c r="TA7" i="2"/>
  <c r="SZ7" i="2"/>
  <c r="SY7" i="2"/>
  <c r="SX7" i="2"/>
  <c r="SW7" i="2"/>
  <c r="SV7" i="2"/>
  <c r="SU7" i="2"/>
  <c r="ST7" i="2"/>
  <c r="SS7" i="2"/>
  <c r="SR7" i="2"/>
  <c r="SQ7" i="2"/>
  <c r="SP7" i="2"/>
  <c r="SO7" i="2"/>
  <c r="SN7" i="2"/>
  <c r="SM7" i="2"/>
  <c r="WH5" i="2"/>
  <c r="WG5" i="2"/>
  <c r="WF5" i="2"/>
  <c r="WE5" i="2"/>
  <c r="WD5" i="2"/>
  <c r="WC5" i="2"/>
  <c r="WB5" i="2"/>
  <c r="WA5" i="2"/>
  <c r="VZ5" i="2"/>
  <c r="VY5" i="2"/>
  <c r="VX5" i="2"/>
  <c r="VW5" i="2"/>
  <c r="VV5" i="2"/>
  <c r="VU5" i="2"/>
  <c r="VT5" i="2"/>
  <c r="VS5" i="2"/>
  <c r="VR5" i="2"/>
  <c r="VQ5" i="2"/>
  <c r="VP5" i="2"/>
  <c r="VO5" i="2"/>
  <c r="VN5" i="2"/>
  <c r="VM5" i="2"/>
  <c r="VL5" i="2"/>
  <c r="VK5" i="2"/>
  <c r="VJ5" i="2"/>
  <c r="VI5" i="2"/>
  <c r="VH5" i="2"/>
  <c r="VG5" i="2"/>
  <c r="VF5" i="2"/>
  <c r="VE5" i="2"/>
  <c r="VD5" i="2"/>
  <c r="VC5" i="2"/>
  <c r="VB5" i="2"/>
  <c r="VA5" i="2"/>
  <c r="UZ5" i="2"/>
  <c r="UY5" i="2"/>
  <c r="UX5" i="2"/>
  <c r="UW5" i="2"/>
  <c r="UV5" i="2"/>
  <c r="UU5" i="2"/>
  <c r="UT5" i="2"/>
  <c r="US5" i="2"/>
  <c r="UR5" i="2"/>
  <c r="UQ5" i="2"/>
  <c r="UP5" i="2"/>
  <c r="UO5" i="2"/>
  <c r="UN5" i="2"/>
  <c r="UM5" i="2"/>
  <c r="UL5" i="2"/>
  <c r="UK5" i="2"/>
  <c r="UJ5" i="2"/>
  <c r="UI5" i="2"/>
  <c r="UH5" i="2"/>
  <c r="UG5" i="2"/>
  <c r="UF5" i="2"/>
  <c r="UE5" i="2"/>
  <c r="UD5" i="2"/>
  <c r="UC5" i="2"/>
  <c r="UB5" i="2"/>
  <c r="UA5" i="2"/>
  <c r="TZ5" i="2"/>
  <c r="TY5" i="2"/>
  <c r="TX5" i="2"/>
  <c r="TW5" i="2"/>
  <c r="TV5" i="2"/>
  <c r="TU5" i="2"/>
  <c r="TT5" i="2"/>
  <c r="TS5" i="2"/>
  <c r="TR5" i="2"/>
  <c r="TQ5" i="2"/>
  <c r="TP5" i="2"/>
  <c r="TO5" i="2"/>
  <c r="TN5" i="2"/>
  <c r="TM5" i="2"/>
  <c r="TL5" i="2"/>
  <c r="TK5" i="2"/>
  <c r="TJ5" i="2"/>
  <c r="TI5" i="2"/>
  <c r="TH5" i="2"/>
  <c r="TG5" i="2"/>
  <c r="TF5" i="2"/>
  <c r="TE5" i="2"/>
  <c r="TD5" i="2"/>
  <c r="TC5" i="2"/>
  <c r="TB5" i="2"/>
  <c r="TA5" i="2"/>
  <c r="SZ5" i="2"/>
  <c r="SY5" i="2"/>
  <c r="SX5" i="2"/>
  <c r="SW5" i="2"/>
  <c r="SV5" i="2"/>
  <c r="SU5" i="2"/>
  <c r="ST5" i="2"/>
  <c r="SS5" i="2"/>
  <c r="SR5" i="2"/>
  <c r="SQ5" i="2"/>
  <c r="SP5" i="2"/>
  <c r="SO5" i="2"/>
  <c r="SN5" i="2"/>
  <c r="SM5" i="2"/>
  <c r="WB10" i="2"/>
  <c r="VQ10" i="2"/>
  <c r="VG10" i="2"/>
  <c r="UV10" i="2"/>
  <c r="UK10" i="2"/>
  <c r="UA10" i="2"/>
  <c r="TP10" i="2"/>
  <c r="TG10" i="2"/>
  <c r="TF10" i="2"/>
  <c r="TD10" i="2"/>
  <c r="SX10" i="2"/>
  <c r="SW10" i="2"/>
  <c r="SU10" i="2"/>
  <c r="SO10" i="2"/>
  <c r="SN10" i="2"/>
  <c r="WH3" i="2"/>
  <c r="WG3" i="2"/>
  <c r="WF3" i="2"/>
  <c r="WE3" i="2"/>
  <c r="WD3" i="2"/>
  <c r="WC3" i="2"/>
  <c r="WB3" i="2"/>
  <c r="WA3" i="2"/>
  <c r="VZ3" i="2"/>
  <c r="VY3" i="2"/>
  <c r="VX3" i="2"/>
  <c r="VW3" i="2"/>
  <c r="VV3" i="2"/>
  <c r="VU3" i="2"/>
  <c r="VT3" i="2"/>
  <c r="VS3" i="2"/>
  <c r="VR3" i="2"/>
  <c r="VQ3" i="2"/>
  <c r="VP3" i="2"/>
  <c r="VO3" i="2"/>
  <c r="VN3" i="2"/>
  <c r="VM3" i="2"/>
  <c r="VL3" i="2"/>
  <c r="VK3" i="2"/>
  <c r="VJ3" i="2"/>
  <c r="VI3" i="2"/>
  <c r="VH3" i="2"/>
  <c r="VG3" i="2"/>
  <c r="VF3" i="2"/>
  <c r="VE3" i="2"/>
  <c r="VD3" i="2"/>
  <c r="VC3" i="2"/>
  <c r="VB3" i="2"/>
  <c r="VA3" i="2"/>
  <c r="UZ3" i="2"/>
  <c r="UY3" i="2"/>
  <c r="UX3" i="2"/>
  <c r="UW3" i="2"/>
  <c r="UV3" i="2"/>
  <c r="UU3" i="2"/>
  <c r="UT3" i="2"/>
  <c r="US3" i="2"/>
  <c r="UR3" i="2"/>
  <c r="UQ3" i="2"/>
  <c r="UP3" i="2"/>
  <c r="UO3" i="2"/>
  <c r="UN3" i="2"/>
  <c r="UM3" i="2"/>
  <c r="UL3" i="2"/>
  <c r="UK3" i="2"/>
  <c r="UJ3" i="2"/>
  <c r="UI3" i="2"/>
  <c r="UH3" i="2"/>
  <c r="UG3" i="2"/>
  <c r="UF3" i="2"/>
  <c r="UE3" i="2"/>
  <c r="UD3" i="2"/>
  <c r="UC3" i="2"/>
  <c r="UB3" i="2"/>
  <c r="UA3" i="2"/>
  <c r="TZ3" i="2"/>
  <c r="TY3" i="2"/>
  <c r="TX3" i="2"/>
  <c r="TW3" i="2"/>
  <c r="TV3" i="2"/>
  <c r="TU3" i="2"/>
  <c r="TT3" i="2"/>
  <c r="TS3" i="2"/>
  <c r="TR3" i="2"/>
  <c r="TQ3" i="2"/>
  <c r="TP3" i="2"/>
  <c r="TO3" i="2"/>
  <c r="TN3" i="2"/>
  <c r="TM3" i="2"/>
  <c r="TL3" i="2"/>
  <c r="TK3" i="2"/>
  <c r="TJ3" i="2"/>
  <c r="TI3" i="2"/>
  <c r="TH3" i="2"/>
  <c r="TG3" i="2"/>
  <c r="TF3" i="2"/>
  <c r="TE3" i="2"/>
  <c r="TD3" i="2"/>
  <c r="TC3" i="2"/>
  <c r="TB3" i="2"/>
  <c r="TA3" i="2"/>
  <c r="SZ3" i="2"/>
  <c r="SY3" i="2"/>
  <c r="SX3" i="2"/>
  <c r="SW3" i="2"/>
  <c r="SV3" i="2"/>
  <c r="SU3" i="2"/>
  <c r="ST3" i="2"/>
  <c r="SS3" i="2"/>
  <c r="SR3" i="2"/>
  <c r="SQ3" i="2"/>
  <c r="SP3" i="2"/>
  <c r="SO3" i="2"/>
  <c r="SN3" i="2"/>
  <c r="SM3" i="2"/>
  <c r="GU2" i="2"/>
  <c r="WH2" i="2" s="1"/>
  <c r="GT2" i="2"/>
  <c r="GS2" i="2"/>
  <c r="WF2" i="2" s="1"/>
  <c r="GR2" i="2"/>
  <c r="GQ2" i="2"/>
  <c r="GP2" i="2"/>
  <c r="GO2" i="2"/>
  <c r="GN2" i="2"/>
  <c r="GM2" i="2"/>
  <c r="VZ2" i="2" s="1"/>
  <c r="GL2" i="2"/>
  <c r="VY37" i="2" s="1"/>
  <c r="GK2" i="2"/>
  <c r="GJ2" i="2"/>
  <c r="GI2" i="2"/>
  <c r="GH2" i="2"/>
  <c r="GG2" i="2"/>
  <c r="GF2" i="2"/>
  <c r="VS2" i="2" s="1"/>
  <c r="GE2" i="2"/>
  <c r="VR2" i="2" s="1"/>
  <c r="GD2" i="2"/>
  <c r="GC2" i="2"/>
  <c r="VP2" i="2" s="1"/>
  <c r="GB2" i="2"/>
  <c r="GA2" i="2"/>
  <c r="VN2" i="2" s="1"/>
  <c r="FZ2" i="2"/>
  <c r="FY2" i="2"/>
  <c r="FX2" i="2"/>
  <c r="VK2" i="2" s="1"/>
  <c r="FW2" i="2"/>
  <c r="FV2" i="2"/>
  <c r="FU2" i="2"/>
  <c r="FT2" i="2"/>
  <c r="FS2" i="2"/>
  <c r="FR2" i="2"/>
  <c r="FQ2" i="2"/>
  <c r="FP2" i="2"/>
  <c r="VC2" i="2" s="1"/>
  <c r="FO2" i="2"/>
  <c r="VB2" i="2" s="1"/>
  <c r="FN2" i="2"/>
  <c r="FM2" i="2"/>
  <c r="UZ2" i="2" s="1"/>
  <c r="FL2" i="2"/>
  <c r="FK2" i="2"/>
  <c r="UX2" i="2" s="1"/>
  <c r="FJ2" i="2"/>
  <c r="FI2" i="2"/>
  <c r="FH2" i="2"/>
  <c r="UU2" i="2" s="1"/>
  <c r="FG2" i="2"/>
  <c r="FF2" i="2"/>
  <c r="FE2" i="2"/>
  <c r="FD2" i="2"/>
  <c r="FC2" i="2"/>
  <c r="FB2" i="2"/>
  <c r="FA2" i="2"/>
  <c r="EZ2" i="2"/>
  <c r="UM2" i="2" s="1"/>
  <c r="EY2" i="2"/>
  <c r="UL2" i="2" s="1"/>
  <c r="EX2" i="2"/>
  <c r="EW2" i="2"/>
  <c r="UJ2" i="2" s="1"/>
  <c r="EV2" i="2"/>
  <c r="EU2" i="2"/>
  <c r="UH2" i="2" s="1"/>
  <c r="ET2" i="2"/>
  <c r="ES2" i="2"/>
  <c r="ER2" i="2"/>
  <c r="EQ2" i="2"/>
  <c r="EP2" i="2"/>
  <c r="EO2" i="2"/>
  <c r="EN2" i="2"/>
  <c r="EM2" i="2"/>
  <c r="EL2" i="2"/>
  <c r="EK2" i="2"/>
  <c r="TX2" i="2" s="1"/>
  <c r="EJ2" i="2"/>
  <c r="TW2" i="2" s="1"/>
  <c r="EI2" i="2"/>
  <c r="TV2" i="2" s="1"/>
  <c r="EH2" i="2"/>
  <c r="TU2" i="2" s="1"/>
  <c r="EG2" i="2"/>
  <c r="EF2" i="2"/>
  <c r="EE2" i="2"/>
  <c r="ED2" i="2"/>
  <c r="EC2" i="2"/>
  <c r="TP2" i="2" s="1"/>
  <c r="EB2" i="2"/>
  <c r="TO2" i="2" s="1"/>
  <c r="EA2" i="2"/>
  <c r="TN2" i="2" s="1"/>
  <c r="DZ2" i="2"/>
  <c r="TM2" i="2" s="1"/>
  <c r="DY2" i="2"/>
  <c r="TL2" i="2" s="1"/>
  <c r="DX2" i="2"/>
  <c r="DW2" i="2"/>
  <c r="TJ2" i="2" s="1"/>
  <c r="DV2" i="2"/>
  <c r="DU2" i="2"/>
  <c r="DT2" i="2"/>
  <c r="TG2" i="2" s="1"/>
  <c r="DS2" i="2"/>
  <c r="TF2" i="2" s="1"/>
  <c r="DR2" i="2"/>
  <c r="TE2" i="2" s="1"/>
  <c r="DQ2" i="2"/>
  <c r="TD2" i="2" s="1"/>
  <c r="DP2" i="2"/>
  <c r="DO2" i="2"/>
  <c r="DN2" i="2"/>
  <c r="DM2" i="2"/>
  <c r="SZ2" i="2" s="1"/>
  <c r="DL2" i="2"/>
  <c r="SY2" i="2" s="1"/>
  <c r="DK2" i="2"/>
  <c r="DJ2" i="2"/>
  <c r="DI2" i="2"/>
  <c r="DH2" i="2"/>
  <c r="DG2" i="2"/>
  <c r="DF2" i="2"/>
  <c r="DE2" i="2"/>
  <c r="SR2" i="2" s="1"/>
  <c r="DD2" i="2"/>
  <c r="SQ2" i="2" s="1"/>
  <c r="DC2" i="2"/>
  <c r="SP2" i="2" s="1"/>
  <c r="DB2" i="2"/>
  <c r="SO2" i="2" s="1"/>
  <c r="DA2" i="2"/>
  <c r="SN37" i="2" s="1"/>
  <c r="CZ2" i="2"/>
  <c r="UZ15" i="2" l="1"/>
  <c r="VT148" i="2"/>
  <c r="VT70" i="2"/>
  <c r="VT54" i="2"/>
  <c r="VT165" i="2"/>
  <c r="VT159" i="2"/>
  <c r="VT139" i="2"/>
  <c r="VT131" i="2"/>
  <c r="VT37" i="2"/>
  <c r="VT15" i="2"/>
  <c r="VT26" i="2"/>
  <c r="VT2" i="2"/>
  <c r="SR10" i="2"/>
  <c r="VT10" i="2"/>
  <c r="TH148" i="2"/>
  <c r="TH70" i="2"/>
  <c r="TH54" i="2"/>
  <c r="TH165" i="2"/>
  <c r="TH159" i="2"/>
  <c r="TH139" i="2"/>
  <c r="TH131" i="2"/>
  <c r="TH37" i="2"/>
  <c r="TH15" i="2"/>
  <c r="TH26" i="2"/>
  <c r="VL148" i="2"/>
  <c r="VL70" i="2"/>
  <c r="VL54" i="2"/>
  <c r="VL165" i="2"/>
  <c r="VL159" i="2"/>
  <c r="VL139" i="2"/>
  <c r="VL131" i="2"/>
  <c r="VL37" i="2"/>
  <c r="VL15" i="2"/>
  <c r="VL26" i="2"/>
  <c r="VL2" i="2"/>
  <c r="UN10" i="2"/>
  <c r="SS148" i="2"/>
  <c r="SS70" i="2"/>
  <c r="SS165" i="2"/>
  <c r="SS159" i="2"/>
  <c r="SS139" i="2"/>
  <c r="SS131" i="2"/>
  <c r="SS37" i="2"/>
  <c r="SS15" i="2"/>
  <c r="SS54" i="2"/>
  <c r="SS26" i="2"/>
  <c r="SS2" i="2"/>
  <c r="TA148" i="2"/>
  <c r="TA70" i="2"/>
  <c r="TA165" i="2"/>
  <c r="TA159" i="2"/>
  <c r="TA139" i="2"/>
  <c r="TA131" i="2"/>
  <c r="TA37" i="2"/>
  <c r="TA15" i="2"/>
  <c r="TA26" i="2"/>
  <c r="TA54" i="2"/>
  <c r="TA2" i="2"/>
  <c r="TI148" i="2"/>
  <c r="TI70" i="2"/>
  <c r="TI165" i="2"/>
  <c r="TI159" i="2"/>
  <c r="TI139" i="2"/>
  <c r="TI131" i="2"/>
  <c r="TI37" i="2"/>
  <c r="TI15" i="2"/>
  <c r="TI54" i="2"/>
  <c r="TI26" i="2"/>
  <c r="TI2" i="2"/>
  <c r="TQ148" i="2"/>
  <c r="TQ70" i="2"/>
  <c r="TQ165" i="2"/>
  <c r="TQ159" i="2"/>
  <c r="TQ139" i="2"/>
  <c r="TQ131" i="2"/>
  <c r="TQ54" i="2"/>
  <c r="TQ37" i="2"/>
  <c r="TQ15" i="2"/>
  <c r="TQ2" i="2"/>
  <c r="TY148" i="2"/>
  <c r="TY70" i="2"/>
  <c r="TY165" i="2"/>
  <c r="TY159" i="2"/>
  <c r="TY139" i="2"/>
  <c r="TY131" i="2"/>
  <c r="TY37" i="2"/>
  <c r="TY15" i="2"/>
  <c r="TY54" i="2"/>
  <c r="TY26" i="2"/>
  <c r="TY2" i="2"/>
  <c r="UG148" i="2"/>
  <c r="UG70" i="2"/>
  <c r="UG165" i="2"/>
  <c r="UG159" i="2"/>
  <c r="UG139" i="2"/>
  <c r="UG131" i="2"/>
  <c r="UG54" i="2"/>
  <c r="UG37" i="2"/>
  <c r="UG15" i="2"/>
  <c r="UG26" i="2"/>
  <c r="UG2" i="2"/>
  <c r="UO148" i="2"/>
  <c r="UO70" i="2"/>
  <c r="UO165" i="2"/>
  <c r="UO159" i="2"/>
  <c r="UO139" i="2"/>
  <c r="UO131" i="2"/>
  <c r="UO37" i="2"/>
  <c r="UO15" i="2"/>
  <c r="UO54" i="2"/>
  <c r="UO26" i="2"/>
  <c r="UO2" i="2"/>
  <c r="UW148" i="2"/>
  <c r="UW70" i="2"/>
  <c r="UW165" i="2"/>
  <c r="UW159" i="2"/>
  <c r="UW139" i="2"/>
  <c r="UW131" i="2"/>
  <c r="UW37" i="2"/>
  <c r="UW15" i="2"/>
  <c r="UW54" i="2"/>
  <c r="UW26" i="2"/>
  <c r="UW2" i="2"/>
  <c r="VE148" i="2"/>
  <c r="VE70" i="2"/>
  <c r="VE165" i="2"/>
  <c r="VE159" i="2"/>
  <c r="VE139" i="2"/>
  <c r="VE131" i="2"/>
  <c r="VE54" i="2"/>
  <c r="VE37" i="2"/>
  <c r="VE15" i="2"/>
  <c r="VE26" i="2"/>
  <c r="VE2" i="2"/>
  <c r="VM148" i="2"/>
  <c r="VM70" i="2"/>
  <c r="VM165" i="2"/>
  <c r="VM159" i="2"/>
  <c r="VM139" i="2"/>
  <c r="VM131" i="2"/>
  <c r="VM37" i="2"/>
  <c r="VM15" i="2"/>
  <c r="VM54" i="2"/>
  <c r="VM26" i="2"/>
  <c r="VM2" i="2"/>
  <c r="VU148" i="2"/>
  <c r="VU70" i="2"/>
  <c r="VU165" i="2"/>
  <c r="VU159" i="2"/>
  <c r="VU139" i="2"/>
  <c r="VU131" i="2"/>
  <c r="VU54" i="2"/>
  <c r="VU37" i="2"/>
  <c r="VU15" i="2"/>
  <c r="VU26" i="2"/>
  <c r="VU2" i="2"/>
  <c r="WC148" i="2"/>
  <c r="WC70" i="2"/>
  <c r="WC165" i="2"/>
  <c r="WC159" i="2"/>
  <c r="WC139" i="2"/>
  <c r="WC131" i="2"/>
  <c r="WC37" i="2"/>
  <c r="WC15" i="2"/>
  <c r="WC54" i="2"/>
  <c r="WC2" i="2"/>
  <c r="WC26" i="2"/>
  <c r="SS10" i="2"/>
  <c r="TA10" i="2"/>
  <c r="TI10" i="2"/>
  <c r="TQ10" i="2"/>
  <c r="TY10" i="2"/>
  <c r="UG10" i="2"/>
  <c r="UO10" i="2"/>
  <c r="UW10" i="2"/>
  <c r="VM10" i="2"/>
  <c r="VU10" i="2"/>
  <c r="WC10" i="2"/>
  <c r="UJ10" i="2"/>
  <c r="TQ26" i="2"/>
  <c r="SZ148" i="2"/>
  <c r="SZ70" i="2"/>
  <c r="SZ165" i="2"/>
  <c r="SZ159" i="2"/>
  <c r="SZ139" i="2"/>
  <c r="SZ131" i="2"/>
  <c r="SZ37" i="2"/>
  <c r="SZ15" i="2"/>
  <c r="SZ54" i="2"/>
  <c r="SZ26" i="2"/>
  <c r="VD148" i="2"/>
  <c r="VD70" i="2"/>
  <c r="VD54" i="2"/>
  <c r="VD165" i="2"/>
  <c r="VD159" i="2"/>
  <c r="VD37" i="2"/>
  <c r="VD15" i="2"/>
  <c r="VD139" i="2"/>
  <c r="VD131" i="2"/>
  <c r="VD26" i="2"/>
  <c r="VD2" i="2"/>
  <c r="TH10" i="2"/>
  <c r="VD10" i="2"/>
  <c r="TX10" i="2"/>
  <c r="ST148" i="2"/>
  <c r="ST70" i="2"/>
  <c r="ST165" i="2"/>
  <c r="ST159" i="2"/>
  <c r="ST139" i="2"/>
  <c r="ST131" i="2"/>
  <c r="ST37" i="2"/>
  <c r="ST15" i="2"/>
  <c r="ST54" i="2"/>
  <c r="ST26" i="2"/>
  <c r="TB148" i="2"/>
  <c r="TB70" i="2"/>
  <c r="TB165" i="2"/>
  <c r="TB159" i="2"/>
  <c r="TB139" i="2"/>
  <c r="TB131" i="2"/>
  <c r="TB37" i="2"/>
  <c r="TB15" i="2"/>
  <c r="TB54" i="2"/>
  <c r="TB26" i="2"/>
  <c r="TJ148" i="2"/>
  <c r="TJ70" i="2"/>
  <c r="TJ165" i="2"/>
  <c r="TJ159" i="2"/>
  <c r="TJ139" i="2"/>
  <c r="TJ131" i="2"/>
  <c r="TJ37" i="2"/>
  <c r="TJ15" i="2"/>
  <c r="TJ26" i="2"/>
  <c r="TJ54" i="2"/>
  <c r="TR148" i="2"/>
  <c r="TR70" i="2"/>
  <c r="TR165" i="2"/>
  <c r="TR159" i="2"/>
  <c r="TR139" i="2"/>
  <c r="TR131" i="2"/>
  <c r="TR54" i="2"/>
  <c r="TR37" i="2"/>
  <c r="TR15" i="2"/>
  <c r="TR26" i="2"/>
  <c r="TZ148" i="2"/>
  <c r="TZ70" i="2"/>
  <c r="TZ165" i="2"/>
  <c r="TZ159" i="2"/>
  <c r="TZ139" i="2"/>
  <c r="TZ131" i="2"/>
  <c r="TZ37" i="2"/>
  <c r="TZ15" i="2"/>
  <c r="TZ54" i="2"/>
  <c r="TZ26" i="2"/>
  <c r="UH148" i="2"/>
  <c r="UH70" i="2"/>
  <c r="UH165" i="2"/>
  <c r="UH159" i="2"/>
  <c r="UH139" i="2"/>
  <c r="UH131" i="2"/>
  <c r="UH54" i="2"/>
  <c r="UH37" i="2"/>
  <c r="UH15" i="2"/>
  <c r="UH26" i="2"/>
  <c r="UP148" i="2"/>
  <c r="UP70" i="2"/>
  <c r="UP165" i="2"/>
  <c r="UP159" i="2"/>
  <c r="UP139" i="2"/>
  <c r="UP131" i="2"/>
  <c r="UP37" i="2"/>
  <c r="UP15" i="2"/>
  <c r="UP54" i="2"/>
  <c r="UP26" i="2"/>
  <c r="UX148" i="2"/>
  <c r="UX70" i="2"/>
  <c r="UX165" i="2"/>
  <c r="UX159" i="2"/>
  <c r="UX139" i="2"/>
  <c r="UX131" i="2"/>
  <c r="UX37" i="2"/>
  <c r="UX15" i="2"/>
  <c r="UX54" i="2"/>
  <c r="UX26" i="2"/>
  <c r="VF148" i="2"/>
  <c r="VF70" i="2"/>
  <c r="VF165" i="2"/>
  <c r="VF159" i="2"/>
  <c r="VF139" i="2"/>
  <c r="VF131" i="2"/>
  <c r="VF37" i="2"/>
  <c r="VF15" i="2"/>
  <c r="VF26" i="2"/>
  <c r="VF54" i="2"/>
  <c r="VN148" i="2"/>
  <c r="VN70" i="2"/>
  <c r="VN165" i="2"/>
  <c r="VN159" i="2"/>
  <c r="VN139" i="2"/>
  <c r="VN131" i="2"/>
  <c r="VN37" i="2"/>
  <c r="VN15" i="2"/>
  <c r="VN54" i="2"/>
  <c r="VN26" i="2"/>
  <c r="VV148" i="2"/>
  <c r="VV70" i="2"/>
  <c r="VV165" i="2"/>
  <c r="VV159" i="2"/>
  <c r="VV139" i="2"/>
  <c r="VV131" i="2"/>
  <c r="VV54" i="2"/>
  <c r="VV37" i="2"/>
  <c r="VV15" i="2"/>
  <c r="VV26" i="2"/>
  <c r="VV2" i="2"/>
  <c r="WD148" i="2"/>
  <c r="WD70" i="2"/>
  <c r="WD54" i="2"/>
  <c r="WD165" i="2"/>
  <c r="WD159" i="2"/>
  <c r="WD139" i="2"/>
  <c r="WD131" i="2"/>
  <c r="WD37" i="2"/>
  <c r="WD15" i="2"/>
  <c r="WD26" i="2"/>
  <c r="WD2" i="2"/>
  <c r="ST10" i="2"/>
  <c r="TB10" i="2"/>
  <c r="TJ10" i="2"/>
  <c r="TR10" i="2"/>
  <c r="TZ10" i="2"/>
  <c r="UH10" i="2"/>
  <c r="UP10" i="2"/>
  <c r="UX10" i="2"/>
  <c r="VF10" i="2"/>
  <c r="VN10" i="2"/>
  <c r="VV10" i="2"/>
  <c r="WD10" i="2"/>
  <c r="TB2" i="2"/>
  <c r="VE10" i="2"/>
  <c r="UN148" i="2"/>
  <c r="UN70" i="2"/>
  <c r="UN37" i="2"/>
  <c r="UN15" i="2"/>
  <c r="UN165" i="2"/>
  <c r="UN159" i="2"/>
  <c r="UN139" i="2"/>
  <c r="UN131" i="2"/>
  <c r="UN54" i="2"/>
  <c r="UN26" i="2"/>
  <c r="UN2" i="2"/>
  <c r="SM165" i="2"/>
  <c r="SM159" i="2"/>
  <c r="SM139" i="2"/>
  <c r="SM131" i="2"/>
  <c r="SM148" i="2"/>
  <c r="SM70" i="2"/>
  <c r="SM37" i="2"/>
  <c r="SM15" i="2"/>
  <c r="SM54" i="2"/>
  <c r="SM26" i="2"/>
  <c r="SM2" i="2"/>
  <c r="TS165" i="2"/>
  <c r="TS159" i="2"/>
  <c r="TS139" i="2"/>
  <c r="TS131" i="2"/>
  <c r="TS148" i="2"/>
  <c r="TS70" i="2"/>
  <c r="TS54" i="2"/>
  <c r="TS37" i="2"/>
  <c r="TS15" i="2"/>
  <c r="TS26" i="2"/>
  <c r="TS2" i="2"/>
  <c r="UQ165" i="2"/>
  <c r="UQ159" i="2"/>
  <c r="UQ139" i="2"/>
  <c r="UQ131" i="2"/>
  <c r="UQ148" i="2"/>
  <c r="UQ70" i="2"/>
  <c r="UQ54" i="2"/>
  <c r="UQ37" i="2"/>
  <c r="UQ15" i="2"/>
  <c r="UQ26" i="2"/>
  <c r="UQ2" i="2"/>
  <c r="UY165" i="2"/>
  <c r="UY159" i="2"/>
  <c r="UY139" i="2"/>
  <c r="UY131" i="2"/>
  <c r="UY148" i="2"/>
  <c r="UY70" i="2"/>
  <c r="UY54" i="2"/>
  <c r="UY37" i="2"/>
  <c r="UY15" i="2"/>
  <c r="UY26" i="2"/>
  <c r="UY2" i="2"/>
  <c r="VG165" i="2"/>
  <c r="VG159" i="2"/>
  <c r="VG139" i="2"/>
  <c r="VG131" i="2"/>
  <c r="VG148" i="2"/>
  <c r="VG70" i="2"/>
  <c r="VG54" i="2"/>
  <c r="VG37" i="2"/>
  <c r="VG15" i="2"/>
  <c r="VG26" i="2"/>
  <c r="VG2" i="2"/>
  <c r="VO165" i="2"/>
  <c r="VO159" i="2"/>
  <c r="VO139" i="2"/>
  <c r="VO131" i="2"/>
  <c r="VO148" i="2"/>
  <c r="VO70" i="2"/>
  <c r="VO54" i="2"/>
  <c r="VO37" i="2"/>
  <c r="VO15" i="2"/>
  <c r="VO26" i="2"/>
  <c r="VO2" i="2"/>
  <c r="VW165" i="2"/>
  <c r="VW159" i="2"/>
  <c r="VW139" i="2"/>
  <c r="VW131" i="2"/>
  <c r="VW148" i="2"/>
  <c r="VW70" i="2"/>
  <c r="VW54" i="2"/>
  <c r="VW37" i="2"/>
  <c r="VW15" i="2"/>
  <c r="VW26" i="2"/>
  <c r="VW2" i="2"/>
  <c r="WE165" i="2"/>
  <c r="WE159" i="2"/>
  <c r="WE139" i="2"/>
  <c r="WE131" i="2"/>
  <c r="WE148" i="2"/>
  <c r="WE70" i="2"/>
  <c r="WE54" i="2"/>
  <c r="WE37" i="2"/>
  <c r="WE15" i="2"/>
  <c r="WE26" i="2"/>
  <c r="WE2" i="2"/>
  <c r="TC10" i="2"/>
  <c r="TS10" i="2"/>
  <c r="UI10" i="2"/>
  <c r="UQ10" i="2"/>
  <c r="UY10" i="2"/>
  <c r="VO10" i="2"/>
  <c r="VW10" i="2"/>
  <c r="WE10" i="2"/>
  <c r="UF148" i="2"/>
  <c r="UF70" i="2"/>
  <c r="UF54" i="2"/>
  <c r="UF37" i="2"/>
  <c r="UF15" i="2"/>
  <c r="UF139" i="2"/>
  <c r="UF131" i="2"/>
  <c r="UF165" i="2"/>
  <c r="UF159" i="2"/>
  <c r="UF26" i="2"/>
  <c r="UF10" i="2"/>
  <c r="SU165" i="2"/>
  <c r="SU159" i="2"/>
  <c r="SU139" i="2"/>
  <c r="SU131" i="2"/>
  <c r="SU148" i="2"/>
  <c r="SU70" i="2"/>
  <c r="SU37" i="2"/>
  <c r="SU15" i="2"/>
  <c r="SU54" i="2"/>
  <c r="SU26" i="2"/>
  <c r="SU2" i="2"/>
  <c r="UI165" i="2"/>
  <c r="UI159" i="2"/>
  <c r="UI139" i="2"/>
  <c r="UI131" i="2"/>
  <c r="UI148" i="2"/>
  <c r="UI70" i="2"/>
  <c r="UI54" i="2"/>
  <c r="UI37" i="2"/>
  <c r="UI15" i="2"/>
  <c r="UI26" i="2"/>
  <c r="UI2" i="2"/>
  <c r="SV165" i="2"/>
  <c r="SV159" i="2"/>
  <c r="SV139" i="2"/>
  <c r="SV131" i="2"/>
  <c r="SV70" i="2"/>
  <c r="SV54" i="2"/>
  <c r="SV26" i="2"/>
  <c r="SV148" i="2"/>
  <c r="SV15" i="2"/>
  <c r="SV37" i="2"/>
  <c r="TL165" i="2"/>
  <c r="TL159" i="2"/>
  <c r="TL139" i="2"/>
  <c r="TL131" i="2"/>
  <c r="TL26" i="2"/>
  <c r="TL148" i="2"/>
  <c r="TL54" i="2"/>
  <c r="TL37" i="2"/>
  <c r="TL70" i="2"/>
  <c r="TL15" i="2"/>
  <c r="UR165" i="2"/>
  <c r="UR159" i="2"/>
  <c r="UR139" i="2"/>
  <c r="UR131" i="2"/>
  <c r="UR148" i="2"/>
  <c r="UR70" i="2"/>
  <c r="UR26" i="2"/>
  <c r="UR54" i="2"/>
  <c r="UR37" i="2"/>
  <c r="UR15" i="2"/>
  <c r="WF165" i="2"/>
  <c r="WF159" i="2"/>
  <c r="WF139" i="2"/>
  <c r="WF131" i="2"/>
  <c r="WF26" i="2"/>
  <c r="WF148" i="2"/>
  <c r="WF70" i="2"/>
  <c r="WF15" i="2"/>
  <c r="WF54" i="2"/>
  <c r="WF37" i="2"/>
  <c r="SV10" i="2"/>
  <c r="TL10" i="2"/>
  <c r="TT10" i="2"/>
  <c r="UB10" i="2"/>
  <c r="UR10" i="2"/>
  <c r="UZ10" i="2"/>
  <c r="VH10" i="2"/>
  <c r="VP10" i="2"/>
  <c r="VX10" i="2"/>
  <c r="WF10" i="2"/>
  <c r="ST2" i="2"/>
  <c r="TZ2" i="2"/>
  <c r="SR148" i="2"/>
  <c r="SR70" i="2"/>
  <c r="SR165" i="2"/>
  <c r="SR159" i="2"/>
  <c r="SR37" i="2"/>
  <c r="SR15" i="2"/>
  <c r="SR139" i="2"/>
  <c r="SR131" i="2"/>
  <c r="SR26" i="2"/>
  <c r="SR54" i="2"/>
  <c r="UV148" i="2"/>
  <c r="UV70" i="2"/>
  <c r="UV54" i="2"/>
  <c r="UV37" i="2"/>
  <c r="UV15" i="2"/>
  <c r="UV165" i="2"/>
  <c r="UV159" i="2"/>
  <c r="UV139" i="2"/>
  <c r="UV131" i="2"/>
  <c r="UV26" i="2"/>
  <c r="UV2" i="2"/>
  <c r="UF2" i="2"/>
  <c r="UA165" i="2"/>
  <c r="UA159" i="2"/>
  <c r="UA139" i="2"/>
  <c r="UA131" i="2"/>
  <c r="UA148" i="2"/>
  <c r="UA70" i="2"/>
  <c r="UA54" i="2"/>
  <c r="UA37" i="2"/>
  <c r="UA15" i="2"/>
  <c r="UA26" i="2"/>
  <c r="UA2" i="2"/>
  <c r="SN165" i="2"/>
  <c r="SN159" i="2"/>
  <c r="SN139" i="2"/>
  <c r="SN131" i="2"/>
  <c r="SN148" i="2"/>
  <c r="SN70" i="2"/>
  <c r="SN54" i="2"/>
  <c r="SN26" i="2"/>
  <c r="SN15" i="2"/>
  <c r="TD165" i="2"/>
  <c r="TD159" i="2"/>
  <c r="TD139" i="2"/>
  <c r="TD131" i="2"/>
  <c r="TD54" i="2"/>
  <c r="TD26" i="2"/>
  <c r="TD70" i="2"/>
  <c r="TD148" i="2"/>
  <c r="TD37" i="2"/>
  <c r="TT165" i="2"/>
  <c r="TT159" i="2"/>
  <c r="TT139" i="2"/>
  <c r="TT131" i="2"/>
  <c r="TT54" i="2"/>
  <c r="TT26" i="2"/>
  <c r="TT148" i="2"/>
  <c r="TT70" i="2"/>
  <c r="TT15" i="2"/>
  <c r="TT37" i="2"/>
  <c r="UB165" i="2"/>
  <c r="UB159" i="2"/>
  <c r="UB139" i="2"/>
  <c r="UB131" i="2"/>
  <c r="UB148" i="2"/>
  <c r="UB26" i="2"/>
  <c r="UB70" i="2"/>
  <c r="UB54" i="2"/>
  <c r="UB15" i="2"/>
  <c r="UB37" i="2"/>
  <c r="UJ165" i="2"/>
  <c r="UJ159" i="2"/>
  <c r="UJ139" i="2"/>
  <c r="UJ131" i="2"/>
  <c r="UJ54" i="2"/>
  <c r="UJ148" i="2"/>
  <c r="UJ70" i="2"/>
  <c r="UJ26" i="2"/>
  <c r="UJ15" i="2"/>
  <c r="UJ37" i="2"/>
  <c r="UZ165" i="2"/>
  <c r="UZ159" i="2"/>
  <c r="UZ139" i="2"/>
  <c r="UZ131" i="2"/>
  <c r="UZ148" i="2"/>
  <c r="UZ70" i="2"/>
  <c r="UZ54" i="2"/>
  <c r="UZ26" i="2"/>
  <c r="UZ37" i="2"/>
  <c r="VH165" i="2"/>
  <c r="VH159" i="2"/>
  <c r="VH139" i="2"/>
  <c r="VH131" i="2"/>
  <c r="VH70" i="2"/>
  <c r="VH26" i="2"/>
  <c r="VH148" i="2"/>
  <c r="VH54" i="2"/>
  <c r="VH37" i="2"/>
  <c r="VH15" i="2"/>
  <c r="VP165" i="2"/>
  <c r="VP159" i="2"/>
  <c r="VP139" i="2"/>
  <c r="VP131" i="2"/>
  <c r="VP54" i="2"/>
  <c r="VP26" i="2"/>
  <c r="VP70" i="2"/>
  <c r="VP37" i="2"/>
  <c r="VP15" i="2"/>
  <c r="VP148" i="2"/>
  <c r="VX165" i="2"/>
  <c r="VX159" i="2"/>
  <c r="VX139" i="2"/>
  <c r="VX131" i="2"/>
  <c r="VX54" i="2"/>
  <c r="VX26" i="2"/>
  <c r="VX148" i="2"/>
  <c r="VX37" i="2"/>
  <c r="VX70" i="2"/>
  <c r="VX15" i="2"/>
  <c r="SO165" i="2"/>
  <c r="SO159" i="2"/>
  <c r="SO139" i="2"/>
  <c r="SO131" i="2"/>
  <c r="SO148" i="2"/>
  <c r="SO70" i="2"/>
  <c r="SO54" i="2"/>
  <c r="SO26" i="2"/>
  <c r="SO37" i="2"/>
  <c r="SO15" i="2"/>
  <c r="SW165" i="2"/>
  <c r="SW159" i="2"/>
  <c r="SW139" i="2"/>
  <c r="SW131" i="2"/>
  <c r="SW148" i="2"/>
  <c r="SW70" i="2"/>
  <c r="SW54" i="2"/>
  <c r="SW26" i="2"/>
  <c r="SW37" i="2"/>
  <c r="SW15" i="2"/>
  <c r="TE165" i="2"/>
  <c r="TE159" i="2"/>
  <c r="TE139" i="2"/>
  <c r="TE131" i="2"/>
  <c r="TE148" i="2"/>
  <c r="TE70" i="2"/>
  <c r="TE54" i="2"/>
  <c r="TE26" i="2"/>
  <c r="TE15" i="2"/>
  <c r="TE37" i="2"/>
  <c r="TM165" i="2"/>
  <c r="TM159" i="2"/>
  <c r="TM139" i="2"/>
  <c r="TM131" i="2"/>
  <c r="TM148" i="2"/>
  <c r="TM70" i="2"/>
  <c r="TM54" i="2"/>
  <c r="TM26" i="2"/>
  <c r="TM37" i="2"/>
  <c r="TM15" i="2"/>
  <c r="TU165" i="2"/>
  <c r="TU159" i="2"/>
  <c r="TU139" i="2"/>
  <c r="TU131" i="2"/>
  <c r="TU148" i="2"/>
  <c r="TU70" i="2"/>
  <c r="TU54" i="2"/>
  <c r="TU26" i="2"/>
  <c r="TU37" i="2"/>
  <c r="TU15" i="2"/>
  <c r="UC165" i="2"/>
  <c r="UC159" i="2"/>
  <c r="UC139" i="2"/>
  <c r="UC131" i="2"/>
  <c r="UC148" i="2"/>
  <c r="UC70" i="2"/>
  <c r="UC54" i="2"/>
  <c r="UC26" i="2"/>
  <c r="UC37" i="2"/>
  <c r="UC15" i="2"/>
  <c r="UC2" i="2"/>
  <c r="UK165" i="2"/>
  <c r="UK159" i="2"/>
  <c r="UK139" i="2"/>
  <c r="UK131" i="2"/>
  <c r="UK148" i="2"/>
  <c r="UK70" i="2"/>
  <c r="UK54" i="2"/>
  <c r="UK26" i="2"/>
  <c r="UK15" i="2"/>
  <c r="UK37" i="2"/>
  <c r="UK2" i="2"/>
  <c r="US165" i="2"/>
  <c r="US159" i="2"/>
  <c r="US139" i="2"/>
  <c r="US131" i="2"/>
  <c r="US148" i="2"/>
  <c r="US70" i="2"/>
  <c r="US54" i="2"/>
  <c r="US26" i="2"/>
  <c r="US37" i="2"/>
  <c r="US15" i="2"/>
  <c r="US2" i="2"/>
  <c r="VA165" i="2"/>
  <c r="VA159" i="2"/>
  <c r="VA139" i="2"/>
  <c r="VA131" i="2"/>
  <c r="VA148" i="2"/>
  <c r="VA70" i="2"/>
  <c r="VA54" i="2"/>
  <c r="VA26" i="2"/>
  <c r="VA37" i="2"/>
  <c r="VA15" i="2"/>
  <c r="VA2" i="2"/>
  <c r="VI165" i="2"/>
  <c r="VI159" i="2"/>
  <c r="VI139" i="2"/>
  <c r="VI131" i="2"/>
  <c r="VI148" i="2"/>
  <c r="VI70" i="2"/>
  <c r="VI54" i="2"/>
  <c r="VI26" i="2"/>
  <c r="VI37" i="2"/>
  <c r="VI15" i="2"/>
  <c r="VI2" i="2"/>
  <c r="VQ165" i="2"/>
  <c r="VQ159" i="2"/>
  <c r="VQ139" i="2"/>
  <c r="VQ131" i="2"/>
  <c r="VQ148" i="2"/>
  <c r="VQ70" i="2"/>
  <c r="VQ54" i="2"/>
  <c r="VQ26" i="2"/>
  <c r="VQ15" i="2"/>
  <c r="VQ37" i="2"/>
  <c r="VQ2" i="2"/>
  <c r="VY165" i="2"/>
  <c r="VY159" i="2"/>
  <c r="VY139" i="2"/>
  <c r="VY131" i="2"/>
  <c r="VY148" i="2"/>
  <c r="VY70" i="2"/>
  <c r="VY54" i="2"/>
  <c r="VY26" i="2"/>
  <c r="VY15" i="2"/>
  <c r="VY2" i="2"/>
  <c r="WG165" i="2"/>
  <c r="WG159" i="2"/>
  <c r="WG139" i="2"/>
  <c r="WG131" i="2"/>
  <c r="WG148" i="2"/>
  <c r="WG70" i="2"/>
  <c r="WG54" i="2"/>
  <c r="WG26" i="2"/>
  <c r="WG37" i="2"/>
  <c r="WG15" i="2"/>
  <c r="WG2" i="2"/>
  <c r="TE10" i="2"/>
  <c r="TM10" i="2"/>
  <c r="TU10" i="2"/>
  <c r="UC10" i="2"/>
  <c r="US10" i="2"/>
  <c r="VA10" i="2"/>
  <c r="VI10" i="2"/>
  <c r="VY10" i="2"/>
  <c r="WG10" i="2"/>
  <c r="SV2" i="2"/>
  <c r="UB2" i="2"/>
  <c r="UP2" i="2"/>
  <c r="VF2" i="2"/>
  <c r="VX2" i="2"/>
  <c r="SM10" i="2"/>
  <c r="TP148" i="2"/>
  <c r="TP70" i="2"/>
  <c r="TP165" i="2"/>
  <c r="TP159" i="2"/>
  <c r="TP139" i="2"/>
  <c r="TP131" i="2"/>
  <c r="TP54" i="2"/>
  <c r="TP37" i="2"/>
  <c r="TP15" i="2"/>
  <c r="TP26" i="2"/>
  <c r="WB148" i="2"/>
  <c r="WB70" i="2"/>
  <c r="WB54" i="2"/>
  <c r="WB165" i="2"/>
  <c r="WB159" i="2"/>
  <c r="WB139" i="2"/>
  <c r="WB131" i="2"/>
  <c r="WB37" i="2"/>
  <c r="WB15" i="2"/>
  <c r="WB26" i="2"/>
  <c r="WB2" i="2"/>
  <c r="TC165" i="2"/>
  <c r="TC159" i="2"/>
  <c r="TC139" i="2"/>
  <c r="TC131" i="2"/>
  <c r="TC148" i="2"/>
  <c r="TC70" i="2"/>
  <c r="TC37" i="2"/>
  <c r="TC15" i="2"/>
  <c r="TC54" i="2"/>
  <c r="TC26" i="2"/>
  <c r="TC2" i="2"/>
  <c r="SP165" i="2"/>
  <c r="SP159" i="2"/>
  <c r="SP139" i="2"/>
  <c r="SP131" i="2"/>
  <c r="SP148" i="2"/>
  <c r="SP70" i="2"/>
  <c r="SP54" i="2"/>
  <c r="SP26" i="2"/>
  <c r="SP37" i="2"/>
  <c r="SP15" i="2"/>
  <c r="TF165" i="2"/>
  <c r="TF159" i="2"/>
  <c r="TF139" i="2"/>
  <c r="TF131" i="2"/>
  <c r="TF148" i="2"/>
  <c r="TF70" i="2"/>
  <c r="TF26" i="2"/>
  <c r="TF54" i="2"/>
  <c r="TF37" i="2"/>
  <c r="TF15" i="2"/>
  <c r="UD165" i="2"/>
  <c r="UD159" i="2"/>
  <c r="UD139" i="2"/>
  <c r="UD131" i="2"/>
  <c r="UD148" i="2"/>
  <c r="UD70" i="2"/>
  <c r="UD54" i="2"/>
  <c r="UD26" i="2"/>
  <c r="UD37" i="2"/>
  <c r="UD15" i="2"/>
  <c r="UT165" i="2"/>
  <c r="UT159" i="2"/>
  <c r="UT139" i="2"/>
  <c r="UT131" i="2"/>
  <c r="UT148" i="2"/>
  <c r="UT70" i="2"/>
  <c r="UT54" i="2"/>
  <c r="UT26" i="2"/>
  <c r="UT37" i="2"/>
  <c r="UT15" i="2"/>
  <c r="VJ165" i="2"/>
  <c r="VJ159" i="2"/>
  <c r="VJ139" i="2"/>
  <c r="VJ131" i="2"/>
  <c r="VJ148" i="2"/>
  <c r="VJ70" i="2"/>
  <c r="VJ54" i="2"/>
  <c r="VJ26" i="2"/>
  <c r="VJ37" i="2"/>
  <c r="VJ15" i="2"/>
  <c r="WH165" i="2"/>
  <c r="WH159" i="2"/>
  <c r="WH139" i="2"/>
  <c r="WH131" i="2"/>
  <c r="WH148" i="2"/>
  <c r="WH70" i="2"/>
  <c r="WH54" i="2"/>
  <c r="WH26" i="2"/>
  <c r="WH37" i="2"/>
  <c r="WH15" i="2"/>
  <c r="SP10" i="2"/>
  <c r="TN10" i="2"/>
  <c r="TV10" i="2"/>
  <c r="UD10" i="2"/>
  <c r="UL10" i="2"/>
  <c r="UT10" i="2"/>
  <c r="VB10" i="2"/>
  <c r="VJ10" i="2"/>
  <c r="VR10" i="2"/>
  <c r="VZ10" i="2"/>
  <c r="WH10" i="2"/>
  <c r="SW2" i="2"/>
  <c r="TR2" i="2"/>
  <c r="UD2" i="2"/>
  <c r="UR2" i="2"/>
  <c r="VH2" i="2"/>
  <c r="SZ10" i="2"/>
  <c r="TX148" i="2"/>
  <c r="TX70" i="2"/>
  <c r="TX139" i="2"/>
  <c r="TX131" i="2"/>
  <c r="TX37" i="2"/>
  <c r="TX15" i="2"/>
  <c r="TX165" i="2"/>
  <c r="TX159" i="2"/>
  <c r="TX54" i="2"/>
  <c r="TX26" i="2"/>
  <c r="VL10" i="2"/>
  <c r="TK165" i="2"/>
  <c r="TK159" i="2"/>
  <c r="TK139" i="2"/>
  <c r="TK131" i="2"/>
  <c r="TK148" i="2"/>
  <c r="TK70" i="2"/>
  <c r="TK54" i="2"/>
  <c r="TK37" i="2"/>
  <c r="TK15" i="2"/>
  <c r="TK26" i="2"/>
  <c r="TK2" i="2"/>
  <c r="SX165" i="2"/>
  <c r="SX159" i="2"/>
  <c r="SX139" i="2"/>
  <c r="SX131" i="2"/>
  <c r="SX148" i="2"/>
  <c r="SX70" i="2"/>
  <c r="SX54" i="2"/>
  <c r="SX26" i="2"/>
  <c r="SX37" i="2"/>
  <c r="SX15" i="2"/>
  <c r="TN165" i="2"/>
  <c r="TN159" i="2"/>
  <c r="TN139" i="2"/>
  <c r="TN131" i="2"/>
  <c r="TN148" i="2"/>
  <c r="TN70" i="2"/>
  <c r="TN26" i="2"/>
  <c r="TN54" i="2"/>
  <c r="TN37" i="2"/>
  <c r="TN15" i="2"/>
  <c r="TV165" i="2"/>
  <c r="TV159" i="2"/>
  <c r="TV139" i="2"/>
  <c r="TV131" i="2"/>
  <c r="TV148" i="2"/>
  <c r="TV70" i="2"/>
  <c r="TV54" i="2"/>
  <c r="TV26" i="2"/>
  <c r="TV37" i="2"/>
  <c r="TV15" i="2"/>
  <c r="UL165" i="2"/>
  <c r="UL159" i="2"/>
  <c r="UL139" i="2"/>
  <c r="UL131" i="2"/>
  <c r="UL148" i="2"/>
  <c r="UL70" i="2"/>
  <c r="UL54" i="2"/>
  <c r="UL26" i="2"/>
  <c r="UL37" i="2"/>
  <c r="UL15" i="2"/>
  <c r="VB165" i="2"/>
  <c r="VB159" i="2"/>
  <c r="VB139" i="2"/>
  <c r="VB131" i="2"/>
  <c r="VB148" i="2"/>
  <c r="VB70" i="2"/>
  <c r="VB54" i="2"/>
  <c r="VB26" i="2"/>
  <c r="VB37" i="2"/>
  <c r="VB15" i="2"/>
  <c r="VR165" i="2"/>
  <c r="VR159" i="2"/>
  <c r="VR139" i="2"/>
  <c r="VR131" i="2"/>
  <c r="VR148" i="2"/>
  <c r="VR70" i="2"/>
  <c r="VR54" i="2"/>
  <c r="VR26" i="2"/>
  <c r="VR37" i="2"/>
  <c r="VR15" i="2"/>
  <c r="VZ165" i="2"/>
  <c r="VZ159" i="2"/>
  <c r="VZ139" i="2"/>
  <c r="VZ131" i="2"/>
  <c r="VZ148" i="2"/>
  <c r="VZ70" i="2"/>
  <c r="VZ54" i="2"/>
  <c r="VZ26" i="2"/>
  <c r="VZ37" i="2"/>
  <c r="VZ15" i="2"/>
  <c r="SQ148" i="2"/>
  <c r="SQ70" i="2"/>
  <c r="SQ165" i="2"/>
  <c r="SQ159" i="2"/>
  <c r="SQ139" i="2"/>
  <c r="SQ131" i="2"/>
  <c r="SQ54" i="2"/>
  <c r="SQ26" i="2"/>
  <c r="SQ37" i="2"/>
  <c r="SQ15" i="2"/>
  <c r="SY148" i="2"/>
  <c r="SY70" i="2"/>
  <c r="SY165" i="2"/>
  <c r="SY159" i="2"/>
  <c r="SY139" i="2"/>
  <c r="SY131" i="2"/>
  <c r="SY54" i="2"/>
  <c r="SY26" i="2"/>
  <c r="SY37" i="2"/>
  <c r="SY15" i="2"/>
  <c r="TG148" i="2"/>
  <c r="TG70" i="2"/>
  <c r="TG165" i="2"/>
  <c r="TG159" i="2"/>
  <c r="TG139" i="2"/>
  <c r="TG131" i="2"/>
  <c r="TG26" i="2"/>
  <c r="TG54" i="2"/>
  <c r="TG37" i="2"/>
  <c r="TG15" i="2"/>
  <c r="TO148" i="2"/>
  <c r="TO70" i="2"/>
  <c r="TO54" i="2"/>
  <c r="TO165" i="2"/>
  <c r="TO159" i="2"/>
  <c r="TO139" i="2"/>
  <c r="TO131" i="2"/>
  <c r="TO26" i="2"/>
  <c r="TO37" i="2"/>
  <c r="TO15" i="2"/>
  <c r="TW148" i="2"/>
  <c r="TW70" i="2"/>
  <c r="TW54" i="2"/>
  <c r="TW165" i="2"/>
  <c r="TW159" i="2"/>
  <c r="TW139" i="2"/>
  <c r="TW131" i="2"/>
  <c r="TW26" i="2"/>
  <c r="TW37" i="2"/>
  <c r="TW15" i="2"/>
  <c r="UE148" i="2"/>
  <c r="UE70" i="2"/>
  <c r="UE54" i="2"/>
  <c r="UE165" i="2"/>
  <c r="UE159" i="2"/>
  <c r="UE139" i="2"/>
  <c r="UE131" i="2"/>
  <c r="UE26" i="2"/>
  <c r="UE37" i="2"/>
  <c r="UE15" i="2"/>
  <c r="UM148" i="2"/>
  <c r="UM70" i="2"/>
  <c r="UM54" i="2"/>
  <c r="UM165" i="2"/>
  <c r="UM159" i="2"/>
  <c r="UM139" i="2"/>
  <c r="UM131" i="2"/>
  <c r="UM26" i="2"/>
  <c r="UM37" i="2"/>
  <c r="UM15" i="2"/>
  <c r="UU148" i="2"/>
  <c r="UU70" i="2"/>
  <c r="UU54" i="2"/>
  <c r="UU165" i="2"/>
  <c r="UU159" i="2"/>
  <c r="UU139" i="2"/>
  <c r="UU131" i="2"/>
  <c r="UU26" i="2"/>
  <c r="UU37" i="2"/>
  <c r="UU15" i="2"/>
  <c r="VC148" i="2"/>
  <c r="VC70" i="2"/>
  <c r="VC54" i="2"/>
  <c r="VC165" i="2"/>
  <c r="VC159" i="2"/>
  <c r="VC139" i="2"/>
  <c r="VC131" i="2"/>
  <c r="VC26" i="2"/>
  <c r="VC37" i="2"/>
  <c r="VC15" i="2"/>
  <c r="VK148" i="2"/>
  <c r="VK70" i="2"/>
  <c r="VK54" i="2"/>
  <c r="VK165" i="2"/>
  <c r="VK159" i="2"/>
  <c r="VK139" i="2"/>
  <c r="VK131" i="2"/>
  <c r="VK26" i="2"/>
  <c r="VK37" i="2"/>
  <c r="VK15" i="2"/>
  <c r="VS148" i="2"/>
  <c r="VS70" i="2"/>
  <c r="VS54" i="2"/>
  <c r="VS165" i="2"/>
  <c r="VS159" i="2"/>
  <c r="VS139" i="2"/>
  <c r="VS131" i="2"/>
  <c r="VS26" i="2"/>
  <c r="VS37" i="2"/>
  <c r="VS15" i="2"/>
  <c r="WA148" i="2"/>
  <c r="WA70" i="2"/>
  <c r="WA54" i="2"/>
  <c r="WA165" i="2"/>
  <c r="WA159" i="2"/>
  <c r="WA139" i="2"/>
  <c r="WA131" i="2"/>
  <c r="WA26" i="2"/>
  <c r="WA37" i="2"/>
  <c r="WA15" i="2"/>
  <c r="SQ10" i="2"/>
  <c r="SY10" i="2"/>
  <c r="TO10" i="2"/>
  <c r="TW10" i="2"/>
  <c r="UE10" i="2"/>
  <c r="UM10" i="2"/>
  <c r="UU10" i="2"/>
  <c r="VC10" i="2"/>
  <c r="VK10" i="2"/>
  <c r="VS10" i="2"/>
  <c r="WA10" i="2"/>
  <c r="SN2" i="2"/>
  <c r="SX2" i="2"/>
  <c r="TH2" i="2"/>
  <c r="TT2" i="2"/>
  <c r="UE2" i="2"/>
  <c r="UT2" i="2"/>
  <c r="VJ2" i="2"/>
  <c r="WA2" i="2"/>
  <c r="TK10" i="2"/>
  <c r="TD15" i="2"/>
  <c r="AEB12" i="2"/>
  <c r="AEB11" i="2"/>
  <c r="AEB10" i="2"/>
  <c r="AEB9" i="2"/>
  <c r="AEB8" i="2"/>
  <c r="AEB7" i="2"/>
  <c r="AEB6" i="2"/>
  <c r="AEB5" i="2"/>
  <c r="AEB4" i="2"/>
  <c r="AEB3" i="2"/>
  <c r="OR166" i="2"/>
  <c r="OS166" i="2"/>
  <c r="OT166" i="2"/>
  <c r="OU166" i="2"/>
  <c r="OV166" i="2"/>
  <c r="OW166" i="2"/>
  <c r="OX166" i="2"/>
  <c r="OY166" i="2"/>
  <c r="OZ166" i="2"/>
  <c r="PA166" i="2"/>
  <c r="PB166" i="2"/>
  <c r="PC166" i="2"/>
  <c r="PD166" i="2"/>
  <c r="PE166" i="2"/>
  <c r="PF166" i="2"/>
  <c r="PG166" i="2"/>
  <c r="PH166" i="2"/>
  <c r="PI166" i="2"/>
  <c r="PJ166" i="2"/>
  <c r="PK166" i="2"/>
  <c r="PL166" i="2"/>
  <c r="PM166" i="2"/>
  <c r="PN166" i="2"/>
  <c r="PO166" i="2"/>
  <c r="PP166" i="2"/>
  <c r="PQ166" i="2"/>
  <c r="PR166" i="2"/>
  <c r="PS166" i="2"/>
  <c r="PT166" i="2"/>
  <c r="PU166" i="2"/>
  <c r="PV166" i="2"/>
  <c r="PW166" i="2"/>
  <c r="PX166" i="2"/>
  <c r="PY166" i="2"/>
  <c r="PZ166" i="2"/>
  <c r="QA166" i="2"/>
  <c r="QB166" i="2"/>
  <c r="QC166" i="2"/>
  <c r="QD166" i="2"/>
  <c r="QE166" i="2"/>
  <c r="QF166" i="2"/>
  <c r="QG166" i="2"/>
  <c r="QH166" i="2"/>
  <c r="QI166" i="2"/>
  <c r="QJ166" i="2"/>
  <c r="QK166" i="2"/>
  <c r="QL166" i="2"/>
  <c r="QM166" i="2"/>
  <c r="QN166" i="2"/>
  <c r="QO166" i="2"/>
  <c r="QP166" i="2"/>
  <c r="QQ166" i="2"/>
  <c r="QR166" i="2"/>
  <c r="QS166" i="2"/>
  <c r="QT166" i="2"/>
  <c r="QU166" i="2"/>
  <c r="QV166" i="2"/>
  <c r="QW166" i="2"/>
  <c r="QX166" i="2"/>
  <c r="QY166" i="2"/>
  <c r="QZ166" i="2"/>
  <c r="RA166" i="2"/>
  <c r="RB166" i="2"/>
  <c r="RC166" i="2"/>
  <c r="RD166" i="2"/>
  <c r="RE166" i="2"/>
  <c r="RF166" i="2"/>
  <c r="RG166" i="2"/>
  <c r="RH166" i="2"/>
  <c r="RI166" i="2"/>
  <c r="RJ166" i="2"/>
  <c r="RK166" i="2"/>
  <c r="RL166" i="2"/>
  <c r="RM166" i="2"/>
  <c r="RN166" i="2"/>
  <c r="RO166" i="2"/>
  <c r="RP166" i="2"/>
  <c r="RQ166" i="2"/>
  <c r="RR166" i="2"/>
  <c r="RS166" i="2"/>
  <c r="RT166" i="2"/>
  <c r="RU166" i="2"/>
  <c r="RV166" i="2"/>
  <c r="RW166" i="2"/>
  <c r="RX166" i="2"/>
  <c r="RY166" i="2"/>
  <c r="RZ166" i="2"/>
  <c r="SA166" i="2"/>
  <c r="SB166" i="2"/>
  <c r="SC166" i="2"/>
  <c r="SD166" i="2"/>
  <c r="SE166" i="2"/>
  <c r="SF166" i="2"/>
  <c r="SG166" i="2"/>
  <c r="SH166" i="2"/>
  <c r="SI166" i="2"/>
  <c r="SJ166" i="2"/>
  <c r="SK166" i="2"/>
  <c r="SL166" i="2"/>
  <c r="OR167" i="2"/>
  <c r="OS167" i="2"/>
  <c r="OT167" i="2"/>
  <c r="OU167" i="2"/>
  <c r="OV167" i="2"/>
  <c r="OW167" i="2"/>
  <c r="OX167" i="2"/>
  <c r="OY167" i="2"/>
  <c r="OZ167" i="2"/>
  <c r="PA167" i="2"/>
  <c r="PB167" i="2"/>
  <c r="PC167" i="2"/>
  <c r="PD167" i="2"/>
  <c r="PE167" i="2"/>
  <c r="PF167" i="2"/>
  <c r="PG167" i="2"/>
  <c r="PH167" i="2"/>
  <c r="PI167" i="2"/>
  <c r="PJ167" i="2"/>
  <c r="PK167" i="2"/>
  <c r="PL167" i="2"/>
  <c r="PM167" i="2"/>
  <c r="PN167" i="2"/>
  <c r="PO167" i="2"/>
  <c r="PP167" i="2"/>
  <c r="PQ167" i="2"/>
  <c r="PR167" i="2"/>
  <c r="PS167" i="2"/>
  <c r="PT167" i="2"/>
  <c r="PU167" i="2"/>
  <c r="PV167" i="2"/>
  <c r="PW167" i="2"/>
  <c r="PX167" i="2"/>
  <c r="PY167" i="2"/>
  <c r="PZ167" i="2"/>
  <c r="QA167" i="2"/>
  <c r="QB167" i="2"/>
  <c r="QC167" i="2"/>
  <c r="QD167" i="2"/>
  <c r="QE167" i="2"/>
  <c r="QF167" i="2"/>
  <c r="QG167" i="2"/>
  <c r="QH167" i="2"/>
  <c r="QI167" i="2"/>
  <c r="QJ167" i="2"/>
  <c r="QK167" i="2"/>
  <c r="QL167" i="2"/>
  <c r="QM167" i="2"/>
  <c r="QN167" i="2"/>
  <c r="QO167" i="2"/>
  <c r="QP167" i="2"/>
  <c r="QQ167" i="2"/>
  <c r="QR167" i="2"/>
  <c r="QS167" i="2"/>
  <c r="QT167" i="2"/>
  <c r="QU167" i="2"/>
  <c r="QV167" i="2"/>
  <c r="QW167" i="2"/>
  <c r="QX167" i="2"/>
  <c r="QY167" i="2"/>
  <c r="QZ167" i="2"/>
  <c r="RA167" i="2"/>
  <c r="RB167" i="2"/>
  <c r="RC167" i="2"/>
  <c r="RD167" i="2"/>
  <c r="RE167" i="2"/>
  <c r="RF167" i="2"/>
  <c r="RG167" i="2"/>
  <c r="RH167" i="2"/>
  <c r="RI167" i="2"/>
  <c r="RJ167" i="2"/>
  <c r="RK167" i="2"/>
  <c r="RL167" i="2"/>
  <c r="RM167" i="2"/>
  <c r="RN167" i="2"/>
  <c r="RO167" i="2"/>
  <c r="RP167" i="2"/>
  <c r="RQ167" i="2"/>
  <c r="RR167" i="2"/>
  <c r="RS167" i="2"/>
  <c r="RT167" i="2"/>
  <c r="RU167" i="2"/>
  <c r="RV167" i="2"/>
  <c r="RW167" i="2"/>
  <c r="RX167" i="2"/>
  <c r="RY167" i="2"/>
  <c r="RZ167" i="2"/>
  <c r="SA167" i="2"/>
  <c r="SB167" i="2"/>
  <c r="SC167" i="2"/>
  <c r="SD167" i="2"/>
  <c r="SE167" i="2"/>
  <c r="SF167" i="2"/>
  <c r="SG167" i="2"/>
  <c r="SH167" i="2"/>
  <c r="SI167" i="2"/>
  <c r="SJ167" i="2"/>
  <c r="SK167" i="2"/>
  <c r="SL167" i="2"/>
  <c r="OR168" i="2"/>
  <c r="OS168" i="2"/>
  <c r="OT168" i="2"/>
  <c r="OU168" i="2"/>
  <c r="OV168" i="2"/>
  <c r="OW168" i="2"/>
  <c r="OX168" i="2"/>
  <c r="OY168" i="2"/>
  <c r="OZ168" i="2"/>
  <c r="PA168" i="2"/>
  <c r="PB168" i="2"/>
  <c r="PC168" i="2"/>
  <c r="PD168" i="2"/>
  <c r="PE168" i="2"/>
  <c r="PF168" i="2"/>
  <c r="PG168" i="2"/>
  <c r="PH168" i="2"/>
  <c r="PI168" i="2"/>
  <c r="PJ168" i="2"/>
  <c r="PK168" i="2"/>
  <c r="PL168" i="2"/>
  <c r="PM168" i="2"/>
  <c r="PN168" i="2"/>
  <c r="PO168" i="2"/>
  <c r="PP168" i="2"/>
  <c r="PQ168" i="2"/>
  <c r="PR168" i="2"/>
  <c r="PS168" i="2"/>
  <c r="PT168" i="2"/>
  <c r="PU168" i="2"/>
  <c r="PV168" i="2"/>
  <c r="PW168" i="2"/>
  <c r="PX168" i="2"/>
  <c r="PY168" i="2"/>
  <c r="PZ168" i="2"/>
  <c r="QA168" i="2"/>
  <c r="QB168" i="2"/>
  <c r="QC168" i="2"/>
  <c r="QD168" i="2"/>
  <c r="QE168" i="2"/>
  <c r="QF168" i="2"/>
  <c r="QG168" i="2"/>
  <c r="QH168" i="2"/>
  <c r="QI168" i="2"/>
  <c r="QJ168" i="2"/>
  <c r="QK168" i="2"/>
  <c r="QL168" i="2"/>
  <c r="QM168" i="2"/>
  <c r="QN168" i="2"/>
  <c r="QO168" i="2"/>
  <c r="QP168" i="2"/>
  <c r="QQ168" i="2"/>
  <c r="QR168" i="2"/>
  <c r="QS168" i="2"/>
  <c r="QT168" i="2"/>
  <c r="QU168" i="2"/>
  <c r="QV168" i="2"/>
  <c r="QW168" i="2"/>
  <c r="QX168" i="2"/>
  <c r="QY168" i="2"/>
  <c r="QZ168" i="2"/>
  <c r="RA168" i="2"/>
  <c r="RB168" i="2"/>
  <c r="RC168" i="2"/>
  <c r="RD168" i="2"/>
  <c r="RE168" i="2"/>
  <c r="RF168" i="2"/>
  <c r="RG168" i="2"/>
  <c r="RH168" i="2"/>
  <c r="RI168" i="2"/>
  <c r="RJ168" i="2"/>
  <c r="RK168" i="2"/>
  <c r="RL168" i="2"/>
  <c r="RM168" i="2"/>
  <c r="RN168" i="2"/>
  <c r="RO168" i="2"/>
  <c r="RP168" i="2"/>
  <c r="RQ168" i="2"/>
  <c r="RR168" i="2"/>
  <c r="RS168" i="2"/>
  <c r="RT168" i="2"/>
  <c r="RU168" i="2"/>
  <c r="RV168" i="2"/>
  <c r="RW168" i="2"/>
  <c r="RX168" i="2"/>
  <c r="RY168" i="2"/>
  <c r="RZ168" i="2"/>
  <c r="SA168" i="2"/>
  <c r="SB168" i="2"/>
  <c r="SC168" i="2"/>
  <c r="SD168" i="2"/>
  <c r="SE168" i="2"/>
  <c r="SF168" i="2"/>
  <c r="SG168" i="2"/>
  <c r="SH168" i="2"/>
  <c r="SI168" i="2"/>
  <c r="SJ168" i="2"/>
  <c r="SK168" i="2"/>
  <c r="SL168" i="2"/>
  <c r="OR169" i="2"/>
  <c r="OS169" i="2"/>
  <c r="OT169" i="2"/>
  <c r="OU169" i="2"/>
  <c r="OV169" i="2"/>
  <c r="OW169" i="2"/>
  <c r="OX169" i="2"/>
  <c r="OY169" i="2"/>
  <c r="OZ169" i="2"/>
  <c r="PA169" i="2"/>
  <c r="PB169" i="2"/>
  <c r="PC169" i="2"/>
  <c r="PD169" i="2"/>
  <c r="PE169" i="2"/>
  <c r="PF169" i="2"/>
  <c r="PG169" i="2"/>
  <c r="PH169" i="2"/>
  <c r="PI169" i="2"/>
  <c r="PJ169" i="2"/>
  <c r="PK169" i="2"/>
  <c r="PL169" i="2"/>
  <c r="PM169" i="2"/>
  <c r="PN169" i="2"/>
  <c r="PO169" i="2"/>
  <c r="PP169" i="2"/>
  <c r="PQ169" i="2"/>
  <c r="PR169" i="2"/>
  <c r="PS169" i="2"/>
  <c r="PT169" i="2"/>
  <c r="PU169" i="2"/>
  <c r="PV169" i="2"/>
  <c r="PW169" i="2"/>
  <c r="PX169" i="2"/>
  <c r="PY169" i="2"/>
  <c r="PZ169" i="2"/>
  <c r="QA169" i="2"/>
  <c r="QB169" i="2"/>
  <c r="QC169" i="2"/>
  <c r="QD169" i="2"/>
  <c r="QE169" i="2"/>
  <c r="QF169" i="2"/>
  <c r="QG169" i="2"/>
  <c r="QH169" i="2"/>
  <c r="QI169" i="2"/>
  <c r="QJ169" i="2"/>
  <c r="QK169" i="2"/>
  <c r="QL169" i="2"/>
  <c r="QM169" i="2"/>
  <c r="QN169" i="2"/>
  <c r="QO169" i="2"/>
  <c r="QP169" i="2"/>
  <c r="QQ169" i="2"/>
  <c r="QR169" i="2"/>
  <c r="QS169" i="2"/>
  <c r="QT169" i="2"/>
  <c r="QU169" i="2"/>
  <c r="QV169" i="2"/>
  <c r="QW169" i="2"/>
  <c r="QX169" i="2"/>
  <c r="QY169" i="2"/>
  <c r="QZ169" i="2"/>
  <c r="RA169" i="2"/>
  <c r="RB169" i="2"/>
  <c r="RC169" i="2"/>
  <c r="RD169" i="2"/>
  <c r="RE169" i="2"/>
  <c r="RF169" i="2"/>
  <c r="RG169" i="2"/>
  <c r="RH169" i="2"/>
  <c r="RI169" i="2"/>
  <c r="RJ169" i="2"/>
  <c r="RK169" i="2"/>
  <c r="RL169" i="2"/>
  <c r="RM169" i="2"/>
  <c r="RN169" i="2"/>
  <c r="RO169" i="2"/>
  <c r="RP169" i="2"/>
  <c r="RQ169" i="2"/>
  <c r="RR169" i="2"/>
  <c r="RS169" i="2"/>
  <c r="RT169" i="2"/>
  <c r="RU169" i="2"/>
  <c r="RV169" i="2"/>
  <c r="RW169" i="2"/>
  <c r="RX169" i="2"/>
  <c r="RY169" i="2"/>
  <c r="RZ169" i="2"/>
  <c r="SA169" i="2"/>
  <c r="SB169" i="2"/>
  <c r="SC169" i="2"/>
  <c r="SD169" i="2"/>
  <c r="SE169" i="2"/>
  <c r="SF169" i="2"/>
  <c r="SG169" i="2"/>
  <c r="SH169" i="2"/>
  <c r="SI169" i="2"/>
  <c r="SJ169" i="2"/>
  <c r="SK169" i="2"/>
  <c r="SL169" i="2"/>
  <c r="OR170" i="2"/>
  <c r="OS170" i="2"/>
  <c r="OT170" i="2"/>
  <c r="OU170" i="2"/>
  <c r="OV170" i="2"/>
  <c r="OW170" i="2"/>
  <c r="OX170" i="2"/>
  <c r="OY170" i="2"/>
  <c r="OZ170" i="2"/>
  <c r="PA170" i="2"/>
  <c r="PB170" i="2"/>
  <c r="PC170" i="2"/>
  <c r="PD170" i="2"/>
  <c r="PE170" i="2"/>
  <c r="PF170" i="2"/>
  <c r="PG170" i="2"/>
  <c r="PH170" i="2"/>
  <c r="PI170" i="2"/>
  <c r="PJ170" i="2"/>
  <c r="PK170" i="2"/>
  <c r="PL170" i="2"/>
  <c r="PM170" i="2"/>
  <c r="PN170" i="2"/>
  <c r="PO170" i="2"/>
  <c r="PP170" i="2"/>
  <c r="PQ170" i="2"/>
  <c r="PR170" i="2"/>
  <c r="PS170" i="2"/>
  <c r="PT170" i="2"/>
  <c r="PU170" i="2"/>
  <c r="PV170" i="2"/>
  <c r="PW170" i="2"/>
  <c r="PX170" i="2"/>
  <c r="PY170" i="2"/>
  <c r="PZ170" i="2"/>
  <c r="QA170" i="2"/>
  <c r="QB170" i="2"/>
  <c r="QC170" i="2"/>
  <c r="QD170" i="2"/>
  <c r="QE170" i="2"/>
  <c r="QF170" i="2"/>
  <c r="QG170" i="2"/>
  <c r="QH170" i="2"/>
  <c r="QI170" i="2"/>
  <c r="QJ170" i="2"/>
  <c r="QK170" i="2"/>
  <c r="QL170" i="2"/>
  <c r="QM170" i="2"/>
  <c r="QN170" i="2"/>
  <c r="QO170" i="2"/>
  <c r="QP170" i="2"/>
  <c r="QQ170" i="2"/>
  <c r="QR170" i="2"/>
  <c r="QS170" i="2"/>
  <c r="QT170" i="2"/>
  <c r="QU170" i="2"/>
  <c r="QV170" i="2"/>
  <c r="QW170" i="2"/>
  <c r="QX170" i="2"/>
  <c r="QY170" i="2"/>
  <c r="QZ170" i="2"/>
  <c r="RA170" i="2"/>
  <c r="RB170" i="2"/>
  <c r="RC170" i="2"/>
  <c r="RD170" i="2"/>
  <c r="RE170" i="2"/>
  <c r="RF170" i="2"/>
  <c r="RG170" i="2"/>
  <c r="RH170" i="2"/>
  <c r="RI170" i="2"/>
  <c r="RJ170" i="2"/>
  <c r="RK170" i="2"/>
  <c r="RL170" i="2"/>
  <c r="RM170" i="2"/>
  <c r="RN170" i="2"/>
  <c r="RO170" i="2"/>
  <c r="RP170" i="2"/>
  <c r="RQ170" i="2"/>
  <c r="RR170" i="2"/>
  <c r="RS170" i="2"/>
  <c r="RT170" i="2"/>
  <c r="RU170" i="2"/>
  <c r="RV170" i="2"/>
  <c r="RW170" i="2"/>
  <c r="RX170" i="2"/>
  <c r="RY170" i="2"/>
  <c r="RZ170" i="2"/>
  <c r="SA170" i="2"/>
  <c r="SB170" i="2"/>
  <c r="SC170" i="2"/>
  <c r="SD170" i="2"/>
  <c r="SE170" i="2"/>
  <c r="SF170" i="2"/>
  <c r="SG170" i="2"/>
  <c r="SH170" i="2"/>
  <c r="SI170" i="2"/>
  <c r="SJ170" i="2"/>
  <c r="SK170" i="2"/>
  <c r="SL170" i="2"/>
  <c r="OR171" i="2"/>
  <c r="OS171" i="2"/>
  <c r="OT171" i="2"/>
  <c r="OU171" i="2"/>
  <c r="OV171" i="2"/>
  <c r="OW171" i="2"/>
  <c r="OX171" i="2"/>
  <c r="OY171" i="2"/>
  <c r="OZ171" i="2"/>
  <c r="PA171" i="2"/>
  <c r="PB171" i="2"/>
  <c r="PC171" i="2"/>
  <c r="PD171" i="2"/>
  <c r="PE171" i="2"/>
  <c r="PF171" i="2"/>
  <c r="PG171" i="2"/>
  <c r="PH171" i="2"/>
  <c r="PI171" i="2"/>
  <c r="PJ171" i="2"/>
  <c r="PK171" i="2"/>
  <c r="PL171" i="2"/>
  <c r="PM171" i="2"/>
  <c r="PN171" i="2"/>
  <c r="PO171" i="2"/>
  <c r="PP171" i="2"/>
  <c r="PQ171" i="2"/>
  <c r="PR171" i="2"/>
  <c r="PS171" i="2"/>
  <c r="PT171" i="2"/>
  <c r="PU171" i="2"/>
  <c r="PV171" i="2"/>
  <c r="PW171" i="2"/>
  <c r="PX171" i="2"/>
  <c r="PY171" i="2"/>
  <c r="PZ171" i="2"/>
  <c r="QA171" i="2"/>
  <c r="QB171" i="2"/>
  <c r="QC171" i="2"/>
  <c r="QD171" i="2"/>
  <c r="QE171" i="2"/>
  <c r="QF171" i="2"/>
  <c r="QG171" i="2"/>
  <c r="QH171" i="2"/>
  <c r="QI171" i="2"/>
  <c r="QJ171" i="2"/>
  <c r="QK171" i="2"/>
  <c r="QL171" i="2"/>
  <c r="QM171" i="2"/>
  <c r="QN171" i="2"/>
  <c r="QO171" i="2"/>
  <c r="QP171" i="2"/>
  <c r="QQ171" i="2"/>
  <c r="QR171" i="2"/>
  <c r="QS171" i="2"/>
  <c r="QT171" i="2"/>
  <c r="QU171" i="2"/>
  <c r="QV171" i="2"/>
  <c r="QW171" i="2"/>
  <c r="QX171" i="2"/>
  <c r="QY171" i="2"/>
  <c r="QZ171" i="2"/>
  <c r="RA171" i="2"/>
  <c r="RB171" i="2"/>
  <c r="RC171" i="2"/>
  <c r="RD171" i="2"/>
  <c r="RE171" i="2"/>
  <c r="RF171" i="2"/>
  <c r="RG171" i="2"/>
  <c r="RH171" i="2"/>
  <c r="RI171" i="2"/>
  <c r="RJ171" i="2"/>
  <c r="RK171" i="2"/>
  <c r="RL171" i="2"/>
  <c r="RM171" i="2"/>
  <c r="RN171" i="2"/>
  <c r="RO171" i="2"/>
  <c r="RP171" i="2"/>
  <c r="RQ171" i="2"/>
  <c r="RR171" i="2"/>
  <c r="RS171" i="2"/>
  <c r="RT171" i="2"/>
  <c r="RU171" i="2"/>
  <c r="RV171" i="2"/>
  <c r="RW171" i="2"/>
  <c r="RX171" i="2"/>
  <c r="RY171" i="2"/>
  <c r="RZ171" i="2"/>
  <c r="SA171" i="2"/>
  <c r="SB171" i="2"/>
  <c r="SC171" i="2"/>
  <c r="SD171" i="2"/>
  <c r="SE171" i="2"/>
  <c r="SF171" i="2"/>
  <c r="SG171" i="2"/>
  <c r="SH171" i="2"/>
  <c r="SI171" i="2"/>
  <c r="SJ171" i="2"/>
  <c r="SK171" i="2"/>
  <c r="SL171" i="2"/>
  <c r="OR172" i="2"/>
  <c r="OS172" i="2"/>
  <c r="OT172" i="2"/>
  <c r="OU172" i="2"/>
  <c r="OV172" i="2"/>
  <c r="OW172" i="2"/>
  <c r="OX172" i="2"/>
  <c r="OY172" i="2"/>
  <c r="OZ172" i="2"/>
  <c r="PA172" i="2"/>
  <c r="PB172" i="2"/>
  <c r="PC172" i="2"/>
  <c r="PD172" i="2"/>
  <c r="PE172" i="2"/>
  <c r="PF172" i="2"/>
  <c r="PG172" i="2"/>
  <c r="PH172" i="2"/>
  <c r="PI172" i="2"/>
  <c r="PJ172" i="2"/>
  <c r="PK172" i="2"/>
  <c r="PL172" i="2"/>
  <c r="PM172" i="2"/>
  <c r="PN172" i="2"/>
  <c r="PO172" i="2"/>
  <c r="PP172" i="2"/>
  <c r="PQ172" i="2"/>
  <c r="PR172" i="2"/>
  <c r="PS172" i="2"/>
  <c r="PT172" i="2"/>
  <c r="PU172" i="2"/>
  <c r="PV172" i="2"/>
  <c r="PW172" i="2"/>
  <c r="PX172" i="2"/>
  <c r="PY172" i="2"/>
  <c r="PZ172" i="2"/>
  <c r="QA172" i="2"/>
  <c r="QB172" i="2"/>
  <c r="QC172" i="2"/>
  <c r="QD172" i="2"/>
  <c r="QE172" i="2"/>
  <c r="QF172" i="2"/>
  <c r="QG172" i="2"/>
  <c r="QH172" i="2"/>
  <c r="QI172" i="2"/>
  <c r="QJ172" i="2"/>
  <c r="QK172" i="2"/>
  <c r="QL172" i="2"/>
  <c r="QM172" i="2"/>
  <c r="QN172" i="2"/>
  <c r="QO172" i="2"/>
  <c r="QP172" i="2"/>
  <c r="QQ172" i="2"/>
  <c r="QR172" i="2"/>
  <c r="QS172" i="2"/>
  <c r="QT172" i="2"/>
  <c r="QU172" i="2"/>
  <c r="QV172" i="2"/>
  <c r="QW172" i="2"/>
  <c r="QX172" i="2"/>
  <c r="QY172" i="2"/>
  <c r="QZ172" i="2"/>
  <c r="RA172" i="2"/>
  <c r="RB172" i="2"/>
  <c r="RC172" i="2"/>
  <c r="RD172" i="2"/>
  <c r="RE172" i="2"/>
  <c r="RF172" i="2"/>
  <c r="RG172" i="2"/>
  <c r="RH172" i="2"/>
  <c r="RI172" i="2"/>
  <c r="RJ172" i="2"/>
  <c r="RK172" i="2"/>
  <c r="RL172" i="2"/>
  <c r="RM172" i="2"/>
  <c r="RN172" i="2"/>
  <c r="RO172" i="2"/>
  <c r="RP172" i="2"/>
  <c r="RQ172" i="2"/>
  <c r="RR172" i="2"/>
  <c r="RS172" i="2"/>
  <c r="RT172" i="2"/>
  <c r="RU172" i="2"/>
  <c r="RV172" i="2"/>
  <c r="RW172" i="2"/>
  <c r="RX172" i="2"/>
  <c r="RY172" i="2"/>
  <c r="RZ172" i="2"/>
  <c r="SA172" i="2"/>
  <c r="SB172" i="2"/>
  <c r="SC172" i="2"/>
  <c r="SD172" i="2"/>
  <c r="SE172" i="2"/>
  <c r="SF172" i="2"/>
  <c r="SG172" i="2"/>
  <c r="SH172" i="2"/>
  <c r="SI172" i="2"/>
  <c r="SJ172" i="2"/>
  <c r="SK172" i="2"/>
  <c r="SL172" i="2"/>
  <c r="OR173" i="2"/>
  <c r="OS173" i="2"/>
  <c r="OT173" i="2"/>
  <c r="OU173" i="2"/>
  <c r="OV173" i="2"/>
  <c r="OW173" i="2"/>
  <c r="OX173" i="2"/>
  <c r="OY173" i="2"/>
  <c r="OZ173" i="2"/>
  <c r="PA173" i="2"/>
  <c r="PB173" i="2"/>
  <c r="PC173" i="2"/>
  <c r="PD173" i="2"/>
  <c r="PE173" i="2"/>
  <c r="PF173" i="2"/>
  <c r="PG173" i="2"/>
  <c r="PH173" i="2"/>
  <c r="PI173" i="2"/>
  <c r="PJ173" i="2"/>
  <c r="PK173" i="2"/>
  <c r="PL173" i="2"/>
  <c r="PM173" i="2"/>
  <c r="PN173" i="2"/>
  <c r="PO173" i="2"/>
  <c r="PP173" i="2"/>
  <c r="PQ173" i="2"/>
  <c r="PR173" i="2"/>
  <c r="PS173" i="2"/>
  <c r="PT173" i="2"/>
  <c r="PU173" i="2"/>
  <c r="PV173" i="2"/>
  <c r="PW173" i="2"/>
  <c r="PX173" i="2"/>
  <c r="PY173" i="2"/>
  <c r="PZ173" i="2"/>
  <c r="QA173" i="2"/>
  <c r="QB173" i="2"/>
  <c r="QC173" i="2"/>
  <c r="QD173" i="2"/>
  <c r="QE173" i="2"/>
  <c r="QF173" i="2"/>
  <c r="QG173" i="2"/>
  <c r="QH173" i="2"/>
  <c r="QI173" i="2"/>
  <c r="QJ173" i="2"/>
  <c r="QK173" i="2"/>
  <c r="QL173" i="2"/>
  <c r="QM173" i="2"/>
  <c r="QN173" i="2"/>
  <c r="QO173" i="2"/>
  <c r="QP173" i="2"/>
  <c r="QQ173" i="2"/>
  <c r="QR173" i="2"/>
  <c r="QS173" i="2"/>
  <c r="QT173" i="2"/>
  <c r="QU173" i="2"/>
  <c r="QV173" i="2"/>
  <c r="QW173" i="2"/>
  <c r="QX173" i="2"/>
  <c r="QY173" i="2"/>
  <c r="QZ173" i="2"/>
  <c r="RA173" i="2"/>
  <c r="RB173" i="2"/>
  <c r="RC173" i="2"/>
  <c r="RD173" i="2"/>
  <c r="RE173" i="2"/>
  <c r="RF173" i="2"/>
  <c r="RG173" i="2"/>
  <c r="RH173" i="2"/>
  <c r="RI173" i="2"/>
  <c r="RJ173" i="2"/>
  <c r="RK173" i="2"/>
  <c r="RL173" i="2"/>
  <c r="RM173" i="2"/>
  <c r="RN173" i="2"/>
  <c r="RO173" i="2"/>
  <c r="RP173" i="2"/>
  <c r="RQ173" i="2"/>
  <c r="RR173" i="2"/>
  <c r="RS173" i="2"/>
  <c r="RT173" i="2"/>
  <c r="RU173" i="2"/>
  <c r="RV173" i="2"/>
  <c r="RW173" i="2"/>
  <c r="RX173" i="2"/>
  <c r="RY173" i="2"/>
  <c r="RZ173" i="2"/>
  <c r="SA173" i="2"/>
  <c r="SB173" i="2"/>
  <c r="SC173" i="2"/>
  <c r="SD173" i="2"/>
  <c r="SE173" i="2"/>
  <c r="SF173" i="2"/>
  <c r="SG173" i="2"/>
  <c r="SH173" i="2"/>
  <c r="SI173" i="2"/>
  <c r="SJ173" i="2"/>
  <c r="SK173" i="2"/>
  <c r="SL173" i="2"/>
  <c r="OR174" i="2"/>
  <c r="OS174" i="2"/>
  <c r="OT174" i="2"/>
  <c r="OU174" i="2"/>
  <c r="OV174" i="2"/>
  <c r="OW174" i="2"/>
  <c r="OX174" i="2"/>
  <c r="OY174" i="2"/>
  <c r="OZ174" i="2"/>
  <c r="PA174" i="2"/>
  <c r="PB174" i="2"/>
  <c r="PC174" i="2"/>
  <c r="PD174" i="2"/>
  <c r="PE174" i="2"/>
  <c r="PF174" i="2"/>
  <c r="PG174" i="2"/>
  <c r="PH174" i="2"/>
  <c r="PI174" i="2"/>
  <c r="PJ174" i="2"/>
  <c r="PK174" i="2"/>
  <c r="PL174" i="2"/>
  <c r="PM174" i="2"/>
  <c r="PN174" i="2"/>
  <c r="PO174" i="2"/>
  <c r="PP174" i="2"/>
  <c r="PQ174" i="2"/>
  <c r="PR174" i="2"/>
  <c r="PS174" i="2"/>
  <c r="PT174" i="2"/>
  <c r="PU174" i="2"/>
  <c r="PV174" i="2"/>
  <c r="PW174" i="2"/>
  <c r="PX174" i="2"/>
  <c r="PY174" i="2"/>
  <c r="PZ174" i="2"/>
  <c r="QA174" i="2"/>
  <c r="QB174" i="2"/>
  <c r="QC174" i="2"/>
  <c r="QD174" i="2"/>
  <c r="QE174" i="2"/>
  <c r="QF174" i="2"/>
  <c r="QG174" i="2"/>
  <c r="QH174" i="2"/>
  <c r="QI174" i="2"/>
  <c r="QJ174" i="2"/>
  <c r="QK174" i="2"/>
  <c r="QL174" i="2"/>
  <c r="QM174" i="2"/>
  <c r="QN174" i="2"/>
  <c r="QO174" i="2"/>
  <c r="QP174" i="2"/>
  <c r="QQ174" i="2"/>
  <c r="QR174" i="2"/>
  <c r="QS174" i="2"/>
  <c r="QT174" i="2"/>
  <c r="QU174" i="2"/>
  <c r="QV174" i="2"/>
  <c r="QW174" i="2"/>
  <c r="QX174" i="2"/>
  <c r="QY174" i="2"/>
  <c r="QZ174" i="2"/>
  <c r="RA174" i="2"/>
  <c r="RB174" i="2"/>
  <c r="RC174" i="2"/>
  <c r="RD174" i="2"/>
  <c r="RE174" i="2"/>
  <c r="RF174" i="2"/>
  <c r="RG174" i="2"/>
  <c r="RH174" i="2"/>
  <c r="RI174" i="2"/>
  <c r="RJ174" i="2"/>
  <c r="RK174" i="2"/>
  <c r="RL174" i="2"/>
  <c r="RM174" i="2"/>
  <c r="RN174" i="2"/>
  <c r="RO174" i="2"/>
  <c r="RP174" i="2"/>
  <c r="RQ174" i="2"/>
  <c r="RR174" i="2"/>
  <c r="RS174" i="2"/>
  <c r="RT174" i="2"/>
  <c r="RU174" i="2"/>
  <c r="RV174" i="2"/>
  <c r="RW174" i="2"/>
  <c r="RX174" i="2"/>
  <c r="RY174" i="2"/>
  <c r="RZ174" i="2"/>
  <c r="SA174" i="2"/>
  <c r="SB174" i="2"/>
  <c r="SC174" i="2"/>
  <c r="SD174" i="2"/>
  <c r="SE174" i="2"/>
  <c r="SF174" i="2"/>
  <c r="SG174" i="2"/>
  <c r="SH174" i="2"/>
  <c r="SI174" i="2"/>
  <c r="SJ174" i="2"/>
  <c r="SK174" i="2"/>
  <c r="SL174" i="2"/>
  <c r="OR175" i="2"/>
  <c r="OS175" i="2"/>
  <c r="OT175" i="2"/>
  <c r="OU175" i="2"/>
  <c r="OV175" i="2"/>
  <c r="OW175" i="2"/>
  <c r="OX175" i="2"/>
  <c r="OY175" i="2"/>
  <c r="OZ175" i="2"/>
  <c r="PA175" i="2"/>
  <c r="PB175" i="2"/>
  <c r="PC175" i="2"/>
  <c r="PD175" i="2"/>
  <c r="PE175" i="2"/>
  <c r="PF175" i="2"/>
  <c r="PG175" i="2"/>
  <c r="PH175" i="2"/>
  <c r="PI175" i="2"/>
  <c r="PJ175" i="2"/>
  <c r="PK175" i="2"/>
  <c r="PL175" i="2"/>
  <c r="PM175" i="2"/>
  <c r="PN175" i="2"/>
  <c r="PO175" i="2"/>
  <c r="PP175" i="2"/>
  <c r="PQ175" i="2"/>
  <c r="PR175" i="2"/>
  <c r="PS175" i="2"/>
  <c r="PT175" i="2"/>
  <c r="PU175" i="2"/>
  <c r="PV175" i="2"/>
  <c r="PW175" i="2"/>
  <c r="PX175" i="2"/>
  <c r="PY175" i="2"/>
  <c r="PZ175" i="2"/>
  <c r="QA175" i="2"/>
  <c r="QB175" i="2"/>
  <c r="QC175" i="2"/>
  <c r="QD175" i="2"/>
  <c r="QE175" i="2"/>
  <c r="QF175" i="2"/>
  <c r="QG175" i="2"/>
  <c r="QH175" i="2"/>
  <c r="QI175" i="2"/>
  <c r="QJ175" i="2"/>
  <c r="QK175" i="2"/>
  <c r="QL175" i="2"/>
  <c r="QM175" i="2"/>
  <c r="QN175" i="2"/>
  <c r="QO175" i="2"/>
  <c r="QP175" i="2"/>
  <c r="QQ175" i="2"/>
  <c r="QR175" i="2"/>
  <c r="QS175" i="2"/>
  <c r="QT175" i="2"/>
  <c r="QU175" i="2"/>
  <c r="QV175" i="2"/>
  <c r="QW175" i="2"/>
  <c r="QX175" i="2"/>
  <c r="QY175" i="2"/>
  <c r="QZ175" i="2"/>
  <c r="RA175" i="2"/>
  <c r="RB175" i="2"/>
  <c r="RC175" i="2"/>
  <c r="RD175" i="2"/>
  <c r="RE175" i="2"/>
  <c r="RF175" i="2"/>
  <c r="RG175" i="2"/>
  <c r="RH175" i="2"/>
  <c r="RI175" i="2"/>
  <c r="RJ175" i="2"/>
  <c r="RK175" i="2"/>
  <c r="RL175" i="2"/>
  <c r="RM175" i="2"/>
  <c r="RN175" i="2"/>
  <c r="RO175" i="2"/>
  <c r="RP175" i="2"/>
  <c r="RQ175" i="2"/>
  <c r="RR175" i="2"/>
  <c r="RS175" i="2"/>
  <c r="RT175" i="2"/>
  <c r="RU175" i="2"/>
  <c r="RV175" i="2"/>
  <c r="RW175" i="2"/>
  <c r="RX175" i="2"/>
  <c r="RY175" i="2"/>
  <c r="RZ175" i="2"/>
  <c r="SA175" i="2"/>
  <c r="SB175" i="2"/>
  <c r="SC175" i="2"/>
  <c r="SD175" i="2"/>
  <c r="SE175" i="2"/>
  <c r="SF175" i="2"/>
  <c r="SG175" i="2"/>
  <c r="SH175" i="2"/>
  <c r="SI175" i="2"/>
  <c r="SJ175" i="2"/>
  <c r="SK175" i="2"/>
  <c r="SL175" i="2"/>
  <c r="OR176" i="2"/>
  <c r="OS176" i="2"/>
  <c r="OT176" i="2"/>
  <c r="OU176" i="2"/>
  <c r="OV176" i="2"/>
  <c r="OW176" i="2"/>
  <c r="OX176" i="2"/>
  <c r="OY176" i="2"/>
  <c r="OZ176" i="2"/>
  <c r="PA176" i="2"/>
  <c r="PB176" i="2"/>
  <c r="PC176" i="2"/>
  <c r="PD176" i="2"/>
  <c r="PE176" i="2"/>
  <c r="PF176" i="2"/>
  <c r="PG176" i="2"/>
  <c r="PH176" i="2"/>
  <c r="PI176" i="2"/>
  <c r="PJ176" i="2"/>
  <c r="PK176" i="2"/>
  <c r="PL176" i="2"/>
  <c r="PM176" i="2"/>
  <c r="PN176" i="2"/>
  <c r="PO176" i="2"/>
  <c r="PP176" i="2"/>
  <c r="PQ176" i="2"/>
  <c r="PR176" i="2"/>
  <c r="PS176" i="2"/>
  <c r="PT176" i="2"/>
  <c r="PU176" i="2"/>
  <c r="PV176" i="2"/>
  <c r="PW176" i="2"/>
  <c r="PX176" i="2"/>
  <c r="PY176" i="2"/>
  <c r="PZ176" i="2"/>
  <c r="QA176" i="2"/>
  <c r="QB176" i="2"/>
  <c r="QC176" i="2"/>
  <c r="QD176" i="2"/>
  <c r="QE176" i="2"/>
  <c r="QF176" i="2"/>
  <c r="QG176" i="2"/>
  <c r="QH176" i="2"/>
  <c r="QI176" i="2"/>
  <c r="QJ176" i="2"/>
  <c r="QK176" i="2"/>
  <c r="QL176" i="2"/>
  <c r="QM176" i="2"/>
  <c r="QN176" i="2"/>
  <c r="QO176" i="2"/>
  <c r="QP176" i="2"/>
  <c r="QQ176" i="2"/>
  <c r="QR176" i="2"/>
  <c r="QS176" i="2"/>
  <c r="QT176" i="2"/>
  <c r="QU176" i="2"/>
  <c r="QV176" i="2"/>
  <c r="QW176" i="2"/>
  <c r="QX176" i="2"/>
  <c r="QY176" i="2"/>
  <c r="QZ176" i="2"/>
  <c r="RA176" i="2"/>
  <c r="RB176" i="2"/>
  <c r="RC176" i="2"/>
  <c r="RD176" i="2"/>
  <c r="RE176" i="2"/>
  <c r="RF176" i="2"/>
  <c r="RG176" i="2"/>
  <c r="RH176" i="2"/>
  <c r="RI176" i="2"/>
  <c r="RJ176" i="2"/>
  <c r="RK176" i="2"/>
  <c r="RL176" i="2"/>
  <c r="RM176" i="2"/>
  <c r="RN176" i="2"/>
  <c r="RO176" i="2"/>
  <c r="RP176" i="2"/>
  <c r="RQ176" i="2"/>
  <c r="RR176" i="2"/>
  <c r="RS176" i="2"/>
  <c r="RT176" i="2"/>
  <c r="RU176" i="2"/>
  <c r="RV176" i="2"/>
  <c r="RW176" i="2"/>
  <c r="RX176" i="2"/>
  <c r="RY176" i="2"/>
  <c r="RZ176" i="2"/>
  <c r="SA176" i="2"/>
  <c r="SB176" i="2"/>
  <c r="SC176" i="2"/>
  <c r="SD176" i="2"/>
  <c r="SE176" i="2"/>
  <c r="SF176" i="2"/>
  <c r="SG176" i="2"/>
  <c r="SH176" i="2"/>
  <c r="SI176" i="2"/>
  <c r="SJ176" i="2"/>
  <c r="SK176" i="2"/>
  <c r="SL176" i="2"/>
  <c r="OR177" i="2"/>
  <c r="OS177" i="2"/>
  <c r="OT177" i="2"/>
  <c r="OU177" i="2"/>
  <c r="OV177" i="2"/>
  <c r="OW177" i="2"/>
  <c r="OX177" i="2"/>
  <c r="OY177" i="2"/>
  <c r="OZ177" i="2"/>
  <c r="PA177" i="2"/>
  <c r="PB177" i="2"/>
  <c r="PC177" i="2"/>
  <c r="PD177" i="2"/>
  <c r="PE177" i="2"/>
  <c r="PF177" i="2"/>
  <c r="PG177" i="2"/>
  <c r="PH177" i="2"/>
  <c r="PI177" i="2"/>
  <c r="PJ177" i="2"/>
  <c r="PK177" i="2"/>
  <c r="PL177" i="2"/>
  <c r="PM177" i="2"/>
  <c r="PN177" i="2"/>
  <c r="PO177" i="2"/>
  <c r="PP177" i="2"/>
  <c r="PQ177" i="2"/>
  <c r="PR177" i="2"/>
  <c r="PS177" i="2"/>
  <c r="PT177" i="2"/>
  <c r="PU177" i="2"/>
  <c r="PV177" i="2"/>
  <c r="PW177" i="2"/>
  <c r="PX177" i="2"/>
  <c r="PY177" i="2"/>
  <c r="PZ177" i="2"/>
  <c r="QA177" i="2"/>
  <c r="QB177" i="2"/>
  <c r="QC177" i="2"/>
  <c r="QD177" i="2"/>
  <c r="QE177" i="2"/>
  <c r="QF177" i="2"/>
  <c r="QG177" i="2"/>
  <c r="QH177" i="2"/>
  <c r="QI177" i="2"/>
  <c r="QJ177" i="2"/>
  <c r="QK177" i="2"/>
  <c r="QL177" i="2"/>
  <c r="QM177" i="2"/>
  <c r="QN177" i="2"/>
  <c r="QO177" i="2"/>
  <c r="QP177" i="2"/>
  <c r="QQ177" i="2"/>
  <c r="QR177" i="2"/>
  <c r="QS177" i="2"/>
  <c r="QT177" i="2"/>
  <c r="QU177" i="2"/>
  <c r="QV177" i="2"/>
  <c r="QW177" i="2"/>
  <c r="QX177" i="2"/>
  <c r="QY177" i="2"/>
  <c r="QZ177" i="2"/>
  <c r="RA177" i="2"/>
  <c r="RB177" i="2"/>
  <c r="RC177" i="2"/>
  <c r="RD177" i="2"/>
  <c r="RE177" i="2"/>
  <c r="RF177" i="2"/>
  <c r="RG177" i="2"/>
  <c r="RH177" i="2"/>
  <c r="RI177" i="2"/>
  <c r="RJ177" i="2"/>
  <c r="RK177" i="2"/>
  <c r="RL177" i="2"/>
  <c r="RM177" i="2"/>
  <c r="RN177" i="2"/>
  <c r="RO177" i="2"/>
  <c r="RP177" i="2"/>
  <c r="RQ177" i="2"/>
  <c r="RR177" i="2"/>
  <c r="RS177" i="2"/>
  <c r="RT177" i="2"/>
  <c r="RU177" i="2"/>
  <c r="RV177" i="2"/>
  <c r="RW177" i="2"/>
  <c r="RX177" i="2"/>
  <c r="RY177" i="2"/>
  <c r="RZ177" i="2"/>
  <c r="SA177" i="2"/>
  <c r="SB177" i="2"/>
  <c r="SC177" i="2"/>
  <c r="SD177" i="2"/>
  <c r="SE177" i="2"/>
  <c r="SF177" i="2"/>
  <c r="SG177" i="2"/>
  <c r="SH177" i="2"/>
  <c r="SI177" i="2"/>
  <c r="SJ177" i="2"/>
  <c r="SK177" i="2"/>
  <c r="SL177" i="2"/>
  <c r="OR178" i="2"/>
  <c r="OS178" i="2"/>
  <c r="OT178" i="2"/>
  <c r="OU178" i="2"/>
  <c r="OV178" i="2"/>
  <c r="OW178" i="2"/>
  <c r="OX178" i="2"/>
  <c r="OY178" i="2"/>
  <c r="OZ178" i="2"/>
  <c r="PA178" i="2"/>
  <c r="PB178" i="2"/>
  <c r="PC178" i="2"/>
  <c r="PD178" i="2"/>
  <c r="PE178" i="2"/>
  <c r="PF178" i="2"/>
  <c r="PG178" i="2"/>
  <c r="PH178" i="2"/>
  <c r="PI178" i="2"/>
  <c r="PJ178" i="2"/>
  <c r="PK178" i="2"/>
  <c r="PL178" i="2"/>
  <c r="PM178" i="2"/>
  <c r="PN178" i="2"/>
  <c r="PO178" i="2"/>
  <c r="PP178" i="2"/>
  <c r="PQ178" i="2"/>
  <c r="PR178" i="2"/>
  <c r="PS178" i="2"/>
  <c r="PT178" i="2"/>
  <c r="PU178" i="2"/>
  <c r="PV178" i="2"/>
  <c r="PW178" i="2"/>
  <c r="PX178" i="2"/>
  <c r="PY178" i="2"/>
  <c r="PZ178" i="2"/>
  <c r="QA178" i="2"/>
  <c r="QB178" i="2"/>
  <c r="QC178" i="2"/>
  <c r="QD178" i="2"/>
  <c r="QE178" i="2"/>
  <c r="QF178" i="2"/>
  <c r="QG178" i="2"/>
  <c r="QH178" i="2"/>
  <c r="QI178" i="2"/>
  <c r="QJ178" i="2"/>
  <c r="QK178" i="2"/>
  <c r="QL178" i="2"/>
  <c r="QM178" i="2"/>
  <c r="QN178" i="2"/>
  <c r="QO178" i="2"/>
  <c r="QP178" i="2"/>
  <c r="QQ178" i="2"/>
  <c r="QR178" i="2"/>
  <c r="QS178" i="2"/>
  <c r="QT178" i="2"/>
  <c r="QU178" i="2"/>
  <c r="QV178" i="2"/>
  <c r="QW178" i="2"/>
  <c r="QX178" i="2"/>
  <c r="QY178" i="2"/>
  <c r="QZ178" i="2"/>
  <c r="RA178" i="2"/>
  <c r="RB178" i="2"/>
  <c r="RC178" i="2"/>
  <c r="RD178" i="2"/>
  <c r="RE178" i="2"/>
  <c r="RF178" i="2"/>
  <c r="RG178" i="2"/>
  <c r="RH178" i="2"/>
  <c r="RI178" i="2"/>
  <c r="RJ178" i="2"/>
  <c r="RK178" i="2"/>
  <c r="RL178" i="2"/>
  <c r="RM178" i="2"/>
  <c r="RN178" i="2"/>
  <c r="RO178" i="2"/>
  <c r="RP178" i="2"/>
  <c r="RQ178" i="2"/>
  <c r="RR178" i="2"/>
  <c r="RS178" i="2"/>
  <c r="RT178" i="2"/>
  <c r="RU178" i="2"/>
  <c r="RV178" i="2"/>
  <c r="RW178" i="2"/>
  <c r="RX178" i="2"/>
  <c r="RY178" i="2"/>
  <c r="RZ178" i="2"/>
  <c r="SA178" i="2"/>
  <c r="SB178" i="2"/>
  <c r="SC178" i="2"/>
  <c r="SD178" i="2"/>
  <c r="SE178" i="2"/>
  <c r="SF178" i="2"/>
  <c r="SG178" i="2"/>
  <c r="SH178" i="2"/>
  <c r="SI178" i="2"/>
  <c r="SJ178" i="2"/>
  <c r="SK178" i="2"/>
  <c r="SL178" i="2"/>
  <c r="OR179" i="2"/>
  <c r="OS179" i="2"/>
  <c r="OT179" i="2"/>
  <c r="OU179" i="2"/>
  <c r="OV179" i="2"/>
  <c r="OW179" i="2"/>
  <c r="OX179" i="2"/>
  <c r="OY179" i="2"/>
  <c r="OZ179" i="2"/>
  <c r="PA179" i="2"/>
  <c r="PB179" i="2"/>
  <c r="PC179" i="2"/>
  <c r="PD179" i="2"/>
  <c r="PE179" i="2"/>
  <c r="PF179" i="2"/>
  <c r="PG179" i="2"/>
  <c r="PH179" i="2"/>
  <c r="PI179" i="2"/>
  <c r="PJ179" i="2"/>
  <c r="PK179" i="2"/>
  <c r="PL179" i="2"/>
  <c r="PM179" i="2"/>
  <c r="PN179" i="2"/>
  <c r="PO179" i="2"/>
  <c r="PP179" i="2"/>
  <c r="PQ179" i="2"/>
  <c r="PR179" i="2"/>
  <c r="PS179" i="2"/>
  <c r="PT179" i="2"/>
  <c r="PU179" i="2"/>
  <c r="PV179" i="2"/>
  <c r="PW179" i="2"/>
  <c r="PX179" i="2"/>
  <c r="PY179" i="2"/>
  <c r="PZ179" i="2"/>
  <c r="QA179" i="2"/>
  <c r="QB179" i="2"/>
  <c r="QC179" i="2"/>
  <c r="QD179" i="2"/>
  <c r="QE179" i="2"/>
  <c r="QF179" i="2"/>
  <c r="QG179" i="2"/>
  <c r="QH179" i="2"/>
  <c r="QI179" i="2"/>
  <c r="QJ179" i="2"/>
  <c r="QK179" i="2"/>
  <c r="QL179" i="2"/>
  <c r="QM179" i="2"/>
  <c r="QN179" i="2"/>
  <c r="QO179" i="2"/>
  <c r="QP179" i="2"/>
  <c r="QQ179" i="2"/>
  <c r="QR179" i="2"/>
  <c r="QS179" i="2"/>
  <c r="QT179" i="2"/>
  <c r="QU179" i="2"/>
  <c r="QV179" i="2"/>
  <c r="QW179" i="2"/>
  <c r="QX179" i="2"/>
  <c r="QY179" i="2"/>
  <c r="QZ179" i="2"/>
  <c r="RA179" i="2"/>
  <c r="RB179" i="2"/>
  <c r="RC179" i="2"/>
  <c r="RD179" i="2"/>
  <c r="RE179" i="2"/>
  <c r="RF179" i="2"/>
  <c r="RG179" i="2"/>
  <c r="RH179" i="2"/>
  <c r="RI179" i="2"/>
  <c r="RJ179" i="2"/>
  <c r="RK179" i="2"/>
  <c r="RL179" i="2"/>
  <c r="RM179" i="2"/>
  <c r="RN179" i="2"/>
  <c r="RO179" i="2"/>
  <c r="RP179" i="2"/>
  <c r="RQ179" i="2"/>
  <c r="RR179" i="2"/>
  <c r="RS179" i="2"/>
  <c r="RT179" i="2"/>
  <c r="RU179" i="2"/>
  <c r="RV179" i="2"/>
  <c r="RW179" i="2"/>
  <c r="RX179" i="2"/>
  <c r="RY179" i="2"/>
  <c r="RZ179" i="2"/>
  <c r="SA179" i="2"/>
  <c r="SB179" i="2"/>
  <c r="SC179" i="2"/>
  <c r="SD179" i="2"/>
  <c r="SE179" i="2"/>
  <c r="SF179" i="2"/>
  <c r="SG179" i="2"/>
  <c r="SH179" i="2"/>
  <c r="SI179" i="2"/>
  <c r="SJ179" i="2"/>
  <c r="SK179" i="2"/>
  <c r="SL179" i="2"/>
  <c r="OQ167" i="2"/>
  <c r="OQ168" i="2"/>
  <c r="OQ169" i="2"/>
  <c r="OQ170" i="2"/>
  <c r="OQ171" i="2"/>
  <c r="OQ172" i="2"/>
  <c r="OQ173" i="2"/>
  <c r="OQ174" i="2"/>
  <c r="OQ175" i="2"/>
  <c r="OQ176" i="2"/>
  <c r="OQ177" i="2"/>
  <c r="OQ178" i="2"/>
  <c r="OQ179" i="2"/>
  <c r="OQ166" i="2"/>
  <c r="OR160" i="2"/>
  <c r="OS160" i="2"/>
  <c r="OT160" i="2"/>
  <c r="OU160" i="2"/>
  <c r="OV160" i="2"/>
  <c r="OW160" i="2"/>
  <c r="OX160" i="2"/>
  <c r="OY160" i="2"/>
  <c r="OZ160" i="2"/>
  <c r="PA160" i="2"/>
  <c r="PB160" i="2"/>
  <c r="PC160" i="2"/>
  <c r="PD160" i="2"/>
  <c r="PE160" i="2"/>
  <c r="PF160" i="2"/>
  <c r="PG160" i="2"/>
  <c r="PH160" i="2"/>
  <c r="PI160" i="2"/>
  <c r="PJ160" i="2"/>
  <c r="PK160" i="2"/>
  <c r="PL160" i="2"/>
  <c r="PM160" i="2"/>
  <c r="PN160" i="2"/>
  <c r="PO160" i="2"/>
  <c r="PP160" i="2"/>
  <c r="PQ160" i="2"/>
  <c r="PR160" i="2"/>
  <c r="PS160" i="2"/>
  <c r="PT160" i="2"/>
  <c r="PU160" i="2"/>
  <c r="PV160" i="2"/>
  <c r="PW160" i="2"/>
  <c r="PX160" i="2"/>
  <c r="PY160" i="2"/>
  <c r="PZ160" i="2"/>
  <c r="QA160" i="2"/>
  <c r="QB160" i="2"/>
  <c r="QC160" i="2"/>
  <c r="QD160" i="2"/>
  <c r="QE160" i="2"/>
  <c r="QF160" i="2"/>
  <c r="QG160" i="2"/>
  <c r="QH160" i="2"/>
  <c r="QI160" i="2"/>
  <c r="QJ160" i="2"/>
  <c r="QK160" i="2"/>
  <c r="QL160" i="2"/>
  <c r="QM160" i="2"/>
  <c r="QN160" i="2"/>
  <c r="QO160" i="2"/>
  <c r="QP160" i="2"/>
  <c r="QQ160" i="2"/>
  <c r="QR160" i="2"/>
  <c r="QS160" i="2"/>
  <c r="QT160" i="2"/>
  <c r="QU160" i="2"/>
  <c r="QV160" i="2"/>
  <c r="QW160" i="2"/>
  <c r="QX160" i="2"/>
  <c r="QY160" i="2"/>
  <c r="QZ160" i="2"/>
  <c r="RA160" i="2"/>
  <c r="RB160" i="2"/>
  <c r="RC160" i="2"/>
  <c r="RD160" i="2"/>
  <c r="RE160" i="2"/>
  <c r="RF160" i="2"/>
  <c r="RG160" i="2"/>
  <c r="RH160" i="2"/>
  <c r="RI160" i="2"/>
  <c r="RJ160" i="2"/>
  <c r="RK160" i="2"/>
  <c r="RL160" i="2"/>
  <c r="RM160" i="2"/>
  <c r="RN160" i="2"/>
  <c r="RO160" i="2"/>
  <c r="RP160" i="2"/>
  <c r="RQ160" i="2"/>
  <c r="RR160" i="2"/>
  <c r="RS160" i="2"/>
  <c r="RT160" i="2"/>
  <c r="RU160" i="2"/>
  <c r="RV160" i="2"/>
  <c r="RW160" i="2"/>
  <c r="RX160" i="2"/>
  <c r="RY160" i="2"/>
  <c r="RZ160" i="2"/>
  <c r="SA160" i="2"/>
  <c r="SB160" i="2"/>
  <c r="SC160" i="2"/>
  <c r="SD160" i="2"/>
  <c r="SE160" i="2"/>
  <c r="SF160" i="2"/>
  <c r="SG160" i="2"/>
  <c r="SH160" i="2"/>
  <c r="SI160" i="2"/>
  <c r="SJ160" i="2"/>
  <c r="SK160" i="2"/>
  <c r="SL160" i="2"/>
  <c r="OR161" i="2"/>
  <c r="OS161" i="2"/>
  <c r="OT161" i="2"/>
  <c r="OU161" i="2"/>
  <c r="OV161" i="2"/>
  <c r="OW161" i="2"/>
  <c r="OX161" i="2"/>
  <c r="OY161" i="2"/>
  <c r="OZ161" i="2"/>
  <c r="PA161" i="2"/>
  <c r="PB161" i="2"/>
  <c r="PC161" i="2"/>
  <c r="PD161" i="2"/>
  <c r="PE161" i="2"/>
  <c r="PF161" i="2"/>
  <c r="PG161" i="2"/>
  <c r="PH161" i="2"/>
  <c r="PI161" i="2"/>
  <c r="PJ161" i="2"/>
  <c r="PK161" i="2"/>
  <c r="PL161" i="2"/>
  <c r="PM161" i="2"/>
  <c r="PN161" i="2"/>
  <c r="PO161" i="2"/>
  <c r="PP161" i="2"/>
  <c r="PQ161" i="2"/>
  <c r="PR161" i="2"/>
  <c r="PS161" i="2"/>
  <c r="PT161" i="2"/>
  <c r="PU161" i="2"/>
  <c r="PV161" i="2"/>
  <c r="PW161" i="2"/>
  <c r="PX161" i="2"/>
  <c r="PY161" i="2"/>
  <c r="PZ161" i="2"/>
  <c r="QA161" i="2"/>
  <c r="QB161" i="2"/>
  <c r="QC161" i="2"/>
  <c r="QD161" i="2"/>
  <c r="QE161" i="2"/>
  <c r="QF161" i="2"/>
  <c r="QG161" i="2"/>
  <c r="QH161" i="2"/>
  <c r="QI161" i="2"/>
  <c r="QJ161" i="2"/>
  <c r="QK161" i="2"/>
  <c r="QL161" i="2"/>
  <c r="QM161" i="2"/>
  <c r="QN161" i="2"/>
  <c r="QO161" i="2"/>
  <c r="QP161" i="2"/>
  <c r="QQ161" i="2"/>
  <c r="QR161" i="2"/>
  <c r="QS161" i="2"/>
  <c r="QT161" i="2"/>
  <c r="QU161" i="2"/>
  <c r="QV161" i="2"/>
  <c r="QW161" i="2"/>
  <c r="QX161" i="2"/>
  <c r="QY161" i="2"/>
  <c r="QZ161" i="2"/>
  <c r="RA161" i="2"/>
  <c r="RB161" i="2"/>
  <c r="RC161" i="2"/>
  <c r="RD161" i="2"/>
  <c r="RE161" i="2"/>
  <c r="RF161" i="2"/>
  <c r="RG161" i="2"/>
  <c r="RH161" i="2"/>
  <c r="RI161" i="2"/>
  <c r="RJ161" i="2"/>
  <c r="RK161" i="2"/>
  <c r="RL161" i="2"/>
  <c r="RM161" i="2"/>
  <c r="RN161" i="2"/>
  <c r="RO161" i="2"/>
  <c r="RP161" i="2"/>
  <c r="RQ161" i="2"/>
  <c r="RR161" i="2"/>
  <c r="RS161" i="2"/>
  <c r="RT161" i="2"/>
  <c r="RU161" i="2"/>
  <c r="RV161" i="2"/>
  <c r="RW161" i="2"/>
  <c r="RX161" i="2"/>
  <c r="RY161" i="2"/>
  <c r="RZ161" i="2"/>
  <c r="SA161" i="2"/>
  <c r="SB161" i="2"/>
  <c r="SC161" i="2"/>
  <c r="SD161" i="2"/>
  <c r="SE161" i="2"/>
  <c r="SF161" i="2"/>
  <c r="SG161" i="2"/>
  <c r="SH161" i="2"/>
  <c r="SI161" i="2"/>
  <c r="SJ161" i="2"/>
  <c r="SK161" i="2"/>
  <c r="SL161" i="2"/>
  <c r="OR162" i="2"/>
  <c r="OS162" i="2"/>
  <c r="OT162" i="2"/>
  <c r="OU162" i="2"/>
  <c r="OV162" i="2"/>
  <c r="OW162" i="2"/>
  <c r="OX162" i="2"/>
  <c r="OY162" i="2"/>
  <c r="OZ162" i="2"/>
  <c r="PA162" i="2"/>
  <c r="PB162" i="2"/>
  <c r="PC162" i="2"/>
  <c r="PD162" i="2"/>
  <c r="PE162" i="2"/>
  <c r="PF162" i="2"/>
  <c r="PG162" i="2"/>
  <c r="PH162" i="2"/>
  <c r="PI162" i="2"/>
  <c r="PJ162" i="2"/>
  <c r="PK162" i="2"/>
  <c r="PL162" i="2"/>
  <c r="PM162" i="2"/>
  <c r="PN162" i="2"/>
  <c r="PO162" i="2"/>
  <c r="PP162" i="2"/>
  <c r="PQ162" i="2"/>
  <c r="PR162" i="2"/>
  <c r="PS162" i="2"/>
  <c r="PT162" i="2"/>
  <c r="PU162" i="2"/>
  <c r="PV162" i="2"/>
  <c r="PW162" i="2"/>
  <c r="PX162" i="2"/>
  <c r="PY162" i="2"/>
  <c r="PZ162" i="2"/>
  <c r="QA162" i="2"/>
  <c r="QB162" i="2"/>
  <c r="QC162" i="2"/>
  <c r="QD162" i="2"/>
  <c r="QE162" i="2"/>
  <c r="QF162" i="2"/>
  <c r="QG162" i="2"/>
  <c r="QH162" i="2"/>
  <c r="QI162" i="2"/>
  <c r="QJ162" i="2"/>
  <c r="QK162" i="2"/>
  <c r="QL162" i="2"/>
  <c r="QM162" i="2"/>
  <c r="QN162" i="2"/>
  <c r="QO162" i="2"/>
  <c r="QP162" i="2"/>
  <c r="QQ162" i="2"/>
  <c r="QR162" i="2"/>
  <c r="QS162" i="2"/>
  <c r="QT162" i="2"/>
  <c r="QU162" i="2"/>
  <c r="QV162" i="2"/>
  <c r="QW162" i="2"/>
  <c r="QX162" i="2"/>
  <c r="QY162" i="2"/>
  <c r="QZ162" i="2"/>
  <c r="RA162" i="2"/>
  <c r="RB162" i="2"/>
  <c r="RC162" i="2"/>
  <c r="RD162" i="2"/>
  <c r="RE162" i="2"/>
  <c r="RF162" i="2"/>
  <c r="RG162" i="2"/>
  <c r="RH162" i="2"/>
  <c r="RI162" i="2"/>
  <c r="RJ162" i="2"/>
  <c r="RK162" i="2"/>
  <c r="RL162" i="2"/>
  <c r="RM162" i="2"/>
  <c r="RN162" i="2"/>
  <c r="RO162" i="2"/>
  <c r="RP162" i="2"/>
  <c r="RQ162" i="2"/>
  <c r="RR162" i="2"/>
  <c r="RS162" i="2"/>
  <c r="RT162" i="2"/>
  <c r="RU162" i="2"/>
  <c r="RV162" i="2"/>
  <c r="RW162" i="2"/>
  <c r="RX162" i="2"/>
  <c r="RY162" i="2"/>
  <c r="RZ162" i="2"/>
  <c r="SA162" i="2"/>
  <c r="SB162" i="2"/>
  <c r="SC162" i="2"/>
  <c r="SD162" i="2"/>
  <c r="SE162" i="2"/>
  <c r="SF162" i="2"/>
  <c r="SG162" i="2"/>
  <c r="SH162" i="2"/>
  <c r="SI162" i="2"/>
  <c r="SJ162" i="2"/>
  <c r="SK162" i="2"/>
  <c r="SL162" i="2"/>
  <c r="OR163" i="2"/>
  <c r="OS163" i="2"/>
  <c r="OT163" i="2"/>
  <c r="OU163" i="2"/>
  <c r="OV163" i="2"/>
  <c r="OW163" i="2"/>
  <c r="OX163" i="2"/>
  <c r="OY163" i="2"/>
  <c r="OZ163" i="2"/>
  <c r="PA163" i="2"/>
  <c r="PB163" i="2"/>
  <c r="PC163" i="2"/>
  <c r="PD163" i="2"/>
  <c r="PE163" i="2"/>
  <c r="PF163" i="2"/>
  <c r="PG163" i="2"/>
  <c r="PH163" i="2"/>
  <c r="PI163" i="2"/>
  <c r="PJ163" i="2"/>
  <c r="PK163" i="2"/>
  <c r="PL163" i="2"/>
  <c r="PM163" i="2"/>
  <c r="PN163" i="2"/>
  <c r="PO163" i="2"/>
  <c r="PP163" i="2"/>
  <c r="PQ163" i="2"/>
  <c r="PR163" i="2"/>
  <c r="PS163" i="2"/>
  <c r="PT163" i="2"/>
  <c r="PU163" i="2"/>
  <c r="PV163" i="2"/>
  <c r="PW163" i="2"/>
  <c r="PX163" i="2"/>
  <c r="PY163" i="2"/>
  <c r="PZ163" i="2"/>
  <c r="QA163" i="2"/>
  <c r="QB163" i="2"/>
  <c r="QC163" i="2"/>
  <c r="QD163" i="2"/>
  <c r="QE163" i="2"/>
  <c r="QF163" i="2"/>
  <c r="QG163" i="2"/>
  <c r="QH163" i="2"/>
  <c r="QI163" i="2"/>
  <c r="QJ163" i="2"/>
  <c r="QK163" i="2"/>
  <c r="QL163" i="2"/>
  <c r="QM163" i="2"/>
  <c r="QN163" i="2"/>
  <c r="QO163" i="2"/>
  <c r="QP163" i="2"/>
  <c r="QQ163" i="2"/>
  <c r="QR163" i="2"/>
  <c r="QS163" i="2"/>
  <c r="QT163" i="2"/>
  <c r="QU163" i="2"/>
  <c r="QV163" i="2"/>
  <c r="QW163" i="2"/>
  <c r="QX163" i="2"/>
  <c r="QY163" i="2"/>
  <c r="QZ163" i="2"/>
  <c r="RA163" i="2"/>
  <c r="RB163" i="2"/>
  <c r="RC163" i="2"/>
  <c r="RD163" i="2"/>
  <c r="RE163" i="2"/>
  <c r="RF163" i="2"/>
  <c r="RG163" i="2"/>
  <c r="RH163" i="2"/>
  <c r="RI163" i="2"/>
  <c r="RJ163" i="2"/>
  <c r="RK163" i="2"/>
  <c r="RL163" i="2"/>
  <c r="RM163" i="2"/>
  <c r="RN163" i="2"/>
  <c r="RO163" i="2"/>
  <c r="RP163" i="2"/>
  <c r="RQ163" i="2"/>
  <c r="RR163" i="2"/>
  <c r="RS163" i="2"/>
  <c r="RT163" i="2"/>
  <c r="RU163" i="2"/>
  <c r="RV163" i="2"/>
  <c r="RW163" i="2"/>
  <c r="RX163" i="2"/>
  <c r="RY163" i="2"/>
  <c r="RZ163" i="2"/>
  <c r="SA163" i="2"/>
  <c r="SB163" i="2"/>
  <c r="SC163" i="2"/>
  <c r="SD163" i="2"/>
  <c r="SE163" i="2"/>
  <c r="SF163" i="2"/>
  <c r="SG163" i="2"/>
  <c r="SH163" i="2"/>
  <c r="SI163" i="2"/>
  <c r="SJ163" i="2"/>
  <c r="SK163" i="2"/>
  <c r="SL163" i="2"/>
  <c r="OR164" i="2"/>
  <c r="OS164" i="2"/>
  <c r="OT164" i="2"/>
  <c r="OU164" i="2"/>
  <c r="OV164" i="2"/>
  <c r="OW164" i="2"/>
  <c r="OX164" i="2"/>
  <c r="OY164" i="2"/>
  <c r="OZ164" i="2"/>
  <c r="PA164" i="2"/>
  <c r="PB164" i="2"/>
  <c r="PC164" i="2"/>
  <c r="PD164" i="2"/>
  <c r="PE164" i="2"/>
  <c r="PF164" i="2"/>
  <c r="PG164" i="2"/>
  <c r="PH164" i="2"/>
  <c r="PI164" i="2"/>
  <c r="PJ164" i="2"/>
  <c r="PK164" i="2"/>
  <c r="PL164" i="2"/>
  <c r="PM164" i="2"/>
  <c r="PN164" i="2"/>
  <c r="PO164" i="2"/>
  <c r="PP164" i="2"/>
  <c r="PQ164" i="2"/>
  <c r="PR164" i="2"/>
  <c r="PS164" i="2"/>
  <c r="PT164" i="2"/>
  <c r="PU164" i="2"/>
  <c r="PV164" i="2"/>
  <c r="PW164" i="2"/>
  <c r="PX164" i="2"/>
  <c r="PY164" i="2"/>
  <c r="PZ164" i="2"/>
  <c r="QA164" i="2"/>
  <c r="QB164" i="2"/>
  <c r="QC164" i="2"/>
  <c r="QD164" i="2"/>
  <c r="QE164" i="2"/>
  <c r="QF164" i="2"/>
  <c r="QG164" i="2"/>
  <c r="QH164" i="2"/>
  <c r="QI164" i="2"/>
  <c r="QJ164" i="2"/>
  <c r="QK164" i="2"/>
  <c r="QL164" i="2"/>
  <c r="QM164" i="2"/>
  <c r="QN164" i="2"/>
  <c r="QO164" i="2"/>
  <c r="QP164" i="2"/>
  <c r="QQ164" i="2"/>
  <c r="QR164" i="2"/>
  <c r="QS164" i="2"/>
  <c r="QT164" i="2"/>
  <c r="QU164" i="2"/>
  <c r="QV164" i="2"/>
  <c r="QW164" i="2"/>
  <c r="QX164" i="2"/>
  <c r="QY164" i="2"/>
  <c r="QZ164" i="2"/>
  <c r="RA164" i="2"/>
  <c r="RB164" i="2"/>
  <c r="RC164" i="2"/>
  <c r="RD164" i="2"/>
  <c r="RE164" i="2"/>
  <c r="RF164" i="2"/>
  <c r="RG164" i="2"/>
  <c r="RH164" i="2"/>
  <c r="RI164" i="2"/>
  <c r="RJ164" i="2"/>
  <c r="RK164" i="2"/>
  <c r="RL164" i="2"/>
  <c r="RM164" i="2"/>
  <c r="RN164" i="2"/>
  <c r="RO164" i="2"/>
  <c r="RP164" i="2"/>
  <c r="RQ164" i="2"/>
  <c r="RR164" i="2"/>
  <c r="RS164" i="2"/>
  <c r="RT164" i="2"/>
  <c r="RU164" i="2"/>
  <c r="RV164" i="2"/>
  <c r="RW164" i="2"/>
  <c r="RX164" i="2"/>
  <c r="RY164" i="2"/>
  <c r="RZ164" i="2"/>
  <c r="SA164" i="2"/>
  <c r="SB164" i="2"/>
  <c r="SC164" i="2"/>
  <c r="SD164" i="2"/>
  <c r="SE164" i="2"/>
  <c r="SF164" i="2"/>
  <c r="SG164" i="2"/>
  <c r="SH164" i="2"/>
  <c r="SI164" i="2"/>
  <c r="SJ164" i="2"/>
  <c r="SK164" i="2"/>
  <c r="SL164" i="2"/>
  <c r="OQ161" i="2"/>
  <c r="OQ162" i="2"/>
  <c r="OQ163" i="2"/>
  <c r="OQ164" i="2"/>
  <c r="OQ160" i="2"/>
  <c r="OR149" i="2"/>
  <c r="OS149" i="2"/>
  <c r="OT149" i="2"/>
  <c r="OU149" i="2"/>
  <c r="OV149" i="2"/>
  <c r="OW149" i="2"/>
  <c r="OX149" i="2"/>
  <c r="OY149" i="2"/>
  <c r="OZ149" i="2"/>
  <c r="PA149" i="2"/>
  <c r="PB149" i="2"/>
  <c r="PC149" i="2"/>
  <c r="PD149" i="2"/>
  <c r="PE149" i="2"/>
  <c r="PF149" i="2"/>
  <c r="PG149" i="2"/>
  <c r="PH149" i="2"/>
  <c r="PI149" i="2"/>
  <c r="PJ149" i="2"/>
  <c r="PK149" i="2"/>
  <c r="PL149" i="2"/>
  <c r="PM149" i="2"/>
  <c r="PN149" i="2"/>
  <c r="PO149" i="2"/>
  <c r="PP149" i="2"/>
  <c r="PQ149" i="2"/>
  <c r="PR149" i="2"/>
  <c r="PS149" i="2"/>
  <c r="PT149" i="2"/>
  <c r="PU149" i="2"/>
  <c r="PV149" i="2"/>
  <c r="PW149" i="2"/>
  <c r="PX149" i="2"/>
  <c r="PY149" i="2"/>
  <c r="PZ149" i="2"/>
  <c r="QA149" i="2"/>
  <c r="QB149" i="2"/>
  <c r="QC149" i="2"/>
  <c r="QD149" i="2"/>
  <c r="QE149" i="2"/>
  <c r="QF149" i="2"/>
  <c r="QG149" i="2"/>
  <c r="QH149" i="2"/>
  <c r="QI149" i="2"/>
  <c r="QJ149" i="2"/>
  <c r="QK149" i="2"/>
  <c r="QL149" i="2"/>
  <c r="QM149" i="2"/>
  <c r="QN149" i="2"/>
  <c r="QO149" i="2"/>
  <c r="QP149" i="2"/>
  <c r="QQ149" i="2"/>
  <c r="QR149" i="2"/>
  <c r="QS149" i="2"/>
  <c r="QT149" i="2"/>
  <c r="QU149" i="2"/>
  <c r="QV149" i="2"/>
  <c r="QW149" i="2"/>
  <c r="QX149" i="2"/>
  <c r="QY149" i="2"/>
  <c r="QZ149" i="2"/>
  <c r="RA149" i="2"/>
  <c r="RB149" i="2"/>
  <c r="RC149" i="2"/>
  <c r="RD149" i="2"/>
  <c r="RE149" i="2"/>
  <c r="RF149" i="2"/>
  <c r="RG149" i="2"/>
  <c r="RH149" i="2"/>
  <c r="RI149" i="2"/>
  <c r="RJ149" i="2"/>
  <c r="RK149" i="2"/>
  <c r="RL149" i="2"/>
  <c r="RM149" i="2"/>
  <c r="RN149" i="2"/>
  <c r="RO149" i="2"/>
  <c r="RP149" i="2"/>
  <c r="RQ149" i="2"/>
  <c r="RR149" i="2"/>
  <c r="RS149" i="2"/>
  <c r="RT149" i="2"/>
  <c r="RU149" i="2"/>
  <c r="RV149" i="2"/>
  <c r="RW149" i="2"/>
  <c r="RX149" i="2"/>
  <c r="RY149" i="2"/>
  <c r="RZ149" i="2"/>
  <c r="SA149" i="2"/>
  <c r="SB149" i="2"/>
  <c r="SC149" i="2"/>
  <c r="SD149" i="2"/>
  <c r="SE149" i="2"/>
  <c r="SF149" i="2"/>
  <c r="SG149" i="2"/>
  <c r="SH149" i="2"/>
  <c r="SI149" i="2"/>
  <c r="SJ149" i="2"/>
  <c r="SK149" i="2"/>
  <c r="SL149" i="2"/>
  <c r="OR150" i="2"/>
  <c r="OS150" i="2"/>
  <c r="OT150" i="2"/>
  <c r="OU150" i="2"/>
  <c r="OV150" i="2"/>
  <c r="OW150" i="2"/>
  <c r="OX150" i="2"/>
  <c r="OY150" i="2"/>
  <c r="OZ150" i="2"/>
  <c r="PA150" i="2"/>
  <c r="PB150" i="2"/>
  <c r="PC150" i="2"/>
  <c r="PD150" i="2"/>
  <c r="PE150" i="2"/>
  <c r="PF150" i="2"/>
  <c r="PG150" i="2"/>
  <c r="PH150" i="2"/>
  <c r="PI150" i="2"/>
  <c r="PJ150" i="2"/>
  <c r="PK150" i="2"/>
  <c r="PL150" i="2"/>
  <c r="PM150" i="2"/>
  <c r="PN150" i="2"/>
  <c r="PO150" i="2"/>
  <c r="PP150" i="2"/>
  <c r="PQ150" i="2"/>
  <c r="PR150" i="2"/>
  <c r="PS150" i="2"/>
  <c r="PT150" i="2"/>
  <c r="PU150" i="2"/>
  <c r="PV150" i="2"/>
  <c r="PW150" i="2"/>
  <c r="PX150" i="2"/>
  <c r="PY150" i="2"/>
  <c r="PZ150" i="2"/>
  <c r="QA150" i="2"/>
  <c r="QB150" i="2"/>
  <c r="QC150" i="2"/>
  <c r="QD150" i="2"/>
  <c r="QE150" i="2"/>
  <c r="QF150" i="2"/>
  <c r="QG150" i="2"/>
  <c r="QH150" i="2"/>
  <c r="QI150" i="2"/>
  <c r="QJ150" i="2"/>
  <c r="QK150" i="2"/>
  <c r="QL150" i="2"/>
  <c r="QM150" i="2"/>
  <c r="QN150" i="2"/>
  <c r="QO150" i="2"/>
  <c r="QP150" i="2"/>
  <c r="QQ150" i="2"/>
  <c r="QR150" i="2"/>
  <c r="QS150" i="2"/>
  <c r="QT150" i="2"/>
  <c r="QU150" i="2"/>
  <c r="QV150" i="2"/>
  <c r="QW150" i="2"/>
  <c r="QX150" i="2"/>
  <c r="QY150" i="2"/>
  <c r="QZ150" i="2"/>
  <c r="RA150" i="2"/>
  <c r="RB150" i="2"/>
  <c r="RC150" i="2"/>
  <c r="RD150" i="2"/>
  <c r="RE150" i="2"/>
  <c r="RF150" i="2"/>
  <c r="RG150" i="2"/>
  <c r="RH150" i="2"/>
  <c r="RI150" i="2"/>
  <c r="RJ150" i="2"/>
  <c r="RK150" i="2"/>
  <c r="RL150" i="2"/>
  <c r="RM150" i="2"/>
  <c r="RN150" i="2"/>
  <c r="RO150" i="2"/>
  <c r="RP150" i="2"/>
  <c r="RQ150" i="2"/>
  <c r="RR150" i="2"/>
  <c r="RS150" i="2"/>
  <c r="RT150" i="2"/>
  <c r="RU150" i="2"/>
  <c r="RV150" i="2"/>
  <c r="RW150" i="2"/>
  <c r="RX150" i="2"/>
  <c r="RY150" i="2"/>
  <c r="RZ150" i="2"/>
  <c r="SA150" i="2"/>
  <c r="SB150" i="2"/>
  <c r="SC150" i="2"/>
  <c r="SD150" i="2"/>
  <c r="SE150" i="2"/>
  <c r="SF150" i="2"/>
  <c r="SG150" i="2"/>
  <c r="SH150" i="2"/>
  <c r="SI150" i="2"/>
  <c r="SJ150" i="2"/>
  <c r="SK150" i="2"/>
  <c r="SL150" i="2"/>
  <c r="OR151" i="2"/>
  <c r="OS151" i="2"/>
  <c r="OT151" i="2"/>
  <c r="OU151" i="2"/>
  <c r="OV151" i="2"/>
  <c r="OW151" i="2"/>
  <c r="OX151" i="2"/>
  <c r="OY151" i="2"/>
  <c r="OZ151" i="2"/>
  <c r="PA151" i="2"/>
  <c r="PB151" i="2"/>
  <c r="PC151" i="2"/>
  <c r="PD151" i="2"/>
  <c r="PE151" i="2"/>
  <c r="PF151" i="2"/>
  <c r="PG151" i="2"/>
  <c r="PH151" i="2"/>
  <c r="PI151" i="2"/>
  <c r="PJ151" i="2"/>
  <c r="PK151" i="2"/>
  <c r="PL151" i="2"/>
  <c r="PM151" i="2"/>
  <c r="PN151" i="2"/>
  <c r="PO151" i="2"/>
  <c r="PP151" i="2"/>
  <c r="PQ151" i="2"/>
  <c r="PR151" i="2"/>
  <c r="PS151" i="2"/>
  <c r="PT151" i="2"/>
  <c r="PU151" i="2"/>
  <c r="PV151" i="2"/>
  <c r="PW151" i="2"/>
  <c r="PX151" i="2"/>
  <c r="PY151" i="2"/>
  <c r="PZ151" i="2"/>
  <c r="QA151" i="2"/>
  <c r="QB151" i="2"/>
  <c r="QC151" i="2"/>
  <c r="QD151" i="2"/>
  <c r="QE151" i="2"/>
  <c r="QF151" i="2"/>
  <c r="QG151" i="2"/>
  <c r="QH151" i="2"/>
  <c r="QI151" i="2"/>
  <c r="QJ151" i="2"/>
  <c r="QK151" i="2"/>
  <c r="QL151" i="2"/>
  <c r="QM151" i="2"/>
  <c r="QN151" i="2"/>
  <c r="QO151" i="2"/>
  <c r="QP151" i="2"/>
  <c r="QQ151" i="2"/>
  <c r="QR151" i="2"/>
  <c r="QS151" i="2"/>
  <c r="QT151" i="2"/>
  <c r="QU151" i="2"/>
  <c r="QV151" i="2"/>
  <c r="QW151" i="2"/>
  <c r="QX151" i="2"/>
  <c r="QY151" i="2"/>
  <c r="QZ151" i="2"/>
  <c r="RA151" i="2"/>
  <c r="RB151" i="2"/>
  <c r="RC151" i="2"/>
  <c r="RD151" i="2"/>
  <c r="RE151" i="2"/>
  <c r="RF151" i="2"/>
  <c r="RG151" i="2"/>
  <c r="RH151" i="2"/>
  <c r="RI151" i="2"/>
  <c r="RJ151" i="2"/>
  <c r="RK151" i="2"/>
  <c r="RL151" i="2"/>
  <c r="RM151" i="2"/>
  <c r="RN151" i="2"/>
  <c r="RO151" i="2"/>
  <c r="RP151" i="2"/>
  <c r="RQ151" i="2"/>
  <c r="RR151" i="2"/>
  <c r="RS151" i="2"/>
  <c r="RT151" i="2"/>
  <c r="RU151" i="2"/>
  <c r="RV151" i="2"/>
  <c r="RW151" i="2"/>
  <c r="RX151" i="2"/>
  <c r="RY151" i="2"/>
  <c r="RZ151" i="2"/>
  <c r="SA151" i="2"/>
  <c r="SB151" i="2"/>
  <c r="SC151" i="2"/>
  <c r="SD151" i="2"/>
  <c r="SE151" i="2"/>
  <c r="SF151" i="2"/>
  <c r="SG151" i="2"/>
  <c r="SH151" i="2"/>
  <c r="SI151" i="2"/>
  <c r="SJ151" i="2"/>
  <c r="SK151" i="2"/>
  <c r="SL151" i="2"/>
  <c r="OR152" i="2"/>
  <c r="OS152" i="2"/>
  <c r="OT152" i="2"/>
  <c r="OU152" i="2"/>
  <c r="OV152" i="2"/>
  <c r="OW152" i="2"/>
  <c r="OX152" i="2"/>
  <c r="OY152" i="2"/>
  <c r="OZ152" i="2"/>
  <c r="PA152" i="2"/>
  <c r="PB152" i="2"/>
  <c r="PC152" i="2"/>
  <c r="PD152" i="2"/>
  <c r="PE152" i="2"/>
  <c r="PF152" i="2"/>
  <c r="PG152" i="2"/>
  <c r="PH152" i="2"/>
  <c r="PI152" i="2"/>
  <c r="PJ152" i="2"/>
  <c r="PK152" i="2"/>
  <c r="PL152" i="2"/>
  <c r="PM152" i="2"/>
  <c r="PN152" i="2"/>
  <c r="PO152" i="2"/>
  <c r="PP152" i="2"/>
  <c r="PQ152" i="2"/>
  <c r="PR152" i="2"/>
  <c r="PS152" i="2"/>
  <c r="PT152" i="2"/>
  <c r="PU152" i="2"/>
  <c r="PV152" i="2"/>
  <c r="PW152" i="2"/>
  <c r="PX152" i="2"/>
  <c r="PY152" i="2"/>
  <c r="PZ152" i="2"/>
  <c r="QA152" i="2"/>
  <c r="QB152" i="2"/>
  <c r="QC152" i="2"/>
  <c r="QD152" i="2"/>
  <c r="QE152" i="2"/>
  <c r="QF152" i="2"/>
  <c r="QG152" i="2"/>
  <c r="QH152" i="2"/>
  <c r="QI152" i="2"/>
  <c r="QJ152" i="2"/>
  <c r="QK152" i="2"/>
  <c r="QL152" i="2"/>
  <c r="QM152" i="2"/>
  <c r="QN152" i="2"/>
  <c r="QO152" i="2"/>
  <c r="QP152" i="2"/>
  <c r="QQ152" i="2"/>
  <c r="QR152" i="2"/>
  <c r="QS152" i="2"/>
  <c r="QT152" i="2"/>
  <c r="QU152" i="2"/>
  <c r="QV152" i="2"/>
  <c r="QW152" i="2"/>
  <c r="QX152" i="2"/>
  <c r="QY152" i="2"/>
  <c r="QZ152" i="2"/>
  <c r="RA152" i="2"/>
  <c r="RB152" i="2"/>
  <c r="RC152" i="2"/>
  <c r="RD152" i="2"/>
  <c r="RE152" i="2"/>
  <c r="RF152" i="2"/>
  <c r="RG152" i="2"/>
  <c r="RH152" i="2"/>
  <c r="RI152" i="2"/>
  <c r="RJ152" i="2"/>
  <c r="RK152" i="2"/>
  <c r="RL152" i="2"/>
  <c r="RM152" i="2"/>
  <c r="RN152" i="2"/>
  <c r="RO152" i="2"/>
  <c r="RP152" i="2"/>
  <c r="RQ152" i="2"/>
  <c r="RR152" i="2"/>
  <c r="RS152" i="2"/>
  <c r="RT152" i="2"/>
  <c r="RU152" i="2"/>
  <c r="RV152" i="2"/>
  <c r="RW152" i="2"/>
  <c r="RX152" i="2"/>
  <c r="RY152" i="2"/>
  <c r="RZ152" i="2"/>
  <c r="SA152" i="2"/>
  <c r="SB152" i="2"/>
  <c r="SC152" i="2"/>
  <c r="SD152" i="2"/>
  <c r="SE152" i="2"/>
  <c r="SF152" i="2"/>
  <c r="SG152" i="2"/>
  <c r="SH152" i="2"/>
  <c r="SI152" i="2"/>
  <c r="SJ152" i="2"/>
  <c r="SK152" i="2"/>
  <c r="SL152" i="2"/>
  <c r="OR153" i="2"/>
  <c r="OS153" i="2"/>
  <c r="OT153" i="2"/>
  <c r="OU153" i="2"/>
  <c r="OV153" i="2"/>
  <c r="OW153" i="2"/>
  <c r="OX153" i="2"/>
  <c r="OY153" i="2"/>
  <c r="OZ153" i="2"/>
  <c r="PA153" i="2"/>
  <c r="PB153" i="2"/>
  <c r="PC153" i="2"/>
  <c r="PD153" i="2"/>
  <c r="PE153" i="2"/>
  <c r="PF153" i="2"/>
  <c r="PG153" i="2"/>
  <c r="PH153" i="2"/>
  <c r="PI153" i="2"/>
  <c r="PJ153" i="2"/>
  <c r="PK153" i="2"/>
  <c r="PL153" i="2"/>
  <c r="PM153" i="2"/>
  <c r="PN153" i="2"/>
  <c r="PO153" i="2"/>
  <c r="PP153" i="2"/>
  <c r="PQ153" i="2"/>
  <c r="PR153" i="2"/>
  <c r="PS153" i="2"/>
  <c r="PT153" i="2"/>
  <c r="PU153" i="2"/>
  <c r="PV153" i="2"/>
  <c r="PW153" i="2"/>
  <c r="PX153" i="2"/>
  <c r="PY153" i="2"/>
  <c r="PZ153" i="2"/>
  <c r="QA153" i="2"/>
  <c r="QB153" i="2"/>
  <c r="QC153" i="2"/>
  <c r="QD153" i="2"/>
  <c r="QE153" i="2"/>
  <c r="QF153" i="2"/>
  <c r="QG153" i="2"/>
  <c r="QH153" i="2"/>
  <c r="QI153" i="2"/>
  <c r="QJ153" i="2"/>
  <c r="QK153" i="2"/>
  <c r="QL153" i="2"/>
  <c r="QM153" i="2"/>
  <c r="QN153" i="2"/>
  <c r="QO153" i="2"/>
  <c r="QP153" i="2"/>
  <c r="QQ153" i="2"/>
  <c r="QR153" i="2"/>
  <c r="QS153" i="2"/>
  <c r="QT153" i="2"/>
  <c r="QU153" i="2"/>
  <c r="QV153" i="2"/>
  <c r="QW153" i="2"/>
  <c r="QX153" i="2"/>
  <c r="QY153" i="2"/>
  <c r="QZ153" i="2"/>
  <c r="RA153" i="2"/>
  <c r="RB153" i="2"/>
  <c r="RC153" i="2"/>
  <c r="RD153" i="2"/>
  <c r="RE153" i="2"/>
  <c r="RF153" i="2"/>
  <c r="RG153" i="2"/>
  <c r="RH153" i="2"/>
  <c r="RI153" i="2"/>
  <c r="RJ153" i="2"/>
  <c r="RK153" i="2"/>
  <c r="RL153" i="2"/>
  <c r="RM153" i="2"/>
  <c r="RN153" i="2"/>
  <c r="RO153" i="2"/>
  <c r="RP153" i="2"/>
  <c r="RQ153" i="2"/>
  <c r="RR153" i="2"/>
  <c r="RS153" i="2"/>
  <c r="RT153" i="2"/>
  <c r="RU153" i="2"/>
  <c r="RV153" i="2"/>
  <c r="RW153" i="2"/>
  <c r="RX153" i="2"/>
  <c r="RY153" i="2"/>
  <c r="RZ153" i="2"/>
  <c r="SA153" i="2"/>
  <c r="SB153" i="2"/>
  <c r="SC153" i="2"/>
  <c r="SD153" i="2"/>
  <c r="SE153" i="2"/>
  <c r="SF153" i="2"/>
  <c r="SG153" i="2"/>
  <c r="SH153" i="2"/>
  <c r="SI153" i="2"/>
  <c r="SJ153" i="2"/>
  <c r="SK153" i="2"/>
  <c r="SL153" i="2"/>
  <c r="OR154" i="2"/>
  <c r="OS154" i="2"/>
  <c r="OT154" i="2"/>
  <c r="OU154" i="2"/>
  <c r="OV154" i="2"/>
  <c r="OW154" i="2"/>
  <c r="OX154" i="2"/>
  <c r="OY154" i="2"/>
  <c r="OZ154" i="2"/>
  <c r="PA154" i="2"/>
  <c r="PB154" i="2"/>
  <c r="PC154" i="2"/>
  <c r="PD154" i="2"/>
  <c r="PE154" i="2"/>
  <c r="PF154" i="2"/>
  <c r="PG154" i="2"/>
  <c r="PH154" i="2"/>
  <c r="PI154" i="2"/>
  <c r="PJ154" i="2"/>
  <c r="PK154" i="2"/>
  <c r="PL154" i="2"/>
  <c r="PM154" i="2"/>
  <c r="PN154" i="2"/>
  <c r="PO154" i="2"/>
  <c r="PP154" i="2"/>
  <c r="PQ154" i="2"/>
  <c r="PR154" i="2"/>
  <c r="PS154" i="2"/>
  <c r="PT154" i="2"/>
  <c r="PU154" i="2"/>
  <c r="PV154" i="2"/>
  <c r="PW154" i="2"/>
  <c r="PX154" i="2"/>
  <c r="PY154" i="2"/>
  <c r="PZ154" i="2"/>
  <c r="QA154" i="2"/>
  <c r="QB154" i="2"/>
  <c r="QC154" i="2"/>
  <c r="QD154" i="2"/>
  <c r="QE154" i="2"/>
  <c r="QF154" i="2"/>
  <c r="QG154" i="2"/>
  <c r="QH154" i="2"/>
  <c r="QI154" i="2"/>
  <c r="QJ154" i="2"/>
  <c r="QK154" i="2"/>
  <c r="QL154" i="2"/>
  <c r="QM154" i="2"/>
  <c r="QN154" i="2"/>
  <c r="QO154" i="2"/>
  <c r="QP154" i="2"/>
  <c r="QQ154" i="2"/>
  <c r="QR154" i="2"/>
  <c r="QS154" i="2"/>
  <c r="QT154" i="2"/>
  <c r="QU154" i="2"/>
  <c r="QV154" i="2"/>
  <c r="QW154" i="2"/>
  <c r="QX154" i="2"/>
  <c r="QY154" i="2"/>
  <c r="QZ154" i="2"/>
  <c r="RA154" i="2"/>
  <c r="RB154" i="2"/>
  <c r="RC154" i="2"/>
  <c r="RD154" i="2"/>
  <c r="RE154" i="2"/>
  <c r="RF154" i="2"/>
  <c r="RG154" i="2"/>
  <c r="RH154" i="2"/>
  <c r="RI154" i="2"/>
  <c r="RJ154" i="2"/>
  <c r="RK154" i="2"/>
  <c r="RL154" i="2"/>
  <c r="RM154" i="2"/>
  <c r="RN154" i="2"/>
  <c r="RO154" i="2"/>
  <c r="RP154" i="2"/>
  <c r="RQ154" i="2"/>
  <c r="RR154" i="2"/>
  <c r="RS154" i="2"/>
  <c r="RT154" i="2"/>
  <c r="RU154" i="2"/>
  <c r="RV154" i="2"/>
  <c r="RW154" i="2"/>
  <c r="RX154" i="2"/>
  <c r="RY154" i="2"/>
  <c r="RZ154" i="2"/>
  <c r="SA154" i="2"/>
  <c r="SB154" i="2"/>
  <c r="SC154" i="2"/>
  <c r="SD154" i="2"/>
  <c r="SE154" i="2"/>
  <c r="SF154" i="2"/>
  <c r="SG154" i="2"/>
  <c r="SH154" i="2"/>
  <c r="SI154" i="2"/>
  <c r="SJ154" i="2"/>
  <c r="SK154" i="2"/>
  <c r="SL154" i="2"/>
  <c r="OR155" i="2"/>
  <c r="OS155" i="2"/>
  <c r="OT155" i="2"/>
  <c r="OU155" i="2"/>
  <c r="OV155" i="2"/>
  <c r="OW155" i="2"/>
  <c r="OX155" i="2"/>
  <c r="OY155" i="2"/>
  <c r="OZ155" i="2"/>
  <c r="PA155" i="2"/>
  <c r="PB155" i="2"/>
  <c r="PC155" i="2"/>
  <c r="PD155" i="2"/>
  <c r="PE155" i="2"/>
  <c r="PF155" i="2"/>
  <c r="PG155" i="2"/>
  <c r="PH155" i="2"/>
  <c r="PI155" i="2"/>
  <c r="PJ155" i="2"/>
  <c r="PK155" i="2"/>
  <c r="PL155" i="2"/>
  <c r="PM155" i="2"/>
  <c r="PN155" i="2"/>
  <c r="PO155" i="2"/>
  <c r="PP155" i="2"/>
  <c r="PQ155" i="2"/>
  <c r="PR155" i="2"/>
  <c r="PS155" i="2"/>
  <c r="PT155" i="2"/>
  <c r="PU155" i="2"/>
  <c r="PV155" i="2"/>
  <c r="PW155" i="2"/>
  <c r="PX155" i="2"/>
  <c r="PY155" i="2"/>
  <c r="PZ155" i="2"/>
  <c r="QA155" i="2"/>
  <c r="QB155" i="2"/>
  <c r="QC155" i="2"/>
  <c r="QD155" i="2"/>
  <c r="QE155" i="2"/>
  <c r="QF155" i="2"/>
  <c r="QG155" i="2"/>
  <c r="QH155" i="2"/>
  <c r="QI155" i="2"/>
  <c r="QJ155" i="2"/>
  <c r="QK155" i="2"/>
  <c r="QL155" i="2"/>
  <c r="QM155" i="2"/>
  <c r="QN155" i="2"/>
  <c r="QO155" i="2"/>
  <c r="QP155" i="2"/>
  <c r="QQ155" i="2"/>
  <c r="QR155" i="2"/>
  <c r="QS155" i="2"/>
  <c r="QT155" i="2"/>
  <c r="QU155" i="2"/>
  <c r="QV155" i="2"/>
  <c r="QW155" i="2"/>
  <c r="QX155" i="2"/>
  <c r="QY155" i="2"/>
  <c r="QZ155" i="2"/>
  <c r="RA155" i="2"/>
  <c r="RB155" i="2"/>
  <c r="RC155" i="2"/>
  <c r="RD155" i="2"/>
  <c r="RE155" i="2"/>
  <c r="RF155" i="2"/>
  <c r="RG155" i="2"/>
  <c r="RH155" i="2"/>
  <c r="RI155" i="2"/>
  <c r="RJ155" i="2"/>
  <c r="RK155" i="2"/>
  <c r="RL155" i="2"/>
  <c r="RM155" i="2"/>
  <c r="RN155" i="2"/>
  <c r="RO155" i="2"/>
  <c r="RP155" i="2"/>
  <c r="RQ155" i="2"/>
  <c r="RR155" i="2"/>
  <c r="RS155" i="2"/>
  <c r="RT155" i="2"/>
  <c r="RU155" i="2"/>
  <c r="RV155" i="2"/>
  <c r="RW155" i="2"/>
  <c r="RX155" i="2"/>
  <c r="RY155" i="2"/>
  <c r="RZ155" i="2"/>
  <c r="SA155" i="2"/>
  <c r="SB155" i="2"/>
  <c r="SC155" i="2"/>
  <c r="SD155" i="2"/>
  <c r="SE155" i="2"/>
  <c r="SF155" i="2"/>
  <c r="SG155" i="2"/>
  <c r="SH155" i="2"/>
  <c r="SI155" i="2"/>
  <c r="SJ155" i="2"/>
  <c r="SK155" i="2"/>
  <c r="SL155" i="2"/>
  <c r="OR156" i="2"/>
  <c r="OS156" i="2"/>
  <c r="OT156" i="2"/>
  <c r="OU156" i="2"/>
  <c r="OV156" i="2"/>
  <c r="OW156" i="2"/>
  <c r="OX156" i="2"/>
  <c r="OY156" i="2"/>
  <c r="OZ156" i="2"/>
  <c r="PA156" i="2"/>
  <c r="PB156" i="2"/>
  <c r="PC156" i="2"/>
  <c r="PD156" i="2"/>
  <c r="PE156" i="2"/>
  <c r="PF156" i="2"/>
  <c r="PG156" i="2"/>
  <c r="PH156" i="2"/>
  <c r="PI156" i="2"/>
  <c r="PJ156" i="2"/>
  <c r="PK156" i="2"/>
  <c r="PL156" i="2"/>
  <c r="PM156" i="2"/>
  <c r="PN156" i="2"/>
  <c r="PO156" i="2"/>
  <c r="PP156" i="2"/>
  <c r="PQ156" i="2"/>
  <c r="PR156" i="2"/>
  <c r="PS156" i="2"/>
  <c r="PT156" i="2"/>
  <c r="PU156" i="2"/>
  <c r="PV156" i="2"/>
  <c r="PW156" i="2"/>
  <c r="PX156" i="2"/>
  <c r="PY156" i="2"/>
  <c r="PZ156" i="2"/>
  <c r="QA156" i="2"/>
  <c r="QB156" i="2"/>
  <c r="QC156" i="2"/>
  <c r="QD156" i="2"/>
  <c r="QE156" i="2"/>
  <c r="QF156" i="2"/>
  <c r="QG156" i="2"/>
  <c r="QH156" i="2"/>
  <c r="QI156" i="2"/>
  <c r="QJ156" i="2"/>
  <c r="QK156" i="2"/>
  <c r="QL156" i="2"/>
  <c r="QM156" i="2"/>
  <c r="QN156" i="2"/>
  <c r="QO156" i="2"/>
  <c r="QP156" i="2"/>
  <c r="QQ156" i="2"/>
  <c r="QR156" i="2"/>
  <c r="QS156" i="2"/>
  <c r="QT156" i="2"/>
  <c r="QU156" i="2"/>
  <c r="QV156" i="2"/>
  <c r="QW156" i="2"/>
  <c r="QX156" i="2"/>
  <c r="QY156" i="2"/>
  <c r="QZ156" i="2"/>
  <c r="RA156" i="2"/>
  <c r="RB156" i="2"/>
  <c r="RC156" i="2"/>
  <c r="RD156" i="2"/>
  <c r="RE156" i="2"/>
  <c r="RF156" i="2"/>
  <c r="RG156" i="2"/>
  <c r="RH156" i="2"/>
  <c r="RI156" i="2"/>
  <c r="RJ156" i="2"/>
  <c r="RK156" i="2"/>
  <c r="RL156" i="2"/>
  <c r="RM156" i="2"/>
  <c r="RN156" i="2"/>
  <c r="RO156" i="2"/>
  <c r="RP156" i="2"/>
  <c r="RQ156" i="2"/>
  <c r="RR156" i="2"/>
  <c r="RS156" i="2"/>
  <c r="RT156" i="2"/>
  <c r="RU156" i="2"/>
  <c r="RV156" i="2"/>
  <c r="RW156" i="2"/>
  <c r="RX156" i="2"/>
  <c r="RY156" i="2"/>
  <c r="RZ156" i="2"/>
  <c r="SA156" i="2"/>
  <c r="SB156" i="2"/>
  <c r="SC156" i="2"/>
  <c r="SD156" i="2"/>
  <c r="SE156" i="2"/>
  <c r="SF156" i="2"/>
  <c r="SG156" i="2"/>
  <c r="SH156" i="2"/>
  <c r="SI156" i="2"/>
  <c r="SJ156" i="2"/>
  <c r="SK156" i="2"/>
  <c r="SL156" i="2"/>
  <c r="OR157" i="2"/>
  <c r="OS157" i="2"/>
  <c r="OT157" i="2"/>
  <c r="OU157" i="2"/>
  <c r="OV157" i="2"/>
  <c r="OW157" i="2"/>
  <c r="OX157" i="2"/>
  <c r="OY157" i="2"/>
  <c r="OZ157" i="2"/>
  <c r="PA157" i="2"/>
  <c r="PB157" i="2"/>
  <c r="PC157" i="2"/>
  <c r="PD157" i="2"/>
  <c r="PE157" i="2"/>
  <c r="PF157" i="2"/>
  <c r="PG157" i="2"/>
  <c r="PH157" i="2"/>
  <c r="PI157" i="2"/>
  <c r="PJ157" i="2"/>
  <c r="PK157" i="2"/>
  <c r="PL157" i="2"/>
  <c r="PM157" i="2"/>
  <c r="PN157" i="2"/>
  <c r="PO157" i="2"/>
  <c r="PP157" i="2"/>
  <c r="PQ157" i="2"/>
  <c r="PR157" i="2"/>
  <c r="PS157" i="2"/>
  <c r="PT157" i="2"/>
  <c r="PU157" i="2"/>
  <c r="PV157" i="2"/>
  <c r="PW157" i="2"/>
  <c r="PX157" i="2"/>
  <c r="PY157" i="2"/>
  <c r="PZ157" i="2"/>
  <c r="QA157" i="2"/>
  <c r="QB157" i="2"/>
  <c r="QC157" i="2"/>
  <c r="QD157" i="2"/>
  <c r="QE157" i="2"/>
  <c r="QF157" i="2"/>
  <c r="QG157" i="2"/>
  <c r="QH157" i="2"/>
  <c r="QI157" i="2"/>
  <c r="QJ157" i="2"/>
  <c r="QK157" i="2"/>
  <c r="QL157" i="2"/>
  <c r="QM157" i="2"/>
  <c r="QN157" i="2"/>
  <c r="QO157" i="2"/>
  <c r="QP157" i="2"/>
  <c r="QQ157" i="2"/>
  <c r="QR157" i="2"/>
  <c r="QS157" i="2"/>
  <c r="QT157" i="2"/>
  <c r="QU157" i="2"/>
  <c r="QV157" i="2"/>
  <c r="QW157" i="2"/>
  <c r="QX157" i="2"/>
  <c r="QY157" i="2"/>
  <c r="QZ157" i="2"/>
  <c r="RA157" i="2"/>
  <c r="RB157" i="2"/>
  <c r="RC157" i="2"/>
  <c r="RD157" i="2"/>
  <c r="RE157" i="2"/>
  <c r="RF157" i="2"/>
  <c r="RG157" i="2"/>
  <c r="RH157" i="2"/>
  <c r="RI157" i="2"/>
  <c r="RJ157" i="2"/>
  <c r="RK157" i="2"/>
  <c r="RL157" i="2"/>
  <c r="RM157" i="2"/>
  <c r="RN157" i="2"/>
  <c r="RO157" i="2"/>
  <c r="RP157" i="2"/>
  <c r="RQ157" i="2"/>
  <c r="RR157" i="2"/>
  <c r="RS157" i="2"/>
  <c r="RT157" i="2"/>
  <c r="RU157" i="2"/>
  <c r="RV157" i="2"/>
  <c r="RW157" i="2"/>
  <c r="RX157" i="2"/>
  <c r="RY157" i="2"/>
  <c r="RZ157" i="2"/>
  <c r="SA157" i="2"/>
  <c r="SB157" i="2"/>
  <c r="SC157" i="2"/>
  <c r="SD157" i="2"/>
  <c r="SE157" i="2"/>
  <c r="SF157" i="2"/>
  <c r="SG157" i="2"/>
  <c r="SH157" i="2"/>
  <c r="SI157" i="2"/>
  <c r="SJ157" i="2"/>
  <c r="SK157" i="2"/>
  <c r="SL157" i="2"/>
  <c r="OR158" i="2"/>
  <c r="OS158" i="2"/>
  <c r="OT158" i="2"/>
  <c r="OU158" i="2"/>
  <c r="OV158" i="2"/>
  <c r="OW158" i="2"/>
  <c r="OX158" i="2"/>
  <c r="OY158" i="2"/>
  <c r="OZ158" i="2"/>
  <c r="PA158" i="2"/>
  <c r="PB158" i="2"/>
  <c r="PC158" i="2"/>
  <c r="PD158" i="2"/>
  <c r="PE158" i="2"/>
  <c r="PF158" i="2"/>
  <c r="PG158" i="2"/>
  <c r="PH158" i="2"/>
  <c r="PI158" i="2"/>
  <c r="PJ158" i="2"/>
  <c r="PK158" i="2"/>
  <c r="PL158" i="2"/>
  <c r="PM158" i="2"/>
  <c r="PN158" i="2"/>
  <c r="PO158" i="2"/>
  <c r="PP158" i="2"/>
  <c r="PQ158" i="2"/>
  <c r="PR158" i="2"/>
  <c r="PS158" i="2"/>
  <c r="PT158" i="2"/>
  <c r="PU158" i="2"/>
  <c r="PV158" i="2"/>
  <c r="PW158" i="2"/>
  <c r="PX158" i="2"/>
  <c r="PY158" i="2"/>
  <c r="PZ158" i="2"/>
  <c r="QA158" i="2"/>
  <c r="QB158" i="2"/>
  <c r="QC158" i="2"/>
  <c r="QD158" i="2"/>
  <c r="QE158" i="2"/>
  <c r="QF158" i="2"/>
  <c r="QG158" i="2"/>
  <c r="QH158" i="2"/>
  <c r="QI158" i="2"/>
  <c r="QJ158" i="2"/>
  <c r="QK158" i="2"/>
  <c r="QL158" i="2"/>
  <c r="QM158" i="2"/>
  <c r="QN158" i="2"/>
  <c r="QO158" i="2"/>
  <c r="QP158" i="2"/>
  <c r="QQ158" i="2"/>
  <c r="QR158" i="2"/>
  <c r="QS158" i="2"/>
  <c r="QT158" i="2"/>
  <c r="QU158" i="2"/>
  <c r="QV158" i="2"/>
  <c r="QW158" i="2"/>
  <c r="QX158" i="2"/>
  <c r="QY158" i="2"/>
  <c r="QZ158" i="2"/>
  <c r="RA158" i="2"/>
  <c r="RB158" i="2"/>
  <c r="RC158" i="2"/>
  <c r="RD158" i="2"/>
  <c r="RE158" i="2"/>
  <c r="RF158" i="2"/>
  <c r="RG158" i="2"/>
  <c r="RH158" i="2"/>
  <c r="RI158" i="2"/>
  <c r="RJ158" i="2"/>
  <c r="RK158" i="2"/>
  <c r="RL158" i="2"/>
  <c r="RM158" i="2"/>
  <c r="RN158" i="2"/>
  <c r="RO158" i="2"/>
  <c r="RP158" i="2"/>
  <c r="RQ158" i="2"/>
  <c r="RR158" i="2"/>
  <c r="RS158" i="2"/>
  <c r="RT158" i="2"/>
  <c r="RU158" i="2"/>
  <c r="RV158" i="2"/>
  <c r="RW158" i="2"/>
  <c r="RX158" i="2"/>
  <c r="RY158" i="2"/>
  <c r="RZ158" i="2"/>
  <c r="SA158" i="2"/>
  <c r="SB158" i="2"/>
  <c r="SC158" i="2"/>
  <c r="SD158" i="2"/>
  <c r="SE158" i="2"/>
  <c r="SF158" i="2"/>
  <c r="SG158" i="2"/>
  <c r="SH158" i="2"/>
  <c r="SI158" i="2"/>
  <c r="SJ158" i="2"/>
  <c r="SK158" i="2"/>
  <c r="SL158" i="2"/>
  <c r="OQ150" i="2"/>
  <c r="OQ151" i="2"/>
  <c r="OQ152" i="2"/>
  <c r="OQ153" i="2"/>
  <c r="OQ154" i="2"/>
  <c r="OQ155" i="2"/>
  <c r="OQ156" i="2"/>
  <c r="OQ157" i="2"/>
  <c r="OQ158" i="2"/>
  <c r="OQ149" i="2"/>
  <c r="OR140" i="2"/>
  <c r="OS140" i="2"/>
  <c r="OT140" i="2"/>
  <c r="OU140" i="2"/>
  <c r="OV140" i="2"/>
  <c r="OW140" i="2"/>
  <c r="OX140" i="2"/>
  <c r="OY140" i="2"/>
  <c r="OZ140" i="2"/>
  <c r="PA140" i="2"/>
  <c r="PB140" i="2"/>
  <c r="PC140" i="2"/>
  <c r="PD140" i="2"/>
  <c r="PE140" i="2"/>
  <c r="PF140" i="2"/>
  <c r="PG140" i="2"/>
  <c r="PH140" i="2"/>
  <c r="PI140" i="2"/>
  <c r="PJ140" i="2"/>
  <c r="PK140" i="2"/>
  <c r="PL140" i="2"/>
  <c r="PM140" i="2"/>
  <c r="PN140" i="2"/>
  <c r="PO140" i="2"/>
  <c r="PP140" i="2"/>
  <c r="PQ140" i="2"/>
  <c r="PR140" i="2"/>
  <c r="PS140" i="2"/>
  <c r="PT140" i="2"/>
  <c r="PU140" i="2"/>
  <c r="PV140" i="2"/>
  <c r="PW140" i="2"/>
  <c r="PX140" i="2"/>
  <c r="PY140" i="2"/>
  <c r="PZ140" i="2"/>
  <c r="QA140" i="2"/>
  <c r="QB140" i="2"/>
  <c r="QC140" i="2"/>
  <c r="QD140" i="2"/>
  <c r="QE140" i="2"/>
  <c r="QF140" i="2"/>
  <c r="QG140" i="2"/>
  <c r="QH140" i="2"/>
  <c r="QI140" i="2"/>
  <c r="QJ140" i="2"/>
  <c r="QK140" i="2"/>
  <c r="QL140" i="2"/>
  <c r="QM140" i="2"/>
  <c r="QN140" i="2"/>
  <c r="QO140" i="2"/>
  <c r="QP140" i="2"/>
  <c r="QQ140" i="2"/>
  <c r="QR140" i="2"/>
  <c r="QS140" i="2"/>
  <c r="QT140" i="2"/>
  <c r="QU140" i="2"/>
  <c r="QV140" i="2"/>
  <c r="QW140" i="2"/>
  <c r="QX140" i="2"/>
  <c r="QY140" i="2"/>
  <c r="QZ140" i="2"/>
  <c r="RA140" i="2"/>
  <c r="RB140" i="2"/>
  <c r="RC140" i="2"/>
  <c r="RD140" i="2"/>
  <c r="RE140" i="2"/>
  <c r="RF140" i="2"/>
  <c r="RG140" i="2"/>
  <c r="RH140" i="2"/>
  <c r="RI140" i="2"/>
  <c r="RJ140" i="2"/>
  <c r="RK140" i="2"/>
  <c r="RL140" i="2"/>
  <c r="RM140" i="2"/>
  <c r="RN140" i="2"/>
  <c r="RO140" i="2"/>
  <c r="RP140" i="2"/>
  <c r="RQ140" i="2"/>
  <c r="RR140" i="2"/>
  <c r="RS140" i="2"/>
  <c r="RT140" i="2"/>
  <c r="RU140" i="2"/>
  <c r="RV140" i="2"/>
  <c r="RW140" i="2"/>
  <c r="RX140" i="2"/>
  <c r="RY140" i="2"/>
  <c r="RZ140" i="2"/>
  <c r="SA140" i="2"/>
  <c r="SB140" i="2"/>
  <c r="SC140" i="2"/>
  <c r="SD140" i="2"/>
  <c r="SE140" i="2"/>
  <c r="SF140" i="2"/>
  <c r="SG140" i="2"/>
  <c r="SH140" i="2"/>
  <c r="SI140" i="2"/>
  <c r="SJ140" i="2"/>
  <c r="SK140" i="2"/>
  <c r="SL140" i="2"/>
  <c r="OR141" i="2"/>
  <c r="OS141" i="2"/>
  <c r="OT141" i="2"/>
  <c r="OU141" i="2"/>
  <c r="OV141" i="2"/>
  <c r="OW141" i="2"/>
  <c r="OX141" i="2"/>
  <c r="OY141" i="2"/>
  <c r="OZ141" i="2"/>
  <c r="PA141" i="2"/>
  <c r="PB141" i="2"/>
  <c r="PC141" i="2"/>
  <c r="PD141" i="2"/>
  <c r="PE141" i="2"/>
  <c r="PF141" i="2"/>
  <c r="PG141" i="2"/>
  <c r="PH141" i="2"/>
  <c r="PI141" i="2"/>
  <c r="PJ141" i="2"/>
  <c r="PK141" i="2"/>
  <c r="PL141" i="2"/>
  <c r="PM141" i="2"/>
  <c r="PN141" i="2"/>
  <c r="PO141" i="2"/>
  <c r="PP141" i="2"/>
  <c r="PQ141" i="2"/>
  <c r="PR141" i="2"/>
  <c r="PS141" i="2"/>
  <c r="PT141" i="2"/>
  <c r="PU141" i="2"/>
  <c r="PV141" i="2"/>
  <c r="PW141" i="2"/>
  <c r="PX141" i="2"/>
  <c r="PY141" i="2"/>
  <c r="PZ141" i="2"/>
  <c r="QA141" i="2"/>
  <c r="QB141" i="2"/>
  <c r="QC141" i="2"/>
  <c r="QD141" i="2"/>
  <c r="QE141" i="2"/>
  <c r="QF141" i="2"/>
  <c r="QG141" i="2"/>
  <c r="QH141" i="2"/>
  <c r="QI141" i="2"/>
  <c r="QJ141" i="2"/>
  <c r="QK141" i="2"/>
  <c r="QL141" i="2"/>
  <c r="QM141" i="2"/>
  <c r="QN141" i="2"/>
  <c r="QO141" i="2"/>
  <c r="QP141" i="2"/>
  <c r="QQ141" i="2"/>
  <c r="QR141" i="2"/>
  <c r="QS141" i="2"/>
  <c r="QT141" i="2"/>
  <c r="QU141" i="2"/>
  <c r="QV141" i="2"/>
  <c r="QW141" i="2"/>
  <c r="QX141" i="2"/>
  <c r="QY141" i="2"/>
  <c r="QZ141" i="2"/>
  <c r="RA141" i="2"/>
  <c r="RB141" i="2"/>
  <c r="RC141" i="2"/>
  <c r="RD141" i="2"/>
  <c r="RE141" i="2"/>
  <c r="RF141" i="2"/>
  <c r="RG141" i="2"/>
  <c r="RH141" i="2"/>
  <c r="RI141" i="2"/>
  <c r="RJ141" i="2"/>
  <c r="RK141" i="2"/>
  <c r="RL141" i="2"/>
  <c r="RM141" i="2"/>
  <c r="RN141" i="2"/>
  <c r="RO141" i="2"/>
  <c r="RP141" i="2"/>
  <c r="RQ141" i="2"/>
  <c r="RR141" i="2"/>
  <c r="RS141" i="2"/>
  <c r="RT141" i="2"/>
  <c r="RU141" i="2"/>
  <c r="RV141" i="2"/>
  <c r="RW141" i="2"/>
  <c r="RX141" i="2"/>
  <c r="RY141" i="2"/>
  <c r="RZ141" i="2"/>
  <c r="SA141" i="2"/>
  <c r="SB141" i="2"/>
  <c r="SC141" i="2"/>
  <c r="SD141" i="2"/>
  <c r="SE141" i="2"/>
  <c r="SF141" i="2"/>
  <c r="SG141" i="2"/>
  <c r="SH141" i="2"/>
  <c r="SI141" i="2"/>
  <c r="SJ141" i="2"/>
  <c r="SK141" i="2"/>
  <c r="SL141" i="2"/>
  <c r="OR142" i="2"/>
  <c r="OS142" i="2"/>
  <c r="OT142" i="2"/>
  <c r="OU142" i="2"/>
  <c r="OV142" i="2"/>
  <c r="OW142" i="2"/>
  <c r="OX142" i="2"/>
  <c r="OY142" i="2"/>
  <c r="OZ142" i="2"/>
  <c r="PA142" i="2"/>
  <c r="PB142" i="2"/>
  <c r="PC142" i="2"/>
  <c r="PD142" i="2"/>
  <c r="PE142" i="2"/>
  <c r="PF142" i="2"/>
  <c r="PG142" i="2"/>
  <c r="PH142" i="2"/>
  <c r="PI142" i="2"/>
  <c r="PJ142" i="2"/>
  <c r="PK142" i="2"/>
  <c r="PL142" i="2"/>
  <c r="PM142" i="2"/>
  <c r="PN142" i="2"/>
  <c r="PO142" i="2"/>
  <c r="PP142" i="2"/>
  <c r="PQ142" i="2"/>
  <c r="PR142" i="2"/>
  <c r="PS142" i="2"/>
  <c r="PT142" i="2"/>
  <c r="PU142" i="2"/>
  <c r="PV142" i="2"/>
  <c r="PW142" i="2"/>
  <c r="PX142" i="2"/>
  <c r="PY142" i="2"/>
  <c r="PZ142" i="2"/>
  <c r="QA142" i="2"/>
  <c r="QB142" i="2"/>
  <c r="QC142" i="2"/>
  <c r="QD142" i="2"/>
  <c r="QE142" i="2"/>
  <c r="QF142" i="2"/>
  <c r="QG142" i="2"/>
  <c r="QH142" i="2"/>
  <c r="QI142" i="2"/>
  <c r="QJ142" i="2"/>
  <c r="QK142" i="2"/>
  <c r="QL142" i="2"/>
  <c r="QM142" i="2"/>
  <c r="QN142" i="2"/>
  <c r="QO142" i="2"/>
  <c r="QP142" i="2"/>
  <c r="QQ142" i="2"/>
  <c r="QR142" i="2"/>
  <c r="QS142" i="2"/>
  <c r="QT142" i="2"/>
  <c r="QU142" i="2"/>
  <c r="QV142" i="2"/>
  <c r="QW142" i="2"/>
  <c r="QX142" i="2"/>
  <c r="QY142" i="2"/>
  <c r="QZ142" i="2"/>
  <c r="RA142" i="2"/>
  <c r="RB142" i="2"/>
  <c r="RC142" i="2"/>
  <c r="RD142" i="2"/>
  <c r="RE142" i="2"/>
  <c r="RF142" i="2"/>
  <c r="RG142" i="2"/>
  <c r="RH142" i="2"/>
  <c r="RI142" i="2"/>
  <c r="RJ142" i="2"/>
  <c r="RK142" i="2"/>
  <c r="RL142" i="2"/>
  <c r="RM142" i="2"/>
  <c r="RN142" i="2"/>
  <c r="RO142" i="2"/>
  <c r="RP142" i="2"/>
  <c r="RQ142" i="2"/>
  <c r="RR142" i="2"/>
  <c r="RS142" i="2"/>
  <c r="RT142" i="2"/>
  <c r="RU142" i="2"/>
  <c r="RV142" i="2"/>
  <c r="RW142" i="2"/>
  <c r="RX142" i="2"/>
  <c r="RY142" i="2"/>
  <c r="RZ142" i="2"/>
  <c r="SA142" i="2"/>
  <c r="SB142" i="2"/>
  <c r="SC142" i="2"/>
  <c r="SD142" i="2"/>
  <c r="SE142" i="2"/>
  <c r="SF142" i="2"/>
  <c r="SG142" i="2"/>
  <c r="SH142" i="2"/>
  <c r="SI142" i="2"/>
  <c r="SJ142" i="2"/>
  <c r="SK142" i="2"/>
  <c r="SL142" i="2"/>
  <c r="OR143" i="2"/>
  <c r="OS143" i="2"/>
  <c r="OT143" i="2"/>
  <c r="OU143" i="2"/>
  <c r="OV143" i="2"/>
  <c r="OW143" i="2"/>
  <c r="OX143" i="2"/>
  <c r="OY143" i="2"/>
  <c r="OZ143" i="2"/>
  <c r="PA143" i="2"/>
  <c r="PB143" i="2"/>
  <c r="PC143" i="2"/>
  <c r="PD143" i="2"/>
  <c r="PE143" i="2"/>
  <c r="PF143" i="2"/>
  <c r="PG143" i="2"/>
  <c r="PH143" i="2"/>
  <c r="PI143" i="2"/>
  <c r="PJ143" i="2"/>
  <c r="PK143" i="2"/>
  <c r="PL143" i="2"/>
  <c r="PM143" i="2"/>
  <c r="PN143" i="2"/>
  <c r="PO143" i="2"/>
  <c r="PP143" i="2"/>
  <c r="PQ143" i="2"/>
  <c r="PR143" i="2"/>
  <c r="PS143" i="2"/>
  <c r="PT143" i="2"/>
  <c r="PU143" i="2"/>
  <c r="PV143" i="2"/>
  <c r="PW143" i="2"/>
  <c r="PX143" i="2"/>
  <c r="PY143" i="2"/>
  <c r="PZ143" i="2"/>
  <c r="QA143" i="2"/>
  <c r="QB143" i="2"/>
  <c r="QC143" i="2"/>
  <c r="QD143" i="2"/>
  <c r="QE143" i="2"/>
  <c r="QF143" i="2"/>
  <c r="QG143" i="2"/>
  <c r="QH143" i="2"/>
  <c r="QI143" i="2"/>
  <c r="QJ143" i="2"/>
  <c r="QK143" i="2"/>
  <c r="QL143" i="2"/>
  <c r="QM143" i="2"/>
  <c r="QN143" i="2"/>
  <c r="QO143" i="2"/>
  <c r="QP143" i="2"/>
  <c r="QQ143" i="2"/>
  <c r="QR143" i="2"/>
  <c r="QS143" i="2"/>
  <c r="QT143" i="2"/>
  <c r="QU143" i="2"/>
  <c r="QV143" i="2"/>
  <c r="QW143" i="2"/>
  <c r="QX143" i="2"/>
  <c r="QY143" i="2"/>
  <c r="QZ143" i="2"/>
  <c r="RA143" i="2"/>
  <c r="RB143" i="2"/>
  <c r="RC143" i="2"/>
  <c r="RD143" i="2"/>
  <c r="RE143" i="2"/>
  <c r="RF143" i="2"/>
  <c r="RG143" i="2"/>
  <c r="RH143" i="2"/>
  <c r="RI143" i="2"/>
  <c r="RJ143" i="2"/>
  <c r="RK143" i="2"/>
  <c r="RL143" i="2"/>
  <c r="RM143" i="2"/>
  <c r="RN143" i="2"/>
  <c r="RO143" i="2"/>
  <c r="RP143" i="2"/>
  <c r="RQ143" i="2"/>
  <c r="RR143" i="2"/>
  <c r="RS143" i="2"/>
  <c r="RT143" i="2"/>
  <c r="RU143" i="2"/>
  <c r="RV143" i="2"/>
  <c r="RW143" i="2"/>
  <c r="RX143" i="2"/>
  <c r="RY143" i="2"/>
  <c r="RZ143" i="2"/>
  <c r="SA143" i="2"/>
  <c r="SB143" i="2"/>
  <c r="SC143" i="2"/>
  <c r="SD143" i="2"/>
  <c r="SE143" i="2"/>
  <c r="SF143" i="2"/>
  <c r="SG143" i="2"/>
  <c r="SH143" i="2"/>
  <c r="SI143" i="2"/>
  <c r="SJ143" i="2"/>
  <c r="SK143" i="2"/>
  <c r="SL143" i="2"/>
  <c r="OR144" i="2"/>
  <c r="OS144" i="2"/>
  <c r="OT144" i="2"/>
  <c r="OU144" i="2"/>
  <c r="OV144" i="2"/>
  <c r="OW144" i="2"/>
  <c r="OX144" i="2"/>
  <c r="OY144" i="2"/>
  <c r="OZ144" i="2"/>
  <c r="PA144" i="2"/>
  <c r="PB144" i="2"/>
  <c r="PC144" i="2"/>
  <c r="PD144" i="2"/>
  <c r="PE144" i="2"/>
  <c r="PF144" i="2"/>
  <c r="PG144" i="2"/>
  <c r="PH144" i="2"/>
  <c r="PI144" i="2"/>
  <c r="PJ144" i="2"/>
  <c r="PK144" i="2"/>
  <c r="PL144" i="2"/>
  <c r="PM144" i="2"/>
  <c r="PN144" i="2"/>
  <c r="PO144" i="2"/>
  <c r="PP144" i="2"/>
  <c r="PQ144" i="2"/>
  <c r="PR144" i="2"/>
  <c r="PS144" i="2"/>
  <c r="PT144" i="2"/>
  <c r="PU144" i="2"/>
  <c r="PV144" i="2"/>
  <c r="PW144" i="2"/>
  <c r="PX144" i="2"/>
  <c r="PY144" i="2"/>
  <c r="PZ144" i="2"/>
  <c r="QA144" i="2"/>
  <c r="QB144" i="2"/>
  <c r="QC144" i="2"/>
  <c r="QD144" i="2"/>
  <c r="QE144" i="2"/>
  <c r="QF144" i="2"/>
  <c r="QG144" i="2"/>
  <c r="QH144" i="2"/>
  <c r="QI144" i="2"/>
  <c r="QJ144" i="2"/>
  <c r="QK144" i="2"/>
  <c r="QL144" i="2"/>
  <c r="QM144" i="2"/>
  <c r="QN144" i="2"/>
  <c r="QO144" i="2"/>
  <c r="QP144" i="2"/>
  <c r="QQ144" i="2"/>
  <c r="QR144" i="2"/>
  <c r="QS144" i="2"/>
  <c r="QT144" i="2"/>
  <c r="QU144" i="2"/>
  <c r="QV144" i="2"/>
  <c r="QW144" i="2"/>
  <c r="QX144" i="2"/>
  <c r="QY144" i="2"/>
  <c r="QZ144" i="2"/>
  <c r="RA144" i="2"/>
  <c r="RB144" i="2"/>
  <c r="RC144" i="2"/>
  <c r="RD144" i="2"/>
  <c r="RE144" i="2"/>
  <c r="RF144" i="2"/>
  <c r="RG144" i="2"/>
  <c r="RH144" i="2"/>
  <c r="RI144" i="2"/>
  <c r="RJ144" i="2"/>
  <c r="RK144" i="2"/>
  <c r="RL144" i="2"/>
  <c r="RM144" i="2"/>
  <c r="RN144" i="2"/>
  <c r="RO144" i="2"/>
  <c r="RP144" i="2"/>
  <c r="RQ144" i="2"/>
  <c r="RR144" i="2"/>
  <c r="RS144" i="2"/>
  <c r="RT144" i="2"/>
  <c r="RU144" i="2"/>
  <c r="RV144" i="2"/>
  <c r="RW144" i="2"/>
  <c r="RX144" i="2"/>
  <c r="RY144" i="2"/>
  <c r="RZ144" i="2"/>
  <c r="SA144" i="2"/>
  <c r="SB144" i="2"/>
  <c r="SC144" i="2"/>
  <c r="SD144" i="2"/>
  <c r="SE144" i="2"/>
  <c r="SF144" i="2"/>
  <c r="SG144" i="2"/>
  <c r="SH144" i="2"/>
  <c r="SI144" i="2"/>
  <c r="SJ144" i="2"/>
  <c r="SK144" i="2"/>
  <c r="SL144" i="2"/>
  <c r="OR145" i="2"/>
  <c r="OS145" i="2"/>
  <c r="OT145" i="2"/>
  <c r="OU145" i="2"/>
  <c r="OV145" i="2"/>
  <c r="OW145" i="2"/>
  <c r="OX145" i="2"/>
  <c r="OY145" i="2"/>
  <c r="OZ145" i="2"/>
  <c r="PA145" i="2"/>
  <c r="PB145" i="2"/>
  <c r="PC145" i="2"/>
  <c r="PD145" i="2"/>
  <c r="PE145" i="2"/>
  <c r="PF145" i="2"/>
  <c r="PG145" i="2"/>
  <c r="PH145" i="2"/>
  <c r="PI145" i="2"/>
  <c r="PJ145" i="2"/>
  <c r="PK145" i="2"/>
  <c r="PL145" i="2"/>
  <c r="PM145" i="2"/>
  <c r="PN145" i="2"/>
  <c r="PO145" i="2"/>
  <c r="PP145" i="2"/>
  <c r="PQ145" i="2"/>
  <c r="PR145" i="2"/>
  <c r="PS145" i="2"/>
  <c r="PT145" i="2"/>
  <c r="PU145" i="2"/>
  <c r="PV145" i="2"/>
  <c r="PW145" i="2"/>
  <c r="PX145" i="2"/>
  <c r="PY145" i="2"/>
  <c r="PZ145" i="2"/>
  <c r="QA145" i="2"/>
  <c r="QB145" i="2"/>
  <c r="QC145" i="2"/>
  <c r="QD145" i="2"/>
  <c r="QE145" i="2"/>
  <c r="QF145" i="2"/>
  <c r="QG145" i="2"/>
  <c r="QH145" i="2"/>
  <c r="QI145" i="2"/>
  <c r="QJ145" i="2"/>
  <c r="QK145" i="2"/>
  <c r="QL145" i="2"/>
  <c r="QM145" i="2"/>
  <c r="QN145" i="2"/>
  <c r="QO145" i="2"/>
  <c r="QP145" i="2"/>
  <c r="QQ145" i="2"/>
  <c r="QR145" i="2"/>
  <c r="QS145" i="2"/>
  <c r="QT145" i="2"/>
  <c r="QU145" i="2"/>
  <c r="QV145" i="2"/>
  <c r="QW145" i="2"/>
  <c r="QX145" i="2"/>
  <c r="QY145" i="2"/>
  <c r="QZ145" i="2"/>
  <c r="RA145" i="2"/>
  <c r="RB145" i="2"/>
  <c r="RC145" i="2"/>
  <c r="RD145" i="2"/>
  <c r="RE145" i="2"/>
  <c r="RF145" i="2"/>
  <c r="RG145" i="2"/>
  <c r="RH145" i="2"/>
  <c r="RI145" i="2"/>
  <c r="RJ145" i="2"/>
  <c r="RK145" i="2"/>
  <c r="RL145" i="2"/>
  <c r="RM145" i="2"/>
  <c r="RN145" i="2"/>
  <c r="RO145" i="2"/>
  <c r="RP145" i="2"/>
  <c r="RQ145" i="2"/>
  <c r="RR145" i="2"/>
  <c r="RS145" i="2"/>
  <c r="RT145" i="2"/>
  <c r="RU145" i="2"/>
  <c r="RV145" i="2"/>
  <c r="RW145" i="2"/>
  <c r="RX145" i="2"/>
  <c r="RY145" i="2"/>
  <c r="RZ145" i="2"/>
  <c r="SA145" i="2"/>
  <c r="SB145" i="2"/>
  <c r="SC145" i="2"/>
  <c r="SD145" i="2"/>
  <c r="SE145" i="2"/>
  <c r="SF145" i="2"/>
  <c r="SG145" i="2"/>
  <c r="SH145" i="2"/>
  <c r="SI145" i="2"/>
  <c r="SJ145" i="2"/>
  <c r="SK145" i="2"/>
  <c r="SL145" i="2"/>
  <c r="OR146" i="2"/>
  <c r="OS146" i="2"/>
  <c r="OT146" i="2"/>
  <c r="OU146" i="2"/>
  <c r="OV146" i="2"/>
  <c r="OW146" i="2"/>
  <c r="OX146" i="2"/>
  <c r="OY146" i="2"/>
  <c r="OZ146" i="2"/>
  <c r="PA146" i="2"/>
  <c r="PB146" i="2"/>
  <c r="PC146" i="2"/>
  <c r="PD146" i="2"/>
  <c r="PE146" i="2"/>
  <c r="PF146" i="2"/>
  <c r="PG146" i="2"/>
  <c r="PH146" i="2"/>
  <c r="PI146" i="2"/>
  <c r="PJ146" i="2"/>
  <c r="PK146" i="2"/>
  <c r="PL146" i="2"/>
  <c r="PM146" i="2"/>
  <c r="PN146" i="2"/>
  <c r="PO146" i="2"/>
  <c r="PP146" i="2"/>
  <c r="PQ146" i="2"/>
  <c r="PR146" i="2"/>
  <c r="PS146" i="2"/>
  <c r="PT146" i="2"/>
  <c r="PU146" i="2"/>
  <c r="PV146" i="2"/>
  <c r="PW146" i="2"/>
  <c r="PX146" i="2"/>
  <c r="PY146" i="2"/>
  <c r="PZ146" i="2"/>
  <c r="QA146" i="2"/>
  <c r="QB146" i="2"/>
  <c r="QC146" i="2"/>
  <c r="QD146" i="2"/>
  <c r="QE146" i="2"/>
  <c r="QF146" i="2"/>
  <c r="QG146" i="2"/>
  <c r="QH146" i="2"/>
  <c r="QI146" i="2"/>
  <c r="QJ146" i="2"/>
  <c r="QK146" i="2"/>
  <c r="QL146" i="2"/>
  <c r="QM146" i="2"/>
  <c r="QN146" i="2"/>
  <c r="QO146" i="2"/>
  <c r="QP146" i="2"/>
  <c r="QQ146" i="2"/>
  <c r="QR146" i="2"/>
  <c r="QS146" i="2"/>
  <c r="QT146" i="2"/>
  <c r="QU146" i="2"/>
  <c r="QV146" i="2"/>
  <c r="QW146" i="2"/>
  <c r="QX146" i="2"/>
  <c r="QY146" i="2"/>
  <c r="QZ146" i="2"/>
  <c r="RA146" i="2"/>
  <c r="RB146" i="2"/>
  <c r="RC146" i="2"/>
  <c r="RD146" i="2"/>
  <c r="RE146" i="2"/>
  <c r="RF146" i="2"/>
  <c r="RG146" i="2"/>
  <c r="RH146" i="2"/>
  <c r="RI146" i="2"/>
  <c r="RJ146" i="2"/>
  <c r="RK146" i="2"/>
  <c r="RL146" i="2"/>
  <c r="RM146" i="2"/>
  <c r="RN146" i="2"/>
  <c r="RO146" i="2"/>
  <c r="RP146" i="2"/>
  <c r="RQ146" i="2"/>
  <c r="RR146" i="2"/>
  <c r="RS146" i="2"/>
  <c r="RT146" i="2"/>
  <c r="RU146" i="2"/>
  <c r="RV146" i="2"/>
  <c r="RW146" i="2"/>
  <c r="RX146" i="2"/>
  <c r="RY146" i="2"/>
  <c r="RZ146" i="2"/>
  <c r="SA146" i="2"/>
  <c r="SB146" i="2"/>
  <c r="SC146" i="2"/>
  <c r="SD146" i="2"/>
  <c r="SE146" i="2"/>
  <c r="SF146" i="2"/>
  <c r="SG146" i="2"/>
  <c r="SH146" i="2"/>
  <c r="SI146" i="2"/>
  <c r="SJ146" i="2"/>
  <c r="SK146" i="2"/>
  <c r="SL146" i="2"/>
  <c r="OR147" i="2"/>
  <c r="OS147" i="2"/>
  <c r="OT147" i="2"/>
  <c r="OU147" i="2"/>
  <c r="OV147" i="2"/>
  <c r="OW147" i="2"/>
  <c r="OX147" i="2"/>
  <c r="OY147" i="2"/>
  <c r="OZ147" i="2"/>
  <c r="PA147" i="2"/>
  <c r="PB147" i="2"/>
  <c r="PC147" i="2"/>
  <c r="PD147" i="2"/>
  <c r="PE147" i="2"/>
  <c r="PF147" i="2"/>
  <c r="PG147" i="2"/>
  <c r="PH147" i="2"/>
  <c r="PI147" i="2"/>
  <c r="PJ147" i="2"/>
  <c r="PK147" i="2"/>
  <c r="PL147" i="2"/>
  <c r="PM147" i="2"/>
  <c r="PN147" i="2"/>
  <c r="PO147" i="2"/>
  <c r="PP147" i="2"/>
  <c r="PQ147" i="2"/>
  <c r="PR147" i="2"/>
  <c r="PS147" i="2"/>
  <c r="PT147" i="2"/>
  <c r="PU147" i="2"/>
  <c r="PV147" i="2"/>
  <c r="PW147" i="2"/>
  <c r="PX147" i="2"/>
  <c r="PY147" i="2"/>
  <c r="PZ147" i="2"/>
  <c r="QA147" i="2"/>
  <c r="QB147" i="2"/>
  <c r="QC147" i="2"/>
  <c r="QD147" i="2"/>
  <c r="QE147" i="2"/>
  <c r="QF147" i="2"/>
  <c r="QG147" i="2"/>
  <c r="QH147" i="2"/>
  <c r="QI147" i="2"/>
  <c r="QJ147" i="2"/>
  <c r="QK147" i="2"/>
  <c r="QL147" i="2"/>
  <c r="QM147" i="2"/>
  <c r="QN147" i="2"/>
  <c r="QO147" i="2"/>
  <c r="QP147" i="2"/>
  <c r="QQ147" i="2"/>
  <c r="QR147" i="2"/>
  <c r="QS147" i="2"/>
  <c r="QT147" i="2"/>
  <c r="QU147" i="2"/>
  <c r="QV147" i="2"/>
  <c r="QW147" i="2"/>
  <c r="QX147" i="2"/>
  <c r="QY147" i="2"/>
  <c r="QZ147" i="2"/>
  <c r="RA147" i="2"/>
  <c r="RB147" i="2"/>
  <c r="RC147" i="2"/>
  <c r="RD147" i="2"/>
  <c r="RE147" i="2"/>
  <c r="RF147" i="2"/>
  <c r="RG147" i="2"/>
  <c r="RH147" i="2"/>
  <c r="RI147" i="2"/>
  <c r="RJ147" i="2"/>
  <c r="RK147" i="2"/>
  <c r="RL147" i="2"/>
  <c r="RM147" i="2"/>
  <c r="RN147" i="2"/>
  <c r="RO147" i="2"/>
  <c r="RP147" i="2"/>
  <c r="RQ147" i="2"/>
  <c r="RR147" i="2"/>
  <c r="RS147" i="2"/>
  <c r="RT147" i="2"/>
  <c r="RU147" i="2"/>
  <c r="RV147" i="2"/>
  <c r="RW147" i="2"/>
  <c r="RX147" i="2"/>
  <c r="RY147" i="2"/>
  <c r="RZ147" i="2"/>
  <c r="SA147" i="2"/>
  <c r="SB147" i="2"/>
  <c r="SC147" i="2"/>
  <c r="SD147" i="2"/>
  <c r="SE147" i="2"/>
  <c r="SF147" i="2"/>
  <c r="SG147" i="2"/>
  <c r="SH147" i="2"/>
  <c r="SI147" i="2"/>
  <c r="SJ147" i="2"/>
  <c r="SK147" i="2"/>
  <c r="SL147" i="2"/>
  <c r="OQ141" i="2"/>
  <c r="OQ142" i="2"/>
  <c r="OQ143" i="2"/>
  <c r="OQ144" i="2"/>
  <c r="OQ145" i="2"/>
  <c r="OQ146" i="2"/>
  <c r="OQ147" i="2"/>
  <c r="OQ140" i="2"/>
  <c r="OR132" i="2"/>
  <c r="OS132" i="2"/>
  <c r="OT132" i="2"/>
  <c r="OU132" i="2"/>
  <c r="OV132" i="2"/>
  <c r="OW132" i="2"/>
  <c r="OX132" i="2"/>
  <c r="OY132" i="2"/>
  <c r="OZ132" i="2"/>
  <c r="PA132" i="2"/>
  <c r="PB132" i="2"/>
  <c r="PC132" i="2"/>
  <c r="PD132" i="2"/>
  <c r="PE132" i="2"/>
  <c r="PF132" i="2"/>
  <c r="PG132" i="2"/>
  <c r="PH132" i="2"/>
  <c r="PI132" i="2"/>
  <c r="PJ132" i="2"/>
  <c r="PK132" i="2"/>
  <c r="PL132" i="2"/>
  <c r="PM132" i="2"/>
  <c r="PN132" i="2"/>
  <c r="PO132" i="2"/>
  <c r="PP132" i="2"/>
  <c r="PQ132" i="2"/>
  <c r="PR132" i="2"/>
  <c r="PS132" i="2"/>
  <c r="PT132" i="2"/>
  <c r="PU132" i="2"/>
  <c r="PV132" i="2"/>
  <c r="PW132" i="2"/>
  <c r="PX132" i="2"/>
  <c r="PY132" i="2"/>
  <c r="PZ132" i="2"/>
  <c r="QA132" i="2"/>
  <c r="QB132" i="2"/>
  <c r="QC132" i="2"/>
  <c r="QD132" i="2"/>
  <c r="QE132" i="2"/>
  <c r="QF132" i="2"/>
  <c r="QG132" i="2"/>
  <c r="QH132" i="2"/>
  <c r="QI132" i="2"/>
  <c r="QJ132" i="2"/>
  <c r="QK132" i="2"/>
  <c r="QL132" i="2"/>
  <c r="QM132" i="2"/>
  <c r="QN132" i="2"/>
  <c r="QO132" i="2"/>
  <c r="QP132" i="2"/>
  <c r="QQ132" i="2"/>
  <c r="QR132" i="2"/>
  <c r="QS132" i="2"/>
  <c r="QT132" i="2"/>
  <c r="QU132" i="2"/>
  <c r="QV132" i="2"/>
  <c r="QW132" i="2"/>
  <c r="QX132" i="2"/>
  <c r="QY132" i="2"/>
  <c r="QZ132" i="2"/>
  <c r="RA132" i="2"/>
  <c r="RB132" i="2"/>
  <c r="RC132" i="2"/>
  <c r="RD132" i="2"/>
  <c r="RE132" i="2"/>
  <c r="RF132" i="2"/>
  <c r="RG132" i="2"/>
  <c r="RH132" i="2"/>
  <c r="RI132" i="2"/>
  <c r="RJ132" i="2"/>
  <c r="RK132" i="2"/>
  <c r="RL132" i="2"/>
  <c r="RM132" i="2"/>
  <c r="RN132" i="2"/>
  <c r="RO132" i="2"/>
  <c r="RP132" i="2"/>
  <c r="RQ132" i="2"/>
  <c r="RR132" i="2"/>
  <c r="RS132" i="2"/>
  <c r="RT132" i="2"/>
  <c r="RU132" i="2"/>
  <c r="RV132" i="2"/>
  <c r="RW132" i="2"/>
  <c r="RX132" i="2"/>
  <c r="RY132" i="2"/>
  <c r="RZ132" i="2"/>
  <c r="SA132" i="2"/>
  <c r="SB132" i="2"/>
  <c r="SC132" i="2"/>
  <c r="SD132" i="2"/>
  <c r="SE132" i="2"/>
  <c r="SF132" i="2"/>
  <c r="SG132" i="2"/>
  <c r="SH132" i="2"/>
  <c r="SI132" i="2"/>
  <c r="SJ132" i="2"/>
  <c r="SK132" i="2"/>
  <c r="SL132" i="2"/>
  <c r="OR133" i="2"/>
  <c r="OS133" i="2"/>
  <c r="OT133" i="2"/>
  <c r="OU133" i="2"/>
  <c r="OV133" i="2"/>
  <c r="OW133" i="2"/>
  <c r="OX133" i="2"/>
  <c r="OY133" i="2"/>
  <c r="OZ133" i="2"/>
  <c r="PA133" i="2"/>
  <c r="PB133" i="2"/>
  <c r="PC133" i="2"/>
  <c r="PD133" i="2"/>
  <c r="PE133" i="2"/>
  <c r="PF133" i="2"/>
  <c r="PG133" i="2"/>
  <c r="PH133" i="2"/>
  <c r="PI133" i="2"/>
  <c r="PJ133" i="2"/>
  <c r="PK133" i="2"/>
  <c r="PL133" i="2"/>
  <c r="PM133" i="2"/>
  <c r="PN133" i="2"/>
  <c r="PO133" i="2"/>
  <c r="PP133" i="2"/>
  <c r="PQ133" i="2"/>
  <c r="PR133" i="2"/>
  <c r="PS133" i="2"/>
  <c r="PT133" i="2"/>
  <c r="PU133" i="2"/>
  <c r="PV133" i="2"/>
  <c r="PW133" i="2"/>
  <c r="PX133" i="2"/>
  <c r="PY133" i="2"/>
  <c r="PZ133" i="2"/>
  <c r="QA133" i="2"/>
  <c r="QB133" i="2"/>
  <c r="QC133" i="2"/>
  <c r="QD133" i="2"/>
  <c r="QE133" i="2"/>
  <c r="QF133" i="2"/>
  <c r="QG133" i="2"/>
  <c r="QH133" i="2"/>
  <c r="QI133" i="2"/>
  <c r="QJ133" i="2"/>
  <c r="QK133" i="2"/>
  <c r="QL133" i="2"/>
  <c r="QM133" i="2"/>
  <c r="QN133" i="2"/>
  <c r="QO133" i="2"/>
  <c r="QP133" i="2"/>
  <c r="QQ133" i="2"/>
  <c r="QR133" i="2"/>
  <c r="QS133" i="2"/>
  <c r="QT133" i="2"/>
  <c r="QU133" i="2"/>
  <c r="QV133" i="2"/>
  <c r="QW133" i="2"/>
  <c r="QX133" i="2"/>
  <c r="QY133" i="2"/>
  <c r="QZ133" i="2"/>
  <c r="RA133" i="2"/>
  <c r="RB133" i="2"/>
  <c r="RC133" i="2"/>
  <c r="RD133" i="2"/>
  <c r="RE133" i="2"/>
  <c r="RF133" i="2"/>
  <c r="RG133" i="2"/>
  <c r="RH133" i="2"/>
  <c r="RI133" i="2"/>
  <c r="RJ133" i="2"/>
  <c r="RK133" i="2"/>
  <c r="RL133" i="2"/>
  <c r="RM133" i="2"/>
  <c r="RN133" i="2"/>
  <c r="RO133" i="2"/>
  <c r="RP133" i="2"/>
  <c r="RQ133" i="2"/>
  <c r="RR133" i="2"/>
  <c r="RS133" i="2"/>
  <c r="RT133" i="2"/>
  <c r="RU133" i="2"/>
  <c r="RV133" i="2"/>
  <c r="RW133" i="2"/>
  <c r="RX133" i="2"/>
  <c r="RY133" i="2"/>
  <c r="RZ133" i="2"/>
  <c r="SA133" i="2"/>
  <c r="SB133" i="2"/>
  <c r="SC133" i="2"/>
  <c r="SD133" i="2"/>
  <c r="SE133" i="2"/>
  <c r="SF133" i="2"/>
  <c r="SG133" i="2"/>
  <c r="SH133" i="2"/>
  <c r="SI133" i="2"/>
  <c r="SJ133" i="2"/>
  <c r="SK133" i="2"/>
  <c r="SL133" i="2"/>
  <c r="OR134" i="2"/>
  <c r="OS134" i="2"/>
  <c r="OT134" i="2"/>
  <c r="OU134" i="2"/>
  <c r="OV134" i="2"/>
  <c r="OW134" i="2"/>
  <c r="OX134" i="2"/>
  <c r="OY134" i="2"/>
  <c r="OZ134" i="2"/>
  <c r="PA134" i="2"/>
  <c r="PB134" i="2"/>
  <c r="PC134" i="2"/>
  <c r="PD134" i="2"/>
  <c r="PE134" i="2"/>
  <c r="PF134" i="2"/>
  <c r="PG134" i="2"/>
  <c r="PH134" i="2"/>
  <c r="PI134" i="2"/>
  <c r="PJ134" i="2"/>
  <c r="PK134" i="2"/>
  <c r="PL134" i="2"/>
  <c r="PM134" i="2"/>
  <c r="PN134" i="2"/>
  <c r="PO134" i="2"/>
  <c r="PP134" i="2"/>
  <c r="PQ134" i="2"/>
  <c r="PR134" i="2"/>
  <c r="PS134" i="2"/>
  <c r="PT134" i="2"/>
  <c r="PU134" i="2"/>
  <c r="PV134" i="2"/>
  <c r="PW134" i="2"/>
  <c r="PX134" i="2"/>
  <c r="PY134" i="2"/>
  <c r="PZ134" i="2"/>
  <c r="QA134" i="2"/>
  <c r="QB134" i="2"/>
  <c r="QC134" i="2"/>
  <c r="QD134" i="2"/>
  <c r="QE134" i="2"/>
  <c r="QF134" i="2"/>
  <c r="QG134" i="2"/>
  <c r="QH134" i="2"/>
  <c r="QI134" i="2"/>
  <c r="QJ134" i="2"/>
  <c r="QK134" i="2"/>
  <c r="QL134" i="2"/>
  <c r="QM134" i="2"/>
  <c r="QN134" i="2"/>
  <c r="QO134" i="2"/>
  <c r="QP134" i="2"/>
  <c r="QQ134" i="2"/>
  <c r="QR134" i="2"/>
  <c r="QS134" i="2"/>
  <c r="QT134" i="2"/>
  <c r="QU134" i="2"/>
  <c r="QV134" i="2"/>
  <c r="QW134" i="2"/>
  <c r="QX134" i="2"/>
  <c r="QY134" i="2"/>
  <c r="QZ134" i="2"/>
  <c r="RA134" i="2"/>
  <c r="RB134" i="2"/>
  <c r="RC134" i="2"/>
  <c r="RD134" i="2"/>
  <c r="RE134" i="2"/>
  <c r="RF134" i="2"/>
  <c r="RG134" i="2"/>
  <c r="RH134" i="2"/>
  <c r="RI134" i="2"/>
  <c r="RJ134" i="2"/>
  <c r="RK134" i="2"/>
  <c r="RL134" i="2"/>
  <c r="RM134" i="2"/>
  <c r="RN134" i="2"/>
  <c r="RO134" i="2"/>
  <c r="RP134" i="2"/>
  <c r="RQ134" i="2"/>
  <c r="RR134" i="2"/>
  <c r="RS134" i="2"/>
  <c r="RT134" i="2"/>
  <c r="RU134" i="2"/>
  <c r="RV134" i="2"/>
  <c r="RW134" i="2"/>
  <c r="RX134" i="2"/>
  <c r="RY134" i="2"/>
  <c r="RZ134" i="2"/>
  <c r="SA134" i="2"/>
  <c r="SB134" i="2"/>
  <c r="SC134" i="2"/>
  <c r="SD134" i="2"/>
  <c r="SE134" i="2"/>
  <c r="SF134" i="2"/>
  <c r="SG134" i="2"/>
  <c r="SH134" i="2"/>
  <c r="SI134" i="2"/>
  <c r="SJ134" i="2"/>
  <c r="SK134" i="2"/>
  <c r="SL134" i="2"/>
  <c r="OR135" i="2"/>
  <c r="OS135" i="2"/>
  <c r="OT135" i="2"/>
  <c r="OU135" i="2"/>
  <c r="OV135" i="2"/>
  <c r="OW135" i="2"/>
  <c r="OX135" i="2"/>
  <c r="OY135" i="2"/>
  <c r="OZ135" i="2"/>
  <c r="PA135" i="2"/>
  <c r="PB135" i="2"/>
  <c r="PC135" i="2"/>
  <c r="PD135" i="2"/>
  <c r="PE135" i="2"/>
  <c r="PF135" i="2"/>
  <c r="PG135" i="2"/>
  <c r="PH135" i="2"/>
  <c r="PI135" i="2"/>
  <c r="PJ135" i="2"/>
  <c r="PK135" i="2"/>
  <c r="PL135" i="2"/>
  <c r="PM135" i="2"/>
  <c r="PN135" i="2"/>
  <c r="PO135" i="2"/>
  <c r="PP135" i="2"/>
  <c r="PQ135" i="2"/>
  <c r="PR135" i="2"/>
  <c r="PS135" i="2"/>
  <c r="PT135" i="2"/>
  <c r="PU135" i="2"/>
  <c r="PV135" i="2"/>
  <c r="PW135" i="2"/>
  <c r="PX135" i="2"/>
  <c r="PY135" i="2"/>
  <c r="PZ135" i="2"/>
  <c r="QA135" i="2"/>
  <c r="QB135" i="2"/>
  <c r="QC135" i="2"/>
  <c r="QD135" i="2"/>
  <c r="QE135" i="2"/>
  <c r="QF135" i="2"/>
  <c r="QG135" i="2"/>
  <c r="QH135" i="2"/>
  <c r="QI135" i="2"/>
  <c r="QJ135" i="2"/>
  <c r="QK135" i="2"/>
  <c r="QL135" i="2"/>
  <c r="QM135" i="2"/>
  <c r="QN135" i="2"/>
  <c r="QO135" i="2"/>
  <c r="QP135" i="2"/>
  <c r="QQ135" i="2"/>
  <c r="QR135" i="2"/>
  <c r="QS135" i="2"/>
  <c r="QT135" i="2"/>
  <c r="QU135" i="2"/>
  <c r="QV135" i="2"/>
  <c r="QW135" i="2"/>
  <c r="QX135" i="2"/>
  <c r="QY135" i="2"/>
  <c r="QZ135" i="2"/>
  <c r="RA135" i="2"/>
  <c r="RB135" i="2"/>
  <c r="RC135" i="2"/>
  <c r="RD135" i="2"/>
  <c r="RE135" i="2"/>
  <c r="RF135" i="2"/>
  <c r="RG135" i="2"/>
  <c r="RH135" i="2"/>
  <c r="RI135" i="2"/>
  <c r="RJ135" i="2"/>
  <c r="RK135" i="2"/>
  <c r="RL135" i="2"/>
  <c r="RM135" i="2"/>
  <c r="RN135" i="2"/>
  <c r="RO135" i="2"/>
  <c r="RP135" i="2"/>
  <c r="RQ135" i="2"/>
  <c r="RR135" i="2"/>
  <c r="RS135" i="2"/>
  <c r="RT135" i="2"/>
  <c r="RU135" i="2"/>
  <c r="RV135" i="2"/>
  <c r="RW135" i="2"/>
  <c r="RX135" i="2"/>
  <c r="RY135" i="2"/>
  <c r="RZ135" i="2"/>
  <c r="SA135" i="2"/>
  <c r="SB135" i="2"/>
  <c r="SC135" i="2"/>
  <c r="SD135" i="2"/>
  <c r="SE135" i="2"/>
  <c r="SF135" i="2"/>
  <c r="SG135" i="2"/>
  <c r="SH135" i="2"/>
  <c r="SI135" i="2"/>
  <c r="SJ135" i="2"/>
  <c r="SK135" i="2"/>
  <c r="SL135" i="2"/>
  <c r="OR136" i="2"/>
  <c r="OS136" i="2"/>
  <c r="OT136" i="2"/>
  <c r="OU136" i="2"/>
  <c r="OV136" i="2"/>
  <c r="OW136" i="2"/>
  <c r="OX136" i="2"/>
  <c r="OY136" i="2"/>
  <c r="OZ136" i="2"/>
  <c r="PA136" i="2"/>
  <c r="PB136" i="2"/>
  <c r="PC136" i="2"/>
  <c r="PD136" i="2"/>
  <c r="PE136" i="2"/>
  <c r="PF136" i="2"/>
  <c r="PG136" i="2"/>
  <c r="PH136" i="2"/>
  <c r="PI136" i="2"/>
  <c r="PJ136" i="2"/>
  <c r="PK136" i="2"/>
  <c r="PL136" i="2"/>
  <c r="PM136" i="2"/>
  <c r="PN136" i="2"/>
  <c r="PO136" i="2"/>
  <c r="PP136" i="2"/>
  <c r="PQ136" i="2"/>
  <c r="PR136" i="2"/>
  <c r="PS136" i="2"/>
  <c r="PT136" i="2"/>
  <c r="PU136" i="2"/>
  <c r="PV136" i="2"/>
  <c r="PW136" i="2"/>
  <c r="PX136" i="2"/>
  <c r="PY136" i="2"/>
  <c r="PZ136" i="2"/>
  <c r="QA136" i="2"/>
  <c r="QB136" i="2"/>
  <c r="QC136" i="2"/>
  <c r="QD136" i="2"/>
  <c r="QE136" i="2"/>
  <c r="QF136" i="2"/>
  <c r="QG136" i="2"/>
  <c r="QH136" i="2"/>
  <c r="QI136" i="2"/>
  <c r="QJ136" i="2"/>
  <c r="QK136" i="2"/>
  <c r="QL136" i="2"/>
  <c r="QM136" i="2"/>
  <c r="QN136" i="2"/>
  <c r="QO136" i="2"/>
  <c r="QP136" i="2"/>
  <c r="QQ136" i="2"/>
  <c r="QR136" i="2"/>
  <c r="QS136" i="2"/>
  <c r="QT136" i="2"/>
  <c r="QU136" i="2"/>
  <c r="QV136" i="2"/>
  <c r="QW136" i="2"/>
  <c r="QX136" i="2"/>
  <c r="QY136" i="2"/>
  <c r="QZ136" i="2"/>
  <c r="RA136" i="2"/>
  <c r="RB136" i="2"/>
  <c r="RC136" i="2"/>
  <c r="RD136" i="2"/>
  <c r="RE136" i="2"/>
  <c r="RF136" i="2"/>
  <c r="RG136" i="2"/>
  <c r="RH136" i="2"/>
  <c r="RI136" i="2"/>
  <c r="RJ136" i="2"/>
  <c r="RK136" i="2"/>
  <c r="RL136" i="2"/>
  <c r="RM136" i="2"/>
  <c r="RN136" i="2"/>
  <c r="RO136" i="2"/>
  <c r="RP136" i="2"/>
  <c r="RQ136" i="2"/>
  <c r="RR136" i="2"/>
  <c r="RS136" i="2"/>
  <c r="RT136" i="2"/>
  <c r="RU136" i="2"/>
  <c r="RV136" i="2"/>
  <c r="RW136" i="2"/>
  <c r="RX136" i="2"/>
  <c r="RY136" i="2"/>
  <c r="RZ136" i="2"/>
  <c r="SA136" i="2"/>
  <c r="SB136" i="2"/>
  <c r="SC136" i="2"/>
  <c r="SD136" i="2"/>
  <c r="SE136" i="2"/>
  <c r="SF136" i="2"/>
  <c r="SG136" i="2"/>
  <c r="SH136" i="2"/>
  <c r="SI136" i="2"/>
  <c r="SJ136" i="2"/>
  <c r="SK136" i="2"/>
  <c r="SL136" i="2"/>
  <c r="OR137" i="2"/>
  <c r="OS137" i="2"/>
  <c r="OT137" i="2"/>
  <c r="OU137" i="2"/>
  <c r="OV137" i="2"/>
  <c r="OW137" i="2"/>
  <c r="OX137" i="2"/>
  <c r="OY137" i="2"/>
  <c r="OZ137" i="2"/>
  <c r="PA137" i="2"/>
  <c r="PB137" i="2"/>
  <c r="PC137" i="2"/>
  <c r="PD137" i="2"/>
  <c r="PE137" i="2"/>
  <c r="PF137" i="2"/>
  <c r="PG137" i="2"/>
  <c r="PH137" i="2"/>
  <c r="PI137" i="2"/>
  <c r="PJ137" i="2"/>
  <c r="PK137" i="2"/>
  <c r="PL137" i="2"/>
  <c r="PM137" i="2"/>
  <c r="PN137" i="2"/>
  <c r="PO137" i="2"/>
  <c r="PP137" i="2"/>
  <c r="PQ137" i="2"/>
  <c r="PR137" i="2"/>
  <c r="PS137" i="2"/>
  <c r="PT137" i="2"/>
  <c r="PU137" i="2"/>
  <c r="PV137" i="2"/>
  <c r="PW137" i="2"/>
  <c r="PX137" i="2"/>
  <c r="PY137" i="2"/>
  <c r="PZ137" i="2"/>
  <c r="QA137" i="2"/>
  <c r="QB137" i="2"/>
  <c r="QC137" i="2"/>
  <c r="QD137" i="2"/>
  <c r="QE137" i="2"/>
  <c r="QF137" i="2"/>
  <c r="QG137" i="2"/>
  <c r="QH137" i="2"/>
  <c r="QI137" i="2"/>
  <c r="QJ137" i="2"/>
  <c r="QK137" i="2"/>
  <c r="QL137" i="2"/>
  <c r="QM137" i="2"/>
  <c r="QN137" i="2"/>
  <c r="QO137" i="2"/>
  <c r="QP137" i="2"/>
  <c r="QQ137" i="2"/>
  <c r="QR137" i="2"/>
  <c r="QS137" i="2"/>
  <c r="QT137" i="2"/>
  <c r="QU137" i="2"/>
  <c r="QV137" i="2"/>
  <c r="QW137" i="2"/>
  <c r="QX137" i="2"/>
  <c r="QY137" i="2"/>
  <c r="QZ137" i="2"/>
  <c r="RA137" i="2"/>
  <c r="RB137" i="2"/>
  <c r="RC137" i="2"/>
  <c r="RD137" i="2"/>
  <c r="RE137" i="2"/>
  <c r="RF137" i="2"/>
  <c r="RG137" i="2"/>
  <c r="RH137" i="2"/>
  <c r="RI137" i="2"/>
  <c r="RJ137" i="2"/>
  <c r="RK137" i="2"/>
  <c r="RL137" i="2"/>
  <c r="RM137" i="2"/>
  <c r="RN137" i="2"/>
  <c r="RO137" i="2"/>
  <c r="RP137" i="2"/>
  <c r="RQ137" i="2"/>
  <c r="RR137" i="2"/>
  <c r="RS137" i="2"/>
  <c r="RT137" i="2"/>
  <c r="RU137" i="2"/>
  <c r="RV137" i="2"/>
  <c r="RW137" i="2"/>
  <c r="RX137" i="2"/>
  <c r="RY137" i="2"/>
  <c r="RZ137" i="2"/>
  <c r="SA137" i="2"/>
  <c r="SB137" i="2"/>
  <c r="SC137" i="2"/>
  <c r="SD137" i="2"/>
  <c r="SE137" i="2"/>
  <c r="SF137" i="2"/>
  <c r="SG137" i="2"/>
  <c r="SH137" i="2"/>
  <c r="SI137" i="2"/>
  <c r="SJ137" i="2"/>
  <c r="SK137" i="2"/>
  <c r="SL137" i="2"/>
  <c r="OR138" i="2"/>
  <c r="OS138" i="2"/>
  <c r="OT138" i="2"/>
  <c r="OU138" i="2"/>
  <c r="OV138" i="2"/>
  <c r="OW138" i="2"/>
  <c r="OX138" i="2"/>
  <c r="OY138" i="2"/>
  <c r="OZ138" i="2"/>
  <c r="PA138" i="2"/>
  <c r="PB138" i="2"/>
  <c r="PC138" i="2"/>
  <c r="PD138" i="2"/>
  <c r="PE138" i="2"/>
  <c r="PF138" i="2"/>
  <c r="PG138" i="2"/>
  <c r="PH138" i="2"/>
  <c r="PI138" i="2"/>
  <c r="PJ138" i="2"/>
  <c r="PK138" i="2"/>
  <c r="PL138" i="2"/>
  <c r="PM138" i="2"/>
  <c r="PN138" i="2"/>
  <c r="PO138" i="2"/>
  <c r="PP138" i="2"/>
  <c r="PQ138" i="2"/>
  <c r="PR138" i="2"/>
  <c r="PS138" i="2"/>
  <c r="PT138" i="2"/>
  <c r="PU138" i="2"/>
  <c r="PV138" i="2"/>
  <c r="PW138" i="2"/>
  <c r="PX138" i="2"/>
  <c r="PY138" i="2"/>
  <c r="PZ138" i="2"/>
  <c r="QA138" i="2"/>
  <c r="QB138" i="2"/>
  <c r="QC138" i="2"/>
  <c r="QD138" i="2"/>
  <c r="QE138" i="2"/>
  <c r="QF138" i="2"/>
  <c r="QG138" i="2"/>
  <c r="QH138" i="2"/>
  <c r="QI138" i="2"/>
  <c r="QJ138" i="2"/>
  <c r="QK138" i="2"/>
  <c r="QL138" i="2"/>
  <c r="QM138" i="2"/>
  <c r="QN138" i="2"/>
  <c r="QO138" i="2"/>
  <c r="QP138" i="2"/>
  <c r="QQ138" i="2"/>
  <c r="QR138" i="2"/>
  <c r="QS138" i="2"/>
  <c r="QT138" i="2"/>
  <c r="QU138" i="2"/>
  <c r="QV138" i="2"/>
  <c r="QW138" i="2"/>
  <c r="QX138" i="2"/>
  <c r="QY138" i="2"/>
  <c r="QZ138" i="2"/>
  <c r="RA138" i="2"/>
  <c r="RB138" i="2"/>
  <c r="RC138" i="2"/>
  <c r="RD138" i="2"/>
  <c r="RE138" i="2"/>
  <c r="RF138" i="2"/>
  <c r="RG138" i="2"/>
  <c r="RH138" i="2"/>
  <c r="RI138" i="2"/>
  <c r="RJ138" i="2"/>
  <c r="RK138" i="2"/>
  <c r="RL138" i="2"/>
  <c r="RM138" i="2"/>
  <c r="RN138" i="2"/>
  <c r="RO138" i="2"/>
  <c r="RP138" i="2"/>
  <c r="RQ138" i="2"/>
  <c r="RR138" i="2"/>
  <c r="RS138" i="2"/>
  <c r="RT138" i="2"/>
  <c r="RU138" i="2"/>
  <c r="RV138" i="2"/>
  <c r="RW138" i="2"/>
  <c r="RX138" i="2"/>
  <c r="RY138" i="2"/>
  <c r="RZ138" i="2"/>
  <c r="SA138" i="2"/>
  <c r="SB138" i="2"/>
  <c r="SC138" i="2"/>
  <c r="SD138" i="2"/>
  <c r="SE138" i="2"/>
  <c r="SF138" i="2"/>
  <c r="SG138" i="2"/>
  <c r="SH138" i="2"/>
  <c r="SI138" i="2"/>
  <c r="SJ138" i="2"/>
  <c r="SK138" i="2"/>
  <c r="SL138" i="2"/>
  <c r="OQ133" i="2"/>
  <c r="OQ134" i="2"/>
  <c r="OQ135" i="2"/>
  <c r="OQ136" i="2"/>
  <c r="OQ137" i="2"/>
  <c r="OQ138" i="2"/>
  <c r="OQ132" i="2"/>
  <c r="OR71" i="2"/>
  <c r="OS71" i="2"/>
  <c r="OT71" i="2"/>
  <c r="OU71" i="2"/>
  <c r="OV71" i="2"/>
  <c r="OW71" i="2"/>
  <c r="OX71" i="2"/>
  <c r="OY71" i="2"/>
  <c r="OZ71" i="2"/>
  <c r="PA71" i="2"/>
  <c r="PB71" i="2"/>
  <c r="PC71" i="2"/>
  <c r="PD71" i="2"/>
  <c r="PE71" i="2"/>
  <c r="PF71" i="2"/>
  <c r="PG71" i="2"/>
  <c r="PH71" i="2"/>
  <c r="PI71" i="2"/>
  <c r="PJ71" i="2"/>
  <c r="PK71" i="2"/>
  <c r="PL71" i="2"/>
  <c r="PM71" i="2"/>
  <c r="PN71" i="2"/>
  <c r="PO71" i="2"/>
  <c r="PP71" i="2"/>
  <c r="PQ71" i="2"/>
  <c r="PR71" i="2"/>
  <c r="PS71" i="2"/>
  <c r="PT71" i="2"/>
  <c r="PU71" i="2"/>
  <c r="PV71" i="2"/>
  <c r="PW71" i="2"/>
  <c r="PX71" i="2"/>
  <c r="PY71" i="2"/>
  <c r="PZ71" i="2"/>
  <c r="QA71" i="2"/>
  <c r="QB71" i="2"/>
  <c r="QC71" i="2"/>
  <c r="QD71" i="2"/>
  <c r="QE71" i="2"/>
  <c r="QF71" i="2"/>
  <c r="QG71" i="2"/>
  <c r="QH71" i="2"/>
  <c r="QI71" i="2"/>
  <c r="QJ71" i="2"/>
  <c r="QK71" i="2"/>
  <c r="QL71" i="2"/>
  <c r="QM71" i="2"/>
  <c r="QN71" i="2"/>
  <c r="QO71" i="2"/>
  <c r="QP71" i="2"/>
  <c r="QQ71" i="2"/>
  <c r="QR71" i="2"/>
  <c r="QS71" i="2"/>
  <c r="QT71" i="2"/>
  <c r="QU71" i="2"/>
  <c r="QV71" i="2"/>
  <c r="QW71" i="2"/>
  <c r="QX71" i="2"/>
  <c r="QY71" i="2"/>
  <c r="QZ71" i="2"/>
  <c r="RA71" i="2"/>
  <c r="RB71" i="2"/>
  <c r="RC71" i="2"/>
  <c r="RD71" i="2"/>
  <c r="RE71" i="2"/>
  <c r="RF71" i="2"/>
  <c r="RG71" i="2"/>
  <c r="RH71" i="2"/>
  <c r="RI71" i="2"/>
  <c r="RJ71" i="2"/>
  <c r="RK71" i="2"/>
  <c r="RL71" i="2"/>
  <c r="RM71" i="2"/>
  <c r="RN71" i="2"/>
  <c r="RO71" i="2"/>
  <c r="RP71" i="2"/>
  <c r="RQ71" i="2"/>
  <c r="RR71" i="2"/>
  <c r="RS71" i="2"/>
  <c r="RT71" i="2"/>
  <c r="RU71" i="2"/>
  <c r="RV71" i="2"/>
  <c r="RW71" i="2"/>
  <c r="RX71" i="2"/>
  <c r="RY71" i="2"/>
  <c r="RZ71" i="2"/>
  <c r="SA71" i="2"/>
  <c r="SB71" i="2"/>
  <c r="SC71" i="2"/>
  <c r="SD71" i="2"/>
  <c r="SE71" i="2"/>
  <c r="SF71" i="2"/>
  <c r="SG71" i="2"/>
  <c r="SH71" i="2"/>
  <c r="SI71" i="2"/>
  <c r="SJ71" i="2"/>
  <c r="SK71" i="2"/>
  <c r="SL71" i="2"/>
  <c r="OR72" i="2"/>
  <c r="OS72" i="2"/>
  <c r="OT72" i="2"/>
  <c r="OU72" i="2"/>
  <c r="OV72" i="2"/>
  <c r="OW72" i="2"/>
  <c r="OX72" i="2"/>
  <c r="OY72" i="2"/>
  <c r="OZ72" i="2"/>
  <c r="PA72" i="2"/>
  <c r="PB72" i="2"/>
  <c r="PC72" i="2"/>
  <c r="PD72" i="2"/>
  <c r="PE72" i="2"/>
  <c r="PF72" i="2"/>
  <c r="PG72" i="2"/>
  <c r="PH72" i="2"/>
  <c r="PI72" i="2"/>
  <c r="PJ72" i="2"/>
  <c r="PK72" i="2"/>
  <c r="PL72" i="2"/>
  <c r="PM72" i="2"/>
  <c r="PN72" i="2"/>
  <c r="PO72" i="2"/>
  <c r="PP72" i="2"/>
  <c r="PQ72" i="2"/>
  <c r="PR72" i="2"/>
  <c r="PS72" i="2"/>
  <c r="PT72" i="2"/>
  <c r="PU72" i="2"/>
  <c r="PV72" i="2"/>
  <c r="PW72" i="2"/>
  <c r="PX72" i="2"/>
  <c r="PY72" i="2"/>
  <c r="PZ72" i="2"/>
  <c r="QA72" i="2"/>
  <c r="QB72" i="2"/>
  <c r="QC72" i="2"/>
  <c r="QD72" i="2"/>
  <c r="QE72" i="2"/>
  <c r="QF72" i="2"/>
  <c r="QG72" i="2"/>
  <c r="QH72" i="2"/>
  <c r="QI72" i="2"/>
  <c r="QJ72" i="2"/>
  <c r="QK72" i="2"/>
  <c r="QL72" i="2"/>
  <c r="QM72" i="2"/>
  <c r="QN72" i="2"/>
  <c r="QO72" i="2"/>
  <c r="QP72" i="2"/>
  <c r="QQ72" i="2"/>
  <c r="QR72" i="2"/>
  <c r="QS72" i="2"/>
  <c r="QT72" i="2"/>
  <c r="QU72" i="2"/>
  <c r="QV72" i="2"/>
  <c r="QW72" i="2"/>
  <c r="QX72" i="2"/>
  <c r="QY72" i="2"/>
  <c r="QZ72" i="2"/>
  <c r="RA72" i="2"/>
  <c r="RB72" i="2"/>
  <c r="RC72" i="2"/>
  <c r="RD72" i="2"/>
  <c r="RE72" i="2"/>
  <c r="RF72" i="2"/>
  <c r="RG72" i="2"/>
  <c r="RH72" i="2"/>
  <c r="RI72" i="2"/>
  <c r="RJ72" i="2"/>
  <c r="RK72" i="2"/>
  <c r="RL72" i="2"/>
  <c r="RM72" i="2"/>
  <c r="RN72" i="2"/>
  <c r="RO72" i="2"/>
  <c r="RP72" i="2"/>
  <c r="RQ72" i="2"/>
  <c r="RR72" i="2"/>
  <c r="RS72" i="2"/>
  <c r="RT72" i="2"/>
  <c r="RU72" i="2"/>
  <c r="RV72" i="2"/>
  <c r="RW72" i="2"/>
  <c r="RX72" i="2"/>
  <c r="RY72" i="2"/>
  <c r="RZ72" i="2"/>
  <c r="SA72" i="2"/>
  <c r="SB72" i="2"/>
  <c r="SC72" i="2"/>
  <c r="SD72" i="2"/>
  <c r="SE72" i="2"/>
  <c r="SF72" i="2"/>
  <c r="SG72" i="2"/>
  <c r="SH72" i="2"/>
  <c r="SI72" i="2"/>
  <c r="SJ72" i="2"/>
  <c r="SK72" i="2"/>
  <c r="SL72" i="2"/>
  <c r="OR73" i="2"/>
  <c r="OS73" i="2"/>
  <c r="OT73" i="2"/>
  <c r="OU73" i="2"/>
  <c r="OV73" i="2"/>
  <c r="OW73" i="2"/>
  <c r="OX73" i="2"/>
  <c r="OY73" i="2"/>
  <c r="OZ73" i="2"/>
  <c r="PA73" i="2"/>
  <c r="PB73" i="2"/>
  <c r="PC73" i="2"/>
  <c r="PD73" i="2"/>
  <c r="PE73" i="2"/>
  <c r="PF73" i="2"/>
  <c r="PG73" i="2"/>
  <c r="PH73" i="2"/>
  <c r="PI73" i="2"/>
  <c r="PJ73" i="2"/>
  <c r="PK73" i="2"/>
  <c r="PL73" i="2"/>
  <c r="PM73" i="2"/>
  <c r="PN73" i="2"/>
  <c r="PO73" i="2"/>
  <c r="PP73" i="2"/>
  <c r="PQ73" i="2"/>
  <c r="PR73" i="2"/>
  <c r="PS73" i="2"/>
  <c r="PT73" i="2"/>
  <c r="PU73" i="2"/>
  <c r="PV73" i="2"/>
  <c r="PW73" i="2"/>
  <c r="PX73" i="2"/>
  <c r="PY73" i="2"/>
  <c r="PZ73" i="2"/>
  <c r="QA73" i="2"/>
  <c r="QB73" i="2"/>
  <c r="QC73" i="2"/>
  <c r="QD73" i="2"/>
  <c r="QE73" i="2"/>
  <c r="QF73" i="2"/>
  <c r="QG73" i="2"/>
  <c r="QH73" i="2"/>
  <c r="QI73" i="2"/>
  <c r="QJ73" i="2"/>
  <c r="QK73" i="2"/>
  <c r="QL73" i="2"/>
  <c r="QM73" i="2"/>
  <c r="QN73" i="2"/>
  <c r="QO73" i="2"/>
  <c r="QP73" i="2"/>
  <c r="QQ73" i="2"/>
  <c r="QR73" i="2"/>
  <c r="QS73" i="2"/>
  <c r="QT73" i="2"/>
  <c r="QU73" i="2"/>
  <c r="QV73" i="2"/>
  <c r="QW73" i="2"/>
  <c r="QX73" i="2"/>
  <c r="QY73" i="2"/>
  <c r="QZ73" i="2"/>
  <c r="RA73" i="2"/>
  <c r="RB73" i="2"/>
  <c r="RC73" i="2"/>
  <c r="RD73" i="2"/>
  <c r="RE73" i="2"/>
  <c r="RF73" i="2"/>
  <c r="RG73" i="2"/>
  <c r="RH73" i="2"/>
  <c r="RI73" i="2"/>
  <c r="RJ73" i="2"/>
  <c r="RK73" i="2"/>
  <c r="RL73" i="2"/>
  <c r="RM73" i="2"/>
  <c r="RN73" i="2"/>
  <c r="RO73" i="2"/>
  <c r="RP73" i="2"/>
  <c r="RQ73" i="2"/>
  <c r="RR73" i="2"/>
  <c r="RS73" i="2"/>
  <c r="RT73" i="2"/>
  <c r="RU73" i="2"/>
  <c r="RV73" i="2"/>
  <c r="RW73" i="2"/>
  <c r="RX73" i="2"/>
  <c r="RY73" i="2"/>
  <c r="RZ73" i="2"/>
  <c r="SA73" i="2"/>
  <c r="SB73" i="2"/>
  <c r="SC73" i="2"/>
  <c r="SD73" i="2"/>
  <c r="SE73" i="2"/>
  <c r="SF73" i="2"/>
  <c r="SG73" i="2"/>
  <c r="SH73" i="2"/>
  <c r="SI73" i="2"/>
  <c r="SJ73" i="2"/>
  <c r="SK73" i="2"/>
  <c r="SL73" i="2"/>
  <c r="OR74" i="2"/>
  <c r="OS74" i="2"/>
  <c r="OT74" i="2"/>
  <c r="OU74" i="2"/>
  <c r="OV74" i="2"/>
  <c r="OW74" i="2"/>
  <c r="OX74" i="2"/>
  <c r="OY74" i="2"/>
  <c r="OZ74" i="2"/>
  <c r="PA74" i="2"/>
  <c r="PB74" i="2"/>
  <c r="PC74" i="2"/>
  <c r="PD74" i="2"/>
  <c r="PE74" i="2"/>
  <c r="PF74" i="2"/>
  <c r="PG74" i="2"/>
  <c r="PH74" i="2"/>
  <c r="PI74" i="2"/>
  <c r="PJ74" i="2"/>
  <c r="PK74" i="2"/>
  <c r="PL74" i="2"/>
  <c r="PM74" i="2"/>
  <c r="PN74" i="2"/>
  <c r="PO74" i="2"/>
  <c r="PP74" i="2"/>
  <c r="PQ74" i="2"/>
  <c r="PR74" i="2"/>
  <c r="PS74" i="2"/>
  <c r="PT74" i="2"/>
  <c r="PU74" i="2"/>
  <c r="PV74" i="2"/>
  <c r="PW74" i="2"/>
  <c r="PX74" i="2"/>
  <c r="PY74" i="2"/>
  <c r="PZ74" i="2"/>
  <c r="QA74" i="2"/>
  <c r="QB74" i="2"/>
  <c r="QC74" i="2"/>
  <c r="QD74" i="2"/>
  <c r="QE74" i="2"/>
  <c r="QF74" i="2"/>
  <c r="QG74" i="2"/>
  <c r="QH74" i="2"/>
  <c r="QI74" i="2"/>
  <c r="QJ74" i="2"/>
  <c r="QK74" i="2"/>
  <c r="QL74" i="2"/>
  <c r="QM74" i="2"/>
  <c r="QN74" i="2"/>
  <c r="QO74" i="2"/>
  <c r="QP74" i="2"/>
  <c r="QQ74" i="2"/>
  <c r="QR74" i="2"/>
  <c r="QS74" i="2"/>
  <c r="QT74" i="2"/>
  <c r="QU74" i="2"/>
  <c r="QV74" i="2"/>
  <c r="QW74" i="2"/>
  <c r="QX74" i="2"/>
  <c r="QY74" i="2"/>
  <c r="QZ74" i="2"/>
  <c r="RA74" i="2"/>
  <c r="RB74" i="2"/>
  <c r="RC74" i="2"/>
  <c r="RD74" i="2"/>
  <c r="RE74" i="2"/>
  <c r="RF74" i="2"/>
  <c r="RG74" i="2"/>
  <c r="RH74" i="2"/>
  <c r="RI74" i="2"/>
  <c r="RJ74" i="2"/>
  <c r="RK74" i="2"/>
  <c r="RL74" i="2"/>
  <c r="RM74" i="2"/>
  <c r="RN74" i="2"/>
  <c r="RO74" i="2"/>
  <c r="RP74" i="2"/>
  <c r="RQ74" i="2"/>
  <c r="RR74" i="2"/>
  <c r="RS74" i="2"/>
  <c r="RT74" i="2"/>
  <c r="RU74" i="2"/>
  <c r="RV74" i="2"/>
  <c r="RW74" i="2"/>
  <c r="RX74" i="2"/>
  <c r="RY74" i="2"/>
  <c r="RZ74" i="2"/>
  <c r="SA74" i="2"/>
  <c r="SB74" i="2"/>
  <c r="SC74" i="2"/>
  <c r="SD74" i="2"/>
  <c r="SE74" i="2"/>
  <c r="SF74" i="2"/>
  <c r="SG74" i="2"/>
  <c r="SH74" i="2"/>
  <c r="SI74" i="2"/>
  <c r="SJ74" i="2"/>
  <c r="SK74" i="2"/>
  <c r="SL74" i="2"/>
  <c r="OR75" i="2"/>
  <c r="OS75" i="2"/>
  <c r="OT75" i="2"/>
  <c r="OU75" i="2"/>
  <c r="OV75" i="2"/>
  <c r="OW75" i="2"/>
  <c r="OX75" i="2"/>
  <c r="OY75" i="2"/>
  <c r="OZ75" i="2"/>
  <c r="PA75" i="2"/>
  <c r="PB75" i="2"/>
  <c r="PC75" i="2"/>
  <c r="PD75" i="2"/>
  <c r="PE75" i="2"/>
  <c r="PF75" i="2"/>
  <c r="PG75" i="2"/>
  <c r="PH75" i="2"/>
  <c r="PI75" i="2"/>
  <c r="PJ75" i="2"/>
  <c r="PK75" i="2"/>
  <c r="PL75" i="2"/>
  <c r="PM75" i="2"/>
  <c r="PN75" i="2"/>
  <c r="PO75" i="2"/>
  <c r="PP75" i="2"/>
  <c r="PQ75" i="2"/>
  <c r="PR75" i="2"/>
  <c r="PS75" i="2"/>
  <c r="PT75" i="2"/>
  <c r="PU75" i="2"/>
  <c r="PV75" i="2"/>
  <c r="PW75" i="2"/>
  <c r="PX75" i="2"/>
  <c r="PY75" i="2"/>
  <c r="PZ75" i="2"/>
  <c r="QA75" i="2"/>
  <c r="QB75" i="2"/>
  <c r="QC75" i="2"/>
  <c r="QD75" i="2"/>
  <c r="QE75" i="2"/>
  <c r="QF75" i="2"/>
  <c r="QG75" i="2"/>
  <c r="QH75" i="2"/>
  <c r="QI75" i="2"/>
  <c r="QJ75" i="2"/>
  <c r="QK75" i="2"/>
  <c r="QL75" i="2"/>
  <c r="QM75" i="2"/>
  <c r="QN75" i="2"/>
  <c r="QO75" i="2"/>
  <c r="QP75" i="2"/>
  <c r="QQ75" i="2"/>
  <c r="QR75" i="2"/>
  <c r="QS75" i="2"/>
  <c r="QT75" i="2"/>
  <c r="QU75" i="2"/>
  <c r="QV75" i="2"/>
  <c r="QW75" i="2"/>
  <c r="QX75" i="2"/>
  <c r="QY75" i="2"/>
  <c r="QZ75" i="2"/>
  <c r="RA75" i="2"/>
  <c r="RB75" i="2"/>
  <c r="RC75" i="2"/>
  <c r="RD75" i="2"/>
  <c r="RE75" i="2"/>
  <c r="RF75" i="2"/>
  <c r="RG75" i="2"/>
  <c r="RH75" i="2"/>
  <c r="RI75" i="2"/>
  <c r="RJ75" i="2"/>
  <c r="RK75" i="2"/>
  <c r="RL75" i="2"/>
  <c r="RM75" i="2"/>
  <c r="RN75" i="2"/>
  <c r="RO75" i="2"/>
  <c r="RP75" i="2"/>
  <c r="RQ75" i="2"/>
  <c r="RR75" i="2"/>
  <c r="RS75" i="2"/>
  <c r="RT75" i="2"/>
  <c r="RU75" i="2"/>
  <c r="RV75" i="2"/>
  <c r="RW75" i="2"/>
  <c r="RX75" i="2"/>
  <c r="RY75" i="2"/>
  <c r="RZ75" i="2"/>
  <c r="SA75" i="2"/>
  <c r="SB75" i="2"/>
  <c r="SC75" i="2"/>
  <c r="SD75" i="2"/>
  <c r="SE75" i="2"/>
  <c r="SF75" i="2"/>
  <c r="SG75" i="2"/>
  <c r="SH75" i="2"/>
  <c r="SI75" i="2"/>
  <c r="SJ75" i="2"/>
  <c r="SK75" i="2"/>
  <c r="SL75" i="2"/>
  <c r="OR76" i="2"/>
  <c r="OS76" i="2"/>
  <c r="OT76" i="2"/>
  <c r="OU76" i="2"/>
  <c r="OV76" i="2"/>
  <c r="OW76" i="2"/>
  <c r="OX76" i="2"/>
  <c r="OY76" i="2"/>
  <c r="OZ76" i="2"/>
  <c r="PA76" i="2"/>
  <c r="PB76" i="2"/>
  <c r="PC76" i="2"/>
  <c r="PD76" i="2"/>
  <c r="PE76" i="2"/>
  <c r="PF76" i="2"/>
  <c r="PG76" i="2"/>
  <c r="PH76" i="2"/>
  <c r="PI76" i="2"/>
  <c r="PJ76" i="2"/>
  <c r="PK76" i="2"/>
  <c r="PL76" i="2"/>
  <c r="PM76" i="2"/>
  <c r="PN76" i="2"/>
  <c r="PO76" i="2"/>
  <c r="PP76" i="2"/>
  <c r="PQ76" i="2"/>
  <c r="PR76" i="2"/>
  <c r="PS76" i="2"/>
  <c r="PT76" i="2"/>
  <c r="PU76" i="2"/>
  <c r="PV76" i="2"/>
  <c r="PW76" i="2"/>
  <c r="PX76" i="2"/>
  <c r="PY76" i="2"/>
  <c r="PZ76" i="2"/>
  <c r="QA76" i="2"/>
  <c r="QB76" i="2"/>
  <c r="QC76" i="2"/>
  <c r="QD76" i="2"/>
  <c r="QE76" i="2"/>
  <c r="QF76" i="2"/>
  <c r="QG76" i="2"/>
  <c r="QH76" i="2"/>
  <c r="QI76" i="2"/>
  <c r="QJ76" i="2"/>
  <c r="QK76" i="2"/>
  <c r="QL76" i="2"/>
  <c r="QM76" i="2"/>
  <c r="QN76" i="2"/>
  <c r="QO76" i="2"/>
  <c r="QP76" i="2"/>
  <c r="QQ76" i="2"/>
  <c r="QR76" i="2"/>
  <c r="QS76" i="2"/>
  <c r="QT76" i="2"/>
  <c r="QU76" i="2"/>
  <c r="QV76" i="2"/>
  <c r="QW76" i="2"/>
  <c r="QX76" i="2"/>
  <c r="QY76" i="2"/>
  <c r="QZ76" i="2"/>
  <c r="RA76" i="2"/>
  <c r="RB76" i="2"/>
  <c r="RC76" i="2"/>
  <c r="RD76" i="2"/>
  <c r="RE76" i="2"/>
  <c r="RF76" i="2"/>
  <c r="RG76" i="2"/>
  <c r="RH76" i="2"/>
  <c r="RI76" i="2"/>
  <c r="RJ76" i="2"/>
  <c r="RK76" i="2"/>
  <c r="RL76" i="2"/>
  <c r="RM76" i="2"/>
  <c r="RN76" i="2"/>
  <c r="RO76" i="2"/>
  <c r="RP76" i="2"/>
  <c r="RQ76" i="2"/>
  <c r="RR76" i="2"/>
  <c r="RS76" i="2"/>
  <c r="RT76" i="2"/>
  <c r="RU76" i="2"/>
  <c r="RV76" i="2"/>
  <c r="RW76" i="2"/>
  <c r="RX76" i="2"/>
  <c r="RY76" i="2"/>
  <c r="RZ76" i="2"/>
  <c r="SA76" i="2"/>
  <c r="SB76" i="2"/>
  <c r="SC76" i="2"/>
  <c r="SD76" i="2"/>
  <c r="SE76" i="2"/>
  <c r="SF76" i="2"/>
  <c r="SG76" i="2"/>
  <c r="SH76" i="2"/>
  <c r="SI76" i="2"/>
  <c r="SJ76" i="2"/>
  <c r="SK76" i="2"/>
  <c r="SL76" i="2"/>
  <c r="OR77" i="2"/>
  <c r="OS77" i="2"/>
  <c r="OT77" i="2"/>
  <c r="OU77" i="2"/>
  <c r="OV77" i="2"/>
  <c r="OW77" i="2"/>
  <c r="OX77" i="2"/>
  <c r="OY77" i="2"/>
  <c r="OZ77" i="2"/>
  <c r="PA77" i="2"/>
  <c r="PB77" i="2"/>
  <c r="PC77" i="2"/>
  <c r="PD77" i="2"/>
  <c r="PE77" i="2"/>
  <c r="PF77" i="2"/>
  <c r="PG77" i="2"/>
  <c r="PH77" i="2"/>
  <c r="PI77" i="2"/>
  <c r="PJ77" i="2"/>
  <c r="PK77" i="2"/>
  <c r="PL77" i="2"/>
  <c r="PM77" i="2"/>
  <c r="PN77" i="2"/>
  <c r="PO77" i="2"/>
  <c r="PP77" i="2"/>
  <c r="PQ77" i="2"/>
  <c r="PR77" i="2"/>
  <c r="PS77" i="2"/>
  <c r="PT77" i="2"/>
  <c r="PU77" i="2"/>
  <c r="PV77" i="2"/>
  <c r="PW77" i="2"/>
  <c r="PX77" i="2"/>
  <c r="PY77" i="2"/>
  <c r="PZ77" i="2"/>
  <c r="QA77" i="2"/>
  <c r="QB77" i="2"/>
  <c r="QC77" i="2"/>
  <c r="QD77" i="2"/>
  <c r="QE77" i="2"/>
  <c r="QF77" i="2"/>
  <c r="QG77" i="2"/>
  <c r="QH77" i="2"/>
  <c r="QI77" i="2"/>
  <c r="QJ77" i="2"/>
  <c r="QK77" i="2"/>
  <c r="QL77" i="2"/>
  <c r="QM77" i="2"/>
  <c r="QN77" i="2"/>
  <c r="QO77" i="2"/>
  <c r="QP77" i="2"/>
  <c r="QQ77" i="2"/>
  <c r="QR77" i="2"/>
  <c r="QS77" i="2"/>
  <c r="QT77" i="2"/>
  <c r="QU77" i="2"/>
  <c r="QV77" i="2"/>
  <c r="QW77" i="2"/>
  <c r="QX77" i="2"/>
  <c r="QY77" i="2"/>
  <c r="QZ77" i="2"/>
  <c r="RA77" i="2"/>
  <c r="RB77" i="2"/>
  <c r="RC77" i="2"/>
  <c r="RD77" i="2"/>
  <c r="RE77" i="2"/>
  <c r="RF77" i="2"/>
  <c r="RG77" i="2"/>
  <c r="RH77" i="2"/>
  <c r="RI77" i="2"/>
  <c r="RJ77" i="2"/>
  <c r="RK77" i="2"/>
  <c r="RL77" i="2"/>
  <c r="RM77" i="2"/>
  <c r="RN77" i="2"/>
  <c r="RO77" i="2"/>
  <c r="RP77" i="2"/>
  <c r="RQ77" i="2"/>
  <c r="RR77" i="2"/>
  <c r="RS77" i="2"/>
  <c r="RT77" i="2"/>
  <c r="RU77" i="2"/>
  <c r="RV77" i="2"/>
  <c r="RW77" i="2"/>
  <c r="RX77" i="2"/>
  <c r="RY77" i="2"/>
  <c r="RZ77" i="2"/>
  <c r="SA77" i="2"/>
  <c r="SB77" i="2"/>
  <c r="SC77" i="2"/>
  <c r="SD77" i="2"/>
  <c r="SE77" i="2"/>
  <c r="SF77" i="2"/>
  <c r="SG77" i="2"/>
  <c r="SH77" i="2"/>
  <c r="SI77" i="2"/>
  <c r="SJ77" i="2"/>
  <c r="SK77" i="2"/>
  <c r="SL77" i="2"/>
  <c r="OR78" i="2"/>
  <c r="OS78" i="2"/>
  <c r="OT78" i="2"/>
  <c r="OU78" i="2"/>
  <c r="OV78" i="2"/>
  <c r="OW78" i="2"/>
  <c r="OX78" i="2"/>
  <c r="OY78" i="2"/>
  <c r="OZ78" i="2"/>
  <c r="PA78" i="2"/>
  <c r="PB78" i="2"/>
  <c r="PC78" i="2"/>
  <c r="PD78" i="2"/>
  <c r="PE78" i="2"/>
  <c r="PF78" i="2"/>
  <c r="PG78" i="2"/>
  <c r="PH78" i="2"/>
  <c r="PI78" i="2"/>
  <c r="PJ78" i="2"/>
  <c r="PK78" i="2"/>
  <c r="PL78" i="2"/>
  <c r="PM78" i="2"/>
  <c r="PN78" i="2"/>
  <c r="PO78" i="2"/>
  <c r="PP78" i="2"/>
  <c r="PQ78" i="2"/>
  <c r="PR78" i="2"/>
  <c r="PS78" i="2"/>
  <c r="PT78" i="2"/>
  <c r="PU78" i="2"/>
  <c r="PV78" i="2"/>
  <c r="PW78" i="2"/>
  <c r="PX78" i="2"/>
  <c r="PY78" i="2"/>
  <c r="PZ78" i="2"/>
  <c r="QA78" i="2"/>
  <c r="QB78" i="2"/>
  <c r="QC78" i="2"/>
  <c r="QD78" i="2"/>
  <c r="QE78" i="2"/>
  <c r="QF78" i="2"/>
  <c r="QG78" i="2"/>
  <c r="QH78" i="2"/>
  <c r="QI78" i="2"/>
  <c r="QJ78" i="2"/>
  <c r="QK78" i="2"/>
  <c r="QL78" i="2"/>
  <c r="QM78" i="2"/>
  <c r="QN78" i="2"/>
  <c r="QO78" i="2"/>
  <c r="QP78" i="2"/>
  <c r="QQ78" i="2"/>
  <c r="QR78" i="2"/>
  <c r="QS78" i="2"/>
  <c r="QT78" i="2"/>
  <c r="QU78" i="2"/>
  <c r="QV78" i="2"/>
  <c r="QW78" i="2"/>
  <c r="QX78" i="2"/>
  <c r="QY78" i="2"/>
  <c r="QZ78" i="2"/>
  <c r="RA78" i="2"/>
  <c r="RB78" i="2"/>
  <c r="RC78" i="2"/>
  <c r="RD78" i="2"/>
  <c r="RE78" i="2"/>
  <c r="RF78" i="2"/>
  <c r="RG78" i="2"/>
  <c r="RH78" i="2"/>
  <c r="RI78" i="2"/>
  <c r="RJ78" i="2"/>
  <c r="RK78" i="2"/>
  <c r="RL78" i="2"/>
  <c r="RM78" i="2"/>
  <c r="RN78" i="2"/>
  <c r="RO78" i="2"/>
  <c r="RP78" i="2"/>
  <c r="RQ78" i="2"/>
  <c r="RR78" i="2"/>
  <c r="RS78" i="2"/>
  <c r="RT78" i="2"/>
  <c r="RU78" i="2"/>
  <c r="RV78" i="2"/>
  <c r="RW78" i="2"/>
  <c r="RX78" i="2"/>
  <c r="RY78" i="2"/>
  <c r="RZ78" i="2"/>
  <c r="SA78" i="2"/>
  <c r="SB78" i="2"/>
  <c r="SC78" i="2"/>
  <c r="SD78" i="2"/>
  <c r="SE78" i="2"/>
  <c r="SF78" i="2"/>
  <c r="SG78" i="2"/>
  <c r="SH78" i="2"/>
  <c r="SI78" i="2"/>
  <c r="SJ78" i="2"/>
  <c r="SK78" i="2"/>
  <c r="SL78" i="2"/>
  <c r="OR79" i="2"/>
  <c r="OS79" i="2"/>
  <c r="OT79" i="2"/>
  <c r="OU79" i="2"/>
  <c r="OV79" i="2"/>
  <c r="OW79" i="2"/>
  <c r="OX79" i="2"/>
  <c r="OY79" i="2"/>
  <c r="OZ79" i="2"/>
  <c r="PA79" i="2"/>
  <c r="PB79" i="2"/>
  <c r="PC79" i="2"/>
  <c r="PD79" i="2"/>
  <c r="PE79" i="2"/>
  <c r="PF79" i="2"/>
  <c r="PG79" i="2"/>
  <c r="PH79" i="2"/>
  <c r="PI79" i="2"/>
  <c r="PJ79" i="2"/>
  <c r="PK79" i="2"/>
  <c r="PL79" i="2"/>
  <c r="PM79" i="2"/>
  <c r="PN79" i="2"/>
  <c r="PO79" i="2"/>
  <c r="PP79" i="2"/>
  <c r="PQ79" i="2"/>
  <c r="PR79" i="2"/>
  <c r="PS79" i="2"/>
  <c r="PT79" i="2"/>
  <c r="PU79" i="2"/>
  <c r="PV79" i="2"/>
  <c r="PW79" i="2"/>
  <c r="PX79" i="2"/>
  <c r="PY79" i="2"/>
  <c r="PZ79" i="2"/>
  <c r="QA79" i="2"/>
  <c r="QB79" i="2"/>
  <c r="QC79" i="2"/>
  <c r="QD79" i="2"/>
  <c r="QE79" i="2"/>
  <c r="QF79" i="2"/>
  <c r="QG79" i="2"/>
  <c r="QH79" i="2"/>
  <c r="QI79" i="2"/>
  <c r="QJ79" i="2"/>
  <c r="QK79" i="2"/>
  <c r="QL79" i="2"/>
  <c r="QM79" i="2"/>
  <c r="QN79" i="2"/>
  <c r="QO79" i="2"/>
  <c r="QP79" i="2"/>
  <c r="QQ79" i="2"/>
  <c r="QR79" i="2"/>
  <c r="QS79" i="2"/>
  <c r="QT79" i="2"/>
  <c r="QU79" i="2"/>
  <c r="QV79" i="2"/>
  <c r="QW79" i="2"/>
  <c r="QX79" i="2"/>
  <c r="QY79" i="2"/>
  <c r="QZ79" i="2"/>
  <c r="RA79" i="2"/>
  <c r="RB79" i="2"/>
  <c r="RC79" i="2"/>
  <c r="RD79" i="2"/>
  <c r="RE79" i="2"/>
  <c r="RF79" i="2"/>
  <c r="RG79" i="2"/>
  <c r="RH79" i="2"/>
  <c r="RI79" i="2"/>
  <c r="RJ79" i="2"/>
  <c r="RK79" i="2"/>
  <c r="RL79" i="2"/>
  <c r="RM79" i="2"/>
  <c r="RN79" i="2"/>
  <c r="RO79" i="2"/>
  <c r="RP79" i="2"/>
  <c r="RQ79" i="2"/>
  <c r="RR79" i="2"/>
  <c r="RS79" i="2"/>
  <c r="RT79" i="2"/>
  <c r="RU79" i="2"/>
  <c r="RV79" i="2"/>
  <c r="RW79" i="2"/>
  <c r="RX79" i="2"/>
  <c r="RY79" i="2"/>
  <c r="RZ79" i="2"/>
  <c r="SA79" i="2"/>
  <c r="SB79" i="2"/>
  <c r="SC79" i="2"/>
  <c r="SD79" i="2"/>
  <c r="SE79" i="2"/>
  <c r="SF79" i="2"/>
  <c r="SG79" i="2"/>
  <c r="SH79" i="2"/>
  <c r="SI79" i="2"/>
  <c r="SJ79" i="2"/>
  <c r="SK79" i="2"/>
  <c r="SL79" i="2"/>
  <c r="OR80" i="2"/>
  <c r="OS80" i="2"/>
  <c r="OT80" i="2"/>
  <c r="OU80" i="2"/>
  <c r="OV80" i="2"/>
  <c r="OW80" i="2"/>
  <c r="OX80" i="2"/>
  <c r="OY80" i="2"/>
  <c r="OZ80" i="2"/>
  <c r="PA80" i="2"/>
  <c r="PB80" i="2"/>
  <c r="PC80" i="2"/>
  <c r="PD80" i="2"/>
  <c r="PE80" i="2"/>
  <c r="PF80" i="2"/>
  <c r="PG80" i="2"/>
  <c r="PH80" i="2"/>
  <c r="PI80" i="2"/>
  <c r="PJ80" i="2"/>
  <c r="PK80" i="2"/>
  <c r="PL80" i="2"/>
  <c r="PM80" i="2"/>
  <c r="PN80" i="2"/>
  <c r="PO80" i="2"/>
  <c r="PP80" i="2"/>
  <c r="PQ80" i="2"/>
  <c r="PR80" i="2"/>
  <c r="PS80" i="2"/>
  <c r="PT80" i="2"/>
  <c r="PU80" i="2"/>
  <c r="PV80" i="2"/>
  <c r="PW80" i="2"/>
  <c r="PX80" i="2"/>
  <c r="PY80" i="2"/>
  <c r="PZ80" i="2"/>
  <c r="QA80" i="2"/>
  <c r="QB80" i="2"/>
  <c r="QC80" i="2"/>
  <c r="QD80" i="2"/>
  <c r="QE80" i="2"/>
  <c r="QF80" i="2"/>
  <c r="QG80" i="2"/>
  <c r="QH80" i="2"/>
  <c r="QI80" i="2"/>
  <c r="QJ80" i="2"/>
  <c r="QK80" i="2"/>
  <c r="QL80" i="2"/>
  <c r="QM80" i="2"/>
  <c r="QN80" i="2"/>
  <c r="QO80" i="2"/>
  <c r="QP80" i="2"/>
  <c r="QQ80" i="2"/>
  <c r="QR80" i="2"/>
  <c r="QS80" i="2"/>
  <c r="QT80" i="2"/>
  <c r="QU80" i="2"/>
  <c r="QV80" i="2"/>
  <c r="QW80" i="2"/>
  <c r="QX80" i="2"/>
  <c r="QY80" i="2"/>
  <c r="QZ80" i="2"/>
  <c r="RA80" i="2"/>
  <c r="RB80" i="2"/>
  <c r="RC80" i="2"/>
  <c r="RD80" i="2"/>
  <c r="RE80" i="2"/>
  <c r="RF80" i="2"/>
  <c r="RG80" i="2"/>
  <c r="RH80" i="2"/>
  <c r="RI80" i="2"/>
  <c r="RJ80" i="2"/>
  <c r="RK80" i="2"/>
  <c r="RL80" i="2"/>
  <c r="RM80" i="2"/>
  <c r="RN80" i="2"/>
  <c r="RO80" i="2"/>
  <c r="RP80" i="2"/>
  <c r="RQ80" i="2"/>
  <c r="RR80" i="2"/>
  <c r="RS80" i="2"/>
  <c r="RT80" i="2"/>
  <c r="RU80" i="2"/>
  <c r="RV80" i="2"/>
  <c r="RW80" i="2"/>
  <c r="RX80" i="2"/>
  <c r="RY80" i="2"/>
  <c r="RZ80" i="2"/>
  <c r="SA80" i="2"/>
  <c r="SB80" i="2"/>
  <c r="SC80" i="2"/>
  <c r="SD80" i="2"/>
  <c r="SE80" i="2"/>
  <c r="SF80" i="2"/>
  <c r="SG80" i="2"/>
  <c r="SH80" i="2"/>
  <c r="SI80" i="2"/>
  <c r="SJ80" i="2"/>
  <c r="SK80" i="2"/>
  <c r="SL80" i="2"/>
  <c r="OR81" i="2"/>
  <c r="OS81" i="2"/>
  <c r="OT81" i="2"/>
  <c r="OU81" i="2"/>
  <c r="OV81" i="2"/>
  <c r="OW81" i="2"/>
  <c r="OX81" i="2"/>
  <c r="OY81" i="2"/>
  <c r="OZ81" i="2"/>
  <c r="PA81" i="2"/>
  <c r="PB81" i="2"/>
  <c r="PC81" i="2"/>
  <c r="PD81" i="2"/>
  <c r="PE81" i="2"/>
  <c r="PF81" i="2"/>
  <c r="PG81" i="2"/>
  <c r="PH81" i="2"/>
  <c r="PI81" i="2"/>
  <c r="PJ81" i="2"/>
  <c r="PK81" i="2"/>
  <c r="PL81" i="2"/>
  <c r="PM81" i="2"/>
  <c r="PN81" i="2"/>
  <c r="PO81" i="2"/>
  <c r="PP81" i="2"/>
  <c r="PQ81" i="2"/>
  <c r="PR81" i="2"/>
  <c r="PS81" i="2"/>
  <c r="PT81" i="2"/>
  <c r="PU81" i="2"/>
  <c r="PV81" i="2"/>
  <c r="PW81" i="2"/>
  <c r="PX81" i="2"/>
  <c r="PY81" i="2"/>
  <c r="PZ81" i="2"/>
  <c r="QA81" i="2"/>
  <c r="QB81" i="2"/>
  <c r="QC81" i="2"/>
  <c r="QD81" i="2"/>
  <c r="QE81" i="2"/>
  <c r="QF81" i="2"/>
  <c r="QG81" i="2"/>
  <c r="QH81" i="2"/>
  <c r="QI81" i="2"/>
  <c r="QJ81" i="2"/>
  <c r="QK81" i="2"/>
  <c r="QL81" i="2"/>
  <c r="QM81" i="2"/>
  <c r="QN81" i="2"/>
  <c r="QO81" i="2"/>
  <c r="QP81" i="2"/>
  <c r="QQ81" i="2"/>
  <c r="QR81" i="2"/>
  <c r="QS81" i="2"/>
  <c r="QT81" i="2"/>
  <c r="QU81" i="2"/>
  <c r="QV81" i="2"/>
  <c r="QW81" i="2"/>
  <c r="QX81" i="2"/>
  <c r="QY81" i="2"/>
  <c r="QZ81" i="2"/>
  <c r="RA81" i="2"/>
  <c r="RB81" i="2"/>
  <c r="RC81" i="2"/>
  <c r="RD81" i="2"/>
  <c r="RE81" i="2"/>
  <c r="RF81" i="2"/>
  <c r="RG81" i="2"/>
  <c r="RH81" i="2"/>
  <c r="RI81" i="2"/>
  <c r="RJ81" i="2"/>
  <c r="RK81" i="2"/>
  <c r="RL81" i="2"/>
  <c r="RM81" i="2"/>
  <c r="RN81" i="2"/>
  <c r="RO81" i="2"/>
  <c r="RP81" i="2"/>
  <c r="RQ81" i="2"/>
  <c r="RR81" i="2"/>
  <c r="RS81" i="2"/>
  <c r="RT81" i="2"/>
  <c r="RU81" i="2"/>
  <c r="RV81" i="2"/>
  <c r="RW81" i="2"/>
  <c r="RX81" i="2"/>
  <c r="RY81" i="2"/>
  <c r="RZ81" i="2"/>
  <c r="SA81" i="2"/>
  <c r="SB81" i="2"/>
  <c r="SC81" i="2"/>
  <c r="SD81" i="2"/>
  <c r="SE81" i="2"/>
  <c r="SF81" i="2"/>
  <c r="SG81" i="2"/>
  <c r="SH81" i="2"/>
  <c r="SI81" i="2"/>
  <c r="SJ81" i="2"/>
  <c r="SK81" i="2"/>
  <c r="SL81" i="2"/>
  <c r="OR82" i="2"/>
  <c r="OS82" i="2"/>
  <c r="OT82" i="2"/>
  <c r="OU82" i="2"/>
  <c r="OV82" i="2"/>
  <c r="OW82" i="2"/>
  <c r="OX82" i="2"/>
  <c r="OY82" i="2"/>
  <c r="OZ82" i="2"/>
  <c r="PA82" i="2"/>
  <c r="PB82" i="2"/>
  <c r="PC82" i="2"/>
  <c r="PD82" i="2"/>
  <c r="PE82" i="2"/>
  <c r="PF82" i="2"/>
  <c r="PG82" i="2"/>
  <c r="PH82" i="2"/>
  <c r="PI82" i="2"/>
  <c r="PJ82" i="2"/>
  <c r="PK82" i="2"/>
  <c r="PL82" i="2"/>
  <c r="PM82" i="2"/>
  <c r="PN82" i="2"/>
  <c r="PO82" i="2"/>
  <c r="PP82" i="2"/>
  <c r="PQ82" i="2"/>
  <c r="PR82" i="2"/>
  <c r="PS82" i="2"/>
  <c r="PT82" i="2"/>
  <c r="PU82" i="2"/>
  <c r="PV82" i="2"/>
  <c r="PW82" i="2"/>
  <c r="PX82" i="2"/>
  <c r="PY82" i="2"/>
  <c r="PZ82" i="2"/>
  <c r="QA82" i="2"/>
  <c r="QB82" i="2"/>
  <c r="QC82" i="2"/>
  <c r="QD82" i="2"/>
  <c r="QE82" i="2"/>
  <c r="QF82" i="2"/>
  <c r="QG82" i="2"/>
  <c r="QH82" i="2"/>
  <c r="QI82" i="2"/>
  <c r="QJ82" i="2"/>
  <c r="QK82" i="2"/>
  <c r="QL82" i="2"/>
  <c r="QM82" i="2"/>
  <c r="QN82" i="2"/>
  <c r="QO82" i="2"/>
  <c r="QP82" i="2"/>
  <c r="QQ82" i="2"/>
  <c r="QR82" i="2"/>
  <c r="QS82" i="2"/>
  <c r="QT82" i="2"/>
  <c r="QU82" i="2"/>
  <c r="QV82" i="2"/>
  <c r="QW82" i="2"/>
  <c r="QX82" i="2"/>
  <c r="QY82" i="2"/>
  <c r="QZ82" i="2"/>
  <c r="RA82" i="2"/>
  <c r="RB82" i="2"/>
  <c r="RC82" i="2"/>
  <c r="RD82" i="2"/>
  <c r="RE82" i="2"/>
  <c r="RF82" i="2"/>
  <c r="RG82" i="2"/>
  <c r="RH82" i="2"/>
  <c r="RI82" i="2"/>
  <c r="RJ82" i="2"/>
  <c r="RK82" i="2"/>
  <c r="RL82" i="2"/>
  <c r="RM82" i="2"/>
  <c r="RN82" i="2"/>
  <c r="RO82" i="2"/>
  <c r="RP82" i="2"/>
  <c r="RQ82" i="2"/>
  <c r="RR82" i="2"/>
  <c r="RS82" i="2"/>
  <c r="RT82" i="2"/>
  <c r="RU82" i="2"/>
  <c r="RV82" i="2"/>
  <c r="RW82" i="2"/>
  <c r="RX82" i="2"/>
  <c r="RY82" i="2"/>
  <c r="RZ82" i="2"/>
  <c r="SA82" i="2"/>
  <c r="SB82" i="2"/>
  <c r="SC82" i="2"/>
  <c r="SD82" i="2"/>
  <c r="SE82" i="2"/>
  <c r="SF82" i="2"/>
  <c r="SG82" i="2"/>
  <c r="SH82" i="2"/>
  <c r="SI82" i="2"/>
  <c r="SJ82" i="2"/>
  <c r="SK82" i="2"/>
  <c r="SL82" i="2"/>
  <c r="OR83" i="2"/>
  <c r="OS83" i="2"/>
  <c r="OT83" i="2"/>
  <c r="OU83" i="2"/>
  <c r="OV83" i="2"/>
  <c r="OW83" i="2"/>
  <c r="OX83" i="2"/>
  <c r="OY83" i="2"/>
  <c r="OZ83" i="2"/>
  <c r="PA83" i="2"/>
  <c r="PB83" i="2"/>
  <c r="PC83" i="2"/>
  <c r="PD83" i="2"/>
  <c r="PE83" i="2"/>
  <c r="PF83" i="2"/>
  <c r="PG83" i="2"/>
  <c r="PH83" i="2"/>
  <c r="PI83" i="2"/>
  <c r="PJ83" i="2"/>
  <c r="PK83" i="2"/>
  <c r="PL83" i="2"/>
  <c r="PM83" i="2"/>
  <c r="PN83" i="2"/>
  <c r="PO83" i="2"/>
  <c r="PP83" i="2"/>
  <c r="PQ83" i="2"/>
  <c r="PR83" i="2"/>
  <c r="PS83" i="2"/>
  <c r="PT83" i="2"/>
  <c r="PU83" i="2"/>
  <c r="PV83" i="2"/>
  <c r="PW83" i="2"/>
  <c r="PX83" i="2"/>
  <c r="PY83" i="2"/>
  <c r="PZ83" i="2"/>
  <c r="QA83" i="2"/>
  <c r="QB83" i="2"/>
  <c r="QC83" i="2"/>
  <c r="QD83" i="2"/>
  <c r="QE83" i="2"/>
  <c r="QF83" i="2"/>
  <c r="QG83" i="2"/>
  <c r="QH83" i="2"/>
  <c r="QI83" i="2"/>
  <c r="QJ83" i="2"/>
  <c r="QK83" i="2"/>
  <c r="QL83" i="2"/>
  <c r="QM83" i="2"/>
  <c r="QN83" i="2"/>
  <c r="QO83" i="2"/>
  <c r="QP83" i="2"/>
  <c r="QQ83" i="2"/>
  <c r="QR83" i="2"/>
  <c r="QS83" i="2"/>
  <c r="QT83" i="2"/>
  <c r="QU83" i="2"/>
  <c r="QV83" i="2"/>
  <c r="QW83" i="2"/>
  <c r="QX83" i="2"/>
  <c r="QY83" i="2"/>
  <c r="QZ83" i="2"/>
  <c r="RA83" i="2"/>
  <c r="RB83" i="2"/>
  <c r="RC83" i="2"/>
  <c r="RD83" i="2"/>
  <c r="RE83" i="2"/>
  <c r="RF83" i="2"/>
  <c r="RG83" i="2"/>
  <c r="RH83" i="2"/>
  <c r="RI83" i="2"/>
  <c r="RJ83" i="2"/>
  <c r="RK83" i="2"/>
  <c r="RL83" i="2"/>
  <c r="RM83" i="2"/>
  <c r="RN83" i="2"/>
  <c r="RO83" i="2"/>
  <c r="RP83" i="2"/>
  <c r="RQ83" i="2"/>
  <c r="RR83" i="2"/>
  <c r="RS83" i="2"/>
  <c r="RT83" i="2"/>
  <c r="RU83" i="2"/>
  <c r="RV83" i="2"/>
  <c r="RW83" i="2"/>
  <c r="RX83" i="2"/>
  <c r="RY83" i="2"/>
  <c r="RZ83" i="2"/>
  <c r="SA83" i="2"/>
  <c r="SB83" i="2"/>
  <c r="SC83" i="2"/>
  <c r="SD83" i="2"/>
  <c r="SE83" i="2"/>
  <c r="SF83" i="2"/>
  <c r="SG83" i="2"/>
  <c r="SH83" i="2"/>
  <c r="SI83" i="2"/>
  <c r="SJ83" i="2"/>
  <c r="SK83" i="2"/>
  <c r="SL83" i="2"/>
  <c r="OR84" i="2"/>
  <c r="OS84" i="2"/>
  <c r="OT84" i="2"/>
  <c r="OU84" i="2"/>
  <c r="OV84" i="2"/>
  <c r="OW84" i="2"/>
  <c r="OX84" i="2"/>
  <c r="OY84" i="2"/>
  <c r="OZ84" i="2"/>
  <c r="PA84" i="2"/>
  <c r="PB84" i="2"/>
  <c r="PC84" i="2"/>
  <c r="PD84" i="2"/>
  <c r="PE84" i="2"/>
  <c r="PF84" i="2"/>
  <c r="PG84" i="2"/>
  <c r="PH84" i="2"/>
  <c r="PI84" i="2"/>
  <c r="PJ84" i="2"/>
  <c r="PK84" i="2"/>
  <c r="PL84" i="2"/>
  <c r="PM84" i="2"/>
  <c r="PN84" i="2"/>
  <c r="PO84" i="2"/>
  <c r="PP84" i="2"/>
  <c r="PQ84" i="2"/>
  <c r="PR84" i="2"/>
  <c r="PS84" i="2"/>
  <c r="PT84" i="2"/>
  <c r="PU84" i="2"/>
  <c r="PV84" i="2"/>
  <c r="PW84" i="2"/>
  <c r="PX84" i="2"/>
  <c r="PY84" i="2"/>
  <c r="PZ84" i="2"/>
  <c r="QA84" i="2"/>
  <c r="QB84" i="2"/>
  <c r="QC84" i="2"/>
  <c r="QD84" i="2"/>
  <c r="QE84" i="2"/>
  <c r="QF84" i="2"/>
  <c r="QG84" i="2"/>
  <c r="QH84" i="2"/>
  <c r="QI84" i="2"/>
  <c r="QJ84" i="2"/>
  <c r="QK84" i="2"/>
  <c r="QL84" i="2"/>
  <c r="QM84" i="2"/>
  <c r="QN84" i="2"/>
  <c r="QO84" i="2"/>
  <c r="QP84" i="2"/>
  <c r="QQ84" i="2"/>
  <c r="QR84" i="2"/>
  <c r="QS84" i="2"/>
  <c r="QT84" i="2"/>
  <c r="QU84" i="2"/>
  <c r="QV84" i="2"/>
  <c r="QW84" i="2"/>
  <c r="QX84" i="2"/>
  <c r="QY84" i="2"/>
  <c r="QZ84" i="2"/>
  <c r="RA84" i="2"/>
  <c r="RB84" i="2"/>
  <c r="RC84" i="2"/>
  <c r="RD84" i="2"/>
  <c r="RE84" i="2"/>
  <c r="RF84" i="2"/>
  <c r="RG84" i="2"/>
  <c r="RH84" i="2"/>
  <c r="RI84" i="2"/>
  <c r="RJ84" i="2"/>
  <c r="RK84" i="2"/>
  <c r="RL84" i="2"/>
  <c r="RM84" i="2"/>
  <c r="RN84" i="2"/>
  <c r="RO84" i="2"/>
  <c r="RP84" i="2"/>
  <c r="RQ84" i="2"/>
  <c r="RR84" i="2"/>
  <c r="RS84" i="2"/>
  <c r="RT84" i="2"/>
  <c r="RU84" i="2"/>
  <c r="RV84" i="2"/>
  <c r="RW84" i="2"/>
  <c r="RX84" i="2"/>
  <c r="RY84" i="2"/>
  <c r="RZ84" i="2"/>
  <c r="SA84" i="2"/>
  <c r="SB84" i="2"/>
  <c r="SC84" i="2"/>
  <c r="SD84" i="2"/>
  <c r="SE84" i="2"/>
  <c r="SF84" i="2"/>
  <c r="SG84" i="2"/>
  <c r="SH84" i="2"/>
  <c r="SI84" i="2"/>
  <c r="SJ84" i="2"/>
  <c r="SK84" i="2"/>
  <c r="SL84" i="2"/>
  <c r="OR85" i="2"/>
  <c r="OS85" i="2"/>
  <c r="OT85" i="2"/>
  <c r="OU85" i="2"/>
  <c r="OV85" i="2"/>
  <c r="OW85" i="2"/>
  <c r="OX85" i="2"/>
  <c r="OY85" i="2"/>
  <c r="OZ85" i="2"/>
  <c r="PA85" i="2"/>
  <c r="PB85" i="2"/>
  <c r="PC85" i="2"/>
  <c r="PD85" i="2"/>
  <c r="PE85" i="2"/>
  <c r="PF85" i="2"/>
  <c r="PG85" i="2"/>
  <c r="PH85" i="2"/>
  <c r="PI85" i="2"/>
  <c r="PJ85" i="2"/>
  <c r="PK85" i="2"/>
  <c r="PL85" i="2"/>
  <c r="PM85" i="2"/>
  <c r="PN85" i="2"/>
  <c r="PO85" i="2"/>
  <c r="PP85" i="2"/>
  <c r="PQ85" i="2"/>
  <c r="PR85" i="2"/>
  <c r="PS85" i="2"/>
  <c r="PT85" i="2"/>
  <c r="PU85" i="2"/>
  <c r="PV85" i="2"/>
  <c r="PW85" i="2"/>
  <c r="PX85" i="2"/>
  <c r="PY85" i="2"/>
  <c r="PZ85" i="2"/>
  <c r="QA85" i="2"/>
  <c r="QB85" i="2"/>
  <c r="QC85" i="2"/>
  <c r="QD85" i="2"/>
  <c r="QE85" i="2"/>
  <c r="QF85" i="2"/>
  <c r="QG85" i="2"/>
  <c r="QH85" i="2"/>
  <c r="QI85" i="2"/>
  <c r="QJ85" i="2"/>
  <c r="QK85" i="2"/>
  <c r="QL85" i="2"/>
  <c r="QM85" i="2"/>
  <c r="QN85" i="2"/>
  <c r="QO85" i="2"/>
  <c r="QP85" i="2"/>
  <c r="QQ85" i="2"/>
  <c r="QR85" i="2"/>
  <c r="QS85" i="2"/>
  <c r="QT85" i="2"/>
  <c r="QU85" i="2"/>
  <c r="QV85" i="2"/>
  <c r="QW85" i="2"/>
  <c r="QX85" i="2"/>
  <c r="QY85" i="2"/>
  <c r="QZ85" i="2"/>
  <c r="RA85" i="2"/>
  <c r="RB85" i="2"/>
  <c r="RC85" i="2"/>
  <c r="RD85" i="2"/>
  <c r="RE85" i="2"/>
  <c r="RF85" i="2"/>
  <c r="RG85" i="2"/>
  <c r="RH85" i="2"/>
  <c r="RI85" i="2"/>
  <c r="RJ85" i="2"/>
  <c r="RK85" i="2"/>
  <c r="RL85" i="2"/>
  <c r="RM85" i="2"/>
  <c r="RN85" i="2"/>
  <c r="RO85" i="2"/>
  <c r="RP85" i="2"/>
  <c r="RQ85" i="2"/>
  <c r="RR85" i="2"/>
  <c r="RS85" i="2"/>
  <c r="RT85" i="2"/>
  <c r="RU85" i="2"/>
  <c r="RV85" i="2"/>
  <c r="RW85" i="2"/>
  <c r="RX85" i="2"/>
  <c r="RY85" i="2"/>
  <c r="RZ85" i="2"/>
  <c r="SA85" i="2"/>
  <c r="SB85" i="2"/>
  <c r="SC85" i="2"/>
  <c r="SD85" i="2"/>
  <c r="SE85" i="2"/>
  <c r="SF85" i="2"/>
  <c r="SG85" i="2"/>
  <c r="SH85" i="2"/>
  <c r="SI85" i="2"/>
  <c r="SJ85" i="2"/>
  <c r="SK85" i="2"/>
  <c r="SL85" i="2"/>
  <c r="OR86" i="2"/>
  <c r="OS86" i="2"/>
  <c r="OT86" i="2"/>
  <c r="OU86" i="2"/>
  <c r="OV86" i="2"/>
  <c r="OW86" i="2"/>
  <c r="OX86" i="2"/>
  <c r="OY86" i="2"/>
  <c r="OZ86" i="2"/>
  <c r="PA86" i="2"/>
  <c r="PB86" i="2"/>
  <c r="PC86" i="2"/>
  <c r="PD86" i="2"/>
  <c r="PE86" i="2"/>
  <c r="PF86" i="2"/>
  <c r="PG86" i="2"/>
  <c r="PH86" i="2"/>
  <c r="PI86" i="2"/>
  <c r="PJ86" i="2"/>
  <c r="PK86" i="2"/>
  <c r="PL86" i="2"/>
  <c r="PM86" i="2"/>
  <c r="PN86" i="2"/>
  <c r="PO86" i="2"/>
  <c r="PP86" i="2"/>
  <c r="PQ86" i="2"/>
  <c r="PR86" i="2"/>
  <c r="PS86" i="2"/>
  <c r="PT86" i="2"/>
  <c r="PU86" i="2"/>
  <c r="PV86" i="2"/>
  <c r="PW86" i="2"/>
  <c r="PX86" i="2"/>
  <c r="PY86" i="2"/>
  <c r="PZ86" i="2"/>
  <c r="QA86" i="2"/>
  <c r="QB86" i="2"/>
  <c r="QC86" i="2"/>
  <c r="QD86" i="2"/>
  <c r="QE86" i="2"/>
  <c r="QF86" i="2"/>
  <c r="QG86" i="2"/>
  <c r="QH86" i="2"/>
  <c r="QI86" i="2"/>
  <c r="QJ86" i="2"/>
  <c r="QK86" i="2"/>
  <c r="QL86" i="2"/>
  <c r="QM86" i="2"/>
  <c r="QN86" i="2"/>
  <c r="QO86" i="2"/>
  <c r="QP86" i="2"/>
  <c r="QQ86" i="2"/>
  <c r="QR86" i="2"/>
  <c r="QS86" i="2"/>
  <c r="QT86" i="2"/>
  <c r="QU86" i="2"/>
  <c r="QV86" i="2"/>
  <c r="QW86" i="2"/>
  <c r="QX86" i="2"/>
  <c r="QY86" i="2"/>
  <c r="QZ86" i="2"/>
  <c r="RA86" i="2"/>
  <c r="RB86" i="2"/>
  <c r="RC86" i="2"/>
  <c r="RD86" i="2"/>
  <c r="RE86" i="2"/>
  <c r="RF86" i="2"/>
  <c r="RG86" i="2"/>
  <c r="RH86" i="2"/>
  <c r="RI86" i="2"/>
  <c r="RJ86" i="2"/>
  <c r="RK86" i="2"/>
  <c r="RL86" i="2"/>
  <c r="RM86" i="2"/>
  <c r="RN86" i="2"/>
  <c r="RO86" i="2"/>
  <c r="RP86" i="2"/>
  <c r="RQ86" i="2"/>
  <c r="RR86" i="2"/>
  <c r="RS86" i="2"/>
  <c r="RT86" i="2"/>
  <c r="RU86" i="2"/>
  <c r="RV86" i="2"/>
  <c r="RW86" i="2"/>
  <c r="RX86" i="2"/>
  <c r="RY86" i="2"/>
  <c r="RZ86" i="2"/>
  <c r="SA86" i="2"/>
  <c r="SB86" i="2"/>
  <c r="SC86" i="2"/>
  <c r="SD86" i="2"/>
  <c r="SE86" i="2"/>
  <c r="SF86" i="2"/>
  <c r="SG86" i="2"/>
  <c r="SH86" i="2"/>
  <c r="SI86" i="2"/>
  <c r="SJ86" i="2"/>
  <c r="SK86" i="2"/>
  <c r="SL86" i="2"/>
  <c r="OR87" i="2"/>
  <c r="OS87" i="2"/>
  <c r="OT87" i="2"/>
  <c r="OU87" i="2"/>
  <c r="OV87" i="2"/>
  <c r="OW87" i="2"/>
  <c r="OX87" i="2"/>
  <c r="OY87" i="2"/>
  <c r="OZ87" i="2"/>
  <c r="PA87" i="2"/>
  <c r="PB87" i="2"/>
  <c r="PC87" i="2"/>
  <c r="PD87" i="2"/>
  <c r="PE87" i="2"/>
  <c r="PF87" i="2"/>
  <c r="PG87" i="2"/>
  <c r="PH87" i="2"/>
  <c r="PI87" i="2"/>
  <c r="PJ87" i="2"/>
  <c r="PK87" i="2"/>
  <c r="PL87" i="2"/>
  <c r="PM87" i="2"/>
  <c r="PN87" i="2"/>
  <c r="PO87" i="2"/>
  <c r="PP87" i="2"/>
  <c r="PQ87" i="2"/>
  <c r="PR87" i="2"/>
  <c r="PS87" i="2"/>
  <c r="PT87" i="2"/>
  <c r="PU87" i="2"/>
  <c r="PV87" i="2"/>
  <c r="PW87" i="2"/>
  <c r="PX87" i="2"/>
  <c r="PY87" i="2"/>
  <c r="PZ87" i="2"/>
  <c r="QA87" i="2"/>
  <c r="QB87" i="2"/>
  <c r="QC87" i="2"/>
  <c r="QD87" i="2"/>
  <c r="QE87" i="2"/>
  <c r="QF87" i="2"/>
  <c r="QG87" i="2"/>
  <c r="QH87" i="2"/>
  <c r="QI87" i="2"/>
  <c r="QJ87" i="2"/>
  <c r="QK87" i="2"/>
  <c r="QL87" i="2"/>
  <c r="QM87" i="2"/>
  <c r="QN87" i="2"/>
  <c r="QO87" i="2"/>
  <c r="QP87" i="2"/>
  <c r="QQ87" i="2"/>
  <c r="QR87" i="2"/>
  <c r="QS87" i="2"/>
  <c r="QT87" i="2"/>
  <c r="QU87" i="2"/>
  <c r="QV87" i="2"/>
  <c r="QW87" i="2"/>
  <c r="QX87" i="2"/>
  <c r="QY87" i="2"/>
  <c r="QZ87" i="2"/>
  <c r="RA87" i="2"/>
  <c r="RB87" i="2"/>
  <c r="RC87" i="2"/>
  <c r="RD87" i="2"/>
  <c r="RE87" i="2"/>
  <c r="RF87" i="2"/>
  <c r="RG87" i="2"/>
  <c r="RH87" i="2"/>
  <c r="RI87" i="2"/>
  <c r="RJ87" i="2"/>
  <c r="RK87" i="2"/>
  <c r="RL87" i="2"/>
  <c r="RM87" i="2"/>
  <c r="RN87" i="2"/>
  <c r="RO87" i="2"/>
  <c r="RP87" i="2"/>
  <c r="RQ87" i="2"/>
  <c r="RR87" i="2"/>
  <c r="RS87" i="2"/>
  <c r="RT87" i="2"/>
  <c r="RU87" i="2"/>
  <c r="RV87" i="2"/>
  <c r="RW87" i="2"/>
  <c r="RX87" i="2"/>
  <c r="RY87" i="2"/>
  <c r="RZ87" i="2"/>
  <c r="SA87" i="2"/>
  <c r="SB87" i="2"/>
  <c r="SC87" i="2"/>
  <c r="SD87" i="2"/>
  <c r="SE87" i="2"/>
  <c r="SF87" i="2"/>
  <c r="SG87" i="2"/>
  <c r="SH87" i="2"/>
  <c r="SI87" i="2"/>
  <c r="SJ87" i="2"/>
  <c r="SK87" i="2"/>
  <c r="SL87" i="2"/>
  <c r="OR88" i="2"/>
  <c r="OS88" i="2"/>
  <c r="OT88" i="2"/>
  <c r="OU88" i="2"/>
  <c r="OV88" i="2"/>
  <c r="OW88" i="2"/>
  <c r="OX88" i="2"/>
  <c r="OY88" i="2"/>
  <c r="OZ88" i="2"/>
  <c r="PA88" i="2"/>
  <c r="PB88" i="2"/>
  <c r="PC88" i="2"/>
  <c r="PD88" i="2"/>
  <c r="PE88" i="2"/>
  <c r="PF88" i="2"/>
  <c r="PG88" i="2"/>
  <c r="PH88" i="2"/>
  <c r="PI88" i="2"/>
  <c r="PJ88" i="2"/>
  <c r="PK88" i="2"/>
  <c r="PL88" i="2"/>
  <c r="PM88" i="2"/>
  <c r="PN88" i="2"/>
  <c r="PO88" i="2"/>
  <c r="PP88" i="2"/>
  <c r="PQ88" i="2"/>
  <c r="PR88" i="2"/>
  <c r="PS88" i="2"/>
  <c r="PT88" i="2"/>
  <c r="PU88" i="2"/>
  <c r="PV88" i="2"/>
  <c r="PW88" i="2"/>
  <c r="PX88" i="2"/>
  <c r="PY88" i="2"/>
  <c r="PZ88" i="2"/>
  <c r="QA88" i="2"/>
  <c r="QB88" i="2"/>
  <c r="QC88" i="2"/>
  <c r="QD88" i="2"/>
  <c r="QE88" i="2"/>
  <c r="QF88" i="2"/>
  <c r="QG88" i="2"/>
  <c r="QH88" i="2"/>
  <c r="QI88" i="2"/>
  <c r="QJ88" i="2"/>
  <c r="QK88" i="2"/>
  <c r="QL88" i="2"/>
  <c r="QM88" i="2"/>
  <c r="QN88" i="2"/>
  <c r="QO88" i="2"/>
  <c r="QP88" i="2"/>
  <c r="QQ88" i="2"/>
  <c r="QR88" i="2"/>
  <c r="QS88" i="2"/>
  <c r="QT88" i="2"/>
  <c r="QU88" i="2"/>
  <c r="QV88" i="2"/>
  <c r="QW88" i="2"/>
  <c r="QX88" i="2"/>
  <c r="QY88" i="2"/>
  <c r="QZ88" i="2"/>
  <c r="RA88" i="2"/>
  <c r="RB88" i="2"/>
  <c r="RC88" i="2"/>
  <c r="RD88" i="2"/>
  <c r="RE88" i="2"/>
  <c r="RF88" i="2"/>
  <c r="RG88" i="2"/>
  <c r="RH88" i="2"/>
  <c r="RI88" i="2"/>
  <c r="RJ88" i="2"/>
  <c r="RK88" i="2"/>
  <c r="RL88" i="2"/>
  <c r="RM88" i="2"/>
  <c r="RN88" i="2"/>
  <c r="RO88" i="2"/>
  <c r="RP88" i="2"/>
  <c r="RQ88" i="2"/>
  <c r="RR88" i="2"/>
  <c r="RS88" i="2"/>
  <c r="RT88" i="2"/>
  <c r="RU88" i="2"/>
  <c r="RV88" i="2"/>
  <c r="RW88" i="2"/>
  <c r="RX88" i="2"/>
  <c r="RY88" i="2"/>
  <c r="RZ88" i="2"/>
  <c r="SA88" i="2"/>
  <c r="SB88" i="2"/>
  <c r="SC88" i="2"/>
  <c r="SD88" i="2"/>
  <c r="SE88" i="2"/>
  <c r="SF88" i="2"/>
  <c r="SG88" i="2"/>
  <c r="SH88" i="2"/>
  <c r="SI88" i="2"/>
  <c r="SJ88" i="2"/>
  <c r="SK88" i="2"/>
  <c r="SL88" i="2"/>
  <c r="OR89" i="2"/>
  <c r="OS89" i="2"/>
  <c r="OT89" i="2"/>
  <c r="OU89" i="2"/>
  <c r="OV89" i="2"/>
  <c r="OW89" i="2"/>
  <c r="OX89" i="2"/>
  <c r="OY89" i="2"/>
  <c r="OZ89" i="2"/>
  <c r="PA89" i="2"/>
  <c r="PB89" i="2"/>
  <c r="PC89" i="2"/>
  <c r="PD89" i="2"/>
  <c r="PE89" i="2"/>
  <c r="PF89" i="2"/>
  <c r="PG89" i="2"/>
  <c r="PH89" i="2"/>
  <c r="PI89" i="2"/>
  <c r="PJ89" i="2"/>
  <c r="PK89" i="2"/>
  <c r="PL89" i="2"/>
  <c r="PM89" i="2"/>
  <c r="PN89" i="2"/>
  <c r="PO89" i="2"/>
  <c r="PP89" i="2"/>
  <c r="PQ89" i="2"/>
  <c r="PR89" i="2"/>
  <c r="PS89" i="2"/>
  <c r="PT89" i="2"/>
  <c r="PU89" i="2"/>
  <c r="PV89" i="2"/>
  <c r="PW89" i="2"/>
  <c r="PX89" i="2"/>
  <c r="PY89" i="2"/>
  <c r="PZ89" i="2"/>
  <c r="QA89" i="2"/>
  <c r="QB89" i="2"/>
  <c r="QC89" i="2"/>
  <c r="QD89" i="2"/>
  <c r="QE89" i="2"/>
  <c r="QF89" i="2"/>
  <c r="QG89" i="2"/>
  <c r="QH89" i="2"/>
  <c r="QI89" i="2"/>
  <c r="QJ89" i="2"/>
  <c r="QK89" i="2"/>
  <c r="QL89" i="2"/>
  <c r="QM89" i="2"/>
  <c r="QN89" i="2"/>
  <c r="QO89" i="2"/>
  <c r="QP89" i="2"/>
  <c r="QQ89" i="2"/>
  <c r="QR89" i="2"/>
  <c r="QS89" i="2"/>
  <c r="QT89" i="2"/>
  <c r="QU89" i="2"/>
  <c r="QV89" i="2"/>
  <c r="QW89" i="2"/>
  <c r="QX89" i="2"/>
  <c r="QY89" i="2"/>
  <c r="QZ89" i="2"/>
  <c r="RA89" i="2"/>
  <c r="RB89" i="2"/>
  <c r="RC89" i="2"/>
  <c r="RD89" i="2"/>
  <c r="RE89" i="2"/>
  <c r="RF89" i="2"/>
  <c r="RG89" i="2"/>
  <c r="RH89" i="2"/>
  <c r="RI89" i="2"/>
  <c r="RJ89" i="2"/>
  <c r="RK89" i="2"/>
  <c r="RL89" i="2"/>
  <c r="RM89" i="2"/>
  <c r="RN89" i="2"/>
  <c r="RO89" i="2"/>
  <c r="RP89" i="2"/>
  <c r="RQ89" i="2"/>
  <c r="RR89" i="2"/>
  <c r="RS89" i="2"/>
  <c r="RT89" i="2"/>
  <c r="RU89" i="2"/>
  <c r="RV89" i="2"/>
  <c r="RW89" i="2"/>
  <c r="RX89" i="2"/>
  <c r="RY89" i="2"/>
  <c r="RZ89" i="2"/>
  <c r="SA89" i="2"/>
  <c r="SB89" i="2"/>
  <c r="SC89" i="2"/>
  <c r="SD89" i="2"/>
  <c r="SE89" i="2"/>
  <c r="SF89" i="2"/>
  <c r="SG89" i="2"/>
  <c r="SH89" i="2"/>
  <c r="SI89" i="2"/>
  <c r="SJ89" i="2"/>
  <c r="SK89" i="2"/>
  <c r="SL89" i="2"/>
  <c r="OR90" i="2"/>
  <c r="OS90" i="2"/>
  <c r="OT90" i="2"/>
  <c r="OU90" i="2"/>
  <c r="OV90" i="2"/>
  <c r="OW90" i="2"/>
  <c r="OX90" i="2"/>
  <c r="OY90" i="2"/>
  <c r="OZ90" i="2"/>
  <c r="PA90" i="2"/>
  <c r="PB90" i="2"/>
  <c r="PC90" i="2"/>
  <c r="PD90" i="2"/>
  <c r="PE90" i="2"/>
  <c r="PF90" i="2"/>
  <c r="PG90" i="2"/>
  <c r="PH90" i="2"/>
  <c r="PI90" i="2"/>
  <c r="PJ90" i="2"/>
  <c r="PK90" i="2"/>
  <c r="PL90" i="2"/>
  <c r="PM90" i="2"/>
  <c r="PN90" i="2"/>
  <c r="PO90" i="2"/>
  <c r="PP90" i="2"/>
  <c r="PQ90" i="2"/>
  <c r="PR90" i="2"/>
  <c r="PS90" i="2"/>
  <c r="PT90" i="2"/>
  <c r="PU90" i="2"/>
  <c r="PV90" i="2"/>
  <c r="PW90" i="2"/>
  <c r="PX90" i="2"/>
  <c r="PY90" i="2"/>
  <c r="PZ90" i="2"/>
  <c r="QA90" i="2"/>
  <c r="QB90" i="2"/>
  <c r="QC90" i="2"/>
  <c r="QD90" i="2"/>
  <c r="QE90" i="2"/>
  <c r="QF90" i="2"/>
  <c r="QG90" i="2"/>
  <c r="QH90" i="2"/>
  <c r="QI90" i="2"/>
  <c r="QJ90" i="2"/>
  <c r="QK90" i="2"/>
  <c r="QL90" i="2"/>
  <c r="QM90" i="2"/>
  <c r="QN90" i="2"/>
  <c r="QO90" i="2"/>
  <c r="QP90" i="2"/>
  <c r="QQ90" i="2"/>
  <c r="QR90" i="2"/>
  <c r="QS90" i="2"/>
  <c r="QT90" i="2"/>
  <c r="QU90" i="2"/>
  <c r="QV90" i="2"/>
  <c r="QW90" i="2"/>
  <c r="QX90" i="2"/>
  <c r="QY90" i="2"/>
  <c r="QZ90" i="2"/>
  <c r="RA90" i="2"/>
  <c r="RB90" i="2"/>
  <c r="RC90" i="2"/>
  <c r="RD90" i="2"/>
  <c r="RE90" i="2"/>
  <c r="RF90" i="2"/>
  <c r="RG90" i="2"/>
  <c r="RH90" i="2"/>
  <c r="RI90" i="2"/>
  <c r="RJ90" i="2"/>
  <c r="RK90" i="2"/>
  <c r="RL90" i="2"/>
  <c r="RM90" i="2"/>
  <c r="RN90" i="2"/>
  <c r="RO90" i="2"/>
  <c r="RP90" i="2"/>
  <c r="RQ90" i="2"/>
  <c r="RR90" i="2"/>
  <c r="RS90" i="2"/>
  <c r="RT90" i="2"/>
  <c r="RU90" i="2"/>
  <c r="RV90" i="2"/>
  <c r="RW90" i="2"/>
  <c r="RX90" i="2"/>
  <c r="RY90" i="2"/>
  <c r="RZ90" i="2"/>
  <c r="SA90" i="2"/>
  <c r="SB90" i="2"/>
  <c r="SC90" i="2"/>
  <c r="SD90" i="2"/>
  <c r="SE90" i="2"/>
  <c r="SF90" i="2"/>
  <c r="SG90" i="2"/>
  <c r="SH90" i="2"/>
  <c r="SI90" i="2"/>
  <c r="SJ90" i="2"/>
  <c r="SK90" i="2"/>
  <c r="SL90" i="2"/>
  <c r="OR91" i="2"/>
  <c r="OS91" i="2"/>
  <c r="OT91" i="2"/>
  <c r="OU91" i="2"/>
  <c r="OV91" i="2"/>
  <c r="OW91" i="2"/>
  <c r="OX91" i="2"/>
  <c r="OY91" i="2"/>
  <c r="OZ91" i="2"/>
  <c r="PA91" i="2"/>
  <c r="PB91" i="2"/>
  <c r="PC91" i="2"/>
  <c r="PD91" i="2"/>
  <c r="PE91" i="2"/>
  <c r="PF91" i="2"/>
  <c r="PG91" i="2"/>
  <c r="PH91" i="2"/>
  <c r="PI91" i="2"/>
  <c r="PJ91" i="2"/>
  <c r="PK91" i="2"/>
  <c r="PL91" i="2"/>
  <c r="PM91" i="2"/>
  <c r="PN91" i="2"/>
  <c r="PO91" i="2"/>
  <c r="PP91" i="2"/>
  <c r="PQ91" i="2"/>
  <c r="PR91" i="2"/>
  <c r="PS91" i="2"/>
  <c r="PT91" i="2"/>
  <c r="PU91" i="2"/>
  <c r="PV91" i="2"/>
  <c r="PW91" i="2"/>
  <c r="PX91" i="2"/>
  <c r="PY91" i="2"/>
  <c r="PZ91" i="2"/>
  <c r="QA91" i="2"/>
  <c r="QB91" i="2"/>
  <c r="QC91" i="2"/>
  <c r="QD91" i="2"/>
  <c r="QE91" i="2"/>
  <c r="QF91" i="2"/>
  <c r="QG91" i="2"/>
  <c r="QH91" i="2"/>
  <c r="QI91" i="2"/>
  <c r="QJ91" i="2"/>
  <c r="QK91" i="2"/>
  <c r="QL91" i="2"/>
  <c r="QM91" i="2"/>
  <c r="QN91" i="2"/>
  <c r="QO91" i="2"/>
  <c r="QP91" i="2"/>
  <c r="QQ91" i="2"/>
  <c r="QR91" i="2"/>
  <c r="QS91" i="2"/>
  <c r="QT91" i="2"/>
  <c r="QU91" i="2"/>
  <c r="QV91" i="2"/>
  <c r="QW91" i="2"/>
  <c r="QX91" i="2"/>
  <c r="QY91" i="2"/>
  <c r="QZ91" i="2"/>
  <c r="RA91" i="2"/>
  <c r="RB91" i="2"/>
  <c r="RC91" i="2"/>
  <c r="RD91" i="2"/>
  <c r="RE91" i="2"/>
  <c r="RF91" i="2"/>
  <c r="RG91" i="2"/>
  <c r="RH91" i="2"/>
  <c r="RI91" i="2"/>
  <c r="RJ91" i="2"/>
  <c r="RK91" i="2"/>
  <c r="RL91" i="2"/>
  <c r="RM91" i="2"/>
  <c r="RN91" i="2"/>
  <c r="RO91" i="2"/>
  <c r="RP91" i="2"/>
  <c r="RQ91" i="2"/>
  <c r="RR91" i="2"/>
  <c r="RS91" i="2"/>
  <c r="RT91" i="2"/>
  <c r="RU91" i="2"/>
  <c r="RV91" i="2"/>
  <c r="RW91" i="2"/>
  <c r="RX91" i="2"/>
  <c r="RY91" i="2"/>
  <c r="RZ91" i="2"/>
  <c r="SA91" i="2"/>
  <c r="SB91" i="2"/>
  <c r="SC91" i="2"/>
  <c r="SD91" i="2"/>
  <c r="SE91" i="2"/>
  <c r="SF91" i="2"/>
  <c r="SG91" i="2"/>
  <c r="SH91" i="2"/>
  <c r="SI91" i="2"/>
  <c r="SJ91" i="2"/>
  <c r="SK91" i="2"/>
  <c r="SL91" i="2"/>
  <c r="OR92" i="2"/>
  <c r="OS92" i="2"/>
  <c r="OT92" i="2"/>
  <c r="OU92" i="2"/>
  <c r="OV92" i="2"/>
  <c r="OW92" i="2"/>
  <c r="OX92" i="2"/>
  <c r="OY92" i="2"/>
  <c r="OZ92" i="2"/>
  <c r="PA92" i="2"/>
  <c r="PB92" i="2"/>
  <c r="PC92" i="2"/>
  <c r="PD92" i="2"/>
  <c r="PE92" i="2"/>
  <c r="PF92" i="2"/>
  <c r="PG92" i="2"/>
  <c r="PH92" i="2"/>
  <c r="PI92" i="2"/>
  <c r="PJ92" i="2"/>
  <c r="PK92" i="2"/>
  <c r="PL92" i="2"/>
  <c r="PM92" i="2"/>
  <c r="PN92" i="2"/>
  <c r="PO92" i="2"/>
  <c r="PP92" i="2"/>
  <c r="PQ92" i="2"/>
  <c r="PR92" i="2"/>
  <c r="PS92" i="2"/>
  <c r="PT92" i="2"/>
  <c r="PU92" i="2"/>
  <c r="PV92" i="2"/>
  <c r="PW92" i="2"/>
  <c r="PX92" i="2"/>
  <c r="PY92" i="2"/>
  <c r="PZ92" i="2"/>
  <c r="QA92" i="2"/>
  <c r="QB92" i="2"/>
  <c r="QC92" i="2"/>
  <c r="QD92" i="2"/>
  <c r="QE92" i="2"/>
  <c r="QF92" i="2"/>
  <c r="QG92" i="2"/>
  <c r="QH92" i="2"/>
  <c r="QI92" i="2"/>
  <c r="QJ92" i="2"/>
  <c r="QK92" i="2"/>
  <c r="QL92" i="2"/>
  <c r="QM92" i="2"/>
  <c r="QN92" i="2"/>
  <c r="QO92" i="2"/>
  <c r="QP92" i="2"/>
  <c r="QQ92" i="2"/>
  <c r="QR92" i="2"/>
  <c r="QS92" i="2"/>
  <c r="QT92" i="2"/>
  <c r="QU92" i="2"/>
  <c r="QV92" i="2"/>
  <c r="QW92" i="2"/>
  <c r="QX92" i="2"/>
  <c r="QY92" i="2"/>
  <c r="QZ92" i="2"/>
  <c r="RA92" i="2"/>
  <c r="RB92" i="2"/>
  <c r="RC92" i="2"/>
  <c r="RD92" i="2"/>
  <c r="RE92" i="2"/>
  <c r="RF92" i="2"/>
  <c r="RG92" i="2"/>
  <c r="RH92" i="2"/>
  <c r="RI92" i="2"/>
  <c r="RJ92" i="2"/>
  <c r="RK92" i="2"/>
  <c r="RL92" i="2"/>
  <c r="RM92" i="2"/>
  <c r="RN92" i="2"/>
  <c r="RO92" i="2"/>
  <c r="RP92" i="2"/>
  <c r="RQ92" i="2"/>
  <c r="RR92" i="2"/>
  <c r="RS92" i="2"/>
  <c r="RT92" i="2"/>
  <c r="RU92" i="2"/>
  <c r="RV92" i="2"/>
  <c r="RW92" i="2"/>
  <c r="RX92" i="2"/>
  <c r="RY92" i="2"/>
  <c r="RZ92" i="2"/>
  <c r="SA92" i="2"/>
  <c r="SB92" i="2"/>
  <c r="SC92" i="2"/>
  <c r="SD92" i="2"/>
  <c r="SE92" i="2"/>
  <c r="SF92" i="2"/>
  <c r="SG92" i="2"/>
  <c r="SH92" i="2"/>
  <c r="SI92" i="2"/>
  <c r="SJ92" i="2"/>
  <c r="SK92" i="2"/>
  <c r="SL92" i="2"/>
  <c r="OR93" i="2"/>
  <c r="OS93" i="2"/>
  <c r="OT93" i="2"/>
  <c r="OU93" i="2"/>
  <c r="OV93" i="2"/>
  <c r="OW93" i="2"/>
  <c r="OX93" i="2"/>
  <c r="OY93" i="2"/>
  <c r="OZ93" i="2"/>
  <c r="PA93" i="2"/>
  <c r="PB93" i="2"/>
  <c r="PC93" i="2"/>
  <c r="PD93" i="2"/>
  <c r="PE93" i="2"/>
  <c r="PF93" i="2"/>
  <c r="PG93" i="2"/>
  <c r="PH93" i="2"/>
  <c r="PI93" i="2"/>
  <c r="PJ93" i="2"/>
  <c r="PK93" i="2"/>
  <c r="PL93" i="2"/>
  <c r="PM93" i="2"/>
  <c r="PN93" i="2"/>
  <c r="PO93" i="2"/>
  <c r="PP93" i="2"/>
  <c r="PQ93" i="2"/>
  <c r="PR93" i="2"/>
  <c r="PS93" i="2"/>
  <c r="PT93" i="2"/>
  <c r="PU93" i="2"/>
  <c r="PV93" i="2"/>
  <c r="PW93" i="2"/>
  <c r="PX93" i="2"/>
  <c r="PY93" i="2"/>
  <c r="PZ93" i="2"/>
  <c r="QA93" i="2"/>
  <c r="QB93" i="2"/>
  <c r="QC93" i="2"/>
  <c r="QD93" i="2"/>
  <c r="QE93" i="2"/>
  <c r="QF93" i="2"/>
  <c r="QG93" i="2"/>
  <c r="QH93" i="2"/>
  <c r="QI93" i="2"/>
  <c r="QJ93" i="2"/>
  <c r="QK93" i="2"/>
  <c r="QL93" i="2"/>
  <c r="QM93" i="2"/>
  <c r="QN93" i="2"/>
  <c r="QO93" i="2"/>
  <c r="QP93" i="2"/>
  <c r="QQ93" i="2"/>
  <c r="QR93" i="2"/>
  <c r="QS93" i="2"/>
  <c r="QT93" i="2"/>
  <c r="QU93" i="2"/>
  <c r="QV93" i="2"/>
  <c r="QW93" i="2"/>
  <c r="QX93" i="2"/>
  <c r="QY93" i="2"/>
  <c r="QZ93" i="2"/>
  <c r="RA93" i="2"/>
  <c r="RB93" i="2"/>
  <c r="RC93" i="2"/>
  <c r="RD93" i="2"/>
  <c r="RE93" i="2"/>
  <c r="RF93" i="2"/>
  <c r="RG93" i="2"/>
  <c r="RH93" i="2"/>
  <c r="RI93" i="2"/>
  <c r="RJ93" i="2"/>
  <c r="RK93" i="2"/>
  <c r="RL93" i="2"/>
  <c r="RM93" i="2"/>
  <c r="RN93" i="2"/>
  <c r="RO93" i="2"/>
  <c r="RP93" i="2"/>
  <c r="RQ93" i="2"/>
  <c r="RR93" i="2"/>
  <c r="RS93" i="2"/>
  <c r="RT93" i="2"/>
  <c r="RU93" i="2"/>
  <c r="RV93" i="2"/>
  <c r="RW93" i="2"/>
  <c r="RX93" i="2"/>
  <c r="RY93" i="2"/>
  <c r="RZ93" i="2"/>
  <c r="SA93" i="2"/>
  <c r="SB93" i="2"/>
  <c r="SC93" i="2"/>
  <c r="SD93" i="2"/>
  <c r="SE93" i="2"/>
  <c r="SF93" i="2"/>
  <c r="SG93" i="2"/>
  <c r="SH93" i="2"/>
  <c r="SI93" i="2"/>
  <c r="SJ93" i="2"/>
  <c r="SK93" i="2"/>
  <c r="SL93" i="2"/>
  <c r="OR94" i="2"/>
  <c r="OS94" i="2"/>
  <c r="OT94" i="2"/>
  <c r="OU94" i="2"/>
  <c r="OV94" i="2"/>
  <c r="OW94" i="2"/>
  <c r="OX94" i="2"/>
  <c r="OY94" i="2"/>
  <c r="OZ94" i="2"/>
  <c r="PA94" i="2"/>
  <c r="PB94" i="2"/>
  <c r="PC94" i="2"/>
  <c r="PD94" i="2"/>
  <c r="PE94" i="2"/>
  <c r="PF94" i="2"/>
  <c r="PG94" i="2"/>
  <c r="PH94" i="2"/>
  <c r="PI94" i="2"/>
  <c r="PJ94" i="2"/>
  <c r="PK94" i="2"/>
  <c r="PL94" i="2"/>
  <c r="PM94" i="2"/>
  <c r="PN94" i="2"/>
  <c r="PO94" i="2"/>
  <c r="PP94" i="2"/>
  <c r="PQ94" i="2"/>
  <c r="PR94" i="2"/>
  <c r="PS94" i="2"/>
  <c r="PT94" i="2"/>
  <c r="PU94" i="2"/>
  <c r="PV94" i="2"/>
  <c r="PW94" i="2"/>
  <c r="PX94" i="2"/>
  <c r="PY94" i="2"/>
  <c r="PZ94" i="2"/>
  <c r="QA94" i="2"/>
  <c r="QB94" i="2"/>
  <c r="QC94" i="2"/>
  <c r="QD94" i="2"/>
  <c r="QE94" i="2"/>
  <c r="QF94" i="2"/>
  <c r="QG94" i="2"/>
  <c r="QH94" i="2"/>
  <c r="QI94" i="2"/>
  <c r="QJ94" i="2"/>
  <c r="QK94" i="2"/>
  <c r="QL94" i="2"/>
  <c r="QM94" i="2"/>
  <c r="QN94" i="2"/>
  <c r="QO94" i="2"/>
  <c r="QP94" i="2"/>
  <c r="QQ94" i="2"/>
  <c r="QR94" i="2"/>
  <c r="QS94" i="2"/>
  <c r="QT94" i="2"/>
  <c r="QU94" i="2"/>
  <c r="QV94" i="2"/>
  <c r="QW94" i="2"/>
  <c r="QX94" i="2"/>
  <c r="QY94" i="2"/>
  <c r="QZ94" i="2"/>
  <c r="RA94" i="2"/>
  <c r="RB94" i="2"/>
  <c r="RC94" i="2"/>
  <c r="RD94" i="2"/>
  <c r="RE94" i="2"/>
  <c r="RF94" i="2"/>
  <c r="RG94" i="2"/>
  <c r="RH94" i="2"/>
  <c r="RI94" i="2"/>
  <c r="RJ94" i="2"/>
  <c r="RK94" i="2"/>
  <c r="RL94" i="2"/>
  <c r="RM94" i="2"/>
  <c r="RN94" i="2"/>
  <c r="RO94" i="2"/>
  <c r="RP94" i="2"/>
  <c r="RQ94" i="2"/>
  <c r="RR94" i="2"/>
  <c r="RS94" i="2"/>
  <c r="RT94" i="2"/>
  <c r="RU94" i="2"/>
  <c r="RV94" i="2"/>
  <c r="RW94" i="2"/>
  <c r="RX94" i="2"/>
  <c r="RY94" i="2"/>
  <c r="RZ94" i="2"/>
  <c r="SA94" i="2"/>
  <c r="SB94" i="2"/>
  <c r="SC94" i="2"/>
  <c r="SD94" i="2"/>
  <c r="SE94" i="2"/>
  <c r="SF94" i="2"/>
  <c r="SG94" i="2"/>
  <c r="SH94" i="2"/>
  <c r="SI94" i="2"/>
  <c r="SJ94" i="2"/>
  <c r="SK94" i="2"/>
  <c r="SL94" i="2"/>
  <c r="OR95" i="2"/>
  <c r="OS95" i="2"/>
  <c r="OT95" i="2"/>
  <c r="OU95" i="2"/>
  <c r="OV95" i="2"/>
  <c r="OW95" i="2"/>
  <c r="OX95" i="2"/>
  <c r="OY95" i="2"/>
  <c r="OZ95" i="2"/>
  <c r="PA95" i="2"/>
  <c r="PB95" i="2"/>
  <c r="PC95" i="2"/>
  <c r="PD95" i="2"/>
  <c r="PE95" i="2"/>
  <c r="PF95" i="2"/>
  <c r="PG95" i="2"/>
  <c r="PH95" i="2"/>
  <c r="PI95" i="2"/>
  <c r="PJ95" i="2"/>
  <c r="PK95" i="2"/>
  <c r="PL95" i="2"/>
  <c r="PM95" i="2"/>
  <c r="PN95" i="2"/>
  <c r="PO95" i="2"/>
  <c r="PP95" i="2"/>
  <c r="PQ95" i="2"/>
  <c r="PR95" i="2"/>
  <c r="PS95" i="2"/>
  <c r="PT95" i="2"/>
  <c r="PU95" i="2"/>
  <c r="PV95" i="2"/>
  <c r="PW95" i="2"/>
  <c r="PX95" i="2"/>
  <c r="PY95" i="2"/>
  <c r="PZ95" i="2"/>
  <c r="QA95" i="2"/>
  <c r="QB95" i="2"/>
  <c r="QC95" i="2"/>
  <c r="QD95" i="2"/>
  <c r="QE95" i="2"/>
  <c r="QF95" i="2"/>
  <c r="QG95" i="2"/>
  <c r="QH95" i="2"/>
  <c r="QI95" i="2"/>
  <c r="QJ95" i="2"/>
  <c r="QK95" i="2"/>
  <c r="QL95" i="2"/>
  <c r="QM95" i="2"/>
  <c r="QN95" i="2"/>
  <c r="QO95" i="2"/>
  <c r="QP95" i="2"/>
  <c r="QQ95" i="2"/>
  <c r="QR95" i="2"/>
  <c r="QS95" i="2"/>
  <c r="QT95" i="2"/>
  <c r="QU95" i="2"/>
  <c r="QV95" i="2"/>
  <c r="QW95" i="2"/>
  <c r="QX95" i="2"/>
  <c r="QY95" i="2"/>
  <c r="QZ95" i="2"/>
  <c r="RA95" i="2"/>
  <c r="RB95" i="2"/>
  <c r="RC95" i="2"/>
  <c r="RD95" i="2"/>
  <c r="RE95" i="2"/>
  <c r="RF95" i="2"/>
  <c r="RG95" i="2"/>
  <c r="RH95" i="2"/>
  <c r="RI95" i="2"/>
  <c r="RJ95" i="2"/>
  <c r="RK95" i="2"/>
  <c r="RL95" i="2"/>
  <c r="RM95" i="2"/>
  <c r="RN95" i="2"/>
  <c r="RO95" i="2"/>
  <c r="RP95" i="2"/>
  <c r="RQ95" i="2"/>
  <c r="RR95" i="2"/>
  <c r="RS95" i="2"/>
  <c r="RT95" i="2"/>
  <c r="RU95" i="2"/>
  <c r="RV95" i="2"/>
  <c r="RW95" i="2"/>
  <c r="RX95" i="2"/>
  <c r="RY95" i="2"/>
  <c r="RZ95" i="2"/>
  <c r="SA95" i="2"/>
  <c r="SB95" i="2"/>
  <c r="SC95" i="2"/>
  <c r="SD95" i="2"/>
  <c r="SE95" i="2"/>
  <c r="SF95" i="2"/>
  <c r="SG95" i="2"/>
  <c r="SH95" i="2"/>
  <c r="SI95" i="2"/>
  <c r="SJ95" i="2"/>
  <c r="SK95" i="2"/>
  <c r="SL95" i="2"/>
  <c r="OR96" i="2"/>
  <c r="OS96" i="2"/>
  <c r="OT96" i="2"/>
  <c r="OU96" i="2"/>
  <c r="OV96" i="2"/>
  <c r="OW96" i="2"/>
  <c r="OX96" i="2"/>
  <c r="OY96" i="2"/>
  <c r="OZ96" i="2"/>
  <c r="PA96" i="2"/>
  <c r="PB96" i="2"/>
  <c r="PC96" i="2"/>
  <c r="PD96" i="2"/>
  <c r="PE96" i="2"/>
  <c r="PF96" i="2"/>
  <c r="PG96" i="2"/>
  <c r="PH96" i="2"/>
  <c r="PI96" i="2"/>
  <c r="PJ96" i="2"/>
  <c r="PK96" i="2"/>
  <c r="PL96" i="2"/>
  <c r="PM96" i="2"/>
  <c r="PN96" i="2"/>
  <c r="PO96" i="2"/>
  <c r="PP96" i="2"/>
  <c r="PQ96" i="2"/>
  <c r="PR96" i="2"/>
  <c r="PS96" i="2"/>
  <c r="PT96" i="2"/>
  <c r="PU96" i="2"/>
  <c r="PV96" i="2"/>
  <c r="PW96" i="2"/>
  <c r="PX96" i="2"/>
  <c r="PY96" i="2"/>
  <c r="PZ96" i="2"/>
  <c r="QA96" i="2"/>
  <c r="QB96" i="2"/>
  <c r="QC96" i="2"/>
  <c r="QD96" i="2"/>
  <c r="QE96" i="2"/>
  <c r="QF96" i="2"/>
  <c r="QG96" i="2"/>
  <c r="QH96" i="2"/>
  <c r="QI96" i="2"/>
  <c r="QJ96" i="2"/>
  <c r="QK96" i="2"/>
  <c r="QL96" i="2"/>
  <c r="QM96" i="2"/>
  <c r="QN96" i="2"/>
  <c r="QO96" i="2"/>
  <c r="QP96" i="2"/>
  <c r="QQ96" i="2"/>
  <c r="QR96" i="2"/>
  <c r="QS96" i="2"/>
  <c r="QT96" i="2"/>
  <c r="QU96" i="2"/>
  <c r="QV96" i="2"/>
  <c r="QW96" i="2"/>
  <c r="QX96" i="2"/>
  <c r="QY96" i="2"/>
  <c r="QZ96" i="2"/>
  <c r="RA96" i="2"/>
  <c r="RB96" i="2"/>
  <c r="RC96" i="2"/>
  <c r="RD96" i="2"/>
  <c r="RE96" i="2"/>
  <c r="RF96" i="2"/>
  <c r="RG96" i="2"/>
  <c r="RH96" i="2"/>
  <c r="RI96" i="2"/>
  <c r="RJ96" i="2"/>
  <c r="RK96" i="2"/>
  <c r="RL96" i="2"/>
  <c r="RM96" i="2"/>
  <c r="RN96" i="2"/>
  <c r="RO96" i="2"/>
  <c r="RP96" i="2"/>
  <c r="RQ96" i="2"/>
  <c r="RR96" i="2"/>
  <c r="RS96" i="2"/>
  <c r="RT96" i="2"/>
  <c r="RU96" i="2"/>
  <c r="RV96" i="2"/>
  <c r="RW96" i="2"/>
  <c r="RX96" i="2"/>
  <c r="RY96" i="2"/>
  <c r="RZ96" i="2"/>
  <c r="SA96" i="2"/>
  <c r="SB96" i="2"/>
  <c r="SC96" i="2"/>
  <c r="SD96" i="2"/>
  <c r="SE96" i="2"/>
  <c r="SF96" i="2"/>
  <c r="SG96" i="2"/>
  <c r="SH96" i="2"/>
  <c r="SI96" i="2"/>
  <c r="SJ96" i="2"/>
  <c r="SK96" i="2"/>
  <c r="SL96" i="2"/>
  <c r="OR97" i="2"/>
  <c r="OS97" i="2"/>
  <c r="OT97" i="2"/>
  <c r="OU97" i="2"/>
  <c r="OV97" i="2"/>
  <c r="OW97" i="2"/>
  <c r="OX97" i="2"/>
  <c r="OY97" i="2"/>
  <c r="OZ97" i="2"/>
  <c r="PA97" i="2"/>
  <c r="PB97" i="2"/>
  <c r="PC97" i="2"/>
  <c r="PD97" i="2"/>
  <c r="PE97" i="2"/>
  <c r="PF97" i="2"/>
  <c r="PG97" i="2"/>
  <c r="PH97" i="2"/>
  <c r="PI97" i="2"/>
  <c r="PJ97" i="2"/>
  <c r="PK97" i="2"/>
  <c r="PL97" i="2"/>
  <c r="PM97" i="2"/>
  <c r="PN97" i="2"/>
  <c r="PO97" i="2"/>
  <c r="PP97" i="2"/>
  <c r="PQ97" i="2"/>
  <c r="PR97" i="2"/>
  <c r="PS97" i="2"/>
  <c r="PT97" i="2"/>
  <c r="PU97" i="2"/>
  <c r="PV97" i="2"/>
  <c r="PW97" i="2"/>
  <c r="PX97" i="2"/>
  <c r="PY97" i="2"/>
  <c r="PZ97" i="2"/>
  <c r="QA97" i="2"/>
  <c r="QB97" i="2"/>
  <c r="QC97" i="2"/>
  <c r="QD97" i="2"/>
  <c r="QE97" i="2"/>
  <c r="QF97" i="2"/>
  <c r="QG97" i="2"/>
  <c r="QH97" i="2"/>
  <c r="QI97" i="2"/>
  <c r="QJ97" i="2"/>
  <c r="QK97" i="2"/>
  <c r="QL97" i="2"/>
  <c r="QM97" i="2"/>
  <c r="QN97" i="2"/>
  <c r="QO97" i="2"/>
  <c r="QP97" i="2"/>
  <c r="QQ97" i="2"/>
  <c r="QR97" i="2"/>
  <c r="QS97" i="2"/>
  <c r="QT97" i="2"/>
  <c r="QU97" i="2"/>
  <c r="QV97" i="2"/>
  <c r="QW97" i="2"/>
  <c r="QX97" i="2"/>
  <c r="QY97" i="2"/>
  <c r="QZ97" i="2"/>
  <c r="RA97" i="2"/>
  <c r="RB97" i="2"/>
  <c r="RC97" i="2"/>
  <c r="RD97" i="2"/>
  <c r="RE97" i="2"/>
  <c r="RF97" i="2"/>
  <c r="RG97" i="2"/>
  <c r="RH97" i="2"/>
  <c r="RI97" i="2"/>
  <c r="RJ97" i="2"/>
  <c r="RK97" i="2"/>
  <c r="RL97" i="2"/>
  <c r="RM97" i="2"/>
  <c r="RN97" i="2"/>
  <c r="RO97" i="2"/>
  <c r="RP97" i="2"/>
  <c r="RQ97" i="2"/>
  <c r="RR97" i="2"/>
  <c r="RS97" i="2"/>
  <c r="RT97" i="2"/>
  <c r="RU97" i="2"/>
  <c r="RV97" i="2"/>
  <c r="RW97" i="2"/>
  <c r="RX97" i="2"/>
  <c r="RY97" i="2"/>
  <c r="RZ97" i="2"/>
  <c r="SA97" i="2"/>
  <c r="SB97" i="2"/>
  <c r="SC97" i="2"/>
  <c r="SD97" i="2"/>
  <c r="SE97" i="2"/>
  <c r="SF97" i="2"/>
  <c r="SG97" i="2"/>
  <c r="SH97" i="2"/>
  <c r="SI97" i="2"/>
  <c r="SJ97" i="2"/>
  <c r="SK97" i="2"/>
  <c r="SL97" i="2"/>
  <c r="OR98" i="2"/>
  <c r="OS98" i="2"/>
  <c r="OT98" i="2"/>
  <c r="OU98" i="2"/>
  <c r="OV98" i="2"/>
  <c r="OW98" i="2"/>
  <c r="OX98" i="2"/>
  <c r="OY98" i="2"/>
  <c r="OZ98" i="2"/>
  <c r="PA98" i="2"/>
  <c r="PB98" i="2"/>
  <c r="PC98" i="2"/>
  <c r="PD98" i="2"/>
  <c r="PE98" i="2"/>
  <c r="PF98" i="2"/>
  <c r="PG98" i="2"/>
  <c r="PH98" i="2"/>
  <c r="PI98" i="2"/>
  <c r="PJ98" i="2"/>
  <c r="PK98" i="2"/>
  <c r="PL98" i="2"/>
  <c r="PM98" i="2"/>
  <c r="PN98" i="2"/>
  <c r="PO98" i="2"/>
  <c r="PP98" i="2"/>
  <c r="PQ98" i="2"/>
  <c r="PR98" i="2"/>
  <c r="PS98" i="2"/>
  <c r="PT98" i="2"/>
  <c r="PU98" i="2"/>
  <c r="PV98" i="2"/>
  <c r="PW98" i="2"/>
  <c r="PX98" i="2"/>
  <c r="PY98" i="2"/>
  <c r="PZ98" i="2"/>
  <c r="QA98" i="2"/>
  <c r="QB98" i="2"/>
  <c r="QC98" i="2"/>
  <c r="QD98" i="2"/>
  <c r="QE98" i="2"/>
  <c r="QF98" i="2"/>
  <c r="QG98" i="2"/>
  <c r="QH98" i="2"/>
  <c r="QI98" i="2"/>
  <c r="QJ98" i="2"/>
  <c r="QK98" i="2"/>
  <c r="QL98" i="2"/>
  <c r="QM98" i="2"/>
  <c r="QN98" i="2"/>
  <c r="QO98" i="2"/>
  <c r="QP98" i="2"/>
  <c r="QQ98" i="2"/>
  <c r="QR98" i="2"/>
  <c r="QS98" i="2"/>
  <c r="QT98" i="2"/>
  <c r="QU98" i="2"/>
  <c r="QV98" i="2"/>
  <c r="QW98" i="2"/>
  <c r="QX98" i="2"/>
  <c r="QY98" i="2"/>
  <c r="QZ98" i="2"/>
  <c r="RA98" i="2"/>
  <c r="RB98" i="2"/>
  <c r="RC98" i="2"/>
  <c r="RD98" i="2"/>
  <c r="RE98" i="2"/>
  <c r="RF98" i="2"/>
  <c r="RG98" i="2"/>
  <c r="RH98" i="2"/>
  <c r="RI98" i="2"/>
  <c r="RJ98" i="2"/>
  <c r="RK98" i="2"/>
  <c r="RL98" i="2"/>
  <c r="RM98" i="2"/>
  <c r="RN98" i="2"/>
  <c r="RO98" i="2"/>
  <c r="RP98" i="2"/>
  <c r="RQ98" i="2"/>
  <c r="RR98" i="2"/>
  <c r="RS98" i="2"/>
  <c r="RT98" i="2"/>
  <c r="RU98" i="2"/>
  <c r="RV98" i="2"/>
  <c r="RW98" i="2"/>
  <c r="RX98" i="2"/>
  <c r="RY98" i="2"/>
  <c r="RZ98" i="2"/>
  <c r="SA98" i="2"/>
  <c r="SB98" i="2"/>
  <c r="SC98" i="2"/>
  <c r="SD98" i="2"/>
  <c r="SE98" i="2"/>
  <c r="SF98" i="2"/>
  <c r="SG98" i="2"/>
  <c r="SH98" i="2"/>
  <c r="SI98" i="2"/>
  <c r="SJ98" i="2"/>
  <c r="SK98" i="2"/>
  <c r="SL98" i="2"/>
  <c r="OR99" i="2"/>
  <c r="OS99" i="2"/>
  <c r="OT99" i="2"/>
  <c r="OU99" i="2"/>
  <c r="OV99" i="2"/>
  <c r="OW99" i="2"/>
  <c r="OX99" i="2"/>
  <c r="OY99" i="2"/>
  <c r="OZ99" i="2"/>
  <c r="PA99" i="2"/>
  <c r="PB99" i="2"/>
  <c r="PC99" i="2"/>
  <c r="PD99" i="2"/>
  <c r="PE99" i="2"/>
  <c r="PF99" i="2"/>
  <c r="PG99" i="2"/>
  <c r="PH99" i="2"/>
  <c r="PI99" i="2"/>
  <c r="PJ99" i="2"/>
  <c r="PK99" i="2"/>
  <c r="PL99" i="2"/>
  <c r="PM99" i="2"/>
  <c r="PN99" i="2"/>
  <c r="PO99" i="2"/>
  <c r="PP99" i="2"/>
  <c r="PQ99" i="2"/>
  <c r="PR99" i="2"/>
  <c r="PS99" i="2"/>
  <c r="PT99" i="2"/>
  <c r="PU99" i="2"/>
  <c r="PV99" i="2"/>
  <c r="PW99" i="2"/>
  <c r="PX99" i="2"/>
  <c r="PY99" i="2"/>
  <c r="PZ99" i="2"/>
  <c r="QA99" i="2"/>
  <c r="QB99" i="2"/>
  <c r="QC99" i="2"/>
  <c r="QD99" i="2"/>
  <c r="QE99" i="2"/>
  <c r="QF99" i="2"/>
  <c r="QG99" i="2"/>
  <c r="QH99" i="2"/>
  <c r="QI99" i="2"/>
  <c r="QJ99" i="2"/>
  <c r="QK99" i="2"/>
  <c r="QL99" i="2"/>
  <c r="QM99" i="2"/>
  <c r="QN99" i="2"/>
  <c r="QO99" i="2"/>
  <c r="QP99" i="2"/>
  <c r="QQ99" i="2"/>
  <c r="QR99" i="2"/>
  <c r="QS99" i="2"/>
  <c r="QT99" i="2"/>
  <c r="QU99" i="2"/>
  <c r="QV99" i="2"/>
  <c r="QW99" i="2"/>
  <c r="QX99" i="2"/>
  <c r="QY99" i="2"/>
  <c r="QZ99" i="2"/>
  <c r="RA99" i="2"/>
  <c r="RB99" i="2"/>
  <c r="RC99" i="2"/>
  <c r="RD99" i="2"/>
  <c r="RE99" i="2"/>
  <c r="RF99" i="2"/>
  <c r="RG99" i="2"/>
  <c r="RH99" i="2"/>
  <c r="RI99" i="2"/>
  <c r="RJ99" i="2"/>
  <c r="RK99" i="2"/>
  <c r="RL99" i="2"/>
  <c r="RM99" i="2"/>
  <c r="RN99" i="2"/>
  <c r="RO99" i="2"/>
  <c r="RP99" i="2"/>
  <c r="RQ99" i="2"/>
  <c r="RR99" i="2"/>
  <c r="RS99" i="2"/>
  <c r="RT99" i="2"/>
  <c r="RU99" i="2"/>
  <c r="RV99" i="2"/>
  <c r="RW99" i="2"/>
  <c r="RX99" i="2"/>
  <c r="RY99" i="2"/>
  <c r="RZ99" i="2"/>
  <c r="SA99" i="2"/>
  <c r="SB99" i="2"/>
  <c r="SC99" i="2"/>
  <c r="SD99" i="2"/>
  <c r="SE99" i="2"/>
  <c r="SF99" i="2"/>
  <c r="SG99" i="2"/>
  <c r="SH99" i="2"/>
  <c r="SI99" i="2"/>
  <c r="SJ99" i="2"/>
  <c r="SK99" i="2"/>
  <c r="SL99" i="2"/>
  <c r="OR100" i="2"/>
  <c r="OS100" i="2"/>
  <c r="OT100" i="2"/>
  <c r="OU100" i="2"/>
  <c r="OV100" i="2"/>
  <c r="OW100" i="2"/>
  <c r="OX100" i="2"/>
  <c r="OY100" i="2"/>
  <c r="OZ100" i="2"/>
  <c r="PA100" i="2"/>
  <c r="PB100" i="2"/>
  <c r="PC100" i="2"/>
  <c r="PD100" i="2"/>
  <c r="PE100" i="2"/>
  <c r="PF100" i="2"/>
  <c r="PG100" i="2"/>
  <c r="PH100" i="2"/>
  <c r="PI100" i="2"/>
  <c r="PJ100" i="2"/>
  <c r="PK100" i="2"/>
  <c r="PL100" i="2"/>
  <c r="PM100" i="2"/>
  <c r="PN100" i="2"/>
  <c r="PO100" i="2"/>
  <c r="PP100" i="2"/>
  <c r="PQ100" i="2"/>
  <c r="PR100" i="2"/>
  <c r="PS100" i="2"/>
  <c r="PT100" i="2"/>
  <c r="PU100" i="2"/>
  <c r="PV100" i="2"/>
  <c r="PW100" i="2"/>
  <c r="PX100" i="2"/>
  <c r="PY100" i="2"/>
  <c r="PZ100" i="2"/>
  <c r="QA100" i="2"/>
  <c r="QB100" i="2"/>
  <c r="QC100" i="2"/>
  <c r="QD100" i="2"/>
  <c r="QE100" i="2"/>
  <c r="QF100" i="2"/>
  <c r="QG100" i="2"/>
  <c r="QH100" i="2"/>
  <c r="QI100" i="2"/>
  <c r="QJ100" i="2"/>
  <c r="QK100" i="2"/>
  <c r="QL100" i="2"/>
  <c r="QM100" i="2"/>
  <c r="QN100" i="2"/>
  <c r="QO100" i="2"/>
  <c r="QP100" i="2"/>
  <c r="QQ100" i="2"/>
  <c r="QR100" i="2"/>
  <c r="QS100" i="2"/>
  <c r="QT100" i="2"/>
  <c r="QU100" i="2"/>
  <c r="QV100" i="2"/>
  <c r="QW100" i="2"/>
  <c r="QX100" i="2"/>
  <c r="QY100" i="2"/>
  <c r="QZ100" i="2"/>
  <c r="RA100" i="2"/>
  <c r="RB100" i="2"/>
  <c r="RC100" i="2"/>
  <c r="RD100" i="2"/>
  <c r="RE100" i="2"/>
  <c r="RF100" i="2"/>
  <c r="RG100" i="2"/>
  <c r="RH100" i="2"/>
  <c r="RI100" i="2"/>
  <c r="RJ100" i="2"/>
  <c r="RK100" i="2"/>
  <c r="RL100" i="2"/>
  <c r="RM100" i="2"/>
  <c r="RN100" i="2"/>
  <c r="RO100" i="2"/>
  <c r="RP100" i="2"/>
  <c r="RQ100" i="2"/>
  <c r="RR100" i="2"/>
  <c r="RS100" i="2"/>
  <c r="RT100" i="2"/>
  <c r="RU100" i="2"/>
  <c r="RV100" i="2"/>
  <c r="RW100" i="2"/>
  <c r="RX100" i="2"/>
  <c r="RY100" i="2"/>
  <c r="RZ100" i="2"/>
  <c r="SA100" i="2"/>
  <c r="SB100" i="2"/>
  <c r="SC100" i="2"/>
  <c r="SD100" i="2"/>
  <c r="SE100" i="2"/>
  <c r="SF100" i="2"/>
  <c r="SG100" i="2"/>
  <c r="SH100" i="2"/>
  <c r="SI100" i="2"/>
  <c r="SJ100" i="2"/>
  <c r="SK100" i="2"/>
  <c r="SL100" i="2"/>
  <c r="OR101" i="2"/>
  <c r="OS101" i="2"/>
  <c r="OT101" i="2"/>
  <c r="OU101" i="2"/>
  <c r="OV101" i="2"/>
  <c r="OW101" i="2"/>
  <c r="OX101" i="2"/>
  <c r="OY101" i="2"/>
  <c r="OZ101" i="2"/>
  <c r="PA101" i="2"/>
  <c r="PB101" i="2"/>
  <c r="PC101" i="2"/>
  <c r="PD101" i="2"/>
  <c r="PE101" i="2"/>
  <c r="PF101" i="2"/>
  <c r="PG101" i="2"/>
  <c r="PH101" i="2"/>
  <c r="PI101" i="2"/>
  <c r="PJ101" i="2"/>
  <c r="PK101" i="2"/>
  <c r="PL101" i="2"/>
  <c r="PM101" i="2"/>
  <c r="PN101" i="2"/>
  <c r="PO101" i="2"/>
  <c r="PP101" i="2"/>
  <c r="PQ101" i="2"/>
  <c r="PR101" i="2"/>
  <c r="PS101" i="2"/>
  <c r="PT101" i="2"/>
  <c r="PU101" i="2"/>
  <c r="PV101" i="2"/>
  <c r="PW101" i="2"/>
  <c r="PX101" i="2"/>
  <c r="PY101" i="2"/>
  <c r="PZ101" i="2"/>
  <c r="QA101" i="2"/>
  <c r="QB101" i="2"/>
  <c r="QC101" i="2"/>
  <c r="QD101" i="2"/>
  <c r="QE101" i="2"/>
  <c r="QF101" i="2"/>
  <c r="QG101" i="2"/>
  <c r="QH101" i="2"/>
  <c r="QI101" i="2"/>
  <c r="QJ101" i="2"/>
  <c r="QK101" i="2"/>
  <c r="QL101" i="2"/>
  <c r="QM101" i="2"/>
  <c r="QN101" i="2"/>
  <c r="QO101" i="2"/>
  <c r="QP101" i="2"/>
  <c r="QQ101" i="2"/>
  <c r="QR101" i="2"/>
  <c r="QS101" i="2"/>
  <c r="QT101" i="2"/>
  <c r="QU101" i="2"/>
  <c r="QV101" i="2"/>
  <c r="QW101" i="2"/>
  <c r="QX101" i="2"/>
  <c r="QY101" i="2"/>
  <c r="QZ101" i="2"/>
  <c r="RA101" i="2"/>
  <c r="RB101" i="2"/>
  <c r="RC101" i="2"/>
  <c r="RD101" i="2"/>
  <c r="RE101" i="2"/>
  <c r="RF101" i="2"/>
  <c r="RG101" i="2"/>
  <c r="RH101" i="2"/>
  <c r="RI101" i="2"/>
  <c r="RJ101" i="2"/>
  <c r="RK101" i="2"/>
  <c r="RL101" i="2"/>
  <c r="RM101" i="2"/>
  <c r="RN101" i="2"/>
  <c r="RO101" i="2"/>
  <c r="RP101" i="2"/>
  <c r="RQ101" i="2"/>
  <c r="RR101" i="2"/>
  <c r="RS101" i="2"/>
  <c r="RT101" i="2"/>
  <c r="RU101" i="2"/>
  <c r="RV101" i="2"/>
  <c r="RW101" i="2"/>
  <c r="RX101" i="2"/>
  <c r="RY101" i="2"/>
  <c r="RZ101" i="2"/>
  <c r="SA101" i="2"/>
  <c r="SB101" i="2"/>
  <c r="SC101" i="2"/>
  <c r="SD101" i="2"/>
  <c r="SE101" i="2"/>
  <c r="SF101" i="2"/>
  <c r="SG101" i="2"/>
  <c r="SH101" i="2"/>
  <c r="SI101" i="2"/>
  <c r="SJ101" i="2"/>
  <c r="SK101" i="2"/>
  <c r="SL101" i="2"/>
  <c r="OR102" i="2"/>
  <c r="OS102" i="2"/>
  <c r="OT102" i="2"/>
  <c r="OU102" i="2"/>
  <c r="OV102" i="2"/>
  <c r="OW102" i="2"/>
  <c r="OX102" i="2"/>
  <c r="OY102" i="2"/>
  <c r="OZ102" i="2"/>
  <c r="PA102" i="2"/>
  <c r="PB102" i="2"/>
  <c r="PC102" i="2"/>
  <c r="PD102" i="2"/>
  <c r="PE102" i="2"/>
  <c r="PF102" i="2"/>
  <c r="PG102" i="2"/>
  <c r="PH102" i="2"/>
  <c r="PI102" i="2"/>
  <c r="PJ102" i="2"/>
  <c r="PK102" i="2"/>
  <c r="PL102" i="2"/>
  <c r="PM102" i="2"/>
  <c r="PN102" i="2"/>
  <c r="PO102" i="2"/>
  <c r="PP102" i="2"/>
  <c r="PQ102" i="2"/>
  <c r="PR102" i="2"/>
  <c r="PS102" i="2"/>
  <c r="PT102" i="2"/>
  <c r="PU102" i="2"/>
  <c r="PV102" i="2"/>
  <c r="PW102" i="2"/>
  <c r="PX102" i="2"/>
  <c r="PY102" i="2"/>
  <c r="PZ102" i="2"/>
  <c r="QA102" i="2"/>
  <c r="QB102" i="2"/>
  <c r="QC102" i="2"/>
  <c r="QD102" i="2"/>
  <c r="QE102" i="2"/>
  <c r="QF102" i="2"/>
  <c r="QG102" i="2"/>
  <c r="QH102" i="2"/>
  <c r="QI102" i="2"/>
  <c r="QJ102" i="2"/>
  <c r="QK102" i="2"/>
  <c r="QL102" i="2"/>
  <c r="QM102" i="2"/>
  <c r="QN102" i="2"/>
  <c r="QO102" i="2"/>
  <c r="QP102" i="2"/>
  <c r="QQ102" i="2"/>
  <c r="QR102" i="2"/>
  <c r="QS102" i="2"/>
  <c r="QT102" i="2"/>
  <c r="QU102" i="2"/>
  <c r="QV102" i="2"/>
  <c r="QW102" i="2"/>
  <c r="QX102" i="2"/>
  <c r="QY102" i="2"/>
  <c r="QZ102" i="2"/>
  <c r="RA102" i="2"/>
  <c r="RB102" i="2"/>
  <c r="RC102" i="2"/>
  <c r="RD102" i="2"/>
  <c r="RE102" i="2"/>
  <c r="RF102" i="2"/>
  <c r="RG102" i="2"/>
  <c r="RH102" i="2"/>
  <c r="RI102" i="2"/>
  <c r="RJ102" i="2"/>
  <c r="RK102" i="2"/>
  <c r="RL102" i="2"/>
  <c r="RM102" i="2"/>
  <c r="RN102" i="2"/>
  <c r="RO102" i="2"/>
  <c r="RP102" i="2"/>
  <c r="RQ102" i="2"/>
  <c r="RR102" i="2"/>
  <c r="RS102" i="2"/>
  <c r="RT102" i="2"/>
  <c r="RU102" i="2"/>
  <c r="RV102" i="2"/>
  <c r="RW102" i="2"/>
  <c r="RX102" i="2"/>
  <c r="RY102" i="2"/>
  <c r="RZ102" i="2"/>
  <c r="SA102" i="2"/>
  <c r="SB102" i="2"/>
  <c r="SC102" i="2"/>
  <c r="SD102" i="2"/>
  <c r="SE102" i="2"/>
  <c r="SF102" i="2"/>
  <c r="SG102" i="2"/>
  <c r="SH102" i="2"/>
  <c r="SI102" i="2"/>
  <c r="SJ102" i="2"/>
  <c r="SK102" i="2"/>
  <c r="SL102" i="2"/>
  <c r="OR103" i="2"/>
  <c r="OS103" i="2"/>
  <c r="OT103" i="2"/>
  <c r="OU103" i="2"/>
  <c r="OV103" i="2"/>
  <c r="OW103" i="2"/>
  <c r="OX103" i="2"/>
  <c r="OY103" i="2"/>
  <c r="OZ103" i="2"/>
  <c r="PA103" i="2"/>
  <c r="PB103" i="2"/>
  <c r="PC103" i="2"/>
  <c r="PD103" i="2"/>
  <c r="PE103" i="2"/>
  <c r="PF103" i="2"/>
  <c r="PG103" i="2"/>
  <c r="PH103" i="2"/>
  <c r="PI103" i="2"/>
  <c r="PJ103" i="2"/>
  <c r="PK103" i="2"/>
  <c r="PL103" i="2"/>
  <c r="PM103" i="2"/>
  <c r="PN103" i="2"/>
  <c r="PO103" i="2"/>
  <c r="PP103" i="2"/>
  <c r="PQ103" i="2"/>
  <c r="PR103" i="2"/>
  <c r="PS103" i="2"/>
  <c r="PT103" i="2"/>
  <c r="PU103" i="2"/>
  <c r="PV103" i="2"/>
  <c r="PW103" i="2"/>
  <c r="PX103" i="2"/>
  <c r="PY103" i="2"/>
  <c r="PZ103" i="2"/>
  <c r="QA103" i="2"/>
  <c r="QB103" i="2"/>
  <c r="QC103" i="2"/>
  <c r="QD103" i="2"/>
  <c r="QE103" i="2"/>
  <c r="QF103" i="2"/>
  <c r="QG103" i="2"/>
  <c r="QH103" i="2"/>
  <c r="QI103" i="2"/>
  <c r="QJ103" i="2"/>
  <c r="QK103" i="2"/>
  <c r="QL103" i="2"/>
  <c r="QM103" i="2"/>
  <c r="QN103" i="2"/>
  <c r="QO103" i="2"/>
  <c r="QP103" i="2"/>
  <c r="QQ103" i="2"/>
  <c r="QR103" i="2"/>
  <c r="QS103" i="2"/>
  <c r="QT103" i="2"/>
  <c r="QU103" i="2"/>
  <c r="QV103" i="2"/>
  <c r="QW103" i="2"/>
  <c r="QX103" i="2"/>
  <c r="QY103" i="2"/>
  <c r="QZ103" i="2"/>
  <c r="RA103" i="2"/>
  <c r="RB103" i="2"/>
  <c r="RC103" i="2"/>
  <c r="RD103" i="2"/>
  <c r="RE103" i="2"/>
  <c r="RF103" i="2"/>
  <c r="RG103" i="2"/>
  <c r="RH103" i="2"/>
  <c r="RI103" i="2"/>
  <c r="RJ103" i="2"/>
  <c r="RK103" i="2"/>
  <c r="RL103" i="2"/>
  <c r="RM103" i="2"/>
  <c r="RN103" i="2"/>
  <c r="RO103" i="2"/>
  <c r="RP103" i="2"/>
  <c r="RQ103" i="2"/>
  <c r="RR103" i="2"/>
  <c r="RS103" i="2"/>
  <c r="RT103" i="2"/>
  <c r="RU103" i="2"/>
  <c r="RV103" i="2"/>
  <c r="RW103" i="2"/>
  <c r="RX103" i="2"/>
  <c r="RY103" i="2"/>
  <c r="RZ103" i="2"/>
  <c r="SA103" i="2"/>
  <c r="SB103" i="2"/>
  <c r="SC103" i="2"/>
  <c r="SD103" i="2"/>
  <c r="SE103" i="2"/>
  <c r="SF103" i="2"/>
  <c r="SG103" i="2"/>
  <c r="SH103" i="2"/>
  <c r="SI103" i="2"/>
  <c r="SJ103" i="2"/>
  <c r="SK103" i="2"/>
  <c r="SL103" i="2"/>
  <c r="OR104" i="2"/>
  <c r="OS104" i="2"/>
  <c r="OT104" i="2"/>
  <c r="OU104" i="2"/>
  <c r="OV104" i="2"/>
  <c r="OW104" i="2"/>
  <c r="OX104" i="2"/>
  <c r="OY104" i="2"/>
  <c r="OZ104" i="2"/>
  <c r="PA104" i="2"/>
  <c r="PB104" i="2"/>
  <c r="PC104" i="2"/>
  <c r="PD104" i="2"/>
  <c r="PE104" i="2"/>
  <c r="PF104" i="2"/>
  <c r="PG104" i="2"/>
  <c r="PH104" i="2"/>
  <c r="PI104" i="2"/>
  <c r="PJ104" i="2"/>
  <c r="PK104" i="2"/>
  <c r="PL104" i="2"/>
  <c r="PM104" i="2"/>
  <c r="PN104" i="2"/>
  <c r="PO104" i="2"/>
  <c r="PP104" i="2"/>
  <c r="PQ104" i="2"/>
  <c r="PR104" i="2"/>
  <c r="PS104" i="2"/>
  <c r="PT104" i="2"/>
  <c r="PU104" i="2"/>
  <c r="PV104" i="2"/>
  <c r="PW104" i="2"/>
  <c r="PX104" i="2"/>
  <c r="PY104" i="2"/>
  <c r="PZ104" i="2"/>
  <c r="QA104" i="2"/>
  <c r="QB104" i="2"/>
  <c r="QC104" i="2"/>
  <c r="QD104" i="2"/>
  <c r="QE104" i="2"/>
  <c r="QF104" i="2"/>
  <c r="QG104" i="2"/>
  <c r="QH104" i="2"/>
  <c r="QI104" i="2"/>
  <c r="QJ104" i="2"/>
  <c r="QK104" i="2"/>
  <c r="QL104" i="2"/>
  <c r="QM104" i="2"/>
  <c r="QN104" i="2"/>
  <c r="QO104" i="2"/>
  <c r="QP104" i="2"/>
  <c r="QQ104" i="2"/>
  <c r="QR104" i="2"/>
  <c r="QS104" i="2"/>
  <c r="QT104" i="2"/>
  <c r="QU104" i="2"/>
  <c r="QV104" i="2"/>
  <c r="QW104" i="2"/>
  <c r="QX104" i="2"/>
  <c r="QY104" i="2"/>
  <c r="QZ104" i="2"/>
  <c r="RA104" i="2"/>
  <c r="RB104" i="2"/>
  <c r="RC104" i="2"/>
  <c r="RD104" i="2"/>
  <c r="RE104" i="2"/>
  <c r="RF104" i="2"/>
  <c r="RG104" i="2"/>
  <c r="RH104" i="2"/>
  <c r="RI104" i="2"/>
  <c r="RJ104" i="2"/>
  <c r="RK104" i="2"/>
  <c r="RL104" i="2"/>
  <c r="RM104" i="2"/>
  <c r="RN104" i="2"/>
  <c r="RO104" i="2"/>
  <c r="RP104" i="2"/>
  <c r="RQ104" i="2"/>
  <c r="RR104" i="2"/>
  <c r="RS104" i="2"/>
  <c r="RT104" i="2"/>
  <c r="RU104" i="2"/>
  <c r="RV104" i="2"/>
  <c r="RW104" i="2"/>
  <c r="RX104" i="2"/>
  <c r="RY104" i="2"/>
  <c r="RZ104" i="2"/>
  <c r="SA104" i="2"/>
  <c r="SB104" i="2"/>
  <c r="SC104" i="2"/>
  <c r="SD104" i="2"/>
  <c r="SE104" i="2"/>
  <c r="SF104" i="2"/>
  <c r="SG104" i="2"/>
  <c r="SH104" i="2"/>
  <c r="SI104" i="2"/>
  <c r="SJ104" i="2"/>
  <c r="SK104" i="2"/>
  <c r="SL104" i="2"/>
  <c r="OR105" i="2"/>
  <c r="OS105" i="2"/>
  <c r="OT105" i="2"/>
  <c r="OU105" i="2"/>
  <c r="OV105" i="2"/>
  <c r="OW105" i="2"/>
  <c r="OX105" i="2"/>
  <c r="OY105" i="2"/>
  <c r="OZ105" i="2"/>
  <c r="PA105" i="2"/>
  <c r="PB105" i="2"/>
  <c r="PC105" i="2"/>
  <c r="PD105" i="2"/>
  <c r="PE105" i="2"/>
  <c r="PF105" i="2"/>
  <c r="PG105" i="2"/>
  <c r="PH105" i="2"/>
  <c r="PI105" i="2"/>
  <c r="PJ105" i="2"/>
  <c r="PK105" i="2"/>
  <c r="PL105" i="2"/>
  <c r="PM105" i="2"/>
  <c r="PN105" i="2"/>
  <c r="PO105" i="2"/>
  <c r="PP105" i="2"/>
  <c r="PQ105" i="2"/>
  <c r="PR105" i="2"/>
  <c r="PS105" i="2"/>
  <c r="PT105" i="2"/>
  <c r="PU105" i="2"/>
  <c r="PV105" i="2"/>
  <c r="PW105" i="2"/>
  <c r="PX105" i="2"/>
  <c r="PY105" i="2"/>
  <c r="PZ105" i="2"/>
  <c r="QA105" i="2"/>
  <c r="QB105" i="2"/>
  <c r="QC105" i="2"/>
  <c r="QD105" i="2"/>
  <c r="QE105" i="2"/>
  <c r="QF105" i="2"/>
  <c r="QG105" i="2"/>
  <c r="QH105" i="2"/>
  <c r="QI105" i="2"/>
  <c r="QJ105" i="2"/>
  <c r="QK105" i="2"/>
  <c r="QL105" i="2"/>
  <c r="QM105" i="2"/>
  <c r="QN105" i="2"/>
  <c r="QO105" i="2"/>
  <c r="QP105" i="2"/>
  <c r="QQ105" i="2"/>
  <c r="QR105" i="2"/>
  <c r="QS105" i="2"/>
  <c r="QT105" i="2"/>
  <c r="QU105" i="2"/>
  <c r="QV105" i="2"/>
  <c r="QW105" i="2"/>
  <c r="QX105" i="2"/>
  <c r="QY105" i="2"/>
  <c r="QZ105" i="2"/>
  <c r="RA105" i="2"/>
  <c r="RB105" i="2"/>
  <c r="RC105" i="2"/>
  <c r="RD105" i="2"/>
  <c r="RE105" i="2"/>
  <c r="RF105" i="2"/>
  <c r="RG105" i="2"/>
  <c r="RH105" i="2"/>
  <c r="RI105" i="2"/>
  <c r="RJ105" i="2"/>
  <c r="RK105" i="2"/>
  <c r="RL105" i="2"/>
  <c r="RM105" i="2"/>
  <c r="RN105" i="2"/>
  <c r="RO105" i="2"/>
  <c r="RP105" i="2"/>
  <c r="RQ105" i="2"/>
  <c r="RR105" i="2"/>
  <c r="RS105" i="2"/>
  <c r="RT105" i="2"/>
  <c r="RU105" i="2"/>
  <c r="RV105" i="2"/>
  <c r="RW105" i="2"/>
  <c r="RX105" i="2"/>
  <c r="RY105" i="2"/>
  <c r="RZ105" i="2"/>
  <c r="SA105" i="2"/>
  <c r="SB105" i="2"/>
  <c r="SC105" i="2"/>
  <c r="SD105" i="2"/>
  <c r="SE105" i="2"/>
  <c r="SF105" i="2"/>
  <c r="SG105" i="2"/>
  <c r="SH105" i="2"/>
  <c r="SI105" i="2"/>
  <c r="SJ105" i="2"/>
  <c r="SK105" i="2"/>
  <c r="SL105" i="2"/>
  <c r="OR106" i="2"/>
  <c r="OS106" i="2"/>
  <c r="OT106" i="2"/>
  <c r="OU106" i="2"/>
  <c r="OV106" i="2"/>
  <c r="OW106" i="2"/>
  <c r="OX106" i="2"/>
  <c r="OY106" i="2"/>
  <c r="OZ106" i="2"/>
  <c r="PA106" i="2"/>
  <c r="PB106" i="2"/>
  <c r="PC106" i="2"/>
  <c r="PD106" i="2"/>
  <c r="PE106" i="2"/>
  <c r="PF106" i="2"/>
  <c r="PG106" i="2"/>
  <c r="PH106" i="2"/>
  <c r="PI106" i="2"/>
  <c r="PJ106" i="2"/>
  <c r="PK106" i="2"/>
  <c r="PL106" i="2"/>
  <c r="PM106" i="2"/>
  <c r="PN106" i="2"/>
  <c r="PO106" i="2"/>
  <c r="PP106" i="2"/>
  <c r="PQ106" i="2"/>
  <c r="PR106" i="2"/>
  <c r="PS106" i="2"/>
  <c r="PT106" i="2"/>
  <c r="PU106" i="2"/>
  <c r="PV106" i="2"/>
  <c r="PW106" i="2"/>
  <c r="PX106" i="2"/>
  <c r="PY106" i="2"/>
  <c r="PZ106" i="2"/>
  <c r="QA106" i="2"/>
  <c r="QB106" i="2"/>
  <c r="QC106" i="2"/>
  <c r="QD106" i="2"/>
  <c r="QE106" i="2"/>
  <c r="QF106" i="2"/>
  <c r="QG106" i="2"/>
  <c r="QH106" i="2"/>
  <c r="QI106" i="2"/>
  <c r="QJ106" i="2"/>
  <c r="QK106" i="2"/>
  <c r="QL106" i="2"/>
  <c r="QM106" i="2"/>
  <c r="QN106" i="2"/>
  <c r="QO106" i="2"/>
  <c r="QP106" i="2"/>
  <c r="QQ106" i="2"/>
  <c r="QR106" i="2"/>
  <c r="QS106" i="2"/>
  <c r="QT106" i="2"/>
  <c r="QU106" i="2"/>
  <c r="QV106" i="2"/>
  <c r="QW106" i="2"/>
  <c r="QX106" i="2"/>
  <c r="QY106" i="2"/>
  <c r="QZ106" i="2"/>
  <c r="RA106" i="2"/>
  <c r="RB106" i="2"/>
  <c r="RC106" i="2"/>
  <c r="RD106" i="2"/>
  <c r="RE106" i="2"/>
  <c r="RF106" i="2"/>
  <c r="RG106" i="2"/>
  <c r="RH106" i="2"/>
  <c r="RI106" i="2"/>
  <c r="RJ106" i="2"/>
  <c r="RK106" i="2"/>
  <c r="RL106" i="2"/>
  <c r="RM106" i="2"/>
  <c r="RN106" i="2"/>
  <c r="RO106" i="2"/>
  <c r="RP106" i="2"/>
  <c r="RQ106" i="2"/>
  <c r="RR106" i="2"/>
  <c r="RS106" i="2"/>
  <c r="RT106" i="2"/>
  <c r="RU106" i="2"/>
  <c r="RV106" i="2"/>
  <c r="RW106" i="2"/>
  <c r="RX106" i="2"/>
  <c r="RY106" i="2"/>
  <c r="RZ106" i="2"/>
  <c r="SA106" i="2"/>
  <c r="SB106" i="2"/>
  <c r="SC106" i="2"/>
  <c r="SD106" i="2"/>
  <c r="SE106" i="2"/>
  <c r="SF106" i="2"/>
  <c r="SG106" i="2"/>
  <c r="SH106" i="2"/>
  <c r="SI106" i="2"/>
  <c r="SJ106" i="2"/>
  <c r="SK106" i="2"/>
  <c r="SL106" i="2"/>
  <c r="OR107" i="2"/>
  <c r="OS107" i="2"/>
  <c r="OT107" i="2"/>
  <c r="OU107" i="2"/>
  <c r="OV107" i="2"/>
  <c r="OW107" i="2"/>
  <c r="OX107" i="2"/>
  <c r="OY107" i="2"/>
  <c r="OZ107" i="2"/>
  <c r="PA107" i="2"/>
  <c r="PB107" i="2"/>
  <c r="PC107" i="2"/>
  <c r="PD107" i="2"/>
  <c r="PE107" i="2"/>
  <c r="PF107" i="2"/>
  <c r="PG107" i="2"/>
  <c r="PH107" i="2"/>
  <c r="PI107" i="2"/>
  <c r="PJ107" i="2"/>
  <c r="PK107" i="2"/>
  <c r="PL107" i="2"/>
  <c r="PM107" i="2"/>
  <c r="PN107" i="2"/>
  <c r="PO107" i="2"/>
  <c r="PP107" i="2"/>
  <c r="PQ107" i="2"/>
  <c r="PR107" i="2"/>
  <c r="PS107" i="2"/>
  <c r="PT107" i="2"/>
  <c r="PU107" i="2"/>
  <c r="PV107" i="2"/>
  <c r="PW107" i="2"/>
  <c r="PX107" i="2"/>
  <c r="PY107" i="2"/>
  <c r="PZ107" i="2"/>
  <c r="QA107" i="2"/>
  <c r="QB107" i="2"/>
  <c r="QC107" i="2"/>
  <c r="QD107" i="2"/>
  <c r="QE107" i="2"/>
  <c r="QF107" i="2"/>
  <c r="QG107" i="2"/>
  <c r="QH107" i="2"/>
  <c r="QI107" i="2"/>
  <c r="QJ107" i="2"/>
  <c r="QK107" i="2"/>
  <c r="QL107" i="2"/>
  <c r="QM107" i="2"/>
  <c r="QN107" i="2"/>
  <c r="QO107" i="2"/>
  <c r="QP107" i="2"/>
  <c r="QQ107" i="2"/>
  <c r="QR107" i="2"/>
  <c r="QS107" i="2"/>
  <c r="QT107" i="2"/>
  <c r="QU107" i="2"/>
  <c r="QV107" i="2"/>
  <c r="QW107" i="2"/>
  <c r="QX107" i="2"/>
  <c r="QY107" i="2"/>
  <c r="QZ107" i="2"/>
  <c r="RA107" i="2"/>
  <c r="RB107" i="2"/>
  <c r="RC107" i="2"/>
  <c r="RD107" i="2"/>
  <c r="RE107" i="2"/>
  <c r="RF107" i="2"/>
  <c r="RG107" i="2"/>
  <c r="RH107" i="2"/>
  <c r="RI107" i="2"/>
  <c r="RJ107" i="2"/>
  <c r="RK107" i="2"/>
  <c r="RL107" i="2"/>
  <c r="RM107" i="2"/>
  <c r="RN107" i="2"/>
  <c r="RO107" i="2"/>
  <c r="RP107" i="2"/>
  <c r="RQ107" i="2"/>
  <c r="RR107" i="2"/>
  <c r="RS107" i="2"/>
  <c r="RT107" i="2"/>
  <c r="RU107" i="2"/>
  <c r="RV107" i="2"/>
  <c r="RW107" i="2"/>
  <c r="RX107" i="2"/>
  <c r="RY107" i="2"/>
  <c r="RZ107" i="2"/>
  <c r="SA107" i="2"/>
  <c r="SB107" i="2"/>
  <c r="SC107" i="2"/>
  <c r="SD107" i="2"/>
  <c r="SE107" i="2"/>
  <c r="SF107" i="2"/>
  <c r="SG107" i="2"/>
  <c r="SH107" i="2"/>
  <c r="SI107" i="2"/>
  <c r="SJ107" i="2"/>
  <c r="SK107" i="2"/>
  <c r="SL107" i="2"/>
  <c r="OR108" i="2"/>
  <c r="OS108" i="2"/>
  <c r="OT108" i="2"/>
  <c r="OU108" i="2"/>
  <c r="OV108" i="2"/>
  <c r="OW108" i="2"/>
  <c r="OX108" i="2"/>
  <c r="OY108" i="2"/>
  <c r="OZ108" i="2"/>
  <c r="PA108" i="2"/>
  <c r="PB108" i="2"/>
  <c r="PC108" i="2"/>
  <c r="PD108" i="2"/>
  <c r="PE108" i="2"/>
  <c r="PF108" i="2"/>
  <c r="PG108" i="2"/>
  <c r="PH108" i="2"/>
  <c r="PI108" i="2"/>
  <c r="PJ108" i="2"/>
  <c r="PK108" i="2"/>
  <c r="PL108" i="2"/>
  <c r="PM108" i="2"/>
  <c r="PN108" i="2"/>
  <c r="PO108" i="2"/>
  <c r="PP108" i="2"/>
  <c r="PQ108" i="2"/>
  <c r="PR108" i="2"/>
  <c r="PS108" i="2"/>
  <c r="PT108" i="2"/>
  <c r="PU108" i="2"/>
  <c r="PV108" i="2"/>
  <c r="PW108" i="2"/>
  <c r="PX108" i="2"/>
  <c r="PY108" i="2"/>
  <c r="PZ108" i="2"/>
  <c r="QA108" i="2"/>
  <c r="QB108" i="2"/>
  <c r="QC108" i="2"/>
  <c r="QD108" i="2"/>
  <c r="QE108" i="2"/>
  <c r="QF108" i="2"/>
  <c r="QG108" i="2"/>
  <c r="QH108" i="2"/>
  <c r="QI108" i="2"/>
  <c r="QJ108" i="2"/>
  <c r="QK108" i="2"/>
  <c r="QL108" i="2"/>
  <c r="QM108" i="2"/>
  <c r="QN108" i="2"/>
  <c r="QO108" i="2"/>
  <c r="QP108" i="2"/>
  <c r="QQ108" i="2"/>
  <c r="QR108" i="2"/>
  <c r="QS108" i="2"/>
  <c r="QT108" i="2"/>
  <c r="QU108" i="2"/>
  <c r="QV108" i="2"/>
  <c r="QW108" i="2"/>
  <c r="QX108" i="2"/>
  <c r="QY108" i="2"/>
  <c r="QZ108" i="2"/>
  <c r="RA108" i="2"/>
  <c r="RB108" i="2"/>
  <c r="RC108" i="2"/>
  <c r="RD108" i="2"/>
  <c r="RE108" i="2"/>
  <c r="RF108" i="2"/>
  <c r="RG108" i="2"/>
  <c r="RH108" i="2"/>
  <c r="RI108" i="2"/>
  <c r="RJ108" i="2"/>
  <c r="RK108" i="2"/>
  <c r="RL108" i="2"/>
  <c r="RM108" i="2"/>
  <c r="RN108" i="2"/>
  <c r="RO108" i="2"/>
  <c r="RP108" i="2"/>
  <c r="RQ108" i="2"/>
  <c r="RR108" i="2"/>
  <c r="RS108" i="2"/>
  <c r="RT108" i="2"/>
  <c r="RU108" i="2"/>
  <c r="RV108" i="2"/>
  <c r="RW108" i="2"/>
  <c r="RX108" i="2"/>
  <c r="RY108" i="2"/>
  <c r="RZ108" i="2"/>
  <c r="SA108" i="2"/>
  <c r="SB108" i="2"/>
  <c r="SC108" i="2"/>
  <c r="SD108" i="2"/>
  <c r="SE108" i="2"/>
  <c r="SF108" i="2"/>
  <c r="SG108" i="2"/>
  <c r="SH108" i="2"/>
  <c r="SI108" i="2"/>
  <c r="SJ108" i="2"/>
  <c r="SK108" i="2"/>
  <c r="SL108" i="2"/>
  <c r="OR109" i="2"/>
  <c r="OS109" i="2"/>
  <c r="OT109" i="2"/>
  <c r="OU109" i="2"/>
  <c r="OV109" i="2"/>
  <c r="OW109" i="2"/>
  <c r="OX109" i="2"/>
  <c r="OY109" i="2"/>
  <c r="OZ109" i="2"/>
  <c r="PA109" i="2"/>
  <c r="PB109" i="2"/>
  <c r="PC109" i="2"/>
  <c r="PD109" i="2"/>
  <c r="PE109" i="2"/>
  <c r="PF109" i="2"/>
  <c r="PG109" i="2"/>
  <c r="PH109" i="2"/>
  <c r="PI109" i="2"/>
  <c r="PJ109" i="2"/>
  <c r="PK109" i="2"/>
  <c r="PL109" i="2"/>
  <c r="PM109" i="2"/>
  <c r="PN109" i="2"/>
  <c r="PO109" i="2"/>
  <c r="PP109" i="2"/>
  <c r="PQ109" i="2"/>
  <c r="PR109" i="2"/>
  <c r="PS109" i="2"/>
  <c r="PT109" i="2"/>
  <c r="PU109" i="2"/>
  <c r="PV109" i="2"/>
  <c r="PW109" i="2"/>
  <c r="PX109" i="2"/>
  <c r="PY109" i="2"/>
  <c r="PZ109" i="2"/>
  <c r="QA109" i="2"/>
  <c r="QB109" i="2"/>
  <c r="QC109" i="2"/>
  <c r="QD109" i="2"/>
  <c r="QE109" i="2"/>
  <c r="QF109" i="2"/>
  <c r="QG109" i="2"/>
  <c r="QH109" i="2"/>
  <c r="QI109" i="2"/>
  <c r="QJ109" i="2"/>
  <c r="QK109" i="2"/>
  <c r="QL109" i="2"/>
  <c r="QM109" i="2"/>
  <c r="QN109" i="2"/>
  <c r="QO109" i="2"/>
  <c r="QP109" i="2"/>
  <c r="QQ109" i="2"/>
  <c r="QR109" i="2"/>
  <c r="QS109" i="2"/>
  <c r="QT109" i="2"/>
  <c r="QU109" i="2"/>
  <c r="QV109" i="2"/>
  <c r="QW109" i="2"/>
  <c r="QX109" i="2"/>
  <c r="QY109" i="2"/>
  <c r="QZ109" i="2"/>
  <c r="RA109" i="2"/>
  <c r="RB109" i="2"/>
  <c r="RC109" i="2"/>
  <c r="RD109" i="2"/>
  <c r="RE109" i="2"/>
  <c r="RF109" i="2"/>
  <c r="RG109" i="2"/>
  <c r="RH109" i="2"/>
  <c r="RI109" i="2"/>
  <c r="RJ109" i="2"/>
  <c r="RK109" i="2"/>
  <c r="RL109" i="2"/>
  <c r="RM109" i="2"/>
  <c r="RN109" i="2"/>
  <c r="RO109" i="2"/>
  <c r="RP109" i="2"/>
  <c r="RQ109" i="2"/>
  <c r="RR109" i="2"/>
  <c r="RS109" i="2"/>
  <c r="RT109" i="2"/>
  <c r="RU109" i="2"/>
  <c r="RV109" i="2"/>
  <c r="RW109" i="2"/>
  <c r="RX109" i="2"/>
  <c r="RY109" i="2"/>
  <c r="RZ109" i="2"/>
  <c r="SA109" i="2"/>
  <c r="SB109" i="2"/>
  <c r="SC109" i="2"/>
  <c r="SD109" i="2"/>
  <c r="SE109" i="2"/>
  <c r="SF109" i="2"/>
  <c r="SG109" i="2"/>
  <c r="SH109" i="2"/>
  <c r="SI109" i="2"/>
  <c r="SJ109" i="2"/>
  <c r="SK109" i="2"/>
  <c r="SL109" i="2"/>
  <c r="OR110" i="2"/>
  <c r="OS110" i="2"/>
  <c r="OT110" i="2"/>
  <c r="OU110" i="2"/>
  <c r="OV110" i="2"/>
  <c r="OW110" i="2"/>
  <c r="OX110" i="2"/>
  <c r="OY110" i="2"/>
  <c r="OZ110" i="2"/>
  <c r="PA110" i="2"/>
  <c r="PB110" i="2"/>
  <c r="PC110" i="2"/>
  <c r="PD110" i="2"/>
  <c r="PE110" i="2"/>
  <c r="PF110" i="2"/>
  <c r="PG110" i="2"/>
  <c r="PH110" i="2"/>
  <c r="PI110" i="2"/>
  <c r="PJ110" i="2"/>
  <c r="PK110" i="2"/>
  <c r="PL110" i="2"/>
  <c r="PM110" i="2"/>
  <c r="PN110" i="2"/>
  <c r="PO110" i="2"/>
  <c r="PP110" i="2"/>
  <c r="PQ110" i="2"/>
  <c r="PR110" i="2"/>
  <c r="PS110" i="2"/>
  <c r="PT110" i="2"/>
  <c r="PU110" i="2"/>
  <c r="PV110" i="2"/>
  <c r="PW110" i="2"/>
  <c r="PX110" i="2"/>
  <c r="PY110" i="2"/>
  <c r="PZ110" i="2"/>
  <c r="QA110" i="2"/>
  <c r="QB110" i="2"/>
  <c r="QC110" i="2"/>
  <c r="QD110" i="2"/>
  <c r="QE110" i="2"/>
  <c r="QF110" i="2"/>
  <c r="QG110" i="2"/>
  <c r="QH110" i="2"/>
  <c r="QI110" i="2"/>
  <c r="QJ110" i="2"/>
  <c r="QK110" i="2"/>
  <c r="QL110" i="2"/>
  <c r="QM110" i="2"/>
  <c r="QN110" i="2"/>
  <c r="QO110" i="2"/>
  <c r="QP110" i="2"/>
  <c r="QQ110" i="2"/>
  <c r="QR110" i="2"/>
  <c r="QS110" i="2"/>
  <c r="QT110" i="2"/>
  <c r="QU110" i="2"/>
  <c r="QV110" i="2"/>
  <c r="QW110" i="2"/>
  <c r="QX110" i="2"/>
  <c r="QY110" i="2"/>
  <c r="QZ110" i="2"/>
  <c r="RA110" i="2"/>
  <c r="RB110" i="2"/>
  <c r="RC110" i="2"/>
  <c r="RD110" i="2"/>
  <c r="RE110" i="2"/>
  <c r="RF110" i="2"/>
  <c r="RG110" i="2"/>
  <c r="RH110" i="2"/>
  <c r="RI110" i="2"/>
  <c r="RJ110" i="2"/>
  <c r="RK110" i="2"/>
  <c r="RL110" i="2"/>
  <c r="RM110" i="2"/>
  <c r="RN110" i="2"/>
  <c r="RO110" i="2"/>
  <c r="RP110" i="2"/>
  <c r="RQ110" i="2"/>
  <c r="RR110" i="2"/>
  <c r="RS110" i="2"/>
  <c r="RT110" i="2"/>
  <c r="RU110" i="2"/>
  <c r="RV110" i="2"/>
  <c r="RW110" i="2"/>
  <c r="RX110" i="2"/>
  <c r="RY110" i="2"/>
  <c r="RZ110" i="2"/>
  <c r="SA110" i="2"/>
  <c r="SB110" i="2"/>
  <c r="SC110" i="2"/>
  <c r="SD110" i="2"/>
  <c r="SE110" i="2"/>
  <c r="SF110" i="2"/>
  <c r="SG110" i="2"/>
  <c r="SH110" i="2"/>
  <c r="SI110" i="2"/>
  <c r="SJ110" i="2"/>
  <c r="SK110" i="2"/>
  <c r="SL110" i="2"/>
  <c r="OR111" i="2"/>
  <c r="OS111" i="2"/>
  <c r="OT111" i="2"/>
  <c r="OU111" i="2"/>
  <c r="OV111" i="2"/>
  <c r="OW111" i="2"/>
  <c r="OX111" i="2"/>
  <c r="OY111" i="2"/>
  <c r="OZ111" i="2"/>
  <c r="PA111" i="2"/>
  <c r="PB111" i="2"/>
  <c r="PC111" i="2"/>
  <c r="PD111" i="2"/>
  <c r="PE111" i="2"/>
  <c r="PF111" i="2"/>
  <c r="PG111" i="2"/>
  <c r="PH111" i="2"/>
  <c r="PI111" i="2"/>
  <c r="PJ111" i="2"/>
  <c r="PK111" i="2"/>
  <c r="PL111" i="2"/>
  <c r="PM111" i="2"/>
  <c r="PN111" i="2"/>
  <c r="PO111" i="2"/>
  <c r="PP111" i="2"/>
  <c r="PQ111" i="2"/>
  <c r="PR111" i="2"/>
  <c r="PS111" i="2"/>
  <c r="PT111" i="2"/>
  <c r="PU111" i="2"/>
  <c r="PV111" i="2"/>
  <c r="PW111" i="2"/>
  <c r="PX111" i="2"/>
  <c r="PY111" i="2"/>
  <c r="PZ111" i="2"/>
  <c r="QA111" i="2"/>
  <c r="QB111" i="2"/>
  <c r="QC111" i="2"/>
  <c r="QD111" i="2"/>
  <c r="QE111" i="2"/>
  <c r="QF111" i="2"/>
  <c r="QG111" i="2"/>
  <c r="QH111" i="2"/>
  <c r="QI111" i="2"/>
  <c r="QJ111" i="2"/>
  <c r="QK111" i="2"/>
  <c r="QL111" i="2"/>
  <c r="QM111" i="2"/>
  <c r="QN111" i="2"/>
  <c r="QO111" i="2"/>
  <c r="QP111" i="2"/>
  <c r="QQ111" i="2"/>
  <c r="QR111" i="2"/>
  <c r="QS111" i="2"/>
  <c r="QT111" i="2"/>
  <c r="QU111" i="2"/>
  <c r="QV111" i="2"/>
  <c r="QW111" i="2"/>
  <c r="QX111" i="2"/>
  <c r="QY111" i="2"/>
  <c r="QZ111" i="2"/>
  <c r="RA111" i="2"/>
  <c r="RB111" i="2"/>
  <c r="RC111" i="2"/>
  <c r="RD111" i="2"/>
  <c r="RE111" i="2"/>
  <c r="RF111" i="2"/>
  <c r="RG111" i="2"/>
  <c r="RH111" i="2"/>
  <c r="RI111" i="2"/>
  <c r="RJ111" i="2"/>
  <c r="RK111" i="2"/>
  <c r="RL111" i="2"/>
  <c r="RM111" i="2"/>
  <c r="RN111" i="2"/>
  <c r="RO111" i="2"/>
  <c r="RP111" i="2"/>
  <c r="RQ111" i="2"/>
  <c r="RR111" i="2"/>
  <c r="RS111" i="2"/>
  <c r="RT111" i="2"/>
  <c r="RU111" i="2"/>
  <c r="RV111" i="2"/>
  <c r="RW111" i="2"/>
  <c r="RX111" i="2"/>
  <c r="RY111" i="2"/>
  <c r="RZ111" i="2"/>
  <c r="SA111" i="2"/>
  <c r="SB111" i="2"/>
  <c r="SC111" i="2"/>
  <c r="SD111" i="2"/>
  <c r="SE111" i="2"/>
  <c r="SF111" i="2"/>
  <c r="SG111" i="2"/>
  <c r="SH111" i="2"/>
  <c r="SI111" i="2"/>
  <c r="SJ111" i="2"/>
  <c r="SK111" i="2"/>
  <c r="SL111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OR114" i="2"/>
  <c r="OS114" i="2"/>
  <c r="OT114" i="2"/>
  <c r="OU114" i="2"/>
  <c r="OV114" i="2"/>
  <c r="OW114" i="2"/>
  <c r="OX114" i="2"/>
  <c r="OY114" i="2"/>
  <c r="OZ114" i="2"/>
  <c r="PA114" i="2"/>
  <c r="PB114" i="2"/>
  <c r="PC114" i="2"/>
  <c r="PD114" i="2"/>
  <c r="PE114" i="2"/>
  <c r="PF114" i="2"/>
  <c r="PG114" i="2"/>
  <c r="PH114" i="2"/>
  <c r="PI114" i="2"/>
  <c r="PJ114" i="2"/>
  <c r="PK114" i="2"/>
  <c r="PL114" i="2"/>
  <c r="PM114" i="2"/>
  <c r="PN114" i="2"/>
  <c r="PO114" i="2"/>
  <c r="PP114" i="2"/>
  <c r="PQ114" i="2"/>
  <c r="PR114" i="2"/>
  <c r="PS114" i="2"/>
  <c r="PT114" i="2"/>
  <c r="PU114" i="2"/>
  <c r="PV114" i="2"/>
  <c r="PW114" i="2"/>
  <c r="PX114" i="2"/>
  <c r="PY114" i="2"/>
  <c r="PZ114" i="2"/>
  <c r="QA114" i="2"/>
  <c r="QB114" i="2"/>
  <c r="QC114" i="2"/>
  <c r="QD114" i="2"/>
  <c r="QE114" i="2"/>
  <c r="QF114" i="2"/>
  <c r="QG114" i="2"/>
  <c r="QH114" i="2"/>
  <c r="QI114" i="2"/>
  <c r="QJ114" i="2"/>
  <c r="QK114" i="2"/>
  <c r="QL114" i="2"/>
  <c r="QM114" i="2"/>
  <c r="QN114" i="2"/>
  <c r="QO114" i="2"/>
  <c r="QP114" i="2"/>
  <c r="QQ114" i="2"/>
  <c r="QR114" i="2"/>
  <c r="QS114" i="2"/>
  <c r="QT114" i="2"/>
  <c r="QU114" i="2"/>
  <c r="QV114" i="2"/>
  <c r="QW114" i="2"/>
  <c r="QX114" i="2"/>
  <c r="QY114" i="2"/>
  <c r="QZ114" i="2"/>
  <c r="RA114" i="2"/>
  <c r="RB114" i="2"/>
  <c r="RC114" i="2"/>
  <c r="RD114" i="2"/>
  <c r="RE114" i="2"/>
  <c r="RF114" i="2"/>
  <c r="RG114" i="2"/>
  <c r="RH114" i="2"/>
  <c r="RI114" i="2"/>
  <c r="RJ114" i="2"/>
  <c r="RK114" i="2"/>
  <c r="RL114" i="2"/>
  <c r="RM114" i="2"/>
  <c r="RN114" i="2"/>
  <c r="RO114" i="2"/>
  <c r="RP114" i="2"/>
  <c r="RQ114" i="2"/>
  <c r="RR114" i="2"/>
  <c r="RS114" i="2"/>
  <c r="RT114" i="2"/>
  <c r="RU114" i="2"/>
  <c r="RV114" i="2"/>
  <c r="RW114" i="2"/>
  <c r="RX114" i="2"/>
  <c r="RY114" i="2"/>
  <c r="RZ114" i="2"/>
  <c r="SA114" i="2"/>
  <c r="SB114" i="2"/>
  <c r="SC114" i="2"/>
  <c r="SD114" i="2"/>
  <c r="SE114" i="2"/>
  <c r="SF114" i="2"/>
  <c r="SG114" i="2"/>
  <c r="SH114" i="2"/>
  <c r="SI114" i="2"/>
  <c r="SJ114" i="2"/>
  <c r="SK114" i="2"/>
  <c r="SL114" i="2"/>
  <c r="OR115" i="2"/>
  <c r="OS115" i="2"/>
  <c r="OT115" i="2"/>
  <c r="OU115" i="2"/>
  <c r="OV115" i="2"/>
  <c r="OW115" i="2"/>
  <c r="OX115" i="2"/>
  <c r="OY115" i="2"/>
  <c r="OZ115" i="2"/>
  <c r="PA115" i="2"/>
  <c r="PB115" i="2"/>
  <c r="PC115" i="2"/>
  <c r="PD115" i="2"/>
  <c r="PE115" i="2"/>
  <c r="PF115" i="2"/>
  <c r="PG115" i="2"/>
  <c r="PH115" i="2"/>
  <c r="PI115" i="2"/>
  <c r="PJ115" i="2"/>
  <c r="PK115" i="2"/>
  <c r="PL115" i="2"/>
  <c r="PM115" i="2"/>
  <c r="PN115" i="2"/>
  <c r="PO115" i="2"/>
  <c r="PP115" i="2"/>
  <c r="PQ115" i="2"/>
  <c r="PR115" i="2"/>
  <c r="PS115" i="2"/>
  <c r="PT115" i="2"/>
  <c r="PU115" i="2"/>
  <c r="PV115" i="2"/>
  <c r="PW115" i="2"/>
  <c r="PX115" i="2"/>
  <c r="PY115" i="2"/>
  <c r="PZ115" i="2"/>
  <c r="QA115" i="2"/>
  <c r="QB115" i="2"/>
  <c r="QC115" i="2"/>
  <c r="QD115" i="2"/>
  <c r="QE115" i="2"/>
  <c r="QF115" i="2"/>
  <c r="QG115" i="2"/>
  <c r="QH115" i="2"/>
  <c r="QI115" i="2"/>
  <c r="QJ115" i="2"/>
  <c r="QK115" i="2"/>
  <c r="QL115" i="2"/>
  <c r="QM115" i="2"/>
  <c r="QN115" i="2"/>
  <c r="QO115" i="2"/>
  <c r="QP115" i="2"/>
  <c r="QQ115" i="2"/>
  <c r="QR115" i="2"/>
  <c r="QS115" i="2"/>
  <c r="QT115" i="2"/>
  <c r="QU115" i="2"/>
  <c r="QV115" i="2"/>
  <c r="QW115" i="2"/>
  <c r="QX115" i="2"/>
  <c r="QY115" i="2"/>
  <c r="QZ115" i="2"/>
  <c r="RA115" i="2"/>
  <c r="RB115" i="2"/>
  <c r="RC115" i="2"/>
  <c r="RD115" i="2"/>
  <c r="RE115" i="2"/>
  <c r="RF115" i="2"/>
  <c r="RG115" i="2"/>
  <c r="RH115" i="2"/>
  <c r="RI115" i="2"/>
  <c r="RJ115" i="2"/>
  <c r="RK115" i="2"/>
  <c r="RL115" i="2"/>
  <c r="RM115" i="2"/>
  <c r="RN115" i="2"/>
  <c r="RO115" i="2"/>
  <c r="RP115" i="2"/>
  <c r="RQ115" i="2"/>
  <c r="RR115" i="2"/>
  <c r="RS115" i="2"/>
  <c r="RT115" i="2"/>
  <c r="RU115" i="2"/>
  <c r="RV115" i="2"/>
  <c r="RW115" i="2"/>
  <c r="RX115" i="2"/>
  <c r="RY115" i="2"/>
  <c r="RZ115" i="2"/>
  <c r="SA115" i="2"/>
  <c r="SB115" i="2"/>
  <c r="SC115" i="2"/>
  <c r="SD115" i="2"/>
  <c r="SE115" i="2"/>
  <c r="SF115" i="2"/>
  <c r="SG115" i="2"/>
  <c r="SH115" i="2"/>
  <c r="SI115" i="2"/>
  <c r="SJ115" i="2"/>
  <c r="SK115" i="2"/>
  <c r="SL115" i="2"/>
  <c r="OR116" i="2"/>
  <c r="OS116" i="2"/>
  <c r="OT116" i="2"/>
  <c r="OU116" i="2"/>
  <c r="OV116" i="2"/>
  <c r="OW116" i="2"/>
  <c r="OX116" i="2"/>
  <c r="OY116" i="2"/>
  <c r="OZ116" i="2"/>
  <c r="PA116" i="2"/>
  <c r="PB116" i="2"/>
  <c r="PC116" i="2"/>
  <c r="PD116" i="2"/>
  <c r="PE116" i="2"/>
  <c r="PF116" i="2"/>
  <c r="PG116" i="2"/>
  <c r="PH116" i="2"/>
  <c r="PI116" i="2"/>
  <c r="PJ116" i="2"/>
  <c r="PK116" i="2"/>
  <c r="PL116" i="2"/>
  <c r="PM116" i="2"/>
  <c r="PN116" i="2"/>
  <c r="PO116" i="2"/>
  <c r="PP116" i="2"/>
  <c r="PQ116" i="2"/>
  <c r="PR116" i="2"/>
  <c r="PS116" i="2"/>
  <c r="PT116" i="2"/>
  <c r="PU116" i="2"/>
  <c r="PV116" i="2"/>
  <c r="PW116" i="2"/>
  <c r="PX116" i="2"/>
  <c r="PY116" i="2"/>
  <c r="PZ116" i="2"/>
  <c r="QA116" i="2"/>
  <c r="QB116" i="2"/>
  <c r="QC116" i="2"/>
  <c r="QD116" i="2"/>
  <c r="QE116" i="2"/>
  <c r="QF116" i="2"/>
  <c r="QG116" i="2"/>
  <c r="QH116" i="2"/>
  <c r="QI116" i="2"/>
  <c r="QJ116" i="2"/>
  <c r="QK116" i="2"/>
  <c r="QL116" i="2"/>
  <c r="QM116" i="2"/>
  <c r="QN116" i="2"/>
  <c r="QO116" i="2"/>
  <c r="QP116" i="2"/>
  <c r="QQ116" i="2"/>
  <c r="QR116" i="2"/>
  <c r="QS116" i="2"/>
  <c r="QT116" i="2"/>
  <c r="QU116" i="2"/>
  <c r="QV116" i="2"/>
  <c r="QW116" i="2"/>
  <c r="QX116" i="2"/>
  <c r="QY116" i="2"/>
  <c r="QZ116" i="2"/>
  <c r="RA116" i="2"/>
  <c r="RB116" i="2"/>
  <c r="RC116" i="2"/>
  <c r="RD116" i="2"/>
  <c r="RE116" i="2"/>
  <c r="RF116" i="2"/>
  <c r="RG116" i="2"/>
  <c r="RH116" i="2"/>
  <c r="RI116" i="2"/>
  <c r="RJ116" i="2"/>
  <c r="RK116" i="2"/>
  <c r="RL116" i="2"/>
  <c r="RM116" i="2"/>
  <c r="RN116" i="2"/>
  <c r="RO116" i="2"/>
  <c r="RP116" i="2"/>
  <c r="RQ116" i="2"/>
  <c r="RR116" i="2"/>
  <c r="RS116" i="2"/>
  <c r="RT116" i="2"/>
  <c r="RU116" i="2"/>
  <c r="RV116" i="2"/>
  <c r="RW116" i="2"/>
  <c r="RX116" i="2"/>
  <c r="RY116" i="2"/>
  <c r="RZ116" i="2"/>
  <c r="SA116" i="2"/>
  <c r="SB116" i="2"/>
  <c r="SC116" i="2"/>
  <c r="SD116" i="2"/>
  <c r="SE116" i="2"/>
  <c r="SF116" i="2"/>
  <c r="SG116" i="2"/>
  <c r="SH116" i="2"/>
  <c r="SI116" i="2"/>
  <c r="SJ116" i="2"/>
  <c r="SK116" i="2"/>
  <c r="SL116" i="2"/>
  <c r="OR117" i="2"/>
  <c r="OS117" i="2"/>
  <c r="OT117" i="2"/>
  <c r="OU117" i="2"/>
  <c r="OV117" i="2"/>
  <c r="OW117" i="2"/>
  <c r="OX117" i="2"/>
  <c r="OY117" i="2"/>
  <c r="OZ117" i="2"/>
  <c r="PA117" i="2"/>
  <c r="PB117" i="2"/>
  <c r="PC117" i="2"/>
  <c r="PD117" i="2"/>
  <c r="PE117" i="2"/>
  <c r="PF117" i="2"/>
  <c r="PG117" i="2"/>
  <c r="PH117" i="2"/>
  <c r="PI117" i="2"/>
  <c r="PJ117" i="2"/>
  <c r="PK117" i="2"/>
  <c r="PL117" i="2"/>
  <c r="PM117" i="2"/>
  <c r="PN117" i="2"/>
  <c r="PO117" i="2"/>
  <c r="PP117" i="2"/>
  <c r="PQ117" i="2"/>
  <c r="PR117" i="2"/>
  <c r="PS117" i="2"/>
  <c r="PT117" i="2"/>
  <c r="PU117" i="2"/>
  <c r="PV117" i="2"/>
  <c r="PW117" i="2"/>
  <c r="PX117" i="2"/>
  <c r="PY117" i="2"/>
  <c r="PZ117" i="2"/>
  <c r="QA117" i="2"/>
  <c r="QB117" i="2"/>
  <c r="QC117" i="2"/>
  <c r="QD117" i="2"/>
  <c r="QE117" i="2"/>
  <c r="QF117" i="2"/>
  <c r="QG117" i="2"/>
  <c r="QH117" i="2"/>
  <c r="QI117" i="2"/>
  <c r="QJ117" i="2"/>
  <c r="QK117" i="2"/>
  <c r="QL117" i="2"/>
  <c r="QM117" i="2"/>
  <c r="QN117" i="2"/>
  <c r="QO117" i="2"/>
  <c r="QP117" i="2"/>
  <c r="QQ117" i="2"/>
  <c r="QR117" i="2"/>
  <c r="QS117" i="2"/>
  <c r="QT117" i="2"/>
  <c r="QU117" i="2"/>
  <c r="QV117" i="2"/>
  <c r="QW117" i="2"/>
  <c r="QX117" i="2"/>
  <c r="QY117" i="2"/>
  <c r="QZ117" i="2"/>
  <c r="RA117" i="2"/>
  <c r="RB117" i="2"/>
  <c r="RC117" i="2"/>
  <c r="RD117" i="2"/>
  <c r="RE117" i="2"/>
  <c r="RF117" i="2"/>
  <c r="RG117" i="2"/>
  <c r="RH117" i="2"/>
  <c r="RI117" i="2"/>
  <c r="RJ117" i="2"/>
  <c r="RK117" i="2"/>
  <c r="RL117" i="2"/>
  <c r="RM117" i="2"/>
  <c r="RN117" i="2"/>
  <c r="RO117" i="2"/>
  <c r="RP117" i="2"/>
  <c r="RQ117" i="2"/>
  <c r="RR117" i="2"/>
  <c r="RS117" i="2"/>
  <c r="RT117" i="2"/>
  <c r="RU117" i="2"/>
  <c r="RV117" i="2"/>
  <c r="RW117" i="2"/>
  <c r="RX117" i="2"/>
  <c r="RY117" i="2"/>
  <c r="RZ117" i="2"/>
  <c r="SA117" i="2"/>
  <c r="SB117" i="2"/>
  <c r="SC117" i="2"/>
  <c r="SD117" i="2"/>
  <c r="SE117" i="2"/>
  <c r="SF117" i="2"/>
  <c r="SG117" i="2"/>
  <c r="SH117" i="2"/>
  <c r="SI117" i="2"/>
  <c r="SJ117" i="2"/>
  <c r="SK117" i="2"/>
  <c r="SL117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PM118" i="2"/>
  <c r="PN118" i="2"/>
  <c r="PO118" i="2"/>
  <c r="PP118" i="2"/>
  <c r="PQ118" i="2"/>
  <c r="PR118" i="2"/>
  <c r="PS118" i="2"/>
  <c r="PT118" i="2"/>
  <c r="PU118" i="2"/>
  <c r="PV118" i="2"/>
  <c r="PW118" i="2"/>
  <c r="PX118" i="2"/>
  <c r="PY118" i="2"/>
  <c r="PZ118" i="2"/>
  <c r="QA118" i="2"/>
  <c r="QB118" i="2"/>
  <c r="QC118" i="2"/>
  <c r="QD118" i="2"/>
  <c r="QE118" i="2"/>
  <c r="QF118" i="2"/>
  <c r="QG118" i="2"/>
  <c r="QH118" i="2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PM119" i="2"/>
  <c r="PN119" i="2"/>
  <c r="PO119" i="2"/>
  <c r="PP119" i="2"/>
  <c r="PQ119" i="2"/>
  <c r="PR119" i="2"/>
  <c r="PS119" i="2"/>
  <c r="PT119" i="2"/>
  <c r="PU119" i="2"/>
  <c r="PV119" i="2"/>
  <c r="PW119" i="2"/>
  <c r="PX119" i="2"/>
  <c r="PY119" i="2"/>
  <c r="PZ119" i="2"/>
  <c r="QA119" i="2"/>
  <c r="QB119" i="2"/>
  <c r="QC119" i="2"/>
  <c r="QD119" i="2"/>
  <c r="QE119" i="2"/>
  <c r="QF119" i="2"/>
  <c r="QG119" i="2"/>
  <c r="QH119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OR120" i="2"/>
  <c r="OS120" i="2"/>
  <c r="OT120" i="2"/>
  <c r="OU120" i="2"/>
  <c r="OV120" i="2"/>
  <c r="OW120" i="2"/>
  <c r="OX120" i="2"/>
  <c r="OY120" i="2"/>
  <c r="OZ120" i="2"/>
  <c r="PA120" i="2"/>
  <c r="PB120" i="2"/>
  <c r="PC120" i="2"/>
  <c r="PD120" i="2"/>
  <c r="PE120" i="2"/>
  <c r="PF120" i="2"/>
  <c r="PG120" i="2"/>
  <c r="PH120" i="2"/>
  <c r="PI120" i="2"/>
  <c r="PJ120" i="2"/>
  <c r="PK120" i="2"/>
  <c r="PL120" i="2"/>
  <c r="PM120" i="2"/>
  <c r="PN120" i="2"/>
  <c r="PO120" i="2"/>
  <c r="PP120" i="2"/>
  <c r="PQ120" i="2"/>
  <c r="PR120" i="2"/>
  <c r="PS120" i="2"/>
  <c r="PT120" i="2"/>
  <c r="PU120" i="2"/>
  <c r="PV120" i="2"/>
  <c r="PW120" i="2"/>
  <c r="PX120" i="2"/>
  <c r="PY120" i="2"/>
  <c r="PZ120" i="2"/>
  <c r="QA120" i="2"/>
  <c r="QB120" i="2"/>
  <c r="QC120" i="2"/>
  <c r="QD120" i="2"/>
  <c r="QE120" i="2"/>
  <c r="QF120" i="2"/>
  <c r="QG120" i="2"/>
  <c r="QH120" i="2"/>
  <c r="QI120" i="2"/>
  <c r="QJ120" i="2"/>
  <c r="QK120" i="2"/>
  <c r="QL120" i="2"/>
  <c r="QM120" i="2"/>
  <c r="QN120" i="2"/>
  <c r="QO120" i="2"/>
  <c r="QP120" i="2"/>
  <c r="QQ120" i="2"/>
  <c r="QR120" i="2"/>
  <c r="QS120" i="2"/>
  <c r="QT120" i="2"/>
  <c r="QU120" i="2"/>
  <c r="QV120" i="2"/>
  <c r="QW120" i="2"/>
  <c r="QX120" i="2"/>
  <c r="QY120" i="2"/>
  <c r="QZ120" i="2"/>
  <c r="RA120" i="2"/>
  <c r="RB120" i="2"/>
  <c r="RC120" i="2"/>
  <c r="RD120" i="2"/>
  <c r="RE120" i="2"/>
  <c r="RF120" i="2"/>
  <c r="RG120" i="2"/>
  <c r="RH120" i="2"/>
  <c r="RI120" i="2"/>
  <c r="RJ120" i="2"/>
  <c r="RK120" i="2"/>
  <c r="RL120" i="2"/>
  <c r="RM120" i="2"/>
  <c r="RN120" i="2"/>
  <c r="RO120" i="2"/>
  <c r="RP120" i="2"/>
  <c r="RQ120" i="2"/>
  <c r="RR120" i="2"/>
  <c r="RS120" i="2"/>
  <c r="RT120" i="2"/>
  <c r="RU120" i="2"/>
  <c r="RV120" i="2"/>
  <c r="RW120" i="2"/>
  <c r="RX120" i="2"/>
  <c r="RY120" i="2"/>
  <c r="RZ120" i="2"/>
  <c r="SA120" i="2"/>
  <c r="SB120" i="2"/>
  <c r="SC120" i="2"/>
  <c r="SD120" i="2"/>
  <c r="SE120" i="2"/>
  <c r="SF120" i="2"/>
  <c r="SG120" i="2"/>
  <c r="SH120" i="2"/>
  <c r="SI120" i="2"/>
  <c r="SJ120" i="2"/>
  <c r="SK120" i="2"/>
  <c r="SL120" i="2"/>
  <c r="OR121" i="2"/>
  <c r="OS121" i="2"/>
  <c r="OT121" i="2"/>
  <c r="OU121" i="2"/>
  <c r="OV121" i="2"/>
  <c r="OW121" i="2"/>
  <c r="OX121" i="2"/>
  <c r="OY121" i="2"/>
  <c r="OZ121" i="2"/>
  <c r="PA121" i="2"/>
  <c r="PB121" i="2"/>
  <c r="PC121" i="2"/>
  <c r="PD121" i="2"/>
  <c r="PE121" i="2"/>
  <c r="PF121" i="2"/>
  <c r="PG121" i="2"/>
  <c r="PH121" i="2"/>
  <c r="PI121" i="2"/>
  <c r="PJ121" i="2"/>
  <c r="PK121" i="2"/>
  <c r="PL121" i="2"/>
  <c r="PM121" i="2"/>
  <c r="PN121" i="2"/>
  <c r="PO121" i="2"/>
  <c r="PP121" i="2"/>
  <c r="PQ121" i="2"/>
  <c r="PR121" i="2"/>
  <c r="PS121" i="2"/>
  <c r="PT121" i="2"/>
  <c r="PU121" i="2"/>
  <c r="PV121" i="2"/>
  <c r="PW121" i="2"/>
  <c r="PX121" i="2"/>
  <c r="PY121" i="2"/>
  <c r="PZ121" i="2"/>
  <c r="QA121" i="2"/>
  <c r="QB121" i="2"/>
  <c r="QC121" i="2"/>
  <c r="QD121" i="2"/>
  <c r="QE121" i="2"/>
  <c r="QF121" i="2"/>
  <c r="QG121" i="2"/>
  <c r="QH121" i="2"/>
  <c r="QI121" i="2"/>
  <c r="QJ121" i="2"/>
  <c r="QK121" i="2"/>
  <c r="QL121" i="2"/>
  <c r="QM121" i="2"/>
  <c r="QN121" i="2"/>
  <c r="QO121" i="2"/>
  <c r="QP121" i="2"/>
  <c r="QQ121" i="2"/>
  <c r="QR121" i="2"/>
  <c r="QS121" i="2"/>
  <c r="QT121" i="2"/>
  <c r="QU121" i="2"/>
  <c r="QV121" i="2"/>
  <c r="QW121" i="2"/>
  <c r="QX121" i="2"/>
  <c r="QY121" i="2"/>
  <c r="QZ121" i="2"/>
  <c r="RA121" i="2"/>
  <c r="RB121" i="2"/>
  <c r="RC121" i="2"/>
  <c r="RD121" i="2"/>
  <c r="RE121" i="2"/>
  <c r="RF121" i="2"/>
  <c r="RG121" i="2"/>
  <c r="RH121" i="2"/>
  <c r="RI121" i="2"/>
  <c r="RJ121" i="2"/>
  <c r="RK121" i="2"/>
  <c r="RL121" i="2"/>
  <c r="RM121" i="2"/>
  <c r="RN121" i="2"/>
  <c r="RO121" i="2"/>
  <c r="RP121" i="2"/>
  <c r="RQ121" i="2"/>
  <c r="RR121" i="2"/>
  <c r="RS121" i="2"/>
  <c r="RT121" i="2"/>
  <c r="RU121" i="2"/>
  <c r="RV121" i="2"/>
  <c r="RW121" i="2"/>
  <c r="RX121" i="2"/>
  <c r="RY121" i="2"/>
  <c r="RZ121" i="2"/>
  <c r="SA121" i="2"/>
  <c r="SB121" i="2"/>
  <c r="SC121" i="2"/>
  <c r="SD121" i="2"/>
  <c r="SE121" i="2"/>
  <c r="SF121" i="2"/>
  <c r="SG121" i="2"/>
  <c r="SH121" i="2"/>
  <c r="SI121" i="2"/>
  <c r="SJ121" i="2"/>
  <c r="SK121" i="2"/>
  <c r="SL121" i="2"/>
  <c r="OR122" i="2"/>
  <c r="OS122" i="2"/>
  <c r="OT122" i="2"/>
  <c r="OU122" i="2"/>
  <c r="OV122" i="2"/>
  <c r="OW122" i="2"/>
  <c r="OX122" i="2"/>
  <c r="OY122" i="2"/>
  <c r="OZ122" i="2"/>
  <c r="PA122" i="2"/>
  <c r="PB122" i="2"/>
  <c r="PC122" i="2"/>
  <c r="PD122" i="2"/>
  <c r="PE122" i="2"/>
  <c r="PF122" i="2"/>
  <c r="PG122" i="2"/>
  <c r="PH122" i="2"/>
  <c r="PI122" i="2"/>
  <c r="PJ122" i="2"/>
  <c r="PK122" i="2"/>
  <c r="PL122" i="2"/>
  <c r="PM122" i="2"/>
  <c r="PN122" i="2"/>
  <c r="PO122" i="2"/>
  <c r="PP122" i="2"/>
  <c r="PQ122" i="2"/>
  <c r="PR122" i="2"/>
  <c r="PS122" i="2"/>
  <c r="PT122" i="2"/>
  <c r="PU122" i="2"/>
  <c r="PV122" i="2"/>
  <c r="PW122" i="2"/>
  <c r="PX122" i="2"/>
  <c r="PY122" i="2"/>
  <c r="PZ122" i="2"/>
  <c r="QA122" i="2"/>
  <c r="QB122" i="2"/>
  <c r="QC122" i="2"/>
  <c r="QD122" i="2"/>
  <c r="QE122" i="2"/>
  <c r="QF122" i="2"/>
  <c r="QG122" i="2"/>
  <c r="QH122" i="2"/>
  <c r="QI122" i="2"/>
  <c r="QJ122" i="2"/>
  <c r="QK122" i="2"/>
  <c r="QL122" i="2"/>
  <c r="QM122" i="2"/>
  <c r="QN122" i="2"/>
  <c r="QO122" i="2"/>
  <c r="QP122" i="2"/>
  <c r="QQ122" i="2"/>
  <c r="QR122" i="2"/>
  <c r="QS122" i="2"/>
  <c r="QT122" i="2"/>
  <c r="QU122" i="2"/>
  <c r="QV122" i="2"/>
  <c r="QW122" i="2"/>
  <c r="QX122" i="2"/>
  <c r="QY122" i="2"/>
  <c r="QZ122" i="2"/>
  <c r="RA122" i="2"/>
  <c r="RB122" i="2"/>
  <c r="RC122" i="2"/>
  <c r="RD122" i="2"/>
  <c r="RE122" i="2"/>
  <c r="RF122" i="2"/>
  <c r="RG122" i="2"/>
  <c r="RH122" i="2"/>
  <c r="RI122" i="2"/>
  <c r="RJ122" i="2"/>
  <c r="RK122" i="2"/>
  <c r="RL122" i="2"/>
  <c r="RM122" i="2"/>
  <c r="RN122" i="2"/>
  <c r="RO122" i="2"/>
  <c r="RP122" i="2"/>
  <c r="RQ122" i="2"/>
  <c r="RR122" i="2"/>
  <c r="RS122" i="2"/>
  <c r="RT122" i="2"/>
  <c r="RU122" i="2"/>
  <c r="RV122" i="2"/>
  <c r="RW122" i="2"/>
  <c r="RX122" i="2"/>
  <c r="RY122" i="2"/>
  <c r="RZ122" i="2"/>
  <c r="SA122" i="2"/>
  <c r="SB122" i="2"/>
  <c r="SC122" i="2"/>
  <c r="SD122" i="2"/>
  <c r="SE122" i="2"/>
  <c r="SF122" i="2"/>
  <c r="SG122" i="2"/>
  <c r="SH122" i="2"/>
  <c r="SI122" i="2"/>
  <c r="SJ122" i="2"/>
  <c r="SK122" i="2"/>
  <c r="SL122" i="2"/>
  <c r="OR123" i="2"/>
  <c r="OS123" i="2"/>
  <c r="OT123" i="2"/>
  <c r="OU123" i="2"/>
  <c r="OV123" i="2"/>
  <c r="OW123" i="2"/>
  <c r="OX123" i="2"/>
  <c r="OY123" i="2"/>
  <c r="OZ123" i="2"/>
  <c r="PA123" i="2"/>
  <c r="PB123" i="2"/>
  <c r="PC123" i="2"/>
  <c r="PD123" i="2"/>
  <c r="PE123" i="2"/>
  <c r="PF123" i="2"/>
  <c r="PG123" i="2"/>
  <c r="PH123" i="2"/>
  <c r="PI123" i="2"/>
  <c r="PJ123" i="2"/>
  <c r="PK123" i="2"/>
  <c r="PL123" i="2"/>
  <c r="PM123" i="2"/>
  <c r="PN123" i="2"/>
  <c r="PO123" i="2"/>
  <c r="PP123" i="2"/>
  <c r="PQ123" i="2"/>
  <c r="PR123" i="2"/>
  <c r="PS123" i="2"/>
  <c r="PT123" i="2"/>
  <c r="PU123" i="2"/>
  <c r="PV123" i="2"/>
  <c r="PW123" i="2"/>
  <c r="PX123" i="2"/>
  <c r="PY123" i="2"/>
  <c r="PZ123" i="2"/>
  <c r="QA123" i="2"/>
  <c r="QB123" i="2"/>
  <c r="QC123" i="2"/>
  <c r="QD123" i="2"/>
  <c r="QE123" i="2"/>
  <c r="QF123" i="2"/>
  <c r="QG123" i="2"/>
  <c r="QH123" i="2"/>
  <c r="QI123" i="2"/>
  <c r="QJ123" i="2"/>
  <c r="QK123" i="2"/>
  <c r="QL123" i="2"/>
  <c r="QM123" i="2"/>
  <c r="QN123" i="2"/>
  <c r="QO123" i="2"/>
  <c r="QP123" i="2"/>
  <c r="QQ123" i="2"/>
  <c r="QR123" i="2"/>
  <c r="QS123" i="2"/>
  <c r="QT123" i="2"/>
  <c r="QU123" i="2"/>
  <c r="QV123" i="2"/>
  <c r="QW123" i="2"/>
  <c r="QX123" i="2"/>
  <c r="QY123" i="2"/>
  <c r="QZ123" i="2"/>
  <c r="RA123" i="2"/>
  <c r="RB123" i="2"/>
  <c r="RC123" i="2"/>
  <c r="RD123" i="2"/>
  <c r="RE123" i="2"/>
  <c r="RF123" i="2"/>
  <c r="RG123" i="2"/>
  <c r="RH123" i="2"/>
  <c r="RI123" i="2"/>
  <c r="RJ123" i="2"/>
  <c r="RK123" i="2"/>
  <c r="RL123" i="2"/>
  <c r="RM123" i="2"/>
  <c r="RN123" i="2"/>
  <c r="RO123" i="2"/>
  <c r="RP123" i="2"/>
  <c r="RQ123" i="2"/>
  <c r="RR123" i="2"/>
  <c r="RS123" i="2"/>
  <c r="RT123" i="2"/>
  <c r="RU123" i="2"/>
  <c r="RV123" i="2"/>
  <c r="RW123" i="2"/>
  <c r="RX123" i="2"/>
  <c r="RY123" i="2"/>
  <c r="RZ123" i="2"/>
  <c r="SA123" i="2"/>
  <c r="SB123" i="2"/>
  <c r="SC123" i="2"/>
  <c r="SD123" i="2"/>
  <c r="SE123" i="2"/>
  <c r="SF123" i="2"/>
  <c r="SG123" i="2"/>
  <c r="SH123" i="2"/>
  <c r="SI123" i="2"/>
  <c r="SJ123" i="2"/>
  <c r="SK123" i="2"/>
  <c r="SL123" i="2"/>
  <c r="OR124" i="2"/>
  <c r="OS124" i="2"/>
  <c r="OT124" i="2"/>
  <c r="OU124" i="2"/>
  <c r="OV124" i="2"/>
  <c r="OW124" i="2"/>
  <c r="OX124" i="2"/>
  <c r="OY124" i="2"/>
  <c r="OZ124" i="2"/>
  <c r="PA124" i="2"/>
  <c r="PB124" i="2"/>
  <c r="PC124" i="2"/>
  <c r="PD124" i="2"/>
  <c r="PE124" i="2"/>
  <c r="PF124" i="2"/>
  <c r="PG124" i="2"/>
  <c r="PH124" i="2"/>
  <c r="PI124" i="2"/>
  <c r="PJ124" i="2"/>
  <c r="PK124" i="2"/>
  <c r="PL124" i="2"/>
  <c r="PM124" i="2"/>
  <c r="PN124" i="2"/>
  <c r="PO124" i="2"/>
  <c r="PP124" i="2"/>
  <c r="PQ124" i="2"/>
  <c r="PR124" i="2"/>
  <c r="PS124" i="2"/>
  <c r="PT124" i="2"/>
  <c r="PU124" i="2"/>
  <c r="PV124" i="2"/>
  <c r="PW124" i="2"/>
  <c r="PX124" i="2"/>
  <c r="PY124" i="2"/>
  <c r="PZ124" i="2"/>
  <c r="QA124" i="2"/>
  <c r="QB124" i="2"/>
  <c r="QC124" i="2"/>
  <c r="QD124" i="2"/>
  <c r="QE124" i="2"/>
  <c r="QF124" i="2"/>
  <c r="QG124" i="2"/>
  <c r="QH124" i="2"/>
  <c r="QI124" i="2"/>
  <c r="QJ124" i="2"/>
  <c r="QK124" i="2"/>
  <c r="QL124" i="2"/>
  <c r="QM124" i="2"/>
  <c r="QN124" i="2"/>
  <c r="QO124" i="2"/>
  <c r="QP124" i="2"/>
  <c r="QQ124" i="2"/>
  <c r="QR124" i="2"/>
  <c r="QS124" i="2"/>
  <c r="QT124" i="2"/>
  <c r="QU124" i="2"/>
  <c r="QV124" i="2"/>
  <c r="QW124" i="2"/>
  <c r="QX124" i="2"/>
  <c r="QY124" i="2"/>
  <c r="QZ124" i="2"/>
  <c r="RA124" i="2"/>
  <c r="RB124" i="2"/>
  <c r="RC124" i="2"/>
  <c r="RD124" i="2"/>
  <c r="RE124" i="2"/>
  <c r="RF124" i="2"/>
  <c r="RG124" i="2"/>
  <c r="RH124" i="2"/>
  <c r="RI124" i="2"/>
  <c r="RJ124" i="2"/>
  <c r="RK124" i="2"/>
  <c r="RL124" i="2"/>
  <c r="RM124" i="2"/>
  <c r="RN124" i="2"/>
  <c r="RO124" i="2"/>
  <c r="RP124" i="2"/>
  <c r="RQ124" i="2"/>
  <c r="RR124" i="2"/>
  <c r="RS124" i="2"/>
  <c r="RT124" i="2"/>
  <c r="RU124" i="2"/>
  <c r="RV124" i="2"/>
  <c r="RW124" i="2"/>
  <c r="RX124" i="2"/>
  <c r="RY124" i="2"/>
  <c r="RZ124" i="2"/>
  <c r="SA124" i="2"/>
  <c r="SB124" i="2"/>
  <c r="SC124" i="2"/>
  <c r="SD124" i="2"/>
  <c r="SE124" i="2"/>
  <c r="SF124" i="2"/>
  <c r="SG124" i="2"/>
  <c r="SH124" i="2"/>
  <c r="SI124" i="2"/>
  <c r="SJ124" i="2"/>
  <c r="SK124" i="2"/>
  <c r="SL124" i="2"/>
  <c r="OR125" i="2"/>
  <c r="OS125" i="2"/>
  <c r="OT125" i="2"/>
  <c r="OU125" i="2"/>
  <c r="OV125" i="2"/>
  <c r="OW125" i="2"/>
  <c r="OX125" i="2"/>
  <c r="OY125" i="2"/>
  <c r="OZ125" i="2"/>
  <c r="PA125" i="2"/>
  <c r="PB125" i="2"/>
  <c r="PC125" i="2"/>
  <c r="PD125" i="2"/>
  <c r="PE125" i="2"/>
  <c r="PF125" i="2"/>
  <c r="PG125" i="2"/>
  <c r="PH125" i="2"/>
  <c r="PI125" i="2"/>
  <c r="PJ125" i="2"/>
  <c r="PK125" i="2"/>
  <c r="PL125" i="2"/>
  <c r="PM125" i="2"/>
  <c r="PN125" i="2"/>
  <c r="PO125" i="2"/>
  <c r="PP125" i="2"/>
  <c r="PQ125" i="2"/>
  <c r="PR125" i="2"/>
  <c r="PS125" i="2"/>
  <c r="PT125" i="2"/>
  <c r="PU125" i="2"/>
  <c r="PV125" i="2"/>
  <c r="PW125" i="2"/>
  <c r="PX125" i="2"/>
  <c r="PY125" i="2"/>
  <c r="PZ125" i="2"/>
  <c r="QA125" i="2"/>
  <c r="QB125" i="2"/>
  <c r="QC125" i="2"/>
  <c r="QD125" i="2"/>
  <c r="QE125" i="2"/>
  <c r="QF125" i="2"/>
  <c r="QG125" i="2"/>
  <c r="QH125" i="2"/>
  <c r="QI125" i="2"/>
  <c r="QJ125" i="2"/>
  <c r="QK125" i="2"/>
  <c r="QL125" i="2"/>
  <c r="QM125" i="2"/>
  <c r="QN125" i="2"/>
  <c r="QO125" i="2"/>
  <c r="QP125" i="2"/>
  <c r="QQ125" i="2"/>
  <c r="QR125" i="2"/>
  <c r="QS125" i="2"/>
  <c r="QT125" i="2"/>
  <c r="QU125" i="2"/>
  <c r="QV125" i="2"/>
  <c r="QW125" i="2"/>
  <c r="QX125" i="2"/>
  <c r="QY125" i="2"/>
  <c r="QZ125" i="2"/>
  <c r="RA125" i="2"/>
  <c r="RB125" i="2"/>
  <c r="RC125" i="2"/>
  <c r="RD125" i="2"/>
  <c r="RE125" i="2"/>
  <c r="RF125" i="2"/>
  <c r="RG125" i="2"/>
  <c r="RH125" i="2"/>
  <c r="RI125" i="2"/>
  <c r="RJ125" i="2"/>
  <c r="RK125" i="2"/>
  <c r="RL125" i="2"/>
  <c r="RM125" i="2"/>
  <c r="RN125" i="2"/>
  <c r="RO125" i="2"/>
  <c r="RP125" i="2"/>
  <c r="RQ125" i="2"/>
  <c r="RR125" i="2"/>
  <c r="RS125" i="2"/>
  <c r="RT125" i="2"/>
  <c r="RU125" i="2"/>
  <c r="RV125" i="2"/>
  <c r="RW125" i="2"/>
  <c r="RX125" i="2"/>
  <c r="RY125" i="2"/>
  <c r="RZ125" i="2"/>
  <c r="SA125" i="2"/>
  <c r="SB125" i="2"/>
  <c r="SC125" i="2"/>
  <c r="SD125" i="2"/>
  <c r="SE125" i="2"/>
  <c r="SF125" i="2"/>
  <c r="SG125" i="2"/>
  <c r="SH125" i="2"/>
  <c r="SI125" i="2"/>
  <c r="SJ125" i="2"/>
  <c r="SK125" i="2"/>
  <c r="SL125" i="2"/>
  <c r="OR126" i="2"/>
  <c r="OS126" i="2"/>
  <c r="OT126" i="2"/>
  <c r="OU126" i="2"/>
  <c r="OV126" i="2"/>
  <c r="OW126" i="2"/>
  <c r="OX126" i="2"/>
  <c r="OY126" i="2"/>
  <c r="OZ126" i="2"/>
  <c r="PA126" i="2"/>
  <c r="PB126" i="2"/>
  <c r="PC126" i="2"/>
  <c r="PD126" i="2"/>
  <c r="PE126" i="2"/>
  <c r="PF126" i="2"/>
  <c r="PG126" i="2"/>
  <c r="PH126" i="2"/>
  <c r="PI126" i="2"/>
  <c r="PJ126" i="2"/>
  <c r="PK126" i="2"/>
  <c r="PL126" i="2"/>
  <c r="PM126" i="2"/>
  <c r="PN126" i="2"/>
  <c r="PO126" i="2"/>
  <c r="PP126" i="2"/>
  <c r="PQ126" i="2"/>
  <c r="PR126" i="2"/>
  <c r="PS126" i="2"/>
  <c r="PT126" i="2"/>
  <c r="PU126" i="2"/>
  <c r="PV126" i="2"/>
  <c r="PW126" i="2"/>
  <c r="PX126" i="2"/>
  <c r="PY126" i="2"/>
  <c r="PZ126" i="2"/>
  <c r="QA126" i="2"/>
  <c r="QB126" i="2"/>
  <c r="QC126" i="2"/>
  <c r="QD126" i="2"/>
  <c r="QE126" i="2"/>
  <c r="QF126" i="2"/>
  <c r="QG126" i="2"/>
  <c r="QH126" i="2"/>
  <c r="QI126" i="2"/>
  <c r="QJ126" i="2"/>
  <c r="QK126" i="2"/>
  <c r="QL126" i="2"/>
  <c r="QM126" i="2"/>
  <c r="QN126" i="2"/>
  <c r="QO126" i="2"/>
  <c r="QP126" i="2"/>
  <c r="QQ126" i="2"/>
  <c r="QR126" i="2"/>
  <c r="QS126" i="2"/>
  <c r="QT126" i="2"/>
  <c r="QU126" i="2"/>
  <c r="QV126" i="2"/>
  <c r="QW126" i="2"/>
  <c r="QX126" i="2"/>
  <c r="QY126" i="2"/>
  <c r="QZ126" i="2"/>
  <c r="RA126" i="2"/>
  <c r="RB126" i="2"/>
  <c r="RC126" i="2"/>
  <c r="RD126" i="2"/>
  <c r="RE126" i="2"/>
  <c r="RF126" i="2"/>
  <c r="RG126" i="2"/>
  <c r="RH126" i="2"/>
  <c r="RI126" i="2"/>
  <c r="RJ126" i="2"/>
  <c r="RK126" i="2"/>
  <c r="RL126" i="2"/>
  <c r="RM126" i="2"/>
  <c r="RN126" i="2"/>
  <c r="RO126" i="2"/>
  <c r="RP126" i="2"/>
  <c r="RQ126" i="2"/>
  <c r="RR126" i="2"/>
  <c r="RS126" i="2"/>
  <c r="RT126" i="2"/>
  <c r="RU126" i="2"/>
  <c r="RV126" i="2"/>
  <c r="RW126" i="2"/>
  <c r="RX126" i="2"/>
  <c r="RY126" i="2"/>
  <c r="RZ126" i="2"/>
  <c r="SA126" i="2"/>
  <c r="SB126" i="2"/>
  <c r="SC126" i="2"/>
  <c r="SD126" i="2"/>
  <c r="SE126" i="2"/>
  <c r="SF126" i="2"/>
  <c r="SG126" i="2"/>
  <c r="SH126" i="2"/>
  <c r="SI126" i="2"/>
  <c r="SJ126" i="2"/>
  <c r="SK126" i="2"/>
  <c r="SL126" i="2"/>
  <c r="OR127" i="2"/>
  <c r="OS127" i="2"/>
  <c r="OT127" i="2"/>
  <c r="OU127" i="2"/>
  <c r="OV127" i="2"/>
  <c r="OW127" i="2"/>
  <c r="OX127" i="2"/>
  <c r="OY127" i="2"/>
  <c r="OZ127" i="2"/>
  <c r="PA127" i="2"/>
  <c r="PB127" i="2"/>
  <c r="PC127" i="2"/>
  <c r="PD127" i="2"/>
  <c r="PE127" i="2"/>
  <c r="PF127" i="2"/>
  <c r="PG127" i="2"/>
  <c r="PH127" i="2"/>
  <c r="PI127" i="2"/>
  <c r="PJ127" i="2"/>
  <c r="PK127" i="2"/>
  <c r="PL127" i="2"/>
  <c r="PM127" i="2"/>
  <c r="PN127" i="2"/>
  <c r="PO127" i="2"/>
  <c r="PP127" i="2"/>
  <c r="PQ127" i="2"/>
  <c r="PR127" i="2"/>
  <c r="PS127" i="2"/>
  <c r="PT127" i="2"/>
  <c r="PU127" i="2"/>
  <c r="PV127" i="2"/>
  <c r="PW127" i="2"/>
  <c r="PX127" i="2"/>
  <c r="PY127" i="2"/>
  <c r="PZ127" i="2"/>
  <c r="QA127" i="2"/>
  <c r="QB127" i="2"/>
  <c r="QC127" i="2"/>
  <c r="QD127" i="2"/>
  <c r="QE127" i="2"/>
  <c r="QF127" i="2"/>
  <c r="QG127" i="2"/>
  <c r="QH127" i="2"/>
  <c r="QI127" i="2"/>
  <c r="QJ127" i="2"/>
  <c r="QK127" i="2"/>
  <c r="QL127" i="2"/>
  <c r="QM127" i="2"/>
  <c r="QN127" i="2"/>
  <c r="QO127" i="2"/>
  <c r="QP127" i="2"/>
  <c r="QQ127" i="2"/>
  <c r="QR127" i="2"/>
  <c r="QS127" i="2"/>
  <c r="QT127" i="2"/>
  <c r="QU127" i="2"/>
  <c r="QV127" i="2"/>
  <c r="QW127" i="2"/>
  <c r="QX127" i="2"/>
  <c r="QY127" i="2"/>
  <c r="QZ127" i="2"/>
  <c r="RA127" i="2"/>
  <c r="RB127" i="2"/>
  <c r="RC127" i="2"/>
  <c r="RD127" i="2"/>
  <c r="RE127" i="2"/>
  <c r="RF127" i="2"/>
  <c r="RG127" i="2"/>
  <c r="RH127" i="2"/>
  <c r="RI127" i="2"/>
  <c r="RJ127" i="2"/>
  <c r="RK127" i="2"/>
  <c r="RL127" i="2"/>
  <c r="RM127" i="2"/>
  <c r="RN127" i="2"/>
  <c r="RO127" i="2"/>
  <c r="RP127" i="2"/>
  <c r="RQ127" i="2"/>
  <c r="RR127" i="2"/>
  <c r="RS127" i="2"/>
  <c r="RT127" i="2"/>
  <c r="RU127" i="2"/>
  <c r="RV127" i="2"/>
  <c r="RW127" i="2"/>
  <c r="RX127" i="2"/>
  <c r="RY127" i="2"/>
  <c r="RZ127" i="2"/>
  <c r="SA127" i="2"/>
  <c r="SB127" i="2"/>
  <c r="SC127" i="2"/>
  <c r="SD127" i="2"/>
  <c r="SE127" i="2"/>
  <c r="SF127" i="2"/>
  <c r="SG127" i="2"/>
  <c r="SH127" i="2"/>
  <c r="SI127" i="2"/>
  <c r="SJ127" i="2"/>
  <c r="SK127" i="2"/>
  <c r="SL127" i="2"/>
  <c r="OR128" i="2"/>
  <c r="OS128" i="2"/>
  <c r="OT128" i="2"/>
  <c r="OU128" i="2"/>
  <c r="OV128" i="2"/>
  <c r="OW128" i="2"/>
  <c r="OX128" i="2"/>
  <c r="OY128" i="2"/>
  <c r="OZ128" i="2"/>
  <c r="PA128" i="2"/>
  <c r="PB128" i="2"/>
  <c r="PC128" i="2"/>
  <c r="PD128" i="2"/>
  <c r="PE128" i="2"/>
  <c r="PF128" i="2"/>
  <c r="PG128" i="2"/>
  <c r="PH128" i="2"/>
  <c r="PI128" i="2"/>
  <c r="PJ128" i="2"/>
  <c r="PK128" i="2"/>
  <c r="PL128" i="2"/>
  <c r="PM128" i="2"/>
  <c r="PN128" i="2"/>
  <c r="PO128" i="2"/>
  <c r="PP128" i="2"/>
  <c r="PQ128" i="2"/>
  <c r="PR128" i="2"/>
  <c r="PS128" i="2"/>
  <c r="PT128" i="2"/>
  <c r="PU128" i="2"/>
  <c r="PV128" i="2"/>
  <c r="PW128" i="2"/>
  <c r="PX128" i="2"/>
  <c r="PY128" i="2"/>
  <c r="PZ128" i="2"/>
  <c r="QA128" i="2"/>
  <c r="QB128" i="2"/>
  <c r="QC128" i="2"/>
  <c r="QD128" i="2"/>
  <c r="QE128" i="2"/>
  <c r="QF128" i="2"/>
  <c r="QG128" i="2"/>
  <c r="QH128" i="2"/>
  <c r="QI128" i="2"/>
  <c r="QJ128" i="2"/>
  <c r="QK128" i="2"/>
  <c r="QL128" i="2"/>
  <c r="QM128" i="2"/>
  <c r="QN128" i="2"/>
  <c r="QO128" i="2"/>
  <c r="QP128" i="2"/>
  <c r="QQ128" i="2"/>
  <c r="QR128" i="2"/>
  <c r="QS128" i="2"/>
  <c r="QT128" i="2"/>
  <c r="QU128" i="2"/>
  <c r="QV128" i="2"/>
  <c r="QW128" i="2"/>
  <c r="QX128" i="2"/>
  <c r="QY128" i="2"/>
  <c r="QZ128" i="2"/>
  <c r="RA128" i="2"/>
  <c r="RB128" i="2"/>
  <c r="RC128" i="2"/>
  <c r="RD128" i="2"/>
  <c r="RE128" i="2"/>
  <c r="RF128" i="2"/>
  <c r="RG128" i="2"/>
  <c r="RH128" i="2"/>
  <c r="RI128" i="2"/>
  <c r="RJ128" i="2"/>
  <c r="RK128" i="2"/>
  <c r="RL128" i="2"/>
  <c r="RM128" i="2"/>
  <c r="RN128" i="2"/>
  <c r="RO128" i="2"/>
  <c r="RP128" i="2"/>
  <c r="RQ128" i="2"/>
  <c r="RR128" i="2"/>
  <c r="RS128" i="2"/>
  <c r="RT128" i="2"/>
  <c r="RU128" i="2"/>
  <c r="RV128" i="2"/>
  <c r="RW128" i="2"/>
  <c r="RX128" i="2"/>
  <c r="RY128" i="2"/>
  <c r="RZ128" i="2"/>
  <c r="SA128" i="2"/>
  <c r="SB128" i="2"/>
  <c r="SC128" i="2"/>
  <c r="SD128" i="2"/>
  <c r="SE128" i="2"/>
  <c r="SF128" i="2"/>
  <c r="SG128" i="2"/>
  <c r="SH128" i="2"/>
  <c r="SI128" i="2"/>
  <c r="SJ128" i="2"/>
  <c r="SK128" i="2"/>
  <c r="SL128" i="2"/>
  <c r="OR129" i="2"/>
  <c r="OS129" i="2"/>
  <c r="OT129" i="2"/>
  <c r="OU129" i="2"/>
  <c r="OV129" i="2"/>
  <c r="OW129" i="2"/>
  <c r="OX129" i="2"/>
  <c r="OY129" i="2"/>
  <c r="OZ129" i="2"/>
  <c r="PA129" i="2"/>
  <c r="PB129" i="2"/>
  <c r="PC129" i="2"/>
  <c r="PD129" i="2"/>
  <c r="PE129" i="2"/>
  <c r="PF129" i="2"/>
  <c r="PG129" i="2"/>
  <c r="PH129" i="2"/>
  <c r="PI129" i="2"/>
  <c r="PJ129" i="2"/>
  <c r="PK129" i="2"/>
  <c r="PL129" i="2"/>
  <c r="PM129" i="2"/>
  <c r="PN129" i="2"/>
  <c r="PO129" i="2"/>
  <c r="PP129" i="2"/>
  <c r="PQ129" i="2"/>
  <c r="PR129" i="2"/>
  <c r="PS129" i="2"/>
  <c r="PT129" i="2"/>
  <c r="PU129" i="2"/>
  <c r="PV129" i="2"/>
  <c r="PW129" i="2"/>
  <c r="PX129" i="2"/>
  <c r="PY129" i="2"/>
  <c r="PZ129" i="2"/>
  <c r="QA129" i="2"/>
  <c r="QB129" i="2"/>
  <c r="QC129" i="2"/>
  <c r="QD129" i="2"/>
  <c r="QE129" i="2"/>
  <c r="QF129" i="2"/>
  <c r="QG129" i="2"/>
  <c r="QH129" i="2"/>
  <c r="QI129" i="2"/>
  <c r="QJ129" i="2"/>
  <c r="QK129" i="2"/>
  <c r="QL129" i="2"/>
  <c r="QM129" i="2"/>
  <c r="QN129" i="2"/>
  <c r="QO129" i="2"/>
  <c r="QP129" i="2"/>
  <c r="QQ129" i="2"/>
  <c r="QR129" i="2"/>
  <c r="QS129" i="2"/>
  <c r="QT129" i="2"/>
  <c r="QU129" i="2"/>
  <c r="QV129" i="2"/>
  <c r="QW129" i="2"/>
  <c r="QX129" i="2"/>
  <c r="QY129" i="2"/>
  <c r="QZ129" i="2"/>
  <c r="RA129" i="2"/>
  <c r="RB129" i="2"/>
  <c r="RC129" i="2"/>
  <c r="RD129" i="2"/>
  <c r="RE129" i="2"/>
  <c r="RF129" i="2"/>
  <c r="RG129" i="2"/>
  <c r="RH129" i="2"/>
  <c r="RI129" i="2"/>
  <c r="RJ129" i="2"/>
  <c r="RK129" i="2"/>
  <c r="RL129" i="2"/>
  <c r="RM129" i="2"/>
  <c r="RN129" i="2"/>
  <c r="RO129" i="2"/>
  <c r="RP129" i="2"/>
  <c r="RQ129" i="2"/>
  <c r="RR129" i="2"/>
  <c r="RS129" i="2"/>
  <c r="RT129" i="2"/>
  <c r="RU129" i="2"/>
  <c r="RV129" i="2"/>
  <c r="RW129" i="2"/>
  <c r="RX129" i="2"/>
  <c r="RY129" i="2"/>
  <c r="RZ129" i="2"/>
  <c r="SA129" i="2"/>
  <c r="SB129" i="2"/>
  <c r="SC129" i="2"/>
  <c r="SD129" i="2"/>
  <c r="SE129" i="2"/>
  <c r="SF129" i="2"/>
  <c r="SG129" i="2"/>
  <c r="SH129" i="2"/>
  <c r="SI129" i="2"/>
  <c r="SJ129" i="2"/>
  <c r="SK129" i="2"/>
  <c r="SL129" i="2"/>
  <c r="OR130" i="2"/>
  <c r="OS130" i="2"/>
  <c r="OT130" i="2"/>
  <c r="OU130" i="2"/>
  <c r="OV130" i="2"/>
  <c r="OW130" i="2"/>
  <c r="OX130" i="2"/>
  <c r="OY130" i="2"/>
  <c r="OZ130" i="2"/>
  <c r="PA130" i="2"/>
  <c r="PB130" i="2"/>
  <c r="PC130" i="2"/>
  <c r="PD130" i="2"/>
  <c r="PE130" i="2"/>
  <c r="PF130" i="2"/>
  <c r="PG130" i="2"/>
  <c r="PH130" i="2"/>
  <c r="PI130" i="2"/>
  <c r="PJ130" i="2"/>
  <c r="PK130" i="2"/>
  <c r="PL130" i="2"/>
  <c r="PM130" i="2"/>
  <c r="PN130" i="2"/>
  <c r="PO130" i="2"/>
  <c r="PP130" i="2"/>
  <c r="PQ130" i="2"/>
  <c r="PR130" i="2"/>
  <c r="PS130" i="2"/>
  <c r="PT130" i="2"/>
  <c r="PU130" i="2"/>
  <c r="PV130" i="2"/>
  <c r="PW130" i="2"/>
  <c r="PX130" i="2"/>
  <c r="PY130" i="2"/>
  <c r="PZ130" i="2"/>
  <c r="QA130" i="2"/>
  <c r="QB130" i="2"/>
  <c r="QC130" i="2"/>
  <c r="QD130" i="2"/>
  <c r="QE130" i="2"/>
  <c r="QF130" i="2"/>
  <c r="QG130" i="2"/>
  <c r="QH130" i="2"/>
  <c r="QI130" i="2"/>
  <c r="QJ130" i="2"/>
  <c r="QK130" i="2"/>
  <c r="QL130" i="2"/>
  <c r="QM130" i="2"/>
  <c r="QN130" i="2"/>
  <c r="QO130" i="2"/>
  <c r="QP130" i="2"/>
  <c r="QQ130" i="2"/>
  <c r="QR130" i="2"/>
  <c r="QS130" i="2"/>
  <c r="QT130" i="2"/>
  <c r="QU130" i="2"/>
  <c r="QV130" i="2"/>
  <c r="QW130" i="2"/>
  <c r="QX130" i="2"/>
  <c r="QY130" i="2"/>
  <c r="QZ130" i="2"/>
  <c r="RA130" i="2"/>
  <c r="RB130" i="2"/>
  <c r="RC130" i="2"/>
  <c r="RD130" i="2"/>
  <c r="RE130" i="2"/>
  <c r="RF130" i="2"/>
  <c r="RG130" i="2"/>
  <c r="RH130" i="2"/>
  <c r="RI130" i="2"/>
  <c r="RJ130" i="2"/>
  <c r="RK130" i="2"/>
  <c r="RL130" i="2"/>
  <c r="RM130" i="2"/>
  <c r="RN130" i="2"/>
  <c r="RO130" i="2"/>
  <c r="RP130" i="2"/>
  <c r="RQ130" i="2"/>
  <c r="RR130" i="2"/>
  <c r="RS130" i="2"/>
  <c r="RT130" i="2"/>
  <c r="RU130" i="2"/>
  <c r="RV130" i="2"/>
  <c r="RW130" i="2"/>
  <c r="RX130" i="2"/>
  <c r="RY130" i="2"/>
  <c r="RZ130" i="2"/>
  <c r="SA130" i="2"/>
  <c r="SB130" i="2"/>
  <c r="SC130" i="2"/>
  <c r="SD130" i="2"/>
  <c r="SE130" i="2"/>
  <c r="SF130" i="2"/>
  <c r="SG130" i="2"/>
  <c r="SH130" i="2"/>
  <c r="SI130" i="2"/>
  <c r="SJ130" i="2"/>
  <c r="SK130" i="2"/>
  <c r="SL130" i="2"/>
  <c r="OQ72" i="2"/>
  <c r="OQ73" i="2"/>
  <c r="OQ74" i="2"/>
  <c r="OQ75" i="2"/>
  <c r="OQ76" i="2"/>
  <c r="OQ77" i="2"/>
  <c r="OQ78" i="2"/>
  <c r="OQ79" i="2"/>
  <c r="OQ80" i="2"/>
  <c r="OQ81" i="2"/>
  <c r="OQ82" i="2"/>
  <c r="OQ83" i="2"/>
  <c r="OQ84" i="2"/>
  <c r="OQ85" i="2"/>
  <c r="OQ86" i="2"/>
  <c r="OQ87" i="2"/>
  <c r="OQ88" i="2"/>
  <c r="OQ89" i="2"/>
  <c r="OQ90" i="2"/>
  <c r="OQ91" i="2"/>
  <c r="OQ92" i="2"/>
  <c r="OQ93" i="2"/>
  <c r="OQ94" i="2"/>
  <c r="OQ95" i="2"/>
  <c r="OQ96" i="2"/>
  <c r="OQ97" i="2"/>
  <c r="OQ98" i="2"/>
  <c r="OQ99" i="2"/>
  <c r="OQ100" i="2"/>
  <c r="OQ101" i="2"/>
  <c r="OQ102" i="2"/>
  <c r="OQ103" i="2"/>
  <c r="OQ104" i="2"/>
  <c r="OQ105" i="2"/>
  <c r="OQ106" i="2"/>
  <c r="OQ107" i="2"/>
  <c r="OQ108" i="2"/>
  <c r="OQ109" i="2"/>
  <c r="OQ110" i="2"/>
  <c r="OQ111" i="2"/>
  <c r="OQ112" i="2"/>
  <c r="OQ113" i="2"/>
  <c r="OQ114" i="2"/>
  <c r="OQ115" i="2"/>
  <c r="OQ116" i="2"/>
  <c r="OQ117" i="2"/>
  <c r="OQ118" i="2"/>
  <c r="OQ119" i="2"/>
  <c r="OQ120" i="2"/>
  <c r="OQ121" i="2"/>
  <c r="OQ122" i="2"/>
  <c r="OQ123" i="2"/>
  <c r="OQ124" i="2"/>
  <c r="OQ125" i="2"/>
  <c r="OQ126" i="2"/>
  <c r="OQ127" i="2"/>
  <c r="OQ128" i="2"/>
  <c r="OQ129" i="2"/>
  <c r="OQ130" i="2"/>
  <c r="OQ71" i="2"/>
  <c r="OR55" i="2"/>
  <c r="OS55" i="2"/>
  <c r="OT55" i="2"/>
  <c r="OU55" i="2"/>
  <c r="OV55" i="2"/>
  <c r="OW55" i="2"/>
  <c r="OX55" i="2"/>
  <c r="OY55" i="2"/>
  <c r="OZ55" i="2"/>
  <c r="PA55" i="2"/>
  <c r="PB55" i="2"/>
  <c r="PC55" i="2"/>
  <c r="PD55" i="2"/>
  <c r="PE55" i="2"/>
  <c r="PF55" i="2"/>
  <c r="PG55" i="2"/>
  <c r="PH55" i="2"/>
  <c r="PI55" i="2"/>
  <c r="PJ55" i="2"/>
  <c r="PK55" i="2"/>
  <c r="PL55" i="2"/>
  <c r="PM55" i="2"/>
  <c r="PN55" i="2"/>
  <c r="PO55" i="2"/>
  <c r="PP55" i="2"/>
  <c r="PQ55" i="2"/>
  <c r="PR55" i="2"/>
  <c r="PS55" i="2"/>
  <c r="PT55" i="2"/>
  <c r="PU55" i="2"/>
  <c r="PV55" i="2"/>
  <c r="PW55" i="2"/>
  <c r="PX55" i="2"/>
  <c r="PY55" i="2"/>
  <c r="PZ55" i="2"/>
  <c r="QA55" i="2"/>
  <c r="QB55" i="2"/>
  <c r="QC55" i="2"/>
  <c r="QD55" i="2"/>
  <c r="QE55" i="2"/>
  <c r="QF55" i="2"/>
  <c r="QG55" i="2"/>
  <c r="QH55" i="2"/>
  <c r="QI55" i="2"/>
  <c r="QJ55" i="2"/>
  <c r="QK55" i="2"/>
  <c r="QL55" i="2"/>
  <c r="QM55" i="2"/>
  <c r="QN55" i="2"/>
  <c r="QO55" i="2"/>
  <c r="QP55" i="2"/>
  <c r="QQ55" i="2"/>
  <c r="QR55" i="2"/>
  <c r="QS55" i="2"/>
  <c r="QT55" i="2"/>
  <c r="QU55" i="2"/>
  <c r="QV55" i="2"/>
  <c r="QW55" i="2"/>
  <c r="QX55" i="2"/>
  <c r="QY55" i="2"/>
  <c r="QZ55" i="2"/>
  <c r="RA55" i="2"/>
  <c r="RB55" i="2"/>
  <c r="RC55" i="2"/>
  <c r="RD55" i="2"/>
  <c r="RE55" i="2"/>
  <c r="RF55" i="2"/>
  <c r="RG55" i="2"/>
  <c r="RH55" i="2"/>
  <c r="RI55" i="2"/>
  <c r="RJ55" i="2"/>
  <c r="RK55" i="2"/>
  <c r="RL55" i="2"/>
  <c r="RM55" i="2"/>
  <c r="RN55" i="2"/>
  <c r="RO55" i="2"/>
  <c r="RP55" i="2"/>
  <c r="RQ55" i="2"/>
  <c r="RR55" i="2"/>
  <c r="RS55" i="2"/>
  <c r="RT55" i="2"/>
  <c r="RU55" i="2"/>
  <c r="RV55" i="2"/>
  <c r="RW55" i="2"/>
  <c r="RX55" i="2"/>
  <c r="RY55" i="2"/>
  <c r="RZ55" i="2"/>
  <c r="SA55" i="2"/>
  <c r="SB55" i="2"/>
  <c r="SC55" i="2"/>
  <c r="SD55" i="2"/>
  <c r="SE55" i="2"/>
  <c r="SF55" i="2"/>
  <c r="SG55" i="2"/>
  <c r="SH55" i="2"/>
  <c r="SI55" i="2"/>
  <c r="SJ55" i="2"/>
  <c r="SK55" i="2"/>
  <c r="SL55" i="2"/>
  <c r="OR56" i="2"/>
  <c r="OS56" i="2"/>
  <c r="OT56" i="2"/>
  <c r="OU56" i="2"/>
  <c r="OV56" i="2"/>
  <c r="OW56" i="2"/>
  <c r="OX56" i="2"/>
  <c r="OY56" i="2"/>
  <c r="OZ56" i="2"/>
  <c r="PA56" i="2"/>
  <c r="PB56" i="2"/>
  <c r="PC56" i="2"/>
  <c r="PD56" i="2"/>
  <c r="PE56" i="2"/>
  <c r="PF56" i="2"/>
  <c r="PG56" i="2"/>
  <c r="PH56" i="2"/>
  <c r="PI56" i="2"/>
  <c r="PJ56" i="2"/>
  <c r="PK56" i="2"/>
  <c r="PL56" i="2"/>
  <c r="PM56" i="2"/>
  <c r="PN56" i="2"/>
  <c r="PO56" i="2"/>
  <c r="PP56" i="2"/>
  <c r="PQ56" i="2"/>
  <c r="PR56" i="2"/>
  <c r="PS56" i="2"/>
  <c r="PT56" i="2"/>
  <c r="PU56" i="2"/>
  <c r="PV56" i="2"/>
  <c r="PW56" i="2"/>
  <c r="PX56" i="2"/>
  <c r="PY56" i="2"/>
  <c r="PZ56" i="2"/>
  <c r="QA56" i="2"/>
  <c r="QB56" i="2"/>
  <c r="QC56" i="2"/>
  <c r="QD56" i="2"/>
  <c r="QE56" i="2"/>
  <c r="QF56" i="2"/>
  <c r="QG56" i="2"/>
  <c r="QH56" i="2"/>
  <c r="QI56" i="2"/>
  <c r="QJ56" i="2"/>
  <c r="QK56" i="2"/>
  <c r="QL56" i="2"/>
  <c r="QM56" i="2"/>
  <c r="QN56" i="2"/>
  <c r="QO56" i="2"/>
  <c r="QP56" i="2"/>
  <c r="QQ56" i="2"/>
  <c r="QR56" i="2"/>
  <c r="QS56" i="2"/>
  <c r="QT56" i="2"/>
  <c r="QU56" i="2"/>
  <c r="QV56" i="2"/>
  <c r="QW56" i="2"/>
  <c r="QX56" i="2"/>
  <c r="QY56" i="2"/>
  <c r="QZ56" i="2"/>
  <c r="RA56" i="2"/>
  <c r="RB56" i="2"/>
  <c r="RC56" i="2"/>
  <c r="RD56" i="2"/>
  <c r="RE56" i="2"/>
  <c r="RF56" i="2"/>
  <c r="RG56" i="2"/>
  <c r="RH56" i="2"/>
  <c r="RI56" i="2"/>
  <c r="RJ56" i="2"/>
  <c r="RK56" i="2"/>
  <c r="RL56" i="2"/>
  <c r="RM56" i="2"/>
  <c r="RN56" i="2"/>
  <c r="RO56" i="2"/>
  <c r="RP56" i="2"/>
  <c r="RQ56" i="2"/>
  <c r="RR56" i="2"/>
  <c r="RS56" i="2"/>
  <c r="RT56" i="2"/>
  <c r="RU56" i="2"/>
  <c r="RV56" i="2"/>
  <c r="RW56" i="2"/>
  <c r="RX56" i="2"/>
  <c r="RY56" i="2"/>
  <c r="RZ56" i="2"/>
  <c r="SA56" i="2"/>
  <c r="SB56" i="2"/>
  <c r="SC56" i="2"/>
  <c r="SD56" i="2"/>
  <c r="SE56" i="2"/>
  <c r="SF56" i="2"/>
  <c r="SG56" i="2"/>
  <c r="SH56" i="2"/>
  <c r="SI56" i="2"/>
  <c r="SJ56" i="2"/>
  <c r="SK56" i="2"/>
  <c r="SL56" i="2"/>
  <c r="OR57" i="2"/>
  <c r="OS57" i="2"/>
  <c r="OT57" i="2"/>
  <c r="OU57" i="2"/>
  <c r="OV57" i="2"/>
  <c r="OW57" i="2"/>
  <c r="OX57" i="2"/>
  <c r="OY57" i="2"/>
  <c r="OZ57" i="2"/>
  <c r="PA57" i="2"/>
  <c r="PB57" i="2"/>
  <c r="PC57" i="2"/>
  <c r="PD57" i="2"/>
  <c r="PE57" i="2"/>
  <c r="PF57" i="2"/>
  <c r="PG57" i="2"/>
  <c r="PH57" i="2"/>
  <c r="PI57" i="2"/>
  <c r="PJ57" i="2"/>
  <c r="PK57" i="2"/>
  <c r="PL57" i="2"/>
  <c r="PM57" i="2"/>
  <c r="PN57" i="2"/>
  <c r="PO57" i="2"/>
  <c r="PP57" i="2"/>
  <c r="PQ57" i="2"/>
  <c r="PR57" i="2"/>
  <c r="PS57" i="2"/>
  <c r="PT57" i="2"/>
  <c r="PU57" i="2"/>
  <c r="PV57" i="2"/>
  <c r="PW57" i="2"/>
  <c r="PX57" i="2"/>
  <c r="PY57" i="2"/>
  <c r="PZ57" i="2"/>
  <c r="QA57" i="2"/>
  <c r="QB57" i="2"/>
  <c r="QC57" i="2"/>
  <c r="QD57" i="2"/>
  <c r="QE57" i="2"/>
  <c r="QF57" i="2"/>
  <c r="QG57" i="2"/>
  <c r="QH57" i="2"/>
  <c r="QI57" i="2"/>
  <c r="QJ57" i="2"/>
  <c r="QK57" i="2"/>
  <c r="QL57" i="2"/>
  <c r="QM57" i="2"/>
  <c r="QN57" i="2"/>
  <c r="QO57" i="2"/>
  <c r="QP57" i="2"/>
  <c r="QQ57" i="2"/>
  <c r="QR57" i="2"/>
  <c r="QS57" i="2"/>
  <c r="QT57" i="2"/>
  <c r="QU57" i="2"/>
  <c r="QV57" i="2"/>
  <c r="QW57" i="2"/>
  <c r="QX57" i="2"/>
  <c r="QY57" i="2"/>
  <c r="QZ57" i="2"/>
  <c r="RA57" i="2"/>
  <c r="RB57" i="2"/>
  <c r="RC57" i="2"/>
  <c r="RD57" i="2"/>
  <c r="RE57" i="2"/>
  <c r="RF57" i="2"/>
  <c r="RG57" i="2"/>
  <c r="RH57" i="2"/>
  <c r="RI57" i="2"/>
  <c r="RJ57" i="2"/>
  <c r="RK57" i="2"/>
  <c r="RL57" i="2"/>
  <c r="RM57" i="2"/>
  <c r="RN57" i="2"/>
  <c r="RO57" i="2"/>
  <c r="RP57" i="2"/>
  <c r="RQ57" i="2"/>
  <c r="RR57" i="2"/>
  <c r="RS57" i="2"/>
  <c r="RT57" i="2"/>
  <c r="RU57" i="2"/>
  <c r="RV57" i="2"/>
  <c r="RW57" i="2"/>
  <c r="RX57" i="2"/>
  <c r="RY57" i="2"/>
  <c r="RZ57" i="2"/>
  <c r="SA57" i="2"/>
  <c r="SB57" i="2"/>
  <c r="SC57" i="2"/>
  <c r="SD57" i="2"/>
  <c r="SE57" i="2"/>
  <c r="SF57" i="2"/>
  <c r="SG57" i="2"/>
  <c r="SH57" i="2"/>
  <c r="SI57" i="2"/>
  <c r="SJ57" i="2"/>
  <c r="SK57" i="2"/>
  <c r="SL57" i="2"/>
  <c r="OR58" i="2"/>
  <c r="OS58" i="2"/>
  <c r="OT58" i="2"/>
  <c r="OU58" i="2"/>
  <c r="OV58" i="2"/>
  <c r="OW58" i="2"/>
  <c r="OX58" i="2"/>
  <c r="OY58" i="2"/>
  <c r="OZ58" i="2"/>
  <c r="PA58" i="2"/>
  <c r="PB58" i="2"/>
  <c r="PC58" i="2"/>
  <c r="PD58" i="2"/>
  <c r="PE58" i="2"/>
  <c r="PF58" i="2"/>
  <c r="PG58" i="2"/>
  <c r="PH58" i="2"/>
  <c r="PI58" i="2"/>
  <c r="PJ58" i="2"/>
  <c r="PK58" i="2"/>
  <c r="PL58" i="2"/>
  <c r="PM58" i="2"/>
  <c r="PN58" i="2"/>
  <c r="PO58" i="2"/>
  <c r="PP58" i="2"/>
  <c r="PQ58" i="2"/>
  <c r="PR58" i="2"/>
  <c r="PS58" i="2"/>
  <c r="PT58" i="2"/>
  <c r="PU58" i="2"/>
  <c r="PV58" i="2"/>
  <c r="PW58" i="2"/>
  <c r="PX58" i="2"/>
  <c r="PY58" i="2"/>
  <c r="PZ58" i="2"/>
  <c r="QA58" i="2"/>
  <c r="QB58" i="2"/>
  <c r="QC58" i="2"/>
  <c r="QD58" i="2"/>
  <c r="QE58" i="2"/>
  <c r="QF58" i="2"/>
  <c r="QG58" i="2"/>
  <c r="QH58" i="2"/>
  <c r="QI58" i="2"/>
  <c r="QJ58" i="2"/>
  <c r="QK58" i="2"/>
  <c r="QL58" i="2"/>
  <c r="QM58" i="2"/>
  <c r="QN58" i="2"/>
  <c r="QO58" i="2"/>
  <c r="QP58" i="2"/>
  <c r="QQ58" i="2"/>
  <c r="QR58" i="2"/>
  <c r="QS58" i="2"/>
  <c r="QT58" i="2"/>
  <c r="QU58" i="2"/>
  <c r="QV58" i="2"/>
  <c r="QW58" i="2"/>
  <c r="QX58" i="2"/>
  <c r="QY58" i="2"/>
  <c r="QZ58" i="2"/>
  <c r="RA58" i="2"/>
  <c r="RB58" i="2"/>
  <c r="RC58" i="2"/>
  <c r="RD58" i="2"/>
  <c r="RE58" i="2"/>
  <c r="RF58" i="2"/>
  <c r="RG58" i="2"/>
  <c r="RH58" i="2"/>
  <c r="RI58" i="2"/>
  <c r="RJ58" i="2"/>
  <c r="RK58" i="2"/>
  <c r="RL58" i="2"/>
  <c r="RM58" i="2"/>
  <c r="RN58" i="2"/>
  <c r="RO58" i="2"/>
  <c r="RP58" i="2"/>
  <c r="RQ58" i="2"/>
  <c r="RR58" i="2"/>
  <c r="RS58" i="2"/>
  <c r="RT58" i="2"/>
  <c r="RU58" i="2"/>
  <c r="RV58" i="2"/>
  <c r="RW58" i="2"/>
  <c r="RX58" i="2"/>
  <c r="RY58" i="2"/>
  <c r="RZ58" i="2"/>
  <c r="SA58" i="2"/>
  <c r="SB58" i="2"/>
  <c r="SC58" i="2"/>
  <c r="SD58" i="2"/>
  <c r="SE58" i="2"/>
  <c r="SF58" i="2"/>
  <c r="SG58" i="2"/>
  <c r="SH58" i="2"/>
  <c r="SI58" i="2"/>
  <c r="SJ58" i="2"/>
  <c r="SK58" i="2"/>
  <c r="SL58" i="2"/>
  <c r="OR59" i="2"/>
  <c r="OS59" i="2"/>
  <c r="OT59" i="2"/>
  <c r="OU59" i="2"/>
  <c r="OV59" i="2"/>
  <c r="OW59" i="2"/>
  <c r="OX59" i="2"/>
  <c r="OY59" i="2"/>
  <c r="OZ59" i="2"/>
  <c r="PA59" i="2"/>
  <c r="PB59" i="2"/>
  <c r="PC59" i="2"/>
  <c r="PD59" i="2"/>
  <c r="PE59" i="2"/>
  <c r="PF59" i="2"/>
  <c r="PG59" i="2"/>
  <c r="PH59" i="2"/>
  <c r="PI59" i="2"/>
  <c r="PJ59" i="2"/>
  <c r="PK59" i="2"/>
  <c r="PL59" i="2"/>
  <c r="PM59" i="2"/>
  <c r="PN59" i="2"/>
  <c r="PO59" i="2"/>
  <c r="PP59" i="2"/>
  <c r="PQ59" i="2"/>
  <c r="PR59" i="2"/>
  <c r="PS59" i="2"/>
  <c r="PT59" i="2"/>
  <c r="PU59" i="2"/>
  <c r="PV59" i="2"/>
  <c r="PW59" i="2"/>
  <c r="PX59" i="2"/>
  <c r="PY59" i="2"/>
  <c r="PZ59" i="2"/>
  <c r="QA59" i="2"/>
  <c r="QB59" i="2"/>
  <c r="QC59" i="2"/>
  <c r="QD59" i="2"/>
  <c r="QE59" i="2"/>
  <c r="QF59" i="2"/>
  <c r="QG59" i="2"/>
  <c r="QH59" i="2"/>
  <c r="QI59" i="2"/>
  <c r="QJ59" i="2"/>
  <c r="QK59" i="2"/>
  <c r="QL59" i="2"/>
  <c r="QM59" i="2"/>
  <c r="QN59" i="2"/>
  <c r="QO59" i="2"/>
  <c r="QP59" i="2"/>
  <c r="QQ59" i="2"/>
  <c r="QR59" i="2"/>
  <c r="QS59" i="2"/>
  <c r="QT59" i="2"/>
  <c r="QU59" i="2"/>
  <c r="QV59" i="2"/>
  <c r="QW59" i="2"/>
  <c r="QX59" i="2"/>
  <c r="QY59" i="2"/>
  <c r="QZ59" i="2"/>
  <c r="RA59" i="2"/>
  <c r="RB59" i="2"/>
  <c r="RC59" i="2"/>
  <c r="RD59" i="2"/>
  <c r="RE59" i="2"/>
  <c r="RF59" i="2"/>
  <c r="RG59" i="2"/>
  <c r="RH59" i="2"/>
  <c r="RI59" i="2"/>
  <c r="RJ59" i="2"/>
  <c r="RK59" i="2"/>
  <c r="RL59" i="2"/>
  <c r="RM59" i="2"/>
  <c r="RN59" i="2"/>
  <c r="RO59" i="2"/>
  <c r="RP59" i="2"/>
  <c r="RQ59" i="2"/>
  <c r="RR59" i="2"/>
  <c r="RS59" i="2"/>
  <c r="RT59" i="2"/>
  <c r="RU59" i="2"/>
  <c r="RV59" i="2"/>
  <c r="RW59" i="2"/>
  <c r="RX59" i="2"/>
  <c r="RY59" i="2"/>
  <c r="RZ59" i="2"/>
  <c r="SA59" i="2"/>
  <c r="SB59" i="2"/>
  <c r="SC59" i="2"/>
  <c r="SD59" i="2"/>
  <c r="SE59" i="2"/>
  <c r="SF59" i="2"/>
  <c r="SG59" i="2"/>
  <c r="SH59" i="2"/>
  <c r="SI59" i="2"/>
  <c r="SJ59" i="2"/>
  <c r="SK59" i="2"/>
  <c r="SL59" i="2"/>
  <c r="OR60" i="2"/>
  <c r="OS60" i="2"/>
  <c r="OT60" i="2"/>
  <c r="OU60" i="2"/>
  <c r="OV60" i="2"/>
  <c r="OW60" i="2"/>
  <c r="OX60" i="2"/>
  <c r="OY60" i="2"/>
  <c r="OZ60" i="2"/>
  <c r="PA60" i="2"/>
  <c r="PB60" i="2"/>
  <c r="PC60" i="2"/>
  <c r="PD60" i="2"/>
  <c r="PE60" i="2"/>
  <c r="PF60" i="2"/>
  <c r="PG60" i="2"/>
  <c r="PH60" i="2"/>
  <c r="PI60" i="2"/>
  <c r="PJ60" i="2"/>
  <c r="PK60" i="2"/>
  <c r="PL60" i="2"/>
  <c r="PM60" i="2"/>
  <c r="PN60" i="2"/>
  <c r="PO60" i="2"/>
  <c r="PP60" i="2"/>
  <c r="PQ60" i="2"/>
  <c r="PR60" i="2"/>
  <c r="PS60" i="2"/>
  <c r="PT60" i="2"/>
  <c r="PU60" i="2"/>
  <c r="PV60" i="2"/>
  <c r="PW60" i="2"/>
  <c r="PX60" i="2"/>
  <c r="PY60" i="2"/>
  <c r="PZ60" i="2"/>
  <c r="QA60" i="2"/>
  <c r="QB60" i="2"/>
  <c r="QC60" i="2"/>
  <c r="QD60" i="2"/>
  <c r="QE60" i="2"/>
  <c r="QF60" i="2"/>
  <c r="QG60" i="2"/>
  <c r="QH60" i="2"/>
  <c r="QI60" i="2"/>
  <c r="QJ60" i="2"/>
  <c r="QK60" i="2"/>
  <c r="QL60" i="2"/>
  <c r="QM60" i="2"/>
  <c r="QN60" i="2"/>
  <c r="QO60" i="2"/>
  <c r="QP60" i="2"/>
  <c r="QQ60" i="2"/>
  <c r="QR60" i="2"/>
  <c r="QS60" i="2"/>
  <c r="QT60" i="2"/>
  <c r="QU60" i="2"/>
  <c r="QV60" i="2"/>
  <c r="QW60" i="2"/>
  <c r="QX60" i="2"/>
  <c r="QY60" i="2"/>
  <c r="QZ60" i="2"/>
  <c r="RA60" i="2"/>
  <c r="RB60" i="2"/>
  <c r="RC60" i="2"/>
  <c r="RD60" i="2"/>
  <c r="RE60" i="2"/>
  <c r="RF60" i="2"/>
  <c r="RG60" i="2"/>
  <c r="RH60" i="2"/>
  <c r="RI60" i="2"/>
  <c r="RJ60" i="2"/>
  <c r="RK60" i="2"/>
  <c r="RL60" i="2"/>
  <c r="RM60" i="2"/>
  <c r="RN60" i="2"/>
  <c r="RO60" i="2"/>
  <c r="RP60" i="2"/>
  <c r="RQ60" i="2"/>
  <c r="RR60" i="2"/>
  <c r="RS60" i="2"/>
  <c r="RT60" i="2"/>
  <c r="RU60" i="2"/>
  <c r="RV60" i="2"/>
  <c r="RW60" i="2"/>
  <c r="RX60" i="2"/>
  <c r="RY60" i="2"/>
  <c r="RZ60" i="2"/>
  <c r="SA60" i="2"/>
  <c r="SB60" i="2"/>
  <c r="SC60" i="2"/>
  <c r="SD60" i="2"/>
  <c r="SE60" i="2"/>
  <c r="SF60" i="2"/>
  <c r="SG60" i="2"/>
  <c r="SH60" i="2"/>
  <c r="SI60" i="2"/>
  <c r="SJ60" i="2"/>
  <c r="SK60" i="2"/>
  <c r="SL60" i="2"/>
  <c r="OR61" i="2"/>
  <c r="OS61" i="2"/>
  <c r="OT61" i="2"/>
  <c r="OU61" i="2"/>
  <c r="OV61" i="2"/>
  <c r="OW61" i="2"/>
  <c r="OX61" i="2"/>
  <c r="OY61" i="2"/>
  <c r="OZ61" i="2"/>
  <c r="PA61" i="2"/>
  <c r="PB61" i="2"/>
  <c r="PC61" i="2"/>
  <c r="PD61" i="2"/>
  <c r="PE61" i="2"/>
  <c r="PF61" i="2"/>
  <c r="PG61" i="2"/>
  <c r="PH61" i="2"/>
  <c r="PI61" i="2"/>
  <c r="PJ61" i="2"/>
  <c r="PK61" i="2"/>
  <c r="PL61" i="2"/>
  <c r="PM61" i="2"/>
  <c r="PN61" i="2"/>
  <c r="PO61" i="2"/>
  <c r="PP61" i="2"/>
  <c r="PQ61" i="2"/>
  <c r="PR61" i="2"/>
  <c r="PS61" i="2"/>
  <c r="PT61" i="2"/>
  <c r="PU61" i="2"/>
  <c r="PV61" i="2"/>
  <c r="PW61" i="2"/>
  <c r="PX61" i="2"/>
  <c r="PY61" i="2"/>
  <c r="PZ61" i="2"/>
  <c r="QA61" i="2"/>
  <c r="QB61" i="2"/>
  <c r="QC61" i="2"/>
  <c r="QD61" i="2"/>
  <c r="QE61" i="2"/>
  <c r="QF61" i="2"/>
  <c r="QG61" i="2"/>
  <c r="QH61" i="2"/>
  <c r="QI61" i="2"/>
  <c r="QJ61" i="2"/>
  <c r="QK61" i="2"/>
  <c r="QL61" i="2"/>
  <c r="QM61" i="2"/>
  <c r="QN61" i="2"/>
  <c r="QO61" i="2"/>
  <c r="QP61" i="2"/>
  <c r="QQ61" i="2"/>
  <c r="QR61" i="2"/>
  <c r="QS61" i="2"/>
  <c r="QT61" i="2"/>
  <c r="QU61" i="2"/>
  <c r="QV61" i="2"/>
  <c r="QW61" i="2"/>
  <c r="QX61" i="2"/>
  <c r="QY61" i="2"/>
  <c r="QZ61" i="2"/>
  <c r="RA61" i="2"/>
  <c r="RB61" i="2"/>
  <c r="RC61" i="2"/>
  <c r="RD61" i="2"/>
  <c r="RE61" i="2"/>
  <c r="RF61" i="2"/>
  <c r="RG61" i="2"/>
  <c r="RH61" i="2"/>
  <c r="RI61" i="2"/>
  <c r="RJ61" i="2"/>
  <c r="RK61" i="2"/>
  <c r="RL61" i="2"/>
  <c r="RM61" i="2"/>
  <c r="RN61" i="2"/>
  <c r="RO61" i="2"/>
  <c r="RP61" i="2"/>
  <c r="RQ61" i="2"/>
  <c r="RR61" i="2"/>
  <c r="RS61" i="2"/>
  <c r="RT61" i="2"/>
  <c r="RU61" i="2"/>
  <c r="RV61" i="2"/>
  <c r="RW61" i="2"/>
  <c r="RX61" i="2"/>
  <c r="RY61" i="2"/>
  <c r="RZ61" i="2"/>
  <c r="SA61" i="2"/>
  <c r="SB61" i="2"/>
  <c r="SC61" i="2"/>
  <c r="SD61" i="2"/>
  <c r="SE61" i="2"/>
  <c r="SF61" i="2"/>
  <c r="SG61" i="2"/>
  <c r="SH61" i="2"/>
  <c r="SI61" i="2"/>
  <c r="SJ61" i="2"/>
  <c r="SK61" i="2"/>
  <c r="SL61" i="2"/>
  <c r="OR62" i="2"/>
  <c r="OS62" i="2"/>
  <c r="OT62" i="2"/>
  <c r="OU62" i="2"/>
  <c r="OV62" i="2"/>
  <c r="OW62" i="2"/>
  <c r="OX62" i="2"/>
  <c r="OY62" i="2"/>
  <c r="OZ62" i="2"/>
  <c r="PA62" i="2"/>
  <c r="PB62" i="2"/>
  <c r="PC62" i="2"/>
  <c r="PD62" i="2"/>
  <c r="PE62" i="2"/>
  <c r="PF62" i="2"/>
  <c r="PG62" i="2"/>
  <c r="PH62" i="2"/>
  <c r="PI62" i="2"/>
  <c r="PJ62" i="2"/>
  <c r="PK62" i="2"/>
  <c r="PL62" i="2"/>
  <c r="PM62" i="2"/>
  <c r="PN62" i="2"/>
  <c r="PO62" i="2"/>
  <c r="PP62" i="2"/>
  <c r="PQ62" i="2"/>
  <c r="PR62" i="2"/>
  <c r="PS62" i="2"/>
  <c r="PT62" i="2"/>
  <c r="PU62" i="2"/>
  <c r="PV62" i="2"/>
  <c r="PW62" i="2"/>
  <c r="PX62" i="2"/>
  <c r="PY62" i="2"/>
  <c r="PZ62" i="2"/>
  <c r="QA62" i="2"/>
  <c r="QB62" i="2"/>
  <c r="QC62" i="2"/>
  <c r="QD62" i="2"/>
  <c r="QE62" i="2"/>
  <c r="QF62" i="2"/>
  <c r="QG62" i="2"/>
  <c r="QH62" i="2"/>
  <c r="QI62" i="2"/>
  <c r="QJ62" i="2"/>
  <c r="QK62" i="2"/>
  <c r="QL62" i="2"/>
  <c r="QM62" i="2"/>
  <c r="QN62" i="2"/>
  <c r="QO62" i="2"/>
  <c r="QP62" i="2"/>
  <c r="QQ62" i="2"/>
  <c r="QR62" i="2"/>
  <c r="QS62" i="2"/>
  <c r="QT62" i="2"/>
  <c r="QU62" i="2"/>
  <c r="QV62" i="2"/>
  <c r="QW62" i="2"/>
  <c r="QX62" i="2"/>
  <c r="QY62" i="2"/>
  <c r="QZ62" i="2"/>
  <c r="RA62" i="2"/>
  <c r="RB62" i="2"/>
  <c r="RC62" i="2"/>
  <c r="RD62" i="2"/>
  <c r="RE62" i="2"/>
  <c r="RF62" i="2"/>
  <c r="RG62" i="2"/>
  <c r="RH62" i="2"/>
  <c r="RI62" i="2"/>
  <c r="RJ62" i="2"/>
  <c r="RK62" i="2"/>
  <c r="RL62" i="2"/>
  <c r="RM62" i="2"/>
  <c r="RN62" i="2"/>
  <c r="RO62" i="2"/>
  <c r="RP62" i="2"/>
  <c r="RQ62" i="2"/>
  <c r="RR62" i="2"/>
  <c r="RS62" i="2"/>
  <c r="RT62" i="2"/>
  <c r="RU62" i="2"/>
  <c r="RV62" i="2"/>
  <c r="RW62" i="2"/>
  <c r="RX62" i="2"/>
  <c r="RY62" i="2"/>
  <c r="RZ62" i="2"/>
  <c r="SA62" i="2"/>
  <c r="SB62" i="2"/>
  <c r="SC62" i="2"/>
  <c r="SD62" i="2"/>
  <c r="SE62" i="2"/>
  <c r="SF62" i="2"/>
  <c r="SG62" i="2"/>
  <c r="SH62" i="2"/>
  <c r="SI62" i="2"/>
  <c r="SJ62" i="2"/>
  <c r="SK62" i="2"/>
  <c r="SL62" i="2"/>
  <c r="OR63" i="2"/>
  <c r="OS63" i="2"/>
  <c r="OT63" i="2"/>
  <c r="OU63" i="2"/>
  <c r="OV63" i="2"/>
  <c r="OW63" i="2"/>
  <c r="OX63" i="2"/>
  <c r="OY63" i="2"/>
  <c r="OZ63" i="2"/>
  <c r="PA63" i="2"/>
  <c r="PB63" i="2"/>
  <c r="PC63" i="2"/>
  <c r="PD63" i="2"/>
  <c r="PE63" i="2"/>
  <c r="PF63" i="2"/>
  <c r="PG63" i="2"/>
  <c r="PH63" i="2"/>
  <c r="PI63" i="2"/>
  <c r="PJ63" i="2"/>
  <c r="PK63" i="2"/>
  <c r="PL63" i="2"/>
  <c r="PM63" i="2"/>
  <c r="PN63" i="2"/>
  <c r="PO63" i="2"/>
  <c r="PP63" i="2"/>
  <c r="PQ63" i="2"/>
  <c r="PR63" i="2"/>
  <c r="PS63" i="2"/>
  <c r="PT63" i="2"/>
  <c r="PU63" i="2"/>
  <c r="PV63" i="2"/>
  <c r="PW63" i="2"/>
  <c r="PX63" i="2"/>
  <c r="PY63" i="2"/>
  <c r="PZ63" i="2"/>
  <c r="QA63" i="2"/>
  <c r="QB63" i="2"/>
  <c r="QC63" i="2"/>
  <c r="QD63" i="2"/>
  <c r="QE63" i="2"/>
  <c r="QF63" i="2"/>
  <c r="QG63" i="2"/>
  <c r="QH63" i="2"/>
  <c r="QI63" i="2"/>
  <c r="QJ63" i="2"/>
  <c r="QK63" i="2"/>
  <c r="QL63" i="2"/>
  <c r="QM63" i="2"/>
  <c r="QN63" i="2"/>
  <c r="QO63" i="2"/>
  <c r="QP63" i="2"/>
  <c r="QQ63" i="2"/>
  <c r="QR63" i="2"/>
  <c r="QS63" i="2"/>
  <c r="QT63" i="2"/>
  <c r="QU63" i="2"/>
  <c r="QV63" i="2"/>
  <c r="QW63" i="2"/>
  <c r="QX63" i="2"/>
  <c r="QY63" i="2"/>
  <c r="QZ63" i="2"/>
  <c r="RA63" i="2"/>
  <c r="RB63" i="2"/>
  <c r="RC63" i="2"/>
  <c r="RD63" i="2"/>
  <c r="RE63" i="2"/>
  <c r="RF63" i="2"/>
  <c r="RG63" i="2"/>
  <c r="RH63" i="2"/>
  <c r="RI63" i="2"/>
  <c r="RJ63" i="2"/>
  <c r="RK63" i="2"/>
  <c r="RL63" i="2"/>
  <c r="RM63" i="2"/>
  <c r="RN63" i="2"/>
  <c r="RO63" i="2"/>
  <c r="RP63" i="2"/>
  <c r="RQ63" i="2"/>
  <c r="RR63" i="2"/>
  <c r="RS63" i="2"/>
  <c r="RT63" i="2"/>
  <c r="RU63" i="2"/>
  <c r="RV63" i="2"/>
  <c r="RW63" i="2"/>
  <c r="RX63" i="2"/>
  <c r="RY63" i="2"/>
  <c r="RZ63" i="2"/>
  <c r="SA63" i="2"/>
  <c r="SB63" i="2"/>
  <c r="SC63" i="2"/>
  <c r="SD63" i="2"/>
  <c r="SE63" i="2"/>
  <c r="SF63" i="2"/>
  <c r="SG63" i="2"/>
  <c r="SH63" i="2"/>
  <c r="SI63" i="2"/>
  <c r="SJ63" i="2"/>
  <c r="SK63" i="2"/>
  <c r="SL63" i="2"/>
  <c r="OR64" i="2"/>
  <c r="OS64" i="2"/>
  <c r="OT64" i="2"/>
  <c r="OU64" i="2"/>
  <c r="OV64" i="2"/>
  <c r="OW64" i="2"/>
  <c r="OX64" i="2"/>
  <c r="OY64" i="2"/>
  <c r="OZ64" i="2"/>
  <c r="PA64" i="2"/>
  <c r="PB64" i="2"/>
  <c r="PC64" i="2"/>
  <c r="PD64" i="2"/>
  <c r="PE64" i="2"/>
  <c r="PF64" i="2"/>
  <c r="PG64" i="2"/>
  <c r="PH64" i="2"/>
  <c r="PI64" i="2"/>
  <c r="PJ64" i="2"/>
  <c r="PK64" i="2"/>
  <c r="PL64" i="2"/>
  <c r="PM64" i="2"/>
  <c r="PN64" i="2"/>
  <c r="PO64" i="2"/>
  <c r="PP64" i="2"/>
  <c r="PQ64" i="2"/>
  <c r="PR64" i="2"/>
  <c r="PS64" i="2"/>
  <c r="PT64" i="2"/>
  <c r="PU64" i="2"/>
  <c r="PV64" i="2"/>
  <c r="PW64" i="2"/>
  <c r="PX64" i="2"/>
  <c r="PY64" i="2"/>
  <c r="PZ64" i="2"/>
  <c r="QA64" i="2"/>
  <c r="QB64" i="2"/>
  <c r="QC64" i="2"/>
  <c r="QD64" i="2"/>
  <c r="QE64" i="2"/>
  <c r="QF64" i="2"/>
  <c r="QG64" i="2"/>
  <c r="QH64" i="2"/>
  <c r="QI64" i="2"/>
  <c r="QJ64" i="2"/>
  <c r="QK64" i="2"/>
  <c r="QL64" i="2"/>
  <c r="QM64" i="2"/>
  <c r="QN64" i="2"/>
  <c r="QO64" i="2"/>
  <c r="QP64" i="2"/>
  <c r="QQ64" i="2"/>
  <c r="QR64" i="2"/>
  <c r="QS64" i="2"/>
  <c r="QT64" i="2"/>
  <c r="QU64" i="2"/>
  <c r="QV64" i="2"/>
  <c r="QW64" i="2"/>
  <c r="QX64" i="2"/>
  <c r="QY64" i="2"/>
  <c r="QZ64" i="2"/>
  <c r="RA64" i="2"/>
  <c r="RB64" i="2"/>
  <c r="RC64" i="2"/>
  <c r="RD64" i="2"/>
  <c r="RE64" i="2"/>
  <c r="RF64" i="2"/>
  <c r="RG64" i="2"/>
  <c r="RH64" i="2"/>
  <c r="RI64" i="2"/>
  <c r="RJ64" i="2"/>
  <c r="RK64" i="2"/>
  <c r="RL64" i="2"/>
  <c r="RM64" i="2"/>
  <c r="RN64" i="2"/>
  <c r="RO64" i="2"/>
  <c r="RP64" i="2"/>
  <c r="RQ64" i="2"/>
  <c r="RR64" i="2"/>
  <c r="RS64" i="2"/>
  <c r="RT64" i="2"/>
  <c r="RU64" i="2"/>
  <c r="RV64" i="2"/>
  <c r="RW64" i="2"/>
  <c r="RX64" i="2"/>
  <c r="RY64" i="2"/>
  <c r="RZ64" i="2"/>
  <c r="SA64" i="2"/>
  <c r="SB64" i="2"/>
  <c r="SC64" i="2"/>
  <c r="SD64" i="2"/>
  <c r="SE64" i="2"/>
  <c r="SF64" i="2"/>
  <c r="SG64" i="2"/>
  <c r="SH64" i="2"/>
  <c r="SI64" i="2"/>
  <c r="SJ64" i="2"/>
  <c r="SK64" i="2"/>
  <c r="SL64" i="2"/>
  <c r="OR65" i="2"/>
  <c r="OS65" i="2"/>
  <c r="OT65" i="2"/>
  <c r="OU65" i="2"/>
  <c r="OV65" i="2"/>
  <c r="OW65" i="2"/>
  <c r="OX65" i="2"/>
  <c r="OY65" i="2"/>
  <c r="OZ65" i="2"/>
  <c r="PA65" i="2"/>
  <c r="PB65" i="2"/>
  <c r="PC65" i="2"/>
  <c r="PD65" i="2"/>
  <c r="PE65" i="2"/>
  <c r="PF65" i="2"/>
  <c r="PG65" i="2"/>
  <c r="PH65" i="2"/>
  <c r="PI65" i="2"/>
  <c r="PJ65" i="2"/>
  <c r="PK65" i="2"/>
  <c r="PL65" i="2"/>
  <c r="PM65" i="2"/>
  <c r="PN65" i="2"/>
  <c r="PO65" i="2"/>
  <c r="PP65" i="2"/>
  <c r="PQ65" i="2"/>
  <c r="PR65" i="2"/>
  <c r="PS65" i="2"/>
  <c r="PT65" i="2"/>
  <c r="PU65" i="2"/>
  <c r="PV65" i="2"/>
  <c r="PW65" i="2"/>
  <c r="PX65" i="2"/>
  <c r="PY65" i="2"/>
  <c r="PZ65" i="2"/>
  <c r="QA65" i="2"/>
  <c r="QB65" i="2"/>
  <c r="QC65" i="2"/>
  <c r="QD65" i="2"/>
  <c r="QE65" i="2"/>
  <c r="QF65" i="2"/>
  <c r="QG65" i="2"/>
  <c r="QH65" i="2"/>
  <c r="QI65" i="2"/>
  <c r="QJ65" i="2"/>
  <c r="QK65" i="2"/>
  <c r="QL65" i="2"/>
  <c r="QM65" i="2"/>
  <c r="QN65" i="2"/>
  <c r="QO65" i="2"/>
  <c r="QP65" i="2"/>
  <c r="QQ65" i="2"/>
  <c r="QR65" i="2"/>
  <c r="QS65" i="2"/>
  <c r="QT65" i="2"/>
  <c r="QU65" i="2"/>
  <c r="QV65" i="2"/>
  <c r="QW65" i="2"/>
  <c r="QX65" i="2"/>
  <c r="QY65" i="2"/>
  <c r="QZ65" i="2"/>
  <c r="RA65" i="2"/>
  <c r="RB65" i="2"/>
  <c r="RC65" i="2"/>
  <c r="RD65" i="2"/>
  <c r="RE65" i="2"/>
  <c r="RF65" i="2"/>
  <c r="RG65" i="2"/>
  <c r="RH65" i="2"/>
  <c r="RI65" i="2"/>
  <c r="RJ65" i="2"/>
  <c r="RK65" i="2"/>
  <c r="RL65" i="2"/>
  <c r="RM65" i="2"/>
  <c r="RN65" i="2"/>
  <c r="RO65" i="2"/>
  <c r="RP65" i="2"/>
  <c r="RQ65" i="2"/>
  <c r="RR65" i="2"/>
  <c r="RS65" i="2"/>
  <c r="RT65" i="2"/>
  <c r="RU65" i="2"/>
  <c r="RV65" i="2"/>
  <c r="RW65" i="2"/>
  <c r="RX65" i="2"/>
  <c r="RY65" i="2"/>
  <c r="RZ65" i="2"/>
  <c r="SA65" i="2"/>
  <c r="SB65" i="2"/>
  <c r="SC65" i="2"/>
  <c r="SD65" i="2"/>
  <c r="SE65" i="2"/>
  <c r="SF65" i="2"/>
  <c r="SG65" i="2"/>
  <c r="SH65" i="2"/>
  <c r="SI65" i="2"/>
  <c r="SJ65" i="2"/>
  <c r="SK65" i="2"/>
  <c r="SL65" i="2"/>
  <c r="OR66" i="2"/>
  <c r="OS66" i="2"/>
  <c r="OT66" i="2"/>
  <c r="OU66" i="2"/>
  <c r="OV66" i="2"/>
  <c r="OW66" i="2"/>
  <c r="OX66" i="2"/>
  <c r="OY66" i="2"/>
  <c r="OZ66" i="2"/>
  <c r="PA66" i="2"/>
  <c r="PB66" i="2"/>
  <c r="PC66" i="2"/>
  <c r="PD66" i="2"/>
  <c r="PE66" i="2"/>
  <c r="PF66" i="2"/>
  <c r="PG66" i="2"/>
  <c r="PH66" i="2"/>
  <c r="PI66" i="2"/>
  <c r="PJ66" i="2"/>
  <c r="PK66" i="2"/>
  <c r="PL66" i="2"/>
  <c r="PM66" i="2"/>
  <c r="PN66" i="2"/>
  <c r="PO66" i="2"/>
  <c r="PP66" i="2"/>
  <c r="PQ66" i="2"/>
  <c r="PR66" i="2"/>
  <c r="PS66" i="2"/>
  <c r="PT66" i="2"/>
  <c r="PU66" i="2"/>
  <c r="PV66" i="2"/>
  <c r="PW66" i="2"/>
  <c r="PX66" i="2"/>
  <c r="PY66" i="2"/>
  <c r="PZ66" i="2"/>
  <c r="QA66" i="2"/>
  <c r="QB66" i="2"/>
  <c r="QC66" i="2"/>
  <c r="QD66" i="2"/>
  <c r="QE66" i="2"/>
  <c r="QF66" i="2"/>
  <c r="QG66" i="2"/>
  <c r="QH66" i="2"/>
  <c r="QI66" i="2"/>
  <c r="QJ66" i="2"/>
  <c r="QK66" i="2"/>
  <c r="QL66" i="2"/>
  <c r="QM66" i="2"/>
  <c r="QN66" i="2"/>
  <c r="QO66" i="2"/>
  <c r="QP66" i="2"/>
  <c r="QQ66" i="2"/>
  <c r="QR66" i="2"/>
  <c r="QS66" i="2"/>
  <c r="QT66" i="2"/>
  <c r="QU66" i="2"/>
  <c r="QV66" i="2"/>
  <c r="QW66" i="2"/>
  <c r="QX66" i="2"/>
  <c r="QY66" i="2"/>
  <c r="QZ66" i="2"/>
  <c r="RA66" i="2"/>
  <c r="RB66" i="2"/>
  <c r="RC66" i="2"/>
  <c r="RD66" i="2"/>
  <c r="RE66" i="2"/>
  <c r="RF66" i="2"/>
  <c r="RG66" i="2"/>
  <c r="RH66" i="2"/>
  <c r="RI66" i="2"/>
  <c r="RJ66" i="2"/>
  <c r="RK66" i="2"/>
  <c r="RL66" i="2"/>
  <c r="RM66" i="2"/>
  <c r="RN66" i="2"/>
  <c r="RO66" i="2"/>
  <c r="RP66" i="2"/>
  <c r="RQ66" i="2"/>
  <c r="RR66" i="2"/>
  <c r="RS66" i="2"/>
  <c r="RT66" i="2"/>
  <c r="RU66" i="2"/>
  <c r="RV66" i="2"/>
  <c r="RW66" i="2"/>
  <c r="RX66" i="2"/>
  <c r="RY66" i="2"/>
  <c r="RZ66" i="2"/>
  <c r="SA66" i="2"/>
  <c r="SB66" i="2"/>
  <c r="SC66" i="2"/>
  <c r="SD66" i="2"/>
  <c r="SE66" i="2"/>
  <c r="SF66" i="2"/>
  <c r="SG66" i="2"/>
  <c r="SH66" i="2"/>
  <c r="SI66" i="2"/>
  <c r="SJ66" i="2"/>
  <c r="SK66" i="2"/>
  <c r="SL66" i="2"/>
  <c r="OR67" i="2"/>
  <c r="OS67" i="2"/>
  <c r="OT67" i="2"/>
  <c r="OU67" i="2"/>
  <c r="OV67" i="2"/>
  <c r="OW67" i="2"/>
  <c r="OX67" i="2"/>
  <c r="OY67" i="2"/>
  <c r="OZ67" i="2"/>
  <c r="PA67" i="2"/>
  <c r="PB67" i="2"/>
  <c r="PC67" i="2"/>
  <c r="PD67" i="2"/>
  <c r="PE67" i="2"/>
  <c r="PF67" i="2"/>
  <c r="PG67" i="2"/>
  <c r="PH67" i="2"/>
  <c r="PI67" i="2"/>
  <c r="PJ67" i="2"/>
  <c r="PK67" i="2"/>
  <c r="PL67" i="2"/>
  <c r="PM67" i="2"/>
  <c r="PN67" i="2"/>
  <c r="PO67" i="2"/>
  <c r="PP67" i="2"/>
  <c r="PQ67" i="2"/>
  <c r="PR67" i="2"/>
  <c r="PS67" i="2"/>
  <c r="PT67" i="2"/>
  <c r="PU67" i="2"/>
  <c r="PV67" i="2"/>
  <c r="PW67" i="2"/>
  <c r="PX67" i="2"/>
  <c r="PY67" i="2"/>
  <c r="PZ67" i="2"/>
  <c r="QA67" i="2"/>
  <c r="QB67" i="2"/>
  <c r="QC67" i="2"/>
  <c r="QD67" i="2"/>
  <c r="QE67" i="2"/>
  <c r="QF67" i="2"/>
  <c r="QG67" i="2"/>
  <c r="QH67" i="2"/>
  <c r="QI67" i="2"/>
  <c r="QJ67" i="2"/>
  <c r="QK67" i="2"/>
  <c r="QL67" i="2"/>
  <c r="QM67" i="2"/>
  <c r="QN67" i="2"/>
  <c r="QO67" i="2"/>
  <c r="QP67" i="2"/>
  <c r="QQ67" i="2"/>
  <c r="QR67" i="2"/>
  <c r="QS67" i="2"/>
  <c r="QT67" i="2"/>
  <c r="QU67" i="2"/>
  <c r="QV67" i="2"/>
  <c r="QW67" i="2"/>
  <c r="QX67" i="2"/>
  <c r="QY67" i="2"/>
  <c r="QZ67" i="2"/>
  <c r="RA67" i="2"/>
  <c r="RB67" i="2"/>
  <c r="RC67" i="2"/>
  <c r="RD67" i="2"/>
  <c r="RE67" i="2"/>
  <c r="RF67" i="2"/>
  <c r="RG67" i="2"/>
  <c r="RH67" i="2"/>
  <c r="RI67" i="2"/>
  <c r="RJ67" i="2"/>
  <c r="RK67" i="2"/>
  <c r="RL67" i="2"/>
  <c r="RM67" i="2"/>
  <c r="RN67" i="2"/>
  <c r="RO67" i="2"/>
  <c r="RP67" i="2"/>
  <c r="RQ67" i="2"/>
  <c r="RR67" i="2"/>
  <c r="RS67" i="2"/>
  <c r="RT67" i="2"/>
  <c r="RU67" i="2"/>
  <c r="RV67" i="2"/>
  <c r="RW67" i="2"/>
  <c r="RX67" i="2"/>
  <c r="RY67" i="2"/>
  <c r="RZ67" i="2"/>
  <c r="SA67" i="2"/>
  <c r="SB67" i="2"/>
  <c r="SC67" i="2"/>
  <c r="SD67" i="2"/>
  <c r="SE67" i="2"/>
  <c r="SF67" i="2"/>
  <c r="SG67" i="2"/>
  <c r="SH67" i="2"/>
  <c r="SI67" i="2"/>
  <c r="SJ67" i="2"/>
  <c r="SK67" i="2"/>
  <c r="SL67" i="2"/>
  <c r="OR68" i="2"/>
  <c r="OS68" i="2"/>
  <c r="OT68" i="2"/>
  <c r="OU68" i="2"/>
  <c r="OV68" i="2"/>
  <c r="OW68" i="2"/>
  <c r="OX68" i="2"/>
  <c r="OY68" i="2"/>
  <c r="OZ68" i="2"/>
  <c r="PA68" i="2"/>
  <c r="PB68" i="2"/>
  <c r="PC68" i="2"/>
  <c r="PD68" i="2"/>
  <c r="PE68" i="2"/>
  <c r="PF68" i="2"/>
  <c r="PG68" i="2"/>
  <c r="PH68" i="2"/>
  <c r="PI68" i="2"/>
  <c r="PJ68" i="2"/>
  <c r="PK68" i="2"/>
  <c r="PL68" i="2"/>
  <c r="PM68" i="2"/>
  <c r="PN68" i="2"/>
  <c r="PO68" i="2"/>
  <c r="PP68" i="2"/>
  <c r="PQ68" i="2"/>
  <c r="PR68" i="2"/>
  <c r="PS68" i="2"/>
  <c r="PT68" i="2"/>
  <c r="PU68" i="2"/>
  <c r="PV68" i="2"/>
  <c r="PW68" i="2"/>
  <c r="PX68" i="2"/>
  <c r="PY68" i="2"/>
  <c r="PZ68" i="2"/>
  <c r="QA68" i="2"/>
  <c r="QB68" i="2"/>
  <c r="QC68" i="2"/>
  <c r="QD68" i="2"/>
  <c r="QE68" i="2"/>
  <c r="QF68" i="2"/>
  <c r="QG68" i="2"/>
  <c r="QH68" i="2"/>
  <c r="QI68" i="2"/>
  <c r="QJ68" i="2"/>
  <c r="QK68" i="2"/>
  <c r="QL68" i="2"/>
  <c r="QM68" i="2"/>
  <c r="QN68" i="2"/>
  <c r="QO68" i="2"/>
  <c r="QP68" i="2"/>
  <c r="QQ68" i="2"/>
  <c r="QR68" i="2"/>
  <c r="QS68" i="2"/>
  <c r="QT68" i="2"/>
  <c r="QU68" i="2"/>
  <c r="QV68" i="2"/>
  <c r="QW68" i="2"/>
  <c r="QX68" i="2"/>
  <c r="QY68" i="2"/>
  <c r="QZ68" i="2"/>
  <c r="RA68" i="2"/>
  <c r="RB68" i="2"/>
  <c r="RC68" i="2"/>
  <c r="RD68" i="2"/>
  <c r="RE68" i="2"/>
  <c r="RF68" i="2"/>
  <c r="RG68" i="2"/>
  <c r="RH68" i="2"/>
  <c r="RI68" i="2"/>
  <c r="RJ68" i="2"/>
  <c r="RK68" i="2"/>
  <c r="RL68" i="2"/>
  <c r="RM68" i="2"/>
  <c r="RN68" i="2"/>
  <c r="RO68" i="2"/>
  <c r="RP68" i="2"/>
  <c r="RQ68" i="2"/>
  <c r="RR68" i="2"/>
  <c r="RS68" i="2"/>
  <c r="RT68" i="2"/>
  <c r="RU68" i="2"/>
  <c r="RV68" i="2"/>
  <c r="RW68" i="2"/>
  <c r="RX68" i="2"/>
  <c r="RY68" i="2"/>
  <c r="RZ68" i="2"/>
  <c r="SA68" i="2"/>
  <c r="SB68" i="2"/>
  <c r="SC68" i="2"/>
  <c r="SD68" i="2"/>
  <c r="SE68" i="2"/>
  <c r="SF68" i="2"/>
  <c r="SG68" i="2"/>
  <c r="SH68" i="2"/>
  <c r="SI68" i="2"/>
  <c r="SJ68" i="2"/>
  <c r="SK68" i="2"/>
  <c r="SL68" i="2"/>
  <c r="OR69" i="2"/>
  <c r="OS69" i="2"/>
  <c r="OT69" i="2"/>
  <c r="OU69" i="2"/>
  <c r="OV69" i="2"/>
  <c r="OW69" i="2"/>
  <c r="OX69" i="2"/>
  <c r="OY69" i="2"/>
  <c r="OZ69" i="2"/>
  <c r="PA69" i="2"/>
  <c r="PB69" i="2"/>
  <c r="PC69" i="2"/>
  <c r="PD69" i="2"/>
  <c r="PE69" i="2"/>
  <c r="PF69" i="2"/>
  <c r="PG69" i="2"/>
  <c r="PH69" i="2"/>
  <c r="PI69" i="2"/>
  <c r="PJ69" i="2"/>
  <c r="PK69" i="2"/>
  <c r="PL69" i="2"/>
  <c r="PM69" i="2"/>
  <c r="PN69" i="2"/>
  <c r="PO69" i="2"/>
  <c r="PP69" i="2"/>
  <c r="PQ69" i="2"/>
  <c r="PR69" i="2"/>
  <c r="PS69" i="2"/>
  <c r="PT69" i="2"/>
  <c r="PU69" i="2"/>
  <c r="PV69" i="2"/>
  <c r="PW69" i="2"/>
  <c r="PX69" i="2"/>
  <c r="PY69" i="2"/>
  <c r="PZ69" i="2"/>
  <c r="QA69" i="2"/>
  <c r="QB69" i="2"/>
  <c r="QC69" i="2"/>
  <c r="QD69" i="2"/>
  <c r="QE69" i="2"/>
  <c r="QF69" i="2"/>
  <c r="QG69" i="2"/>
  <c r="QH69" i="2"/>
  <c r="QI69" i="2"/>
  <c r="QJ69" i="2"/>
  <c r="QK69" i="2"/>
  <c r="QL69" i="2"/>
  <c r="QM69" i="2"/>
  <c r="QN69" i="2"/>
  <c r="QO69" i="2"/>
  <c r="QP69" i="2"/>
  <c r="QQ69" i="2"/>
  <c r="QR69" i="2"/>
  <c r="QS69" i="2"/>
  <c r="QT69" i="2"/>
  <c r="QU69" i="2"/>
  <c r="QV69" i="2"/>
  <c r="QW69" i="2"/>
  <c r="QX69" i="2"/>
  <c r="QY69" i="2"/>
  <c r="QZ69" i="2"/>
  <c r="RA69" i="2"/>
  <c r="RB69" i="2"/>
  <c r="RC69" i="2"/>
  <c r="RD69" i="2"/>
  <c r="RE69" i="2"/>
  <c r="RF69" i="2"/>
  <c r="RG69" i="2"/>
  <c r="RH69" i="2"/>
  <c r="RI69" i="2"/>
  <c r="RJ69" i="2"/>
  <c r="RK69" i="2"/>
  <c r="RL69" i="2"/>
  <c r="RM69" i="2"/>
  <c r="RN69" i="2"/>
  <c r="RO69" i="2"/>
  <c r="RP69" i="2"/>
  <c r="RQ69" i="2"/>
  <c r="RR69" i="2"/>
  <c r="RS69" i="2"/>
  <c r="RT69" i="2"/>
  <c r="RU69" i="2"/>
  <c r="RV69" i="2"/>
  <c r="RW69" i="2"/>
  <c r="RX69" i="2"/>
  <c r="RY69" i="2"/>
  <c r="RZ69" i="2"/>
  <c r="SA69" i="2"/>
  <c r="SB69" i="2"/>
  <c r="SC69" i="2"/>
  <c r="SD69" i="2"/>
  <c r="SE69" i="2"/>
  <c r="SF69" i="2"/>
  <c r="SG69" i="2"/>
  <c r="SH69" i="2"/>
  <c r="SI69" i="2"/>
  <c r="SJ69" i="2"/>
  <c r="SK69" i="2"/>
  <c r="SL69" i="2"/>
  <c r="OQ56" i="2"/>
  <c r="OQ57" i="2"/>
  <c r="OQ58" i="2"/>
  <c r="OQ59" i="2"/>
  <c r="OQ60" i="2"/>
  <c r="OQ61" i="2"/>
  <c r="OQ62" i="2"/>
  <c r="OQ63" i="2"/>
  <c r="OQ64" i="2"/>
  <c r="OQ65" i="2"/>
  <c r="OQ66" i="2"/>
  <c r="OQ67" i="2"/>
  <c r="OQ68" i="2"/>
  <c r="OQ69" i="2"/>
  <c r="OQ55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SD41" i="2"/>
  <c r="SE41" i="2"/>
  <c r="SF41" i="2"/>
  <c r="SG41" i="2"/>
  <c r="SH41" i="2"/>
  <c r="SI41" i="2"/>
  <c r="SJ41" i="2"/>
  <c r="SK41" i="2"/>
  <c r="SL41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SD42" i="2"/>
  <c r="SE42" i="2"/>
  <c r="SF42" i="2"/>
  <c r="SG42" i="2"/>
  <c r="SH42" i="2"/>
  <c r="SI42" i="2"/>
  <c r="SJ42" i="2"/>
  <c r="SK42" i="2"/>
  <c r="SL42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SD43" i="2"/>
  <c r="SE43" i="2"/>
  <c r="SF43" i="2"/>
  <c r="SG43" i="2"/>
  <c r="SH43" i="2"/>
  <c r="SI43" i="2"/>
  <c r="SJ43" i="2"/>
  <c r="SK43" i="2"/>
  <c r="SL43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SD44" i="2"/>
  <c r="SE44" i="2"/>
  <c r="SF44" i="2"/>
  <c r="SG44" i="2"/>
  <c r="SH44" i="2"/>
  <c r="SI44" i="2"/>
  <c r="SJ44" i="2"/>
  <c r="SK44" i="2"/>
  <c r="SL44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SD45" i="2"/>
  <c r="SE45" i="2"/>
  <c r="SF45" i="2"/>
  <c r="SG45" i="2"/>
  <c r="SH45" i="2"/>
  <c r="SI45" i="2"/>
  <c r="SJ45" i="2"/>
  <c r="SK45" i="2"/>
  <c r="SL45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SD46" i="2"/>
  <c r="SE46" i="2"/>
  <c r="SF46" i="2"/>
  <c r="SG46" i="2"/>
  <c r="SH46" i="2"/>
  <c r="SI46" i="2"/>
  <c r="SJ46" i="2"/>
  <c r="SK46" i="2"/>
  <c r="SL46" i="2"/>
  <c r="OR47" i="2"/>
  <c r="OS47" i="2"/>
  <c r="OT47" i="2"/>
  <c r="OU47" i="2"/>
  <c r="OV47" i="2"/>
  <c r="OW47" i="2"/>
  <c r="OX47" i="2"/>
  <c r="OY47" i="2"/>
  <c r="OZ47" i="2"/>
  <c r="PA47" i="2"/>
  <c r="PB47" i="2"/>
  <c r="PC47" i="2"/>
  <c r="PD47" i="2"/>
  <c r="PE47" i="2"/>
  <c r="PF47" i="2"/>
  <c r="PG47" i="2"/>
  <c r="PH47" i="2"/>
  <c r="PI47" i="2"/>
  <c r="PJ47" i="2"/>
  <c r="PK47" i="2"/>
  <c r="PL47" i="2"/>
  <c r="PM47" i="2"/>
  <c r="PN47" i="2"/>
  <c r="PO47" i="2"/>
  <c r="PP47" i="2"/>
  <c r="PQ47" i="2"/>
  <c r="PR47" i="2"/>
  <c r="PS47" i="2"/>
  <c r="PT47" i="2"/>
  <c r="PU47" i="2"/>
  <c r="PV47" i="2"/>
  <c r="PW47" i="2"/>
  <c r="PX47" i="2"/>
  <c r="PY47" i="2"/>
  <c r="PZ47" i="2"/>
  <c r="QA47" i="2"/>
  <c r="QB47" i="2"/>
  <c r="QC47" i="2"/>
  <c r="QD47" i="2"/>
  <c r="QE47" i="2"/>
  <c r="QF47" i="2"/>
  <c r="QG47" i="2"/>
  <c r="QH47" i="2"/>
  <c r="QI47" i="2"/>
  <c r="QJ47" i="2"/>
  <c r="QK47" i="2"/>
  <c r="QL47" i="2"/>
  <c r="QM47" i="2"/>
  <c r="QN47" i="2"/>
  <c r="QO47" i="2"/>
  <c r="QP47" i="2"/>
  <c r="QQ47" i="2"/>
  <c r="QR47" i="2"/>
  <c r="QS47" i="2"/>
  <c r="QT47" i="2"/>
  <c r="QU47" i="2"/>
  <c r="QV47" i="2"/>
  <c r="QW47" i="2"/>
  <c r="QX47" i="2"/>
  <c r="QY47" i="2"/>
  <c r="QZ47" i="2"/>
  <c r="RA47" i="2"/>
  <c r="RB47" i="2"/>
  <c r="RC47" i="2"/>
  <c r="RD47" i="2"/>
  <c r="RE47" i="2"/>
  <c r="RF47" i="2"/>
  <c r="RG47" i="2"/>
  <c r="RH47" i="2"/>
  <c r="RI47" i="2"/>
  <c r="RJ47" i="2"/>
  <c r="RK47" i="2"/>
  <c r="RL47" i="2"/>
  <c r="RM47" i="2"/>
  <c r="RN47" i="2"/>
  <c r="RO47" i="2"/>
  <c r="RP47" i="2"/>
  <c r="RQ47" i="2"/>
  <c r="RR47" i="2"/>
  <c r="RS47" i="2"/>
  <c r="RT47" i="2"/>
  <c r="RU47" i="2"/>
  <c r="RV47" i="2"/>
  <c r="RW47" i="2"/>
  <c r="RX47" i="2"/>
  <c r="RY47" i="2"/>
  <c r="RZ47" i="2"/>
  <c r="SA47" i="2"/>
  <c r="SB47" i="2"/>
  <c r="SC47" i="2"/>
  <c r="SD47" i="2"/>
  <c r="SE47" i="2"/>
  <c r="SF47" i="2"/>
  <c r="SG47" i="2"/>
  <c r="SH47" i="2"/>
  <c r="SI47" i="2"/>
  <c r="SJ47" i="2"/>
  <c r="SK47" i="2"/>
  <c r="SL47" i="2"/>
  <c r="OR48" i="2"/>
  <c r="OS48" i="2"/>
  <c r="OT48" i="2"/>
  <c r="OU48" i="2"/>
  <c r="OV48" i="2"/>
  <c r="OW48" i="2"/>
  <c r="OX48" i="2"/>
  <c r="OY48" i="2"/>
  <c r="OZ48" i="2"/>
  <c r="PA48" i="2"/>
  <c r="PB48" i="2"/>
  <c r="PC48" i="2"/>
  <c r="PD48" i="2"/>
  <c r="PE48" i="2"/>
  <c r="PF48" i="2"/>
  <c r="PG48" i="2"/>
  <c r="PH48" i="2"/>
  <c r="PI48" i="2"/>
  <c r="PJ48" i="2"/>
  <c r="PK48" i="2"/>
  <c r="PL48" i="2"/>
  <c r="PM48" i="2"/>
  <c r="PN48" i="2"/>
  <c r="PO48" i="2"/>
  <c r="PP48" i="2"/>
  <c r="PQ48" i="2"/>
  <c r="PR48" i="2"/>
  <c r="PS48" i="2"/>
  <c r="PT48" i="2"/>
  <c r="PU48" i="2"/>
  <c r="PV48" i="2"/>
  <c r="PW48" i="2"/>
  <c r="PX48" i="2"/>
  <c r="PY48" i="2"/>
  <c r="PZ48" i="2"/>
  <c r="QA48" i="2"/>
  <c r="QB48" i="2"/>
  <c r="QC48" i="2"/>
  <c r="QD48" i="2"/>
  <c r="QE48" i="2"/>
  <c r="QF48" i="2"/>
  <c r="QG48" i="2"/>
  <c r="QH48" i="2"/>
  <c r="QI48" i="2"/>
  <c r="QJ48" i="2"/>
  <c r="QK48" i="2"/>
  <c r="QL48" i="2"/>
  <c r="QM48" i="2"/>
  <c r="QN48" i="2"/>
  <c r="QO48" i="2"/>
  <c r="QP48" i="2"/>
  <c r="QQ48" i="2"/>
  <c r="QR48" i="2"/>
  <c r="QS48" i="2"/>
  <c r="QT48" i="2"/>
  <c r="QU48" i="2"/>
  <c r="QV48" i="2"/>
  <c r="QW48" i="2"/>
  <c r="QX48" i="2"/>
  <c r="QY48" i="2"/>
  <c r="QZ48" i="2"/>
  <c r="RA48" i="2"/>
  <c r="RB48" i="2"/>
  <c r="RC48" i="2"/>
  <c r="RD48" i="2"/>
  <c r="RE48" i="2"/>
  <c r="RF48" i="2"/>
  <c r="RG48" i="2"/>
  <c r="RH48" i="2"/>
  <c r="RI48" i="2"/>
  <c r="RJ48" i="2"/>
  <c r="RK48" i="2"/>
  <c r="RL48" i="2"/>
  <c r="RM48" i="2"/>
  <c r="RN48" i="2"/>
  <c r="RO48" i="2"/>
  <c r="RP48" i="2"/>
  <c r="RQ48" i="2"/>
  <c r="RR48" i="2"/>
  <c r="RS48" i="2"/>
  <c r="RT48" i="2"/>
  <c r="RU48" i="2"/>
  <c r="RV48" i="2"/>
  <c r="RW48" i="2"/>
  <c r="RX48" i="2"/>
  <c r="RY48" i="2"/>
  <c r="RZ48" i="2"/>
  <c r="SA48" i="2"/>
  <c r="SB48" i="2"/>
  <c r="SC48" i="2"/>
  <c r="SD48" i="2"/>
  <c r="SE48" i="2"/>
  <c r="SF48" i="2"/>
  <c r="SG48" i="2"/>
  <c r="SH48" i="2"/>
  <c r="SI48" i="2"/>
  <c r="SJ48" i="2"/>
  <c r="SK48" i="2"/>
  <c r="SL48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SD49" i="2"/>
  <c r="SE49" i="2"/>
  <c r="SF49" i="2"/>
  <c r="SG49" i="2"/>
  <c r="SH49" i="2"/>
  <c r="SI49" i="2"/>
  <c r="SJ49" i="2"/>
  <c r="SK49" i="2"/>
  <c r="SL49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SD51" i="2"/>
  <c r="SE51" i="2"/>
  <c r="SF51" i="2"/>
  <c r="SG51" i="2"/>
  <c r="SH51" i="2"/>
  <c r="SI51" i="2"/>
  <c r="SJ51" i="2"/>
  <c r="SK51" i="2"/>
  <c r="SL51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OR53" i="2"/>
  <c r="OS53" i="2"/>
  <c r="OT53" i="2"/>
  <c r="OU53" i="2"/>
  <c r="OV53" i="2"/>
  <c r="OW53" i="2"/>
  <c r="OX53" i="2"/>
  <c r="OY53" i="2"/>
  <c r="OZ53" i="2"/>
  <c r="PA53" i="2"/>
  <c r="PB53" i="2"/>
  <c r="PC53" i="2"/>
  <c r="PD53" i="2"/>
  <c r="PE53" i="2"/>
  <c r="PF53" i="2"/>
  <c r="PG53" i="2"/>
  <c r="PH53" i="2"/>
  <c r="PI53" i="2"/>
  <c r="PJ53" i="2"/>
  <c r="PK53" i="2"/>
  <c r="PL53" i="2"/>
  <c r="PM53" i="2"/>
  <c r="PN53" i="2"/>
  <c r="PO53" i="2"/>
  <c r="PP53" i="2"/>
  <c r="PQ53" i="2"/>
  <c r="PR53" i="2"/>
  <c r="PS53" i="2"/>
  <c r="PT53" i="2"/>
  <c r="PU53" i="2"/>
  <c r="PV53" i="2"/>
  <c r="PW53" i="2"/>
  <c r="PX53" i="2"/>
  <c r="PY53" i="2"/>
  <c r="PZ53" i="2"/>
  <c r="QA53" i="2"/>
  <c r="QB53" i="2"/>
  <c r="QC53" i="2"/>
  <c r="QD53" i="2"/>
  <c r="QE53" i="2"/>
  <c r="QF53" i="2"/>
  <c r="QG53" i="2"/>
  <c r="QH53" i="2"/>
  <c r="QI53" i="2"/>
  <c r="QJ53" i="2"/>
  <c r="QK53" i="2"/>
  <c r="QL53" i="2"/>
  <c r="QM53" i="2"/>
  <c r="QN53" i="2"/>
  <c r="QO53" i="2"/>
  <c r="QP53" i="2"/>
  <c r="QQ53" i="2"/>
  <c r="QR53" i="2"/>
  <c r="QS53" i="2"/>
  <c r="QT53" i="2"/>
  <c r="QU53" i="2"/>
  <c r="QV53" i="2"/>
  <c r="QW53" i="2"/>
  <c r="QX53" i="2"/>
  <c r="QY53" i="2"/>
  <c r="QZ53" i="2"/>
  <c r="RA53" i="2"/>
  <c r="RB53" i="2"/>
  <c r="RC53" i="2"/>
  <c r="RD53" i="2"/>
  <c r="RE53" i="2"/>
  <c r="RF53" i="2"/>
  <c r="RG53" i="2"/>
  <c r="RH53" i="2"/>
  <c r="RI53" i="2"/>
  <c r="RJ53" i="2"/>
  <c r="RK53" i="2"/>
  <c r="RL53" i="2"/>
  <c r="RM53" i="2"/>
  <c r="RN53" i="2"/>
  <c r="RO53" i="2"/>
  <c r="RP53" i="2"/>
  <c r="RQ53" i="2"/>
  <c r="RR53" i="2"/>
  <c r="RS53" i="2"/>
  <c r="RT53" i="2"/>
  <c r="RU53" i="2"/>
  <c r="RV53" i="2"/>
  <c r="RW53" i="2"/>
  <c r="RX53" i="2"/>
  <c r="RY53" i="2"/>
  <c r="RZ53" i="2"/>
  <c r="SA53" i="2"/>
  <c r="SB53" i="2"/>
  <c r="SC53" i="2"/>
  <c r="SD53" i="2"/>
  <c r="SE53" i="2"/>
  <c r="SF53" i="2"/>
  <c r="SG53" i="2"/>
  <c r="SH53" i="2"/>
  <c r="SI53" i="2"/>
  <c r="SJ53" i="2"/>
  <c r="SK53" i="2"/>
  <c r="SL53" i="2"/>
  <c r="OQ39" i="2"/>
  <c r="OQ40" i="2"/>
  <c r="OQ41" i="2"/>
  <c r="OQ42" i="2"/>
  <c r="OQ43" i="2"/>
  <c r="OQ44" i="2"/>
  <c r="OQ45" i="2"/>
  <c r="OQ46" i="2"/>
  <c r="OQ47" i="2"/>
  <c r="OQ48" i="2"/>
  <c r="OQ49" i="2"/>
  <c r="OQ50" i="2"/>
  <c r="OQ51" i="2"/>
  <c r="OQ52" i="2"/>
  <c r="OQ53" i="2"/>
  <c r="OQ38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OQ28" i="2"/>
  <c r="OQ29" i="2"/>
  <c r="OQ30" i="2"/>
  <c r="OQ31" i="2"/>
  <c r="OQ32" i="2"/>
  <c r="OQ33" i="2"/>
  <c r="OQ34" i="2"/>
  <c r="OQ35" i="2"/>
  <c r="OQ36" i="2"/>
  <c r="OQ27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OQ17" i="2"/>
  <c r="C9" i="4" s="1"/>
  <c r="OQ18" i="2"/>
  <c r="D9" i="4" s="1"/>
  <c r="OQ19" i="2"/>
  <c r="E9" i="4" s="1"/>
  <c r="OQ20" i="2"/>
  <c r="F9" i="4" s="1"/>
  <c r="OQ21" i="2"/>
  <c r="G9" i="4" s="1"/>
  <c r="OQ22" i="2"/>
  <c r="H9" i="4" s="1"/>
  <c r="OQ23" i="2"/>
  <c r="I9" i="4" s="1"/>
  <c r="OQ24" i="2"/>
  <c r="J9" i="4" s="1"/>
  <c r="OQ25" i="2"/>
  <c r="K9" i="4" s="1"/>
  <c r="OQ16" i="2"/>
  <c r="B9" i="4" s="1"/>
  <c r="A9" i="3" l="1"/>
  <c r="A10" i="3"/>
  <c r="A11" i="3"/>
  <c r="A12" i="3"/>
  <c r="A13" i="3"/>
  <c r="A14" i="3"/>
  <c r="A15" i="3"/>
  <c r="A8" i="3"/>
  <c r="A7" i="3"/>
  <c r="A6" i="3"/>
  <c r="OO10" i="2"/>
  <c r="OO9" i="2"/>
  <c r="OO8" i="2"/>
  <c r="OO12" i="2"/>
  <c r="OO11" i="2"/>
  <c r="OO7" i="2"/>
  <c r="OO6" i="2"/>
  <c r="OO5" i="2"/>
  <c r="OO4" i="2"/>
  <c r="OO3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D2" i="2"/>
  <c r="LK162" i="2"/>
  <c r="JK181" i="2"/>
  <c r="EW181" i="2"/>
  <c r="GW161" i="2"/>
  <c r="NA162" i="2"/>
  <c r="DA181" i="2"/>
  <c r="KM178" i="2"/>
  <c r="JU162" i="2"/>
  <c r="NK160" i="2"/>
  <c r="EW160" i="2"/>
  <c r="DF160" i="2"/>
  <c r="KW181" i="2"/>
  <c r="GC179" i="2"/>
  <c r="AC160" i="2"/>
  <c r="AQ180" i="2"/>
  <c r="IK162" i="2"/>
  <c r="FG160" i="2"/>
  <c r="NV162" i="2"/>
  <c r="IQ178" i="2"/>
  <c r="IS179" i="2"/>
  <c r="DH161" i="2"/>
  <c r="V181" i="2"/>
  <c r="GE160" i="2"/>
  <c r="BB181" i="2"/>
  <c r="BT181" i="2"/>
  <c r="BP162" i="2"/>
  <c r="OA161" i="2"/>
  <c r="IH181" i="2"/>
  <c r="LP177" i="2"/>
  <c r="HP177" i="2"/>
  <c r="NH179" i="2"/>
  <c r="ME160" i="2"/>
  <c r="EN162" i="2"/>
  <c r="IR160" i="2"/>
  <c r="DJ178" i="2"/>
  <c r="LO162" i="2"/>
  <c r="GR162" i="2"/>
  <c r="GK162" i="2"/>
  <c r="FN162" i="2"/>
  <c r="BG162" i="2"/>
  <c r="IV176" i="2"/>
  <c r="AM161" i="2"/>
  <c r="KS180" i="2"/>
  <c r="AT162" i="2"/>
  <c r="GL161" i="2"/>
  <c r="BU160" i="2"/>
  <c r="HX179" i="2"/>
  <c r="JM160" i="2"/>
  <c r="NW161" i="2"/>
  <c r="EB161" i="2"/>
  <c r="BC161" i="2"/>
  <c r="BV162" i="2"/>
  <c r="KD161" i="2"/>
  <c r="LZ181" i="2"/>
  <c r="NK181" i="2"/>
  <c r="OH178" i="2"/>
  <c r="NP177" i="2"/>
  <c r="AQ175" i="2"/>
  <c r="Z162" i="2"/>
  <c r="LO181" i="2"/>
  <c r="ID180" i="2"/>
  <c r="LL179" i="2"/>
  <c r="HW179" i="2"/>
  <c r="HW161" i="2"/>
  <c r="DX180" i="2"/>
  <c r="AY161" i="2"/>
  <c r="MM162" i="2"/>
  <c r="AZ160" i="2"/>
  <c r="IE180" i="2"/>
  <c r="EE162" i="2"/>
  <c r="ET181" i="2"/>
  <c r="OJ181" i="2"/>
  <c r="GP161" i="2"/>
  <c r="FE160" i="2"/>
  <c r="KW160" i="2"/>
  <c r="IL160" i="2"/>
  <c r="IQ162" i="2"/>
  <c r="MJ181" i="2"/>
  <c r="CB160" i="2"/>
  <c r="CH162" i="2"/>
  <c r="AI160" i="2"/>
  <c r="ME161" i="2"/>
  <c r="FO181" i="2"/>
  <c r="JB161" i="2"/>
  <c r="EK177" i="2"/>
  <c r="X162" i="2"/>
  <c r="NS160" i="2"/>
  <c r="AT161" i="2"/>
  <c r="JG161" i="2"/>
  <c r="HR181" i="2"/>
  <c r="HN160" i="2"/>
  <c r="CO181" i="2"/>
  <c r="HY178" i="2"/>
  <c r="HM179" i="2"/>
  <c r="FV162" i="2"/>
  <c r="IN181" i="2"/>
  <c r="KQ180" i="2"/>
  <c r="JL160" i="2"/>
  <c r="IH160" i="2"/>
  <c r="FL160" i="2"/>
  <c r="MC178" i="2"/>
  <c r="NC160" i="2"/>
  <c r="LL162" i="2"/>
  <c r="DC181" i="2"/>
  <c r="JK179" i="2"/>
  <c r="NI181" i="2"/>
  <c r="ND181" i="2"/>
  <c r="KJ161" i="2"/>
  <c r="NH161" i="2"/>
  <c r="CF181" i="2"/>
  <c r="FN160" i="2"/>
  <c r="LC160" i="2"/>
  <c r="CJ160" i="2"/>
  <c r="MJ160" i="2"/>
  <c r="ID162" i="2"/>
  <c r="JN161" i="2"/>
  <c r="CI178" i="2"/>
  <c r="KB161" i="2"/>
  <c r="BX181" i="2"/>
  <c r="KA160" i="2"/>
  <c r="AR162" i="2"/>
  <c r="AX181" i="2"/>
  <c r="CK162" i="2"/>
  <c r="N160" i="2"/>
  <c r="KH181" i="2"/>
  <c r="HE179" i="2"/>
  <c r="KF160" i="2"/>
  <c r="EE181" i="2"/>
  <c r="HL160" i="2"/>
  <c r="GF161" i="2"/>
  <c r="FZ181" i="2"/>
  <c r="HH160" i="2"/>
  <c r="LS181" i="2"/>
  <c r="FX161" i="2"/>
  <c r="AW180" i="2"/>
  <c r="DA179" i="2"/>
  <c r="LE160" i="2"/>
  <c r="CQ160" i="2"/>
  <c r="FF161" i="2"/>
  <c r="DH181" i="2"/>
  <c r="JH161" i="2"/>
  <c r="AN161" i="2"/>
  <c r="M160" i="2"/>
  <c r="LM161" i="2"/>
  <c r="AF180" i="2"/>
  <c r="I179" i="2"/>
  <c r="MZ160" i="2"/>
  <c r="AD161" i="2"/>
  <c r="CK160" i="2"/>
  <c r="P162" i="2"/>
  <c r="CK181" i="2"/>
  <c r="CP181" i="2"/>
  <c r="LP181" i="2"/>
  <c r="CD162" i="2"/>
  <c r="GD162" i="2"/>
  <c r="EV181" i="2"/>
  <c r="AL161" i="2"/>
  <c r="IF181" i="2"/>
  <c r="FR160" i="2"/>
  <c r="IE160" i="2"/>
  <c r="KG160" i="2"/>
  <c r="GN180" i="2"/>
  <c r="FB162" i="2"/>
  <c r="EC162" i="2"/>
  <c r="T162" i="2"/>
  <c r="LK160" i="2"/>
  <c r="BF162" i="2"/>
  <c r="CT180" i="2"/>
  <c r="OJ160" i="2"/>
  <c r="HH162" i="2"/>
  <c r="FW161" i="2"/>
  <c r="DI181" i="2"/>
  <c r="IY161" i="2"/>
  <c r="KJ179" i="2"/>
  <c r="EM179" i="2"/>
  <c r="FG161" i="2"/>
  <c r="NF161" i="2"/>
  <c r="DK162" i="2"/>
  <c r="NY179" i="2"/>
  <c r="JM162" i="2"/>
  <c r="CA161" i="2"/>
  <c r="CM162" i="2"/>
  <c r="GS160" i="2"/>
  <c r="HA180" i="2"/>
  <c r="LL161" i="2"/>
  <c r="DU181" i="2"/>
  <c r="DR160" i="2"/>
  <c r="CO162" i="2"/>
  <c r="AX160" i="2"/>
  <c r="JZ162" i="2"/>
  <c r="ES179" i="2"/>
  <c r="HU160" i="2"/>
  <c r="EA181" i="2"/>
  <c r="LS162" i="2"/>
  <c r="OL161" i="2"/>
  <c r="HS178" i="2"/>
  <c r="H162" i="2"/>
  <c r="EG162" i="2"/>
  <c r="JO161" i="2"/>
  <c r="KH162" i="2"/>
  <c r="IX162" i="2"/>
  <c r="MS162" i="2"/>
  <c r="HG179" i="2"/>
  <c r="IZ160" i="2"/>
  <c r="O181" i="2"/>
  <c r="OK161" i="2"/>
  <c r="GO180" i="2"/>
  <c r="CT161" i="2"/>
  <c r="FN178" i="2"/>
  <c r="IX160" i="2"/>
  <c r="AR161" i="2"/>
  <c r="JN180" i="2"/>
  <c r="NA179" i="2"/>
  <c r="EB181" i="2"/>
  <c r="DN179" i="2"/>
  <c r="IT161" i="2"/>
  <c r="DG161" i="2"/>
  <c r="NY161" i="2"/>
  <c r="BL161" i="2"/>
  <c r="NO181" i="2"/>
  <c r="AM162" i="2"/>
  <c r="BE162" i="2"/>
  <c r="GR181" i="2"/>
  <c r="HU162" i="2"/>
  <c r="NF178" i="2"/>
  <c r="IJ161" i="2"/>
  <c r="JA160" i="2"/>
  <c r="CO160" i="2"/>
  <c r="HR161" i="2"/>
  <c r="AE162" i="2"/>
  <c r="JN181" i="2"/>
  <c r="MN181" i="2"/>
  <c r="HA160" i="2"/>
  <c r="EK162" i="2"/>
  <c r="NI161" i="2"/>
  <c r="CB181" i="2"/>
  <c r="GT162" i="2"/>
  <c r="GI160" i="2"/>
  <c r="EK161" i="2"/>
  <c r="FW160" i="2"/>
  <c r="GD181" i="2"/>
  <c r="MU181" i="2"/>
  <c r="HO161" i="2"/>
  <c r="JQ178" i="2"/>
  <c r="MV162" i="2"/>
  <c r="GS181" i="2"/>
  <c r="CW179" i="2"/>
  <c r="BD160" i="2"/>
  <c r="HY161" i="2"/>
  <c r="M162" i="2"/>
  <c r="MW180" i="2"/>
  <c r="GH162" i="2"/>
  <c r="EW161" i="2"/>
  <c r="EJ180" i="2"/>
  <c r="NJ160" i="2"/>
  <c r="GN178" i="2"/>
  <c r="ED161" i="2"/>
  <c r="MP180" i="2"/>
  <c r="EY160" i="2"/>
  <c r="BJ181" i="2"/>
  <c r="NT160" i="2"/>
  <c r="BH162" i="2"/>
  <c r="KW162" i="2"/>
  <c r="U180" i="2"/>
  <c r="MT162" i="2"/>
  <c r="BC179" i="2"/>
  <c r="EA180" i="2"/>
  <c r="LK181" i="2"/>
  <c r="NC162" i="2"/>
  <c r="CY179" i="2"/>
  <c r="MY160" i="2"/>
  <c r="CD180" i="2"/>
  <c r="CY162" i="2"/>
  <c r="IO181" i="2"/>
  <c r="BQ161" i="2"/>
  <c r="LI161" i="2"/>
  <c r="AH162" i="2"/>
  <c r="FI180" i="2"/>
  <c r="FB180" i="2"/>
  <c r="II181" i="2"/>
  <c r="HM162" i="2"/>
  <c r="IE176" i="2"/>
  <c r="LD178" i="2"/>
  <c r="BQ178" i="2"/>
  <c r="NR161" i="2"/>
  <c r="NO162" i="2"/>
  <c r="HY162" i="2"/>
  <c r="HP181" i="2"/>
  <c r="NL162" i="2"/>
  <c r="EY162" i="2"/>
  <c r="IK161" i="2"/>
  <c r="KV181" i="2"/>
  <c r="KT160" i="2"/>
  <c r="LV161" i="2"/>
  <c r="OF179" i="2"/>
  <c r="AJ161" i="2"/>
  <c r="BD178" i="2"/>
  <c r="FU162" i="2"/>
  <c r="FK162" i="2"/>
  <c r="ET160" i="2"/>
  <c r="LG162" i="2"/>
  <c r="CN180" i="2"/>
  <c r="IM180" i="2"/>
  <c r="IF162" i="2"/>
  <c r="LH162" i="2"/>
  <c r="EC161" i="2"/>
  <c r="EF176" i="2"/>
  <c r="MC181" i="2"/>
  <c r="V162" i="2"/>
  <c r="J180" i="2"/>
  <c r="LA162" i="2"/>
  <c r="MR161" i="2"/>
  <c r="NC161" i="2"/>
  <c r="Q160" i="2"/>
  <c r="JD161" i="2"/>
  <c r="AZ161" i="2"/>
  <c r="EH160" i="2"/>
  <c r="HL161" i="2"/>
  <c r="LU161" i="2"/>
  <c r="DE160" i="2"/>
  <c r="DD162" i="2"/>
  <c r="OI179" i="2"/>
  <c r="NG160" i="2"/>
  <c r="KO161" i="2"/>
  <c r="KI162" i="2"/>
  <c r="EV160" i="2"/>
  <c r="BP181" i="2"/>
  <c r="NL181" i="2"/>
  <c r="GW162" i="2"/>
  <c r="AY181" i="2"/>
  <c r="JC162" i="2"/>
  <c r="GR180" i="2"/>
  <c r="HV161" i="2"/>
  <c r="CZ161" i="2"/>
  <c r="HQ181" i="2"/>
  <c r="JY161" i="2"/>
  <c r="JH162" i="2"/>
  <c r="IY162" i="2"/>
  <c r="IJ160" i="2"/>
  <c r="DB180" i="2"/>
  <c r="AS160" i="2"/>
  <c r="BP177" i="2"/>
  <c r="IF180" i="2"/>
  <c r="GC181" i="2"/>
  <c r="LB160" i="2"/>
  <c r="HJ160" i="2"/>
  <c r="KH180" i="2"/>
  <c r="DN160" i="2"/>
  <c r="BX162" i="2"/>
  <c r="GX181" i="2"/>
  <c r="CT160" i="2"/>
  <c r="CU161" i="2"/>
  <c r="JI178" i="2"/>
  <c r="CW180" i="2"/>
  <c r="MC162" i="2"/>
  <c r="H178" i="2"/>
  <c r="HB160" i="2"/>
  <c r="GT181" i="2"/>
  <c r="MW160" i="2"/>
  <c r="CC162" i="2"/>
  <c r="LW162" i="2"/>
  <c r="NI180" i="2"/>
  <c r="GB162" i="2"/>
  <c r="FI161" i="2"/>
  <c r="EH180" i="2"/>
  <c r="KY162" i="2"/>
  <c r="GN160" i="2"/>
  <c r="MP161" i="2"/>
  <c r="CR179" i="2"/>
  <c r="O177" i="2"/>
  <c r="OG180" i="2"/>
  <c r="OD162" i="2"/>
  <c r="LA161" i="2"/>
  <c r="LO161" i="2"/>
  <c r="BG160" i="2"/>
  <c r="ER162" i="2"/>
  <c r="DQ161" i="2"/>
  <c r="S162" i="2"/>
  <c r="GA181" i="2"/>
  <c r="KJ162" i="2"/>
  <c r="IT160" i="2"/>
  <c r="LP160" i="2"/>
  <c r="AG161" i="2"/>
  <c r="MD162" i="2"/>
  <c r="HE162" i="2"/>
  <c r="DF179" i="2"/>
  <c r="JT161" i="2"/>
  <c r="JJ160" i="2"/>
  <c r="AL160" i="2"/>
  <c r="BI162" i="2"/>
  <c r="DK181" i="2"/>
  <c r="MU179" i="2"/>
  <c r="DZ179" i="2"/>
  <c r="IM160" i="2"/>
  <c r="GZ160" i="2"/>
  <c r="OA180" i="2"/>
  <c r="LB161" i="2"/>
  <c r="U181" i="2"/>
  <c r="GA162" i="2"/>
  <c r="JV162" i="2"/>
  <c r="OM162" i="2"/>
  <c r="GV180" i="2"/>
  <c r="EF161" i="2"/>
  <c r="IT162" i="2"/>
  <c r="HV180" i="2"/>
  <c r="MQ162" i="2"/>
  <c r="IW181" i="2"/>
  <c r="HX161" i="2"/>
  <c r="FK161" i="2"/>
  <c r="KV160" i="2"/>
  <c r="GG180" i="2"/>
  <c r="HZ162" i="2"/>
  <c r="KL180" i="2"/>
  <c r="AN162" i="2"/>
  <c r="IN160" i="2"/>
  <c r="AV162" i="2"/>
  <c r="JK162" i="2"/>
  <c r="GF179" i="2"/>
  <c r="JI161" i="2"/>
  <c r="V161" i="2"/>
  <c r="KS160" i="2"/>
  <c r="KG162" i="2"/>
  <c r="JB177" i="2"/>
  <c r="KY176" i="2"/>
  <c r="FR180" i="2"/>
  <c r="HP179" i="2"/>
  <c r="MF179" i="2"/>
  <c r="FZ180" i="2"/>
  <c r="HC162" i="2"/>
  <c r="J162" i="2"/>
  <c r="NM160" i="2"/>
  <c r="FJ179" i="2"/>
  <c r="Y161" i="2"/>
  <c r="DY161" i="2"/>
  <c r="AP162" i="2"/>
  <c r="FQ181" i="2"/>
  <c r="EL181" i="2"/>
  <c r="HC178" i="2"/>
  <c r="HG180" i="2"/>
  <c r="W162" i="2"/>
  <c r="KJ160" i="2"/>
  <c r="DW161" i="2"/>
  <c r="LJ179" i="2"/>
  <c r="MC180" i="2"/>
  <c r="KT162" i="2"/>
  <c r="HV181" i="2"/>
  <c r="KR162" i="2"/>
  <c r="DX161" i="2"/>
  <c r="LG160" i="2"/>
  <c r="GD161" i="2"/>
  <c r="FB181" i="2"/>
  <c r="FD161" i="2"/>
  <c r="AD162" i="2"/>
  <c r="KY178" i="2"/>
  <c r="AU161" i="2"/>
  <c r="ND162" i="2"/>
  <c r="JK161" i="2"/>
  <c r="FB160" i="2"/>
  <c r="KC160" i="2"/>
  <c r="HQ161" i="2"/>
  <c r="HX162" i="2"/>
  <c r="IG161" i="2"/>
  <c r="AP180" i="2"/>
  <c r="LT162" i="2"/>
  <c r="KP180" i="2"/>
  <c r="FE179" i="2"/>
  <c r="LV181" i="2"/>
  <c r="AE181" i="2"/>
  <c r="Z180" i="2"/>
  <c r="EV178" i="2"/>
  <c r="HR180" i="2"/>
  <c r="DJ181" i="2"/>
  <c r="EP181" i="2"/>
  <c r="JA179" i="2"/>
  <c r="MK178" i="2"/>
  <c r="Y181" i="2"/>
  <c r="CX181" i="2"/>
  <c r="NX161" i="2"/>
  <c r="IM161" i="2"/>
  <c r="HD177" i="2"/>
  <c r="NP179" i="2"/>
  <c r="LM181" i="2"/>
  <c r="HL162" i="2"/>
  <c r="CA162" i="2"/>
  <c r="IJ181" i="2"/>
  <c r="JW161" i="2"/>
  <c r="MG161" i="2"/>
  <c r="BB180" i="2"/>
  <c r="FM161" i="2"/>
  <c r="NI162" i="2"/>
  <c r="DO160" i="2"/>
  <c r="BY162" i="2"/>
  <c r="HY180" i="2"/>
  <c r="LG177" i="2"/>
  <c r="L179" i="2"/>
  <c r="HJ162" i="2"/>
  <c r="HQ162" i="2"/>
  <c r="JO180" i="2"/>
  <c r="ET180" i="2"/>
  <c r="NP181" i="2"/>
  <c r="MT180" i="2"/>
  <c r="CD161" i="2"/>
  <c r="JI179" i="2"/>
  <c r="AF181" i="2"/>
  <c r="OK160" i="2"/>
  <c r="GZ161" i="2"/>
  <c r="BA160" i="2"/>
  <c r="CI160" i="2"/>
  <c r="BY177" i="2"/>
  <c r="KN181" i="2"/>
  <c r="AY162" i="2"/>
  <c r="KW161" i="2"/>
  <c r="LF179" i="2"/>
  <c r="HB162" i="2"/>
  <c r="AK162" i="2"/>
  <c r="MI180" i="2"/>
  <c r="DA161" i="2"/>
  <c r="GB181" i="2"/>
  <c r="KI161" i="2"/>
  <c r="JR162" i="2"/>
  <c r="NY181" i="2"/>
  <c r="KG161" i="2"/>
  <c r="NT162" i="2"/>
  <c r="KL181" i="2"/>
  <c r="FC161" i="2"/>
  <c r="NU160" i="2"/>
  <c r="NC179" i="2"/>
  <c r="AA160" i="2"/>
  <c r="BN179" i="2"/>
  <c r="OF160" i="2"/>
  <c r="GM162" i="2"/>
  <c r="IC162" i="2"/>
  <c r="Q162" i="2"/>
  <c r="FF181" i="2"/>
  <c r="DN161" i="2"/>
  <c r="LV162" i="2"/>
  <c r="KL160" i="2"/>
  <c r="GZ181" i="2"/>
  <c r="ED178" i="2"/>
  <c r="BJ160" i="2"/>
  <c r="HQ160" i="2"/>
  <c r="JR161" i="2"/>
  <c r="FJ161" i="2"/>
  <c r="HO162" i="2"/>
  <c r="MB177" i="2"/>
  <c r="DZ161" i="2"/>
  <c r="OG161" i="2"/>
  <c r="BL160" i="2"/>
  <c r="JY162" i="2"/>
  <c r="MV160" i="2"/>
  <c r="LF180" i="2"/>
  <c r="HJ181" i="2"/>
  <c r="KB160" i="2"/>
  <c r="NK178" i="2"/>
  <c r="IW161" i="2"/>
  <c r="NE180" i="2"/>
  <c r="MH161" i="2"/>
  <c r="HF181" i="2"/>
  <c r="DM161" i="2"/>
  <c r="BX160" i="2"/>
  <c r="AJ162" i="2"/>
  <c r="CR160" i="2"/>
  <c r="KA181" i="2"/>
  <c r="FG177" i="2"/>
  <c r="NM180" i="2"/>
  <c r="HI181" i="2"/>
  <c r="BB161" i="2"/>
  <c r="MP179" i="2"/>
  <c r="BM161" i="2"/>
  <c r="S181" i="2"/>
  <c r="CZ162" i="2"/>
  <c r="GJ161" i="2"/>
  <c r="BI160" i="2"/>
  <c r="KY180" i="2"/>
  <c r="OK179" i="2"/>
  <c r="IA162" i="2"/>
  <c r="GK181" i="2"/>
  <c r="GQ180" i="2"/>
  <c r="AY180" i="2"/>
  <c r="DA160" i="2"/>
  <c r="NW162" i="2"/>
  <c r="R160" i="2"/>
  <c r="HD162" i="2"/>
  <c r="GG160" i="2"/>
  <c r="CE160" i="2"/>
  <c r="N161" i="2"/>
  <c r="CO176" i="2"/>
  <c r="I160" i="2"/>
  <c r="NE179" i="2"/>
  <c r="NW181" i="2"/>
  <c r="HH180" i="2"/>
  <c r="BV180" i="2"/>
  <c r="BA162" i="2"/>
  <c r="IZ161" i="2"/>
  <c r="JP179" i="2"/>
  <c r="JB178" i="2"/>
  <c r="FB161" i="2"/>
  <c r="JJ181" i="2"/>
  <c r="JZ181" i="2"/>
  <c r="BB178" i="2"/>
  <c r="BO180" i="2"/>
  <c r="AE161" i="2"/>
  <c r="JP160" i="2"/>
  <c r="DU162" i="2"/>
  <c r="EB160" i="2"/>
  <c r="JE160" i="2"/>
  <c r="JU160" i="2"/>
  <c r="KR161" i="2"/>
  <c r="MS177" i="2"/>
  <c r="MR162" i="2"/>
  <c r="LB181" i="2"/>
  <c r="LD162" i="2"/>
  <c r="JP181" i="2"/>
  <c r="FZ162" i="2"/>
  <c r="MS180" i="2"/>
  <c r="P181" i="2"/>
  <c r="EV180" i="2"/>
  <c r="O162" i="2"/>
  <c r="IN180" i="2"/>
  <c r="IG162" i="2"/>
  <c r="CL179" i="2"/>
  <c r="IM162" i="2"/>
  <c r="MB161" i="2"/>
  <c r="JM161" i="2"/>
  <c r="MY178" i="2"/>
  <c r="IB161" i="2"/>
  <c r="KM162" i="2"/>
  <c r="NT180" i="2"/>
  <c r="MK174" i="2"/>
  <c r="AW162" i="2"/>
  <c r="MY180" i="2"/>
  <c r="DZ177" i="2"/>
  <c r="DU179" i="2"/>
  <c r="BZ162" i="2"/>
  <c r="OI160" i="2"/>
  <c r="KT181" i="2"/>
  <c r="IZ181" i="2"/>
  <c r="IR180" i="2"/>
  <c r="AW161" i="2"/>
  <c r="MV161" i="2"/>
  <c r="BC162" i="2"/>
  <c r="BJ180" i="2"/>
  <c r="LK161" i="2"/>
  <c r="JB176" i="2"/>
  <c r="U162" i="2"/>
  <c r="ND160" i="2"/>
  <c r="NW160" i="2"/>
  <c r="FQ160" i="2"/>
  <c r="NX180" i="2"/>
  <c r="HU180" i="2"/>
  <c r="X181" i="2"/>
  <c r="LC181" i="2"/>
  <c r="CQ162" i="2"/>
  <c r="OE160" i="2"/>
  <c r="MS160" i="2"/>
  <c r="KI181" i="2"/>
  <c r="BN162" i="2"/>
  <c r="JT160" i="2"/>
  <c r="BI179" i="2"/>
  <c r="EK160" i="2"/>
  <c r="GG161" i="2"/>
  <c r="MD160" i="2"/>
  <c r="ER181" i="2"/>
  <c r="DG162" i="2"/>
  <c r="HF160" i="2"/>
  <c r="KT178" i="2"/>
  <c r="DG179" i="2"/>
  <c r="CY160" i="2"/>
  <c r="GO160" i="2"/>
  <c r="O161" i="2"/>
  <c r="G162" i="2"/>
  <c r="LH181" i="2"/>
  <c r="MT160" i="2"/>
  <c r="DR161" i="2"/>
  <c r="NU161" i="2"/>
  <c r="IB162" i="2"/>
  <c r="BQ180" i="2"/>
  <c r="EB162" i="2"/>
  <c r="HS160" i="2"/>
  <c r="FM179" i="2"/>
  <c r="Z161" i="2"/>
  <c r="JD181" i="2"/>
  <c r="BN161" i="2"/>
  <c r="M181" i="2"/>
  <c r="MW161" i="2"/>
  <c r="MK180" i="2"/>
  <c r="ND178" i="2"/>
  <c r="P178" i="2"/>
  <c r="IY179" i="2"/>
  <c r="EH162" i="2"/>
  <c r="AC180" i="2"/>
  <c r="GD180" i="2"/>
  <c r="FA175" i="2"/>
  <c r="NU181" i="2"/>
  <c r="KE179" i="2"/>
  <c r="CM161" i="2"/>
  <c r="IP161" i="2"/>
  <c r="JR160" i="2"/>
  <c r="HX181" i="2"/>
  <c r="MT161" i="2"/>
  <c r="GJ181" i="2"/>
  <c r="HT161" i="2"/>
  <c r="AP161" i="2"/>
  <c r="FS161" i="2"/>
  <c r="HG160" i="2"/>
  <c r="AK178" i="2"/>
  <c r="J161" i="2"/>
  <c r="KU180" i="2"/>
  <c r="MF161" i="2"/>
  <c r="HW162" i="2"/>
  <c r="DU161" i="2"/>
  <c r="LG181" i="2"/>
  <c r="NA161" i="2"/>
  <c r="LQ180" i="2"/>
  <c r="L161" i="2"/>
  <c r="JQ161" i="2"/>
  <c r="EU161" i="2"/>
  <c r="MH181" i="2"/>
  <c r="GI181" i="2"/>
  <c r="J160" i="2"/>
  <c r="LI181" i="2"/>
  <c r="FT160" i="2"/>
  <c r="BX176" i="2"/>
  <c r="EL162" i="2"/>
  <c r="GC161" i="2"/>
  <c r="KQ160" i="2"/>
  <c r="OB162" i="2"/>
  <c r="GE180" i="2"/>
  <c r="EK176" i="2"/>
  <c r="HX160" i="2"/>
  <c r="JN162" i="2"/>
  <c r="HW160" i="2"/>
  <c r="JL179" i="2"/>
  <c r="KH160" i="2"/>
  <c r="ES162" i="2"/>
  <c r="R161" i="2"/>
  <c r="CH180" i="2"/>
  <c r="H160" i="2"/>
  <c r="JJ161" i="2"/>
  <c r="CA180" i="2"/>
  <c r="BC160" i="2"/>
  <c r="DG181" i="2"/>
  <c r="AU160" i="2"/>
  <c r="KA161" i="2"/>
  <c r="AV160" i="2"/>
  <c r="HE161" i="2"/>
  <c r="OA181" i="2"/>
  <c r="GC160" i="2"/>
  <c r="DW162" i="2"/>
  <c r="MN161" i="2"/>
  <c r="LA181" i="2"/>
  <c r="BF178" i="2"/>
  <c r="LC162" i="2"/>
  <c r="L181" i="2"/>
  <c r="MK181" i="2"/>
  <c r="LD160" i="2"/>
  <c r="EI162" i="2"/>
  <c r="KM160" i="2"/>
  <c r="DZ162" i="2"/>
  <c r="EP177" i="2"/>
  <c r="AN181" i="2"/>
  <c r="BN181" i="2"/>
  <c r="BS181" i="2"/>
  <c r="CN162" i="2"/>
  <c r="ML160" i="2"/>
  <c r="GU162" i="2"/>
  <c r="BK160" i="2"/>
  <c r="LN178" i="2"/>
  <c r="AI162" i="2"/>
  <c r="CT162" i="2"/>
  <c r="OF161" i="2"/>
  <c r="BY179" i="2"/>
  <c r="DY181" i="2"/>
  <c r="FE181" i="2"/>
  <c r="IX161" i="2"/>
  <c r="DY160" i="2"/>
  <c r="DF180" i="2"/>
  <c r="EY161" i="2"/>
  <c r="BB179" i="2"/>
  <c r="HA161" i="2"/>
  <c r="IV178" i="2"/>
  <c r="LW179" i="2"/>
  <c r="LU162" i="2"/>
  <c r="LI179" i="2"/>
  <c r="LJ178" i="2"/>
  <c r="IS180" i="2"/>
  <c r="MK160" i="2"/>
  <c r="EG179" i="2"/>
  <c r="DO161" i="2"/>
  <c r="GC180" i="2"/>
  <c r="U161" i="2"/>
  <c r="JM181" i="2"/>
  <c r="KN174" i="2"/>
  <c r="KZ181" i="2"/>
  <c r="CE162" i="2"/>
  <c r="FY180" i="2"/>
  <c r="FQ161" i="2"/>
  <c r="IF161" i="2"/>
  <c r="JY180" i="2"/>
  <c r="FD179" i="2"/>
  <c r="FS180" i="2"/>
  <c r="DQ162" i="2"/>
  <c r="GB161" i="2"/>
  <c r="FS160" i="2"/>
  <c r="NQ161" i="2"/>
  <c r="IA160" i="2"/>
  <c r="FH161" i="2"/>
  <c r="NN161" i="2"/>
  <c r="EN161" i="2"/>
  <c r="OE162" i="2"/>
  <c r="EG160" i="2"/>
  <c r="CJ161" i="2"/>
  <c r="AV161" i="2"/>
  <c r="AF179" i="2"/>
  <c r="OI181" i="2"/>
  <c r="IT181" i="2"/>
  <c r="JI162" i="2"/>
  <c r="FO177" i="2"/>
  <c r="LO175" i="2"/>
  <c r="GP160" i="2"/>
  <c r="DE161" i="2"/>
  <c r="I181" i="2"/>
  <c r="AD181" i="2"/>
  <c r="AT181" i="2"/>
  <c r="IL181" i="2"/>
  <c r="IX178" i="2"/>
  <c r="LX162" i="2"/>
  <c r="KT179" i="2"/>
  <c r="BK161" i="2"/>
  <c r="FD160" i="2"/>
  <c r="D177" i="2"/>
  <c r="JF161" i="2"/>
  <c r="GP180" i="2"/>
  <c r="HM181" i="2"/>
  <c r="IG181" i="2"/>
  <c r="KN177" i="2"/>
  <c r="DD179" i="2"/>
  <c r="CL180" i="2"/>
  <c r="BW160" i="2"/>
  <c r="OJ177" i="2"/>
  <c r="KK181" i="2"/>
  <c r="KK162" i="2"/>
  <c r="KF177" i="2"/>
  <c r="LZ161" i="2"/>
  <c r="IC181" i="2"/>
  <c r="EW177" i="2"/>
  <c r="KC181" i="2"/>
  <c r="BS178" i="2"/>
  <c r="HC177" i="2"/>
  <c r="GE181" i="2"/>
  <c r="CV178" i="2"/>
  <c r="JD160" i="2"/>
  <c r="EP179" i="2"/>
  <c r="KI178" i="2"/>
  <c r="HN162" i="2"/>
  <c r="DY179" i="2"/>
  <c r="CU180" i="2"/>
  <c r="FG162" i="2"/>
  <c r="EP161" i="2"/>
  <c r="AI178" i="2"/>
  <c r="HC179" i="2"/>
  <c r="AB162" i="2"/>
  <c r="GO178" i="2"/>
  <c r="CR162" i="2"/>
  <c r="KI179" i="2"/>
  <c r="JV181" i="2"/>
  <c r="FW162" i="2"/>
  <c r="HK178" i="2"/>
  <c r="BA179" i="2"/>
  <c r="GJ160" i="2"/>
  <c r="IN179" i="2"/>
  <c r="BQ179" i="2"/>
  <c r="DW180" i="2"/>
  <c r="NU180" i="2"/>
  <c r="JP180" i="2"/>
  <c r="FQ162" i="2"/>
  <c r="NH162" i="2"/>
  <c r="JV177" i="2"/>
  <c r="IO180" i="2"/>
  <c r="KZ179" i="2"/>
  <c r="CX160" i="2"/>
  <c r="HG181" i="2"/>
  <c r="IS161" i="2"/>
  <c r="NS161" i="2"/>
  <c r="HB181" i="2"/>
  <c r="KX181" i="2"/>
  <c r="CH160" i="2"/>
  <c r="EG180" i="2"/>
  <c r="DP174" i="2"/>
  <c r="JB160" i="2"/>
  <c r="MV181" i="2"/>
  <c r="AF160" i="2"/>
  <c r="OH175" i="2"/>
  <c r="AX161" i="2"/>
  <c r="IF160" i="2"/>
  <c r="NP160" i="2"/>
  <c r="AA162" i="2"/>
  <c r="ED160" i="2"/>
  <c r="FD180" i="2"/>
  <c r="BP160" i="2"/>
  <c r="FD162" i="2"/>
  <c r="JC180" i="2"/>
  <c r="BN178" i="2"/>
  <c r="MS181" i="2"/>
  <c r="MF162" i="2"/>
  <c r="NS162" i="2"/>
  <c r="IW160" i="2"/>
  <c r="JZ161" i="2"/>
  <c r="OB161" i="2"/>
  <c r="GT161" i="2"/>
  <c r="EM180" i="2"/>
  <c r="JC160" i="2"/>
  <c r="BQ160" i="2"/>
  <c r="KQ179" i="2"/>
  <c r="KE180" i="2"/>
  <c r="JD162" i="2"/>
  <c r="LU160" i="2"/>
  <c r="IA181" i="2"/>
  <c r="D179" i="2"/>
  <c r="LX174" i="2"/>
  <c r="V160" i="2"/>
  <c r="HD180" i="2"/>
  <c r="AL179" i="2"/>
  <c r="IG179" i="2"/>
  <c r="BI161" i="2"/>
  <c r="LR162" i="2"/>
  <c r="CN181" i="2"/>
  <c r="FO162" i="2"/>
  <c r="HT162" i="2"/>
  <c r="KD180" i="2"/>
  <c r="AG181" i="2"/>
  <c r="NZ162" i="2"/>
  <c r="GP162" i="2"/>
  <c r="BM162" i="2"/>
  <c r="MW179" i="2"/>
  <c r="GO181" i="2"/>
  <c r="JQ162" i="2"/>
  <c r="CA160" i="2"/>
  <c r="HO160" i="2"/>
  <c r="NX181" i="2"/>
  <c r="CL161" i="2"/>
  <c r="NS181" i="2"/>
  <c r="LF181" i="2"/>
  <c r="FU161" i="2"/>
  <c r="FP161" i="2"/>
  <c r="CY161" i="2"/>
  <c r="AX162" i="2"/>
  <c r="OI180" i="2"/>
  <c r="ME162" i="2"/>
  <c r="AI161" i="2"/>
  <c r="MI162" i="2"/>
  <c r="LH160" i="2"/>
  <c r="ED181" i="2"/>
  <c r="JE162" i="2"/>
  <c r="BJ178" i="2"/>
  <c r="NR162" i="2"/>
  <c r="H180" i="2"/>
  <c r="HQ179" i="2"/>
  <c r="MY161" i="2"/>
  <c r="DV180" i="2"/>
  <c r="CE161" i="2"/>
  <c r="MB180" i="2"/>
  <c r="CS181" i="2"/>
  <c r="HF161" i="2"/>
  <c r="HV160" i="2"/>
  <c r="FB176" i="2"/>
  <c r="IE179" i="2"/>
  <c r="JR180" i="2"/>
  <c r="F160" i="2"/>
  <c r="MX181" i="2"/>
  <c r="HN161" i="2"/>
  <c r="NH160" i="2"/>
  <c r="LJ162" i="2"/>
  <c r="IU181" i="2"/>
  <c r="LD161" i="2"/>
  <c r="IM181" i="2"/>
  <c r="BY161" i="2"/>
  <c r="CS178" i="2"/>
  <c r="IV160" i="2"/>
  <c r="CV160" i="2"/>
  <c r="CN161" i="2"/>
  <c r="CV180" i="2"/>
  <c r="GO177" i="2"/>
  <c r="DD161" i="2"/>
  <c r="AL162" i="2"/>
  <c r="IZ180" i="2"/>
  <c r="IX181" i="2"/>
  <c r="JV161" i="2"/>
  <c r="LJ160" i="2"/>
  <c r="EN179" i="2"/>
  <c r="KA179" i="2"/>
  <c r="KZ161" i="2"/>
  <c r="IK180" i="2"/>
  <c r="GQ161" i="2"/>
  <c r="DY180" i="2"/>
  <c r="DA162" i="2"/>
  <c r="HI160" i="2"/>
  <c r="CF180" i="2"/>
  <c r="ER178" i="2"/>
  <c r="HA162" i="2"/>
  <c r="HT181" i="2"/>
  <c r="T161" i="2"/>
  <c r="BB162" i="2"/>
  <c r="FW178" i="2"/>
  <c r="CL160" i="2"/>
  <c r="NF160" i="2"/>
  <c r="G181" i="2"/>
  <c r="FW181" i="2"/>
  <c r="DQ179" i="2"/>
  <c r="DH162" i="2"/>
  <c r="NV179" i="2"/>
  <c r="CM177" i="2"/>
  <c r="S161" i="2"/>
  <c r="FM180" i="2"/>
  <c r="CF162" i="2"/>
  <c r="JU177" i="2"/>
  <c r="X161" i="2"/>
  <c r="OK181" i="2"/>
  <c r="HJ161" i="2"/>
  <c r="HS176" i="2"/>
  <c r="JC181" i="2"/>
  <c r="IS160" i="2"/>
  <c r="FI179" i="2"/>
  <c r="CW160" i="2"/>
  <c r="AD180" i="2"/>
  <c r="AF162" i="2"/>
  <c r="HZ160" i="2"/>
  <c r="LR160" i="2"/>
  <c r="NJ179" i="2"/>
  <c r="CV179" i="2"/>
  <c r="NG181" i="2"/>
  <c r="BN160" i="2"/>
  <c r="MP162" i="2"/>
  <c r="JF162" i="2"/>
  <c r="BZ181" i="2"/>
  <c r="JW160" i="2"/>
  <c r="KS161" i="2"/>
  <c r="F162" i="2"/>
  <c r="GL162" i="2"/>
  <c r="AG160" i="2"/>
  <c r="AL178" i="2"/>
  <c r="MX161" i="2"/>
  <c r="E179" i="2"/>
  <c r="CF161" i="2"/>
  <c r="GR160" i="2"/>
  <c r="LN161" i="2"/>
  <c r="W160" i="2"/>
  <c r="CG181" i="2"/>
  <c r="NL160" i="2"/>
  <c r="CX162" i="2"/>
  <c r="DZ181" i="2"/>
  <c r="EX161" i="2"/>
  <c r="AS162" i="2"/>
  <c r="HY160" i="2"/>
  <c r="EV162" i="2"/>
  <c r="MQ178" i="2"/>
  <c r="EP162" i="2"/>
  <c r="NF181" i="2"/>
  <c r="KQ162" i="2"/>
  <c r="LY181" i="2"/>
  <c r="EM181" i="2"/>
  <c r="Q161" i="2"/>
  <c r="HH178" i="2"/>
  <c r="FA162" i="2"/>
  <c r="FX162" i="2"/>
  <c r="AY160" i="2"/>
  <c r="EN160" i="2"/>
  <c r="I161" i="2"/>
  <c r="BY181" i="2"/>
  <c r="IO161" i="2"/>
  <c r="JJ162" i="2"/>
  <c r="NB160" i="2"/>
  <c r="GJ162" i="2"/>
  <c r="KP162" i="2"/>
  <c r="NE160" i="2"/>
  <c r="IN178" i="2"/>
  <c r="LG178" i="2"/>
  <c r="GA180" i="2"/>
  <c r="DC180" i="2"/>
  <c r="FX176" i="2"/>
  <c r="NF179" i="2"/>
  <c r="DV162" i="2"/>
  <c r="AJ178" i="2"/>
  <c r="IL179" i="2"/>
  <c r="CQ181" i="2"/>
  <c r="NQ181" i="2"/>
  <c r="FJ162" i="2"/>
  <c r="CX179" i="2"/>
  <c r="H176" i="2"/>
  <c r="KH161" i="2"/>
  <c r="EC180" i="2"/>
  <c r="MN179" i="2"/>
  <c r="HT179" i="2"/>
  <c r="LQ162" i="2"/>
  <c r="CL162" i="2"/>
  <c r="JT178" i="2"/>
  <c r="IE178" i="2"/>
  <c r="HR160" i="2"/>
  <c r="LV177" i="2"/>
  <c r="IL161" i="2"/>
  <c r="JO179" i="2"/>
  <c r="CW176" i="2"/>
  <c r="BL176" i="2"/>
  <c r="NZ160" i="2"/>
  <c r="S160" i="2"/>
  <c r="EL161" i="2"/>
  <c r="JT179" i="2"/>
  <c r="HI161" i="2"/>
  <c r="AH160" i="2"/>
  <c r="MR179" i="2"/>
  <c r="LH180" i="2"/>
  <c r="EO162" i="2"/>
  <c r="LZ162" i="2"/>
  <c r="LQ181" i="2"/>
  <c r="EY181" i="2"/>
  <c r="CE178" i="2"/>
  <c r="AU179" i="2"/>
  <c r="II180" i="2"/>
  <c r="ID161" i="2"/>
  <c r="GF162" i="2"/>
  <c r="IW176" i="2"/>
  <c r="HS181" i="2"/>
  <c r="OG176" i="2"/>
  <c r="NL180" i="2"/>
  <c r="NK177" i="2"/>
  <c r="IA177" i="2"/>
  <c r="BS162" i="2"/>
  <c r="LE181" i="2"/>
  <c r="LQ161" i="2"/>
  <c r="OL160" i="2"/>
  <c r="KF178" i="2"/>
  <c r="KJ180" i="2"/>
  <c r="E162" i="2"/>
  <c r="KE160" i="2"/>
  <c r="CL181" i="2"/>
  <c r="M180" i="2"/>
  <c r="EZ161" i="2"/>
  <c r="KY161" i="2"/>
  <c r="ML179" i="2"/>
  <c r="F180" i="2"/>
  <c r="CU181" i="2"/>
  <c r="GW160" i="2"/>
  <c r="BJ176" i="2"/>
  <c r="BY160" i="2"/>
  <c r="FM181" i="2"/>
  <c r="MM160" i="2"/>
  <c r="DA180" i="2"/>
  <c r="GS162" i="2"/>
  <c r="OG181" i="2"/>
  <c r="CR161" i="2"/>
  <c r="KB162" i="2"/>
  <c r="NS180" i="2"/>
  <c r="NQ160" i="2"/>
  <c r="OC161" i="2"/>
  <c r="HZ181" i="2"/>
  <c r="NG180" i="2"/>
  <c r="DT179" i="2"/>
  <c r="KA162" i="2"/>
  <c r="GG179" i="2"/>
  <c r="HS179" i="2"/>
  <c r="FI160" i="2"/>
  <c r="HZ178" i="2"/>
  <c r="NK179" i="2"/>
  <c r="LF162" i="2"/>
  <c r="FM162" i="2"/>
  <c r="LT177" i="2"/>
  <c r="AH180" i="2"/>
  <c r="AJ181" i="2"/>
  <c r="EN180" i="2"/>
  <c r="T160" i="2"/>
  <c r="Q181" i="2"/>
  <c r="GL179" i="2"/>
  <c r="FU179" i="2"/>
  <c r="EM161" i="2"/>
  <c r="NS177" i="2"/>
  <c r="NF162" i="2"/>
  <c r="R178" i="2"/>
  <c r="AM178" i="2"/>
  <c r="D181" i="2"/>
  <c r="CP161" i="2"/>
  <c r="GW181" i="2"/>
  <c r="EU175" i="2"/>
  <c r="EE180" i="2"/>
  <c r="EL174" i="2"/>
  <c r="N177" i="2"/>
  <c r="EG161" i="2"/>
  <c r="IU162" i="2"/>
  <c r="DC162" i="2"/>
  <c r="IC180" i="2"/>
  <c r="CB161" i="2"/>
  <c r="HP161" i="2"/>
  <c r="BD181" i="2"/>
  <c r="II162" i="2"/>
  <c r="EJ162" i="2"/>
  <c r="EY179" i="2"/>
  <c r="OK162" i="2"/>
  <c r="LT178" i="2"/>
  <c r="OH180" i="2"/>
  <c r="FX179" i="2"/>
  <c r="CF160" i="2"/>
  <c r="KS181" i="2"/>
  <c r="BZ161" i="2"/>
  <c r="GC162" i="2"/>
  <c r="GC176" i="2"/>
  <c r="AX175" i="2"/>
  <c r="GN177" i="2"/>
  <c r="OA179" i="2"/>
  <c r="GW180" i="2"/>
  <c r="FS181" i="2"/>
  <c r="MM179" i="2"/>
  <c r="DI161" i="2"/>
  <c r="GM160" i="2"/>
  <c r="EC160" i="2"/>
  <c r="IT179" i="2"/>
  <c r="KF161" i="2"/>
  <c r="GM180" i="2"/>
  <c r="DL179" i="2"/>
  <c r="HA181" i="2"/>
  <c r="LD176" i="2"/>
  <c r="KB181" i="2"/>
  <c r="CM180" i="2"/>
  <c r="BW161" i="2"/>
  <c r="LN162" i="2"/>
  <c r="AL180" i="2"/>
  <c r="CR180" i="2"/>
  <c r="ML162" i="2"/>
  <c r="DT161" i="2"/>
  <c r="DE178" i="2"/>
  <c r="OJ162" i="2"/>
  <c r="MS179" i="2"/>
  <c r="DK178" i="2"/>
  <c r="IH178" i="2"/>
  <c r="OE161" i="2"/>
  <c r="AD178" i="2"/>
  <c r="W179" i="2"/>
  <c r="CE181" i="2"/>
  <c r="AM179" i="2"/>
  <c r="GU161" i="2"/>
  <c r="GF176" i="2"/>
  <c r="HK181" i="2"/>
  <c r="EL180" i="2"/>
  <c r="CG161" i="2"/>
  <c r="LS160" i="2"/>
  <c r="FG179" i="2"/>
  <c r="CI162" i="2"/>
  <c r="AC179" i="2"/>
  <c r="CP162" i="2"/>
  <c r="CE180" i="2"/>
  <c r="CG176" i="2"/>
  <c r="BD161" i="2"/>
  <c r="KW179" i="2"/>
  <c r="CN178" i="2"/>
  <c r="JN160" i="2"/>
  <c r="CB162" i="2"/>
  <c r="KK179" i="2"/>
  <c r="AO178" i="2"/>
  <c r="LP161" i="2"/>
  <c r="NB161" i="2"/>
  <c r="FN180" i="2"/>
  <c r="BU161" i="2"/>
  <c r="IK175" i="2"/>
  <c r="DB162" i="2"/>
  <c r="JL162" i="2"/>
  <c r="LC178" i="2"/>
  <c r="JR176" i="2"/>
  <c r="FA181" i="2"/>
  <c r="EX181" i="2"/>
  <c r="LG161" i="2"/>
  <c r="EI160" i="2"/>
  <c r="BR180" i="2"/>
  <c r="GF160" i="2"/>
  <c r="JI160" i="2"/>
  <c r="KX161" i="2"/>
  <c r="GL180" i="2"/>
  <c r="JX180" i="2"/>
  <c r="LE161" i="2"/>
  <c r="CP178" i="2"/>
  <c r="IY160" i="2"/>
  <c r="Y160" i="2"/>
  <c r="EF181" i="2"/>
  <c r="KP161" i="2"/>
  <c r="IO160" i="2"/>
  <c r="JS160" i="2"/>
  <c r="MW162" i="2"/>
  <c r="BS180" i="2"/>
  <c r="MQ160" i="2"/>
  <c r="JC176" i="2"/>
  <c r="MJ180" i="2"/>
  <c r="JM180" i="2"/>
  <c r="G161" i="2"/>
  <c r="KK161" i="2"/>
  <c r="LM160" i="2"/>
  <c r="AR181" i="2"/>
  <c r="LU179" i="2"/>
  <c r="GY161" i="2"/>
  <c r="OI161" i="2"/>
  <c r="NT174" i="2"/>
  <c r="Z179" i="2"/>
  <c r="LW160" i="2"/>
  <c r="NE162" i="2"/>
  <c r="II161" i="2"/>
  <c r="BU181" i="2"/>
  <c r="DA178" i="2"/>
  <c r="LT161" i="2"/>
  <c r="KK178" i="2"/>
  <c r="HZ177" i="2"/>
  <c r="BE178" i="2"/>
  <c r="W181" i="2"/>
  <c r="CI181" i="2"/>
  <c r="FL176" i="2"/>
  <c r="HE181" i="2"/>
  <c r="KN162" i="2"/>
  <c r="JJ177" i="2"/>
  <c r="BT160" i="2"/>
  <c r="AO160" i="2"/>
  <c r="HW180" i="2"/>
  <c r="KJ177" i="2"/>
  <c r="HG161" i="2"/>
  <c r="GO161" i="2"/>
  <c r="BY178" i="2"/>
  <c r="NV161" i="2"/>
  <c r="KC161" i="2"/>
  <c r="FC160" i="2"/>
  <c r="ME181" i="2"/>
  <c r="FY161" i="2"/>
  <c r="JS180" i="2"/>
  <c r="CY181" i="2"/>
  <c r="GY180" i="2"/>
  <c r="DO162" i="2"/>
  <c r="LE162" i="2"/>
  <c r="EM160" i="2"/>
  <c r="AK160" i="2"/>
  <c r="DW160" i="2"/>
  <c r="MB162" i="2"/>
  <c r="J179" i="2"/>
  <c r="DJ177" i="2"/>
  <c r="NW179" i="2"/>
  <c r="CS160" i="2"/>
  <c r="AV181" i="2"/>
  <c r="AD160" i="2"/>
  <c r="LM180" i="2"/>
  <c r="EN181" i="2"/>
  <c r="FG181" i="2"/>
  <c r="K181" i="2"/>
  <c r="NG162" i="2"/>
  <c r="DM180" i="2"/>
  <c r="NJ161" i="2"/>
  <c r="HJ179" i="2"/>
  <c r="HD181" i="2"/>
  <c r="AI177" i="2"/>
  <c r="OC162" i="2"/>
  <c r="CD181" i="2"/>
  <c r="MK162" i="2"/>
  <c r="BR161" i="2"/>
  <c r="BK162" i="2"/>
  <c r="HG162" i="2"/>
  <c r="EF160" i="2"/>
  <c r="EE179" i="2"/>
  <c r="CA177" i="2"/>
  <c r="U178" i="2"/>
  <c r="DL161" i="2"/>
  <c r="LG179" i="2"/>
  <c r="AZ181" i="2"/>
  <c r="JL180" i="2"/>
  <c r="AK180" i="2"/>
  <c r="EH161" i="2"/>
  <c r="CV176" i="2"/>
  <c r="DI179" i="2"/>
  <c r="AQ160" i="2"/>
  <c r="KL161" i="2"/>
  <c r="CU160" i="2"/>
  <c r="I178" i="2"/>
  <c r="EB177" i="2"/>
  <c r="FE180" i="2"/>
  <c r="BJ161" i="2"/>
  <c r="IC161" i="2"/>
  <c r="P161" i="2"/>
  <c r="LM162" i="2"/>
  <c r="GA160" i="2"/>
  <c r="CA178" i="2"/>
  <c r="JS181" i="2"/>
  <c r="KF162" i="2"/>
  <c r="FS178" i="2"/>
  <c r="KL162" i="2"/>
  <c r="LD181" i="2"/>
  <c r="IN162" i="2"/>
  <c r="GG177" i="2"/>
  <c r="MZ180" i="2"/>
  <c r="FR177" i="2"/>
  <c r="G180" i="2"/>
  <c r="BM160" i="2"/>
  <c r="GD160" i="2"/>
  <c r="H177" i="2"/>
  <c r="CZ181" i="2"/>
  <c r="DL178" i="2"/>
  <c r="AA180" i="2"/>
  <c r="KT161" i="2"/>
  <c r="MN162" i="2"/>
  <c r="IU178" i="2"/>
  <c r="AJ179" i="2"/>
  <c r="JW181" i="2"/>
  <c r="AT179" i="2"/>
  <c r="NN162" i="2"/>
  <c r="IG178" i="2"/>
  <c r="KP160" i="2"/>
  <c r="DX162" i="2"/>
  <c r="BP175" i="2"/>
  <c r="NY160" i="2"/>
  <c r="CS161" i="2"/>
  <c r="JG181" i="2"/>
  <c r="AK181" i="2"/>
  <c r="GV162" i="2"/>
  <c r="FU160" i="2"/>
  <c r="LJ180" i="2"/>
  <c r="CM178" i="2"/>
  <c r="DL160" i="2"/>
  <c r="GY160" i="2"/>
  <c r="ET162" i="2"/>
  <c r="DO181" i="2"/>
  <c r="BY175" i="2"/>
  <c r="GE175" i="2"/>
  <c r="AH181" i="2"/>
  <c r="ID160" i="2"/>
  <c r="BG178" i="2"/>
  <c r="GI162" i="2"/>
  <c r="AP178" i="2"/>
  <c r="L162" i="2"/>
  <c r="MB160" i="2"/>
  <c r="HW181" i="2"/>
  <c r="FV180" i="2"/>
  <c r="AT178" i="2"/>
  <c r="MI181" i="2"/>
  <c r="LJ181" i="2"/>
  <c r="DE162" i="2"/>
  <c r="FL181" i="2"/>
  <c r="EZ179" i="2"/>
  <c r="EO161" i="2"/>
  <c r="AX177" i="2"/>
  <c r="E178" i="2"/>
  <c r="AW181" i="2"/>
  <c r="JJ179" i="2"/>
  <c r="EV176" i="2"/>
  <c r="FX178" i="2"/>
  <c r="GX177" i="2"/>
  <c r="KT176" i="2"/>
  <c r="FO178" i="2"/>
  <c r="CJ178" i="2"/>
  <c r="FX160" i="2"/>
  <c r="MO162" i="2"/>
  <c r="LM179" i="2"/>
  <c r="EK180" i="2"/>
  <c r="OM181" i="2"/>
  <c r="E180" i="2"/>
  <c r="D180" i="2"/>
  <c r="DM174" i="2"/>
  <c r="KY179" i="2"/>
  <c r="NK180" i="2"/>
  <c r="AY176" i="2"/>
  <c r="LP178" i="2"/>
  <c r="BL177" i="2"/>
  <c r="HL181" i="2"/>
  <c r="KV179" i="2"/>
  <c r="X177" i="2"/>
  <c r="AZ176" i="2"/>
  <c r="CW162" i="2"/>
  <c r="HK161" i="2"/>
  <c r="AG162" i="2"/>
  <c r="JU161" i="2"/>
  <c r="OC178" i="2"/>
  <c r="CD178" i="2"/>
  <c r="HP162" i="2"/>
  <c r="FL162" i="2"/>
  <c r="LC179" i="2"/>
  <c r="DJ160" i="2"/>
  <c r="LI160" i="2"/>
  <c r="EU160" i="2"/>
  <c r="NK176" i="2"/>
  <c r="KV180" i="2"/>
  <c r="MV179" i="2"/>
  <c r="AC175" i="2"/>
  <c r="NJ181" i="2"/>
  <c r="FV160" i="2"/>
  <c r="JI176" i="2"/>
  <c r="EF178" i="2"/>
  <c r="DN181" i="2"/>
  <c r="MI160" i="2"/>
  <c r="AN178" i="2"/>
  <c r="NY177" i="2"/>
  <c r="KF179" i="2"/>
  <c r="BL162" i="2"/>
  <c r="DR181" i="2"/>
  <c r="ES177" i="2"/>
  <c r="MQ179" i="2"/>
  <c r="CB179" i="2"/>
  <c r="CP160" i="2"/>
  <c r="LN179" i="2"/>
  <c r="E161" i="2"/>
  <c r="BM181" i="2"/>
  <c r="HZ179" i="2"/>
  <c r="FW180" i="2"/>
  <c r="BY172" i="2"/>
  <c r="EU179" i="2"/>
  <c r="HZ161" i="2"/>
  <c r="IL177" i="2"/>
  <c r="OD176" i="2"/>
  <c r="MD180" i="2"/>
  <c r="GG162" i="2"/>
  <c r="IJ162" i="2"/>
  <c r="O178" i="2"/>
  <c r="AH161" i="2"/>
  <c r="MG160" i="2"/>
  <c r="DH160" i="2"/>
  <c r="MY162" i="2"/>
  <c r="MY177" i="2"/>
  <c r="OJ178" i="2"/>
  <c r="BE161" i="2"/>
  <c r="OB179" i="2"/>
  <c r="GF181" i="2"/>
  <c r="BW181" i="2"/>
  <c r="BR181" i="2"/>
  <c r="EE161" i="2"/>
  <c r="GR176" i="2"/>
  <c r="DL181" i="2"/>
  <c r="BG177" i="2"/>
  <c r="FT161" i="2"/>
  <c r="BI181" i="2"/>
  <c r="BG161" i="2"/>
  <c r="JZ160" i="2"/>
  <c r="NQ179" i="2"/>
  <c r="NO180" i="2"/>
  <c r="DJ161" i="2"/>
  <c r="FH160" i="2"/>
  <c r="DW181" i="2"/>
  <c r="FK179" i="2"/>
  <c r="LI180" i="2"/>
  <c r="JF160" i="2"/>
  <c r="DT162" i="2"/>
  <c r="KK180" i="2"/>
  <c r="AF161" i="2"/>
  <c r="JJ176" i="2"/>
  <c r="EL160" i="2"/>
  <c r="Y179" i="2"/>
  <c r="F176" i="2"/>
  <c r="KG178" i="2"/>
  <c r="JQ179" i="2"/>
  <c r="KO176" i="2"/>
  <c r="FK160" i="2"/>
  <c r="LD180" i="2"/>
  <c r="FA161" i="2"/>
  <c r="CK176" i="2"/>
  <c r="OJ174" i="2"/>
  <c r="MC177" i="2"/>
  <c r="MA162" i="2"/>
  <c r="OG160" i="2"/>
  <c r="MR160" i="2"/>
  <c r="AO161" i="2"/>
  <c r="GL160" i="2"/>
  <c r="FU176" i="2"/>
  <c r="GP177" i="2"/>
  <c r="EO179" i="2"/>
  <c r="JX176" i="2"/>
  <c r="JV179" i="2"/>
  <c r="CV161" i="2"/>
  <c r="HK180" i="2"/>
  <c r="AZ179" i="2"/>
  <c r="AI180" i="2"/>
  <c r="ML181" i="2"/>
  <c r="OD177" i="2"/>
  <c r="LO173" i="2"/>
  <c r="AA161" i="2"/>
  <c r="GR161" i="2"/>
  <c r="IZ162" i="2"/>
  <c r="NK162" i="2"/>
  <c r="EE160" i="2"/>
  <c r="JP161" i="2"/>
  <c r="DG180" i="2"/>
  <c r="BI180" i="2"/>
  <c r="H161" i="2"/>
  <c r="OA175" i="2"/>
  <c r="KU161" i="2"/>
  <c r="DI175" i="2"/>
  <c r="FN161" i="2"/>
  <c r="JZ179" i="2"/>
  <c r="EU162" i="2"/>
  <c r="DZ180" i="2"/>
  <c r="JR181" i="2"/>
  <c r="JM179" i="2"/>
  <c r="DG178" i="2"/>
  <c r="HM160" i="2"/>
  <c r="KM181" i="2"/>
  <c r="CI179" i="2"/>
  <c r="MU161" i="2"/>
  <c r="AG179" i="2"/>
  <c r="NV181" i="2"/>
  <c r="GX178" i="2"/>
  <c r="BA181" i="2"/>
  <c r="AR160" i="2"/>
  <c r="JG162" i="2"/>
  <c r="DI178" i="2"/>
  <c r="AP177" i="2"/>
  <c r="AU162" i="2"/>
  <c r="CC181" i="2"/>
  <c r="CR181" i="2"/>
  <c r="JQ181" i="2"/>
  <c r="BO161" i="2"/>
  <c r="KP178" i="2"/>
  <c r="DF162" i="2"/>
  <c r="HT160" i="2"/>
  <c r="CM181" i="2"/>
  <c r="CC179" i="2"/>
  <c r="MF181" i="2"/>
  <c r="JE181" i="2"/>
  <c r="AP160" i="2"/>
  <c r="FL161" i="2"/>
  <c r="DV173" i="2"/>
  <c r="JS161" i="2"/>
  <c r="KN180" i="2"/>
  <c r="LW180" i="2"/>
  <c r="BD162" i="2"/>
  <c r="EV179" i="2"/>
  <c r="IY178" i="2"/>
  <c r="DS162" i="2"/>
  <c r="NX162" i="2"/>
  <c r="LO178" i="2"/>
  <c r="FQ175" i="2"/>
  <c r="LH161" i="2"/>
  <c r="GP178" i="2"/>
  <c r="AK161" i="2"/>
  <c r="HL178" i="2"/>
  <c r="LW161" i="2"/>
  <c r="MM161" i="2"/>
  <c r="EF162" i="2"/>
  <c r="BF177" i="2"/>
  <c r="OM161" i="2"/>
  <c r="BO160" i="2"/>
  <c r="MZ179" i="2"/>
  <c r="NZ178" i="2"/>
  <c r="FC175" i="2"/>
  <c r="KL176" i="2"/>
  <c r="NH180" i="2"/>
  <c r="NN176" i="2"/>
  <c r="DK175" i="2"/>
  <c r="AM177" i="2"/>
  <c r="CV174" i="2"/>
  <c r="ME179" i="2"/>
  <c r="IZ178" i="2"/>
  <c r="NX160" i="2"/>
  <c r="FV178" i="2"/>
  <c r="JX177" i="2"/>
  <c r="GV181" i="2"/>
  <c r="ML177" i="2"/>
  <c r="AP173" i="2"/>
  <c r="LQ178" i="2"/>
  <c r="BH179" i="2"/>
  <c r="IU180" i="2"/>
  <c r="JA178" i="2"/>
  <c r="MN176" i="2"/>
  <c r="W161" i="2"/>
  <c r="JE177" i="2"/>
  <c r="GX180" i="2"/>
  <c r="CA174" i="2"/>
  <c r="EB176" i="2"/>
  <c r="LW176" i="2"/>
  <c r="HI177" i="2"/>
  <c r="LH176" i="2"/>
  <c r="AA178" i="2"/>
  <c r="EI179" i="2"/>
  <c r="IH161" i="2"/>
  <c r="KB179" i="2"/>
  <c r="EB180" i="2"/>
  <c r="IM176" i="2"/>
  <c r="OD178" i="2"/>
  <c r="GA161" i="2"/>
  <c r="HO178" i="2"/>
  <c r="DG177" i="2"/>
  <c r="LS178" i="2"/>
  <c r="GA176" i="2"/>
  <c r="DF161" i="2"/>
  <c r="GW177" i="2"/>
  <c r="AA175" i="2"/>
  <c r="LG180" i="2"/>
  <c r="AM174" i="2"/>
  <c r="CW172" i="2"/>
  <c r="IO176" i="2"/>
  <c r="NB177" i="2"/>
  <c r="HE178" i="2"/>
  <c r="LT176" i="2"/>
  <c r="ID164" i="2"/>
  <c r="BT161" i="2"/>
  <c r="DQ175" i="2"/>
  <c r="P179" i="2"/>
  <c r="CF173" i="2"/>
  <c r="FU173" i="2"/>
  <c r="OF162" i="2"/>
  <c r="AY177" i="2"/>
  <c r="EY180" i="2"/>
  <c r="GE179" i="2"/>
  <c r="LK179" i="2"/>
  <c r="HN181" i="2"/>
  <c r="HI162" i="2"/>
  <c r="ID179" i="2"/>
  <c r="GY181" i="2"/>
  <c r="AP181" i="2"/>
  <c r="KG176" i="2"/>
  <c r="KG179" i="2"/>
  <c r="NJ178" i="2"/>
  <c r="IO178" i="2"/>
  <c r="ET166" i="2"/>
  <c r="IP180" i="2"/>
  <c r="IQ179" i="2"/>
  <c r="OD179" i="2"/>
  <c r="IN176" i="2"/>
  <c r="BX180" i="2"/>
  <c r="BM173" i="2"/>
  <c r="IQ174" i="2"/>
  <c r="OD175" i="2"/>
  <c r="V174" i="2"/>
  <c r="P177" i="2"/>
  <c r="HY181" i="2"/>
  <c r="EU181" i="2"/>
  <c r="EZ178" i="2"/>
  <c r="MC161" i="2"/>
  <c r="NS173" i="2"/>
  <c r="FO179" i="2"/>
  <c r="BH181" i="2"/>
  <c r="IV162" i="2"/>
  <c r="KN160" i="2"/>
  <c r="NH176" i="2"/>
  <c r="KM179" i="2"/>
  <c r="LO160" i="2"/>
  <c r="KO179" i="2"/>
  <c r="EA162" i="2"/>
  <c r="GN176" i="2"/>
  <c r="BH175" i="2"/>
  <c r="FJ175" i="2"/>
  <c r="LN160" i="2"/>
  <c r="MG178" i="2"/>
  <c r="HO177" i="2"/>
  <c r="KU176" i="2"/>
  <c r="LF160" i="2"/>
  <c r="DQ180" i="2"/>
  <c r="NZ181" i="2"/>
  <c r="JC178" i="2"/>
  <c r="EG178" i="2"/>
  <c r="EM176" i="2"/>
  <c r="IS174" i="2"/>
  <c r="AJ177" i="2"/>
  <c r="CU176" i="2"/>
  <c r="LO176" i="2"/>
  <c r="AJ176" i="2"/>
  <c r="T168" i="2"/>
  <c r="KD162" i="2"/>
  <c r="OA178" i="2"/>
  <c r="JM175" i="2"/>
  <c r="MZ163" i="2"/>
  <c r="EW162" i="2"/>
  <c r="FV181" i="2"/>
  <c r="GN175" i="2"/>
  <c r="MR178" i="2"/>
  <c r="GQ178" i="2"/>
  <c r="DP160" i="2"/>
  <c r="NG179" i="2"/>
  <c r="NU178" i="2"/>
  <c r="HN175" i="2"/>
  <c r="FW175" i="2"/>
  <c r="GA177" i="2"/>
  <c r="LS179" i="2"/>
  <c r="EQ175" i="2"/>
  <c r="HK160" i="2"/>
  <c r="BE180" i="2"/>
  <c r="CW161" i="2"/>
  <c r="K175" i="2"/>
  <c r="OM180" i="2"/>
  <c r="LO172" i="2"/>
  <c r="FC177" i="2"/>
  <c r="JS178" i="2"/>
  <c r="DN177" i="2"/>
  <c r="LV175" i="2"/>
  <c r="EC177" i="2"/>
  <c r="ML178" i="2"/>
  <c r="NV180" i="2"/>
  <c r="V180" i="2"/>
  <c r="CJ181" i="2"/>
  <c r="BQ162" i="2"/>
  <c r="KE162" i="2"/>
  <c r="FP162" i="2"/>
  <c r="IE162" i="2"/>
  <c r="KE178" i="2"/>
  <c r="P175" i="2"/>
  <c r="GB178" i="2"/>
  <c r="CH178" i="2"/>
  <c r="EA161" i="2"/>
  <c r="JN176" i="2"/>
  <c r="KX162" i="2"/>
  <c r="FC181" i="2"/>
  <c r="OJ180" i="2"/>
  <c r="LV160" i="2"/>
  <c r="CO180" i="2"/>
  <c r="I162" i="2"/>
  <c r="AU181" i="2"/>
  <c r="AQ181" i="2"/>
  <c r="JR179" i="2"/>
  <c r="HT178" i="2"/>
  <c r="JF180" i="2"/>
  <c r="DH179" i="2"/>
  <c r="HX180" i="2"/>
  <c r="IA161" i="2"/>
  <c r="DP161" i="2"/>
  <c r="FE161" i="2"/>
  <c r="KX160" i="2"/>
  <c r="MQ181" i="2"/>
  <c r="BL178" i="2"/>
  <c r="BR178" i="2"/>
  <c r="NC181" i="2"/>
  <c r="HN180" i="2"/>
  <c r="IT177" i="2"/>
  <c r="AX179" i="2"/>
  <c r="KW178" i="2"/>
  <c r="CZ179" i="2"/>
  <c r="GJ176" i="2"/>
  <c r="IV180" i="2"/>
  <c r="BT177" i="2"/>
  <c r="MB178" i="2"/>
  <c r="LT180" i="2"/>
  <c r="MA161" i="2"/>
  <c r="MF180" i="2"/>
  <c r="EZ180" i="2"/>
  <c r="NO161" i="2"/>
  <c r="HD161" i="2"/>
  <c r="BU162" i="2"/>
  <c r="GV160" i="2"/>
  <c r="MU162" i="2"/>
  <c r="HE176" i="2"/>
  <c r="OG177" i="2"/>
  <c r="KE161" i="2"/>
  <c r="MG162" i="2"/>
  <c r="EO176" i="2"/>
  <c r="HR178" i="2"/>
  <c r="KO162" i="2"/>
  <c r="CX178" i="2"/>
  <c r="Q179" i="2"/>
  <c r="NC177" i="2"/>
  <c r="H179" i="2"/>
  <c r="LN177" i="2"/>
  <c r="LT160" i="2"/>
  <c r="FY181" i="2"/>
  <c r="N180" i="2"/>
  <c r="IB181" i="2"/>
  <c r="FR181" i="2"/>
  <c r="MA181" i="2"/>
  <c r="AI176" i="2"/>
  <c r="MJ179" i="2"/>
  <c r="JX161" i="2"/>
  <c r="JL181" i="2"/>
  <c r="JZ174" i="2"/>
  <c r="HE177" i="2"/>
  <c r="IQ160" i="2"/>
  <c r="IV161" i="2"/>
  <c r="DP178" i="2"/>
  <c r="DC160" i="2"/>
  <c r="JI177" i="2"/>
  <c r="LY179" i="2"/>
  <c r="FZ160" i="2"/>
  <c r="AC162" i="2"/>
  <c r="GW179" i="2"/>
  <c r="EO181" i="2"/>
  <c r="BM179" i="2"/>
  <c r="HM161" i="2"/>
  <c r="JL175" i="2"/>
  <c r="BC177" i="2"/>
  <c r="JW162" i="2"/>
  <c r="CT181" i="2"/>
  <c r="FO161" i="2"/>
  <c r="DL162" i="2"/>
  <c r="AQ176" i="2"/>
  <c r="FO160" i="2"/>
  <c r="NR160" i="2"/>
  <c r="JO162" i="2"/>
  <c r="DI160" i="2"/>
  <c r="KZ176" i="2"/>
  <c r="K162" i="2"/>
  <c r="NL178" i="2"/>
  <c r="JA161" i="2"/>
  <c r="FZ177" i="2"/>
  <c r="LD179" i="2"/>
  <c r="NR180" i="2"/>
  <c r="EX180" i="2"/>
  <c r="LC161" i="2"/>
  <c r="NY180" i="2"/>
  <c r="MF176" i="2"/>
  <c r="DQ160" i="2"/>
  <c r="GT160" i="2"/>
  <c r="MV177" i="2"/>
  <c r="EG181" i="2"/>
  <c r="MI179" i="2"/>
  <c r="NN178" i="2"/>
  <c r="AS180" i="2"/>
  <c r="KQ161" i="2"/>
  <c r="BR162" i="2"/>
  <c r="G178" i="2"/>
  <c r="GK176" i="2"/>
  <c r="M176" i="2"/>
  <c r="DN175" i="2"/>
  <c r="FP179" i="2"/>
  <c r="LX181" i="2"/>
  <c r="JO181" i="2"/>
  <c r="NJ175" i="2"/>
  <c r="GM181" i="2"/>
  <c r="E173" i="2"/>
  <c r="X174" i="2"/>
  <c r="KH177" i="2"/>
  <c r="KQ174" i="2"/>
  <c r="LO174" i="2"/>
  <c r="HL173" i="2"/>
  <c r="BD179" i="2"/>
  <c r="HP176" i="2"/>
  <c r="LL160" i="2"/>
  <c r="FD176" i="2"/>
  <c r="AE179" i="2"/>
  <c r="IU160" i="2"/>
  <c r="AE174" i="2"/>
  <c r="JE161" i="2"/>
  <c r="CP179" i="2"/>
  <c r="LU181" i="2"/>
  <c r="U175" i="2"/>
  <c r="HA177" i="2"/>
  <c r="BM178" i="2"/>
  <c r="FX181" i="2"/>
  <c r="JQ174" i="2"/>
  <c r="HE180" i="2"/>
  <c r="CC176" i="2"/>
  <c r="GS178" i="2"/>
  <c r="EF175" i="2"/>
  <c r="BM175" i="2"/>
  <c r="O174" i="2"/>
  <c r="IY176" i="2"/>
  <c r="FX177" i="2"/>
  <c r="OK177" i="2"/>
  <c r="DU160" i="2"/>
  <c r="BS174" i="2"/>
  <c r="MO179" i="2"/>
  <c r="BJ177" i="2"/>
  <c r="GB177" i="2"/>
  <c r="LQ177" i="2"/>
  <c r="NM178" i="2"/>
  <c r="JL178" i="2"/>
  <c r="NM179" i="2"/>
  <c r="DS179" i="2"/>
  <c r="BM180" i="2"/>
  <c r="LP172" i="2"/>
  <c r="KX179" i="2"/>
  <c r="AF176" i="2"/>
  <c r="EE174" i="2"/>
  <c r="GN161" i="2"/>
  <c r="EB178" i="2"/>
  <c r="MM181" i="2"/>
  <c r="IH180" i="2"/>
  <c r="BT178" i="2"/>
  <c r="G160" i="2"/>
  <c r="ID181" i="2"/>
  <c r="FG178" i="2"/>
  <c r="CF176" i="2"/>
  <c r="NA177" i="2"/>
  <c r="JD180" i="2"/>
  <c r="IJ179" i="2"/>
  <c r="GH178" i="2"/>
  <c r="AE177" i="2"/>
  <c r="ID175" i="2"/>
  <c r="EP178" i="2"/>
  <c r="NF175" i="2"/>
  <c r="CE175" i="2"/>
  <c r="KH179" i="2"/>
  <c r="BV177" i="2"/>
  <c r="GK161" i="2"/>
  <c r="CM179" i="2"/>
  <c r="R179" i="2"/>
  <c r="KR181" i="2"/>
  <c r="BQ181" i="2"/>
  <c r="JE178" i="2"/>
  <c r="J181" i="2"/>
  <c r="BR160" i="2"/>
  <c r="JF179" i="2"/>
  <c r="BA180" i="2"/>
  <c r="AH177" i="2"/>
  <c r="NZ173" i="2"/>
  <c r="GY178" i="2"/>
  <c r="CM160" i="2"/>
  <c r="JD178" i="2"/>
  <c r="IS177" i="2"/>
  <c r="DK176" i="2"/>
  <c r="BK181" i="2"/>
  <c r="LY161" i="2"/>
  <c r="BE160" i="2"/>
  <c r="MN178" i="2"/>
  <c r="NA178" i="2"/>
  <c r="JY179" i="2"/>
  <c r="BG179" i="2"/>
  <c r="U174" i="2"/>
  <c r="JB179" i="2"/>
  <c r="DI177" i="2"/>
  <c r="KB175" i="2"/>
  <c r="X160" i="2"/>
  <c r="AG174" i="2"/>
  <c r="NJ176" i="2"/>
  <c r="JE180" i="2"/>
  <c r="JQ173" i="2"/>
  <c r="KY173" i="2"/>
  <c r="GP179" i="2"/>
  <c r="IW178" i="2"/>
  <c r="DJ162" i="2"/>
  <c r="G179" i="2"/>
  <c r="M177" i="2"/>
  <c r="HA175" i="2"/>
  <c r="NR177" i="2"/>
  <c r="FS162" i="2"/>
  <c r="EU180" i="2"/>
  <c r="HG178" i="2"/>
  <c r="BG180" i="2"/>
  <c r="MB179" i="2"/>
  <c r="JA162" i="2"/>
  <c r="BX179" i="2"/>
  <c r="MC176" i="2"/>
  <c r="MX176" i="2"/>
  <c r="EI180" i="2"/>
  <c r="KN161" i="2"/>
  <c r="KC179" i="2"/>
  <c r="KS177" i="2"/>
  <c r="JO174" i="2"/>
  <c r="MO161" i="2"/>
  <c r="JR173" i="2"/>
  <c r="FU178" i="2"/>
  <c r="FC176" i="2"/>
  <c r="DR179" i="2"/>
  <c r="KZ178" i="2"/>
  <c r="AN160" i="2"/>
  <c r="FF160" i="2"/>
  <c r="EQ161" i="2"/>
  <c r="BJ162" i="2"/>
  <c r="AN179" i="2"/>
  <c r="FM178" i="2"/>
  <c r="OD181" i="2"/>
  <c r="HC160" i="2"/>
  <c r="FJ160" i="2"/>
  <c r="OB177" i="2"/>
  <c r="AW177" i="2"/>
  <c r="IX180" i="2"/>
  <c r="NI160" i="2"/>
  <c r="JU180" i="2"/>
  <c r="R180" i="2"/>
  <c r="CD160" i="2"/>
  <c r="CX175" i="2"/>
  <c r="NY178" i="2"/>
  <c r="MX160" i="2"/>
  <c r="CJ180" i="2"/>
  <c r="ES180" i="2"/>
  <c r="GL181" i="2"/>
  <c r="FL179" i="2"/>
  <c r="R181" i="2"/>
  <c r="KU162" i="2"/>
  <c r="IR181" i="2"/>
  <c r="HU161" i="2"/>
  <c r="EJ179" i="2"/>
  <c r="H175" i="2"/>
  <c r="IG160" i="2"/>
  <c r="NE161" i="2"/>
  <c r="JX160" i="2"/>
  <c r="M179" i="2"/>
  <c r="OD161" i="2"/>
  <c r="LJ161" i="2"/>
  <c r="T179" i="2"/>
  <c r="JX181" i="2"/>
  <c r="HW178" i="2"/>
  <c r="FT162" i="2"/>
  <c r="JV160" i="2"/>
  <c r="DQ178" i="2"/>
  <c r="HM178" i="2"/>
  <c r="KD160" i="2"/>
  <c r="HK162" i="2"/>
  <c r="W180" i="2"/>
  <c r="GQ177" i="2"/>
  <c r="LX161" i="2"/>
  <c r="HM174" i="2"/>
  <c r="DK180" i="2"/>
  <c r="NX177" i="2"/>
  <c r="LX177" i="2"/>
  <c r="NT178" i="2"/>
  <c r="DX160" i="2"/>
  <c r="CA175" i="2"/>
  <c r="LP179" i="2"/>
  <c r="AE160" i="2"/>
  <c r="OF180" i="2"/>
  <c r="KY181" i="2"/>
  <c r="GU179" i="2"/>
  <c r="FI176" i="2"/>
  <c r="BF160" i="2"/>
  <c r="MS161" i="2"/>
  <c r="AQ162" i="2"/>
  <c r="NF180" i="2"/>
  <c r="N162" i="2"/>
  <c r="KE177" i="2"/>
  <c r="EJ160" i="2"/>
  <c r="DC179" i="2"/>
  <c r="FF178" i="2"/>
  <c r="FK181" i="2"/>
  <c r="OC160" i="2"/>
  <c r="LU178" i="2"/>
  <c r="BB177" i="2"/>
  <c r="CG174" i="2"/>
  <c r="FS177" i="2"/>
  <c r="GV178" i="2"/>
  <c r="KX174" i="2"/>
  <c r="LE180" i="2"/>
  <c r="AA181" i="2"/>
  <c r="LI162" i="2"/>
  <c r="KO160" i="2"/>
  <c r="K161" i="2"/>
  <c r="NE178" i="2"/>
  <c r="KY160" i="2"/>
  <c r="HC161" i="2"/>
  <c r="CK161" i="2"/>
  <c r="LY160" i="2"/>
  <c r="NM162" i="2"/>
  <c r="OG162" i="2"/>
  <c r="NN160" i="2"/>
  <c r="CH161" i="2"/>
  <c r="LQ160" i="2"/>
  <c r="EV161" i="2"/>
  <c r="BV181" i="2"/>
  <c r="AJ160" i="2"/>
  <c r="HF180" i="2"/>
  <c r="BC176" i="2"/>
  <c r="CH181" i="2"/>
  <c r="DI176" i="2"/>
  <c r="NL179" i="2"/>
  <c r="OF181" i="2"/>
  <c r="AO162" i="2"/>
  <c r="KU181" i="2"/>
  <c r="MX180" i="2"/>
  <c r="FQ178" i="2"/>
  <c r="BW162" i="2"/>
  <c r="AA179" i="2"/>
  <c r="MY179" i="2"/>
  <c r="AN176" i="2"/>
  <c r="FL177" i="2"/>
  <c r="JW179" i="2"/>
  <c r="AH178" i="2"/>
  <c r="CO161" i="2"/>
  <c r="CO174" i="2"/>
  <c r="OL176" i="2"/>
  <c r="E160" i="2"/>
  <c r="II179" i="2"/>
  <c r="GX161" i="2"/>
  <c r="T180" i="2"/>
  <c r="BP179" i="2"/>
  <c r="MI178" i="2"/>
  <c r="AC161" i="2"/>
  <c r="FY162" i="2"/>
  <c r="OJ179" i="2"/>
  <c r="NJ162" i="2"/>
  <c r="AU177" i="2"/>
  <c r="KC162" i="2"/>
  <c r="LS177" i="2"/>
  <c r="LK180" i="2"/>
  <c r="FV176" i="2"/>
  <c r="OM176" i="2"/>
  <c r="T178" i="2"/>
  <c r="NM172" i="2"/>
  <c r="JB180" i="2"/>
  <c r="OH176" i="2"/>
  <c r="AO177" i="2"/>
  <c r="GQ160" i="2"/>
  <c r="HS161" i="2"/>
  <c r="BS177" i="2"/>
  <c r="CJ179" i="2"/>
  <c r="JQ176" i="2"/>
  <c r="CQ177" i="2"/>
  <c r="MY175" i="2"/>
  <c r="FY179" i="2"/>
  <c r="IM178" i="2"/>
  <c r="KI160" i="2"/>
  <c r="KW177" i="2"/>
  <c r="ML180" i="2"/>
  <c r="IP181" i="2"/>
  <c r="ER180" i="2"/>
  <c r="HT176" i="2"/>
  <c r="IA176" i="2"/>
  <c r="NL175" i="2"/>
  <c r="GO162" i="2"/>
  <c r="GD177" i="2"/>
  <c r="ML173" i="2"/>
  <c r="AY178" i="2"/>
  <c r="Q164" i="2"/>
  <c r="II175" i="2"/>
  <c r="MD178" i="2"/>
  <c r="KD178" i="2"/>
  <c r="FI178" i="2"/>
  <c r="GI176" i="2"/>
  <c r="FC166" i="2"/>
  <c r="FP178" i="2"/>
  <c r="KU175" i="2"/>
  <c r="HB173" i="2"/>
  <c r="BZ176" i="2"/>
  <c r="DW178" i="2"/>
  <c r="BT179" i="2"/>
  <c r="JT162" i="2"/>
  <c r="HS177" i="2"/>
  <c r="NS178" i="2"/>
  <c r="EQ178" i="2"/>
  <c r="BW179" i="2"/>
  <c r="JJ175" i="2"/>
  <c r="DS160" i="2"/>
  <c r="AL181" i="2"/>
  <c r="LW178" i="2"/>
  <c r="NJ174" i="2"/>
  <c r="JJ180" i="2"/>
  <c r="LS180" i="2"/>
  <c r="CC177" i="2"/>
  <c r="OH179" i="2"/>
  <c r="BV178" i="2"/>
  <c r="BZ178" i="2"/>
  <c r="AP176" i="2"/>
  <c r="GO176" i="2"/>
  <c r="LA177" i="2"/>
  <c r="OB181" i="2"/>
  <c r="KO174" i="2"/>
  <c r="Y175" i="2"/>
  <c r="JX175" i="2"/>
  <c r="DT180" i="2"/>
  <c r="EL178" i="2"/>
  <c r="AC174" i="2"/>
  <c r="GT176" i="2"/>
  <c r="BU179" i="2"/>
  <c r="I177" i="2"/>
  <c r="FY172" i="2"/>
  <c r="LM176" i="2"/>
  <c r="LY180" i="2"/>
  <c r="LT179" i="2"/>
  <c r="KM161" i="2"/>
  <c r="AZ162" i="2"/>
  <c r="DC173" i="2"/>
  <c r="MA160" i="2"/>
  <c r="BY176" i="2"/>
  <c r="FB177" i="2"/>
  <c r="LQ179" i="2"/>
  <c r="BU177" i="2"/>
  <c r="NK163" i="2"/>
  <c r="FS179" i="2"/>
  <c r="FC178" i="2"/>
  <c r="LH173" i="2"/>
  <c r="Q178" i="2"/>
  <c r="EM177" i="2"/>
  <c r="JJ174" i="2"/>
  <c r="OB178" i="2"/>
  <c r="DZ178" i="2"/>
  <c r="AD177" i="2"/>
  <c r="V176" i="2"/>
  <c r="FY175" i="2"/>
  <c r="NU179" i="2"/>
  <c r="MM178" i="2"/>
  <c r="GV179" i="2"/>
  <c r="GV176" i="2"/>
  <c r="MH180" i="2"/>
  <c r="IP176" i="2"/>
  <c r="AQ177" i="2"/>
  <c r="KG177" i="2"/>
  <c r="LM178" i="2"/>
  <c r="BL180" i="2"/>
  <c r="OE178" i="2"/>
  <c r="FG180" i="2"/>
  <c r="DT178" i="2"/>
  <c r="GX162" i="2"/>
  <c r="EX160" i="2"/>
  <c r="IT178" i="2"/>
  <c r="HC175" i="2"/>
  <c r="NG176" i="2"/>
  <c r="KI176" i="2"/>
  <c r="DI162" i="2"/>
  <c r="GO175" i="2"/>
  <c r="NY162" i="2"/>
  <c r="FY178" i="2"/>
  <c r="BH161" i="2"/>
  <c r="HX177" i="2"/>
  <c r="JS179" i="2"/>
  <c r="GQ176" i="2"/>
  <c r="KO172" i="2"/>
  <c r="LP176" i="2"/>
  <c r="JS177" i="2"/>
  <c r="DP180" i="2"/>
  <c r="CW177" i="2"/>
  <c r="IR162" i="2"/>
  <c r="DS161" i="2"/>
  <c r="LX160" i="2"/>
  <c r="BT162" i="2"/>
  <c r="KY177" i="2"/>
  <c r="MO180" i="2"/>
  <c r="M175" i="2"/>
  <c r="CZ180" i="2"/>
  <c r="NX178" i="2"/>
  <c r="HR179" i="2"/>
  <c r="GP176" i="2"/>
  <c r="DM162" i="2"/>
  <c r="KC180" i="2"/>
  <c r="AS161" i="2"/>
  <c r="EX162" i="2"/>
  <c r="CB180" i="2"/>
  <c r="NR179" i="2"/>
  <c r="OL162" i="2"/>
  <c r="JB181" i="2"/>
  <c r="CS162" i="2"/>
  <c r="BE181" i="2"/>
  <c r="NT177" i="2"/>
  <c r="OI175" i="2"/>
  <c r="HB180" i="2"/>
  <c r="AT177" i="2"/>
  <c r="EI178" i="2"/>
  <c r="LF161" i="2"/>
  <c r="JW177" i="2"/>
  <c r="GQ179" i="2"/>
  <c r="EY176" i="2"/>
  <c r="MQ180" i="2"/>
  <c r="NA181" i="2"/>
  <c r="MG180" i="2"/>
  <c r="GX173" i="2"/>
  <c r="X180" i="2"/>
  <c r="HJ180" i="2"/>
  <c r="JC179" i="2"/>
  <c r="NM161" i="2"/>
  <c r="HM176" i="2"/>
  <c r="BV179" i="2"/>
  <c r="GZ178" i="2"/>
  <c r="JA177" i="2"/>
  <c r="IU179" i="2"/>
  <c r="IE161" i="2"/>
  <c r="MT176" i="2"/>
  <c r="AD179" i="2"/>
  <c r="DV179" i="2"/>
  <c r="AX173" i="2"/>
  <c r="GK179" i="2"/>
  <c r="KV177" i="2"/>
  <c r="JK177" i="2"/>
  <c r="FZ179" i="2"/>
  <c r="MF178" i="2"/>
  <c r="JX162" i="2"/>
  <c r="FU177" i="2"/>
  <c r="DR175" i="2"/>
  <c r="IV173" i="2"/>
  <c r="NY175" i="2"/>
  <c r="OE179" i="2"/>
  <c r="GH173" i="2"/>
  <c r="CG160" i="2"/>
  <c r="FW177" i="2"/>
  <c r="JC177" i="2"/>
  <c r="FP180" i="2"/>
  <c r="GY175" i="2"/>
  <c r="MF160" i="2"/>
  <c r="BF174" i="2"/>
  <c r="BC172" i="2"/>
  <c r="LA160" i="2"/>
  <c r="JP178" i="2"/>
  <c r="DO180" i="2"/>
  <c r="LR178" i="2"/>
  <c r="LK177" i="2"/>
  <c r="NU162" i="2"/>
  <c r="BT180" i="2"/>
  <c r="II177" i="2"/>
  <c r="IO162" i="2"/>
  <c r="HY179" i="2"/>
  <c r="LE178" i="2"/>
  <c r="GU180" i="2"/>
  <c r="AN177" i="2"/>
  <c r="F181" i="2"/>
  <c r="LN176" i="2"/>
  <c r="KF175" i="2"/>
  <c r="BF175" i="2"/>
  <c r="FA160" i="2"/>
  <c r="DU177" i="2"/>
  <c r="EE175" i="2"/>
  <c r="CH179" i="2"/>
  <c r="NI178" i="2"/>
  <c r="EO172" i="2"/>
  <c r="DA165" i="2"/>
  <c r="LH172" i="2"/>
  <c r="BZ177" i="2"/>
  <c r="CJ176" i="2"/>
  <c r="MG181" i="2"/>
  <c r="HC181" i="2"/>
  <c r="HR162" i="2"/>
  <c r="FJ176" i="2"/>
  <c r="AB179" i="2"/>
  <c r="FM160" i="2"/>
  <c r="DZ160" i="2"/>
  <c r="JU178" i="2"/>
  <c r="MU180" i="2"/>
  <c r="EN178" i="2"/>
  <c r="LE179" i="2"/>
  <c r="JV178" i="2"/>
  <c r="FH178" i="2"/>
  <c r="EM178" i="2"/>
  <c r="FA180" i="2"/>
  <c r="FN179" i="2"/>
  <c r="IQ181" i="2"/>
  <c r="CZ174" i="2"/>
  <c r="IO177" i="2"/>
  <c r="L160" i="2"/>
  <c r="BA177" i="2"/>
  <c r="KL179" i="2"/>
  <c r="MT178" i="2"/>
  <c r="NF176" i="2"/>
  <c r="NW180" i="2"/>
  <c r="GT180" i="2"/>
  <c r="BL172" i="2"/>
  <c r="IK179" i="2"/>
  <c r="HC176" i="2"/>
  <c r="LZ160" i="2"/>
  <c r="IU172" i="2"/>
  <c r="OH160" i="2"/>
  <c r="HP160" i="2"/>
  <c r="FG176" i="2"/>
  <c r="K179" i="2"/>
  <c r="AF178" i="2"/>
  <c r="DN178" i="2"/>
  <c r="HU177" i="2"/>
  <c r="LH175" i="2"/>
  <c r="NV178" i="2"/>
  <c r="Z177" i="2"/>
  <c r="MD166" i="2"/>
  <c r="CY178" i="2"/>
  <c r="IP162" i="2"/>
  <c r="OG174" i="2"/>
  <c r="JB162" i="2"/>
  <c r="HK175" i="2"/>
  <c r="CQ175" i="2"/>
  <c r="DU166" i="2"/>
  <c r="BJ175" i="2"/>
  <c r="AO176" i="2"/>
  <c r="BV175" i="2"/>
  <c r="GM172" i="2"/>
  <c r="BZ175" i="2"/>
  <c r="CP164" i="2"/>
  <c r="IG177" i="2"/>
  <c r="EK175" i="2"/>
  <c r="BE174" i="2"/>
  <c r="HM175" i="2"/>
  <c r="FN177" i="2"/>
  <c r="G174" i="2"/>
  <c r="IZ175" i="2"/>
  <c r="EN177" i="2"/>
  <c r="AG177" i="2"/>
  <c r="BD180" i="2"/>
  <c r="GG176" i="2"/>
  <c r="MD179" i="2"/>
  <c r="KG173" i="2"/>
  <c r="N181" i="2"/>
  <c r="KO181" i="2"/>
  <c r="DB181" i="2"/>
  <c r="DL173" i="2"/>
  <c r="BY173" i="2"/>
  <c r="GP167" i="2"/>
  <c r="FB179" i="2"/>
  <c r="IY177" i="2"/>
  <c r="CO177" i="2"/>
  <c r="CS174" i="2"/>
  <c r="BR173" i="2"/>
  <c r="GE177" i="2"/>
  <c r="KM177" i="2"/>
  <c r="GV174" i="2"/>
  <c r="MB176" i="2"/>
  <c r="GE161" i="2"/>
  <c r="ES172" i="2"/>
  <c r="BD174" i="2"/>
  <c r="KT175" i="2"/>
  <c r="N174" i="2"/>
  <c r="EC166" i="2"/>
  <c r="LV167" i="2"/>
  <c r="NW164" i="2"/>
  <c r="HI179" i="2"/>
  <c r="AU180" i="2"/>
  <c r="EX179" i="2"/>
  <c r="NM174" i="2"/>
  <c r="CO173" i="2"/>
  <c r="KJ181" i="2"/>
  <c r="H181" i="2"/>
  <c r="DV181" i="2"/>
  <c r="FP177" i="2"/>
  <c r="JG177" i="2"/>
  <c r="GV175" i="2"/>
  <c r="BV176" i="2"/>
  <c r="GX160" i="2"/>
  <c r="LI177" i="2"/>
  <c r="CN175" i="2"/>
  <c r="O180" i="2"/>
  <c r="LU177" i="2"/>
  <c r="HZ173" i="2"/>
  <c r="CN174" i="2"/>
  <c r="BQ174" i="2"/>
  <c r="AV174" i="2"/>
  <c r="H173" i="2"/>
  <c r="ES166" i="2"/>
  <c r="JC173" i="2"/>
  <c r="P160" i="2"/>
  <c r="JN165" i="2"/>
  <c r="CH175" i="2"/>
  <c r="MD165" i="2"/>
  <c r="LL178" i="2"/>
  <c r="BJ179" i="2"/>
  <c r="LZ178" i="2"/>
  <c r="EP160" i="2"/>
  <c r="JO177" i="2"/>
  <c r="ES175" i="2"/>
  <c r="BR175" i="2"/>
  <c r="CW178" i="2"/>
  <c r="LS176" i="2"/>
  <c r="JH181" i="2"/>
  <c r="IW179" i="2"/>
  <c r="DY176" i="2"/>
  <c r="IQ180" i="2"/>
  <c r="MT177" i="2"/>
  <c r="CX180" i="2"/>
  <c r="ET178" i="2"/>
  <c r="GE178" i="2"/>
  <c r="OJ175" i="2"/>
  <c r="DW173" i="2"/>
  <c r="CO178" i="2"/>
  <c r="JN166" i="2"/>
  <c r="MR169" i="2"/>
  <c r="EC175" i="2"/>
  <c r="AI173" i="2"/>
  <c r="HF168" i="2"/>
  <c r="GT163" i="2"/>
  <c r="HH175" i="2"/>
  <c r="GW175" i="2"/>
  <c r="LB164" i="2"/>
  <c r="O175" i="2"/>
  <c r="MH174" i="2"/>
  <c r="KK165" i="2"/>
  <c r="EL166" i="2"/>
  <c r="GN179" i="2"/>
  <c r="BC180" i="2"/>
  <c r="LW177" i="2"/>
  <c r="MP181" i="2"/>
  <c r="EE172" i="2"/>
  <c r="NQ180" i="2"/>
  <c r="CR177" i="2"/>
  <c r="LC180" i="2"/>
  <c r="HN176" i="2"/>
  <c r="MD161" i="2"/>
  <c r="O160" i="2"/>
  <c r="HF162" i="2"/>
  <c r="IL162" i="2"/>
  <c r="FZ161" i="2"/>
  <c r="MO160" i="2"/>
  <c r="JQ180" i="2"/>
  <c r="MZ175" i="2"/>
  <c r="AC181" i="2"/>
  <c r="U160" i="2"/>
  <c r="MA178" i="2"/>
  <c r="IB180" i="2"/>
  <c r="NB181" i="2"/>
  <c r="GC177" i="2"/>
  <c r="ED162" i="2"/>
  <c r="EA179" i="2"/>
  <c r="AB160" i="2"/>
  <c r="JQ160" i="2"/>
  <c r="JH160" i="2"/>
  <c r="OF176" i="2"/>
  <c r="IP160" i="2"/>
  <c r="DB161" i="2"/>
  <c r="AO179" i="2"/>
  <c r="BP180" i="2"/>
  <c r="NK161" i="2"/>
  <c r="IC160" i="2"/>
  <c r="NE177" i="2"/>
  <c r="JP175" i="2"/>
  <c r="JF177" i="2"/>
  <c r="IR179" i="2"/>
  <c r="MZ162" i="2"/>
  <c r="DF177" i="2"/>
  <c r="J175" i="2"/>
  <c r="FH176" i="2"/>
  <c r="JM178" i="2"/>
  <c r="JK180" i="2"/>
  <c r="FI162" i="2"/>
  <c r="GJ179" i="2"/>
  <c r="BV160" i="2"/>
  <c r="LA172" i="2"/>
  <c r="FV175" i="2"/>
  <c r="GI179" i="2"/>
  <c r="GH161" i="2"/>
  <c r="IM175" i="2"/>
  <c r="LA176" i="2"/>
  <c r="HN179" i="2"/>
  <c r="EM162" i="2"/>
  <c r="DJ176" i="2"/>
  <c r="JY175" i="2"/>
  <c r="ND180" i="2"/>
  <c r="OB180" i="2"/>
  <c r="BB160" i="2"/>
  <c r="KQ178" i="2"/>
  <c r="GX179" i="2"/>
  <c r="NB178" i="2"/>
  <c r="AS178" i="2"/>
  <c r="II176" i="2"/>
  <c r="DC178" i="2"/>
  <c r="KH175" i="2"/>
  <c r="KU179" i="2"/>
  <c r="P176" i="2"/>
  <c r="AR178" i="2"/>
  <c r="NS179" i="2"/>
  <c r="JS162" i="2"/>
  <c r="KO180" i="2"/>
  <c r="CL174" i="2"/>
  <c r="GU178" i="2"/>
  <c r="HU179" i="2"/>
  <c r="FQ180" i="2"/>
  <c r="EI161" i="2"/>
  <c r="MT179" i="2"/>
  <c r="HJ177" i="2"/>
  <c r="BX178" i="2"/>
  <c r="MJ178" i="2"/>
  <c r="CH177" i="2"/>
  <c r="FA174" i="2"/>
  <c r="KW180" i="2"/>
  <c r="MW178" i="2"/>
  <c r="GF178" i="2"/>
  <c r="HY177" i="2"/>
  <c r="CL176" i="2"/>
  <c r="LN181" i="2"/>
  <c r="GD179" i="2"/>
  <c r="KG180" i="2"/>
  <c r="LA180" i="2"/>
  <c r="LB162" i="2"/>
  <c r="LL181" i="2"/>
  <c r="DU180" i="2"/>
  <c r="M161" i="2"/>
  <c r="BW180" i="2"/>
  <c r="MY176" i="2"/>
  <c r="EA160" i="2"/>
  <c r="NT173" i="2"/>
  <c r="MG179" i="2"/>
  <c r="EE178" i="2"/>
  <c r="OI162" i="2"/>
  <c r="DF178" i="2"/>
  <c r="JN179" i="2"/>
  <c r="M178" i="2"/>
  <c r="LE175" i="2"/>
  <c r="LQ176" i="2"/>
  <c r="DV160" i="2"/>
  <c r="AV180" i="2"/>
  <c r="BZ160" i="2"/>
  <c r="ER179" i="2"/>
  <c r="FT179" i="2"/>
  <c r="CG177" i="2"/>
  <c r="AB181" i="2"/>
  <c r="JH176" i="2"/>
  <c r="JK178" i="2"/>
  <c r="GG175" i="2"/>
  <c r="ES161" i="2"/>
  <c r="KI180" i="2"/>
  <c r="MZ181" i="2"/>
  <c r="FS174" i="2"/>
  <c r="JC174" i="2"/>
  <c r="HF176" i="2"/>
  <c r="JT177" i="2"/>
  <c r="MM174" i="2"/>
  <c r="GK160" i="2"/>
  <c r="JP176" i="2"/>
  <c r="AK179" i="2"/>
  <c r="OM160" i="2"/>
  <c r="FP160" i="2"/>
  <c r="FT181" i="2"/>
  <c r="JJ178" i="2"/>
  <c r="AS177" i="2"/>
  <c r="EH178" i="2"/>
  <c r="KX175" i="2"/>
  <c r="BT175" i="2"/>
  <c r="FQ179" i="2"/>
  <c r="IX176" i="2"/>
  <c r="GI166" i="2"/>
  <c r="E181" i="2"/>
  <c r="EH179" i="2"/>
  <c r="EW180" i="2"/>
  <c r="NB174" i="2"/>
  <c r="NA160" i="2"/>
  <c r="ED177" i="2"/>
  <c r="AA177" i="2"/>
  <c r="OM175" i="2"/>
  <c r="MO163" i="2"/>
  <c r="FH174" i="2"/>
  <c r="AG176" i="2"/>
  <c r="FX175" i="2"/>
  <c r="LN166" i="2"/>
  <c r="LQ174" i="2"/>
  <c r="AD173" i="2"/>
  <c r="MF173" i="2"/>
  <c r="MK161" i="2"/>
  <c r="P164" i="2"/>
  <c r="FH175" i="2"/>
  <c r="IX175" i="2"/>
  <c r="DN176" i="2"/>
  <c r="EZ181" i="2"/>
  <c r="GF175" i="2"/>
  <c r="IC179" i="2"/>
  <c r="CS176" i="2"/>
  <c r="FC162" i="2"/>
  <c r="KB177" i="2"/>
  <c r="IW177" i="2"/>
  <c r="HF179" i="2"/>
  <c r="KU174" i="2"/>
  <c r="AR173" i="2"/>
  <c r="HX174" i="2"/>
  <c r="OA160" i="2"/>
  <c r="FR175" i="2"/>
  <c r="MW176" i="2"/>
  <c r="FX180" i="2"/>
  <c r="GN181" i="2"/>
  <c r="DJ172" i="2"/>
  <c r="KV174" i="2"/>
  <c r="CS173" i="2"/>
  <c r="BP176" i="2"/>
  <c r="NE173" i="2"/>
  <c r="DV177" i="2"/>
  <c r="LR164" i="2"/>
  <c r="MH177" i="2"/>
  <c r="GF180" i="2"/>
  <c r="CD166" i="2"/>
  <c r="T164" i="2"/>
  <c r="HT166" i="2"/>
  <c r="CF167" i="2"/>
  <c r="BC166" i="2"/>
  <c r="BO172" i="2"/>
  <c r="HN178" i="2"/>
  <c r="KQ181" i="2"/>
  <c r="OE180" i="2"/>
  <c r="ET176" i="2"/>
  <c r="KE174" i="2"/>
  <c r="DQ176" i="2"/>
  <c r="P174" i="2"/>
  <c r="CT179" i="2"/>
  <c r="GJ180" i="2"/>
  <c r="BW176" i="2"/>
  <c r="V179" i="2"/>
  <c r="MA180" i="2"/>
  <c r="MC160" i="2"/>
  <c r="ME175" i="2"/>
  <c r="NX176" i="2"/>
  <c r="AS174" i="2"/>
  <c r="Q177" i="2"/>
  <c r="DL172" i="2"/>
  <c r="ER172" i="2"/>
  <c r="FM176" i="2"/>
  <c r="DH175" i="2"/>
  <c r="D164" i="2"/>
  <c r="OE174" i="2"/>
  <c r="KX166" i="2"/>
  <c r="FE178" i="2"/>
  <c r="DP173" i="2"/>
  <c r="DM176" i="2"/>
  <c r="EK172" i="2"/>
  <c r="I180" i="2"/>
  <c r="MG177" i="2"/>
  <c r="OF178" i="2"/>
  <c r="BF181" i="2"/>
  <c r="CB178" i="2"/>
  <c r="EB179" i="2"/>
  <c r="GK177" i="2"/>
  <c r="S176" i="2"/>
  <c r="ED174" i="2"/>
  <c r="S178" i="2"/>
  <c r="GQ174" i="2"/>
  <c r="MX177" i="2"/>
  <c r="MJ173" i="2"/>
  <c r="NW177" i="2"/>
  <c r="LC174" i="2"/>
  <c r="DF175" i="2"/>
  <c r="JZ173" i="2"/>
  <c r="OB174" i="2"/>
  <c r="V177" i="2"/>
  <c r="LR174" i="2"/>
  <c r="DF174" i="2"/>
  <c r="NU177" i="2"/>
  <c r="OC165" i="2"/>
  <c r="MB172" i="2"/>
  <c r="DG173" i="2"/>
  <c r="CR176" i="2"/>
  <c r="IB177" i="2"/>
  <c r="LF167" i="2"/>
  <c r="HO180" i="2"/>
  <c r="AM167" i="2"/>
  <c r="FT164" i="2"/>
  <c r="KX164" i="2"/>
  <c r="CC161" i="2"/>
  <c r="EK181" i="2"/>
  <c r="HA179" i="2"/>
  <c r="IJ177" i="2"/>
  <c r="MK173" i="2"/>
  <c r="CQ176" i="2"/>
  <c r="IG176" i="2"/>
  <c r="DR180" i="2"/>
  <c r="CV166" i="2"/>
  <c r="LA178" i="2"/>
  <c r="GH160" i="2"/>
  <c r="NN181" i="2"/>
  <c r="IB160" i="2"/>
  <c r="HK179" i="2"/>
  <c r="DT176" i="2"/>
  <c r="BA174" i="2"/>
  <c r="MH162" i="2"/>
  <c r="NA180" i="2"/>
  <c r="MR180" i="2"/>
  <c r="KS176" i="2"/>
  <c r="JG160" i="2"/>
  <c r="MB181" i="2"/>
  <c r="GQ181" i="2"/>
  <c r="HD176" i="2"/>
  <c r="NT179" i="2"/>
  <c r="LI176" i="2"/>
  <c r="ML161" i="2"/>
  <c r="FJ181" i="2"/>
  <c r="FV177" i="2"/>
  <c r="IN161" i="2"/>
  <c r="KX180" i="2"/>
  <c r="CK178" i="2"/>
  <c r="IE181" i="2"/>
  <c r="DR162" i="2"/>
  <c r="FR178" i="2"/>
  <c r="MM180" i="2"/>
  <c r="GG181" i="2"/>
  <c r="EU178" i="2"/>
  <c r="DF181" i="2"/>
  <c r="CQ174" i="2"/>
  <c r="DP181" i="2"/>
  <c r="NT175" i="2"/>
  <c r="MZ177" i="2"/>
  <c r="AQ165" i="2"/>
  <c r="GV177" i="2"/>
  <c r="FJ180" i="2"/>
  <c r="LP162" i="2"/>
  <c r="FC174" i="2"/>
  <c r="FH179" i="2"/>
  <c r="AV175" i="2"/>
  <c r="FB174" i="2"/>
  <c r="LU176" i="2"/>
  <c r="DK160" i="2"/>
  <c r="KZ162" i="2"/>
  <c r="JD176" i="2"/>
  <c r="MN160" i="2"/>
  <c r="MK179" i="2"/>
  <c r="GS176" i="2"/>
  <c r="EO174" i="2"/>
  <c r="EN165" i="2"/>
  <c r="CU177" i="2"/>
  <c r="NS176" i="2"/>
  <c r="GG174" i="2"/>
  <c r="DC174" i="2"/>
  <c r="MI176" i="2"/>
  <c r="CC160" i="2"/>
  <c r="MQ161" i="2"/>
  <c r="BL181" i="2"/>
  <c r="OD160" i="2"/>
  <c r="OI177" i="2"/>
  <c r="EF179" i="2"/>
  <c r="FB178" i="2"/>
  <c r="HL174" i="2"/>
  <c r="F161" i="2"/>
  <c r="KJ178" i="2"/>
  <c r="CU178" i="2"/>
  <c r="DM160" i="2"/>
  <c r="KU178" i="2"/>
  <c r="GK180" i="2"/>
  <c r="OH161" i="2"/>
  <c r="MH178" i="2"/>
  <c r="DD181" i="2"/>
  <c r="CA179" i="2"/>
  <c r="KL178" i="2"/>
  <c r="CJ174" i="2"/>
  <c r="FR179" i="2"/>
  <c r="OL181" i="2"/>
  <c r="GH179" i="2"/>
  <c r="HE174" i="2"/>
  <c r="CQ180" i="2"/>
  <c r="HU181" i="2"/>
  <c r="CI180" i="2"/>
  <c r="BV161" i="2"/>
  <c r="DO178" i="2"/>
  <c r="HS162" i="2"/>
  <c r="GW164" i="2"/>
  <c r="LJ177" i="2"/>
  <c r="EJ173" i="2"/>
  <c r="MP178" i="2"/>
  <c r="KM175" i="2"/>
  <c r="AG175" i="2"/>
  <c r="LF178" i="2"/>
  <c r="LO177" i="2"/>
  <c r="JW180" i="2"/>
  <c r="NT161" i="2"/>
  <c r="JL177" i="2"/>
  <c r="MX178" i="2"/>
  <c r="GT175" i="2"/>
  <c r="MD181" i="2"/>
  <c r="JI180" i="2"/>
  <c r="OB160" i="2"/>
  <c r="MZ178" i="2"/>
  <c r="KL174" i="2"/>
  <c r="GP181" i="2"/>
  <c r="FW179" i="2"/>
  <c r="S177" i="2"/>
  <c r="IS178" i="2"/>
  <c r="EX176" i="2"/>
  <c r="ED180" i="2"/>
  <c r="KP179" i="2"/>
  <c r="GR179" i="2"/>
  <c r="BK179" i="2"/>
  <c r="JG178" i="2"/>
  <c r="KX172" i="2"/>
  <c r="IK178" i="2"/>
  <c r="IV179" i="2"/>
  <c r="BS176" i="2"/>
  <c r="K177" i="2"/>
  <c r="JD175" i="2"/>
  <c r="BE177" i="2"/>
  <c r="JR174" i="2"/>
  <c r="JK160" i="2"/>
  <c r="BM174" i="2"/>
  <c r="FY177" i="2"/>
  <c r="GV161" i="2"/>
  <c r="KA180" i="2"/>
  <c r="EE177" i="2"/>
  <c r="HS180" i="2"/>
  <c r="LB176" i="2"/>
  <c r="IH179" i="2"/>
  <c r="MD174" i="2"/>
  <c r="KK176" i="2"/>
  <c r="AA176" i="2"/>
  <c r="MG176" i="2"/>
  <c r="DB179" i="2"/>
  <c r="MD176" i="2"/>
  <c r="JZ172" i="2"/>
  <c r="MP160" i="2"/>
  <c r="LA179" i="2"/>
  <c r="CZ175" i="2"/>
  <c r="JH177" i="2"/>
  <c r="DH164" i="2"/>
  <c r="KU166" i="2"/>
  <c r="OI176" i="2"/>
  <c r="OL177" i="2"/>
  <c r="CI176" i="2"/>
  <c r="CP169" i="2"/>
  <c r="KD164" i="2"/>
  <c r="N175" i="2"/>
  <c r="AT160" i="2"/>
  <c r="EV172" i="2"/>
  <c r="EP168" i="2"/>
  <c r="MZ176" i="2"/>
  <c r="BK177" i="2"/>
  <c r="MK176" i="2"/>
  <c r="HO181" i="2"/>
  <c r="KI175" i="2"/>
  <c r="BK178" i="2"/>
  <c r="CB177" i="2"/>
  <c r="LB175" i="2"/>
  <c r="KA175" i="2"/>
  <c r="CV181" i="2"/>
  <c r="ME180" i="2"/>
  <c r="LH179" i="2"/>
  <c r="BR179" i="2"/>
  <c r="LT175" i="2"/>
  <c r="GZ174" i="2"/>
  <c r="AN180" i="2"/>
  <c r="LD177" i="2"/>
  <c r="IG175" i="2"/>
  <c r="K178" i="2"/>
  <c r="JO166" i="2"/>
  <c r="GW176" i="2"/>
  <c r="NB179" i="2"/>
  <c r="MJ176" i="2"/>
  <c r="KR175" i="2"/>
  <c r="MW163" i="2"/>
  <c r="IO172" i="2"/>
  <c r="GJ173" i="2"/>
  <c r="GR173" i="2"/>
  <c r="FK174" i="2"/>
  <c r="BE173" i="2"/>
  <c r="NP166" i="2"/>
  <c r="DF167" i="2"/>
  <c r="NV165" i="2"/>
  <c r="DY174" i="2"/>
  <c r="GM178" i="2"/>
  <c r="IJ180" i="2"/>
  <c r="F179" i="2"/>
  <c r="BH173" i="2"/>
  <c r="BZ165" i="2"/>
  <c r="LV180" i="2"/>
  <c r="IP175" i="2"/>
  <c r="CS180" i="2"/>
  <c r="X178" i="2"/>
  <c r="MN180" i="2"/>
  <c r="II160" i="2"/>
  <c r="NR178" i="2"/>
  <c r="NP178" i="2"/>
  <c r="FD177" i="2"/>
  <c r="EZ160" i="2"/>
  <c r="DE175" i="2"/>
  <c r="GY162" i="2"/>
  <c r="ET161" i="2"/>
  <c r="DQ173" i="2"/>
  <c r="LJ164" i="2"/>
  <c r="IP164" i="2"/>
  <c r="MM175" i="2"/>
  <c r="FD169" i="2"/>
  <c r="LK174" i="2"/>
  <c r="MQ174" i="2"/>
  <c r="NV160" i="2"/>
  <c r="BH172" i="2"/>
  <c r="IA180" i="2"/>
  <c r="EG174" i="2"/>
  <c r="FY160" i="2"/>
  <c r="AI181" i="2"/>
  <c r="MI177" i="2"/>
  <c r="GZ179" i="2"/>
  <c r="DQ177" i="2"/>
  <c r="ES178" i="2"/>
  <c r="NG177" i="2"/>
  <c r="NC178" i="2"/>
  <c r="JA174" i="2"/>
  <c r="MI161" i="2"/>
  <c r="CK175" i="2"/>
  <c r="OM179" i="2"/>
  <c r="KG174" i="2"/>
  <c r="JY181" i="2"/>
  <c r="GJ178" i="2"/>
  <c r="KU173" i="2"/>
  <c r="Y162" i="2"/>
  <c r="T176" i="2"/>
  <c r="FN174" i="2"/>
  <c r="FM165" i="2"/>
  <c r="AZ165" i="2"/>
  <c r="DM179" i="2"/>
  <c r="MX162" i="2"/>
  <c r="AD176" i="2"/>
  <c r="X176" i="2"/>
  <c r="FQ172" i="2"/>
  <c r="EC163" i="2"/>
  <c r="EX177" i="2"/>
  <c r="AP169" i="2"/>
  <c r="S175" i="2"/>
  <c r="KV161" i="2"/>
  <c r="GB180" i="2"/>
  <c r="JU181" i="2"/>
  <c r="HL179" i="2"/>
  <c r="HM177" i="2"/>
  <c r="LY176" i="2"/>
  <c r="LV176" i="2"/>
  <c r="BD177" i="2"/>
  <c r="FF162" i="2"/>
  <c r="OL180" i="2"/>
  <c r="KN179" i="2"/>
  <c r="NP180" i="2"/>
  <c r="NB180" i="2"/>
  <c r="EO180" i="2"/>
  <c r="NZ161" i="2"/>
  <c r="KP181" i="2"/>
  <c r="JQ177" i="2"/>
  <c r="LK173" i="2"/>
  <c r="AW179" i="2"/>
  <c r="LX180" i="2"/>
  <c r="GI161" i="2"/>
  <c r="OL179" i="2"/>
  <c r="LR161" i="2"/>
  <c r="BM177" i="2"/>
  <c r="HH181" i="2"/>
  <c r="MU160" i="2"/>
  <c r="IV181" i="2"/>
  <c r="LX172" i="2"/>
  <c r="MU177" i="2"/>
  <c r="LT181" i="2"/>
  <c r="JH178" i="2"/>
  <c r="GD178" i="2"/>
  <c r="NP162" i="2"/>
  <c r="BP161" i="2"/>
  <c r="AB161" i="2"/>
  <c r="AW160" i="2"/>
  <c r="K160" i="2"/>
  <c r="KV162" i="2"/>
  <c r="NI176" i="2"/>
  <c r="BO162" i="2"/>
  <c r="JM176" i="2"/>
  <c r="HZ180" i="2"/>
  <c r="GR178" i="2"/>
  <c r="LQ175" i="2"/>
  <c r="FW164" i="2"/>
  <c r="CB176" i="2"/>
  <c r="GG178" i="2"/>
  <c r="HB178" i="2"/>
  <c r="DT181" i="2"/>
  <c r="LZ175" i="2"/>
  <c r="DP162" i="2"/>
  <c r="FN181" i="2"/>
  <c r="HN172" i="2"/>
  <c r="CC166" i="2"/>
  <c r="CU179" i="2"/>
  <c r="IB175" i="2"/>
  <c r="IZ174" i="2"/>
  <c r="CN176" i="2"/>
  <c r="HL175" i="2"/>
  <c r="BT165" i="2"/>
  <c r="FX174" i="2"/>
  <c r="HR174" i="2"/>
  <c r="IM163" i="2"/>
  <c r="LY178" i="2"/>
  <c r="EA176" i="2"/>
  <c r="NZ179" i="2"/>
  <c r="ET175" i="2"/>
  <c r="JP174" i="2"/>
  <c r="DX179" i="2"/>
  <c r="AB165" i="2"/>
  <c r="LJ173" i="2"/>
  <c r="DS181" i="2"/>
  <c r="AQ178" i="2"/>
  <c r="NO175" i="2"/>
  <c r="EC176" i="2"/>
  <c r="HV174" i="2"/>
  <c r="AW176" i="2"/>
  <c r="GT177" i="2"/>
  <c r="DT160" i="2"/>
  <c r="NN174" i="2"/>
  <c r="MQ177" i="2"/>
  <c r="L164" i="2"/>
  <c r="KR174" i="2"/>
  <c r="GP175" i="2"/>
  <c r="LE166" i="2"/>
  <c r="JX173" i="2"/>
  <c r="IR173" i="2"/>
  <c r="MO164" i="2"/>
  <c r="HB179" i="2"/>
  <c r="CJ162" i="2"/>
  <c r="JH164" i="2"/>
  <c r="HM180" i="2"/>
  <c r="FK180" i="2"/>
  <c r="NU174" i="2"/>
  <c r="HL180" i="2"/>
  <c r="DD160" i="2"/>
  <c r="FI181" i="2"/>
  <c r="DR177" i="2"/>
  <c r="HF175" i="2"/>
  <c r="DT163" i="2"/>
  <c r="BC178" i="2"/>
  <c r="GU176" i="2"/>
  <c r="EL176" i="2"/>
  <c r="HG173" i="2"/>
  <c r="F177" i="2"/>
  <c r="IW162" i="2"/>
  <c r="ND176" i="2"/>
  <c r="LY175" i="2"/>
  <c r="D176" i="2"/>
  <c r="BK173" i="2"/>
  <c r="FM177" i="2"/>
  <c r="FV173" i="2"/>
  <c r="M173" i="2"/>
  <c r="OJ172" i="2"/>
  <c r="IQ172" i="2"/>
  <c r="LR169" i="2"/>
  <c r="GJ175" i="2"/>
  <c r="GA172" i="2"/>
  <c r="FE164" i="2"/>
  <c r="BR177" i="2"/>
  <c r="BU176" i="2"/>
  <c r="MN175" i="2"/>
  <c r="AE166" i="2"/>
  <c r="DE181" i="2"/>
  <c r="NO179" i="2"/>
  <c r="EU176" i="2"/>
  <c r="AM164" i="2"/>
  <c r="KH178" i="2"/>
  <c r="J178" i="2"/>
  <c r="DO179" i="2"/>
  <c r="NO177" i="2"/>
  <c r="KD179" i="2"/>
  <c r="BK180" i="2"/>
  <c r="KZ180" i="2"/>
  <c r="AV179" i="2"/>
  <c r="NO178" i="2"/>
  <c r="CF174" i="2"/>
  <c r="LX178" i="2"/>
  <c r="IG173" i="2"/>
  <c r="DD175" i="2"/>
  <c r="Q163" i="2"/>
  <c r="NK174" i="2"/>
  <c r="AV164" i="2"/>
  <c r="FK163" i="2"/>
  <c r="IS166" i="2"/>
  <c r="NR173" i="2"/>
  <c r="KI177" i="2"/>
  <c r="OF177" i="2"/>
  <c r="ER175" i="2"/>
  <c r="MR176" i="2"/>
  <c r="HF177" i="2"/>
  <c r="MP172" i="2"/>
  <c r="BJ174" i="2"/>
  <c r="EY175" i="2"/>
  <c r="LU164" i="2"/>
  <c r="FA178" i="2"/>
  <c r="NR174" i="2"/>
  <c r="HU175" i="2"/>
  <c r="MX175" i="2"/>
  <c r="AY173" i="2"/>
  <c r="G173" i="2"/>
  <c r="AZ178" i="2"/>
  <c r="KS178" i="2"/>
  <c r="KF181" i="2"/>
  <c r="BR172" i="2"/>
  <c r="DE180" i="2"/>
  <c r="MQ175" i="2"/>
  <c r="KK168" i="2"/>
  <c r="JC164" i="2"/>
  <c r="OJ168" i="2"/>
  <c r="IP174" i="2"/>
  <c r="EW172" i="2"/>
  <c r="LN167" i="2"/>
  <c r="EN176" i="2"/>
  <c r="JB164" i="2"/>
  <c r="BN176" i="2"/>
  <c r="JK176" i="2"/>
  <c r="JJ164" i="2"/>
  <c r="EJ176" i="2"/>
  <c r="IQ164" i="2"/>
  <c r="HJ178" i="2"/>
  <c r="KN178" i="2"/>
  <c r="LF166" i="2"/>
  <c r="GA169" i="2"/>
  <c r="BV164" i="2"/>
  <c r="JP162" i="2"/>
  <c r="FO175" i="2"/>
  <c r="EI174" i="2"/>
  <c r="NX173" i="2"/>
  <c r="ET174" i="2"/>
  <c r="KV178" i="2"/>
  <c r="IU166" i="2"/>
  <c r="DD180" i="2"/>
  <c r="KO178" i="2"/>
  <c r="LR180" i="2"/>
  <c r="FL180" i="2"/>
  <c r="FM173" i="2"/>
  <c r="JK174" i="2"/>
  <c r="LB172" i="2"/>
  <c r="GM174" i="2"/>
  <c r="GO166" i="2"/>
  <c r="NY176" i="2"/>
  <c r="NW175" i="2"/>
  <c r="IB178" i="2"/>
  <c r="IQ177" i="2"/>
  <c r="G175" i="2"/>
  <c r="BZ172" i="2"/>
  <c r="KS168" i="2"/>
  <c r="CH176" i="2"/>
  <c r="F174" i="2"/>
  <c r="LC175" i="2"/>
  <c r="FF180" i="2"/>
  <c r="JC175" i="2"/>
  <c r="CD177" i="2"/>
  <c r="BL173" i="2"/>
  <c r="FV163" i="2"/>
  <c r="CC178" i="2"/>
  <c r="OM165" i="2"/>
  <c r="K180" i="2"/>
  <c r="HJ166" i="2"/>
  <c r="DO177" i="2"/>
  <c r="ED173" i="2"/>
  <c r="KP174" i="2"/>
  <c r="JF164" i="2"/>
  <c r="HV169" i="2"/>
  <c r="FK175" i="2"/>
  <c r="DZ176" i="2"/>
  <c r="IE175" i="2"/>
  <c r="HY175" i="2"/>
  <c r="GW173" i="2"/>
  <c r="JF173" i="2"/>
  <c r="MG168" i="2"/>
  <c r="OF175" i="2"/>
  <c r="DR164" i="2"/>
  <c r="MC172" i="2"/>
  <c r="CG164" i="2"/>
  <c r="EQ162" i="2"/>
  <c r="JF178" i="2"/>
  <c r="FT175" i="2"/>
  <c r="IU164" i="2"/>
  <c r="AL174" i="2"/>
  <c r="MJ164" i="2"/>
  <c r="JY178" i="2"/>
  <c r="GY173" i="2"/>
  <c r="LE177" i="2"/>
  <c r="JP173" i="2"/>
  <c r="GD168" i="2"/>
  <c r="OD164" i="2"/>
  <c r="MU172" i="2"/>
  <c r="IF166" i="2"/>
  <c r="DH178" i="2"/>
  <c r="HF173" i="2"/>
  <c r="HG175" i="2"/>
  <c r="JL174" i="2"/>
  <c r="FR173" i="2"/>
  <c r="NA175" i="2"/>
  <c r="BU167" i="2"/>
  <c r="JL176" i="2"/>
  <c r="MW177" i="2"/>
  <c r="AR179" i="2"/>
  <c r="CE176" i="2"/>
  <c r="ED164" i="2"/>
  <c r="KB164" i="2"/>
  <c r="IR163" i="2"/>
  <c r="S163" i="2"/>
  <c r="BA161" i="2"/>
  <c r="HV162" i="2"/>
  <c r="AM181" i="2"/>
  <c r="GN162" i="2"/>
  <c r="IU161" i="2"/>
  <c r="GM161" i="2"/>
  <c r="JX178" i="2"/>
  <c r="AO181" i="2"/>
  <c r="HR177" i="2"/>
  <c r="MU175" i="2"/>
  <c r="LW181" i="2"/>
  <c r="FP181" i="2"/>
  <c r="GE162" i="2"/>
  <c r="GB179" i="2"/>
  <c r="HB176" i="2"/>
  <c r="NB162" i="2"/>
  <c r="AZ180" i="2"/>
  <c r="MV176" i="2"/>
  <c r="AC178" i="2"/>
  <c r="MY181" i="2"/>
  <c r="BZ179" i="2"/>
  <c r="HZ174" i="2"/>
  <c r="BM176" i="2"/>
  <c r="BC181" i="2"/>
  <c r="GM176" i="2"/>
  <c r="FA176" i="2"/>
  <c r="LL176" i="2"/>
  <c r="JG180" i="2"/>
  <c r="Y174" i="2"/>
  <c r="CR178" i="2"/>
  <c r="AD175" i="2"/>
  <c r="G177" i="2"/>
  <c r="KX178" i="2"/>
  <c r="IR161" i="2"/>
  <c r="MJ161" i="2"/>
  <c r="IV177" i="2"/>
  <c r="JO163" i="2"/>
  <c r="AW178" i="2"/>
  <c r="JL161" i="2"/>
  <c r="LV174" i="2"/>
  <c r="HB163" i="2"/>
  <c r="BC175" i="2"/>
  <c r="EG172" i="2"/>
  <c r="JB172" i="2"/>
  <c r="JF172" i="2"/>
  <c r="AA166" i="2"/>
  <c r="FJ177" i="2"/>
  <c r="JY160" i="2"/>
  <c r="NC172" i="2"/>
  <c r="BR176" i="2"/>
  <c r="CT176" i="2"/>
  <c r="FU174" i="2"/>
  <c r="N163" i="2"/>
  <c r="EP180" i="2"/>
  <c r="NI179" i="2"/>
  <c r="OB176" i="2"/>
  <c r="EJ181" i="2"/>
  <c r="I176" i="2"/>
  <c r="BO177" i="2"/>
  <c r="BC164" i="2"/>
  <c r="JT172" i="2"/>
  <c r="AC168" i="2"/>
  <c r="ET177" i="2"/>
  <c r="JH172" i="2"/>
  <c r="BX161" i="2"/>
  <c r="IE166" i="2"/>
  <c r="FD173" i="2"/>
  <c r="ES174" i="2"/>
  <c r="GZ177" i="2"/>
  <c r="EG177" i="2"/>
  <c r="EE166" i="2"/>
  <c r="KR160" i="2"/>
  <c r="JY176" i="2"/>
  <c r="FV172" i="2"/>
  <c r="NG172" i="2"/>
  <c r="DB169" i="2"/>
  <c r="MH173" i="2"/>
  <c r="JS164" i="2"/>
  <c r="HR172" i="2"/>
  <c r="EC181" i="2"/>
  <c r="BS179" i="2"/>
  <c r="NH175" i="2"/>
  <c r="ET179" i="2"/>
  <c r="HT180" i="2"/>
  <c r="LY162" i="2"/>
  <c r="ER165" i="2"/>
  <c r="CD175" i="2"/>
  <c r="EZ177" i="2"/>
  <c r="GM177" i="2"/>
  <c r="KG172" i="2"/>
  <c r="KS162" i="2"/>
  <c r="LI178" i="2"/>
  <c r="GE173" i="2"/>
  <c r="JZ177" i="2"/>
  <c r="NJ180" i="2"/>
  <c r="IQ161" i="2"/>
  <c r="OE177" i="2"/>
  <c r="OA177" i="2"/>
  <c r="NU176" i="2"/>
  <c r="DZ163" i="2"/>
  <c r="KJ174" i="2"/>
  <c r="EN172" i="2"/>
  <c r="GL168" i="2"/>
  <c r="EZ174" i="2"/>
  <c r="MN163" i="2"/>
  <c r="LY173" i="2"/>
  <c r="EF180" i="2"/>
  <c r="CG175" i="2"/>
  <c r="MY163" i="2"/>
  <c r="MQ164" i="2"/>
  <c r="ET172" i="2"/>
  <c r="LL167" i="2"/>
  <c r="OB172" i="2"/>
  <c r="FF173" i="2"/>
  <c r="LO180" i="2"/>
  <c r="GY176" i="2"/>
  <c r="FW176" i="2"/>
  <c r="EW179" i="2"/>
  <c r="KN172" i="2"/>
  <c r="ER160" i="2"/>
  <c r="OE175" i="2"/>
  <c r="IC178" i="2"/>
  <c r="GB176" i="2"/>
  <c r="HI176" i="2"/>
  <c r="MN177" i="2"/>
  <c r="MR181" i="2"/>
  <c r="NO160" i="2"/>
  <c r="DU176" i="2"/>
  <c r="BS172" i="2"/>
  <c r="NN179" i="2"/>
  <c r="IT173" i="2"/>
  <c r="JE163" i="2"/>
  <c r="OI173" i="2"/>
  <c r="OK178" i="2"/>
  <c r="DS175" i="2"/>
  <c r="BL179" i="2"/>
  <c r="OD173" i="2"/>
  <c r="AF165" i="2"/>
  <c r="DS178" i="2"/>
  <c r="GU177" i="2"/>
  <c r="EG173" i="2"/>
  <c r="JD177" i="2"/>
  <c r="HR175" i="2"/>
  <c r="EJ164" i="2"/>
  <c r="LS164" i="2"/>
  <c r="OH166" i="2"/>
  <c r="BF179" i="2"/>
  <c r="DT175" i="2"/>
  <c r="JK175" i="2"/>
  <c r="GO163" i="2"/>
  <c r="OC172" i="2"/>
  <c r="LS161" i="2"/>
  <c r="JO176" i="2"/>
  <c r="LZ179" i="2"/>
  <c r="CT165" i="2"/>
  <c r="KZ160" i="2"/>
  <c r="HX175" i="2"/>
  <c r="KN163" i="2"/>
  <c r="KP172" i="2"/>
  <c r="AZ169" i="2"/>
  <c r="KK164" i="2"/>
  <c r="JH175" i="2"/>
  <c r="OK174" i="2"/>
  <c r="AX176" i="2"/>
  <c r="BU175" i="2"/>
  <c r="NF172" i="2"/>
  <c r="DN174" i="2"/>
  <c r="CO179" i="2"/>
  <c r="JL164" i="2"/>
  <c r="NZ180" i="2"/>
  <c r="IY173" i="2"/>
  <c r="CP177" i="2"/>
  <c r="AH175" i="2"/>
  <c r="HV178" i="2"/>
  <c r="K163" i="2"/>
  <c r="ES160" i="2"/>
  <c r="GO179" i="2"/>
  <c r="KP175" i="2"/>
  <c r="DB178" i="2"/>
  <c r="GL173" i="2"/>
  <c r="GD173" i="2"/>
  <c r="OA176" i="2"/>
  <c r="W177" i="2"/>
  <c r="EY163" i="2"/>
  <c r="IS163" i="2"/>
  <c r="FG163" i="2"/>
  <c r="JO175" i="2"/>
  <c r="AC163" i="2"/>
  <c r="OH167" i="2"/>
  <c r="DF165" i="2"/>
  <c r="NF177" i="2"/>
  <c r="N179" i="2"/>
  <c r="OF172" i="2"/>
  <c r="IS173" i="2"/>
  <c r="KP177" i="2"/>
  <c r="HK173" i="2"/>
  <c r="CB175" i="2"/>
  <c r="MP167" i="2"/>
  <c r="OE176" i="2"/>
  <c r="MX174" i="2"/>
  <c r="IK174" i="2"/>
  <c r="MS175" i="2"/>
  <c r="NA164" i="2"/>
  <c r="IF172" i="2"/>
  <c r="HB172" i="2"/>
  <c r="AH165" i="2"/>
  <c r="EZ176" i="2"/>
  <c r="DN173" i="2"/>
  <c r="OE167" i="2"/>
  <c r="DN180" i="2"/>
  <c r="CT174" i="2"/>
  <c r="HV179" i="2"/>
  <c r="IA167" i="2"/>
  <c r="ND165" i="2"/>
  <c r="U163" i="2"/>
  <c r="AU178" i="2"/>
  <c r="MY172" i="2"/>
  <c r="OD174" i="2"/>
  <c r="FS175" i="2"/>
  <c r="DD176" i="2"/>
  <c r="KJ175" i="2"/>
  <c r="FQ176" i="2"/>
  <c r="OK164" i="2"/>
  <c r="GI172" i="2"/>
  <c r="GG164" i="2"/>
  <c r="ME165" i="2"/>
  <c r="IW175" i="2"/>
  <c r="NL177" i="2"/>
  <c r="LO179" i="2"/>
  <c r="IQ176" i="2"/>
  <c r="EX163" i="2"/>
  <c r="LJ174" i="2"/>
  <c r="IC173" i="2"/>
  <c r="GH167" i="2"/>
  <c r="IA175" i="2"/>
  <c r="BQ176" i="2"/>
  <c r="JN178" i="2"/>
  <c r="IW174" i="2"/>
  <c r="BK164" i="2"/>
  <c r="MA169" i="2"/>
  <c r="AS179" i="2"/>
  <c r="HI178" i="2"/>
  <c r="LU180" i="2"/>
  <c r="CY180" i="2"/>
  <c r="U176" i="2"/>
  <c r="AH179" i="2"/>
  <c r="LF174" i="2"/>
  <c r="KF164" i="2"/>
  <c r="GL163" i="2"/>
  <c r="FR174" i="2"/>
  <c r="OC174" i="2"/>
  <c r="DD178" i="2"/>
  <c r="BG175" i="2"/>
  <c r="Y164" i="2"/>
  <c r="OA166" i="2"/>
  <c r="CW181" i="2"/>
  <c r="HC180" i="2"/>
  <c r="AE180" i="2"/>
  <c r="AR180" i="2"/>
  <c r="OD180" i="2"/>
  <c r="MZ161" i="2"/>
  <c r="NC180" i="2"/>
  <c r="JS175" i="2"/>
  <c r="JT180" i="2"/>
  <c r="JR166" i="2"/>
  <c r="LM175" i="2"/>
  <c r="LV179" i="2"/>
  <c r="GI180" i="2"/>
  <c r="JZ178" i="2"/>
  <c r="DG160" i="2"/>
  <c r="JR168" i="2"/>
  <c r="R162" i="2"/>
  <c r="GS177" i="2"/>
  <c r="KA178" i="2"/>
  <c r="AQ179" i="2"/>
  <c r="AZ174" i="2"/>
  <c r="IT163" i="2"/>
  <c r="GY172" i="2"/>
  <c r="JR178" i="2"/>
  <c r="CX161" i="2"/>
  <c r="LM177" i="2"/>
  <c r="DB160" i="2"/>
  <c r="DS180" i="2"/>
  <c r="EH181" i="2"/>
  <c r="DJ173" i="2"/>
  <c r="JM163" i="2"/>
  <c r="AY179" i="2"/>
  <c r="EH176" i="2"/>
  <c r="IO175" i="2"/>
  <c r="CL177" i="2"/>
  <c r="OI167" i="2"/>
  <c r="CS172" i="2"/>
  <c r="LC177" i="2"/>
  <c r="HF174" i="2"/>
  <c r="LA175" i="2"/>
  <c r="CF178" i="2"/>
  <c r="OI178" i="2"/>
  <c r="IM174" i="2"/>
  <c r="AZ175" i="2"/>
  <c r="JQ172" i="2"/>
  <c r="EW168" i="2"/>
  <c r="MR177" i="2"/>
  <c r="EQ160" i="2"/>
  <c r="IB174" i="2"/>
  <c r="EJ177" i="2"/>
  <c r="NC174" i="2"/>
  <c r="LY177" i="2"/>
  <c r="JL169" i="2"/>
  <c r="NH181" i="2"/>
  <c r="IZ177" i="2"/>
  <c r="CN177" i="2"/>
  <c r="DW176" i="2"/>
  <c r="FJ164" i="2"/>
  <c r="IL175" i="2"/>
  <c r="EH163" i="2"/>
  <c r="KS175" i="2"/>
  <c r="DQ181" i="2"/>
  <c r="DE174" i="2"/>
  <c r="ER177" i="2"/>
  <c r="LV178" i="2"/>
  <c r="MF175" i="2"/>
  <c r="BG181" i="2"/>
  <c r="FS176" i="2"/>
  <c r="IS176" i="2"/>
  <c r="G176" i="2"/>
  <c r="GS161" i="2"/>
  <c r="IG172" i="2"/>
  <c r="IJ178" i="2"/>
  <c r="IU177" i="2"/>
  <c r="GD175" i="2"/>
  <c r="EQ181" i="2"/>
  <c r="LW175" i="2"/>
  <c r="AA165" i="2"/>
  <c r="CQ161" i="2"/>
  <c r="BX173" i="2"/>
  <c r="LP175" i="2"/>
  <c r="CR173" i="2"/>
  <c r="CN160" i="2"/>
  <c r="CV177" i="2"/>
  <c r="IG180" i="2"/>
  <c r="BH177" i="2"/>
  <c r="DC161" i="2"/>
  <c r="HT173" i="2"/>
  <c r="NI177" i="2"/>
  <c r="GR175" i="2"/>
  <c r="JM177" i="2"/>
  <c r="BI176" i="2"/>
  <c r="DX173" i="2"/>
  <c r="G168" i="2"/>
  <c r="EU177" i="2"/>
  <c r="BK176" i="2"/>
  <c r="LN180" i="2"/>
  <c r="FU175" i="2"/>
  <c r="HP175" i="2"/>
  <c r="CW174" i="2"/>
  <c r="NU173" i="2"/>
  <c r="FO180" i="2"/>
  <c r="DB173" i="2"/>
  <c r="DQ164" i="2"/>
  <c r="LT172" i="2"/>
  <c r="FB169" i="2"/>
  <c r="FL175" i="2"/>
  <c r="KT173" i="2"/>
  <c r="HE160" i="2"/>
  <c r="IJ172" i="2"/>
  <c r="O164" i="2"/>
  <c r="EX167" i="2"/>
  <c r="HD178" i="2"/>
  <c r="IK181" i="2"/>
  <c r="IZ176" i="2"/>
  <c r="FH162" i="2"/>
  <c r="HA176" i="2"/>
  <c r="OC179" i="2"/>
  <c r="JO160" i="2"/>
  <c r="GA179" i="2"/>
  <c r="AI163" i="2"/>
  <c r="KP164" i="2"/>
  <c r="EY178" i="2"/>
  <c r="W176" i="2"/>
  <c r="DB177" i="2"/>
  <c r="NA174" i="2"/>
  <c r="LL175" i="2"/>
  <c r="IP177" i="2"/>
  <c r="BS175" i="2"/>
  <c r="MO174" i="2"/>
  <c r="DF176" i="2"/>
  <c r="AB166" i="2"/>
  <c r="KS173" i="2"/>
  <c r="MT174" i="2"/>
  <c r="LU169" i="2"/>
  <c r="DI173" i="2"/>
  <c r="CV165" i="2"/>
  <c r="NM163" i="2"/>
  <c r="KI173" i="2"/>
  <c r="FZ175" i="2"/>
  <c r="MX173" i="2"/>
  <c r="NM175" i="2"/>
  <c r="KF163" i="2"/>
  <c r="HG172" i="2"/>
  <c r="DO176" i="2"/>
  <c r="II178" i="2"/>
  <c r="DK177" i="2"/>
  <c r="AM180" i="2"/>
  <c r="CV164" i="2"/>
  <c r="LY164" i="2"/>
  <c r="GV173" i="2"/>
  <c r="AB177" i="2"/>
  <c r="EJ161" i="2"/>
  <c r="EL175" i="2"/>
  <c r="MJ172" i="2"/>
  <c r="LR163" i="2"/>
  <c r="BW178" i="2"/>
  <c r="II164" i="2"/>
  <c r="DA172" i="2"/>
  <c r="HQ174" i="2"/>
  <c r="IN175" i="2"/>
  <c r="GZ175" i="2"/>
  <c r="CB165" i="2"/>
  <c r="AC173" i="2"/>
  <c r="EL173" i="2"/>
  <c r="AY174" i="2"/>
  <c r="AC172" i="2"/>
  <c r="DT172" i="2"/>
  <c r="DM177" i="2"/>
  <c r="LW173" i="2"/>
  <c r="MR175" i="2"/>
  <c r="JR175" i="2"/>
  <c r="LF177" i="2"/>
  <c r="BX163" i="2"/>
  <c r="CE164" i="2"/>
  <c r="HB166" i="2"/>
  <c r="OK180" i="2"/>
  <c r="EX172" i="2"/>
  <c r="JW174" i="2"/>
  <c r="CD172" i="2"/>
  <c r="IW172" i="2"/>
  <c r="KQ177" i="2"/>
  <c r="IF179" i="2"/>
  <c r="CK177" i="2"/>
  <c r="KU177" i="2"/>
  <c r="IA172" i="2"/>
  <c r="OH164" i="2"/>
  <c r="HY168" i="2"/>
  <c r="HG177" i="2"/>
  <c r="JD163" i="2"/>
  <c r="IM177" i="2"/>
  <c r="E174" i="2"/>
  <c r="EE176" i="2"/>
  <c r="ET165" i="2"/>
  <c r="LO167" i="2"/>
  <c r="CA167" i="2"/>
  <c r="Z176" i="2"/>
  <c r="BD175" i="2"/>
  <c r="HN174" i="2"/>
  <c r="CY175" i="2"/>
  <c r="DV167" i="2"/>
  <c r="BM166" i="2"/>
  <c r="MP173" i="2"/>
  <c r="FX173" i="2"/>
  <c r="DS176" i="2"/>
  <c r="MN168" i="2"/>
  <c r="BA173" i="2"/>
  <c r="MH167" i="2"/>
  <c r="FA168" i="2"/>
  <c r="NN180" i="2"/>
  <c r="BE179" i="2"/>
  <c r="OK175" i="2"/>
  <c r="IN177" i="2"/>
  <c r="JY173" i="2"/>
  <c r="ED163" i="2"/>
  <c r="JE172" i="2"/>
  <c r="FL174" i="2"/>
  <c r="AH166" i="2"/>
  <c r="NV174" i="2"/>
  <c r="FV179" i="2"/>
  <c r="FU165" i="2"/>
  <c r="DH174" i="2"/>
  <c r="AM163" i="2"/>
  <c r="JI173" i="2"/>
  <c r="KW175" i="2"/>
  <c r="DA177" i="2"/>
  <c r="JE165" i="2"/>
  <c r="FD181" i="2"/>
  <c r="LJ165" i="2"/>
  <c r="KS167" i="2"/>
  <c r="OK172" i="2"/>
  <c r="OJ169" i="2"/>
  <c r="BO176" i="2"/>
  <c r="EV175" i="2"/>
  <c r="GC178" i="2"/>
  <c r="NK173" i="2"/>
  <c r="MW165" i="2"/>
  <c r="HD172" i="2"/>
  <c r="MG173" i="2"/>
  <c r="CY166" i="2"/>
  <c r="MM177" i="2"/>
  <c r="FE173" i="2"/>
  <c r="EH177" i="2"/>
  <c r="F178" i="2"/>
  <c r="CS164" i="2"/>
  <c r="DX174" i="2"/>
  <c r="MC174" i="2"/>
  <c r="FN164" i="2"/>
  <c r="MV174" i="2"/>
  <c r="KB180" i="2"/>
  <c r="CJ173" i="2"/>
  <c r="JZ175" i="2"/>
  <c r="FT174" i="2"/>
  <c r="GJ163" i="2"/>
  <c r="AO165" i="2"/>
  <c r="IM179" i="2"/>
  <c r="EZ162" i="2"/>
  <c r="EH175" i="2"/>
  <c r="NP161" i="2"/>
  <c r="OH177" i="2"/>
  <c r="BZ180" i="2"/>
  <c r="EV177" i="2"/>
  <c r="FH180" i="2"/>
  <c r="HD179" i="2"/>
  <c r="DA173" i="2"/>
  <c r="DE179" i="2"/>
  <c r="DU169" i="2"/>
  <c r="OE181" i="2"/>
  <c r="IH162" i="2"/>
  <c r="IZ179" i="2"/>
  <c r="LI175" i="2"/>
  <c r="CW165" i="2"/>
  <c r="AN175" i="2"/>
  <c r="JY172" i="2"/>
  <c r="FP174" i="2"/>
  <c r="DV163" i="2"/>
  <c r="AD174" i="2"/>
  <c r="MK175" i="2"/>
  <c r="DA176" i="2"/>
  <c r="BH160" i="2"/>
  <c r="IM173" i="2"/>
  <c r="LJ168" i="2"/>
  <c r="CC175" i="2"/>
  <c r="GJ167" i="2"/>
  <c r="KZ177" i="2"/>
  <c r="NR176" i="2"/>
  <c r="JN174" i="2"/>
  <c r="DP175" i="2"/>
  <c r="GQ173" i="2"/>
  <c r="JJ172" i="2"/>
  <c r="KU165" i="2"/>
  <c r="KG181" i="2"/>
  <c r="JF166" i="2"/>
  <c r="DL177" i="2"/>
  <c r="HQ168" i="2"/>
  <c r="OL163" i="2"/>
  <c r="FY173" i="2"/>
  <c r="GR177" i="2"/>
  <c r="FW163" i="2"/>
  <c r="OH172" i="2"/>
  <c r="ER176" i="2"/>
  <c r="FN172" i="2"/>
  <c r="CB168" i="2"/>
  <c r="BI173" i="2"/>
  <c r="M166" i="2"/>
  <c r="KM180" i="2"/>
  <c r="EM172" i="2"/>
  <c r="V175" i="2"/>
  <c r="FG168" i="2"/>
  <c r="LU172" i="2"/>
  <c r="KO163" i="2"/>
  <c r="JV172" i="2"/>
  <c r="DD173" i="2"/>
  <c r="ID177" i="2"/>
  <c r="MN169" i="2"/>
  <c r="HN177" i="2"/>
  <c r="BG166" i="2"/>
  <c r="MF177" i="2"/>
  <c r="JC172" i="2"/>
  <c r="JA176" i="2"/>
  <c r="BW175" i="2"/>
  <c r="JI181" i="2"/>
  <c r="LI173" i="2"/>
  <c r="FT173" i="2"/>
  <c r="DU163" i="2"/>
  <c r="BJ172" i="2"/>
  <c r="KV175" i="2"/>
  <c r="NQ176" i="2"/>
  <c r="IU167" i="2"/>
  <c r="MH160" i="2"/>
  <c r="JL172" i="2"/>
  <c r="GH180" i="2"/>
  <c r="HW175" i="2"/>
  <c r="GS173" i="2"/>
  <c r="ER166" i="2"/>
  <c r="LM164" i="2"/>
  <c r="FI175" i="2"/>
  <c r="ME176" i="2"/>
  <c r="HS175" i="2"/>
  <c r="BS166" i="2"/>
  <c r="LJ163" i="2"/>
  <c r="NQ162" i="2"/>
  <c r="GX176" i="2"/>
  <c r="KA176" i="2"/>
  <c r="JV175" i="2"/>
  <c r="MZ174" i="2"/>
  <c r="CC174" i="2"/>
  <c r="CY164" i="2"/>
  <c r="KU167" i="2"/>
  <c r="GB174" i="2"/>
  <c r="NL161" i="2"/>
  <c r="DR172" i="2"/>
  <c r="FO176" i="2"/>
  <c r="BK175" i="2"/>
  <c r="HL176" i="2"/>
  <c r="IS168" i="2"/>
  <c r="BL175" i="2"/>
  <c r="DK173" i="2"/>
  <c r="KC178" i="2"/>
  <c r="IA174" i="2"/>
  <c r="JA172" i="2"/>
  <c r="DC176" i="2"/>
  <c r="CY177" i="2"/>
  <c r="HN173" i="2"/>
  <c r="EI175" i="2"/>
  <c r="NF174" i="2"/>
  <c r="DI165" i="2"/>
  <c r="FF165" i="2"/>
  <c r="DR165" i="2"/>
  <c r="W173" i="2"/>
  <c r="IL176" i="2"/>
  <c r="CQ172" i="2"/>
  <c r="LI174" i="2"/>
  <c r="JD173" i="2"/>
  <c r="BT164" i="2"/>
  <c r="HR164" i="2"/>
  <c r="DK179" i="2"/>
  <c r="IO164" i="2"/>
  <c r="DR178" i="2"/>
  <c r="DT174" i="2"/>
  <c r="DM175" i="2"/>
  <c r="LE176" i="2"/>
  <c r="EP175" i="2"/>
  <c r="DU174" i="2"/>
  <c r="CE174" i="2"/>
  <c r="LK167" i="2"/>
  <c r="NH177" i="2"/>
  <c r="KB176" i="2"/>
  <c r="X165" i="2"/>
  <c r="IP178" i="2"/>
  <c r="EW178" i="2"/>
  <c r="HH161" i="2"/>
  <c r="JI166" i="2"/>
  <c r="BB164" i="2"/>
  <c r="KD175" i="2"/>
  <c r="FS173" i="2"/>
  <c r="FP172" i="2"/>
  <c r="FG174" i="2"/>
  <c r="GT178" i="2"/>
  <c r="IA179" i="2"/>
  <c r="JT175" i="2"/>
  <c r="CJ166" i="2"/>
  <c r="JC163" i="2"/>
  <c r="JV180" i="2"/>
  <c r="MQ173" i="2"/>
  <c r="EA178" i="2"/>
  <c r="GL175" i="2"/>
  <c r="NK175" i="2"/>
  <c r="EV173" i="2"/>
  <c r="KV176" i="2"/>
  <c r="BV165" i="2"/>
  <c r="K167" i="2"/>
  <c r="HU176" i="2"/>
  <c r="IY175" i="2"/>
  <c r="MP177" i="2"/>
  <c r="EI177" i="2"/>
  <c r="IO165" i="2"/>
  <c r="AO175" i="2"/>
  <c r="BH174" i="2"/>
  <c r="Z175" i="2"/>
  <c r="GB160" i="2"/>
  <c r="AX180" i="2"/>
  <c r="KW176" i="2"/>
  <c r="GI177" i="2"/>
  <c r="JD179" i="2"/>
  <c r="IE173" i="2"/>
  <c r="LL163" i="2"/>
  <c r="DB172" i="2"/>
  <c r="KW174" i="2"/>
  <c r="NW178" i="2"/>
  <c r="HU165" i="2"/>
  <c r="AJ180" i="2"/>
  <c r="LC172" i="2"/>
  <c r="MA173" i="2"/>
  <c r="MQ176" i="2"/>
  <c r="AI179" i="2"/>
  <c r="MO178" i="2"/>
  <c r="LW163" i="2"/>
  <c r="KG165" i="2"/>
  <c r="GA173" i="2"/>
  <c r="CY163" i="2"/>
  <c r="BV173" i="2"/>
  <c r="JK172" i="2"/>
  <c r="BB176" i="2"/>
  <c r="AN164" i="2"/>
  <c r="MZ165" i="2"/>
  <c r="ED168" i="2"/>
  <c r="ML175" i="2"/>
  <c r="EZ172" i="2"/>
  <c r="BJ163" i="2"/>
  <c r="IY181" i="2"/>
  <c r="HY172" i="2"/>
  <c r="IM169" i="2"/>
  <c r="HL169" i="2"/>
  <c r="EY168" i="2"/>
  <c r="IL164" i="2"/>
  <c r="OK163" i="2"/>
  <c r="FM168" i="2"/>
  <c r="U165" i="2"/>
  <c r="AG167" i="2"/>
  <c r="ME164" i="2"/>
  <c r="Y167" i="2"/>
  <c r="LV165" i="2"/>
  <c r="LS175" i="2"/>
  <c r="HJ176" i="2"/>
  <c r="KO173" i="2"/>
  <c r="Z164" i="2"/>
  <c r="LL164" i="2"/>
  <c r="CH173" i="2"/>
  <c r="FP173" i="2"/>
  <c r="AS175" i="2"/>
  <c r="GZ165" i="2"/>
  <c r="BF173" i="2"/>
  <c r="GL166" i="2"/>
  <c r="OG178" i="2"/>
  <c r="BT172" i="2"/>
  <c r="JF165" i="2"/>
  <c r="BN173" i="2"/>
  <c r="DW175" i="2"/>
  <c r="IP169" i="2"/>
  <c r="MJ163" i="2"/>
  <c r="I173" i="2"/>
  <c r="FG167" i="2"/>
  <c r="HW166" i="2"/>
  <c r="FD166" i="2"/>
  <c r="HI169" i="2"/>
  <c r="AA167" i="2"/>
  <c r="CW169" i="2"/>
  <c r="FX168" i="2"/>
  <c r="AR174" i="2"/>
  <c r="AK166" i="2"/>
  <c r="KM173" i="2"/>
  <c r="HQ163" i="2"/>
  <c r="AY165" i="2"/>
  <c r="EN164" i="2"/>
  <c r="AP179" i="2"/>
  <c r="HW172" i="2"/>
  <c r="DB174" i="2"/>
  <c r="KQ176" i="2"/>
  <c r="BW174" i="2"/>
  <c r="Y180" i="2"/>
  <c r="NV176" i="2"/>
  <c r="GS180" i="2"/>
  <c r="HK163" i="2"/>
  <c r="LG166" i="2"/>
  <c r="ML172" i="2"/>
  <c r="ME168" i="2"/>
  <c r="FQ166" i="2"/>
  <c r="NW176" i="2"/>
  <c r="JH180" i="2"/>
  <c r="CL178" i="2"/>
  <c r="ML174" i="2"/>
  <c r="FD178" i="2"/>
  <c r="GW172" i="2"/>
  <c r="IX174" i="2"/>
  <c r="FE165" i="2"/>
  <c r="GB173" i="2"/>
  <c r="DP163" i="2"/>
  <c r="MV167" i="2"/>
  <c r="LN163" i="2"/>
  <c r="AW174" i="2"/>
  <c r="NL167" i="2"/>
  <c r="CD163" i="2"/>
  <c r="MQ169" i="2"/>
  <c r="JX174" i="2"/>
  <c r="V173" i="2"/>
  <c r="HK164" i="2"/>
  <c r="LR179" i="2"/>
  <c r="LB177" i="2"/>
  <c r="BL174" i="2"/>
  <c r="EI165" i="2"/>
  <c r="AK169" i="2"/>
  <c r="IW173" i="2"/>
  <c r="O172" i="2"/>
  <c r="CA176" i="2"/>
  <c r="MA168" i="2"/>
  <c r="FV161" i="2"/>
  <c r="CB174" i="2"/>
  <c r="NS174" i="2"/>
  <c r="ME166" i="2"/>
  <c r="JQ166" i="2"/>
  <c r="MZ167" i="2"/>
  <c r="MS178" i="2"/>
  <c r="CU166" i="2"/>
  <c r="LO168" i="2"/>
  <c r="FR172" i="2"/>
  <c r="KY166" i="2"/>
  <c r="NK165" i="2"/>
  <c r="AZ163" i="2"/>
  <c r="MF168" i="2"/>
  <c r="L174" i="2"/>
  <c r="KW173" i="2"/>
  <c r="DP177" i="2"/>
  <c r="BT166" i="2"/>
  <c r="CF179" i="2"/>
  <c r="AP168" i="2"/>
  <c r="HS164" i="2"/>
  <c r="AP175" i="2"/>
  <c r="MC173" i="2"/>
  <c r="AM175" i="2"/>
  <c r="BH176" i="2"/>
  <c r="HO172" i="2"/>
  <c r="J176" i="2"/>
  <c r="JP177" i="2"/>
  <c r="EK179" i="2"/>
  <c r="HR173" i="2"/>
  <c r="Y163" i="2"/>
  <c r="LE173" i="2"/>
  <c r="FE174" i="2"/>
  <c r="LG172" i="2"/>
  <c r="EI181" i="2"/>
  <c r="GJ177" i="2"/>
  <c r="KQ165" i="2"/>
  <c r="HP173" i="2"/>
  <c r="HV177" i="2"/>
  <c r="MF164" i="2"/>
  <c r="NQ172" i="2"/>
  <c r="NG161" i="2"/>
  <c r="AF173" i="2"/>
  <c r="ME178" i="2"/>
  <c r="ML176" i="2"/>
  <c r="GC167" i="2"/>
  <c r="OI174" i="2"/>
  <c r="MF172" i="2"/>
  <c r="BP178" i="2"/>
  <c r="AR172" i="2"/>
  <c r="FB172" i="2"/>
  <c r="IF176" i="2"/>
  <c r="DB166" i="2"/>
  <c r="CQ178" i="2"/>
  <c r="BF176" i="2"/>
  <c r="DC175" i="2"/>
  <c r="HM164" i="2"/>
  <c r="IW166" i="2"/>
  <c r="DJ163" i="2"/>
  <c r="JN177" i="2"/>
  <c r="NH174" i="2"/>
  <c r="KM163" i="2"/>
  <c r="CP168" i="2"/>
  <c r="NZ166" i="2"/>
  <c r="EC167" i="2"/>
  <c r="NO169" i="2"/>
  <c r="HQ164" i="2"/>
  <c r="GC169" i="2"/>
  <c r="AN174" i="2"/>
  <c r="CV175" i="2"/>
  <c r="JY174" i="2"/>
  <c r="AF175" i="2"/>
  <c r="HJ175" i="2"/>
  <c r="GW166" i="2"/>
  <c r="LU173" i="2"/>
  <c r="GR168" i="2"/>
  <c r="DX175" i="2"/>
  <c r="ES164" i="2"/>
  <c r="DO174" i="2"/>
  <c r="EG167" i="2"/>
  <c r="AZ166" i="2"/>
  <c r="JY163" i="2"/>
  <c r="NJ163" i="2"/>
  <c r="BJ173" i="2"/>
  <c r="IH175" i="2"/>
  <c r="HR167" i="2"/>
  <c r="GW168" i="2"/>
  <c r="NY168" i="2"/>
  <c r="CY174" i="2"/>
  <c r="FZ166" i="2"/>
  <c r="EO173" i="2"/>
  <c r="Q175" i="2"/>
  <c r="FS167" i="2"/>
  <c r="AR164" i="2"/>
  <c r="NL176" i="2"/>
  <c r="DW166" i="2"/>
  <c r="HG176" i="2"/>
  <c r="EM174" i="2"/>
  <c r="GO173" i="2"/>
  <c r="AM172" i="2"/>
  <c r="FZ169" i="2"/>
  <c r="HU172" i="2"/>
  <c r="MD172" i="2"/>
  <c r="KP176" i="2"/>
  <c r="BP172" i="2"/>
  <c r="AO164" i="2"/>
  <c r="KT174" i="2"/>
  <c r="K172" i="2"/>
  <c r="HZ168" i="2"/>
  <c r="NP168" i="2"/>
  <c r="NL174" i="2"/>
  <c r="NR167" i="2"/>
  <c r="HM166" i="2"/>
  <c r="HG165" i="2"/>
  <c r="EZ165" i="2"/>
  <c r="FZ168" i="2"/>
  <c r="DO167" i="2"/>
  <c r="DC172" i="2"/>
  <c r="GG167" i="2"/>
  <c r="CG169" i="2"/>
  <c r="BP169" i="2"/>
  <c r="LS165" i="2"/>
  <c r="CV172" i="2"/>
  <c r="EJ168" i="2"/>
  <c r="GQ164" i="2"/>
  <c r="I163" i="2"/>
  <c r="L176" i="2"/>
  <c r="T165" i="2"/>
  <c r="FR168" i="2"/>
  <c r="DK174" i="2"/>
  <c r="R174" i="2"/>
  <c r="IX179" i="2"/>
  <c r="LK172" i="2"/>
  <c r="GQ166" i="2"/>
  <c r="AH173" i="2"/>
  <c r="MS169" i="2"/>
  <c r="ML168" i="2"/>
  <c r="MK168" i="2"/>
  <c r="JI164" i="2"/>
  <c r="HA174" i="2"/>
  <c r="S168" i="2"/>
  <c r="MK167" i="2"/>
  <c r="CJ175" i="2"/>
  <c r="EO160" i="2"/>
  <c r="HJ168" i="2"/>
  <c r="LP168" i="2"/>
  <c r="NE172" i="2"/>
  <c r="JD168" i="2"/>
  <c r="OI169" i="2"/>
  <c r="GD164" i="2"/>
  <c r="DV165" i="2"/>
  <c r="CO175" i="2"/>
  <c r="HJ172" i="2"/>
  <c r="OC173" i="2"/>
  <c r="DK164" i="2"/>
  <c r="CJ167" i="2"/>
  <c r="L168" i="2"/>
  <c r="KS174" i="2"/>
  <c r="JS174" i="2"/>
  <c r="FY165" i="2"/>
  <c r="AS167" i="2"/>
  <c r="II173" i="2"/>
  <c r="AS166" i="2"/>
  <c r="JG167" i="2"/>
  <c r="CH168" i="2"/>
  <c r="MY164" i="2"/>
  <c r="EH168" i="2"/>
  <c r="MB164" i="2"/>
  <c r="IM172" i="2"/>
  <c r="EF164" i="2"/>
  <c r="MJ167" i="2"/>
  <c r="FV167" i="2"/>
  <c r="NW174" i="2"/>
  <c r="Y169" i="2"/>
  <c r="NT172" i="2"/>
  <c r="LC167" i="2"/>
  <c r="IJ173" i="2"/>
  <c r="FV165" i="2"/>
  <c r="EK173" i="2"/>
  <c r="OA167" i="2"/>
  <c r="U173" i="2"/>
  <c r="BN163" i="2"/>
  <c r="BF168" i="2"/>
  <c r="CL175" i="2"/>
  <c r="IQ175" i="2"/>
  <c r="BJ165" i="2"/>
  <c r="BN174" i="2"/>
  <c r="MZ172" i="2"/>
  <c r="FO165" i="2"/>
  <c r="BI172" i="2"/>
  <c r="LO169" i="2"/>
  <c r="CQ167" i="2"/>
  <c r="JS176" i="2"/>
  <c r="JM174" i="2"/>
  <c r="N167" i="2"/>
  <c r="IC168" i="2"/>
  <c r="LI165" i="2"/>
  <c r="JQ163" i="2"/>
  <c r="LP174" i="2"/>
  <c r="EK169" i="2"/>
  <c r="BU163" i="2"/>
  <c r="DH169" i="2"/>
  <c r="EK168" i="2"/>
  <c r="S164" i="2"/>
  <c r="V169" i="2"/>
  <c r="MO181" i="2"/>
  <c r="NO165" i="2"/>
  <c r="EG163" i="2"/>
  <c r="I174" i="2"/>
  <c r="OM172" i="2"/>
  <c r="AJ173" i="2"/>
  <c r="DA175" i="2"/>
  <c r="AW172" i="2"/>
  <c r="GS163" i="2"/>
  <c r="EU173" i="2"/>
  <c r="NL164" i="2"/>
  <c r="NX167" i="2"/>
  <c r="H163" i="2"/>
  <c r="IV167" i="2"/>
  <c r="ES163" i="2"/>
  <c r="AW163" i="2"/>
  <c r="CB166" i="2"/>
  <c r="LK165" i="2"/>
  <c r="DH168" i="2"/>
  <c r="HQ177" i="2"/>
  <c r="KA167" i="2"/>
  <c r="NA163" i="2"/>
  <c r="CB164" i="2"/>
  <c r="CK169" i="2"/>
  <c r="GT168" i="2"/>
  <c r="GL178" i="2"/>
  <c r="CG180" i="2"/>
  <c r="EC178" i="2"/>
  <c r="DS177" i="2"/>
  <c r="IP179" i="2"/>
  <c r="JR177" i="2"/>
  <c r="T177" i="2"/>
  <c r="GT179" i="2"/>
  <c r="JJ165" i="2"/>
  <c r="FF179" i="2"/>
  <c r="J164" i="2"/>
  <c r="BA178" i="2"/>
  <c r="NN177" i="2"/>
  <c r="CF164" i="2"/>
  <c r="DG163" i="2"/>
  <c r="FC179" i="2"/>
  <c r="CZ160" i="2"/>
  <c r="OJ176" i="2"/>
  <c r="HH176" i="2"/>
  <c r="JE179" i="2"/>
  <c r="NG175" i="2"/>
  <c r="OG175" i="2"/>
  <c r="NE176" i="2"/>
  <c r="KO177" i="2"/>
  <c r="BX175" i="2"/>
  <c r="FQ167" i="2"/>
  <c r="AK176" i="2"/>
  <c r="JA180" i="2"/>
  <c r="OH162" i="2"/>
  <c r="DZ172" i="2"/>
  <c r="CJ177" i="2"/>
  <c r="OA162" i="2"/>
  <c r="IH176" i="2"/>
  <c r="Y178" i="2"/>
  <c r="BZ173" i="2"/>
  <c r="DH176" i="2"/>
  <c r="MO176" i="2"/>
  <c r="CG168" i="2"/>
  <c r="KQ175" i="2"/>
  <c r="OC175" i="2"/>
  <c r="W175" i="2"/>
  <c r="GK175" i="2"/>
  <c r="JZ176" i="2"/>
  <c r="HD174" i="2"/>
  <c r="LH165" i="2"/>
  <c r="GX174" i="2"/>
  <c r="CX174" i="2"/>
  <c r="AL175" i="2"/>
  <c r="HE173" i="2"/>
  <c r="JO178" i="2"/>
  <c r="HX178" i="2"/>
  <c r="KR180" i="2"/>
  <c r="LR177" i="2"/>
  <c r="II174" i="2"/>
  <c r="DD163" i="2"/>
  <c r="CG179" i="2"/>
  <c r="CN163" i="2"/>
  <c r="OC177" i="2"/>
  <c r="HO176" i="2"/>
  <c r="OK176" i="2"/>
  <c r="CV162" i="2"/>
  <c r="FH169" i="2"/>
  <c r="LK178" i="2"/>
  <c r="KD173" i="2"/>
  <c r="JE174" i="2"/>
  <c r="BM167" i="2"/>
  <c r="JU176" i="2"/>
  <c r="FP175" i="2"/>
  <c r="Y172" i="2"/>
  <c r="AU176" i="2"/>
  <c r="GL164" i="2"/>
  <c r="OM177" i="2"/>
  <c r="FH166" i="2"/>
  <c r="IK160" i="2"/>
  <c r="BC174" i="2"/>
  <c r="HQ178" i="2"/>
  <c r="JF163" i="2"/>
  <c r="FD175" i="2"/>
  <c r="FJ165" i="2"/>
  <c r="JO168" i="2"/>
  <c r="FI174" i="2"/>
  <c r="HW177" i="2"/>
  <c r="CC173" i="2"/>
  <c r="FY176" i="2"/>
  <c r="CU167" i="2"/>
  <c r="E165" i="2"/>
  <c r="GW178" i="2"/>
  <c r="LB180" i="2"/>
  <c r="JU175" i="2"/>
  <c r="MA176" i="2"/>
  <c r="OA163" i="2"/>
  <c r="AF174" i="2"/>
  <c r="MM172" i="2"/>
  <c r="AU166" i="2"/>
  <c r="NO166" i="2"/>
  <c r="FA179" i="2"/>
  <c r="GH175" i="2"/>
  <c r="KV163" i="2"/>
  <c r="FV174" i="2"/>
  <c r="IR164" i="2"/>
  <c r="KT172" i="2"/>
  <c r="J165" i="2"/>
  <c r="KN168" i="2"/>
  <c r="DK161" i="2"/>
  <c r="LL177" i="2"/>
  <c r="NZ174" i="2"/>
  <c r="CP176" i="2"/>
  <c r="LV173" i="2"/>
  <c r="FF176" i="2"/>
  <c r="GH176" i="2"/>
  <c r="NX174" i="2"/>
  <c r="BC173" i="2"/>
  <c r="LN174" i="2"/>
  <c r="HT177" i="2"/>
  <c r="DV178" i="2"/>
  <c r="HI174" i="2"/>
  <c r="ID176" i="2"/>
  <c r="HX163" i="2"/>
  <c r="KE172" i="2"/>
  <c r="AN167" i="2"/>
  <c r="MP176" i="2"/>
  <c r="OL173" i="2"/>
  <c r="CA181" i="2"/>
  <c r="KS179" i="2"/>
  <c r="GD176" i="2"/>
  <c r="L173" i="2"/>
  <c r="FO174" i="2"/>
  <c r="R173" i="2"/>
  <c r="LV168" i="2"/>
  <c r="JX172" i="2"/>
  <c r="Q176" i="2"/>
  <c r="DW179" i="2"/>
  <c r="CR172" i="2"/>
  <c r="EV174" i="2"/>
  <c r="KJ173" i="2"/>
  <c r="BW168" i="2"/>
  <c r="CD165" i="2"/>
  <c r="IG174" i="2"/>
  <c r="DU175" i="2"/>
  <c r="CP167" i="2"/>
  <c r="KV172" i="2"/>
  <c r="BX177" i="2"/>
  <c r="KB178" i="2"/>
  <c r="AK174" i="2"/>
  <c r="HA178" i="2"/>
  <c r="IB169" i="2"/>
  <c r="AY166" i="2"/>
  <c r="FI164" i="2"/>
  <c r="DD174" i="2"/>
  <c r="IV172" i="2"/>
  <c r="ED175" i="2"/>
  <c r="GC175" i="2"/>
  <c r="IF173" i="2"/>
  <c r="IS175" i="2"/>
  <c r="Z165" i="2"/>
  <c r="CC163" i="2"/>
  <c r="FR167" i="2"/>
  <c r="Z178" i="2"/>
  <c r="MG174" i="2"/>
  <c r="NO174" i="2"/>
  <c r="KH176" i="2"/>
  <c r="JR165" i="2"/>
  <c r="IR174" i="2"/>
  <c r="DE163" i="2"/>
  <c r="HK166" i="2"/>
  <c r="OC181" i="2"/>
  <c r="FG172" i="2"/>
  <c r="CT177" i="2"/>
  <c r="HS174" i="2"/>
  <c r="GR163" i="2"/>
  <c r="HK177" i="2"/>
  <c r="OJ164" i="2"/>
  <c r="LF163" i="2"/>
  <c r="CI174" i="2"/>
  <c r="BU174" i="2"/>
  <c r="HS173" i="2"/>
  <c r="HN164" i="2"/>
  <c r="CC164" i="2"/>
  <c r="IL174" i="2"/>
  <c r="IF178" i="2"/>
  <c r="HU174" i="2"/>
  <c r="GI175" i="2"/>
  <c r="AM160" i="2"/>
  <c r="AL164" i="2"/>
  <c r="EA163" i="2"/>
  <c r="IJ167" i="2"/>
  <c r="MM176" i="2"/>
  <c r="H174" i="2"/>
  <c r="KK174" i="2"/>
  <c r="NB173" i="2"/>
  <c r="IX168" i="2"/>
  <c r="GW174" i="2"/>
  <c r="HO174" i="2"/>
  <c r="MA166" i="2"/>
  <c r="MG175" i="2"/>
  <c r="GS179" i="2"/>
  <c r="EJ163" i="2"/>
  <c r="AH174" i="2"/>
  <c r="AQ163" i="2"/>
  <c r="GK166" i="2"/>
  <c r="Z167" i="2"/>
  <c r="CZ163" i="2"/>
  <c r="JI175" i="2"/>
  <c r="JB163" i="2"/>
  <c r="MT164" i="2"/>
  <c r="IE172" i="2"/>
  <c r="OI168" i="2"/>
  <c r="MM164" i="2"/>
  <c r="DG175" i="2"/>
  <c r="EP163" i="2"/>
  <c r="AA173" i="2"/>
  <c r="LU165" i="2"/>
  <c r="AJ163" i="2"/>
  <c r="GU181" i="2"/>
  <c r="GB163" i="2"/>
  <c r="FW173" i="2"/>
  <c r="DW165" i="2"/>
  <c r="DD172" i="2"/>
  <c r="ID169" i="2"/>
  <c r="KK177" i="2"/>
  <c r="GF174" i="2"/>
  <c r="KC176" i="2"/>
  <c r="EZ173" i="2"/>
  <c r="EH173" i="2"/>
  <c r="MW174" i="2"/>
  <c r="IX177" i="2"/>
  <c r="EK174" i="2"/>
  <c r="FY169" i="2"/>
  <c r="BC163" i="2"/>
  <c r="BS173" i="2"/>
  <c r="GU166" i="2"/>
  <c r="KZ168" i="2"/>
  <c r="DO169" i="2"/>
  <c r="KG175" i="2"/>
  <c r="JK166" i="2"/>
  <c r="DK165" i="2"/>
  <c r="KZ164" i="2"/>
  <c r="MP166" i="2"/>
  <c r="EB165" i="2"/>
  <c r="V163" i="2"/>
  <c r="KO165" i="2"/>
  <c r="DZ164" i="2"/>
  <c r="NQ174" i="2"/>
  <c r="L180" i="2"/>
  <c r="LT167" i="2"/>
  <c r="GN167" i="2"/>
  <c r="DD177" i="2"/>
  <c r="JW176" i="2"/>
  <c r="J177" i="2"/>
  <c r="FZ163" i="2"/>
  <c r="IP168" i="2"/>
  <c r="KD165" i="2"/>
  <c r="EC179" i="2"/>
  <c r="CP173" i="2"/>
  <c r="KY175" i="2"/>
  <c r="CH172" i="2"/>
  <c r="DI174" i="2"/>
  <c r="JS168" i="2"/>
  <c r="EL179" i="2"/>
  <c r="EG176" i="2"/>
  <c r="AT168" i="2"/>
  <c r="FE172" i="2"/>
  <c r="AP164" i="2"/>
  <c r="FF169" i="2"/>
  <c r="LT168" i="2"/>
  <c r="FW167" i="2"/>
  <c r="AK167" i="2"/>
  <c r="EA166" i="2"/>
  <c r="HS166" i="2"/>
  <c r="IY180" i="2"/>
  <c r="LP180" i="2"/>
  <c r="CI161" i="2"/>
  <c r="MJ175" i="2"/>
  <c r="DX178" i="2"/>
  <c r="DL164" i="2"/>
  <c r="KC174" i="2"/>
  <c r="NZ176" i="2"/>
  <c r="DG176" i="2"/>
  <c r="AT175" i="2"/>
  <c r="D173" i="2"/>
  <c r="JV173" i="2"/>
  <c r="MX179" i="2"/>
  <c r="AX166" i="2"/>
  <c r="FM175" i="2"/>
  <c r="CU173" i="2"/>
  <c r="CX164" i="2"/>
  <c r="FA164" i="2"/>
  <c r="KQ164" i="2"/>
  <c r="IE177" i="2"/>
  <c r="NC168" i="2"/>
  <c r="FT172" i="2"/>
  <c r="CZ178" i="2"/>
  <c r="CF177" i="2"/>
  <c r="FW165" i="2"/>
  <c r="EZ169" i="2"/>
  <c r="KT166" i="2"/>
  <c r="NK172" i="2"/>
  <c r="IQ173" i="2"/>
  <c r="FX164" i="2"/>
  <c r="NY164" i="2"/>
  <c r="LA167" i="2"/>
  <c r="Q180" i="2"/>
  <c r="LR175" i="2"/>
  <c r="DN162" i="2"/>
  <c r="FY164" i="2"/>
  <c r="GK172" i="2"/>
  <c r="EH165" i="2"/>
  <c r="DN166" i="2"/>
  <c r="HO173" i="2"/>
  <c r="LB173" i="2"/>
  <c r="CI167" i="2"/>
  <c r="IY172" i="2"/>
  <c r="E175" i="2"/>
  <c r="AV178" i="2"/>
  <c r="K174" i="2"/>
  <c r="EW175" i="2"/>
  <c r="FJ173" i="2"/>
  <c r="CI172" i="2"/>
  <c r="IZ172" i="2"/>
  <c r="LE163" i="2"/>
  <c r="GY174" i="2"/>
  <c r="DJ165" i="2"/>
  <c r="MQ172" i="2"/>
  <c r="ME174" i="2"/>
  <c r="CL164" i="2"/>
  <c r="FD174" i="2"/>
  <c r="IX165" i="2"/>
  <c r="EB169" i="2"/>
  <c r="EQ180" i="2"/>
  <c r="FE177" i="2"/>
  <c r="P180" i="2"/>
  <c r="AU163" i="2"/>
  <c r="AB163" i="2"/>
  <c r="BR163" i="2"/>
  <c r="HF178" i="2"/>
  <c r="DP179" i="2"/>
  <c r="KL173" i="2"/>
  <c r="EQ164" i="2"/>
  <c r="EO175" i="2"/>
  <c r="FN163" i="2"/>
  <c r="GL177" i="2"/>
  <c r="NS172" i="2"/>
  <c r="BW177" i="2"/>
  <c r="FF168" i="2"/>
  <c r="BP163" i="2"/>
  <c r="CF175" i="2"/>
  <c r="EN173" i="2"/>
  <c r="LT174" i="2"/>
  <c r="JX166" i="2"/>
  <c r="GJ172" i="2"/>
  <c r="HA163" i="2"/>
  <c r="OI172" i="2"/>
  <c r="JP164" i="2"/>
  <c r="OA174" i="2"/>
  <c r="D166" i="2"/>
  <c r="HC166" i="2"/>
  <c r="AU172" i="2"/>
  <c r="KZ175" i="2"/>
  <c r="LW174" i="2"/>
  <c r="GT174" i="2"/>
  <c r="FV164" i="2"/>
  <c r="DE165" i="2"/>
  <c r="NP175" i="2"/>
  <c r="DR173" i="2"/>
  <c r="BU180" i="2"/>
  <c r="HG163" i="2"/>
  <c r="CS163" i="2"/>
  <c r="AM168" i="2"/>
  <c r="HD164" i="2"/>
  <c r="KL177" i="2"/>
  <c r="AD165" i="2"/>
  <c r="HC165" i="2"/>
  <c r="FJ172" i="2"/>
  <c r="DH163" i="2"/>
  <c r="KC169" i="2"/>
  <c r="BA168" i="2"/>
  <c r="BB174" i="2"/>
  <c r="NL172" i="2"/>
  <c r="D174" i="2"/>
  <c r="R172" i="2"/>
  <c r="NI172" i="2"/>
  <c r="O163" i="2"/>
  <c r="JW175" i="2"/>
  <c r="BE164" i="2"/>
  <c r="BE176" i="2"/>
  <c r="HQ173" i="2"/>
  <c r="CY168" i="2"/>
  <c r="LJ172" i="2"/>
  <c r="CS166" i="2"/>
  <c r="KL163" i="2"/>
  <c r="DX169" i="2"/>
  <c r="FT176" i="2"/>
  <c r="AA169" i="2"/>
  <c r="MI164" i="2"/>
  <c r="F173" i="2"/>
  <c r="Q167" i="2"/>
  <c r="N172" i="2"/>
  <c r="HO165" i="2"/>
  <c r="BJ167" i="2"/>
  <c r="HJ167" i="2"/>
  <c r="AI168" i="2"/>
  <c r="DL166" i="2"/>
  <c r="IV169" i="2"/>
  <c r="AQ168" i="2"/>
  <c r="HV176" i="2"/>
  <c r="IV165" i="2"/>
  <c r="CM167" i="2"/>
  <c r="D165" i="2"/>
  <c r="JD164" i="2"/>
  <c r="LS167" i="2"/>
  <c r="GK165" i="2"/>
  <c r="EQ176" i="2"/>
  <c r="LB167" i="2"/>
  <c r="MU166" i="2"/>
  <c r="OE172" i="2"/>
  <c r="MJ169" i="2"/>
  <c r="JT164" i="2"/>
  <c r="W167" i="2"/>
  <c r="GA163" i="2"/>
  <c r="DR166" i="2"/>
  <c r="NO164" i="2"/>
  <c r="HJ164" i="2"/>
  <c r="KG166" i="2"/>
  <c r="DH173" i="2"/>
  <c r="LR172" i="2"/>
  <c r="JO169" i="2"/>
  <c r="MY165" i="2"/>
  <c r="CL167" i="2"/>
  <c r="FK168" i="2"/>
  <c r="GD165" i="2"/>
  <c r="NU168" i="2"/>
  <c r="ED165" i="2"/>
  <c r="EW173" i="2"/>
  <c r="CZ173" i="2"/>
  <c r="IE164" i="2"/>
  <c r="MW172" i="2"/>
  <c r="NU175" i="2"/>
  <c r="NG166" i="2"/>
  <c r="BD163" i="2"/>
  <c r="AY168" i="2"/>
  <c r="GF172" i="2"/>
  <c r="NA165" i="2"/>
  <c r="LV169" i="2"/>
  <c r="JS167" i="2"/>
  <c r="KW172" i="2"/>
  <c r="FI165" i="2"/>
  <c r="HG174" i="2"/>
  <c r="FH173" i="2"/>
  <c r="EF172" i="2"/>
  <c r="KW165" i="2"/>
  <c r="LX167" i="2"/>
  <c r="LJ166" i="2"/>
  <c r="KX163" i="2"/>
  <c r="GH163" i="2"/>
  <c r="OH163" i="2"/>
  <c r="NP167" i="2"/>
  <c r="EY165" i="2"/>
  <c r="HS169" i="2"/>
  <c r="ML164" i="2"/>
  <c r="AP167" i="2"/>
  <c r="MA167" i="2"/>
  <c r="JT176" i="2"/>
  <c r="IT175" i="2"/>
  <c r="CM168" i="2"/>
  <c r="MU176" i="2"/>
  <c r="BQ166" i="2"/>
  <c r="OB168" i="2"/>
  <c r="K166" i="2"/>
  <c r="HN167" i="2"/>
  <c r="DM172" i="2"/>
  <c r="CZ168" i="2"/>
  <c r="GI169" i="2"/>
  <c r="AU165" i="2"/>
  <c r="BL164" i="2"/>
  <c r="BQ165" i="2"/>
  <c r="KC177" i="2"/>
  <c r="JO165" i="2"/>
  <c r="HH168" i="2"/>
  <c r="LG163" i="2"/>
  <c r="FS169" i="2"/>
  <c r="EK163" i="2"/>
  <c r="HQ172" i="2"/>
  <c r="AE169" i="2"/>
  <c r="LX168" i="2"/>
  <c r="IS169" i="2"/>
  <c r="EX166" i="2"/>
  <c r="AU174" i="2"/>
  <c r="KB173" i="2"/>
  <c r="FX166" i="2"/>
  <c r="HB167" i="2"/>
  <c r="FC167" i="2"/>
  <c r="HI175" i="2"/>
  <c r="GK178" i="2"/>
  <c r="CL173" i="2"/>
  <c r="BN166" i="2"/>
  <c r="FD172" i="2"/>
  <c r="MV165" i="2"/>
  <c r="JH165" i="2"/>
  <c r="CI169" i="2"/>
  <c r="FR161" i="2"/>
  <c r="GV172" i="2"/>
  <c r="MW167" i="2"/>
  <c r="BS167" i="2"/>
  <c r="KR168" i="2"/>
  <c r="CW166" i="2"/>
  <c r="IF168" i="2"/>
  <c r="KI169" i="2"/>
  <c r="IU175" i="2"/>
  <c r="IS167" i="2"/>
  <c r="IF163" i="2"/>
  <c r="GX168" i="2"/>
  <c r="AO180" i="2"/>
  <c r="DC177" i="2"/>
  <c r="GZ180" i="2"/>
  <c r="AJ175" i="2"/>
  <c r="IL180" i="2"/>
  <c r="DM178" i="2"/>
  <c r="FU180" i="2"/>
  <c r="IN174" i="2"/>
  <c r="KX177" i="2"/>
  <c r="DY165" i="2"/>
  <c r="HB161" i="2"/>
  <c r="GL176" i="2"/>
  <c r="BS161" i="2"/>
  <c r="HW174" i="2"/>
  <c r="CG178" i="2"/>
  <c r="AX174" i="2"/>
  <c r="AJ172" i="2"/>
  <c r="JE175" i="2"/>
  <c r="HQ176" i="2"/>
  <c r="EK165" i="2"/>
  <c r="AW173" i="2"/>
  <c r="CD179" i="2"/>
  <c r="NJ177" i="2"/>
  <c r="NH178" i="2"/>
  <c r="JU179" i="2"/>
  <c r="IV175" i="2"/>
  <c r="ML169" i="2"/>
  <c r="FS166" i="2"/>
  <c r="EE163" i="2"/>
  <c r="Y177" i="2"/>
  <c r="LL174" i="2"/>
  <c r="FJ174" i="2"/>
  <c r="OC176" i="2"/>
  <c r="MD177" i="2"/>
  <c r="LJ175" i="2"/>
  <c r="LU174" i="2"/>
  <c r="GE174" i="2"/>
  <c r="HH163" i="2"/>
  <c r="JZ180" i="2"/>
  <c r="KR164" i="2"/>
  <c r="CP180" i="2"/>
  <c r="FY174" i="2"/>
  <c r="DY162" i="2"/>
  <c r="KK163" i="2"/>
  <c r="JH179" i="2"/>
  <c r="KK173" i="2"/>
  <c r="KB174" i="2"/>
  <c r="T175" i="2"/>
  <c r="EH164" i="2"/>
  <c r="GQ172" i="2"/>
  <c r="HP180" i="2"/>
  <c r="GR164" i="2"/>
  <c r="BS168" i="2"/>
  <c r="DZ175" i="2"/>
  <c r="AT180" i="2"/>
  <c r="OL175" i="2"/>
  <c r="NM181" i="2"/>
  <c r="HF169" i="2"/>
  <c r="EN174" i="2"/>
  <c r="H166" i="2"/>
  <c r="DR176" i="2"/>
  <c r="NZ177" i="2"/>
  <c r="FF175" i="2"/>
  <c r="BH180" i="2"/>
  <c r="NZ168" i="2"/>
  <c r="LO165" i="2"/>
  <c r="NN175" i="2"/>
  <c r="IU176" i="2"/>
  <c r="JF181" i="2"/>
  <c r="HO175" i="2"/>
  <c r="BN175" i="2"/>
  <c r="BO164" i="2"/>
  <c r="BB172" i="2"/>
  <c r="AO172" i="2"/>
  <c r="IS162" i="2"/>
  <c r="BD176" i="2"/>
  <c r="DJ180" i="2"/>
  <c r="IB179" i="2"/>
  <c r="JV163" i="2"/>
  <c r="BU178" i="2"/>
  <c r="MF163" i="2"/>
  <c r="OG179" i="2"/>
  <c r="EP176" i="2"/>
  <c r="DQ172" i="2"/>
  <c r="FU163" i="2"/>
  <c r="HV164" i="2"/>
  <c r="CL163" i="2"/>
  <c r="NP173" i="2"/>
  <c r="MS176" i="2"/>
  <c r="GC172" i="2"/>
  <c r="MV175" i="2"/>
  <c r="DE177" i="2"/>
  <c r="EV165" i="2"/>
  <c r="MZ169" i="2"/>
  <c r="FP163" i="2"/>
  <c r="CI177" i="2"/>
  <c r="LF176" i="2"/>
  <c r="LZ180" i="2"/>
  <c r="Z181" i="2"/>
  <c r="FB173" i="2"/>
  <c r="GV164" i="2"/>
  <c r="CT173" i="2"/>
  <c r="MB173" i="2"/>
  <c r="FU169" i="2"/>
  <c r="BN177" i="2"/>
  <c r="FO172" i="2"/>
  <c r="DW177" i="2"/>
  <c r="IK177" i="2"/>
  <c r="BA176" i="2"/>
  <c r="JA181" i="2"/>
  <c r="HL163" i="2"/>
  <c r="HU173" i="2"/>
  <c r="HR165" i="2"/>
  <c r="EP166" i="2"/>
  <c r="FT180" i="2"/>
  <c r="NA176" i="2"/>
  <c r="BR174" i="2"/>
  <c r="GY177" i="2"/>
  <c r="FS164" i="2"/>
  <c r="EB167" i="2"/>
  <c r="JR163" i="2"/>
  <c r="NN168" i="2"/>
  <c r="HR163" i="2"/>
  <c r="DE176" i="2"/>
  <c r="N178" i="2"/>
  <c r="CK179" i="2"/>
  <c r="BT176" i="2"/>
  <c r="U177" i="2"/>
  <c r="ID173" i="2"/>
  <c r="HQ165" i="2"/>
  <c r="DM167" i="2"/>
  <c r="S180" i="2"/>
  <c r="AV176" i="2"/>
  <c r="FY163" i="2"/>
  <c r="BG173" i="2"/>
  <c r="FD168" i="2"/>
  <c r="EJ166" i="2"/>
  <c r="MK164" i="2"/>
  <c r="E172" i="2"/>
  <c r="R177" i="2"/>
  <c r="P165" i="2"/>
  <c r="AQ172" i="2"/>
  <c r="U179" i="2"/>
  <c r="NV175" i="2"/>
  <c r="JW163" i="2"/>
  <c r="EW176" i="2"/>
  <c r="DA174" i="2"/>
  <c r="EQ177" i="2"/>
  <c r="HM172" i="2"/>
  <c r="OC180" i="2"/>
  <c r="JF175" i="2"/>
  <c r="IH177" i="2"/>
  <c r="DO173" i="2"/>
  <c r="GB165" i="2"/>
  <c r="AD172" i="2"/>
  <c r="HL164" i="2"/>
  <c r="LD163" i="2"/>
  <c r="LX176" i="2"/>
  <c r="DO164" i="2"/>
  <c r="JT173" i="2"/>
  <c r="HI168" i="2"/>
  <c r="NJ164" i="2"/>
  <c r="LX179" i="2"/>
  <c r="MM173" i="2"/>
  <c r="MW168" i="2"/>
  <c r="OH174" i="2"/>
  <c r="IW180" i="2"/>
  <c r="KU172" i="2"/>
  <c r="GS175" i="2"/>
  <c r="HH174" i="2"/>
  <c r="AQ161" i="2"/>
  <c r="DQ174" i="2"/>
  <c r="BQ172" i="2"/>
  <c r="LF173" i="2"/>
  <c r="BB175" i="2"/>
  <c r="NH163" i="2"/>
  <c r="KT180" i="2"/>
  <c r="JS173" i="2"/>
  <c r="IU174" i="2"/>
  <c r="JG173" i="2"/>
  <c r="GU172" i="2"/>
  <c r="GK173" i="2"/>
  <c r="BN180" i="2"/>
  <c r="IK173" i="2"/>
  <c r="AK175" i="2"/>
  <c r="GB175" i="2"/>
  <c r="MW181" i="2"/>
  <c r="NN173" i="2"/>
  <c r="FF166" i="2"/>
  <c r="LQ173" i="2"/>
  <c r="M163" i="2"/>
  <c r="LC166" i="2"/>
  <c r="LJ176" i="2"/>
  <c r="DX181" i="2"/>
  <c r="KT163" i="2"/>
  <c r="HA164" i="2"/>
  <c r="KC163" i="2"/>
  <c r="NB168" i="2"/>
  <c r="KA165" i="2"/>
  <c r="BE167" i="2"/>
  <c r="CT167" i="2"/>
  <c r="AL176" i="2"/>
  <c r="KH166" i="2"/>
  <c r="IY169" i="2"/>
  <c r="NU165" i="2"/>
  <c r="CY169" i="2"/>
  <c r="AT167" i="2"/>
  <c r="LK176" i="2"/>
  <c r="DX172" i="2"/>
  <c r="GV167" i="2"/>
  <c r="CE173" i="2"/>
  <c r="CV163" i="2"/>
  <c r="Z174" i="2"/>
  <c r="NG164" i="2"/>
  <c r="BK165" i="2"/>
  <c r="AT163" i="2"/>
  <c r="LN175" i="2"/>
  <c r="FS163" i="2"/>
  <c r="KJ164" i="2"/>
  <c r="AP163" i="2"/>
  <c r="EL165" i="2"/>
  <c r="ME177" i="2"/>
  <c r="NB176" i="2"/>
  <c r="DJ174" i="2"/>
  <c r="GN169" i="2"/>
  <c r="LB178" i="2"/>
  <c r="HW176" i="2"/>
  <c r="OB165" i="2"/>
  <c r="BK172" i="2"/>
  <c r="KC168" i="2"/>
  <c r="MN167" i="2"/>
  <c r="EI167" i="2"/>
  <c r="JR164" i="2"/>
  <c r="NH165" i="2"/>
  <c r="DY177" i="2"/>
  <c r="LY165" i="2"/>
  <c r="ET164" i="2"/>
  <c r="LS172" i="2"/>
  <c r="GO172" i="2"/>
  <c r="MM165" i="2"/>
  <c r="BV163" i="2"/>
  <c r="JI174" i="2"/>
  <c r="JN163" i="2"/>
  <c r="NC164" i="2"/>
  <c r="DH180" i="2"/>
  <c r="AU164" i="2"/>
  <c r="KY174" i="2"/>
  <c r="NZ172" i="2"/>
  <c r="BF166" i="2"/>
  <c r="AR175" i="2"/>
  <c r="AE168" i="2"/>
  <c r="IJ166" i="2"/>
  <c r="DL175" i="2"/>
  <c r="MG164" i="2"/>
  <c r="CU174" i="2"/>
  <c r="KH174" i="2"/>
  <c r="LM172" i="2"/>
  <c r="ER167" i="2"/>
  <c r="BG172" i="2"/>
  <c r="ES176" i="2"/>
  <c r="DV172" i="2"/>
  <c r="NX168" i="2"/>
  <c r="JC161" i="2"/>
  <c r="FE163" i="2"/>
  <c r="IB163" i="2"/>
  <c r="HW173" i="2"/>
  <c r="FT165" i="2"/>
  <c r="JN169" i="2"/>
  <c r="KN167" i="2"/>
  <c r="DP167" i="2"/>
  <c r="HL166" i="2"/>
  <c r="LT165" i="2"/>
  <c r="MR174" i="2"/>
  <c r="DN172" i="2"/>
  <c r="GJ174" i="2"/>
  <c r="D178" i="2"/>
  <c r="BB163" i="2"/>
  <c r="FU181" i="2"/>
  <c r="FC180" i="2"/>
  <c r="EP174" i="2"/>
  <c r="NW172" i="2"/>
  <c r="ND179" i="2"/>
  <c r="OB173" i="2"/>
  <c r="FO173" i="2"/>
  <c r="BS160" i="2"/>
  <c r="CR175" i="2"/>
  <c r="LZ164" i="2"/>
  <c r="JT181" i="2"/>
  <c r="KI174" i="2"/>
  <c r="HE172" i="2"/>
  <c r="HL168" i="2"/>
  <c r="HB174" i="2"/>
  <c r="GT172" i="2"/>
  <c r="Z173" i="2"/>
  <c r="N168" i="2"/>
  <c r="LO166" i="2"/>
  <c r="BF172" i="2"/>
  <c r="DQ163" i="2"/>
  <c r="EI169" i="2"/>
  <c r="LT173" i="2"/>
  <c r="IM165" i="2"/>
  <c r="ID178" i="2"/>
  <c r="KP166" i="2"/>
  <c r="BQ177" i="2"/>
  <c r="CB172" i="2"/>
  <c r="LP163" i="2"/>
  <c r="NM166" i="2"/>
  <c r="GY179" i="2"/>
  <c r="AG178" i="2"/>
  <c r="GZ162" i="2"/>
  <c r="EF173" i="2"/>
  <c r="MS174" i="2"/>
  <c r="DE172" i="2"/>
  <c r="CN179" i="2"/>
  <c r="NX179" i="2"/>
  <c r="DY173" i="2"/>
  <c r="EM175" i="2"/>
  <c r="AP172" i="2"/>
  <c r="BW172" i="2"/>
  <c r="IR178" i="2"/>
  <c r="GP173" i="2"/>
  <c r="BP174" i="2"/>
  <c r="CM164" i="2"/>
  <c r="GX172" i="2"/>
  <c r="GH181" i="2"/>
  <c r="FN176" i="2"/>
  <c r="AK165" i="2"/>
  <c r="MH179" i="2"/>
  <c r="CV173" i="2"/>
  <c r="LZ174" i="2"/>
  <c r="KI172" i="2"/>
  <c r="NM176" i="2"/>
  <c r="GD166" i="2"/>
  <c r="EP172" i="2"/>
  <c r="IM166" i="2"/>
  <c r="GT173" i="2"/>
  <c r="IC174" i="2"/>
  <c r="CF172" i="2"/>
  <c r="KO169" i="2"/>
  <c r="MR173" i="2"/>
  <c r="FB167" i="2"/>
  <c r="CM176" i="2"/>
  <c r="MK172" i="2"/>
  <c r="NQ178" i="2"/>
  <c r="JY164" i="2"/>
  <c r="DQ166" i="2"/>
  <c r="DO172" i="2"/>
  <c r="OE169" i="2"/>
  <c r="MC167" i="2"/>
  <c r="DR168" i="2"/>
  <c r="KF168" i="2"/>
  <c r="HU178" i="2"/>
  <c r="KY163" i="2"/>
  <c r="ND172" i="2"/>
  <c r="R175" i="2"/>
  <c r="ME172" i="2"/>
  <c r="AQ174" i="2"/>
  <c r="E177" i="2"/>
  <c r="MC179" i="2"/>
  <c r="EN175" i="2"/>
  <c r="BM172" i="2"/>
  <c r="FK178" i="2"/>
  <c r="T174" i="2"/>
  <c r="LX175" i="2"/>
  <c r="NG173" i="2"/>
  <c r="KH167" i="2"/>
  <c r="KF176" i="2"/>
  <c r="BF164" i="2"/>
  <c r="Z169" i="2"/>
  <c r="JP172" i="2"/>
  <c r="CU162" i="2"/>
  <c r="EN169" i="2"/>
  <c r="GH177" i="2"/>
  <c r="AA174" i="2"/>
  <c r="HL165" i="2"/>
  <c r="MH164" i="2"/>
  <c r="JN168" i="2"/>
  <c r="NC176" i="2"/>
  <c r="KP167" i="2"/>
  <c r="AE163" i="2"/>
  <c r="EQ166" i="2"/>
  <c r="CB163" i="2"/>
  <c r="AC165" i="2"/>
  <c r="BP168" i="2"/>
  <c r="AX178" i="2"/>
  <c r="EY177" i="2"/>
  <c r="CH165" i="2"/>
  <c r="KO166" i="2"/>
  <c r="OK167" i="2"/>
  <c r="BN167" i="2"/>
  <c r="FP167" i="2"/>
  <c r="BY174" i="2"/>
  <c r="HQ169" i="2"/>
  <c r="FP169" i="2"/>
  <c r="HZ175" i="2"/>
  <c r="Z163" i="2"/>
  <c r="FL163" i="2"/>
  <c r="GX165" i="2"/>
  <c r="CF169" i="2"/>
  <c r="FT166" i="2"/>
  <c r="CQ166" i="2"/>
  <c r="CT168" i="2"/>
  <c r="MF166" i="2"/>
  <c r="GB164" i="2"/>
  <c r="KC164" i="2"/>
  <c r="AO166" i="2"/>
  <c r="AK163" i="2"/>
  <c r="NZ163" i="2"/>
  <c r="EO164" i="2"/>
  <c r="NT167" i="2"/>
  <c r="V172" i="2"/>
  <c r="AZ177" i="2"/>
  <c r="BK163" i="2"/>
  <c r="CG165" i="2"/>
  <c r="BV169" i="2"/>
  <c r="HZ169" i="2"/>
  <c r="NZ169" i="2"/>
  <c r="CU169" i="2"/>
  <c r="EZ168" i="2"/>
  <c r="IT167" i="2"/>
  <c r="EK164" i="2"/>
  <c r="DF173" i="2"/>
  <c r="KA177" i="2"/>
  <c r="OC169" i="2"/>
  <c r="DZ168" i="2"/>
  <c r="F165" i="2"/>
  <c r="IN172" i="2"/>
  <c r="IA163" i="2"/>
  <c r="KN165" i="2"/>
  <c r="NF163" i="2"/>
  <c r="EG168" i="2"/>
  <c r="CK167" i="2"/>
  <c r="DL180" i="2"/>
  <c r="HE164" i="2"/>
  <c r="JJ173" i="2"/>
  <c r="EG166" i="2"/>
  <c r="DW174" i="2"/>
  <c r="ED172" i="2"/>
  <c r="JF176" i="2"/>
  <c r="MP163" i="2"/>
  <c r="AM166" i="2"/>
  <c r="LZ176" i="2"/>
  <c r="OK165" i="2"/>
  <c r="NI173" i="2"/>
  <c r="DE168" i="2"/>
  <c r="BY165" i="2"/>
  <c r="HK172" i="2"/>
  <c r="LP165" i="2"/>
  <c r="BP167" i="2"/>
  <c r="BS164" i="2"/>
  <c r="AV172" i="2"/>
  <c r="JF174" i="2"/>
  <c r="T172" i="2"/>
  <c r="IR168" i="2"/>
  <c r="JX165" i="2"/>
  <c r="HC168" i="2"/>
  <c r="LM165" i="2"/>
  <c r="KE165" i="2"/>
  <c r="HX167" i="2"/>
  <c r="LR181" i="2"/>
  <c r="R164" i="2"/>
  <c r="GO164" i="2"/>
  <c r="N164" i="2"/>
  <c r="ER163" i="2"/>
  <c r="CT169" i="2"/>
  <c r="AG172" i="2"/>
  <c r="FH181" i="2"/>
  <c r="Q173" i="2"/>
  <c r="U167" i="2"/>
  <c r="MU173" i="2"/>
  <c r="KG168" i="2"/>
  <c r="L166" i="2"/>
  <c r="Q172" i="2"/>
  <c r="DI180" i="2"/>
  <c r="NO173" i="2"/>
  <c r="HF167" i="2"/>
  <c r="CO164" i="2"/>
  <c r="JV165" i="2"/>
  <c r="HU169" i="2"/>
  <c r="MK177" i="2"/>
  <c r="HD175" i="2"/>
  <c r="NG165" i="2"/>
  <c r="NS167" i="2"/>
  <c r="HU164" i="2"/>
  <c r="EC169" i="2"/>
  <c r="JH169" i="2"/>
  <c r="LS169" i="2"/>
  <c r="NY165" i="2"/>
  <c r="GZ169" i="2"/>
  <c r="EJ172" i="2"/>
  <c r="NV164" i="2"/>
  <c r="CP175" i="2"/>
  <c r="BC169" i="2"/>
  <c r="CS175" i="2"/>
  <c r="NV163" i="2"/>
  <c r="LQ172" i="2"/>
  <c r="EO167" i="2"/>
  <c r="JB166" i="2"/>
  <c r="EB173" i="2"/>
  <c r="NM169" i="2"/>
  <c r="CG173" i="2"/>
  <c r="F172" i="2"/>
  <c r="DF169" i="2"/>
  <c r="EZ163" i="2"/>
  <c r="EU169" i="2"/>
  <c r="IO173" i="2"/>
  <c r="DD164" i="2"/>
  <c r="MS163" i="2"/>
  <c r="JB173" i="2"/>
  <c r="BA167" i="2"/>
  <c r="NU164" i="2"/>
  <c r="DM181" i="2"/>
  <c r="KU160" i="2"/>
  <c r="ND161" i="2"/>
  <c r="JX179" i="2"/>
  <c r="EZ175" i="2"/>
  <c r="LH178" i="2"/>
  <c r="HX176" i="2"/>
  <c r="L178" i="2"/>
  <c r="HI163" i="2"/>
  <c r="O179" i="2"/>
  <c r="GD174" i="2"/>
  <c r="DR174" i="2"/>
  <c r="GU174" i="2"/>
  <c r="JO164" i="2"/>
  <c r="BL163" i="2"/>
  <c r="FQ174" i="2"/>
  <c r="EA175" i="2"/>
  <c r="EZ166" i="2"/>
  <c r="M174" i="2"/>
  <c r="BA163" i="2"/>
  <c r="OB175" i="2"/>
  <c r="AZ164" i="2"/>
  <c r="FG173" i="2"/>
  <c r="KF180" i="2"/>
  <c r="LH177" i="2"/>
  <c r="NQ175" i="2"/>
  <c r="GQ162" i="2"/>
  <c r="DO163" i="2"/>
  <c r="JK173" i="2"/>
  <c r="KS163" i="2"/>
  <c r="FK173" i="2"/>
  <c r="LD175" i="2"/>
  <c r="CW163" i="2"/>
  <c r="AU175" i="2"/>
  <c r="CD176" i="2"/>
  <c r="NC175" i="2"/>
  <c r="ER174" i="2"/>
  <c r="MO177" i="2"/>
  <c r="ED167" i="2"/>
  <c r="AK177" i="2"/>
  <c r="FL164" i="2"/>
  <c r="EF177" i="2"/>
  <c r="NE175" i="2"/>
  <c r="O176" i="2"/>
  <c r="J169" i="2"/>
  <c r="MX169" i="2"/>
  <c r="ES181" i="2"/>
  <c r="FJ178" i="2"/>
  <c r="NH173" i="2"/>
  <c r="KQ167" i="2"/>
  <c r="IZ166" i="2"/>
  <c r="GF177" i="2"/>
  <c r="HE175" i="2"/>
  <c r="EB172" i="2"/>
  <c r="CS165" i="2"/>
  <c r="BN164" i="2"/>
  <c r="LC164" i="2"/>
  <c r="BO175" i="2"/>
  <c r="KQ163" i="2"/>
  <c r="IX164" i="2"/>
  <c r="MK163" i="2"/>
  <c r="JP165" i="2"/>
  <c r="NK168" i="2"/>
  <c r="DS165" i="2"/>
  <c r="GS165" i="2"/>
  <c r="GU164" i="2"/>
  <c r="AB176" i="2"/>
  <c r="IR176" i="2"/>
  <c r="X173" i="2"/>
  <c r="MY168" i="2"/>
  <c r="DI168" i="2"/>
  <c r="GC173" i="2"/>
  <c r="LM167" i="2"/>
  <c r="LN173" i="2"/>
  <c r="ET163" i="2"/>
  <c r="Q174" i="2"/>
  <c r="KF174" i="2"/>
  <c r="DB165" i="2"/>
  <c r="KN173" i="2"/>
  <c r="EJ178" i="2"/>
  <c r="BH164" i="2"/>
  <c r="EA173" i="2"/>
  <c r="GS172" i="2"/>
  <c r="HH164" i="2"/>
  <c r="MG167" i="2"/>
  <c r="IN173" i="2"/>
  <c r="CE167" i="2"/>
  <c r="KT177" i="2"/>
  <c r="DM163" i="2"/>
  <c r="NB175" i="2"/>
  <c r="IC164" i="2"/>
  <c r="ME163" i="2"/>
  <c r="GL174" i="2"/>
  <c r="GX163" i="2"/>
  <c r="FJ163" i="2"/>
  <c r="BN165" i="2"/>
  <c r="FH163" i="2"/>
  <c r="CU175" i="2"/>
  <c r="FI168" i="2"/>
  <c r="MM163" i="2"/>
  <c r="EF169" i="2"/>
  <c r="KZ165" i="2"/>
  <c r="BI177" i="2"/>
  <c r="NW169" i="2"/>
  <c r="FU166" i="2"/>
  <c r="EH167" i="2"/>
  <c r="MO175" i="2"/>
  <c r="JQ167" i="2"/>
  <c r="KR165" i="2"/>
  <c r="BD165" i="2"/>
  <c r="HW164" i="2"/>
  <c r="LR168" i="2"/>
  <c r="JY165" i="2"/>
  <c r="IE168" i="2"/>
  <c r="AR166" i="2"/>
  <c r="BL169" i="2"/>
  <c r="MS166" i="2"/>
  <c r="X175" i="2"/>
  <c r="EC165" i="2"/>
  <c r="NG178" i="2"/>
  <c r="NG169" i="2"/>
  <c r="GT166" i="2"/>
  <c r="HN166" i="2"/>
  <c r="H168" i="2"/>
  <c r="KA174" i="2"/>
  <c r="LX166" i="2"/>
  <c r="FG165" i="2"/>
  <c r="BW163" i="2"/>
  <c r="DD167" i="2"/>
  <c r="FL178" i="2"/>
  <c r="OJ165" i="2"/>
  <c r="JA175" i="2"/>
  <c r="DF166" i="2"/>
  <c r="FF177" i="2"/>
  <c r="NI166" i="2"/>
  <c r="IY165" i="2"/>
  <c r="IZ165" i="2"/>
  <c r="KB166" i="2"/>
  <c r="NF167" i="2"/>
  <c r="LG174" i="2"/>
  <c r="JQ175" i="2"/>
  <c r="HN168" i="2"/>
  <c r="NI163" i="2"/>
  <c r="HH172" i="2"/>
  <c r="JB165" i="2"/>
  <c r="LK166" i="2"/>
  <c r="LY169" i="2"/>
  <c r="HK167" i="2"/>
  <c r="BP164" i="2"/>
  <c r="ID165" i="2"/>
  <c r="JH163" i="2"/>
  <c r="AJ164" i="2"/>
  <c r="FC165" i="2"/>
  <c r="II172" i="2"/>
  <c r="MR166" i="2"/>
  <c r="DS173" i="2"/>
  <c r="MC165" i="2"/>
  <c r="JT166" i="2"/>
  <c r="NL166" i="2"/>
  <c r="NN167" i="2"/>
  <c r="BG163" i="2"/>
  <c r="HY173" i="2"/>
  <c r="NN164" i="2"/>
  <c r="AF172" i="2"/>
  <c r="NQ166" i="2"/>
  <c r="JM166" i="2"/>
  <c r="EV164" i="2"/>
  <c r="KD169" i="2"/>
  <c r="HJ169" i="2"/>
  <c r="DN167" i="2"/>
  <c r="BG167" i="2"/>
  <c r="GX164" i="2"/>
  <c r="EG175" i="2"/>
  <c r="HX166" i="2"/>
  <c r="EX173" i="2"/>
  <c r="EL164" i="2"/>
  <c r="AR168" i="2"/>
  <c r="DY178" i="2"/>
  <c r="LA163" i="2"/>
  <c r="KW168" i="2"/>
  <c r="G166" i="2"/>
  <c r="KL166" i="2"/>
  <c r="BD173" i="2"/>
  <c r="LE165" i="2"/>
  <c r="JZ168" i="2"/>
  <c r="GE166" i="2"/>
  <c r="FD164" i="2"/>
  <c r="NX166" i="2"/>
  <c r="CC172" i="2"/>
  <c r="NT165" i="2"/>
  <c r="LG168" i="2"/>
  <c r="NR165" i="2"/>
  <c r="KS169" i="2"/>
  <c r="KK166" i="2"/>
  <c r="IW167" i="2"/>
  <c r="AS169" i="2"/>
  <c r="JC169" i="2"/>
  <c r="BB167" i="2"/>
  <c r="HC164" i="2"/>
  <c r="MQ163" i="2"/>
  <c r="IT168" i="2"/>
  <c r="FQ169" i="2"/>
  <c r="AY164" i="2"/>
  <c r="Q166" i="2"/>
  <c r="ID172" i="2"/>
  <c r="KN164" i="2"/>
  <c r="GV163" i="2"/>
  <c r="HV165" i="2"/>
  <c r="HR166" i="2"/>
  <c r="AT166" i="2"/>
  <c r="JR169" i="2"/>
  <c r="HI167" i="2"/>
  <c r="ME167" i="2"/>
  <c r="LE164" i="2"/>
  <c r="IK167" i="2"/>
  <c r="GR165" i="2"/>
  <c r="BU165" i="2"/>
  <c r="DA163" i="2"/>
  <c r="FU164" i="2"/>
  <c r="DH167" i="2"/>
  <c r="AN169" i="2"/>
  <c r="AH169" i="2"/>
  <c r="IG166" i="2"/>
  <c r="AD163" i="2"/>
  <c r="AX165" i="2"/>
  <c r="CK165" i="2"/>
  <c r="FA163" i="2"/>
  <c r="IK165" i="2"/>
  <c r="HY164" i="2"/>
  <c r="IH167" i="2"/>
  <c r="W178" i="2"/>
  <c r="NS168" i="2"/>
  <c r="KV168" i="2"/>
  <c r="GM168" i="2"/>
  <c r="EX164" i="2"/>
  <c r="CO167" i="2"/>
  <c r="EX178" i="2"/>
  <c r="IT165" i="2"/>
  <c r="BZ164" i="2"/>
  <c r="S166" i="2"/>
  <c r="DK172" i="2"/>
  <c r="MT172" i="2"/>
  <c r="LK163" i="2"/>
  <c r="AP174" i="2"/>
  <c r="IM167" i="2"/>
  <c r="DG165" i="2"/>
  <c r="NR181" i="2"/>
  <c r="LQ167" i="2"/>
  <c r="T166" i="2"/>
  <c r="OF168" i="2"/>
  <c r="LE172" i="2"/>
  <c r="AI172" i="2"/>
  <c r="BI166" i="2"/>
  <c r="NE163" i="2"/>
  <c r="KX168" i="2"/>
  <c r="FK172" i="2"/>
  <c r="JN164" i="2"/>
  <c r="AZ172" i="2"/>
  <c r="HV168" i="2"/>
  <c r="MD167" i="2"/>
  <c r="JK167" i="2"/>
  <c r="BM163" i="2"/>
  <c r="NZ175" i="2"/>
  <c r="IG169" i="2"/>
  <c r="EA165" i="2"/>
  <c r="EU174" i="2"/>
  <c r="IC169" i="2"/>
  <c r="FZ176" i="2"/>
  <c r="MN165" i="2"/>
  <c r="NP165" i="2"/>
  <c r="KQ166" i="2"/>
  <c r="MA174" i="2"/>
  <c r="BP166" i="2"/>
  <c r="FR164" i="2"/>
  <c r="HH167" i="2"/>
  <c r="DT169" i="2"/>
  <c r="EM166" i="2"/>
  <c r="BY168" i="2"/>
  <c r="CD167" i="2"/>
  <c r="JI165" i="2"/>
  <c r="IW163" i="2"/>
  <c r="OM164" i="2"/>
  <c r="JZ166" i="2"/>
  <c r="NL173" i="2"/>
  <c r="OC163" i="2"/>
  <c r="FD163" i="2"/>
  <c r="E163" i="2"/>
  <c r="KZ167" i="2"/>
  <c r="JA169" i="2"/>
  <c r="FZ172" i="2"/>
  <c r="KM172" i="2"/>
  <c r="JP168" i="2"/>
  <c r="AE175" i="2"/>
  <c r="BK168" i="2"/>
  <c r="EJ167" i="2"/>
  <c r="OF165" i="2"/>
  <c r="AC164" i="2"/>
  <c r="JM165" i="2"/>
  <c r="EL163" i="2"/>
  <c r="EQ165" i="2"/>
  <c r="KJ165" i="2"/>
  <c r="IX166" i="2"/>
  <c r="FE168" i="2"/>
  <c r="AE164" i="2"/>
  <c r="J172" i="2"/>
  <c r="EC173" i="2"/>
  <c r="KG169" i="2"/>
  <c r="GG165" i="2"/>
  <c r="GU169" i="2"/>
  <c r="EN168" i="2"/>
  <c r="AF166" i="2"/>
  <c r="LS168" i="2"/>
  <c r="HF172" i="2"/>
  <c r="IB173" i="2"/>
  <c r="IL167" i="2"/>
  <c r="KD177" i="2"/>
  <c r="DF168" i="2"/>
  <c r="KH168" i="2"/>
  <c r="EO169" i="2"/>
  <c r="FK169" i="2"/>
  <c r="AE173" i="2"/>
  <c r="JM173" i="2"/>
  <c r="GX167" i="2"/>
  <c r="CP172" i="2"/>
  <c r="CW168" i="2"/>
  <c r="NH164" i="2"/>
  <c r="GC165" i="2"/>
  <c r="MC166" i="2"/>
  <c r="HS168" i="2"/>
  <c r="FJ169" i="2"/>
  <c r="DD168" i="2"/>
  <c r="DI166" i="2"/>
  <c r="EW165" i="2"/>
  <c r="NV166" i="2"/>
  <c r="EW169" i="2"/>
  <c r="DP165" i="2"/>
  <c r="FU172" i="2"/>
  <c r="FW166" i="2"/>
  <c r="CN167" i="2"/>
  <c r="FA165" i="2"/>
  <c r="FL172" i="2"/>
  <c r="IE165" i="2"/>
  <c r="JH166" i="2"/>
  <c r="CP174" i="2"/>
  <c r="ME173" i="2"/>
  <c r="JB168" i="2"/>
  <c r="CZ166" i="2"/>
  <c r="HV166" i="2"/>
  <c r="CD168" i="2"/>
  <c r="IF165" i="2"/>
  <c r="OD166" i="2"/>
  <c r="KW169" i="2"/>
  <c r="BL167" i="2"/>
  <c r="HP165" i="2"/>
  <c r="W165" i="2"/>
  <c r="GP174" i="2"/>
  <c r="JD172" i="2"/>
  <c r="KP173" i="2"/>
  <c r="F163" i="2"/>
  <c r="AM173" i="2"/>
  <c r="LA174" i="2"/>
  <c r="FA167" i="2"/>
  <c r="AQ164" i="2"/>
  <c r="CF163" i="2"/>
  <c r="DJ169" i="2"/>
  <c r="BC168" i="2"/>
  <c r="CD169" i="2"/>
  <c r="GX166" i="2"/>
  <c r="AY163" i="2"/>
  <c r="CN166" i="2"/>
  <c r="BC165" i="2"/>
  <c r="IQ166" i="2"/>
  <c r="NK169" i="2"/>
  <c r="KD172" i="2"/>
  <c r="MO165" i="2"/>
  <c r="GX175" i="2"/>
  <c r="II165" i="2"/>
  <c r="HC172" i="2"/>
  <c r="KJ163" i="2"/>
  <c r="CM163" i="2"/>
  <c r="CN169" i="2"/>
  <c r="GO169" i="2"/>
  <c r="JU166" i="2"/>
  <c r="MV169" i="2"/>
  <c r="AC176" i="2"/>
  <c r="GN165" i="2"/>
  <c r="KE168" i="2"/>
  <c r="HA165" i="2"/>
  <c r="EL177" i="2"/>
  <c r="GT165" i="2"/>
  <c r="HC163" i="2"/>
  <c r="HE168" i="2"/>
  <c r="DQ168" i="2"/>
  <c r="NQ169" i="2"/>
  <c r="CZ177" i="2"/>
  <c r="CX173" i="2"/>
  <c r="IQ165" i="2"/>
  <c r="KD168" i="2"/>
  <c r="GE169" i="2"/>
  <c r="BZ167" i="2"/>
  <c r="DG167" i="2"/>
  <c r="GF167" i="2"/>
  <c r="FG166" i="2"/>
  <c r="GZ168" i="2"/>
  <c r="BI163" i="2"/>
  <c r="AG169" i="2"/>
  <c r="R167" i="2"/>
  <c r="IP166" i="2"/>
  <c r="KD166" i="2"/>
  <c r="DL169" i="2"/>
  <c r="IN165" i="2"/>
  <c r="NM173" i="2"/>
  <c r="LQ166" i="2"/>
  <c r="FF164" i="2"/>
  <c r="CW173" i="2"/>
  <c r="Y165" i="2"/>
  <c r="L177" i="2"/>
  <c r="HB169" i="2"/>
  <c r="GD167" i="2"/>
  <c r="GY164" i="2"/>
  <c r="G165" i="2"/>
  <c r="GR174" i="2"/>
  <c r="DC164" i="2"/>
  <c r="AJ165" i="2"/>
  <c r="HX169" i="2"/>
  <c r="DK166" i="2"/>
  <c r="LC168" i="2"/>
  <c r="EU168" i="2"/>
  <c r="JV174" i="2"/>
  <c r="NB165" i="2"/>
  <c r="JC167" i="2"/>
  <c r="EW166" i="2"/>
  <c r="W172" i="2"/>
  <c r="AW167" i="2"/>
  <c r="FY168" i="2"/>
  <c r="CN164" i="2"/>
  <c r="DA164" i="2"/>
  <c r="OC166" i="2"/>
  <c r="EO177" i="2"/>
  <c r="CX168" i="2"/>
  <c r="HF164" i="2"/>
  <c r="IG168" i="2"/>
  <c r="CS168" i="2"/>
  <c r="EJ169" i="2"/>
  <c r="MJ177" i="2"/>
  <c r="BA166" i="2"/>
  <c r="EW164" i="2"/>
  <c r="NJ169" i="2"/>
  <c r="KO168" i="2"/>
  <c r="GI174" i="2"/>
  <c r="MO173" i="2"/>
  <c r="M167" i="2"/>
  <c r="DN164" i="2"/>
  <c r="OK173" i="2"/>
  <c r="DM168" i="2"/>
  <c r="JJ169" i="2"/>
  <c r="HM163" i="2"/>
  <c r="D168" i="2"/>
  <c r="CW167" i="2"/>
  <c r="NF169" i="2"/>
  <c r="F175" i="2"/>
  <c r="LF169" i="2"/>
  <c r="CK174" i="2"/>
  <c r="MI167" i="2"/>
  <c r="GC166" i="2"/>
  <c r="NR164" i="2"/>
  <c r="FK177" i="2"/>
  <c r="GY167" i="2"/>
  <c r="AS163" i="2"/>
  <c r="G169" i="2"/>
  <c r="NT164" i="2"/>
  <c r="AF163" i="2"/>
  <c r="BR166" i="2"/>
  <c r="KV173" i="2"/>
  <c r="GY165" i="2"/>
  <c r="ML166" i="2"/>
  <c r="NJ172" i="2"/>
  <c r="JW172" i="2"/>
  <c r="OI165" i="2"/>
  <c r="KR179" i="2"/>
  <c r="MH165" i="2"/>
  <c r="GU168" i="2"/>
  <c r="BO173" i="2"/>
  <c r="GT167" i="2"/>
  <c r="KY167" i="2"/>
  <c r="KL169" i="2"/>
  <c r="EQ174" i="2"/>
  <c r="BV166" i="2"/>
  <c r="DV164" i="2"/>
  <c r="KJ169" i="2"/>
  <c r="KN175" i="2"/>
  <c r="LR173" i="2"/>
  <c r="CT175" i="2"/>
  <c r="HG168" i="2"/>
  <c r="CX177" i="2"/>
  <c r="R168" i="2"/>
  <c r="BJ169" i="2"/>
  <c r="NX165" i="2"/>
  <c r="KT165" i="2"/>
  <c r="AZ173" i="2"/>
  <c r="ER173" i="2"/>
  <c r="CO172" i="2"/>
  <c r="FV169" i="2"/>
  <c r="FF174" i="2"/>
  <c r="EE169" i="2"/>
  <c r="HD160" i="2"/>
  <c r="ND174" i="2"/>
  <c r="MB174" i="2"/>
  <c r="DR167" i="2"/>
  <c r="MA179" i="2"/>
  <c r="J174" i="2"/>
  <c r="MY173" i="2"/>
  <c r="KE176" i="2"/>
  <c r="DL176" i="2"/>
  <c r="CB173" i="2"/>
  <c r="FZ174" i="2"/>
  <c r="NI174" i="2"/>
  <c r="AH176" i="2"/>
  <c r="FK176" i="2"/>
  <c r="EI176" i="2"/>
  <c r="AR177" i="2"/>
  <c r="BG176" i="2"/>
  <c r="HQ175" i="2"/>
  <c r="EJ174" i="2"/>
  <c r="LD173" i="2"/>
  <c r="MV178" i="2"/>
  <c r="KN176" i="2"/>
  <c r="MZ173" i="2"/>
  <c r="LM174" i="2"/>
  <c r="BI178" i="2"/>
  <c r="AL172" i="2"/>
  <c r="HP178" i="2"/>
  <c r="NU172" i="2"/>
  <c r="IA166" i="2"/>
  <c r="DY175" i="2"/>
  <c r="HD173" i="2"/>
  <c r="GM173" i="2"/>
  <c r="BO174" i="2"/>
  <c r="X179" i="2"/>
  <c r="MN166" i="2"/>
  <c r="EW163" i="2"/>
  <c r="CN168" i="2"/>
  <c r="DJ179" i="2"/>
  <c r="AI174" i="2"/>
  <c r="KE181" i="2"/>
  <c r="HO179" i="2"/>
  <c r="DV161" i="2"/>
  <c r="JA166" i="2"/>
  <c r="CK180" i="2"/>
  <c r="DX176" i="2"/>
  <c r="IY174" i="2"/>
  <c r="NM168" i="2"/>
  <c r="KC173" i="2"/>
  <c r="DL174" i="2"/>
  <c r="BA175" i="2"/>
  <c r="KB172" i="2"/>
  <c r="DM173" i="2"/>
  <c r="LQ165" i="2"/>
  <c r="KE163" i="2"/>
  <c r="CJ172" i="2"/>
  <c r="HI180" i="2"/>
  <c r="MQ166" i="2"/>
  <c r="ED176" i="2"/>
  <c r="LI168" i="2"/>
  <c r="CR165" i="2"/>
  <c r="AV163" i="2"/>
  <c r="IF177" i="2"/>
  <c r="NR175" i="2"/>
  <c r="HQ180" i="2"/>
  <c r="OM173" i="2"/>
  <c r="DC163" i="2"/>
  <c r="Y176" i="2"/>
  <c r="MR163" i="2"/>
  <c r="AR163" i="2"/>
  <c r="ID163" i="2"/>
  <c r="OL168" i="2"/>
  <c r="V164" i="2"/>
  <c r="KS172" i="2"/>
  <c r="O166" i="2"/>
  <c r="MT163" i="2"/>
  <c r="NT181" i="2"/>
  <c r="MY174" i="2"/>
  <c r="MH176" i="2"/>
  <c r="OC167" i="2"/>
  <c r="MH175" i="2"/>
  <c r="FA172" i="2"/>
  <c r="GW163" i="2"/>
  <c r="AG180" i="2"/>
  <c r="GU160" i="2"/>
  <c r="IK163" i="2"/>
  <c r="JF168" i="2"/>
  <c r="JN167" i="2"/>
  <c r="AM169" i="2"/>
  <c r="JV164" i="2"/>
  <c r="MD173" i="2"/>
  <c r="JP167" i="2"/>
  <c r="NX175" i="2"/>
  <c r="CW175" i="2"/>
  <c r="EU166" i="2"/>
  <c r="K168" i="2"/>
  <c r="G164" i="2"/>
  <c r="GK174" i="2"/>
  <c r="HR169" i="2"/>
  <c r="LI166" i="2"/>
  <c r="DI163" i="2"/>
  <c r="CY165" i="2"/>
  <c r="NP176" i="2"/>
  <c r="GB169" i="2"/>
  <c r="LF175" i="2"/>
  <c r="GS164" i="2"/>
  <c r="DG169" i="2"/>
  <c r="H165" i="2"/>
  <c r="D163" i="2"/>
  <c r="AS173" i="2"/>
  <c r="BY166" i="2"/>
  <c r="ND164" i="2"/>
  <c r="X168" i="2"/>
  <c r="LX163" i="2"/>
  <c r="FZ167" i="2"/>
  <c r="CW164" i="2"/>
  <c r="MP168" i="2"/>
  <c r="IA165" i="2"/>
  <c r="FR162" i="2"/>
  <c r="AY169" i="2"/>
  <c r="OK168" i="2"/>
  <c r="KT168" i="2"/>
  <c r="HC173" i="2"/>
  <c r="BK169" i="2"/>
  <c r="DG174" i="2"/>
  <c r="BK167" i="2"/>
  <c r="BQ175" i="2"/>
  <c r="AL177" i="2"/>
  <c r="GI165" i="2"/>
  <c r="EL167" i="2"/>
  <c r="FW172" i="2"/>
  <c r="HK176" i="2"/>
  <c r="BU164" i="2"/>
  <c r="IQ169" i="2"/>
  <c r="MO169" i="2"/>
  <c r="IE169" i="2"/>
  <c r="IK169" i="2"/>
  <c r="OG163" i="2"/>
  <c r="FG164" i="2"/>
  <c r="CR163" i="2"/>
  <c r="GH165" i="2"/>
  <c r="FE175" i="2"/>
  <c r="MU164" i="2"/>
  <c r="BK174" i="2"/>
  <c r="JE173" i="2"/>
  <c r="LJ169" i="2"/>
  <c r="CO165" i="2"/>
  <c r="MA165" i="2"/>
  <c r="GF168" i="2"/>
  <c r="BZ174" i="2"/>
  <c r="CV169" i="2"/>
  <c r="GD163" i="2"/>
  <c r="AC166" i="2"/>
  <c r="EN163" i="2"/>
  <c r="LL168" i="2"/>
  <c r="NC166" i="2"/>
  <c r="EC172" i="2"/>
  <c r="EM173" i="2"/>
  <c r="F168" i="2"/>
  <c r="DG166" i="2"/>
  <c r="MZ168" i="2"/>
  <c r="EO168" i="2"/>
  <c r="II169" i="2"/>
  <c r="JU164" i="2"/>
  <c r="JG176" i="2"/>
  <c r="FS168" i="2"/>
  <c r="FP164" i="2"/>
  <c r="HO166" i="2"/>
  <c r="GS168" i="2"/>
  <c r="AW169" i="2"/>
  <c r="NB172" i="2"/>
  <c r="AA163" i="2"/>
  <c r="HP168" i="2"/>
  <c r="FN173" i="2"/>
  <c r="IE163" i="2"/>
  <c r="LL169" i="2"/>
  <c r="JB174" i="2"/>
  <c r="KA168" i="2"/>
  <c r="KW167" i="2"/>
  <c r="IL166" i="2"/>
  <c r="GO165" i="2"/>
  <c r="EQ173" i="2"/>
  <c r="S169" i="2"/>
  <c r="LZ168" i="2"/>
  <c r="EP164" i="2"/>
  <c r="KE166" i="2"/>
  <c r="EC168" i="2"/>
  <c r="NH172" i="2"/>
  <c r="BT167" i="2"/>
  <c r="V167" i="2"/>
  <c r="AN163" i="2"/>
  <c r="LX165" i="2"/>
  <c r="NG174" i="2"/>
  <c r="DK167" i="2"/>
  <c r="DI172" i="2"/>
  <c r="BA165" i="2"/>
  <c r="NY172" i="2"/>
  <c r="OF163" i="2"/>
  <c r="LV172" i="2"/>
  <c r="JG164" i="2"/>
  <c r="ML165" i="2"/>
  <c r="GR166" i="2"/>
  <c r="D161" i="2"/>
  <c r="IS165" i="2"/>
  <c r="ES168" i="2"/>
  <c r="EZ167" i="2"/>
  <c r="CL165" i="2"/>
  <c r="IL165" i="2"/>
  <c r="HH179" i="2"/>
  <c r="CD164" i="2"/>
  <c r="NI168" i="2"/>
  <c r="MR165" i="2"/>
  <c r="HH173" i="2"/>
  <c r="HV172" i="2"/>
  <c r="MB166" i="2"/>
  <c r="NP163" i="2"/>
  <c r="Y173" i="2"/>
  <c r="JY167" i="2"/>
  <c r="LG167" i="2"/>
  <c r="CC169" i="2"/>
  <c r="FI166" i="2"/>
  <c r="BG168" i="2"/>
  <c r="MV164" i="2"/>
  <c r="FC163" i="2"/>
  <c r="JT169" i="2"/>
  <c r="KU168" i="2"/>
  <c r="EI172" i="2"/>
  <c r="J167" i="2"/>
  <c r="CK173" i="2"/>
  <c r="E164" i="2"/>
  <c r="DS169" i="2"/>
  <c r="KR167" i="2"/>
  <c r="GK164" i="2"/>
  <c r="GK163" i="2"/>
  <c r="EI164" i="2"/>
  <c r="BA172" i="2"/>
  <c r="M168" i="2"/>
  <c r="FE169" i="2"/>
  <c r="JP166" i="2"/>
  <c r="KX169" i="2"/>
  <c r="AH167" i="2"/>
  <c r="FM167" i="2"/>
  <c r="EP167" i="2"/>
  <c r="DT177" i="2"/>
  <c r="IG165" i="2"/>
  <c r="HE163" i="2"/>
  <c r="AH172" i="2"/>
  <c r="MB167" i="2"/>
  <c r="GZ173" i="2"/>
  <c r="OB166" i="2"/>
  <c r="HG166" i="2"/>
  <c r="HY163" i="2"/>
  <c r="HE166" i="2"/>
  <c r="EF168" i="2"/>
  <c r="HX164" i="2"/>
  <c r="BX167" i="2"/>
  <c r="MA172" i="2"/>
  <c r="CX163" i="2"/>
  <c r="FP166" i="2"/>
  <c r="HT169" i="2"/>
  <c r="BW169" i="2"/>
  <c r="JK164" i="2"/>
  <c r="GY169" i="2"/>
  <c r="NO172" i="2"/>
  <c r="KX173" i="2"/>
  <c r="JW164" i="2"/>
  <c r="DB167" i="2"/>
  <c r="OG166" i="2"/>
  <c r="EQ163" i="2"/>
  <c r="NF166" i="2"/>
  <c r="E168" i="2"/>
  <c r="JY168" i="2"/>
  <c r="NE166" i="2"/>
  <c r="IQ167" i="2"/>
  <c r="CY167" i="2"/>
  <c r="KA172" i="2"/>
  <c r="KE169" i="2"/>
  <c r="KQ168" i="2"/>
  <c r="LG165" i="2"/>
  <c r="HW168" i="2"/>
  <c r="LA165" i="2"/>
  <c r="BR169" i="2"/>
  <c r="BI175" i="2"/>
  <c r="LD168" i="2"/>
  <c r="OE163" i="2"/>
  <c r="AS164" i="2"/>
  <c r="DE164" i="2"/>
  <c r="FX169" i="2"/>
  <c r="CY172" i="2"/>
  <c r="AO163" i="2"/>
  <c r="LD172" i="2"/>
  <c r="BU168" i="2"/>
  <c r="GQ167" i="2"/>
  <c r="U164" i="2"/>
  <c r="HW167" i="2"/>
  <c r="OB169" i="2"/>
  <c r="NK166" i="2"/>
  <c r="LB166" i="2"/>
  <c r="DV168" i="2"/>
  <c r="NG168" i="2"/>
  <c r="MI168" i="2"/>
  <c r="W168" i="2"/>
  <c r="AD168" i="2"/>
  <c r="LH168" i="2"/>
  <c r="GB166" i="2"/>
  <c r="AL173" i="2"/>
  <c r="KM164" i="2"/>
  <c r="JT174" i="2"/>
  <c r="HQ166" i="2"/>
  <c r="EV163" i="2"/>
  <c r="NJ173" i="2"/>
  <c r="IW164" i="2"/>
  <c r="AA168" i="2"/>
  <c r="FH177" i="2"/>
  <c r="KS166" i="2"/>
  <c r="MR164" i="2"/>
  <c r="EB175" i="2"/>
  <c r="DY164" i="2"/>
  <c r="I167" i="2"/>
  <c r="MJ165" i="2"/>
  <c r="BC167" i="2"/>
  <c r="JG169" i="2"/>
  <c r="DE173" i="2"/>
  <c r="LE167" i="2"/>
  <c r="IT172" i="2"/>
  <c r="F167" i="2"/>
  <c r="AK164" i="2"/>
  <c r="DC165" i="2"/>
  <c r="OF166" i="2"/>
  <c r="D162" i="2"/>
  <c r="AB169" i="2"/>
  <c r="FI167" i="2"/>
  <c r="BE172" i="2"/>
  <c r="MS164" i="2"/>
  <c r="NG167" i="2"/>
  <c r="GE163" i="2"/>
  <c r="DU167" i="2"/>
  <c r="GD172" i="2"/>
  <c r="LZ169" i="2"/>
  <c r="IH166" i="2"/>
  <c r="NG163" i="2"/>
  <c r="IV166" i="2"/>
  <c r="AG173" i="2"/>
  <c r="JO167" i="2"/>
  <c r="KL167" i="2"/>
  <c r="HS163" i="2"/>
  <c r="AQ173" i="2"/>
  <c r="JU167" i="2"/>
  <c r="GG169" i="2"/>
  <c r="IU173" i="2"/>
  <c r="CZ172" i="2"/>
  <c r="HK165" i="2"/>
  <c r="OF164" i="2"/>
  <c r="JO173" i="2"/>
  <c r="EX168" i="2"/>
  <c r="JQ169" i="2"/>
  <c r="FL166" i="2"/>
  <c r="GE165" i="2"/>
  <c r="F169" i="2"/>
  <c r="DY168" i="2"/>
  <c r="IT166" i="2"/>
  <c r="KH165" i="2"/>
  <c r="KW163" i="2"/>
  <c r="KM167" i="2"/>
  <c r="EK166" i="2"/>
  <c r="FE166" i="2"/>
  <c r="AU169" i="2"/>
  <c r="NM165" i="2"/>
  <c r="MG169" i="2"/>
  <c r="CG166" i="2"/>
  <c r="LE174" i="2"/>
  <c r="I166" i="2"/>
  <c r="AH168" i="2"/>
  <c r="CA165" i="2"/>
  <c r="KL168" i="2"/>
  <c r="CI164" i="2"/>
  <c r="DZ173" i="2"/>
  <c r="EO165" i="2"/>
  <c r="EI168" i="2"/>
  <c r="GN166" i="2"/>
  <c r="ER164" i="2"/>
  <c r="LS163" i="2"/>
  <c r="GU167" i="2"/>
  <c r="DF164" i="2"/>
  <c r="CM172" i="2"/>
  <c r="DG172" i="2"/>
  <c r="GG173" i="2"/>
  <c r="BI165" i="2"/>
  <c r="GH166" i="2"/>
  <c r="IR166" i="2"/>
  <c r="OM174" i="2"/>
  <c r="CL168" i="2"/>
  <c r="BT163" i="2"/>
  <c r="BO165" i="2"/>
  <c r="EQ172" i="2"/>
  <c r="AV169" i="2"/>
  <c r="JC165" i="2"/>
  <c r="GN168" i="2"/>
  <c r="X166" i="2"/>
  <c r="JZ164" i="2"/>
  <c r="NU167" i="2"/>
  <c r="LY174" i="2"/>
  <c r="MQ165" i="2"/>
  <c r="AD166" i="2"/>
  <c r="AW168" i="2"/>
  <c r="IK164" i="2"/>
  <c r="JX167" i="2"/>
  <c r="LK169" i="2"/>
  <c r="GI168" i="2"/>
  <c r="LD169" i="2"/>
  <c r="NB167" i="2"/>
  <c r="KK169" i="2"/>
  <c r="GP172" i="2"/>
  <c r="HP169" i="2"/>
  <c r="GJ168" i="2"/>
  <c r="AT169" i="2"/>
  <c r="FM174" i="2"/>
  <c r="JK168" i="2"/>
  <c r="LR167" i="2"/>
  <c r="KE173" i="2"/>
  <c r="KD167" i="2"/>
  <c r="LK175" i="2"/>
  <c r="AT174" i="2"/>
  <c r="AT172" i="2"/>
  <c r="IT176" i="2"/>
  <c r="CN172" i="2"/>
  <c r="AS168" i="2"/>
  <c r="JL168" i="2"/>
  <c r="JQ168" i="2"/>
  <c r="IC177" i="2"/>
  <c r="X167" i="2"/>
  <c r="CR174" i="2"/>
  <c r="LA164" i="2"/>
  <c r="LH166" i="2"/>
  <c r="BF167" i="2"/>
  <c r="K176" i="2"/>
  <c r="T163" i="2"/>
  <c r="GK168" i="2"/>
  <c r="ED166" i="2"/>
  <c r="NN165" i="2"/>
  <c r="NM164" i="2"/>
  <c r="HS167" i="2"/>
  <c r="BM169" i="2"/>
  <c r="DT165" i="2"/>
  <c r="FY166" i="2"/>
  <c r="HI172" i="2"/>
  <c r="CD174" i="2"/>
  <c r="NI165" i="2"/>
  <c r="HM165" i="2"/>
  <c r="AE178" i="2"/>
  <c r="OD163" i="2"/>
  <c r="OM168" i="2"/>
  <c r="FO168" i="2"/>
  <c r="KI163" i="2"/>
  <c r="GE172" i="2"/>
  <c r="KM176" i="2"/>
  <c r="KS164" i="2"/>
  <c r="IM168" i="2"/>
  <c r="AU173" i="2"/>
  <c r="NV167" i="2"/>
  <c r="NO168" i="2"/>
  <c r="LX173" i="2"/>
  <c r="CE166" i="2"/>
  <c r="EY173" i="2"/>
  <c r="IH174" i="2"/>
  <c r="HR176" i="2"/>
  <c r="HX173" i="2"/>
  <c r="BS169" i="2"/>
  <c r="EO163" i="2"/>
  <c r="MW169" i="2"/>
  <c r="MJ166" i="2"/>
  <c r="KF167" i="2"/>
  <c r="MT165" i="2"/>
  <c r="Y168" i="2"/>
  <c r="JF169" i="2"/>
  <c r="GB168" i="2"/>
  <c r="KA169" i="2"/>
  <c r="Y166" i="2"/>
  <c r="EU164" i="2"/>
  <c r="NZ164" i="2"/>
  <c r="AS165" i="2"/>
  <c r="LC176" i="2"/>
  <c r="IH163" i="2"/>
  <c r="HK174" i="2"/>
  <c r="LF164" i="2"/>
  <c r="BG169" i="2"/>
  <c r="P163" i="2"/>
  <c r="CX166" i="2"/>
  <c r="LY168" i="2"/>
  <c r="JV167" i="2"/>
  <c r="LH169" i="2"/>
  <c r="EL168" i="2"/>
  <c r="BR165" i="2"/>
  <c r="HM168" i="2"/>
  <c r="IZ163" i="2"/>
  <c r="IC166" i="2"/>
  <c r="AX172" i="2"/>
  <c r="BX168" i="2"/>
  <c r="FS172" i="2"/>
  <c r="JS169" i="2"/>
  <c r="DT166" i="2"/>
  <c r="KA173" i="2"/>
  <c r="OA165" i="2"/>
  <c r="HT168" i="2"/>
  <c r="O167" i="2"/>
  <c r="LH163" i="2"/>
  <c r="X169" i="2"/>
  <c r="KP168" i="2"/>
  <c r="LP169" i="2"/>
  <c r="MT168" i="2"/>
  <c r="KZ173" i="2"/>
  <c r="NS164" i="2"/>
  <c r="CQ179" i="2"/>
  <c r="OH181" i="2"/>
  <c r="BE166" i="2"/>
  <c r="BO179" i="2"/>
  <c r="GP163" i="2"/>
  <c r="ER161" i="2"/>
  <c r="OH173" i="2"/>
  <c r="GZ172" i="2"/>
  <c r="NR163" i="2"/>
  <c r="IJ175" i="2"/>
  <c r="IH172" i="2"/>
  <c r="IC172" i="2"/>
  <c r="MI166" i="2"/>
  <c r="MA175" i="2"/>
  <c r="AB168" i="2"/>
  <c r="IT180" i="2"/>
  <c r="LZ165" i="2"/>
  <c r="HZ172" i="2"/>
  <c r="ES173" i="2"/>
  <c r="NL163" i="2"/>
  <c r="BY180" i="2"/>
  <c r="NE181" i="2"/>
  <c r="AS176" i="2"/>
  <c r="LN169" i="2"/>
  <c r="NA172" i="2"/>
  <c r="DW163" i="2"/>
  <c r="LP173" i="2"/>
  <c r="DX177" i="2"/>
  <c r="CZ176" i="2"/>
  <c r="NQ164" i="2"/>
  <c r="BO181" i="2"/>
  <c r="IL163" i="2"/>
  <c r="DY172" i="2"/>
  <c r="CX172" i="2"/>
  <c r="G172" i="2"/>
  <c r="BF161" i="2"/>
  <c r="EA177" i="2"/>
  <c r="N176" i="2"/>
  <c r="EO178" i="2"/>
  <c r="AB178" i="2"/>
  <c r="KH164" i="2"/>
  <c r="S179" i="2"/>
  <c r="ER169" i="2"/>
  <c r="Z172" i="2"/>
  <c r="JH174" i="2"/>
  <c r="AF177" i="2"/>
  <c r="JG175" i="2"/>
  <c r="FQ165" i="2"/>
  <c r="GP168" i="2"/>
  <c r="CJ168" i="2"/>
  <c r="FL167" i="2"/>
  <c r="MN172" i="2"/>
  <c r="OE166" i="2"/>
  <c r="LM168" i="2"/>
  <c r="KE175" i="2"/>
  <c r="CA173" i="2"/>
  <c r="NZ167" i="2"/>
  <c r="GM166" i="2"/>
  <c r="LR176" i="2"/>
  <c r="NH166" i="2"/>
  <c r="I175" i="2"/>
  <c r="DB176" i="2"/>
  <c r="LG173" i="2"/>
  <c r="BU173" i="2"/>
  <c r="GL165" i="2"/>
  <c r="KZ174" i="2"/>
  <c r="HZ163" i="2"/>
  <c r="JD174" i="2"/>
  <c r="OG164" i="2"/>
  <c r="HD168" i="2"/>
  <c r="NV177" i="2"/>
  <c r="AJ174" i="2"/>
  <c r="HB175" i="2"/>
  <c r="D175" i="2"/>
  <c r="AI169" i="2"/>
  <c r="EZ164" i="2"/>
  <c r="LW167" i="2"/>
  <c r="GH174" i="2"/>
  <c r="BF180" i="2"/>
  <c r="IA178" i="2"/>
  <c r="LL180" i="2"/>
  <c r="AW164" i="2"/>
  <c r="CG162" i="2"/>
  <c r="EJ165" i="2"/>
  <c r="AO168" i="2"/>
  <c r="EN166" i="2"/>
  <c r="BD166" i="2"/>
  <c r="MP175" i="2"/>
  <c r="FL168" i="2"/>
  <c r="IO179" i="2"/>
  <c r="OJ161" i="2"/>
  <c r="GQ175" i="2"/>
  <c r="FC169" i="2"/>
  <c r="FA173" i="2"/>
  <c r="LM163" i="2"/>
  <c r="JM164" i="2"/>
  <c r="EY166" i="2"/>
  <c r="X163" i="2"/>
  <c r="JU172" i="2"/>
  <c r="M164" i="2"/>
  <c r="DZ167" i="2"/>
  <c r="BX172" i="2"/>
  <c r="HV175" i="2"/>
  <c r="CU164" i="2"/>
  <c r="L167" i="2"/>
  <c r="HI164" i="2"/>
  <c r="AV165" i="2"/>
  <c r="AV166" i="2"/>
  <c r="MF165" i="2"/>
  <c r="LU175" i="2"/>
  <c r="EU172" i="2"/>
  <c r="BZ163" i="2"/>
  <c r="KA163" i="2"/>
  <c r="HJ165" i="2"/>
  <c r="HY176" i="2"/>
  <c r="LQ164" i="2"/>
  <c r="MX165" i="2"/>
  <c r="MH169" i="2"/>
  <c r="AA172" i="2"/>
  <c r="AL169" i="2"/>
  <c r="JU173" i="2"/>
  <c r="KM165" i="2"/>
  <c r="EB174" i="2"/>
  <c r="HV167" i="2"/>
  <c r="NU163" i="2"/>
  <c r="JS165" i="2"/>
  <c r="JG165" i="2"/>
  <c r="MH166" i="2"/>
  <c r="GT169" i="2"/>
  <c r="P173" i="2"/>
  <c r="JI172" i="2"/>
  <c r="AK172" i="2"/>
  <c r="HP172" i="2"/>
  <c r="FH165" i="2"/>
  <c r="BW164" i="2"/>
  <c r="U166" i="2"/>
  <c r="NU166" i="2"/>
  <c r="CE179" i="2"/>
  <c r="DP176" i="2"/>
  <c r="CG172" i="2"/>
  <c r="LW165" i="2"/>
  <c r="DV166" i="2"/>
  <c r="AM176" i="2"/>
  <c r="MC175" i="2"/>
  <c r="BB173" i="2"/>
  <c r="DA166" i="2"/>
  <c r="KF166" i="2"/>
  <c r="CR166" i="2"/>
  <c r="LF168" i="2"/>
  <c r="AB172" i="2"/>
  <c r="BS163" i="2"/>
  <c r="OB163" i="2"/>
  <c r="L169" i="2"/>
  <c r="FB166" i="2"/>
  <c r="JH167" i="2"/>
  <c r="GT164" i="2"/>
  <c r="AY175" i="2"/>
  <c r="LU163" i="2"/>
  <c r="FX172" i="2"/>
  <c r="GA166" i="2"/>
  <c r="HU167" i="2"/>
  <c r="NS175" i="2"/>
  <c r="CH167" i="2"/>
  <c r="DS166" i="2"/>
  <c r="NK167" i="2"/>
  <c r="LS166" i="2"/>
  <c r="KH169" i="2"/>
  <c r="MW166" i="2"/>
  <c r="DZ165" i="2"/>
  <c r="NI175" i="2"/>
  <c r="KU163" i="2"/>
  <c r="KP165" i="2"/>
  <c r="JA163" i="2"/>
  <c r="AC177" i="2"/>
  <c r="BY169" i="2"/>
  <c r="KI165" i="2"/>
  <c r="GW169" i="2"/>
  <c r="HN169" i="2"/>
  <c r="DB163" i="2"/>
  <c r="OF173" i="2"/>
  <c r="MX172" i="2"/>
  <c r="MY166" i="2"/>
  <c r="X172" i="2"/>
  <c r="MB163" i="2"/>
  <c r="Q168" i="2"/>
  <c r="EY164" i="2"/>
  <c r="JL165" i="2"/>
  <c r="CN173" i="2"/>
  <c r="AX167" i="2"/>
  <c r="JN173" i="2"/>
  <c r="IQ163" i="2"/>
  <c r="MU178" i="2"/>
  <c r="CT172" i="2"/>
  <c r="HF163" i="2"/>
  <c r="MT167" i="2"/>
  <c r="LZ172" i="2"/>
  <c r="NW163" i="2"/>
  <c r="R176" i="2"/>
  <c r="MF169" i="2"/>
  <c r="CQ164" i="2"/>
  <c r="NY167" i="2"/>
  <c r="BR164" i="2"/>
  <c r="ED179" i="2"/>
  <c r="HN163" i="2"/>
  <c r="CO169" i="2"/>
  <c r="DO168" i="2"/>
  <c r="IB167" i="2"/>
  <c r="T181" i="2"/>
  <c r="DG168" i="2"/>
  <c r="IX167" i="2"/>
  <c r="DK163" i="2"/>
  <c r="BA164" i="2"/>
  <c r="GO168" i="2"/>
  <c r="AC167" i="2"/>
  <c r="IE167" i="2"/>
  <c r="EN167" i="2"/>
  <c r="EC174" i="2"/>
  <c r="MI172" i="2"/>
  <c r="GI167" i="2"/>
  <c r="MV173" i="2"/>
  <c r="GC174" i="2"/>
  <c r="AB167" i="2"/>
  <c r="NP172" i="2"/>
  <c r="EX165" i="2"/>
  <c r="CJ163" i="2"/>
  <c r="MU165" i="2"/>
  <c r="AX169" i="2"/>
  <c r="NH167" i="2"/>
  <c r="HJ163" i="2"/>
  <c r="LT166" i="2"/>
  <c r="LV163" i="2"/>
  <c r="BB165" i="2"/>
  <c r="E166" i="2"/>
  <c r="V165" i="2"/>
  <c r="MN174" i="2"/>
  <c r="AD167" i="2"/>
  <c r="DJ166" i="2"/>
  <c r="OL172" i="2"/>
  <c r="FT178" i="2"/>
  <c r="GM167" i="2"/>
  <c r="HF166" i="2"/>
  <c r="AO173" i="2"/>
  <c r="JI163" i="2"/>
  <c r="M169" i="2"/>
  <c r="CL166" i="2"/>
  <c r="D160" i="2"/>
  <c r="EQ168" i="2"/>
  <c r="EA167" i="2"/>
  <c r="IN167" i="2"/>
  <c r="OD168" i="2"/>
  <c r="DE166" i="2"/>
  <c r="FU168" i="2"/>
  <c r="JU169" i="2"/>
  <c r="BO168" i="2"/>
  <c r="NR168" i="2"/>
  <c r="IY163" i="2"/>
  <c r="FA166" i="2"/>
  <c r="BM164" i="2"/>
  <c r="EF167" i="2"/>
  <c r="MV166" i="2"/>
  <c r="LL173" i="2"/>
  <c r="IY168" i="2"/>
  <c r="D172" i="2"/>
  <c r="BQ163" i="2"/>
  <c r="D169" i="2"/>
  <c r="GL169" i="2"/>
  <c r="AA164" i="2"/>
  <c r="CZ165" i="2"/>
  <c r="AB164" i="2"/>
  <c r="Z168" i="2"/>
  <c r="HS165" i="2"/>
  <c r="GI164" i="2"/>
  <c r="IR175" i="2"/>
  <c r="ID168" i="2"/>
  <c r="OM166" i="2"/>
  <c r="OB167" i="2"/>
  <c r="H172" i="2"/>
  <c r="HZ166" i="2"/>
  <c r="NX163" i="2"/>
  <c r="LM169" i="2"/>
  <c r="BW167" i="2"/>
  <c r="JU165" i="2"/>
  <c r="HV173" i="2"/>
  <c r="BY167" i="2"/>
  <c r="GA167" i="2"/>
  <c r="BQ169" i="2"/>
  <c r="BH167" i="2"/>
  <c r="KR163" i="2"/>
  <c r="KY168" i="2"/>
  <c r="IG167" i="2"/>
  <c r="NA173" i="2"/>
  <c r="NC169" i="2"/>
  <c r="MU168" i="2"/>
  <c r="JR167" i="2"/>
  <c r="IA173" i="2"/>
  <c r="IO167" i="2"/>
  <c r="CF165" i="2"/>
  <c r="BE165" i="2"/>
  <c r="CU168" i="2"/>
  <c r="HI166" i="2"/>
  <c r="EI163" i="2"/>
  <c r="JZ167" i="2"/>
  <c r="LA169" i="2"/>
  <c r="AZ168" i="2"/>
  <c r="JG163" i="2"/>
  <c r="LI172" i="2"/>
  <c r="EY169" i="2"/>
  <c r="EG165" i="2"/>
  <c r="BT169" i="2"/>
  <c r="KM169" i="2"/>
  <c r="NT163" i="2"/>
  <c r="DH172" i="2"/>
  <c r="LB165" i="2"/>
  <c r="CE165" i="2"/>
  <c r="GO167" i="2"/>
  <c r="FB175" i="2"/>
  <c r="LB174" i="2"/>
  <c r="IM164" i="2"/>
  <c r="IL173" i="2"/>
  <c r="DA168" i="2"/>
  <c r="AO169" i="2"/>
  <c r="BR167" i="2"/>
  <c r="CS169" i="2"/>
  <c r="CL172" i="2"/>
  <c r="JE164" i="2"/>
  <c r="MC164" i="2"/>
  <c r="HL177" i="2"/>
  <c r="KM168" i="2"/>
  <c r="BF169" i="2"/>
  <c r="LL172" i="2"/>
  <c r="HT163" i="2"/>
  <c r="DV169" i="2"/>
  <c r="MT169" i="2"/>
  <c r="FE167" i="2"/>
  <c r="BH166" i="2"/>
  <c r="HP174" i="2"/>
  <c r="LZ173" i="2"/>
  <c r="P172" i="2"/>
  <c r="AP166" i="2"/>
  <c r="DN165" i="2"/>
  <c r="NN166" i="2"/>
  <c r="HZ165" i="2"/>
  <c r="DL163" i="2"/>
  <c r="BL165" i="2"/>
  <c r="GL172" i="2"/>
  <c r="BU172" i="2"/>
  <c r="CI173" i="2"/>
  <c r="CR164" i="2"/>
  <c r="NE169" i="2"/>
  <c r="GI163" i="2"/>
  <c r="AQ166" i="2"/>
  <c r="MI165" i="2"/>
  <c r="KX176" i="2"/>
  <c r="CR167" i="2"/>
  <c r="FI169" i="2"/>
  <c r="AG165" i="2"/>
  <c r="LB168" i="2"/>
  <c r="JA168" i="2"/>
  <c r="EA174" i="2"/>
  <c r="FL173" i="2"/>
  <c r="ND177" i="2"/>
  <c r="JV166" i="2"/>
  <c r="FB168" i="2"/>
  <c r="G163" i="2"/>
  <c r="EM164" i="2"/>
  <c r="CT164" i="2"/>
  <c r="NC173" i="2"/>
  <c r="IJ174" i="2"/>
  <c r="JE166" i="2"/>
  <c r="OL167" i="2"/>
  <c r="OD172" i="2"/>
  <c r="BX166" i="2"/>
  <c r="AN172" i="2"/>
  <c r="CK168" i="2"/>
  <c r="CX176" i="2"/>
  <c r="CU172" i="2"/>
  <c r="NE164" i="2"/>
  <c r="LP164" i="2"/>
  <c r="HZ167" i="2"/>
  <c r="IJ169" i="2"/>
  <c r="IC175" i="2"/>
  <c r="IK166" i="2"/>
  <c r="GI173" i="2"/>
  <c r="HX165" i="2"/>
  <c r="DN168" i="2"/>
  <c r="EY167" i="2"/>
  <c r="IB168" i="2"/>
  <c r="IB166" i="2"/>
  <c r="KH173" i="2"/>
  <c r="P168" i="2"/>
  <c r="FG175" i="2"/>
  <c r="BP173" i="2"/>
  <c r="HP164" i="2"/>
  <c r="HW163" i="2"/>
  <c r="LI163" i="2"/>
  <c r="ET167" i="2"/>
  <c r="FF167" i="2"/>
  <c r="MC163" i="2"/>
  <c r="LY166" i="2"/>
  <c r="W174" i="2"/>
  <c r="NW166" i="2"/>
  <c r="GV166" i="2"/>
  <c r="MG166" i="2"/>
  <c r="IA168" i="2"/>
  <c r="MB175" i="2"/>
  <c r="HO163" i="2"/>
  <c r="HU163" i="2"/>
  <c r="IU169" i="2"/>
  <c r="DL167" i="2"/>
  <c r="CF166" i="2"/>
  <c r="DK168" i="2"/>
  <c r="AF169" i="2"/>
  <c r="DR163" i="2"/>
  <c r="AZ167" i="2"/>
  <c r="L165" i="2"/>
  <c r="OE165" i="2"/>
  <c r="FK164" i="2"/>
  <c r="MI174" i="2"/>
  <c r="AY172" i="2"/>
  <c r="DU165" i="2"/>
  <c r="IB176" i="2"/>
  <c r="CO168" i="2"/>
  <c r="HM169" i="2"/>
  <c r="CP166" i="2"/>
  <c r="FF172" i="2"/>
  <c r="AB173" i="2"/>
  <c r="DD165" i="2"/>
  <c r="FC173" i="2"/>
  <c r="CC167" i="2"/>
  <c r="EE165" i="2"/>
  <c r="OM167" i="2"/>
  <c r="JP169" i="2"/>
  <c r="NP169" i="2"/>
  <c r="GF166" i="2"/>
  <c r="HC174" i="2"/>
  <c r="HW165" i="2"/>
  <c r="IW165" i="2"/>
  <c r="NW165" i="2"/>
  <c r="GM163" i="2"/>
  <c r="MA164" i="2"/>
  <c r="AX164" i="2"/>
  <c r="ND169" i="2"/>
  <c r="HY166" i="2"/>
  <c r="DL165" i="2"/>
  <c r="AC169" i="2"/>
  <c r="KV166" i="2"/>
  <c r="FV168" i="2"/>
  <c r="IS172" i="2"/>
  <c r="AN166" i="2"/>
  <c r="NY166" i="2"/>
  <c r="FS165" i="2"/>
  <c r="V168" i="2"/>
  <c r="LW169" i="2"/>
  <c r="MO167" i="2"/>
  <c r="IU168" i="2"/>
  <c r="FM166" i="2"/>
  <c r="DC169" i="2"/>
  <c r="DY163" i="2"/>
  <c r="BX164" i="2"/>
  <c r="CI166" i="2"/>
  <c r="GZ176" i="2"/>
  <c r="FX165" i="2"/>
  <c r="GN164" i="2"/>
  <c r="IO166" i="2"/>
  <c r="HC169" i="2"/>
  <c r="CE172" i="2"/>
  <c r="IG164" i="2"/>
  <c r="IJ163" i="2"/>
  <c r="IZ173" i="2"/>
  <c r="MO172" i="2"/>
  <c r="DS168" i="2"/>
  <c r="AF168" i="2"/>
  <c r="LO164" i="2"/>
  <c r="BX169" i="2"/>
  <c r="LI164" i="2"/>
  <c r="LE168" i="2"/>
  <c r="FK166" i="2"/>
  <c r="IN168" i="2"/>
  <c r="BO178" i="2"/>
  <c r="KT167" i="2"/>
  <c r="IF164" i="2"/>
  <c r="MI175" i="2"/>
  <c r="KD174" i="2"/>
  <c r="DW164" i="2"/>
  <c r="NR166" i="2"/>
  <c r="GP165" i="2"/>
  <c r="LG176" i="2"/>
  <c r="LT169" i="2"/>
  <c r="DU172" i="2"/>
  <c r="KI168" i="2"/>
  <c r="IJ168" i="2"/>
  <c r="MG172" i="2"/>
  <c r="DK169" i="2"/>
  <c r="BW165" i="2"/>
  <c r="CK172" i="2"/>
  <c r="JV176" i="2"/>
  <c r="DP166" i="2"/>
  <c r="DA167" i="2"/>
  <c r="HE169" i="2"/>
  <c r="HO169" i="2"/>
  <c r="KL175" i="2"/>
  <c r="BH168" i="2"/>
  <c r="MI173" i="2"/>
  <c r="OI163" i="2"/>
  <c r="LF165" i="2"/>
  <c r="BQ168" i="2"/>
  <c r="LS174" i="2"/>
  <c r="JY166" i="2"/>
  <c r="KC167" i="2"/>
  <c r="EP169" i="2"/>
  <c r="NY173" i="2"/>
  <c r="Z160" i="2"/>
  <c r="CY176" i="2"/>
  <c r="CS179" i="2"/>
  <c r="JW178" i="2"/>
  <c r="KZ163" i="2"/>
  <c r="I172" i="2"/>
  <c r="MU174" i="2"/>
  <c r="HD165" i="2"/>
  <c r="GR172" i="2"/>
  <c r="GU175" i="2"/>
  <c r="AO174" i="2"/>
  <c r="JY177" i="2"/>
  <c r="LC163" i="2"/>
  <c r="GV165" i="2"/>
  <c r="DO165" i="2"/>
  <c r="MY167" i="2"/>
  <c r="FW174" i="2"/>
  <c r="R163" i="2"/>
  <c r="FB163" i="2"/>
  <c r="AV177" i="2"/>
  <c r="OG173" i="2"/>
  <c r="IR177" i="2"/>
  <c r="EF163" i="2"/>
  <c r="JS163" i="2"/>
  <c r="FR165" i="2"/>
  <c r="R166" i="2"/>
  <c r="NE165" i="2"/>
  <c r="DV174" i="2"/>
  <c r="IB164" i="2"/>
  <c r="FT168" i="2"/>
  <c r="NA169" i="2"/>
  <c r="CC180" i="2"/>
  <c r="KQ173" i="2"/>
  <c r="OA169" i="2"/>
  <c r="FM163" i="2"/>
  <c r="CY173" i="2"/>
  <c r="EB164" i="2"/>
  <c r="JO172" i="2"/>
  <c r="FN175" i="2"/>
  <c r="MD163" i="2"/>
  <c r="CT178" i="2"/>
  <c r="BL166" i="2"/>
  <c r="GE176" i="2"/>
  <c r="IL178" i="2"/>
  <c r="LC173" i="2"/>
  <c r="EK178" i="2"/>
  <c r="KR166" i="2"/>
  <c r="MK165" i="2"/>
  <c r="FE176" i="2"/>
  <c r="BB166" i="2"/>
  <c r="BD164" i="2"/>
  <c r="NE168" i="2"/>
  <c r="HH169" i="2"/>
  <c r="JI167" i="2"/>
  <c r="NW167" i="2"/>
  <c r="BD169" i="2"/>
  <c r="NS169" i="2"/>
  <c r="GM179" i="2"/>
  <c r="DX164" i="2"/>
  <c r="JW166" i="2"/>
  <c r="BG174" i="2"/>
  <c r="IC167" i="2"/>
  <c r="KN166" i="2"/>
  <c r="FB165" i="2"/>
  <c r="IT169" i="2"/>
  <c r="GA175" i="2"/>
  <c r="OF167" i="2"/>
  <c r="KE167" i="2"/>
  <c r="DI169" i="2"/>
  <c r="FX167" i="2"/>
  <c r="IP165" i="2"/>
  <c r="FP165" i="2"/>
  <c r="MB165" i="2"/>
  <c r="DU173" i="2"/>
  <c r="CD173" i="2"/>
  <c r="GH169" i="2"/>
  <c r="MY169" i="2"/>
  <c r="JF167" i="2"/>
  <c r="JE176" i="2"/>
  <c r="W163" i="2"/>
  <c r="IC176" i="2"/>
  <c r="JU168" i="2"/>
  <c r="DF172" i="2"/>
  <c r="FZ178" i="2"/>
  <c r="KN169" i="2"/>
  <c r="HG169" i="2"/>
  <c r="GU163" i="2"/>
  <c r="OM178" i="2"/>
  <c r="LQ168" i="2"/>
  <c r="CH164" i="2"/>
  <c r="FR166" i="2"/>
  <c r="OH169" i="2"/>
  <c r="CB169" i="2"/>
  <c r="NS163" i="2"/>
  <c r="EQ169" i="2"/>
  <c r="KP163" i="2"/>
  <c r="KR177" i="2"/>
  <c r="OA173" i="2"/>
  <c r="W169" i="2"/>
  <c r="GS174" i="2"/>
  <c r="KV164" i="2"/>
  <c r="JH173" i="2"/>
  <c r="IR169" i="2"/>
  <c r="CE163" i="2"/>
  <c r="CA169" i="2"/>
  <c r="FU167" i="2"/>
  <c r="F166" i="2"/>
  <c r="JG172" i="2"/>
  <c r="K169" i="2"/>
  <c r="LU166" i="2"/>
  <c r="KF169" i="2"/>
  <c r="FD167" i="2"/>
  <c r="LZ163" i="2"/>
  <c r="HU168" i="2"/>
  <c r="MO166" i="2"/>
  <c r="EM165" i="2"/>
  <c r="BE163" i="2"/>
  <c r="J173" i="2"/>
  <c r="EU165" i="2"/>
  <c r="HH166" i="2"/>
  <c r="IE174" i="2"/>
  <c r="J163" i="2"/>
  <c r="KY172" i="2"/>
  <c r="M165" i="2"/>
  <c r="MR168" i="2"/>
  <c r="BR168" i="2"/>
  <c r="GK169" i="2"/>
  <c r="KL172" i="2"/>
  <c r="IJ165" i="2"/>
  <c r="NY174" i="2"/>
  <c r="OE168" i="2"/>
  <c r="AL166" i="2"/>
  <c r="CL169" i="2"/>
  <c r="R165" i="2"/>
  <c r="OJ173" i="2"/>
  <c r="BX165" i="2"/>
  <c r="CB167" i="2"/>
  <c r="II167" i="2"/>
  <c r="ND166" i="2"/>
  <c r="JK169" i="2"/>
  <c r="KX165" i="2"/>
  <c r="LV166" i="2"/>
  <c r="EK167" i="2"/>
  <c r="GM164" i="2"/>
  <c r="IN163" i="2"/>
  <c r="FP176" i="2"/>
  <c r="BM168" i="2"/>
  <c r="P166" i="2"/>
  <c r="KA166" i="2"/>
  <c r="OI164" i="2"/>
  <c r="MJ174" i="2"/>
  <c r="DB164" i="2"/>
  <c r="GC163" i="2"/>
  <c r="HP166" i="2"/>
  <c r="BD167" i="2"/>
  <c r="JD169" i="2"/>
  <c r="ND163" i="2"/>
  <c r="OJ166" i="2"/>
  <c r="FO163" i="2"/>
  <c r="EI173" i="2"/>
  <c r="L172" i="2"/>
  <c r="OA168" i="2"/>
  <c r="NP164" i="2"/>
  <c r="GQ165" i="2"/>
  <c r="NN169" i="2"/>
  <c r="CU165" i="2"/>
  <c r="CQ163" i="2"/>
  <c r="AL167" i="2"/>
  <c r="MA163" i="2"/>
  <c r="NQ173" i="2"/>
  <c r="GU165" i="2"/>
  <c r="JK165" i="2"/>
  <c r="FA169" i="2"/>
  <c r="CO163" i="2"/>
  <c r="V166" i="2"/>
  <c r="IZ167" i="2"/>
  <c r="BY163" i="2"/>
  <c r="CM173" i="2"/>
  <c r="NI167" i="2"/>
  <c r="LM173" i="2"/>
  <c r="NT176" i="2"/>
  <c r="GZ163" i="2"/>
  <c r="GB167" i="2"/>
  <c r="P167" i="2"/>
  <c r="X164" i="2"/>
  <c r="IC163" i="2"/>
  <c r="FZ173" i="2"/>
  <c r="AT176" i="2"/>
  <c r="MB168" i="2"/>
  <c r="EH174" i="2"/>
  <c r="HN165" i="2"/>
  <c r="NX164" i="2"/>
  <c r="GJ169" i="2"/>
  <c r="FK165" i="2"/>
  <c r="ID167" i="2"/>
  <c r="GF169" i="2"/>
  <c r="ND173" i="2"/>
  <c r="Z166" i="2"/>
  <c r="AL165" i="2"/>
  <c r="BE175" i="2"/>
  <c r="EF166" i="2"/>
  <c r="AK168" i="2"/>
  <c r="AB175" i="2"/>
  <c r="NN163" i="2"/>
  <c r="HH165" i="2"/>
  <c r="DX163" i="2"/>
  <c r="MX164" i="2"/>
  <c r="CA166" i="2"/>
  <c r="HD163" i="2"/>
  <c r="HY167" i="2"/>
  <c r="IF174" i="2"/>
  <c r="JY169" i="2"/>
  <c r="LD165" i="2"/>
  <c r="DU164" i="2"/>
  <c r="MM166" i="2"/>
  <c r="MJ168" i="2"/>
  <c r="GA174" i="2"/>
  <c r="MS167" i="2"/>
  <c r="W164" i="2"/>
  <c r="FX163" i="2"/>
  <c r="AE167" i="2"/>
  <c r="AT165" i="2"/>
  <c r="GE164" i="2"/>
  <c r="BN172" i="2"/>
  <c r="EL169" i="2"/>
  <c r="JL167" i="2"/>
  <c r="LB169" i="2"/>
  <c r="Q169" i="2"/>
  <c r="FW169" i="2"/>
  <c r="JT167" i="2"/>
  <c r="LX169" i="2"/>
  <c r="MX168" i="2"/>
  <c r="NN172" i="2"/>
  <c r="G167" i="2"/>
  <c r="AE176" i="2"/>
  <c r="NZ165" i="2"/>
  <c r="AR176" i="2"/>
  <c r="T167" i="2"/>
  <c r="DS172" i="2"/>
  <c r="HA167" i="2"/>
  <c r="FN167" i="2"/>
  <c r="JX169" i="2"/>
  <c r="DJ167" i="2"/>
  <c r="NY163" i="2"/>
  <c r="DT168" i="2"/>
  <c r="CQ165" i="2"/>
  <c r="IH165" i="2"/>
  <c r="HT172" i="2"/>
  <c r="OG167" i="2"/>
  <c r="BE169" i="2"/>
  <c r="GY168" i="2"/>
  <c r="AY167" i="2"/>
  <c r="JM169" i="2"/>
  <c r="OH165" i="2"/>
  <c r="CH169" i="2"/>
  <c r="DW167" i="2"/>
  <c r="KI166" i="2"/>
  <c r="CQ169" i="2"/>
  <c r="NW173" i="2"/>
  <c r="IF175" i="2"/>
  <c r="NX169" i="2"/>
  <c r="GC164" i="2"/>
  <c r="DZ174" i="2"/>
  <c r="U168" i="2"/>
  <c r="JW169" i="2"/>
  <c r="EL172" i="2"/>
  <c r="JT163" i="2"/>
  <c r="KO164" i="2"/>
  <c r="HK168" i="2"/>
  <c r="L175" i="2"/>
  <c r="CX167" i="2"/>
  <c r="CG167" i="2"/>
  <c r="MM168" i="2"/>
  <c r="MW173" i="2"/>
  <c r="DA169" i="2"/>
  <c r="AS181" i="2"/>
  <c r="FA177" i="2"/>
  <c r="AH164" i="2"/>
  <c r="LN172" i="2"/>
  <c r="KK160" i="2"/>
  <c r="FI177" i="2"/>
  <c r="LB179" i="2"/>
  <c r="FM172" i="2"/>
  <c r="KM174" i="2"/>
  <c r="KW164" i="2"/>
  <c r="HB165" i="2"/>
  <c r="LP167" i="2"/>
  <c r="OI166" i="2"/>
  <c r="OM163" i="2"/>
  <c r="KC172" i="2"/>
  <c r="NP174" i="2"/>
  <c r="NE167" i="2"/>
  <c r="AN165" i="2"/>
  <c r="FJ167" i="2"/>
  <c r="DN169" i="2"/>
  <c r="JC166" i="2"/>
  <c r="BZ166" i="2"/>
  <c r="BE168" i="2"/>
  <c r="CJ169" i="2"/>
  <c r="IR167" i="2"/>
  <c r="EY174" i="2"/>
  <c r="N166" i="2"/>
  <c r="EE168" i="2"/>
  <c r="OL174" i="2"/>
  <c r="LR166" i="2"/>
  <c r="BD172" i="2"/>
  <c r="JJ163" i="2"/>
  <c r="DY167" i="2"/>
  <c r="EV168" i="2"/>
  <c r="CV167" i="2"/>
  <c r="AW175" i="2"/>
  <c r="FO164" i="2"/>
  <c r="JV168" i="2"/>
  <c r="EV167" i="2"/>
  <c r="BZ169" i="2"/>
  <c r="OG172" i="2"/>
  <c r="MS172" i="2"/>
  <c r="LZ166" i="2"/>
  <c r="V178" i="2"/>
  <c r="LV164" i="2"/>
  <c r="IY167" i="2"/>
  <c r="NT168" i="2"/>
  <c r="HU166" i="2"/>
  <c r="AU167" i="2"/>
  <c r="NH169" i="2"/>
  <c r="JG174" i="2"/>
  <c r="MH172" i="2"/>
  <c r="BP165" i="2"/>
  <c r="FD165" i="2"/>
  <c r="NF164" i="2"/>
  <c r="GM165" i="2"/>
  <c r="DY166" i="2"/>
  <c r="HA172" i="2"/>
  <c r="H164" i="2"/>
  <c r="KI164" i="2"/>
  <c r="EG164" i="2"/>
  <c r="P169" i="2"/>
  <c r="GA168" i="2"/>
  <c r="DU168" i="2"/>
  <c r="II168" i="2"/>
  <c r="DL168" i="2"/>
  <c r="DO175" i="2"/>
  <c r="CA163" i="2"/>
  <c r="GR169" i="2"/>
  <c r="IH169" i="2"/>
  <c r="O169" i="2"/>
  <c r="KR176" i="2"/>
  <c r="CO166" i="2"/>
  <c r="KW166" i="2"/>
  <c r="BQ173" i="2"/>
  <c r="FN166" i="2"/>
  <c r="LC169" i="2"/>
  <c r="GH168" i="2"/>
  <c r="KG164" i="2"/>
  <c r="GF163" i="2"/>
  <c r="DJ164" i="2"/>
  <c r="BT174" i="2"/>
  <c r="JJ168" i="2"/>
  <c r="IY166" i="2"/>
  <c r="HV163" i="2"/>
  <c r="MD175" i="2"/>
  <c r="JW167" i="2"/>
  <c r="LZ167" i="2"/>
  <c r="DV175" i="2"/>
  <c r="GF173" i="2"/>
  <c r="JL166" i="2"/>
  <c r="JQ165" i="2"/>
  <c r="KE164" i="2"/>
  <c r="FL165" i="2"/>
  <c r="IS181" i="2"/>
  <c r="AG164" i="2"/>
  <c r="AG163" i="2"/>
  <c r="HJ173" i="2"/>
  <c r="HH177" i="2"/>
  <c r="HZ176" i="2"/>
  <c r="BH178" i="2"/>
  <c r="LP166" i="2"/>
  <c r="CZ164" i="2"/>
  <c r="I164" i="2"/>
  <c r="LY163" i="2"/>
  <c r="NH168" i="2"/>
  <c r="GM175" i="2"/>
  <c r="BQ164" i="2"/>
  <c r="KJ168" i="2"/>
  <c r="AV167" i="2"/>
  <c r="IO168" i="2"/>
  <c r="HA173" i="2"/>
  <c r="FH167" i="2"/>
  <c r="MN173" i="2"/>
  <c r="DC167" i="2"/>
  <c r="S172" i="2"/>
  <c r="ID166" i="2"/>
  <c r="CX169" i="2"/>
  <c r="KP169" i="2"/>
  <c r="BO167" i="2"/>
  <c r="KV165" i="2"/>
  <c r="NJ166" i="2"/>
  <c r="K173" i="2"/>
  <c r="AB180" i="2"/>
  <c r="JN172" i="2"/>
  <c r="BF163" i="2"/>
  <c r="NQ163" i="2"/>
  <c r="CK163" i="2"/>
  <c r="MS173" i="2"/>
  <c r="KA164" i="2"/>
  <c r="JM168" i="2"/>
  <c r="MI163" i="2"/>
  <c r="OF169" i="2"/>
  <c r="KZ166" i="2"/>
  <c r="JT165" i="2"/>
  <c r="LS173" i="2"/>
  <c r="GQ163" i="2"/>
  <c r="LN165" i="2"/>
  <c r="KR172" i="2"/>
  <c r="AF167" i="2"/>
  <c r="AH163" i="2"/>
  <c r="JA165" i="2"/>
  <c r="MV172" i="2"/>
  <c r="IK176" i="2"/>
  <c r="JP163" i="2"/>
  <c r="HK169" i="2"/>
  <c r="HJ174" i="2"/>
  <c r="IV163" i="2"/>
  <c r="M172" i="2"/>
  <c r="MU163" i="2"/>
  <c r="GC168" i="2"/>
  <c r="NK164" i="2"/>
  <c r="JX168" i="2"/>
  <c r="LG169" i="2"/>
  <c r="LY172" i="2"/>
  <c r="DM169" i="2"/>
  <c r="NJ168" i="2"/>
  <c r="KY165" i="2"/>
  <c r="JX163" i="2"/>
  <c r="U172" i="2"/>
  <c r="HB168" i="2"/>
  <c r="CA172" i="2"/>
  <c r="NO167" i="2"/>
  <c r="KF165" i="2"/>
  <c r="DI164" i="2"/>
  <c r="HO167" i="2"/>
  <c r="AJ169" i="2"/>
  <c r="AI167" i="2"/>
  <c r="EH169" i="2"/>
  <c r="HP167" i="2"/>
  <c r="FR176" i="2"/>
  <c r="DM164" i="2"/>
  <c r="GF165" i="2"/>
  <c r="DZ169" i="2"/>
  <c r="BD168" i="2"/>
  <c r="EA168" i="2"/>
  <c r="JA167" i="2"/>
  <c r="BV168" i="2"/>
  <c r="DF163" i="2"/>
  <c r="CC165" i="2"/>
  <c r="EC164" i="2"/>
  <c r="CM165" i="2"/>
  <c r="EV169" i="2"/>
  <c r="GA165" i="2"/>
  <c r="FQ168" i="2"/>
  <c r="NC163" i="2"/>
  <c r="DS164" i="2"/>
  <c r="DM165" i="2"/>
  <c r="EM163" i="2"/>
  <c r="DX168" i="2"/>
  <c r="NA168" i="2"/>
  <c r="BS165" i="2"/>
  <c r="FC172" i="2"/>
  <c r="JM172" i="2"/>
  <c r="AP165" i="2"/>
  <c r="MP165" i="2"/>
  <c r="GL167" i="2"/>
  <c r="NR169" i="2"/>
  <c r="IT174" i="2"/>
  <c r="HO168" i="2"/>
  <c r="MM169" i="2"/>
  <c r="BU169" i="2"/>
  <c r="EI166" i="2"/>
  <c r="EU163" i="2"/>
  <c r="FM164" i="2"/>
  <c r="AR165" i="2"/>
  <c r="HG167" i="2"/>
  <c r="OL166" i="2"/>
  <c r="E169" i="2"/>
  <c r="HS172" i="2"/>
  <c r="IZ169" i="2"/>
  <c r="MG163" i="2"/>
  <c r="NL169" i="2"/>
  <c r="L163" i="2"/>
  <c r="T173" i="2"/>
  <c r="CZ167" i="2"/>
  <c r="IH168" i="2"/>
  <c r="MR167" i="2"/>
  <c r="GS169" i="2"/>
  <c r="NB164" i="2"/>
  <c r="GJ166" i="2"/>
  <c r="LN168" i="2"/>
  <c r="ND175" i="2"/>
  <c r="NI169" i="2"/>
  <c r="MC168" i="2"/>
  <c r="EA164" i="2"/>
  <c r="AN173" i="2"/>
  <c r="MR172" i="2"/>
  <c r="CI165" i="2"/>
  <c r="JD166" i="2"/>
  <c r="OD167" i="2"/>
  <c r="BI168" i="2"/>
  <c r="JI169" i="2"/>
  <c r="GY166" i="2"/>
  <c r="MP164" i="2"/>
  <c r="KI167" i="2"/>
  <c r="IL169" i="2"/>
  <c r="DB168" i="2"/>
  <c r="KB168" i="2"/>
  <c r="LK164" i="2"/>
  <c r="MD168" i="2"/>
  <c r="BV172" i="2"/>
  <c r="MQ168" i="2"/>
  <c r="AJ167" i="2"/>
  <c r="S173" i="2"/>
  <c r="JE168" i="2"/>
  <c r="GZ167" i="2"/>
  <c r="GZ164" i="2"/>
  <c r="LI169" i="2"/>
  <c r="GX169" i="2"/>
  <c r="OD165" i="2"/>
  <c r="AF164" i="2"/>
  <c r="FN168" i="2"/>
  <c r="LA173" i="2"/>
  <c r="BI169" i="2"/>
  <c r="HZ164" i="2"/>
  <c r="EG169" i="2"/>
  <c r="GE167" i="2"/>
  <c r="Q165" i="2"/>
  <c r="DN163" i="2"/>
  <c r="EX175" i="2"/>
  <c r="JW173" i="2"/>
  <c r="NF165" i="2"/>
  <c r="EQ179" i="2"/>
  <c r="DP172" i="2"/>
  <c r="OH168" i="2"/>
  <c r="DX167" i="2"/>
  <c r="GS166" i="2"/>
  <c r="LT164" i="2"/>
  <c r="KT169" i="2"/>
  <c r="MK166" i="2"/>
  <c r="NO176" i="2"/>
  <c r="MT166" i="2"/>
  <c r="BN168" i="2"/>
  <c r="OA164" i="2"/>
  <c r="LO163" i="2"/>
  <c r="GH172" i="2"/>
  <c r="JE167" i="2"/>
  <c r="FZ164" i="2"/>
  <c r="BH163" i="2"/>
  <c r="LA168" i="2"/>
  <c r="O165" i="2"/>
  <c r="OE173" i="2"/>
  <c r="HB177" i="2"/>
  <c r="KQ172" i="2"/>
  <c r="KL165" i="2"/>
  <c r="EJ175" i="2"/>
  <c r="EX174" i="2"/>
  <c r="KJ167" i="2"/>
  <c r="E167" i="2"/>
  <c r="IU163" i="2"/>
  <c r="OA172" i="2"/>
  <c r="OC164" i="2"/>
  <c r="BB169" i="2"/>
  <c r="DQ165" i="2"/>
  <c r="JZ163" i="2"/>
  <c r="GK167" i="2"/>
  <c r="MP174" i="2"/>
  <c r="CJ164" i="2"/>
  <c r="HA169" i="2"/>
  <c r="FK167" i="2"/>
  <c r="IQ168" i="2"/>
  <c r="HA168" i="2"/>
  <c r="JZ165" i="2"/>
  <c r="K164" i="2"/>
  <c r="ND168" i="2"/>
  <c r="JL173" i="2"/>
  <c r="BI164" i="2"/>
  <c r="IY164" i="2"/>
  <c r="KU169" i="2"/>
  <c r="IO174" i="2"/>
  <c r="CI168" i="2"/>
  <c r="MT173" i="2"/>
  <c r="KO175" i="2"/>
  <c r="GA164" i="2"/>
  <c r="DD169" i="2"/>
  <c r="NV173" i="2"/>
  <c r="NB166" i="2"/>
  <c r="HY169" i="2"/>
  <c r="JQ164" i="2"/>
  <c r="BW166" i="2"/>
  <c r="IB172" i="2"/>
  <c r="AM165" i="2"/>
  <c r="HY174" i="2"/>
  <c r="OK166" i="2"/>
  <c r="GQ168" i="2"/>
  <c r="LD167" i="2"/>
  <c r="HT175" i="2"/>
  <c r="GB172" i="2"/>
  <c r="AG166" i="2"/>
  <c r="AW166" i="2"/>
  <c r="LU167" i="2"/>
  <c r="KJ172" i="2"/>
  <c r="NC167" i="2"/>
  <c r="CV168" i="2"/>
  <c r="HX172" i="2"/>
  <c r="BV167" i="2"/>
  <c r="I169" i="2"/>
  <c r="JV169" i="2"/>
  <c r="IA169" i="2"/>
  <c r="FJ168" i="2"/>
  <c r="NA167" i="2"/>
  <c r="DE169" i="2"/>
  <c r="KJ176" i="2"/>
  <c r="JM167" i="2"/>
  <c r="AR167" i="2"/>
  <c r="NW168" i="2"/>
  <c r="DH166" i="2"/>
  <c r="KB169" i="2"/>
  <c r="DP168" i="2"/>
  <c r="IX172" i="2"/>
  <c r="MP169" i="2"/>
  <c r="FJ166" i="2"/>
  <c r="CP163" i="2"/>
  <c r="HD169" i="2"/>
  <c r="HP163" i="2"/>
  <c r="IJ176" i="2"/>
  <c r="KZ169" i="2"/>
  <c r="DY169" i="2"/>
  <c r="LU168" i="2"/>
  <c r="HG164" i="2"/>
  <c r="KB167" i="2"/>
  <c r="KT164" i="2"/>
  <c r="IW169" i="2"/>
  <c r="NS165" i="2"/>
  <c r="GV169" i="2"/>
  <c r="NS166" i="2"/>
  <c r="KV169" i="2"/>
  <c r="ES169" i="2"/>
  <c r="NM177" i="2"/>
  <c r="U169" i="2"/>
  <c r="MX167" i="2"/>
  <c r="GP166" i="2"/>
  <c r="HC167" i="2"/>
  <c r="DP164" i="2"/>
  <c r="JU163" i="2"/>
  <c r="FT177" i="2"/>
  <c r="HT167" i="2"/>
  <c r="IR165" i="2"/>
  <c r="IT164" i="2"/>
  <c r="KY169" i="2"/>
  <c r="KM166" i="2"/>
  <c r="JW168" i="2"/>
  <c r="NT166" i="2"/>
  <c r="JH168" i="2"/>
  <c r="MS165" i="2"/>
  <c r="LA166" i="2"/>
  <c r="BY164" i="2"/>
  <c r="JI168" i="2"/>
  <c r="CG163" i="2"/>
  <c r="II166" i="2"/>
  <c r="HM173" i="2"/>
  <c r="MW164" i="2"/>
  <c r="MX166" i="2"/>
  <c r="KX167" i="2"/>
  <c r="LH164" i="2"/>
  <c r="FC164" i="2"/>
  <c r="LH167" i="2"/>
  <c r="HX168" i="2"/>
  <c r="CS167" i="2"/>
  <c r="IS164" i="2"/>
  <c r="LD164" i="2"/>
  <c r="NJ167" i="2"/>
  <c r="ED169" i="2"/>
  <c r="BH169" i="2"/>
  <c r="DC166" i="2"/>
  <c r="BI167" i="2"/>
  <c r="HW169" i="2"/>
  <c r="GS167" i="2"/>
  <c r="CC168" i="2"/>
  <c r="LF172" i="2"/>
  <c r="LK168" i="2"/>
  <c r="II163" i="2"/>
  <c r="OL164" i="2"/>
  <c r="D167" i="2"/>
  <c r="CT163" i="2"/>
  <c r="W166" i="2"/>
  <c r="NI164" i="2"/>
  <c r="BA169" i="2"/>
  <c r="KK175" i="2"/>
  <c r="GJ165" i="2"/>
  <c r="DX166" i="2"/>
  <c r="CX165" i="2"/>
  <c r="AJ168" i="2"/>
  <c r="HT164" i="2"/>
  <c r="LG175" i="2"/>
  <c r="CE177" i="2"/>
  <c r="MX163" i="2"/>
  <c r="BV174" i="2"/>
  <c r="FH172" i="2"/>
  <c r="EE173" i="2"/>
  <c r="AW165" i="2"/>
  <c r="JD165" i="2"/>
  <c r="MB169" i="2"/>
  <c r="BZ168" i="2"/>
  <c r="JX164" i="2"/>
  <c r="NV172" i="2"/>
  <c r="CQ173" i="2"/>
  <c r="NY169" i="2"/>
  <c r="LB163" i="2"/>
  <c r="BJ166" i="2"/>
  <c r="DX165" i="2"/>
  <c r="AL163" i="2"/>
  <c r="FB164" i="2"/>
  <c r="T169" i="2"/>
  <c r="KD176" i="2"/>
  <c r="H167" i="2"/>
  <c r="AD164" i="2"/>
  <c r="JA173" i="2"/>
  <c r="IN164" i="2"/>
  <c r="AX163" i="2"/>
  <c r="CK164" i="2"/>
  <c r="H169" i="2"/>
  <c r="IP173" i="2"/>
  <c r="KC166" i="2"/>
  <c r="EE164" i="2"/>
  <c r="AI165" i="2"/>
  <c r="KC175" i="2"/>
  <c r="HT174" i="2"/>
  <c r="AU168" i="2"/>
  <c r="IW168" i="2"/>
  <c r="CU163" i="2"/>
  <c r="MV180" i="2"/>
  <c r="EB166" i="2"/>
  <c r="BF165" i="2"/>
  <c r="S167" i="2"/>
  <c r="MF174" i="2"/>
  <c r="DU178" i="2"/>
  <c r="IX163" i="2"/>
  <c r="IH173" i="2"/>
  <c r="KH172" i="2"/>
  <c r="MA177" i="2"/>
  <c r="DJ175" i="2"/>
  <c r="E176" i="2"/>
  <c r="MT175" i="2"/>
  <c r="FI163" i="2"/>
  <c r="LW172" i="2"/>
  <c r="NQ165" i="2"/>
  <c r="JB167" i="2"/>
  <c r="BW173" i="2"/>
  <c r="CQ168" i="2"/>
  <c r="KD181" i="2"/>
  <c r="EW174" i="2"/>
  <c r="BX174" i="2"/>
  <c r="FQ177" i="2"/>
  <c r="OB164" i="2"/>
  <c r="GA178" i="2"/>
  <c r="MD164" i="2"/>
  <c r="BI174" i="2"/>
  <c r="NO163" i="2"/>
  <c r="AE172" i="2"/>
  <c r="LD174" i="2"/>
  <c r="JB169" i="2"/>
  <c r="IJ164" i="2"/>
  <c r="LM166" i="2"/>
  <c r="EQ167" i="2"/>
  <c r="GY163" i="2"/>
  <c r="OL165" i="2"/>
  <c r="EM167" i="2"/>
  <c r="CF168" i="2"/>
  <c r="IP172" i="2"/>
  <c r="IC165" i="2"/>
  <c r="AK173" i="2"/>
  <c r="JE169" i="2"/>
  <c r="MT181" i="2"/>
  <c r="HI165" i="2"/>
  <c r="CA164" i="2"/>
  <c r="EY172" i="2"/>
  <c r="OG168" i="2"/>
  <c r="I165" i="2"/>
  <c r="FF163" i="2"/>
  <c r="AI175" i="2"/>
  <c r="NV169" i="2"/>
  <c r="GF164" i="2"/>
  <c r="IU165" i="2"/>
  <c r="FY167" i="2"/>
  <c r="MC169" i="2"/>
  <c r="BL168" i="2"/>
  <c r="NQ168" i="2"/>
  <c r="JG168" i="2"/>
  <c r="LT163" i="2"/>
  <c r="DQ167" i="2"/>
  <c r="GW165" i="2"/>
  <c r="IL172" i="2"/>
  <c r="AI166" i="2"/>
  <c r="BO163" i="2"/>
  <c r="GZ166" i="2"/>
  <c r="NE174" i="2"/>
  <c r="FH164" i="2"/>
  <c r="MF167" i="2"/>
  <c r="KZ172" i="2"/>
  <c r="MU167" i="2"/>
  <c r="CZ169" i="2"/>
  <c r="KQ169" i="2"/>
  <c r="FO167" i="2"/>
  <c r="KH163" i="2"/>
  <c r="IH164" i="2"/>
  <c r="FL169" i="2"/>
  <c r="CH166" i="2"/>
  <c r="DT173" i="2"/>
  <c r="KG163" i="2"/>
  <c r="FT167" i="2"/>
  <c r="CH163" i="2"/>
  <c r="OL178" i="2"/>
  <c r="OJ167" i="2"/>
  <c r="NT169" i="2"/>
  <c r="LZ177" i="2"/>
  <c r="JS166" i="2"/>
  <c r="AT164" i="2"/>
  <c r="AQ167" i="2"/>
  <c r="DH165" i="2"/>
  <c r="JC168" i="2"/>
  <c r="GW167" i="2"/>
  <c r="OG165" i="2"/>
  <c r="GI178" i="2"/>
  <c r="NL168" i="2"/>
  <c r="DS167" i="2"/>
  <c r="FT163" i="2"/>
  <c r="MU169" i="2"/>
  <c r="HE167" i="2"/>
  <c r="KU164" i="2"/>
  <c r="FR169" i="2"/>
  <c r="BO166" i="2"/>
  <c r="FZ165" i="2"/>
  <c r="FG169" i="2"/>
  <c r="NB163" i="2"/>
  <c r="MK169" i="2"/>
  <c r="HF165" i="2"/>
  <c r="GG172" i="2"/>
  <c r="EA169" i="2"/>
  <c r="JA164" i="2"/>
  <c r="GG166" i="2"/>
  <c r="MQ167" i="2"/>
  <c r="FM169" i="2"/>
  <c r="LC165" i="2"/>
  <c r="AG168" i="2"/>
  <c r="OG169" i="2"/>
  <c r="I168" i="2"/>
  <c r="CM175" i="2"/>
  <c r="KF173" i="2"/>
  <c r="ET168" i="2"/>
  <c r="GH164" i="2"/>
  <c r="AB174" i="2"/>
  <c r="KC165" i="2"/>
  <c r="MN164" i="2"/>
  <c r="K165" i="2"/>
  <c r="JN175" i="2"/>
  <c r="KB165" i="2"/>
  <c r="LW166" i="2"/>
  <c r="LH174" i="2"/>
  <c r="GG168" i="2"/>
  <c r="KS165" i="2"/>
  <c r="FQ163" i="2"/>
  <c r="ML167" i="2"/>
  <c r="EF165" i="2"/>
  <c r="BJ164" i="2"/>
  <c r="MJ162" i="2"/>
  <c r="GN172" i="2"/>
  <c r="DB175" i="2"/>
  <c r="OC168" i="2"/>
  <c r="ML163" i="2"/>
  <c r="AE165" i="2"/>
  <c r="BK166" i="2"/>
  <c r="CM166" i="2"/>
  <c r="EP165" i="2"/>
  <c r="AS172" i="2"/>
  <c r="CE168" i="2"/>
  <c r="J168" i="2"/>
  <c r="AT173" i="2"/>
  <c r="GO174" i="2"/>
  <c r="IV168" i="2"/>
  <c r="S174" i="2"/>
  <c r="KR173" i="2"/>
  <c r="GD169" i="2"/>
  <c r="N169" i="2"/>
  <c r="KY164" i="2"/>
  <c r="LD166" i="2"/>
  <c r="HY165" i="2"/>
  <c r="DD166" i="2"/>
  <c r="IK168" i="2"/>
  <c r="DQ169" i="2"/>
  <c r="DW172" i="2"/>
  <c r="CK166" i="2"/>
  <c r="AN168" i="2"/>
  <c r="FP168" i="2"/>
  <c r="KL164" i="2"/>
  <c r="FC168" i="2"/>
  <c r="KV167" i="2"/>
  <c r="KK167" i="2"/>
  <c r="BH165" i="2"/>
  <c r="DI167" i="2"/>
  <c r="EM169" i="2"/>
  <c r="FQ164" i="2"/>
  <c r="LN164" i="2"/>
  <c r="GM169" i="2"/>
  <c r="LW168" i="2"/>
  <c r="EH172" i="2"/>
  <c r="HL172" i="2"/>
  <c r="CT166" i="2"/>
  <c r="DS163" i="2"/>
  <c r="CI175" i="2"/>
  <c r="MI169" i="2"/>
  <c r="MH168" i="2"/>
  <c r="AD169" i="2"/>
  <c r="IX169" i="2"/>
  <c r="GJ164" i="2"/>
  <c r="CI163" i="2"/>
  <c r="IP167" i="2"/>
  <c r="MG165" i="2"/>
  <c r="HD167" i="2"/>
  <c r="CN165" i="2"/>
  <c r="AR169" i="2"/>
  <c r="DT167" i="2"/>
  <c r="NC165" i="2"/>
  <c r="AL168" i="2"/>
  <c r="BU166" i="2"/>
  <c r="IN166" i="2"/>
  <c r="NL165" i="2"/>
  <c r="EU167" i="2"/>
  <c r="AO167" i="2"/>
  <c r="LE169" i="2"/>
  <c r="IP163" i="2"/>
  <c r="AI164" i="2"/>
  <c r="JS172" i="2"/>
  <c r="FH168" i="2"/>
  <c r="HE165" i="2"/>
  <c r="HT165" i="2"/>
  <c r="AX168" i="2"/>
  <c r="OL169" i="2"/>
  <c r="LW164" i="2"/>
  <c r="EP173" i="2"/>
  <c r="LL165" i="2"/>
  <c r="LJ167" i="2"/>
  <c r="HL167" i="2"/>
  <c r="DG164" i="2"/>
  <c r="NM167" i="2"/>
  <c r="ND167" i="2"/>
  <c r="AV168" i="2"/>
  <c r="BM165" i="2"/>
  <c r="FO166" i="2"/>
  <c r="ES167" i="2"/>
  <c r="CE169" i="2"/>
  <c r="IN169" i="2"/>
  <c r="KR178" i="2"/>
  <c r="BN169" i="2"/>
  <c r="OM169" i="2"/>
  <c r="BB168" i="2"/>
  <c r="OD169" i="2"/>
  <c r="LY167" i="2"/>
  <c r="GE168" i="2"/>
  <c r="ES165" i="2"/>
  <c r="HD166" i="2"/>
  <c r="IL168" i="2"/>
  <c r="IA164" i="2"/>
  <c r="GP164" i="2"/>
  <c r="OJ163" i="2"/>
  <c r="FN169" i="2"/>
  <c r="BG164" i="2"/>
  <c r="EH166" i="2"/>
  <c r="GN174" i="2"/>
  <c r="CM174" i="2"/>
  <c r="FQ173" i="2"/>
  <c r="EA172" i="2"/>
  <c r="FV166" i="2"/>
  <c r="JB175" i="2"/>
  <c r="JJ167" i="2"/>
  <c r="AV173" i="2"/>
  <c r="LL166" i="2"/>
  <c r="DP169" i="2"/>
  <c r="LX164" i="2"/>
  <c r="IX173" i="2"/>
  <c r="MD169" i="2"/>
  <c r="OF174" i="2"/>
  <c r="KR169" i="2"/>
  <c r="NQ167" i="2"/>
  <c r="JG179" i="2"/>
  <c r="HI173" i="2"/>
  <c r="FW168" i="2"/>
  <c r="MH163" i="2"/>
  <c r="IG163" i="2"/>
  <c r="HM167" i="2"/>
  <c r="MV163" i="2"/>
  <c r="BT168" i="2"/>
  <c r="KG167" i="2"/>
  <c r="IB165" i="2"/>
  <c r="KJ166" i="2"/>
  <c r="CP165" i="2"/>
  <c r="J166" i="2"/>
  <c r="LQ163" i="2"/>
  <c r="LR165" i="2"/>
  <c r="FO169" i="2"/>
  <c r="FN165" i="2"/>
  <c r="DT164" i="2"/>
  <c r="NB169" i="2"/>
  <c r="EX169" i="2"/>
  <c r="BG165" i="2"/>
  <c r="NX172" i="2"/>
  <c r="AQ169" i="2"/>
  <c r="IZ164" i="2"/>
  <c r="OK169" i="2"/>
  <c r="IV174" i="2"/>
  <c r="HQ167" i="2"/>
  <c r="KF172" i="2"/>
  <c r="DJ168" i="2"/>
  <c r="EV166" i="2"/>
  <c r="O173" i="2"/>
  <c r="CJ165" i="2"/>
  <c r="ET169" i="2"/>
  <c r="NV168" i="2"/>
  <c r="JL163" i="2"/>
  <c r="N165" i="2"/>
  <c r="NJ165" i="2"/>
  <c r="FI172" i="2"/>
  <c r="EW167" i="2"/>
  <c r="ET173" i="2"/>
  <c r="KK172" i="2"/>
  <c r="CH174" i="2"/>
  <c r="EF174" i="2"/>
  <c r="GN163" i="2"/>
  <c r="LG164" i="2"/>
  <c r="MM167" i="2"/>
  <c r="JG166" i="2"/>
  <c r="DO166" i="2"/>
  <c r="MZ164" i="2"/>
  <c r="HO164" i="2"/>
  <c r="OE164" i="2"/>
  <c r="ID174" i="2"/>
  <c r="EM168" i="2"/>
  <c r="FI173" i="2"/>
  <c r="MS168" i="2"/>
  <c r="BO169" i="2"/>
  <c r="CM169" i="2"/>
  <c r="HB164" i="2"/>
  <c r="IF167" i="2"/>
  <c r="ER168" i="2"/>
  <c r="FT169" i="2"/>
  <c r="IO163" i="2"/>
  <c r="HA166" i="2"/>
  <c r="S165" i="2"/>
  <c r="CA168" i="2"/>
  <c r="JZ169" i="2"/>
  <c r="GP169" i="2"/>
  <c r="NR172" i="2"/>
  <c r="AJ166" i="2"/>
  <c r="EO166" i="2"/>
  <c r="DE167" i="2"/>
  <c r="CR168" i="2"/>
  <c r="IK172" i="2"/>
  <c r="DR169" i="2"/>
  <c r="EE167" i="2"/>
  <c r="DV176" i="2"/>
  <c r="LQ169" i="2"/>
  <c r="DH177" i="2"/>
  <c r="MZ166" i="2"/>
  <c r="JR172" i="2"/>
  <c r="DS174" i="2"/>
  <c r="DZ166" i="2"/>
  <c r="JW165" i="2"/>
  <c r="BQ167" i="2"/>
  <c r="FR163" i="2"/>
  <c r="R169" i="2"/>
  <c r="IR172" i="2"/>
  <c r="JU174" i="2"/>
  <c r="O168" i="2"/>
  <c r="LI167" i="2"/>
  <c r="IZ168" i="2"/>
  <c r="N173" i="2"/>
  <c r="ME169" i="2"/>
  <c r="MW175" i="2"/>
  <c r="DW168" i="2"/>
  <c r="GU173" i="2"/>
  <c r="GN173" i="2"/>
  <c r="IF169" i="2"/>
  <c r="KD163" i="2"/>
  <c r="GV168" i="2"/>
  <c r="BT173" i="2"/>
  <c r="NA166" i="2"/>
  <c r="GR167" i="2"/>
  <c r="JT168" i="2"/>
  <c r="BJ168" i="2"/>
  <c r="GG163" i="2"/>
  <c r="EB163" i="2"/>
  <c r="JK163" i="2"/>
  <c r="DW169" i="2"/>
  <c r="MO168" i="2"/>
  <c r="NQ177" i="2"/>
  <c r="JJ166" i="2"/>
  <c r="DM166" i="2"/>
  <c r="GQ169" i="2"/>
  <c r="EB168" i="2"/>
  <c r="CS177" i="2"/>
  <c r="KO167" i="2"/>
  <c r="IV164" i="2"/>
  <c r="NU169" i="2"/>
  <c r="F164" i="2"/>
  <c r="FE162" i="2"/>
  <c r="CR169" i="2"/>
  <c r="KB163" i="2"/>
  <c r="HR168" i="2"/>
  <c r="MV168" i="2"/>
  <c r="NF168" i="2"/>
  <c r="JD167" i="2"/>
  <c r="DC168" i="2"/>
  <c r="IO169" i="2"/>
  <c r="NF173" i="2"/>
  <c r="V9" i="6" l="1"/>
  <c r="DB9" i="6"/>
  <c r="CA9" i="6"/>
  <c r="DX9" i="6"/>
  <c r="DS9" i="6"/>
  <c r="Z9" i="6"/>
  <c r="DP9" i="6"/>
  <c r="DN9" i="6"/>
  <c r="BF9" i="6"/>
  <c r="AY9" i="6"/>
  <c r="U9" i="6"/>
  <c r="AX9" i="6"/>
  <c r="CW9" i="6"/>
  <c r="T9" i="6"/>
  <c r="AT9" i="6"/>
  <c r="EP9" i="6"/>
  <c r="DE9" i="6"/>
  <c r="DC9" i="6"/>
  <c r="CT9" i="6"/>
  <c r="AZ9" i="6"/>
  <c r="DD9" i="6"/>
  <c r="BG9" i="6"/>
  <c r="BJ9" i="6"/>
  <c r="CY9" i="6"/>
  <c r="CF9" i="6"/>
  <c r="DH9" i="6"/>
  <c r="S9" i="6"/>
  <c r="DA9" i="6"/>
  <c r="AA9" i="6"/>
  <c r="DJ9" i="6"/>
  <c r="CU9" i="6"/>
  <c r="EK9" i="6"/>
  <c r="CD9" i="6"/>
  <c r="DM9" i="6"/>
  <c r="BT9" i="6"/>
  <c r="CX9" i="6"/>
  <c r="P9" i="6"/>
  <c r="ER9" i="6"/>
  <c r="CL9" i="6"/>
  <c r="BA9" i="6"/>
  <c r="EN9" i="6"/>
  <c r="BZ9" i="6"/>
  <c r="CS9" i="6"/>
  <c r="EH9" i="6"/>
  <c r="AN9" i="6"/>
  <c r="EQ9" i="6"/>
  <c r="BI9" i="6"/>
  <c r="DO9" i="6"/>
  <c r="DW9" i="6"/>
  <c r="EI9" i="6"/>
  <c r="CQ9" i="6"/>
  <c r="DF9" i="6"/>
  <c r="AO9" i="6"/>
  <c r="EA9" i="6"/>
  <c r="DU9" i="6"/>
  <c r="CV9" i="6"/>
  <c r="EC9" i="6"/>
  <c r="BH9" i="6"/>
  <c r="CC9" i="6"/>
  <c r="BQ9" i="6"/>
  <c r="CN9" i="6"/>
  <c r="DT9" i="6"/>
  <c r="AW9" i="6"/>
  <c r="EM9" i="6"/>
  <c r="AH9" i="6"/>
  <c r="EW9" i="6"/>
  <c r="AV9" i="6"/>
  <c r="AE9" i="6"/>
  <c r="BR9" i="6"/>
  <c r="DY9" i="6"/>
  <c r="CO9" i="6"/>
  <c r="BL9" i="6"/>
  <c r="EZ9" i="6"/>
  <c r="AK9" i="6"/>
  <c r="ES9" i="6"/>
  <c r="AB9" i="6"/>
  <c r="EF9" i="6"/>
  <c r="EX9" i="6"/>
  <c r="CH9" i="6"/>
  <c r="CI9" i="6"/>
  <c r="EE9" i="6"/>
  <c r="CG9" i="6"/>
  <c r="DK9" i="6"/>
  <c r="AJ9" i="6"/>
  <c r="W9" i="6"/>
  <c r="R9" i="6"/>
  <c r="DV9" i="6"/>
  <c r="BB9" i="6"/>
  <c r="BX9" i="6"/>
  <c r="DL9" i="6"/>
  <c r="CJ9" i="6"/>
  <c r="AL9" i="6"/>
  <c r="AS9" i="6"/>
  <c r="EO9" i="6"/>
  <c r="BY9" i="6"/>
  <c r="BV9" i="6"/>
  <c r="ET9" i="6"/>
  <c r="AR9" i="6"/>
  <c r="AI9" i="6"/>
  <c r="CM9" i="6"/>
  <c r="AD9" i="6"/>
  <c r="EG9" i="6"/>
  <c r="EJ9" i="6"/>
  <c r="EL9" i="6"/>
  <c r="BW9" i="6"/>
  <c r="DG9" i="6"/>
  <c r="AP9" i="6"/>
  <c r="CZ9" i="6"/>
  <c r="AG9" i="6"/>
  <c r="BC9" i="6"/>
  <c r="EY9" i="6"/>
  <c r="CK9" i="6"/>
  <c r="O9" i="6"/>
  <c r="AF9" i="6"/>
  <c r="AU9" i="6"/>
  <c r="Q9" i="6"/>
  <c r="BS9" i="6"/>
  <c r="AC9" i="6"/>
  <c r="EU9" i="6"/>
  <c r="BP9" i="6"/>
  <c r="BN9" i="6"/>
  <c r="BM9" i="6"/>
  <c r="AM9" i="6"/>
  <c r="DZ9" i="6"/>
  <c r="DR9" i="6"/>
  <c r="CR9" i="6"/>
  <c r="BE9" i="6"/>
  <c r="N9" i="6"/>
  <c r="BO9" i="6"/>
  <c r="A167" i="2"/>
  <c r="Y9" i="6"/>
  <c r="EB9" i="6"/>
  <c r="BD9" i="6"/>
  <c r="BK9" i="6"/>
  <c r="DQ9" i="6"/>
  <c r="ED9" i="6"/>
  <c r="BU9" i="6"/>
  <c r="AQ9" i="6"/>
  <c r="EV9" i="6"/>
  <c r="DI9" i="6"/>
  <c r="X9" i="6"/>
  <c r="M9" i="6"/>
  <c r="CE9" i="6"/>
  <c r="CP9" i="6"/>
  <c r="CB9" i="6"/>
  <c r="BN10" i="6"/>
  <c r="EA10" i="6"/>
  <c r="DH10" i="6"/>
  <c r="BX10" i="6"/>
  <c r="DB10" i="6"/>
  <c r="CO10" i="6"/>
  <c r="EE10" i="6"/>
  <c r="DO10" i="6"/>
  <c r="DN10" i="6"/>
  <c r="CC10" i="6"/>
  <c r="CZ10" i="6"/>
  <c r="CN10" i="6"/>
  <c r="BF10" i="6"/>
  <c r="ED10" i="6"/>
  <c r="BG10" i="6"/>
  <c r="EV10" i="6"/>
  <c r="DM10" i="6"/>
  <c r="CJ10" i="6"/>
  <c r="EU10" i="6"/>
  <c r="EK10" i="6"/>
  <c r="CL10" i="6"/>
  <c r="EI10" i="6"/>
  <c r="CA10" i="6"/>
  <c r="CQ10" i="6"/>
  <c r="BU10" i="6"/>
  <c r="ER10" i="6"/>
  <c r="DU10" i="6"/>
  <c r="BD10" i="6"/>
  <c r="CX10" i="6"/>
  <c r="AX10" i="6"/>
  <c r="CU10" i="6"/>
  <c r="DW10" i="6"/>
  <c r="DJ10" i="6"/>
  <c r="EF10" i="6"/>
  <c r="DZ10" i="6"/>
  <c r="CK10" i="6"/>
  <c r="DP10" i="6"/>
  <c r="DG10" i="6"/>
  <c r="EB10" i="6"/>
  <c r="BQ10" i="6"/>
  <c r="ES10" i="6"/>
  <c r="BC10" i="6"/>
  <c r="EH10" i="6"/>
  <c r="DK10" i="6"/>
  <c r="CY10" i="6"/>
  <c r="BR10" i="6"/>
  <c r="BP10" i="6"/>
  <c r="AY10" i="6"/>
  <c r="CI10" i="6"/>
  <c r="CB10" i="6"/>
  <c r="CE10" i="6"/>
  <c r="EW10" i="6"/>
  <c r="EL10" i="6"/>
  <c r="DX10" i="6"/>
  <c r="A168" i="2"/>
  <c r="BV10" i="6"/>
  <c r="BJ10" i="6"/>
  <c r="CT10" i="6"/>
  <c r="CS10" i="6"/>
  <c r="BA10" i="6"/>
  <c r="DL10" i="6"/>
  <c r="ET10" i="6"/>
  <c r="CW10" i="6"/>
  <c r="EZ10" i="6"/>
  <c r="EG10" i="6"/>
  <c r="CH10" i="6"/>
  <c r="CV10" i="6"/>
  <c r="EJ10" i="6"/>
  <c r="BK10" i="6"/>
  <c r="BI10" i="6"/>
  <c r="BO10" i="6"/>
  <c r="EP10" i="6"/>
  <c r="CM10" i="6"/>
  <c r="AZ10" i="6"/>
  <c r="EY10" i="6"/>
  <c r="BB10" i="6"/>
  <c r="BY10" i="6"/>
  <c r="BE10" i="6"/>
  <c r="EO10" i="6"/>
  <c r="EN10" i="6"/>
  <c r="DC10" i="6"/>
  <c r="CG10" i="6"/>
  <c r="CF10" i="6"/>
  <c r="DT10" i="6"/>
  <c r="CP10" i="6"/>
  <c r="DQ10" i="6"/>
  <c r="EQ10" i="6"/>
  <c r="DD10" i="6"/>
  <c r="DS10" i="6"/>
  <c r="DV10" i="6"/>
  <c r="BH10" i="6"/>
  <c r="BT10" i="6"/>
  <c r="DY10" i="6"/>
  <c r="DR10" i="6"/>
  <c r="DF10" i="6"/>
  <c r="EX10" i="6"/>
  <c r="DE10" i="6"/>
  <c r="BM10" i="6"/>
  <c r="EM10" i="6"/>
  <c r="CD10" i="6"/>
  <c r="BL10" i="6"/>
  <c r="EC10" i="6"/>
  <c r="X10" i="6"/>
  <c r="R10" i="6"/>
  <c r="AW10" i="6"/>
  <c r="AI10" i="6"/>
  <c r="AG10" i="6"/>
  <c r="Z10" i="6"/>
  <c r="AC10" i="6"/>
  <c r="AP10" i="6"/>
  <c r="P10" i="6"/>
  <c r="BZ10" i="6"/>
  <c r="AQ10" i="6"/>
  <c r="W10" i="6"/>
  <c r="AD10" i="6"/>
  <c r="AV10" i="6"/>
  <c r="U10" i="6"/>
  <c r="DA10" i="6"/>
  <c r="Y10" i="6"/>
  <c r="AH10" i="6"/>
  <c r="AS10" i="6"/>
  <c r="S10" i="6"/>
  <c r="DI10" i="6"/>
  <c r="AK10" i="6"/>
  <c r="AR10" i="6"/>
  <c r="BW10" i="6"/>
  <c r="AM10" i="6"/>
  <c r="AJ10" i="6"/>
  <c r="CR10" i="6"/>
  <c r="AN10" i="6"/>
  <c r="O10" i="6"/>
  <c r="AB10" i="6"/>
  <c r="AF10" i="6"/>
  <c r="T10" i="6"/>
  <c r="BS10" i="6"/>
  <c r="AO10" i="6"/>
  <c r="V10" i="6"/>
  <c r="AT10" i="6"/>
  <c r="AL10" i="6"/>
  <c r="AA10" i="6"/>
  <c r="AU10" i="6"/>
  <c r="AE10" i="6"/>
  <c r="Q10" i="6"/>
  <c r="EU4" i="6"/>
  <c r="DR4" i="6"/>
  <c r="DX4" i="6"/>
  <c r="Z4" i="6"/>
  <c r="DZ4" i="6"/>
  <c r="AT4" i="6"/>
  <c r="BY4" i="6"/>
  <c r="DP4" i="6"/>
  <c r="CU4" i="6"/>
  <c r="AQ4" i="6"/>
  <c r="BC4" i="6"/>
  <c r="EP4" i="6"/>
  <c r="DW4" i="6"/>
  <c r="DB4" i="6"/>
  <c r="AG4" i="6"/>
  <c r="BP4" i="6"/>
  <c r="BB4" i="6"/>
  <c r="CF4" i="6"/>
  <c r="DU4" i="6"/>
  <c r="AZ4" i="6"/>
  <c r="BK4" i="6"/>
  <c r="BR4" i="6"/>
  <c r="DC4" i="6"/>
  <c r="AL4" i="6"/>
  <c r="DI4" i="6"/>
  <c r="CQ4" i="6"/>
  <c r="CD4" i="6"/>
  <c r="BA4" i="6"/>
  <c r="CG4" i="6"/>
  <c r="EI4" i="6"/>
  <c r="BN4" i="6"/>
  <c r="ET4" i="6"/>
  <c r="BQ4" i="6"/>
  <c r="EL4" i="6"/>
  <c r="AR4" i="6"/>
  <c r="AU4" i="6"/>
  <c r="AD4" i="6"/>
  <c r="DF4" i="6"/>
  <c r="CJ4" i="6"/>
  <c r="CT4" i="6"/>
  <c r="EW4" i="6"/>
  <c r="AN4" i="6"/>
  <c r="ES4" i="6"/>
  <c r="EN4" i="6"/>
  <c r="DS4" i="6"/>
  <c r="BF4" i="6"/>
  <c r="AK4" i="6"/>
  <c r="AJ4" i="6"/>
  <c r="X4" i="6"/>
  <c r="EY4" i="6"/>
  <c r="DA4" i="6"/>
  <c r="DE4" i="6"/>
  <c r="AS4" i="6"/>
  <c r="EZ4" i="6"/>
  <c r="CE4" i="6"/>
  <c r="BO4" i="6"/>
  <c r="BT4" i="6"/>
  <c r="CA4" i="6"/>
  <c r="CO4" i="6"/>
  <c r="A162" i="2"/>
  <c r="BV4" i="6"/>
  <c r="EF4" i="6"/>
  <c r="BJ4" i="6"/>
  <c r="CW4" i="6"/>
  <c r="AB4" i="6"/>
  <c r="CL4" i="6"/>
  <c r="W4" i="6"/>
  <c r="DQ4" i="6"/>
  <c r="EK4" i="6"/>
  <c r="CZ4" i="6"/>
  <c r="DH4" i="6"/>
  <c r="CC4" i="6"/>
  <c r="EV4" i="6"/>
  <c r="CP4" i="6"/>
  <c r="EM4" i="6"/>
  <c r="AI4" i="6"/>
  <c r="CS4" i="6"/>
  <c r="BI4" i="6"/>
  <c r="DN4" i="6"/>
  <c r="ER4" i="6"/>
  <c r="DV4" i="6"/>
  <c r="AX4" i="6"/>
  <c r="BS4" i="6"/>
  <c r="ED4" i="6"/>
  <c r="AA4" i="6"/>
  <c r="DO4" i="6"/>
  <c r="BU4" i="6"/>
  <c r="CH4" i="6"/>
  <c r="EJ4" i="6"/>
  <c r="BD4" i="6"/>
  <c r="AY4" i="6"/>
  <c r="AM4" i="6"/>
  <c r="AC4" i="6"/>
  <c r="CM4" i="6"/>
  <c r="EA4" i="6"/>
  <c r="AH4" i="6"/>
  <c r="Y4" i="6"/>
  <c r="DL4" i="6"/>
  <c r="BH4" i="6"/>
  <c r="EQ4" i="6"/>
  <c r="CX4" i="6"/>
  <c r="CV4" i="6"/>
  <c r="BW4" i="6"/>
  <c r="BG4" i="6"/>
  <c r="AE4" i="6"/>
  <c r="DT4" i="6"/>
  <c r="BM4" i="6"/>
  <c r="EH4" i="6"/>
  <c r="CN4" i="6"/>
  <c r="BZ4" i="6"/>
  <c r="CY4" i="6"/>
  <c r="CB4" i="6"/>
  <c r="DM4" i="6"/>
  <c r="EG4" i="6"/>
  <c r="AW4" i="6"/>
  <c r="CI4" i="6"/>
  <c r="AO4" i="6"/>
  <c r="EX4" i="6"/>
  <c r="BE4" i="6"/>
  <c r="EB4" i="6"/>
  <c r="BX4" i="6"/>
  <c r="EC4" i="6"/>
  <c r="AV4" i="6"/>
  <c r="DG4" i="6"/>
  <c r="AP4" i="6"/>
  <c r="DJ4" i="6"/>
  <c r="DK4" i="6"/>
  <c r="CK4" i="6"/>
  <c r="P4" i="6"/>
  <c r="O4" i="6"/>
  <c r="Q4" i="6"/>
  <c r="DD4" i="6"/>
  <c r="V4" i="6"/>
  <c r="DY4" i="6"/>
  <c r="EE4" i="6"/>
  <c r="CR4" i="6"/>
  <c r="N4" i="6"/>
  <c r="BL4" i="6"/>
  <c r="U4" i="6"/>
  <c r="S4" i="6"/>
  <c r="R4" i="6"/>
  <c r="AF4" i="6"/>
  <c r="T4" i="6"/>
  <c r="EO4" i="6"/>
  <c r="AE11" i="6"/>
  <c r="AW11" i="6"/>
  <c r="DG11" i="6"/>
  <c r="BA11" i="6"/>
  <c r="CB11" i="6"/>
  <c r="BV11" i="6"/>
  <c r="BI11" i="6"/>
  <c r="CW11" i="6"/>
  <c r="AR11" i="6"/>
  <c r="CT11" i="6"/>
  <c r="DP11" i="6"/>
  <c r="BQ11" i="6"/>
  <c r="DN11" i="6"/>
  <c r="ES11" i="6"/>
  <c r="CR11" i="6"/>
  <c r="EE11" i="6"/>
  <c r="BX11" i="6"/>
  <c r="BP11" i="6"/>
  <c r="CD11" i="6"/>
  <c r="BF11" i="6"/>
  <c r="BR11" i="6"/>
  <c r="AM11" i="6"/>
  <c r="EZ11" i="6"/>
  <c r="AB11" i="6"/>
  <c r="CU11" i="6"/>
  <c r="DY11" i="6"/>
  <c r="CZ11" i="6"/>
  <c r="BG11" i="6"/>
  <c r="BW11" i="6"/>
  <c r="AN11" i="6"/>
  <c r="CS11" i="6"/>
  <c r="DD11" i="6"/>
  <c r="AU11" i="6"/>
  <c r="AC11" i="6"/>
  <c r="DA11" i="6"/>
  <c r="AO11" i="6"/>
  <c r="CH11" i="6"/>
  <c r="AT11" i="6"/>
  <c r="DJ11" i="6"/>
  <c r="DB11" i="6"/>
  <c r="DI11" i="6"/>
  <c r="EA11" i="6"/>
  <c r="EN11" i="6"/>
  <c r="DE11" i="6"/>
  <c r="DH11" i="6"/>
  <c r="BK11" i="6"/>
  <c r="CE11" i="6"/>
  <c r="EG11" i="6"/>
  <c r="BY11" i="6"/>
  <c r="DF11" i="6"/>
  <c r="EO11" i="6"/>
  <c r="EV11" i="6"/>
  <c r="AK11" i="6"/>
  <c r="W11" i="6"/>
  <c r="DL11" i="6"/>
  <c r="AJ11" i="6"/>
  <c r="CG11" i="6"/>
  <c r="CP11" i="6"/>
  <c r="BJ11" i="6"/>
  <c r="CF11" i="6"/>
  <c r="Y11" i="6"/>
  <c r="CL11" i="6"/>
  <c r="BD11" i="6"/>
  <c r="EH11" i="6"/>
  <c r="DC11" i="6"/>
  <c r="DS11" i="6"/>
  <c r="AI11" i="6"/>
  <c r="EC11" i="6"/>
  <c r="DU11" i="6"/>
  <c r="ED11" i="6"/>
  <c r="CM11" i="6"/>
  <c r="DT11" i="6"/>
  <c r="AH11" i="6"/>
  <c r="BT11" i="6"/>
  <c r="EM11" i="6"/>
  <c r="DK11" i="6"/>
  <c r="EX11" i="6"/>
  <c r="A169" i="2"/>
  <c r="EJ11" i="6"/>
  <c r="EB11" i="6"/>
  <c r="DQ11" i="6"/>
  <c r="DR11" i="6"/>
  <c r="CQ11" i="6"/>
  <c r="CY11" i="6"/>
  <c r="CJ11" i="6"/>
  <c r="BO11" i="6"/>
  <c r="AG11" i="6"/>
  <c r="BH11" i="6"/>
  <c r="DZ11" i="6"/>
  <c r="AQ11" i="6"/>
  <c r="DW11" i="6"/>
  <c r="DO11" i="6"/>
  <c r="AY11" i="6"/>
  <c r="EK11" i="6"/>
  <c r="AX11" i="6"/>
  <c r="AP11" i="6"/>
  <c r="ET11" i="6"/>
  <c r="EU11" i="6"/>
  <c r="BE11" i="6"/>
  <c r="AS11" i="6"/>
  <c r="CA11" i="6"/>
  <c r="Z11" i="6"/>
  <c r="CI11" i="6"/>
  <c r="DV11" i="6"/>
  <c r="AA11" i="6"/>
  <c r="ER11" i="6"/>
  <c r="CV11" i="6"/>
  <c r="AL11" i="6"/>
  <c r="CX11" i="6"/>
  <c r="EP11" i="6"/>
  <c r="BS11" i="6"/>
  <c r="AF11" i="6"/>
  <c r="BB11" i="6"/>
  <c r="DX11" i="6"/>
  <c r="BL11" i="6"/>
  <c r="CK11" i="6"/>
  <c r="CO11" i="6"/>
  <c r="AD11" i="6"/>
  <c r="DM11" i="6"/>
  <c r="BZ11" i="6"/>
  <c r="EQ11" i="6"/>
  <c r="BC11" i="6"/>
  <c r="BN11" i="6"/>
  <c r="CN11" i="6"/>
  <c r="EI11" i="6"/>
  <c r="EL11" i="6"/>
  <c r="BM11" i="6"/>
  <c r="X11" i="6"/>
  <c r="U11" i="6"/>
  <c r="P11" i="6"/>
  <c r="S11" i="6"/>
  <c r="EF11" i="6"/>
  <c r="CC11" i="6"/>
  <c r="V11" i="6"/>
  <c r="AV11" i="6"/>
  <c r="O11" i="6"/>
  <c r="N11" i="6"/>
  <c r="AZ11" i="6"/>
  <c r="R11" i="6"/>
  <c r="EW11" i="6"/>
  <c r="EY11" i="6"/>
  <c r="BU11" i="6"/>
  <c r="T11" i="6"/>
  <c r="Q11" i="6"/>
  <c r="CA14" i="6"/>
  <c r="AN14" i="6"/>
  <c r="DY14" i="6"/>
  <c r="CC14" i="6"/>
  <c r="ES14" i="6"/>
  <c r="CX14" i="6"/>
  <c r="BU14" i="6"/>
  <c r="AP14" i="6"/>
  <c r="AX14" i="6"/>
  <c r="CU14" i="6"/>
  <c r="DQ14" i="6"/>
  <c r="BW14" i="6"/>
  <c r="EA14" i="6"/>
  <c r="BC14" i="6"/>
  <c r="EF14" i="6"/>
  <c r="CR14" i="6"/>
  <c r="CL14" i="6"/>
  <c r="BD14" i="6"/>
  <c r="DV14" i="6"/>
  <c r="DZ14" i="6"/>
  <c r="CP14" i="6"/>
  <c r="BB14" i="6"/>
  <c r="ER14" i="6"/>
  <c r="BQ14" i="6"/>
  <c r="BP14" i="6"/>
  <c r="BV14" i="6"/>
  <c r="DE14" i="6"/>
  <c r="DF14" i="6"/>
  <c r="BR14" i="6"/>
  <c r="AZ14" i="6"/>
  <c r="BY14" i="6"/>
  <c r="EP14" i="6"/>
  <c r="DB14" i="6"/>
  <c r="DL14" i="6"/>
  <c r="CN14" i="6"/>
  <c r="EB14" i="6"/>
  <c r="DK14" i="6"/>
  <c r="AQ14" i="6"/>
  <c r="EK14" i="6"/>
  <c r="BN14" i="6"/>
  <c r="BX14" i="6"/>
  <c r="AT14" i="6"/>
  <c r="BL14" i="6"/>
  <c r="CZ14" i="6"/>
  <c r="CH14" i="6"/>
  <c r="BA14" i="6"/>
  <c r="BO14" i="6"/>
  <c r="AS14" i="6"/>
  <c r="DP14" i="6"/>
  <c r="BI14" i="6"/>
  <c r="EJ14" i="6"/>
  <c r="ED14" i="6"/>
  <c r="BG14" i="6"/>
  <c r="CI14" i="6"/>
  <c r="DH14" i="6"/>
  <c r="BM14" i="6"/>
  <c r="BF14" i="6"/>
  <c r="CF14" i="6"/>
  <c r="DO14" i="6"/>
  <c r="DW14" i="6"/>
  <c r="CE14" i="6"/>
  <c r="AW14" i="6"/>
  <c r="EY14" i="6"/>
  <c r="DA14" i="6"/>
  <c r="CV14" i="6"/>
  <c r="CK14" i="6"/>
  <c r="DX14" i="6"/>
  <c r="EL14" i="6"/>
  <c r="DC14" i="6"/>
  <c r="DU14" i="6"/>
  <c r="A172" i="2"/>
  <c r="EU14" i="6"/>
  <c r="EV14" i="6"/>
  <c r="CS14" i="6"/>
  <c r="EM14" i="6"/>
  <c r="AY14" i="6"/>
  <c r="CY14" i="6"/>
  <c r="BZ14" i="6"/>
  <c r="DD14" i="6"/>
  <c r="AO14" i="6"/>
  <c r="CM14" i="6"/>
  <c r="CG14" i="6"/>
  <c r="BK14" i="6"/>
  <c r="DT14" i="6"/>
  <c r="AV14" i="6"/>
  <c r="EZ14" i="6"/>
  <c r="BJ14" i="6"/>
  <c r="EG14" i="6"/>
  <c r="CD14" i="6"/>
  <c r="AU14" i="6"/>
  <c r="CB14" i="6"/>
  <c r="DG14" i="6"/>
  <c r="EI14" i="6"/>
  <c r="EE14" i="6"/>
  <c r="DS14" i="6"/>
  <c r="AR14" i="6"/>
  <c r="BE14" i="6"/>
  <c r="BT14" i="6"/>
  <c r="EC14" i="6"/>
  <c r="CQ14" i="6"/>
  <c r="CO14" i="6"/>
  <c r="CW14" i="6"/>
  <c r="CJ14" i="6"/>
  <c r="BH14" i="6"/>
  <c r="DM14" i="6"/>
  <c r="R14" i="6"/>
  <c r="X14" i="6"/>
  <c r="O14" i="6"/>
  <c r="AK14" i="6"/>
  <c r="S14" i="6"/>
  <c r="Y14" i="6"/>
  <c r="ET14" i="6"/>
  <c r="EH14" i="6"/>
  <c r="AI14" i="6"/>
  <c r="AG14" i="6"/>
  <c r="AJ14" i="6"/>
  <c r="AM14" i="6"/>
  <c r="W14" i="6"/>
  <c r="T14" i="6"/>
  <c r="DR14" i="6"/>
  <c r="EQ14" i="6"/>
  <c r="U14" i="6"/>
  <c r="AE14" i="6"/>
  <c r="AL14" i="6"/>
  <c r="AD14" i="6"/>
  <c r="AH14" i="6"/>
  <c r="BS14" i="6"/>
  <c r="CT14" i="6"/>
  <c r="AA14" i="6"/>
  <c r="V14" i="6"/>
  <c r="AF14" i="6"/>
  <c r="DI14" i="6"/>
  <c r="EN14" i="6"/>
  <c r="Q14" i="6"/>
  <c r="AB14" i="6"/>
  <c r="P14" i="6"/>
  <c r="DJ14" i="6"/>
  <c r="EX14" i="6"/>
  <c r="AC14" i="6"/>
  <c r="Z14" i="6"/>
  <c r="EO14" i="6"/>
  <c r="DN14" i="6"/>
  <c r="N14" i="6"/>
  <c r="EW14" i="6"/>
  <c r="DR2" i="6"/>
  <c r="DQ2" i="6"/>
  <c r="CV2" i="6"/>
  <c r="DE2" i="6"/>
  <c r="ES2" i="6"/>
  <c r="DI2" i="6"/>
  <c r="CD2" i="6"/>
  <c r="AD2" i="6"/>
  <c r="EQ2" i="6"/>
  <c r="BH2" i="6"/>
  <c r="EV2" i="6"/>
  <c r="BX2" i="6"/>
  <c r="BB2" i="6"/>
  <c r="DP2" i="6"/>
  <c r="DL2" i="6"/>
  <c r="DG2" i="6"/>
  <c r="EI2" i="6"/>
  <c r="CB2" i="6"/>
  <c r="CA2" i="6"/>
  <c r="DN2" i="6"/>
  <c r="EF2" i="6"/>
  <c r="ED2" i="6"/>
  <c r="ET2" i="6"/>
  <c r="AM2" i="6"/>
  <c r="CT2" i="6"/>
  <c r="EN2" i="6"/>
  <c r="BU2" i="6"/>
  <c r="DF2" i="6"/>
  <c r="BS2" i="6"/>
  <c r="ER2" i="6"/>
  <c r="CX2" i="6"/>
  <c r="DB2" i="6"/>
  <c r="EO2" i="6"/>
  <c r="BA2" i="6"/>
  <c r="EZ2" i="6"/>
  <c r="AO2" i="6"/>
  <c r="EK2" i="6"/>
  <c r="AQ2" i="6"/>
  <c r="BE2" i="6"/>
  <c r="CW2" i="6"/>
  <c r="DS2" i="6"/>
  <c r="CU2" i="6"/>
  <c r="AR2" i="6"/>
  <c r="DJ2" i="6"/>
  <c r="DH2" i="6"/>
  <c r="DX2" i="6"/>
  <c r="AK2" i="6"/>
  <c r="DC2" i="6"/>
  <c r="BN2" i="6"/>
  <c r="BC2" i="6"/>
  <c r="BL2" i="6"/>
  <c r="AN2" i="6"/>
  <c r="AG2" i="6"/>
  <c r="BW2" i="6"/>
  <c r="BM2" i="6"/>
  <c r="EJ2" i="6"/>
  <c r="BV2" i="6"/>
  <c r="AS2" i="6"/>
  <c r="BR2" i="6"/>
  <c r="BP2" i="6"/>
  <c r="CP2" i="6"/>
  <c r="CN2" i="6"/>
  <c r="DZ2" i="6"/>
  <c r="CQ2" i="6"/>
  <c r="AF2" i="6"/>
  <c r="AE2" i="6"/>
  <c r="CI2" i="6"/>
  <c r="EA2" i="6"/>
  <c r="EB2" i="6"/>
  <c r="CF2" i="6"/>
  <c r="CO2" i="6"/>
  <c r="EC2" i="6"/>
  <c r="CE2" i="6"/>
  <c r="DA2" i="6"/>
  <c r="AI2" i="6"/>
  <c r="EU2" i="6"/>
  <c r="BO2" i="6"/>
  <c r="EX2" i="6"/>
  <c r="A160" i="2"/>
  <c r="AU2" i="6"/>
  <c r="EY2" i="6"/>
  <c r="DU2" i="6"/>
  <c r="CJ2" i="6"/>
  <c r="BT2" i="6"/>
  <c r="EM2" i="6"/>
  <c r="BG2" i="6"/>
  <c r="AC2" i="6"/>
  <c r="DK2" i="6"/>
  <c r="CL2" i="6"/>
  <c r="CY2" i="6"/>
  <c r="BD2" i="6"/>
  <c r="AY2" i="6"/>
  <c r="DD2" i="6"/>
  <c r="CZ2" i="6"/>
  <c r="CK2" i="6"/>
  <c r="AP2" i="6"/>
  <c r="AZ2" i="6"/>
  <c r="BF2" i="6"/>
  <c r="DV2" i="6"/>
  <c r="AH2" i="6"/>
  <c r="DW2" i="6"/>
  <c r="AT2" i="6"/>
  <c r="CR2" i="6"/>
  <c r="BQ2" i="6"/>
  <c r="CS2" i="6"/>
  <c r="CH2" i="6"/>
  <c r="AW2" i="6"/>
  <c r="CC2" i="6"/>
  <c r="DM2" i="6"/>
  <c r="DO2" i="6"/>
  <c r="AJ2" i="6"/>
  <c r="BK2" i="6"/>
  <c r="BZ2" i="6"/>
  <c r="EE2" i="6"/>
  <c r="BI2" i="6"/>
  <c r="AX2" i="6"/>
  <c r="BY2" i="6"/>
  <c r="AL2" i="6"/>
  <c r="EP2" i="6"/>
  <c r="AV2" i="6"/>
  <c r="EH2" i="6"/>
  <c r="CM2" i="6"/>
  <c r="AA2" i="6"/>
  <c r="Q2" i="6"/>
  <c r="M2" i="6"/>
  <c r="Z2" i="6"/>
  <c r="EL2" i="6"/>
  <c r="P2" i="6"/>
  <c r="T2" i="6"/>
  <c r="DT2" i="6"/>
  <c r="Y2" i="6"/>
  <c r="AB2" i="6"/>
  <c r="W2" i="6"/>
  <c r="U2" i="6"/>
  <c r="DY2" i="6"/>
  <c r="R2" i="6"/>
  <c r="EW2" i="6"/>
  <c r="V2" i="6"/>
  <c r="X2" i="6"/>
  <c r="S2" i="6"/>
  <c r="BJ2" i="6"/>
  <c r="CG2" i="6"/>
  <c r="O2" i="6"/>
  <c r="N2" i="6"/>
  <c r="EG2" i="6"/>
  <c r="EP3" i="6"/>
  <c r="CX3" i="6"/>
  <c r="CT3" i="6"/>
  <c r="CV3" i="6"/>
  <c r="AM3" i="6"/>
  <c r="AV3" i="6"/>
  <c r="BZ3" i="6"/>
  <c r="EQ3" i="6"/>
  <c r="EH3" i="6"/>
  <c r="EV3" i="6"/>
  <c r="BX3" i="6"/>
  <c r="DT3" i="6"/>
  <c r="DS3" i="6"/>
  <c r="EX3" i="6"/>
  <c r="DM3" i="6"/>
  <c r="DX3" i="6"/>
  <c r="EU3" i="6"/>
  <c r="EY3" i="6"/>
  <c r="AH3" i="6"/>
  <c r="ES3" i="6"/>
  <c r="EL3" i="6"/>
  <c r="EN3" i="6"/>
  <c r="EZ3" i="6"/>
  <c r="BM3" i="6"/>
  <c r="DA3" i="6"/>
  <c r="CR3" i="6"/>
  <c r="EG3" i="6"/>
  <c r="AF3" i="6"/>
  <c r="CD3" i="6"/>
  <c r="CF3" i="6"/>
  <c r="EO3" i="6"/>
  <c r="A161" i="2"/>
  <c r="EJ3" i="6"/>
  <c r="DK3" i="6"/>
  <c r="BT3" i="6"/>
  <c r="BU3" i="6"/>
  <c r="DJ3" i="6"/>
  <c r="DO3" i="6"/>
  <c r="DL3" i="6"/>
  <c r="DI3" i="6"/>
  <c r="CY3" i="6"/>
  <c r="AQ3" i="6"/>
  <c r="CC3" i="6"/>
  <c r="EB3" i="6"/>
  <c r="AT3" i="6"/>
  <c r="EK3" i="6"/>
  <c r="DZ3" i="6"/>
  <c r="AJ3" i="6"/>
  <c r="AE3" i="6"/>
  <c r="AW3" i="6"/>
  <c r="CK3" i="6"/>
  <c r="BI3" i="6"/>
  <c r="BB3" i="6"/>
  <c r="BE3" i="6"/>
  <c r="BO3" i="6"/>
  <c r="BF3" i="6"/>
  <c r="DP3" i="6"/>
  <c r="BH3" i="6"/>
  <c r="AO3" i="6"/>
  <c r="BQ3" i="6"/>
  <c r="AP3" i="6"/>
  <c r="CA3" i="6"/>
  <c r="AR3" i="6"/>
  <c r="AK3" i="6"/>
  <c r="BK3" i="6"/>
  <c r="DF3" i="6"/>
  <c r="DN3" i="6"/>
  <c r="DU3" i="6"/>
  <c r="BJ3" i="6"/>
  <c r="BC3" i="6"/>
  <c r="CS3" i="6"/>
  <c r="ED3" i="6"/>
  <c r="CO3" i="6"/>
  <c r="EC3" i="6"/>
  <c r="BL3" i="6"/>
  <c r="CZ3" i="6"/>
  <c r="BG3" i="6"/>
  <c r="AN3" i="6"/>
  <c r="BA3" i="6"/>
  <c r="DE3" i="6"/>
  <c r="EM3" i="6"/>
  <c r="CQ3" i="6"/>
  <c r="AG3" i="6"/>
  <c r="AZ3" i="6"/>
  <c r="AY3" i="6"/>
  <c r="DR3" i="6"/>
  <c r="AS3" i="6"/>
  <c r="CJ3" i="6"/>
  <c r="DG3" i="6"/>
  <c r="CW3" i="6"/>
  <c r="DV3" i="6"/>
  <c r="AL3" i="6"/>
  <c r="CP3" i="6"/>
  <c r="EF3" i="6"/>
  <c r="EA3" i="6"/>
  <c r="CL3" i="6"/>
  <c r="AD3" i="6"/>
  <c r="CN3" i="6"/>
  <c r="ET3" i="6"/>
  <c r="DY3" i="6"/>
  <c r="BY3" i="6"/>
  <c r="CB3" i="6"/>
  <c r="AC3" i="6"/>
  <c r="EE3" i="6"/>
  <c r="AX3" i="6"/>
  <c r="AI3" i="6"/>
  <c r="CG3" i="6"/>
  <c r="EI3" i="6"/>
  <c r="ER3" i="6"/>
  <c r="EW3" i="6"/>
  <c r="BP3" i="6"/>
  <c r="DQ3" i="6"/>
  <c r="DD3" i="6"/>
  <c r="CU3" i="6"/>
  <c r="BD3" i="6"/>
  <c r="DH3" i="6"/>
  <c r="DW3" i="6"/>
  <c r="CM3" i="6"/>
  <c r="BR3" i="6"/>
  <c r="CH3" i="6"/>
  <c r="CE3" i="6"/>
  <c r="BN3" i="6"/>
  <c r="O3" i="6"/>
  <c r="S3" i="6"/>
  <c r="AU3" i="6"/>
  <c r="X3" i="6"/>
  <c r="AA3" i="6"/>
  <c r="BW3" i="6"/>
  <c r="W3" i="6"/>
  <c r="V3" i="6"/>
  <c r="BV3" i="6"/>
  <c r="DC3" i="6"/>
  <c r="U3" i="6"/>
  <c r="AB3" i="6"/>
  <c r="M3" i="6"/>
  <c r="R3" i="6"/>
  <c r="Y3" i="6"/>
  <c r="DB3" i="6"/>
  <c r="Q3" i="6"/>
  <c r="T3" i="6"/>
  <c r="N3" i="6"/>
  <c r="BS3" i="6"/>
  <c r="CI3" i="6"/>
  <c r="Z3" i="6"/>
  <c r="P3" i="6"/>
  <c r="EO5" i="6"/>
  <c r="EH5" i="6"/>
  <c r="EN5" i="6"/>
  <c r="AW5" i="6"/>
  <c r="BR5" i="6"/>
  <c r="BK5" i="6"/>
  <c r="BB5" i="6"/>
  <c r="ER5" i="6"/>
  <c r="EI5" i="6"/>
  <c r="DZ5" i="6"/>
  <c r="AF5" i="6"/>
  <c r="CC5" i="6"/>
  <c r="BZ5" i="6"/>
  <c r="BS5" i="6"/>
  <c r="BJ5" i="6"/>
  <c r="EZ5" i="6"/>
  <c r="AT5" i="6"/>
  <c r="EV5" i="6"/>
  <c r="BL5" i="6"/>
  <c r="DI5" i="6"/>
  <c r="DL5" i="6"/>
  <c r="CA5" i="6"/>
  <c r="AD5" i="6"/>
  <c r="DT5" i="6"/>
  <c r="EQ5" i="6"/>
  <c r="DB5" i="6"/>
  <c r="EX5" i="6"/>
  <c r="EF5" i="6"/>
  <c r="EP5" i="6"/>
  <c r="AU5" i="6"/>
  <c r="DY5" i="6"/>
  <c r="CQ5" i="6"/>
  <c r="DS5" i="6"/>
  <c r="BU5" i="6"/>
  <c r="AZ5" i="6"/>
  <c r="AH5" i="6"/>
  <c r="AX5" i="6"/>
  <c r="DD5" i="6"/>
  <c r="AE5" i="6"/>
  <c r="CK5" i="6"/>
  <c r="EY5" i="6"/>
  <c r="CH5" i="6"/>
  <c r="CX5" i="6"/>
  <c r="BP5" i="6"/>
  <c r="CW5" i="6"/>
  <c r="DK5" i="6"/>
  <c r="DE5" i="6"/>
  <c r="AV5" i="6"/>
  <c r="CS5" i="6"/>
  <c r="AS5" i="6"/>
  <c r="DM5" i="6"/>
  <c r="CU5" i="6"/>
  <c r="AL5" i="6"/>
  <c r="CT5" i="6"/>
  <c r="DU5" i="6"/>
  <c r="DX5" i="6"/>
  <c r="BT5" i="6"/>
  <c r="EA5" i="6"/>
  <c r="CR5" i="6"/>
  <c r="CZ5" i="6"/>
  <c r="EL5" i="6"/>
  <c r="AJ5" i="6"/>
  <c r="AR5" i="6"/>
  <c r="AQ5" i="6"/>
  <c r="CM5" i="6"/>
  <c r="BV5" i="6"/>
  <c r="EK5" i="6"/>
  <c r="DA5" i="6"/>
  <c r="DW5" i="6"/>
  <c r="DF5" i="6"/>
  <c r="CG5" i="6"/>
  <c r="CF5" i="6"/>
  <c r="CE5" i="6"/>
  <c r="BN5" i="6"/>
  <c r="EW5" i="6"/>
  <c r="EC5" i="6"/>
  <c r="EE5" i="6"/>
  <c r="DN5" i="6"/>
  <c r="CO5" i="6"/>
  <c r="CN5" i="6"/>
  <c r="DP5" i="6"/>
  <c r="DO5" i="6"/>
  <c r="AY5" i="6"/>
  <c r="BM5" i="6"/>
  <c r="AG5" i="6"/>
  <c r="ED5" i="6"/>
  <c r="DC5" i="6"/>
  <c r="BD5" i="6"/>
  <c r="CY5" i="6"/>
  <c r="BA5" i="6"/>
  <c r="BQ5" i="6"/>
  <c r="BO5" i="6"/>
  <c r="DH5" i="6"/>
  <c r="DQ5" i="6"/>
  <c r="CL5" i="6"/>
  <c r="EU5" i="6"/>
  <c r="BY5" i="6"/>
  <c r="DV5" i="6"/>
  <c r="AP5" i="6"/>
  <c r="CP5" i="6"/>
  <c r="BW5" i="6"/>
  <c r="CB5" i="6"/>
  <c r="DJ5" i="6"/>
  <c r="AI5" i="6"/>
  <c r="BE5" i="6"/>
  <c r="BI5" i="6"/>
  <c r="CJ5" i="6"/>
  <c r="EJ5" i="6"/>
  <c r="CV5" i="6"/>
  <c r="ET5" i="6"/>
  <c r="EG5" i="6"/>
  <c r="DR5" i="6"/>
  <c r="ES5" i="6"/>
  <c r="BH5" i="6"/>
  <c r="AO5" i="6"/>
  <c r="BX5" i="6"/>
  <c r="A163" i="2"/>
  <c r="EM5" i="6"/>
  <c r="BG5" i="6"/>
  <c r="DG5" i="6"/>
  <c r="CD5" i="6"/>
  <c r="X5" i="6"/>
  <c r="Z5" i="6"/>
  <c r="AB5" i="6"/>
  <c r="AM5" i="6"/>
  <c r="T5" i="6"/>
  <c r="W5" i="6"/>
  <c r="O5" i="6"/>
  <c r="U5" i="6"/>
  <c r="BC5" i="6"/>
  <c r="R5" i="6"/>
  <c r="AA5" i="6"/>
  <c r="Q5" i="6"/>
  <c r="P5" i="6"/>
  <c r="EB5" i="6"/>
  <c r="M5" i="6"/>
  <c r="Y5" i="6"/>
  <c r="V5" i="6"/>
  <c r="CI5" i="6"/>
  <c r="AC5" i="6"/>
  <c r="AK5" i="6"/>
  <c r="S5" i="6"/>
  <c r="N5" i="6"/>
  <c r="BF5" i="6"/>
  <c r="AN5" i="6"/>
  <c r="EL7" i="6"/>
  <c r="BX7" i="6"/>
  <c r="CA7" i="6"/>
  <c r="EQ7" i="6"/>
  <c r="CK7" i="6"/>
  <c r="DN7" i="6"/>
  <c r="EU7" i="6"/>
  <c r="CP7" i="6"/>
  <c r="CG7" i="6"/>
  <c r="BZ7" i="6"/>
  <c r="CS7" i="6"/>
  <c r="DF7" i="6"/>
  <c r="CI7" i="6"/>
  <c r="BT7" i="6"/>
  <c r="CD7" i="6"/>
  <c r="CT7" i="6"/>
  <c r="CV7" i="6"/>
  <c r="EM7" i="6"/>
  <c r="BW7" i="6"/>
  <c r="DT7" i="6"/>
  <c r="ET7" i="6"/>
  <c r="CL7" i="6"/>
  <c r="CC7" i="6"/>
  <c r="EP7" i="6"/>
  <c r="ER7" i="6"/>
  <c r="CR7" i="6"/>
  <c r="EH7" i="6"/>
  <c r="CF7" i="6"/>
  <c r="CB7" i="6"/>
  <c r="CU7" i="6"/>
  <c r="EY7" i="6"/>
  <c r="DB7" i="6"/>
  <c r="DW7" i="6"/>
  <c r="DZ7" i="6"/>
  <c r="CE7" i="6"/>
  <c r="CO7" i="6"/>
  <c r="ES7" i="6"/>
  <c r="ED7" i="6"/>
  <c r="CM7" i="6"/>
  <c r="EX7" i="6"/>
  <c r="EI7" i="6"/>
  <c r="EO7" i="6"/>
  <c r="DM7" i="6"/>
  <c r="DE7" i="6"/>
  <c r="DH7" i="6"/>
  <c r="DR7" i="6"/>
  <c r="DK7" i="6"/>
  <c r="DA7" i="6"/>
  <c r="EZ7" i="6"/>
  <c r="EG7" i="6"/>
  <c r="DP7" i="6"/>
  <c r="EF7" i="6"/>
  <c r="EN7" i="6"/>
  <c r="A165" i="2"/>
  <c r="DD7" i="6"/>
  <c r="CY7" i="6"/>
  <c r="DV7" i="6"/>
  <c r="DI7" i="6"/>
  <c r="EC7" i="6"/>
  <c r="BV7" i="6"/>
  <c r="DC7" i="6"/>
  <c r="CH7" i="6"/>
  <c r="EB7" i="6"/>
  <c r="DS7" i="6"/>
  <c r="BU7" i="6"/>
  <c r="DG7" i="6"/>
  <c r="EW7" i="6"/>
  <c r="CZ7" i="6"/>
  <c r="CX7" i="6"/>
  <c r="BY7" i="6"/>
  <c r="EA7" i="6"/>
  <c r="EE7" i="6"/>
  <c r="DL7" i="6"/>
  <c r="CJ7" i="6"/>
  <c r="CQ7" i="6"/>
  <c r="CN7" i="6"/>
  <c r="CW7" i="6"/>
  <c r="DQ7" i="6"/>
  <c r="DO7" i="6"/>
  <c r="DU7" i="6"/>
  <c r="DJ7" i="6"/>
  <c r="AA7" i="6"/>
  <c r="BG7" i="6"/>
  <c r="BF7" i="6"/>
  <c r="AC7" i="6"/>
  <c r="AO7" i="6"/>
  <c r="BJ7" i="6"/>
  <c r="AI7" i="6"/>
  <c r="AM7" i="6"/>
  <c r="EK7" i="6"/>
  <c r="Z7" i="6"/>
  <c r="AN7" i="6"/>
  <c r="Q7" i="6"/>
  <c r="AQ7" i="6"/>
  <c r="AD7" i="6"/>
  <c r="AV7" i="6"/>
  <c r="EV7" i="6"/>
  <c r="N7" i="6"/>
  <c r="BK7" i="6"/>
  <c r="AH7" i="6"/>
  <c r="X7" i="6"/>
  <c r="U7" i="6"/>
  <c r="AF7" i="6"/>
  <c r="BS7" i="6"/>
  <c r="BD7" i="6"/>
  <c r="AR7" i="6"/>
  <c r="BN7" i="6"/>
  <c r="AP7" i="6"/>
  <c r="AZ7" i="6"/>
  <c r="V7" i="6"/>
  <c r="BB7" i="6"/>
  <c r="DX7" i="6"/>
  <c r="BM7" i="6"/>
  <c r="AX7" i="6"/>
  <c r="AK7" i="6"/>
  <c r="P7" i="6"/>
  <c r="BL7" i="6"/>
  <c r="T7" i="6"/>
  <c r="DY7" i="6"/>
  <c r="BH7" i="6"/>
  <c r="BQ7" i="6"/>
  <c r="AW7" i="6"/>
  <c r="S7" i="6"/>
  <c r="Y7" i="6"/>
  <c r="W7" i="6"/>
  <c r="AG7" i="6"/>
  <c r="EJ7" i="6"/>
  <c r="AT7" i="6"/>
  <c r="BC7" i="6"/>
  <c r="AS7" i="6"/>
  <c r="BA7" i="6"/>
  <c r="BO7" i="6"/>
  <c r="AU7" i="6"/>
  <c r="AL7" i="6"/>
  <c r="AB7" i="6"/>
  <c r="AE7" i="6"/>
  <c r="O7" i="6"/>
  <c r="BR7" i="6"/>
  <c r="AJ7" i="6"/>
  <c r="AY7" i="6"/>
  <c r="BI7" i="6"/>
  <c r="R7" i="6"/>
  <c r="BE7" i="6"/>
  <c r="BP7" i="6"/>
  <c r="DT16" i="6"/>
  <c r="DV16" i="6"/>
  <c r="BX16" i="6"/>
  <c r="ES16" i="6"/>
  <c r="A174" i="2"/>
  <c r="CV16" i="6"/>
  <c r="EH16" i="6"/>
  <c r="CG16" i="6"/>
  <c r="ED16" i="6"/>
  <c r="EL16" i="6"/>
  <c r="BV16" i="6"/>
  <c r="BY16" i="6"/>
  <c r="DD16" i="6"/>
  <c r="EQ16" i="6"/>
  <c r="DK16" i="6"/>
  <c r="CH16" i="6"/>
  <c r="DB16" i="6"/>
  <c r="DS16" i="6"/>
  <c r="CM16" i="6"/>
  <c r="DO16" i="6"/>
  <c r="CK16" i="6"/>
  <c r="EO16" i="6"/>
  <c r="DF16" i="6"/>
  <c r="CA16" i="6"/>
  <c r="DW16" i="6"/>
  <c r="CQ16" i="6"/>
  <c r="ET16" i="6"/>
  <c r="DP16" i="6"/>
  <c r="EN16" i="6"/>
  <c r="EF16" i="6"/>
  <c r="DM16" i="6"/>
  <c r="CB16" i="6"/>
  <c r="CN16" i="6"/>
  <c r="CE16" i="6"/>
  <c r="EK16" i="6"/>
  <c r="DJ16" i="6"/>
  <c r="EP16" i="6"/>
  <c r="BU16" i="6"/>
  <c r="EV16" i="6"/>
  <c r="EU16" i="6"/>
  <c r="EZ16" i="6"/>
  <c r="DY16" i="6"/>
  <c r="DQ16" i="6"/>
  <c r="EJ16" i="6"/>
  <c r="DG16" i="6"/>
  <c r="EC16" i="6"/>
  <c r="EB16" i="6"/>
  <c r="DH16" i="6"/>
  <c r="CS16" i="6"/>
  <c r="EI16" i="6"/>
  <c r="ER16" i="6"/>
  <c r="EW16" i="6"/>
  <c r="CO16" i="6"/>
  <c r="BW16" i="6"/>
  <c r="CZ16" i="6"/>
  <c r="CF16" i="6"/>
  <c r="CX16" i="6"/>
  <c r="CW16" i="6"/>
  <c r="EE16" i="6"/>
  <c r="CP16" i="6"/>
  <c r="CR16" i="6"/>
  <c r="DL16" i="6"/>
  <c r="DN16" i="6"/>
  <c r="CC16" i="6"/>
  <c r="DC16" i="6"/>
  <c r="EA16" i="6"/>
  <c r="CI16" i="6"/>
  <c r="EY16" i="6"/>
  <c r="DA16" i="6"/>
  <c r="CJ16" i="6"/>
  <c r="EX16" i="6"/>
  <c r="DR16" i="6"/>
  <c r="CL16" i="6"/>
  <c r="BZ16" i="6"/>
  <c r="CU16" i="6"/>
  <c r="DX16" i="6"/>
  <c r="AG16" i="6"/>
  <c r="BD16" i="6"/>
  <c r="BB16" i="6"/>
  <c r="N16" i="6"/>
  <c r="BF16" i="6"/>
  <c r="BM16" i="6"/>
  <c r="BJ16" i="6"/>
  <c r="CT16" i="6"/>
  <c r="AK16" i="6"/>
  <c r="BH16" i="6"/>
  <c r="AM16" i="6"/>
  <c r="AT16" i="6"/>
  <c r="W16" i="6"/>
  <c r="BT16" i="6"/>
  <c r="AR16" i="6"/>
  <c r="AL16" i="6"/>
  <c r="DZ16" i="6"/>
  <c r="AN16" i="6"/>
  <c r="O16" i="6"/>
  <c r="AY16" i="6"/>
  <c r="AU16" i="6"/>
  <c r="U16" i="6"/>
  <c r="BR16" i="6"/>
  <c r="AA16" i="6"/>
  <c r="BP16" i="6"/>
  <c r="BA16" i="6"/>
  <c r="BO16" i="6"/>
  <c r="BG16" i="6"/>
  <c r="EG16" i="6"/>
  <c r="T16" i="6"/>
  <c r="AQ16" i="6"/>
  <c r="P16" i="6"/>
  <c r="AJ16" i="6"/>
  <c r="Y16" i="6"/>
  <c r="AO16" i="6"/>
  <c r="AF16" i="6"/>
  <c r="BN16" i="6"/>
  <c r="X16" i="6"/>
  <c r="AX16" i="6"/>
  <c r="Q16" i="6"/>
  <c r="AE16" i="6"/>
  <c r="AV16" i="6"/>
  <c r="CD16" i="6"/>
  <c r="AI16" i="6"/>
  <c r="BS16" i="6"/>
  <c r="AP16" i="6"/>
  <c r="BL16" i="6"/>
  <c r="V16" i="6"/>
  <c r="CY16" i="6"/>
  <c r="BQ16" i="6"/>
  <c r="BC16" i="6"/>
  <c r="R16" i="6"/>
  <c r="BE16" i="6"/>
  <c r="Z16" i="6"/>
  <c r="DU16" i="6"/>
  <c r="BK16" i="6"/>
  <c r="AH16" i="6"/>
  <c r="AC16" i="6"/>
  <c r="DE16" i="6"/>
  <c r="DI16" i="6"/>
  <c r="AW16" i="6"/>
  <c r="AS16" i="6"/>
  <c r="AD16" i="6"/>
  <c r="BI16" i="6"/>
  <c r="AB16" i="6"/>
  <c r="S16" i="6"/>
  <c r="EM16" i="6"/>
  <c r="AZ16" i="6"/>
  <c r="CB8" i="6"/>
  <c r="EJ8" i="6"/>
  <c r="CC8" i="6"/>
  <c r="DI8" i="6"/>
  <c r="CV8" i="6"/>
  <c r="DK8" i="6"/>
  <c r="BY8" i="6"/>
  <c r="DW8" i="6"/>
  <c r="EZ8" i="6"/>
  <c r="ES8" i="6"/>
  <c r="DM8" i="6"/>
  <c r="CO8" i="6"/>
  <c r="EN8" i="6"/>
  <c r="CY8" i="6"/>
  <c r="DB8" i="6"/>
  <c r="DC8" i="6"/>
  <c r="DR8" i="6"/>
  <c r="DQ8" i="6"/>
  <c r="DZ8" i="6"/>
  <c r="CN8" i="6"/>
  <c r="DF8" i="6"/>
  <c r="DE8" i="6"/>
  <c r="EV8" i="6"/>
  <c r="CD8" i="6"/>
  <c r="CZ8" i="6"/>
  <c r="DY8" i="6"/>
  <c r="DX8" i="6"/>
  <c r="CU8" i="6"/>
  <c r="DG8" i="6"/>
  <c r="DA8" i="6"/>
  <c r="BX8" i="6"/>
  <c r="CT8" i="6"/>
  <c r="CJ8" i="6"/>
  <c r="EI8" i="6"/>
  <c r="EB8" i="6"/>
  <c r="CM8" i="6"/>
  <c r="BT8" i="6"/>
  <c r="EY8" i="6"/>
  <c r="EQ8" i="6"/>
  <c r="EE8" i="6"/>
  <c r="CI8" i="6"/>
  <c r="CP8" i="6"/>
  <c r="DO8" i="6"/>
  <c r="CW8" i="6"/>
  <c r="EA8" i="6"/>
  <c r="CK8" i="6"/>
  <c r="CR8" i="6"/>
  <c r="CG8" i="6"/>
  <c r="EF8" i="6"/>
  <c r="CS8" i="6"/>
  <c r="CL8" i="6"/>
  <c r="CA8" i="6"/>
  <c r="DT8" i="6"/>
  <c r="EL8" i="6"/>
  <c r="CF8" i="6"/>
  <c r="CX8" i="6"/>
  <c r="BU8" i="6"/>
  <c r="ER8" i="6"/>
  <c r="EM8" i="6"/>
  <c r="EK8" i="6"/>
  <c r="A166" i="2"/>
  <c r="DP8" i="6"/>
  <c r="EG8" i="6"/>
  <c r="EC8" i="6"/>
  <c r="EW8" i="6"/>
  <c r="BZ8" i="6"/>
  <c r="EU8" i="6"/>
  <c r="BE8" i="6"/>
  <c r="BI8" i="6"/>
  <c r="BM8" i="6"/>
  <c r="W8" i="6"/>
  <c r="AE8" i="6"/>
  <c r="BD8" i="6"/>
  <c r="AU8" i="6"/>
  <c r="AC8" i="6"/>
  <c r="AW8" i="6"/>
  <c r="CQ8" i="6"/>
  <c r="BN8" i="6"/>
  <c r="AP8" i="6"/>
  <c r="AG8" i="6"/>
  <c r="EX8" i="6"/>
  <c r="DU8" i="6"/>
  <c r="DV8" i="6"/>
  <c r="AI8" i="6"/>
  <c r="N8" i="6"/>
  <c r="AV8" i="6"/>
  <c r="Z8" i="6"/>
  <c r="AL8" i="6"/>
  <c r="AM8" i="6"/>
  <c r="EH8" i="6"/>
  <c r="DD8" i="6"/>
  <c r="EO8" i="6"/>
  <c r="V8" i="6"/>
  <c r="AO8" i="6"/>
  <c r="AX8" i="6"/>
  <c r="AT8" i="6"/>
  <c r="Y8" i="6"/>
  <c r="AA8" i="6"/>
  <c r="BB8" i="6"/>
  <c r="BC8" i="6"/>
  <c r="EP8" i="6"/>
  <c r="BV8" i="6"/>
  <c r="DL8" i="6"/>
  <c r="P8" i="6"/>
  <c r="X8" i="6"/>
  <c r="AY8" i="6"/>
  <c r="BQ8" i="6"/>
  <c r="AN8" i="6"/>
  <c r="BJ8" i="6"/>
  <c r="ED8" i="6"/>
  <c r="ET8" i="6"/>
  <c r="DH8" i="6"/>
  <c r="AR8" i="6"/>
  <c r="BG8" i="6"/>
  <c r="AJ8" i="6"/>
  <c r="S8" i="6"/>
  <c r="BL8" i="6"/>
  <c r="BR8" i="6"/>
  <c r="T8" i="6"/>
  <c r="DS8" i="6"/>
  <c r="CE8" i="6"/>
  <c r="BW8" i="6"/>
  <c r="DN8" i="6"/>
  <c r="BH8" i="6"/>
  <c r="BS8" i="6"/>
  <c r="Q8" i="6"/>
  <c r="AF8" i="6"/>
  <c r="BP8" i="6"/>
  <c r="AH8" i="6"/>
  <c r="BA8" i="6"/>
  <c r="BK8" i="6"/>
  <c r="AS8" i="6"/>
  <c r="U8" i="6"/>
  <c r="AZ8" i="6"/>
  <c r="CH8" i="6"/>
  <c r="DJ8" i="6"/>
  <c r="R8" i="6"/>
  <c r="AK8" i="6"/>
  <c r="AD8" i="6"/>
  <c r="AQ8" i="6"/>
  <c r="O8" i="6"/>
  <c r="AB8" i="6"/>
  <c r="BF8" i="6"/>
  <c r="BO8" i="6"/>
  <c r="CS17" i="6"/>
  <c r="BY17" i="6"/>
  <c r="EQ17" i="6"/>
  <c r="BP17" i="6"/>
  <c r="AD17" i="6"/>
  <c r="AE17" i="6"/>
  <c r="AV17" i="6"/>
  <c r="AZ17" i="6"/>
  <c r="BR17" i="6"/>
  <c r="DT17" i="6"/>
  <c r="A175" i="2"/>
  <c r="CL17" i="6"/>
  <c r="EP17" i="6"/>
  <c r="BQ17" i="6"/>
  <c r="DO17" i="6"/>
  <c r="DG17" i="6"/>
  <c r="CB17" i="6"/>
  <c r="CO17" i="6"/>
  <c r="DK17" i="6"/>
  <c r="BO17" i="6"/>
  <c r="DU17" i="6"/>
  <c r="BE17" i="6"/>
  <c r="DW17" i="6"/>
  <c r="CA17" i="6"/>
  <c r="DB17" i="6"/>
  <c r="CG17" i="6"/>
  <c r="BD17" i="6"/>
  <c r="BW17" i="6"/>
  <c r="DM17" i="6"/>
  <c r="BM17" i="6"/>
  <c r="AQ17" i="6"/>
  <c r="CI17" i="6"/>
  <c r="AX17" i="6"/>
  <c r="CM17" i="6"/>
  <c r="AT17" i="6"/>
  <c r="CE17" i="6"/>
  <c r="DS17" i="6"/>
  <c r="BU17" i="6"/>
  <c r="AF17" i="6"/>
  <c r="CQ17" i="6"/>
  <c r="AL17" i="6"/>
  <c r="AW17" i="6"/>
  <c r="DH17" i="6"/>
  <c r="EX17" i="6"/>
  <c r="EG17" i="6"/>
  <c r="BS17" i="6"/>
  <c r="EH17" i="6"/>
  <c r="AK17" i="6"/>
  <c r="BN17" i="6"/>
  <c r="DV17" i="6"/>
  <c r="EB17" i="6"/>
  <c r="DX17" i="6"/>
  <c r="BZ17" i="6"/>
  <c r="CF17" i="6"/>
  <c r="CZ17" i="6"/>
  <c r="CT17" i="6"/>
  <c r="BF17" i="6"/>
  <c r="BG17" i="6"/>
  <c r="EJ17" i="6"/>
  <c r="DP17" i="6"/>
  <c r="CH17" i="6"/>
  <c r="CV17" i="6"/>
  <c r="ER17" i="6"/>
  <c r="CK17" i="6"/>
  <c r="BI17" i="6"/>
  <c r="AH17" i="6"/>
  <c r="BL17" i="6"/>
  <c r="AC17" i="6"/>
  <c r="DF17" i="6"/>
  <c r="CP17" i="6"/>
  <c r="BX17" i="6"/>
  <c r="EV17" i="6"/>
  <c r="CU17" i="6"/>
  <c r="EW17" i="6"/>
  <c r="DE17" i="6"/>
  <c r="AP17" i="6"/>
  <c r="AM17" i="6"/>
  <c r="EY17" i="6"/>
  <c r="EZ17" i="6"/>
  <c r="BT17" i="6"/>
  <c r="BV17" i="6"/>
  <c r="DI17" i="6"/>
  <c r="DJ17" i="6"/>
  <c r="DD17" i="6"/>
  <c r="EN17" i="6"/>
  <c r="AO17" i="6"/>
  <c r="BA17" i="6"/>
  <c r="EE17" i="6"/>
  <c r="DN17" i="6"/>
  <c r="AG17" i="6"/>
  <c r="CX17" i="6"/>
  <c r="CY17" i="6"/>
  <c r="AN17" i="6"/>
  <c r="AS17" i="6"/>
  <c r="CR17" i="6"/>
  <c r="DC17" i="6"/>
  <c r="CW17" i="6"/>
  <c r="EO17" i="6"/>
  <c r="BJ17" i="6"/>
  <c r="AR17" i="6"/>
  <c r="AU17" i="6"/>
  <c r="DZ17" i="6"/>
  <c r="EL17" i="6"/>
  <c r="DR17" i="6"/>
  <c r="ET17" i="6"/>
  <c r="AY17" i="6"/>
  <c r="BK17" i="6"/>
  <c r="ED17" i="6"/>
  <c r="DA17" i="6"/>
  <c r="EA17" i="6"/>
  <c r="EM17" i="6"/>
  <c r="EI17" i="6"/>
  <c r="EU17" i="6"/>
  <c r="DL17" i="6"/>
  <c r="CJ17" i="6"/>
  <c r="AI17" i="6"/>
  <c r="EC17" i="6"/>
  <c r="CD17" i="6"/>
  <c r="CC17" i="6"/>
  <c r="BH17" i="6"/>
  <c r="BC17" i="6"/>
  <c r="CN17" i="6"/>
  <c r="R17" i="6"/>
  <c r="AA17" i="6"/>
  <c r="N17" i="6"/>
  <c r="T17" i="6"/>
  <c r="EK17" i="6"/>
  <c r="P17" i="6"/>
  <c r="AJ17" i="6"/>
  <c r="V17" i="6"/>
  <c r="Y17" i="6"/>
  <c r="Q17" i="6"/>
  <c r="DQ17" i="6"/>
  <c r="X17" i="6"/>
  <c r="S17" i="6"/>
  <c r="O17" i="6"/>
  <c r="EF17" i="6"/>
  <c r="Z17" i="6"/>
  <c r="M17" i="6"/>
  <c r="ES17" i="6"/>
  <c r="W17" i="6"/>
  <c r="AB17" i="6"/>
  <c r="DY17" i="6"/>
  <c r="U17" i="6"/>
  <c r="BB17" i="6"/>
  <c r="BK15" i="6"/>
  <c r="BU15" i="6"/>
  <c r="AS15" i="6"/>
  <c r="ES15" i="6"/>
  <c r="AT15" i="6"/>
  <c r="DS15" i="6"/>
  <c r="EE15" i="6"/>
  <c r="AQ15" i="6"/>
  <c r="EQ15" i="6"/>
  <c r="CL15" i="6"/>
  <c r="BO15" i="6"/>
  <c r="BF15" i="6"/>
  <c r="DT15" i="6"/>
  <c r="DU15" i="6"/>
  <c r="A173" i="2"/>
  <c r="AY15" i="6"/>
  <c r="AV15" i="6"/>
  <c r="CA15" i="6"/>
  <c r="EL15" i="6"/>
  <c r="EJ15" i="6"/>
  <c r="ET15" i="6"/>
  <c r="AX15" i="6"/>
  <c r="DA15" i="6"/>
  <c r="CV15" i="6"/>
  <c r="CW15" i="6"/>
  <c r="BY15" i="6"/>
  <c r="CQ15" i="6"/>
  <c r="CG15" i="6"/>
  <c r="EI15" i="6"/>
  <c r="EZ15" i="6"/>
  <c r="EP15" i="6"/>
  <c r="EV15" i="6"/>
  <c r="DW15" i="6"/>
  <c r="BR15" i="6"/>
  <c r="CB15" i="6"/>
  <c r="DM15" i="6"/>
  <c r="BS15" i="6"/>
  <c r="DI15" i="6"/>
  <c r="CE15" i="6"/>
  <c r="EU15" i="6"/>
  <c r="DB15" i="6"/>
  <c r="DH15" i="6"/>
  <c r="CH15" i="6"/>
  <c r="EC15" i="6"/>
  <c r="DP15" i="6"/>
  <c r="CF15" i="6"/>
  <c r="BP15" i="6"/>
  <c r="CN15" i="6"/>
  <c r="EF15" i="6"/>
  <c r="BB15" i="6"/>
  <c r="BN15" i="6"/>
  <c r="BJ15" i="6"/>
  <c r="DR15" i="6"/>
  <c r="BD15" i="6"/>
  <c r="EH15" i="6"/>
  <c r="DC15" i="6"/>
  <c r="EM15" i="6"/>
  <c r="DV15" i="6"/>
  <c r="EG15" i="6"/>
  <c r="DO15" i="6"/>
  <c r="DG15" i="6"/>
  <c r="DF15" i="6"/>
  <c r="DJ15" i="6"/>
  <c r="EA15" i="6"/>
  <c r="EX15" i="6"/>
  <c r="CR15" i="6"/>
  <c r="BZ15" i="6"/>
  <c r="AR15" i="6"/>
  <c r="CT15" i="6"/>
  <c r="BC15" i="6"/>
  <c r="BI15" i="6"/>
  <c r="CM15" i="6"/>
  <c r="CX15" i="6"/>
  <c r="AO15" i="6"/>
  <c r="BL15" i="6"/>
  <c r="CD15" i="6"/>
  <c r="DQ15" i="6"/>
  <c r="EY15" i="6"/>
  <c r="BV15" i="6"/>
  <c r="BX15" i="6"/>
  <c r="DD15" i="6"/>
  <c r="DY15" i="6"/>
  <c r="DK15" i="6"/>
  <c r="AW15" i="6"/>
  <c r="CO15" i="6"/>
  <c r="DE15" i="6"/>
  <c r="AU15" i="6"/>
  <c r="CP15" i="6"/>
  <c r="DX15" i="6"/>
  <c r="CU15" i="6"/>
  <c r="AN15" i="6"/>
  <c r="EN15" i="6"/>
  <c r="CC15" i="6"/>
  <c r="DN15" i="6"/>
  <c r="BT15" i="6"/>
  <c r="CZ15" i="6"/>
  <c r="AI15" i="6"/>
  <c r="AL15" i="6"/>
  <c r="AA15" i="6"/>
  <c r="DZ15" i="6"/>
  <c r="BE15" i="6"/>
  <c r="CJ15" i="6"/>
  <c r="N15" i="6"/>
  <c r="W15" i="6"/>
  <c r="CY15" i="6"/>
  <c r="BQ15" i="6"/>
  <c r="CI15" i="6"/>
  <c r="BA15" i="6"/>
  <c r="O15" i="6"/>
  <c r="Q15" i="6"/>
  <c r="U15" i="6"/>
  <c r="X15" i="6"/>
  <c r="BG15" i="6"/>
  <c r="EW15" i="6"/>
  <c r="CS15" i="6"/>
  <c r="AP15" i="6"/>
  <c r="AJ15" i="6"/>
  <c r="AF15" i="6"/>
  <c r="AE15" i="6"/>
  <c r="AG15" i="6"/>
  <c r="BM15" i="6"/>
  <c r="ER15" i="6"/>
  <c r="CK15" i="6"/>
  <c r="AZ15" i="6"/>
  <c r="T15" i="6"/>
  <c r="Y15" i="6"/>
  <c r="P15" i="6"/>
  <c r="AC15" i="6"/>
  <c r="AB15" i="6"/>
  <c r="AH15" i="6"/>
  <c r="AK15" i="6"/>
  <c r="EK15" i="6"/>
  <c r="EO15" i="6"/>
  <c r="BH15" i="6"/>
  <c r="AD15" i="6"/>
  <c r="S15" i="6"/>
  <c r="R15" i="6"/>
  <c r="V15" i="6"/>
  <c r="BW15" i="6"/>
  <c r="EB15" i="6"/>
  <c r="DL15" i="6"/>
  <c r="ED15" i="6"/>
  <c r="AM15" i="6"/>
  <c r="Z15" i="6"/>
  <c r="DM20" i="6"/>
  <c r="BZ20" i="6"/>
  <c r="AB20" i="6"/>
  <c r="DS20" i="6"/>
  <c r="DP20" i="6"/>
  <c r="DO20" i="6"/>
  <c r="BQ20" i="6"/>
  <c r="BT20" i="6"/>
  <c r="DA20" i="6"/>
  <c r="DZ20" i="6"/>
  <c r="EU20" i="6"/>
  <c r="EK20" i="6"/>
  <c r="BW20" i="6"/>
  <c r="CF20" i="6"/>
  <c r="DX20" i="6"/>
  <c r="DW20" i="6"/>
  <c r="EZ20" i="6"/>
  <c r="CE20" i="6"/>
  <c r="ED20" i="6"/>
  <c r="ES20" i="6"/>
  <c r="CP20" i="6"/>
  <c r="BF20" i="6"/>
  <c r="BB20" i="6"/>
  <c r="EO20" i="6"/>
  <c r="CM20" i="6"/>
  <c r="EF20" i="6"/>
  <c r="EM20" i="6"/>
  <c r="EV20" i="6"/>
  <c r="CW20" i="6"/>
  <c r="AY20" i="6"/>
  <c r="CC20" i="6"/>
  <c r="BD20" i="6"/>
  <c r="AT20" i="6"/>
  <c r="BR20" i="6"/>
  <c r="AE20" i="6"/>
  <c r="CK20" i="6"/>
  <c r="DL20" i="6"/>
  <c r="BJ20" i="6"/>
  <c r="ET20" i="6"/>
  <c r="EH20" i="6"/>
  <c r="AD20" i="6"/>
  <c r="CG20" i="6"/>
  <c r="DJ20" i="6"/>
  <c r="CH20" i="6"/>
  <c r="AJ20" i="6"/>
  <c r="DH20" i="6"/>
  <c r="AG20" i="6"/>
  <c r="CT20" i="6"/>
  <c r="EQ20" i="6"/>
  <c r="BY20" i="6"/>
  <c r="BO20" i="6"/>
  <c r="BL20" i="6"/>
  <c r="AR20" i="6"/>
  <c r="BA20" i="6"/>
  <c r="BI20" i="6"/>
  <c r="BP20" i="6"/>
  <c r="CA20" i="6"/>
  <c r="DG20" i="6"/>
  <c r="CZ20" i="6"/>
  <c r="DF20" i="6"/>
  <c r="BX20" i="6"/>
  <c r="EN20" i="6"/>
  <c r="BS20" i="6"/>
  <c r="CJ20" i="6"/>
  <c r="CN20" i="6"/>
  <c r="W20" i="6"/>
  <c r="AW20" i="6"/>
  <c r="EB20" i="6"/>
  <c r="AX20" i="6"/>
  <c r="ER20" i="6"/>
  <c r="BV20" i="6"/>
  <c r="DI20" i="6"/>
  <c r="CB20" i="6"/>
  <c r="EC20" i="6"/>
  <c r="BE20" i="6"/>
  <c r="AQ20" i="6"/>
  <c r="BG20" i="6"/>
  <c r="AU20" i="6"/>
  <c r="DU20" i="6"/>
  <c r="DN20" i="6"/>
  <c r="DD20" i="6"/>
  <c r="A178" i="2"/>
  <c r="EL20" i="6"/>
  <c r="CI20" i="6"/>
  <c r="DT20" i="6"/>
  <c r="BM20" i="6"/>
  <c r="EG20" i="6"/>
  <c r="BC20" i="6"/>
  <c r="AV20" i="6"/>
  <c r="CV20" i="6"/>
  <c r="CL20" i="6"/>
  <c r="CU20" i="6"/>
  <c r="AH20" i="6"/>
  <c r="EX20" i="6"/>
  <c r="DC20" i="6"/>
  <c r="EA20" i="6"/>
  <c r="EW20" i="6"/>
  <c r="AS20" i="6"/>
  <c r="AK20" i="6"/>
  <c r="CD20" i="6"/>
  <c r="CS20" i="6"/>
  <c r="EI20" i="6"/>
  <c r="EP20" i="6"/>
  <c r="AZ20" i="6"/>
  <c r="AA20" i="6"/>
  <c r="S20" i="6"/>
  <c r="T20" i="6"/>
  <c r="AN20" i="6"/>
  <c r="DE20" i="6"/>
  <c r="DR20" i="6"/>
  <c r="BN20" i="6"/>
  <c r="V20" i="6"/>
  <c r="AO20" i="6"/>
  <c r="EY20" i="6"/>
  <c r="AF20" i="6"/>
  <c r="AM20" i="6"/>
  <c r="AC20" i="6"/>
  <c r="N20" i="6"/>
  <c r="P20" i="6"/>
  <c r="Z20" i="6"/>
  <c r="EE20" i="6"/>
  <c r="BH20" i="6"/>
  <c r="CX20" i="6"/>
  <c r="Q20" i="6"/>
  <c r="BU20" i="6"/>
  <c r="DY20" i="6"/>
  <c r="DK20" i="6"/>
  <c r="AL20" i="6"/>
  <c r="CO20" i="6"/>
  <c r="X20" i="6"/>
  <c r="EJ20" i="6"/>
  <c r="Y20" i="6"/>
  <c r="CQ20" i="6"/>
  <c r="DB20" i="6"/>
  <c r="DV20" i="6"/>
  <c r="DQ20" i="6"/>
  <c r="BK20" i="6"/>
  <c r="AI20" i="6"/>
  <c r="AP20" i="6"/>
  <c r="CY20" i="6"/>
  <c r="R20" i="6"/>
  <c r="CR20" i="6"/>
  <c r="O20" i="6"/>
  <c r="U20" i="6"/>
  <c r="DJ18" i="6"/>
  <c r="EQ18" i="6"/>
  <c r="AK18" i="6"/>
  <c r="AI18" i="6"/>
  <c r="DF18" i="6"/>
  <c r="P18" i="6"/>
  <c r="DZ18" i="6"/>
  <c r="S18" i="6"/>
  <c r="BS18" i="6"/>
  <c r="AE18" i="6"/>
  <c r="DH18" i="6"/>
  <c r="EX18" i="6"/>
  <c r="BX18" i="6"/>
  <c r="BK18" i="6"/>
  <c r="BR18" i="6"/>
  <c r="BU18" i="6"/>
  <c r="CB18" i="6"/>
  <c r="BJ18" i="6"/>
  <c r="ES18" i="6"/>
  <c r="DE18" i="6"/>
  <c r="BP18" i="6"/>
  <c r="DC18" i="6"/>
  <c r="Y18" i="6"/>
  <c r="DX18" i="6"/>
  <c r="CU18" i="6"/>
  <c r="BC18" i="6"/>
  <c r="ER18" i="6"/>
  <c r="DQ18" i="6"/>
  <c r="AR18" i="6"/>
  <c r="BN18" i="6"/>
  <c r="AM18" i="6"/>
  <c r="U18" i="6"/>
  <c r="EE18" i="6"/>
  <c r="DW18" i="6"/>
  <c r="M18" i="6"/>
  <c r="CD18" i="6"/>
  <c r="EI18" i="6"/>
  <c r="EM18" i="6"/>
  <c r="AD18" i="6"/>
  <c r="DM18" i="6"/>
  <c r="EV18" i="6"/>
  <c r="CN18" i="6"/>
  <c r="BY18" i="6"/>
  <c r="BB18" i="6"/>
  <c r="X18" i="6"/>
  <c r="DS18" i="6"/>
  <c r="BA18" i="6"/>
  <c r="AJ18" i="6"/>
  <c r="CR18" i="6"/>
  <c r="EK18" i="6"/>
  <c r="CO18" i="6"/>
  <c r="EZ18" i="6"/>
  <c r="Q18" i="6"/>
  <c r="DV18" i="6"/>
  <c r="EY18" i="6"/>
  <c r="CG18" i="6"/>
  <c r="DA18" i="6"/>
  <c r="AW18" i="6"/>
  <c r="CF18" i="6"/>
  <c r="W18" i="6"/>
  <c r="AT18" i="6"/>
  <c r="BE18" i="6"/>
  <c r="AB18" i="6"/>
  <c r="DG18" i="6"/>
  <c r="AC18" i="6"/>
  <c r="CY18" i="6"/>
  <c r="O18" i="6"/>
  <c r="DI18" i="6"/>
  <c r="EU18" i="6"/>
  <c r="AA18" i="6"/>
  <c r="DP18" i="6"/>
  <c r="CE18" i="6"/>
  <c r="BT18" i="6"/>
  <c r="CP18" i="6"/>
  <c r="DT18" i="6"/>
  <c r="DB18" i="6"/>
  <c r="AG18" i="6"/>
  <c r="DD18" i="6"/>
  <c r="AQ18" i="6"/>
  <c r="BV18" i="6"/>
  <c r="EF18" i="6"/>
  <c r="EP18" i="6"/>
  <c r="AP18" i="6"/>
  <c r="DK18" i="6"/>
  <c r="CC18" i="6"/>
  <c r="EO18" i="6"/>
  <c r="ED18" i="6"/>
  <c r="CS18" i="6"/>
  <c r="CT18" i="6"/>
  <c r="AF18" i="6"/>
  <c r="EB18" i="6"/>
  <c r="CW18" i="6"/>
  <c r="AZ18" i="6"/>
  <c r="CH18" i="6"/>
  <c r="BQ18" i="6"/>
  <c r="BG18" i="6"/>
  <c r="BI18" i="6"/>
  <c r="CA18" i="6"/>
  <c r="AN18" i="6"/>
  <c r="AU18" i="6"/>
  <c r="BM18" i="6"/>
  <c r="EH18" i="6"/>
  <c r="AO18" i="6"/>
  <c r="EL18" i="6"/>
  <c r="AX18" i="6"/>
  <c r="BF18" i="6"/>
  <c r="AL18" i="6"/>
  <c r="CQ18" i="6"/>
  <c r="DN18" i="6"/>
  <c r="DL18" i="6"/>
  <c r="DY18" i="6"/>
  <c r="CZ18" i="6"/>
  <c r="Z18" i="6"/>
  <c r="EA18" i="6"/>
  <c r="DR18" i="6"/>
  <c r="CK18" i="6"/>
  <c r="AS18" i="6"/>
  <c r="CL18" i="6"/>
  <c r="R18" i="6"/>
  <c r="ET18" i="6"/>
  <c r="BH18" i="6"/>
  <c r="AV18" i="6"/>
  <c r="V18" i="6"/>
  <c r="CJ18" i="6"/>
  <c r="N18" i="6"/>
  <c r="EW18" i="6"/>
  <c r="DO18" i="6"/>
  <c r="EC18" i="6"/>
  <c r="BW18" i="6"/>
  <c r="CI18" i="6"/>
  <c r="T18" i="6"/>
  <c r="AH18" i="6"/>
  <c r="CX18" i="6"/>
  <c r="EN18" i="6"/>
  <c r="EJ18" i="6"/>
  <c r="AY18" i="6"/>
  <c r="A176" i="2"/>
  <c r="CM18" i="6"/>
  <c r="BL18" i="6"/>
  <c r="CV18" i="6"/>
  <c r="EG18" i="6"/>
  <c r="BD18" i="6"/>
  <c r="BO18" i="6"/>
  <c r="DU18" i="6"/>
  <c r="BZ18" i="6"/>
  <c r="ES6" i="6"/>
  <c r="AA6" i="6"/>
  <c r="BL6" i="6"/>
  <c r="X6" i="6"/>
  <c r="CE6" i="6"/>
  <c r="EH6" i="6"/>
  <c r="CA6" i="6"/>
  <c r="DG6" i="6"/>
  <c r="BW6" i="6"/>
  <c r="AE6" i="6"/>
  <c r="EO6" i="6"/>
  <c r="DS6" i="6"/>
  <c r="CT6" i="6"/>
  <c r="AB6" i="6"/>
  <c r="AX6" i="6"/>
  <c r="CK6" i="6"/>
  <c r="CH6" i="6"/>
  <c r="CG6" i="6"/>
  <c r="DE6" i="6"/>
  <c r="Q6" i="6"/>
  <c r="CN6" i="6"/>
  <c r="EN6" i="6"/>
  <c r="DK6" i="6"/>
  <c r="DT6" i="6"/>
  <c r="BP6" i="6"/>
  <c r="AV6" i="6"/>
  <c r="BM6" i="6"/>
  <c r="CS6" i="6"/>
  <c r="DH6" i="6"/>
  <c r="AP6" i="6"/>
  <c r="BA6" i="6"/>
  <c r="M6" i="6"/>
  <c r="EU6" i="6"/>
  <c r="V6" i="6"/>
  <c r="CU6" i="6"/>
  <c r="AD6" i="6"/>
  <c r="BY6" i="6"/>
  <c r="BO6" i="6"/>
  <c r="DQ6" i="6"/>
  <c r="EF6" i="6"/>
  <c r="BZ6" i="6"/>
  <c r="AH6" i="6"/>
  <c r="CM6" i="6"/>
  <c r="AI6" i="6"/>
  <c r="CV6" i="6"/>
  <c r="AN6" i="6"/>
  <c r="DP6" i="6"/>
  <c r="BG6" i="6"/>
  <c r="EA6" i="6"/>
  <c r="Y6" i="6"/>
  <c r="EL6" i="6"/>
  <c r="EG6" i="6"/>
  <c r="DJ6" i="6"/>
  <c r="DL6" i="6"/>
  <c r="ET6" i="6"/>
  <c r="CL6" i="6"/>
  <c r="BE6" i="6"/>
  <c r="AY6" i="6"/>
  <c r="N6" i="6"/>
  <c r="AL6" i="6"/>
  <c r="DM6" i="6"/>
  <c r="T6" i="6"/>
  <c r="CY6" i="6"/>
  <c r="EQ6" i="6"/>
  <c r="AF6" i="6"/>
  <c r="O6" i="6"/>
  <c r="DR6" i="6"/>
  <c r="DB6" i="6"/>
  <c r="CC6" i="6"/>
  <c r="DW6" i="6"/>
  <c r="DV6" i="6"/>
  <c r="EM6" i="6"/>
  <c r="AR6" i="6"/>
  <c r="CB6" i="6"/>
  <c r="BU6" i="6"/>
  <c r="R6" i="6"/>
  <c r="EE6" i="6"/>
  <c r="BN6" i="6"/>
  <c r="ER6" i="6"/>
  <c r="AZ6" i="6"/>
  <c r="DX6" i="6"/>
  <c r="CZ6" i="6"/>
  <c r="EY6" i="6"/>
  <c r="BV6" i="6"/>
  <c r="BS6" i="6"/>
  <c r="BD6" i="6"/>
  <c r="BK6" i="6"/>
  <c r="W6" i="6"/>
  <c r="EJ6" i="6"/>
  <c r="DC6" i="6"/>
  <c r="AO6" i="6"/>
  <c r="EX6" i="6"/>
  <c r="EB6" i="6"/>
  <c r="CW6" i="6"/>
  <c r="AU6" i="6"/>
  <c r="CR6" i="6"/>
  <c r="AQ6" i="6"/>
  <c r="EW6" i="6"/>
  <c r="CI6" i="6"/>
  <c r="AJ6" i="6"/>
  <c r="DY6" i="6"/>
  <c r="AK6" i="6"/>
  <c r="CO6" i="6"/>
  <c r="CQ6" i="6"/>
  <c r="EP6" i="6"/>
  <c r="EC6" i="6"/>
  <c r="BF6" i="6"/>
  <c r="BX6" i="6"/>
  <c r="AT6" i="6"/>
  <c r="CF6" i="6"/>
  <c r="CD6" i="6"/>
  <c r="EK6" i="6"/>
  <c r="BH6" i="6"/>
  <c r="DO6" i="6"/>
  <c r="U6" i="6"/>
  <c r="AW6" i="6"/>
  <c r="BB6" i="6"/>
  <c r="BR6" i="6"/>
  <c r="AM6" i="6"/>
  <c r="DA6" i="6"/>
  <c r="DZ6" i="6"/>
  <c r="P6" i="6"/>
  <c r="DU6" i="6"/>
  <c r="A164" i="2"/>
  <c r="AC6" i="6"/>
  <c r="EI6" i="6"/>
  <c r="AS6" i="6"/>
  <c r="Z6" i="6"/>
  <c r="DI6" i="6"/>
  <c r="ED6" i="6"/>
  <c r="CP6" i="6"/>
  <c r="BC6" i="6"/>
  <c r="EV6" i="6"/>
  <c r="DN6" i="6"/>
  <c r="CJ6" i="6"/>
  <c r="S6" i="6"/>
  <c r="BI6" i="6"/>
  <c r="CX6" i="6"/>
  <c r="AG6" i="6"/>
  <c r="DD6" i="6"/>
  <c r="BQ6" i="6"/>
  <c r="EZ6" i="6"/>
  <c r="BT6" i="6"/>
  <c r="DF6" i="6"/>
  <c r="BJ6" i="6"/>
  <c r="CB22" i="6"/>
  <c r="CG22" i="6"/>
  <c r="DH22" i="6"/>
  <c r="DD22" i="6"/>
  <c r="EC22" i="6"/>
  <c r="CM22" i="6"/>
  <c r="BP22" i="6"/>
  <c r="EY22" i="6"/>
  <c r="ER22" i="6"/>
  <c r="DC22" i="6"/>
  <c r="ET22" i="6"/>
  <c r="EA22" i="6"/>
  <c r="A180" i="2"/>
  <c r="CF22" i="6"/>
  <c r="EL22" i="6"/>
  <c r="ED22" i="6"/>
  <c r="DF22" i="6"/>
  <c r="BM22" i="6"/>
  <c r="CW22" i="6"/>
  <c r="CH22" i="6"/>
  <c r="BO22" i="6"/>
  <c r="BN22" i="6"/>
  <c r="CO22" i="6"/>
  <c r="EX22" i="6"/>
  <c r="EH22" i="6"/>
  <c r="BF22" i="6"/>
  <c r="CV22" i="6"/>
  <c r="CS22" i="6"/>
  <c r="DR22" i="6"/>
  <c r="CE22" i="6"/>
  <c r="BX22" i="6"/>
  <c r="DZ22" i="6"/>
  <c r="CN22" i="6"/>
  <c r="DX22" i="6"/>
  <c r="EJ22" i="6"/>
  <c r="EV22" i="6"/>
  <c r="BK22" i="6"/>
  <c r="EG22" i="6"/>
  <c r="BT22" i="6"/>
  <c r="CU22" i="6"/>
  <c r="BQ22" i="6"/>
  <c r="CD22" i="6"/>
  <c r="BE22" i="6"/>
  <c r="DJ22" i="6"/>
  <c r="DO22" i="6"/>
  <c r="BH22" i="6"/>
  <c r="CY22" i="6"/>
  <c r="BL22" i="6"/>
  <c r="EU22" i="6"/>
  <c r="EO22" i="6"/>
  <c r="DU22" i="6"/>
  <c r="CI22" i="6"/>
  <c r="BY22" i="6"/>
  <c r="DM22" i="6"/>
  <c r="CJ22" i="6"/>
  <c r="CP22" i="6"/>
  <c r="BR22" i="6"/>
  <c r="BZ22" i="6"/>
  <c r="AB22" i="6"/>
  <c r="AW22" i="6"/>
  <c r="AM22" i="6"/>
  <c r="BB22" i="6"/>
  <c r="W22" i="6"/>
  <c r="AO22" i="6"/>
  <c r="AZ22" i="6"/>
  <c r="CT22" i="6"/>
  <c r="BA22" i="6"/>
  <c r="CR22" i="6"/>
  <c r="BG22" i="6"/>
  <c r="DL22" i="6"/>
  <c r="EK22" i="6"/>
  <c r="CZ22" i="6"/>
  <c r="EQ22" i="6"/>
  <c r="DQ22" i="6"/>
  <c r="AH22" i="6"/>
  <c r="DY22" i="6"/>
  <c r="AL22" i="6"/>
  <c r="U22" i="6"/>
  <c r="ES22" i="6"/>
  <c r="CL22" i="6"/>
  <c r="DW22" i="6"/>
  <c r="DA22" i="6"/>
  <c r="BV22" i="6"/>
  <c r="DN22" i="6"/>
  <c r="EW22" i="6"/>
  <c r="AF22" i="6"/>
  <c r="AI22" i="6"/>
  <c r="AR22" i="6"/>
  <c r="AA22" i="6"/>
  <c r="AJ22" i="6"/>
  <c r="O22" i="6"/>
  <c r="BS22" i="6"/>
  <c r="AE22" i="6"/>
  <c r="EM22" i="6"/>
  <c r="BW22" i="6"/>
  <c r="DE22" i="6"/>
  <c r="BI22" i="6"/>
  <c r="CK22" i="6"/>
  <c r="EE22" i="6"/>
  <c r="Y22" i="6"/>
  <c r="S22" i="6"/>
  <c r="EP22" i="6"/>
  <c r="Q22" i="6"/>
  <c r="BD22" i="6"/>
  <c r="DV22" i="6"/>
  <c r="CC22" i="6"/>
  <c r="DS22" i="6"/>
  <c r="CX22" i="6"/>
  <c r="EN22" i="6"/>
  <c r="AU22" i="6"/>
  <c r="AC22" i="6"/>
  <c r="Z22" i="6"/>
  <c r="N22" i="6"/>
  <c r="AY22" i="6"/>
  <c r="R22" i="6"/>
  <c r="CQ22" i="6"/>
  <c r="EZ22" i="6"/>
  <c r="DT22" i="6"/>
  <c r="DB22" i="6"/>
  <c r="CA22" i="6"/>
  <c r="BJ22" i="6"/>
  <c r="AP22" i="6"/>
  <c r="AV22" i="6"/>
  <c r="AQ22" i="6"/>
  <c r="P22" i="6"/>
  <c r="BC22" i="6"/>
  <c r="AG22" i="6"/>
  <c r="DP22" i="6"/>
  <c r="EI22" i="6"/>
  <c r="EF22" i="6"/>
  <c r="EB22" i="6"/>
  <c r="BU22" i="6"/>
  <c r="DI22" i="6"/>
  <c r="DG22" i="6"/>
  <c r="T22" i="6"/>
  <c r="AT22" i="6"/>
  <c r="AD22" i="6"/>
  <c r="AN22" i="6"/>
  <c r="V22" i="6"/>
  <c r="AS22" i="6"/>
  <c r="AX22" i="6"/>
  <c r="AK22" i="6"/>
  <c r="DK22" i="6"/>
  <c r="X22" i="6"/>
  <c r="AN23" i="6"/>
  <c r="BT23" i="6"/>
  <c r="BI23" i="6"/>
  <c r="A181" i="2"/>
  <c r="CT23" i="6"/>
  <c r="Z23" i="6"/>
  <c r="AB23" i="6"/>
  <c r="DX23" i="6"/>
  <c r="BY23" i="6"/>
  <c r="CN23" i="6"/>
  <c r="EX23" i="6"/>
  <c r="DI23" i="6"/>
  <c r="AJ23" i="6"/>
  <c r="AA23" i="6"/>
  <c r="DS23" i="6"/>
  <c r="CM23" i="6"/>
  <c r="CV23" i="6"/>
  <c r="DT23" i="6"/>
  <c r="EN23" i="6"/>
  <c r="Y23" i="6"/>
  <c r="BC23" i="6"/>
  <c r="CF23" i="6"/>
  <c r="DQ23" i="6"/>
  <c r="DD23" i="6"/>
  <c r="EU23" i="6"/>
  <c r="ES23" i="6"/>
  <c r="CJ23" i="6"/>
  <c r="EM23" i="6"/>
  <c r="EW23" i="6"/>
  <c r="EH23" i="6"/>
  <c r="AO23" i="6"/>
  <c r="BG23" i="6"/>
  <c r="CX23" i="6"/>
  <c r="EG23" i="6"/>
  <c r="EP23" i="6"/>
  <c r="BD23" i="6"/>
  <c r="AQ23" i="6"/>
  <c r="EB23" i="6"/>
  <c r="BN23" i="6"/>
  <c r="AW23" i="6"/>
  <c r="CB23" i="6"/>
  <c r="AC23" i="6"/>
  <c r="AF23" i="6"/>
  <c r="CD23" i="6"/>
  <c r="EI23" i="6"/>
  <c r="AL23" i="6"/>
  <c r="BP23" i="6"/>
  <c r="DZ23" i="6"/>
  <c r="DE23" i="6"/>
  <c r="DR23" i="6"/>
  <c r="BM23" i="6"/>
  <c r="DJ23" i="6"/>
  <c r="AS23" i="6"/>
  <c r="AT23" i="6"/>
  <c r="AG23" i="6"/>
  <c r="EF23" i="6"/>
  <c r="DY23" i="6"/>
  <c r="CI23" i="6"/>
  <c r="DW23" i="6"/>
  <c r="BX23" i="6"/>
  <c r="DL23" i="6"/>
  <c r="DC23" i="6"/>
  <c r="BV23" i="6"/>
  <c r="EK23" i="6"/>
  <c r="CU23" i="6"/>
  <c r="AM23" i="6"/>
  <c r="DM23" i="6"/>
  <c r="AP23" i="6"/>
  <c r="CW23" i="6"/>
  <c r="AK23" i="6"/>
  <c r="DN23" i="6"/>
  <c r="CA23" i="6"/>
  <c r="BQ23" i="6"/>
  <c r="AI23" i="6"/>
  <c r="BU23" i="6"/>
  <c r="AU23" i="6"/>
  <c r="CK23" i="6"/>
  <c r="BO23" i="6"/>
  <c r="CE23" i="6"/>
  <c r="DO23" i="6"/>
  <c r="CL23" i="6"/>
  <c r="BS23" i="6"/>
  <c r="BK23" i="6"/>
  <c r="X23" i="6"/>
  <c r="AR23" i="6"/>
  <c r="CO23" i="6"/>
  <c r="ED23" i="6"/>
  <c r="AX23" i="6"/>
  <c r="BH23" i="6"/>
  <c r="BE23" i="6"/>
  <c r="CQ23" i="6"/>
  <c r="DF23" i="6"/>
  <c r="DG23" i="6"/>
  <c r="O23" i="6"/>
  <c r="BZ23" i="6"/>
  <c r="Q23" i="6"/>
  <c r="CS23" i="6"/>
  <c r="EL23" i="6"/>
  <c r="DH23" i="6"/>
  <c r="AH23" i="6"/>
  <c r="AD23" i="6"/>
  <c r="BL23" i="6"/>
  <c r="U23" i="6"/>
  <c r="AE23" i="6"/>
  <c r="EC23" i="6"/>
  <c r="AV23" i="6"/>
  <c r="CZ23" i="6"/>
  <c r="EA23" i="6"/>
  <c r="DK23" i="6"/>
  <c r="EE23" i="6"/>
  <c r="BF23" i="6"/>
  <c r="DV23" i="6"/>
  <c r="DB23" i="6"/>
  <c r="EO23" i="6"/>
  <c r="CH23" i="6"/>
  <c r="AZ23" i="6"/>
  <c r="R23" i="6"/>
  <c r="S23" i="6"/>
  <c r="N23" i="6"/>
  <c r="CC23" i="6"/>
  <c r="EY23" i="6"/>
  <c r="DU23" i="6"/>
  <c r="CR23" i="6"/>
  <c r="CP23" i="6"/>
  <c r="ER23" i="6"/>
  <c r="W23" i="6"/>
  <c r="AY23" i="6"/>
  <c r="BB23" i="6"/>
  <c r="DA23" i="6"/>
  <c r="ET23" i="6"/>
  <c r="BJ23" i="6"/>
  <c r="V23" i="6"/>
  <c r="BR23" i="6"/>
  <c r="EQ23" i="6"/>
  <c r="BW23" i="6"/>
  <c r="BA23" i="6"/>
  <c r="EJ23" i="6"/>
  <c r="CG23" i="6"/>
  <c r="EZ23" i="6"/>
  <c r="DP23" i="6"/>
  <c r="T23" i="6"/>
  <c r="P23" i="6"/>
  <c r="EV23" i="6"/>
  <c r="CY23" i="6"/>
  <c r="DF19" i="6"/>
  <c r="DG19" i="6"/>
  <c r="EX19" i="6"/>
  <c r="BK19" i="6"/>
  <c r="BN19" i="6"/>
  <c r="BQ19" i="6"/>
  <c r="EQ19" i="6"/>
  <c r="CR19" i="6"/>
  <c r="EM19" i="6"/>
  <c r="AU19" i="6"/>
  <c r="BE19" i="6"/>
  <c r="AB19" i="6"/>
  <c r="EA19" i="6"/>
  <c r="DJ19" i="6"/>
  <c r="DZ19" i="6"/>
  <c r="ES19" i="6"/>
  <c r="BH19" i="6"/>
  <c r="DV19" i="6"/>
  <c r="CC19" i="6"/>
  <c r="V19" i="6"/>
  <c r="BM19" i="6"/>
  <c r="AF19" i="6"/>
  <c r="Z19" i="6"/>
  <c r="BT19" i="6"/>
  <c r="CK19" i="6"/>
  <c r="AN19" i="6"/>
  <c r="DU19" i="6"/>
  <c r="AT19" i="6"/>
  <c r="CB19" i="6"/>
  <c r="CV19" i="6"/>
  <c r="DB19" i="6"/>
  <c r="BU19" i="6"/>
  <c r="CH19" i="6"/>
  <c r="ED19" i="6"/>
  <c r="CD19" i="6"/>
  <c r="AP19" i="6"/>
  <c r="CT19" i="6"/>
  <c r="DH19" i="6"/>
  <c r="CO19" i="6"/>
  <c r="N19" i="6"/>
  <c r="DI19" i="6"/>
  <c r="BY19" i="6"/>
  <c r="BB19" i="6"/>
  <c r="EH19" i="6"/>
  <c r="EW19" i="6"/>
  <c r="CQ19" i="6"/>
  <c r="CF19" i="6"/>
  <c r="DE19" i="6"/>
  <c r="EG19" i="6"/>
  <c r="AC19" i="6"/>
  <c r="AV19" i="6"/>
  <c r="AR19" i="6"/>
  <c r="EK19" i="6"/>
  <c r="DN19" i="6"/>
  <c r="CS19" i="6"/>
  <c r="EY19" i="6"/>
  <c r="AY19" i="6"/>
  <c r="BP19" i="6"/>
  <c r="P19" i="6"/>
  <c r="EN19" i="6"/>
  <c r="EO19" i="6"/>
  <c r="DT19" i="6"/>
  <c r="U19" i="6"/>
  <c r="CI19" i="6"/>
  <c r="EE19" i="6"/>
  <c r="BL19" i="6"/>
  <c r="EP19" i="6"/>
  <c r="CU19" i="6"/>
  <c r="DL19" i="6"/>
  <c r="CL19" i="6"/>
  <c r="W19" i="6"/>
  <c r="CE19" i="6"/>
  <c r="ER19" i="6"/>
  <c r="BG19" i="6"/>
  <c r="CP19" i="6"/>
  <c r="EZ19" i="6"/>
  <c r="AA19" i="6"/>
  <c r="CY19" i="6"/>
  <c r="EF19" i="6"/>
  <c r="BR19" i="6"/>
  <c r="S19" i="6"/>
  <c r="DA19" i="6"/>
  <c r="EJ19" i="6"/>
  <c r="EL19" i="6"/>
  <c r="AI19" i="6"/>
  <c r="DR19" i="6"/>
  <c r="BI19" i="6"/>
  <c r="BW19" i="6"/>
  <c r="EI19" i="6"/>
  <c r="CG19" i="6"/>
  <c r="BZ19" i="6"/>
  <c r="AJ19" i="6"/>
  <c r="DS19" i="6"/>
  <c r="AL19" i="6"/>
  <c r="BD19" i="6"/>
  <c r="DD19" i="6"/>
  <c r="AQ19" i="6"/>
  <c r="BF19" i="6"/>
  <c r="DY19" i="6"/>
  <c r="DM19" i="6"/>
  <c r="R19" i="6"/>
  <c r="EB19" i="6"/>
  <c r="CW19" i="6"/>
  <c r="AG19" i="6"/>
  <c r="CZ19" i="6"/>
  <c r="AD19" i="6"/>
  <c r="EV19" i="6"/>
  <c r="DW19" i="6"/>
  <c r="BA19" i="6"/>
  <c r="DP19" i="6"/>
  <c r="CM19" i="6"/>
  <c r="AO19" i="6"/>
  <c r="BX19" i="6"/>
  <c r="EU19" i="6"/>
  <c r="AK19" i="6"/>
  <c r="BO19" i="6"/>
  <c r="CX19" i="6"/>
  <c r="X19" i="6"/>
  <c r="CJ19" i="6"/>
  <c r="DC19" i="6"/>
  <c r="DK19" i="6"/>
  <c r="EC19" i="6"/>
  <c r="BS19" i="6"/>
  <c r="AH19" i="6"/>
  <c r="DQ19" i="6"/>
  <c r="Y19" i="6"/>
  <c r="ET19" i="6"/>
  <c r="CA19" i="6"/>
  <c r="BV19" i="6"/>
  <c r="CN19" i="6"/>
  <c r="AE19" i="6"/>
  <c r="AW19" i="6"/>
  <c r="A177" i="2"/>
  <c r="AS19" i="6"/>
  <c r="DX19" i="6"/>
  <c r="BC19" i="6"/>
  <c r="DO19" i="6"/>
  <c r="AX19" i="6"/>
  <c r="Q19" i="6"/>
  <c r="T19" i="6"/>
  <c r="AZ19" i="6"/>
  <c r="BJ19" i="6"/>
  <c r="AM19" i="6"/>
  <c r="O19" i="6"/>
  <c r="EX21" i="6"/>
  <c r="DF21" i="6"/>
  <c r="CN21" i="6"/>
  <c r="BO21" i="6"/>
  <c r="CM21" i="6"/>
  <c r="BE21" i="6"/>
  <c r="AS21" i="6"/>
  <c r="EZ21" i="6"/>
  <c r="AM21" i="6"/>
  <c r="EW21" i="6"/>
  <c r="BC21" i="6"/>
  <c r="DT21" i="6"/>
  <c r="EN21" i="6"/>
  <c r="CE21" i="6"/>
  <c r="BH21" i="6"/>
  <c r="CV21" i="6"/>
  <c r="ER21" i="6"/>
  <c r="BW21" i="6"/>
  <c r="CU21" i="6"/>
  <c r="DR21" i="6"/>
  <c r="BI21" i="6"/>
  <c r="DZ21" i="6"/>
  <c r="AY21" i="6"/>
  <c r="BU21" i="6"/>
  <c r="BV21" i="6"/>
  <c r="BD21" i="6"/>
  <c r="CP21" i="6"/>
  <c r="BT21" i="6"/>
  <c r="EJ21" i="6"/>
  <c r="DD21" i="6"/>
  <c r="EG21" i="6"/>
  <c r="AZ21" i="6"/>
  <c r="EP21" i="6"/>
  <c r="DP21" i="6"/>
  <c r="CS21" i="6"/>
  <c r="CT21" i="6"/>
  <c r="DE21" i="6"/>
  <c r="BJ21" i="6"/>
  <c r="DA21" i="6"/>
  <c r="CJ21" i="6"/>
  <c r="DX21" i="6"/>
  <c r="CZ21" i="6"/>
  <c r="U21" i="6"/>
  <c r="BL21" i="6"/>
  <c r="EV21" i="6"/>
  <c r="N21" i="6"/>
  <c r="BR21" i="6"/>
  <c r="EE21" i="6"/>
  <c r="BK21" i="6"/>
  <c r="CI21" i="6"/>
  <c r="CL21" i="6"/>
  <c r="AX21" i="6"/>
  <c r="DG21" i="6"/>
  <c r="ET21" i="6"/>
  <c r="BB21" i="6"/>
  <c r="DU21" i="6"/>
  <c r="CF21" i="6"/>
  <c r="P21" i="6"/>
  <c r="O21" i="6"/>
  <c r="CC21" i="6"/>
  <c r="AQ21" i="6"/>
  <c r="EU21" i="6"/>
  <c r="EL21" i="6"/>
  <c r="CR21" i="6"/>
  <c r="DQ21" i="6"/>
  <c r="AO21" i="6"/>
  <c r="ED21" i="6"/>
  <c r="CB21" i="6"/>
  <c r="CQ21" i="6"/>
  <c r="EF21" i="6"/>
  <c r="DC21" i="6"/>
  <c r="ES21" i="6"/>
  <c r="Z21" i="6"/>
  <c r="S21" i="6"/>
  <c r="V21" i="6"/>
  <c r="AE21" i="6"/>
  <c r="AA21" i="6"/>
  <c r="AH21" i="6"/>
  <c r="AL21" i="6"/>
  <c r="DL21" i="6"/>
  <c r="AK21" i="6"/>
  <c r="EB21" i="6"/>
  <c r="AW21" i="6"/>
  <c r="DY21" i="6"/>
  <c r="CD21" i="6"/>
  <c r="AT21" i="6"/>
  <c r="BS21" i="6"/>
  <c r="DW21" i="6"/>
  <c r="DK21" i="6"/>
  <c r="BQ21" i="6"/>
  <c r="DM21" i="6"/>
  <c r="CO21" i="6"/>
  <c r="AC21" i="6"/>
  <c r="AI21" i="6"/>
  <c r="T21" i="6"/>
  <c r="EY21" i="6"/>
  <c r="DS21" i="6"/>
  <c r="Q21" i="6"/>
  <c r="EO21" i="6"/>
  <c r="BX21" i="6"/>
  <c r="DV21" i="6"/>
  <c r="AR21" i="6"/>
  <c r="BG21" i="6"/>
  <c r="CX21" i="6"/>
  <c r="BN21" i="6"/>
  <c r="DB21" i="6"/>
  <c r="BY21" i="6"/>
  <c r="EK21" i="6"/>
  <c r="DN21" i="6"/>
  <c r="AG21" i="6"/>
  <c r="AD21" i="6"/>
  <c r="AF21" i="6"/>
  <c r="A179" i="2"/>
  <c r="AU21" i="6"/>
  <c r="EC21" i="6"/>
  <c r="CW21" i="6"/>
  <c r="EI21" i="6"/>
  <c r="BA21" i="6"/>
  <c r="DH21" i="6"/>
  <c r="CK21" i="6"/>
  <c r="DO21" i="6"/>
  <c r="EH21" i="6"/>
  <c r="CH21" i="6"/>
  <c r="AN21" i="6"/>
  <c r="R21" i="6"/>
  <c r="AJ21" i="6"/>
  <c r="Y21" i="6"/>
  <c r="EA21" i="6"/>
  <c r="DJ21" i="6"/>
  <c r="W21" i="6"/>
  <c r="AP21" i="6"/>
  <c r="CA21" i="6"/>
  <c r="DI21" i="6"/>
  <c r="BZ21" i="6"/>
  <c r="CY21" i="6"/>
  <c r="AV21" i="6"/>
  <c r="BM21" i="6"/>
  <c r="BP21" i="6"/>
  <c r="EM21" i="6"/>
  <c r="EQ21" i="6"/>
  <c r="CG21" i="6"/>
  <c r="AB21" i="6"/>
  <c r="X21" i="6"/>
  <c r="BF21" i="6"/>
  <c r="F6" i="3"/>
  <c r="A24" i="6"/>
  <c r="F15" i="3"/>
  <c r="A33" i="6"/>
  <c r="F7" i="3"/>
  <c r="A25" i="6"/>
  <c r="F14" i="3"/>
  <c r="A32" i="6"/>
  <c r="F8" i="3"/>
  <c r="A26" i="6"/>
  <c r="F13" i="3"/>
  <c r="A31" i="6"/>
  <c r="F12" i="3"/>
  <c r="A30" i="6"/>
  <c r="F11" i="3"/>
  <c r="A29" i="6"/>
  <c r="F10" i="3"/>
  <c r="A28" i="6"/>
  <c r="F9" i="3"/>
  <c r="A27" i="6"/>
  <c r="SL2" i="2"/>
  <c r="SL165" i="2"/>
  <c r="SL139" i="2"/>
  <c r="SL37" i="2"/>
  <c r="SL159" i="2"/>
  <c r="SL131" i="2"/>
  <c r="SL26" i="2"/>
  <c r="SL15" i="2"/>
  <c r="SL54" i="2"/>
  <c r="SL70" i="2"/>
  <c r="SL148" i="2"/>
  <c r="PJ165" i="2"/>
  <c r="PJ139" i="2"/>
  <c r="PJ148" i="2"/>
  <c r="PJ131" i="2"/>
  <c r="PJ15" i="2"/>
  <c r="PJ159" i="2"/>
  <c r="PJ37" i="2"/>
  <c r="PJ70" i="2"/>
  <c r="PJ26" i="2"/>
  <c r="PJ54" i="2"/>
  <c r="SC2" i="2"/>
  <c r="SC165" i="2"/>
  <c r="SC148" i="2"/>
  <c r="SC131" i="2"/>
  <c r="SC37" i="2"/>
  <c r="SC54" i="2"/>
  <c r="SC139" i="2"/>
  <c r="SC15" i="2"/>
  <c r="SC26" i="2"/>
  <c r="SC70" i="2"/>
  <c r="SC159" i="2"/>
  <c r="OQ159" i="2"/>
  <c r="OQ37" i="2"/>
  <c r="OQ165" i="2"/>
  <c r="OQ131" i="2"/>
  <c r="OQ26" i="2"/>
  <c r="OQ148" i="2"/>
  <c r="OQ70" i="2"/>
  <c r="OQ139" i="2"/>
  <c r="OQ54" i="2"/>
  <c r="OQ15" i="2"/>
  <c r="SE2" i="2"/>
  <c r="SE159" i="2"/>
  <c r="SE165" i="2"/>
  <c r="SE148" i="2"/>
  <c r="SE139" i="2"/>
  <c r="SE70" i="2"/>
  <c r="SE54" i="2"/>
  <c r="SE37" i="2"/>
  <c r="SE26" i="2"/>
  <c r="SE131" i="2"/>
  <c r="SE15" i="2"/>
  <c r="RW2" i="2"/>
  <c r="RW159" i="2"/>
  <c r="RW131" i="2"/>
  <c r="RW70" i="2"/>
  <c r="RW165" i="2"/>
  <c r="RW148" i="2"/>
  <c r="RW54" i="2"/>
  <c r="RW139" i="2"/>
  <c r="RW37" i="2"/>
  <c r="RW26" i="2"/>
  <c r="RW15" i="2"/>
  <c r="RO2" i="2"/>
  <c r="RO159" i="2"/>
  <c r="RO54" i="2"/>
  <c r="RO165" i="2"/>
  <c r="RO148" i="2"/>
  <c r="RO37" i="2"/>
  <c r="RO26" i="2"/>
  <c r="RO139" i="2"/>
  <c r="RO131" i="2"/>
  <c r="RO70" i="2"/>
  <c r="RO15" i="2"/>
  <c r="RG2" i="2"/>
  <c r="RG159" i="2"/>
  <c r="RG165" i="2"/>
  <c r="RG148" i="2"/>
  <c r="RG139" i="2"/>
  <c r="RG37" i="2"/>
  <c r="RG131" i="2"/>
  <c r="RG70" i="2"/>
  <c r="RG54" i="2"/>
  <c r="RG26" i="2"/>
  <c r="RG15" i="2"/>
  <c r="QY2" i="2"/>
  <c r="QY159" i="2"/>
  <c r="QY165" i="2"/>
  <c r="QY70" i="2"/>
  <c r="QY131" i="2"/>
  <c r="QY148" i="2"/>
  <c r="QY139" i="2"/>
  <c r="QY26" i="2"/>
  <c r="QY54" i="2"/>
  <c r="QY37" i="2"/>
  <c r="QY15" i="2"/>
  <c r="QQ2" i="2"/>
  <c r="QQ159" i="2"/>
  <c r="QQ165" i="2"/>
  <c r="QQ70" i="2"/>
  <c r="QQ37" i="2"/>
  <c r="QQ54" i="2"/>
  <c r="QQ148" i="2"/>
  <c r="QQ139" i="2"/>
  <c r="QQ131" i="2"/>
  <c r="QQ26" i="2"/>
  <c r="QQ15" i="2"/>
  <c r="QI2" i="2"/>
  <c r="QI159" i="2"/>
  <c r="QI165" i="2"/>
  <c r="QI131" i="2"/>
  <c r="QI54" i="2"/>
  <c r="QI37" i="2"/>
  <c r="QI148" i="2"/>
  <c r="QI26" i="2"/>
  <c r="QI139" i="2"/>
  <c r="QI70" i="2"/>
  <c r="QI15" i="2"/>
  <c r="QA159" i="2"/>
  <c r="QA165" i="2"/>
  <c r="QA148" i="2"/>
  <c r="QA131" i="2"/>
  <c r="QA15" i="2"/>
  <c r="QA70" i="2"/>
  <c r="QA54" i="2"/>
  <c r="QA26" i="2"/>
  <c r="QA37" i="2"/>
  <c r="QA139" i="2"/>
  <c r="PS159" i="2"/>
  <c r="PS139" i="2"/>
  <c r="PS70" i="2"/>
  <c r="PS148" i="2"/>
  <c r="PS15" i="2"/>
  <c r="PS165" i="2"/>
  <c r="PS37" i="2"/>
  <c r="PS26" i="2"/>
  <c r="PS131" i="2"/>
  <c r="PS54" i="2"/>
  <c r="PK159" i="2"/>
  <c r="PK131" i="2"/>
  <c r="PK70" i="2"/>
  <c r="PK15" i="2"/>
  <c r="PK54" i="2"/>
  <c r="PK165" i="2"/>
  <c r="PK139" i="2"/>
  <c r="PK148" i="2"/>
  <c r="PK26" i="2"/>
  <c r="PK37" i="2"/>
  <c r="PC159" i="2"/>
  <c r="PC54" i="2"/>
  <c r="PC165" i="2"/>
  <c r="PC131" i="2"/>
  <c r="PC70" i="2"/>
  <c r="PC15" i="2"/>
  <c r="PC26" i="2"/>
  <c r="PC139" i="2"/>
  <c r="PC37" i="2"/>
  <c r="PC148" i="2"/>
  <c r="OU159" i="2"/>
  <c r="OU139" i="2"/>
  <c r="OU37" i="2"/>
  <c r="OU26" i="2"/>
  <c r="OU15" i="2"/>
  <c r="OU131" i="2"/>
  <c r="OU148" i="2"/>
  <c r="OU70" i="2"/>
  <c r="OU165" i="2"/>
  <c r="OU54" i="2"/>
  <c r="QP2" i="2"/>
  <c r="QP131" i="2"/>
  <c r="QP139" i="2"/>
  <c r="QP165" i="2"/>
  <c r="QP70" i="2"/>
  <c r="QP37" i="2"/>
  <c r="QP54" i="2"/>
  <c r="QP15" i="2"/>
  <c r="QP159" i="2"/>
  <c r="QP26" i="2"/>
  <c r="QP148" i="2"/>
  <c r="SK2" i="2"/>
  <c r="SK165" i="2"/>
  <c r="SK148" i="2"/>
  <c r="SK131" i="2"/>
  <c r="SK54" i="2"/>
  <c r="SK26" i="2"/>
  <c r="SK15" i="2"/>
  <c r="SK70" i="2"/>
  <c r="SK139" i="2"/>
  <c r="SK159" i="2"/>
  <c r="SK37" i="2"/>
  <c r="RE2" i="2"/>
  <c r="RE165" i="2"/>
  <c r="RE148" i="2"/>
  <c r="RE131" i="2"/>
  <c r="RE54" i="2"/>
  <c r="RE70" i="2"/>
  <c r="RE26" i="2"/>
  <c r="RE37" i="2"/>
  <c r="RE15" i="2"/>
  <c r="RE159" i="2"/>
  <c r="RE139" i="2"/>
  <c r="QW2" i="2"/>
  <c r="QW165" i="2"/>
  <c r="QW148" i="2"/>
  <c r="QW131" i="2"/>
  <c r="QW54" i="2"/>
  <c r="QW139" i="2"/>
  <c r="QW159" i="2"/>
  <c r="QW15" i="2"/>
  <c r="QW26" i="2"/>
  <c r="QW37" i="2"/>
  <c r="QW70" i="2"/>
  <c r="QO2" i="2"/>
  <c r="QO165" i="2"/>
  <c r="QO148" i="2"/>
  <c r="QO131" i="2"/>
  <c r="QO54" i="2"/>
  <c r="QO139" i="2"/>
  <c r="QO70" i="2"/>
  <c r="QO37" i="2"/>
  <c r="QO15" i="2"/>
  <c r="QO159" i="2"/>
  <c r="QO26" i="2"/>
  <c r="QG2" i="2"/>
  <c r="QG165" i="2"/>
  <c r="QG148" i="2"/>
  <c r="QG131" i="2"/>
  <c r="QG54" i="2"/>
  <c r="QG139" i="2"/>
  <c r="QG159" i="2"/>
  <c r="QG37" i="2"/>
  <c r="QG15" i="2"/>
  <c r="QG70" i="2"/>
  <c r="QG26" i="2"/>
  <c r="PY165" i="2"/>
  <c r="PY148" i="2"/>
  <c r="PY131" i="2"/>
  <c r="PY54" i="2"/>
  <c r="PY139" i="2"/>
  <c r="PY26" i="2"/>
  <c r="PY37" i="2"/>
  <c r="PY159" i="2"/>
  <c r="PY70" i="2"/>
  <c r="PY15" i="2"/>
  <c r="PQ165" i="2"/>
  <c r="PQ148" i="2"/>
  <c r="PQ131" i="2"/>
  <c r="PQ54" i="2"/>
  <c r="PQ139" i="2"/>
  <c r="PQ37" i="2"/>
  <c r="PQ70" i="2"/>
  <c r="PQ26" i="2"/>
  <c r="PQ159" i="2"/>
  <c r="PQ15" i="2"/>
  <c r="PI165" i="2"/>
  <c r="PI148" i="2"/>
  <c r="PI131" i="2"/>
  <c r="PI54" i="2"/>
  <c r="PI70" i="2"/>
  <c r="PI15" i="2"/>
  <c r="PI159" i="2"/>
  <c r="PI37" i="2"/>
  <c r="PI26" i="2"/>
  <c r="PI139" i="2"/>
  <c r="PA165" i="2"/>
  <c r="PA148" i="2"/>
  <c r="PA131" i="2"/>
  <c r="PA54" i="2"/>
  <c r="PA139" i="2"/>
  <c r="PA70" i="2"/>
  <c r="PA15" i="2"/>
  <c r="PA37" i="2"/>
  <c r="PA159" i="2"/>
  <c r="PA26" i="2"/>
  <c r="OS165" i="2"/>
  <c r="OS148" i="2"/>
  <c r="OS131" i="2"/>
  <c r="OS54" i="2"/>
  <c r="OS70" i="2"/>
  <c r="OS139" i="2"/>
  <c r="OS37" i="2"/>
  <c r="OS26" i="2"/>
  <c r="OS159" i="2"/>
  <c r="OS15" i="2"/>
  <c r="SD2" i="2"/>
  <c r="SD159" i="2"/>
  <c r="SD165" i="2"/>
  <c r="SD70" i="2"/>
  <c r="SD131" i="2"/>
  <c r="SD148" i="2"/>
  <c r="SD54" i="2"/>
  <c r="SD139" i="2"/>
  <c r="SD37" i="2"/>
  <c r="SD15" i="2"/>
  <c r="SD26" i="2"/>
  <c r="PR159" i="2"/>
  <c r="PR148" i="2"/>
  <c r="PR165" i="2"/>
  <c r="PR54" i="2"/>
  <c r="PR37" i="2"/>
  <c r="PR139" i="2"/>
  <c r="PR131" i="2"/>
  <c r="PR70" i="2"/>
  <c r="PR15" i="2"/>
  <c r="PR26" i="2"/>
  <c r="RU2" i="2"/>
  <c r="RU165" i="2"/>
  <c r="RU148" i="2"/>
  <c r="RU131" i="2"/>
  <c r="RU54" i="2"/>
  <c r="RU159" i="2"/>
  <c r="RU139" i="2"/>
  <c r="RU70" i="2"/>
  <c r="RU15" i="2"/>
  <c r="RU26" i="2"/>
  <c r="RU37" i="2"/>
  <c r="SJ2" i="2"/>
  <c r="SJ37" i="2"/>
  <c r="SJ165" i="2"/>
  <c r="SJ148" i="2"/>
  <c r="SJ131" i="2"/>
  <c r="SJ26" i="2"/>
  <c r="SJ15" i="2"/>
  <c r="SJ70" i="2"/>
  <c r="SJ54" i="2"/>
  <c r="SJ159" i="2"/>
  <c r="SJ139" i="2"/>
  <c r="SB2" i="2"/>
  <c r="SB159" i="2"/>
  <c r="SB37" i="2"/>
  <c r="SB148" i="2"/>
  <c r="SB54" i="2"/>
  <c r="SB139" i="2"/>
  <c r="SB15" i="2"/>
  <c r="SB26" i="2"/>
  <c r="SB131" i="2"/>
  <c r="SB70" i="2"/>
  <c r="SB165" i="2"/>
  <c r="RT2" i="2"/>
  <c r="RT159" i="2"/>
  <c r="RT37" i="2"/>
  <c r="RT70" i="2"/>
  <c r="RT165" i="2"/>
  <c r="RT131" i="2"/>
  <c r="RT15" i="2"/>
  <c r="RT54" i="2"/>
  <c r="RT139" i="2"/>
  <c r="RT148" i="2"/>
  <c r="RT26" i="2"/>
  <c r="RL2" i="2"/>
  <c r="RL148" i="2"/>
  <c r="RL37" i="2"/>
  <c r="RL159" i="2"/>
  <c r="RL165" i="2"/>
  <c r="RL139" i="2"/>
  <c r="RL15" i="2"/>
  <c r="RL70" i="2"/>
  <c r="RL26" i="2"/>
  <c r="RL54" i="2"/>
  <c r="RL131" i="2"/>
  <c r="RD2" i="2"/>
  <c r="RD159" i="2"/>
  <c r="RD139" i="2"/>
  <c r="RD131" i="2"/>
  <c r="RD37" i="2"/>
  <c r="RD165" i="2"/>
  <c r="RD148" i="2"/>
  <c r="RD70" i="2"/>
  <c r="RD26" i="2"/>
  <c r="RD15" i="2"/>
  <c r="RD54" i="2"/>
  <c r="QV2" i="2"/>
  <c r="QV70" i="2"/>
  <c r="QV54" i="2"/>
  <c r="QV37" i="2"/>
  <c r="QV159" i="2"/>
  <c r="QV148" i="2"/>
  <c r="QV139" i="2"/>
  <c r="QV15" i="2"/>
  <c r="QV131" i="2"/>
  <c r="QV26" i="2"/>
  <c r="QV165" i="2"/>
  <c r="QN2" i="2"/>
  <c r="QN159" i="2"/>
  <c r="QN37" i="2"/>
  <c r="QN148" i="2"/>
  <c r="QN165" i="2"/>
  <c r="QN54" i="2"/>
  <c r="QN15" i="2"/>
  <c r="QN139" i="2"/>
  <c r="QN131" i="2"/>
  <c r="QN26" i="2"/>
  <c r="QN70" i="2"/>
  <c r="QF2" i="2"/>
  <c r="QF159" i="2"/>
  <c r="QF37" i="2"/>
  <c r="QF139" i="2"/>
  <c r="QF131" i="2"/>
  <c r="QF165" i="2"/>
  <c r="QF15" i="2"/>
  <c r="QF148" i="2"/>
  <c r="QF70" i="2"/>
  <c r="QF26" i="2"/>
  <c r="QF54" i="2"/>
  <c r="PX37" i="2"/>
  <c r="PX159" i="2"/>
  <c r="PX54" i="2"/>
  <c r="PX15" i="2"/>
  <c r="PX165" i="2"/>
  <c r="PX70" i="2"/>
  <c r="PX26" i="2"/>
  <c r="PX139" i="2"/>
  <c r="PX131" i="2"/>
  <c r="PX148" i="2"/>
  <c r="PP37" i="2"/>
  <c r="PP15" i="2"/>
  <c r="PP148" i="2"/>
  <c r="PP139" i="2"/>
  <c r="PP70" i="2"/>
  <c r="PP131" i="2"/>
  <c r="PP26" i="2"/>
  <c r="PP54" i="2"/>
  <c r="PP165" i="2"/>
  <c r="PP159" i="2"/>
  <c r="PH159" i="2"/>
  <c r="PH37" i="2"/>
  <c r="PH15" i="2"/>
  <c r="PH139" i="2"/>
  <c r="PH70" i="2"/>
  <c r="PH131" i="2"/>
  <c r="PH148" i="2"/>
  <c r="PH54" i="2"/>
  <c r="PH165" i="2"/>
  <c r="PH26" i="2"/>
  <c r="OZ37" i="2"/>
  <c r="OZ159" i="2"/>
  <c r="OZ165" i="2"/>
  <c r="OZ139" i="2"/>
  <c r="OZ15" i="2"/>
  <c r="OZ70" i="2"/>
  <c r="OZ54" i="2"/>
  <c r="OZ148" i="2"/>
  <c r="OZ131" i="2"/>
  <c r="OZ26" i="2"/>
  <c r="OR148" i="2"/>
  <c r="OR139" i="2"/>
  <c r="OR131" i="2"/>
  <c r="OR37" i="2"/>
  <c r="OR54" i="2"/>
  <c r="OR15" i="2"/>
  <c r="OR165" i="2"/>
  <c r="OR70" i="2"/>
  <c r="OR26" i="2"/>
  <c r="OR159" i="2"/>
  <c r="RN2" i="2"/>
  <c r="RN165" i="2"/>
  <c r="RN131" i="2"/>
  <c r="RN70" i="2"/>
  <c r="RN54" i="2"/>
  <c r="RN139" i="2"/>
  <c r="RN148" i="2"/>
  <c r="RN37" i="2"/>
  <c r="RN26" i="2"/>
  <c r="RN15" i="2"/>
  <c r="RN159" i="2"/>
  <c r="OT148" i="2"/>
  <c r="OT159" i="2"/>
  <c r="OT54" i="2"/>
  <c r="OT37" i="2"/>
  <c r="OT26" i="2"/>
  <c r="OT15" i="2"/>
  <c r="OT165" i="2"/>
  <c r="OT139" i="2"/>
  <c r="OT131" i="2"/>
  <c r="OT70" i="2"/>
  <c r="RM2" i="2"/>
  <c r="RM165" i="2"/>
  <c r="RM148" i="2"/>
  <c r="RM131" i="2"/>
  <c r="RM54" i="2"/>
  <c r="RM139" i="2"/>
  <c r="RM70" i="2"/>
  <c r="RM15" i="2"/>
  <c r="RM159" i="2"/>
  <c r="RM26" i="2"/>
  <c r="RM37" i="2"/>
  <c r="SI2" i="2"/>
  <c r="SI165" i="2"/>
  <c r="SI139" i="2"/>
  <c r="SI159" i="2"/>
  <c r="SI70" i="2"/>
  <c r="SI26" i="2"/>
  <c r="SI15" i="2"/>
  <c r="SI131" i="2"/>
  <c r="SI148" i="2"/>
  <c r="SI37" i="2"/>
  <c r="SI54" i="2"/>
  <c r="SA2" i="2"/>
  <c r="SA165" i="2"/>
  <c r="SA159" i="2"/>
  <c r="SA139" i="2"/>
  <c r="SA26" i="2"/>
  <c r="SA15" i="2"/>
  <c r="SA37" i="2"/>
  <c r="SA70" i="2"/>
  <c r="SA148" i="2"/>
  <c r="SA54" i="2"/>
  <c r="SA131" i="2"/>
  <c r="RS2" i="2"/>
  <c r="RS165" i="2"/>
  <c r="RS131" i="2"/>
  <c r="RS37" i="2"/>
  <c r="RS26" i="2"/>
  <c r="RS159" i="2"/>
  <c r="RS15" i="2"/>
  <c r="RS70" i="2"/>
  <c r="RS54" i="2"/>
  <c r="RS148" i="2"/>
  <c r="RS139" i="2"/>
  <c r="RK2" i="2"/>
  <c r="RK165" i="2"/>
  <c r="RK148" i="2"/>
  <c r="RK26" i="2"/>
  <c r="RK139" i="2"/>
  <c r="RK15" i="2"/>
  <c r="RK131" i="2"/>
  <c r="RK159" i="2"/>
  <c r="RK54" i="2"/>
  <c r="RK37" i="2"/>
  <c r="RK70" i="2"/>
  <c r="RC2" i="2"/>
  <c r="RC165" i="2"/>
  <c r="RC148" i="2"/>
  <c r="RC54" i="2"/>
  <c r="RC70" i="2"/>
  <c r="RC26" i="2"/>
  <c r="RC15" i="2"/>
  <c r="RC37" i="2"/>
  <c r="RC159" i="2"/>
  <c r="RC139" i="2"/>
  <c r="RC131" i="2"/>
  <c r="QU2" i="2"/>
  <c r="QU165" i="2"/>
  <c r="QU139" i="2"/>
  <c r="QU131" i="2"/>
  <c r="QU159" i="2"/>
  <c r="QU26" i="2"/>
  <c r="QU15" i="2"/>
  <c r="QU70" i="2"/>
  <c r="QU54" i="2"/>
  <c r="QU148" i="2"/>
  <c r="QU37" i="2"/>
  <c r="QM2" i="2"/>
  <c r="QM165" i="2"/>
  <c r="QM70" i="2"/>
  <c r="QM54" i="2"/>
  <c r="QM148" i="2"/>
  <c r="QM131" i="2"/>
  <c r="QM26" i="2"/>
  <c r="QM15" i="2"/>
  <c r="QM37" i="2"/>
  <c r="QM159" i="2"/>
  <c r="QM139" i="2"/>
  <c r="QE2" i="2"/>
  <c r="QE165" i="2"/>
  <c r="QE148" i="2"/>
  <c r="QE159" i="2"/>
  <c r="QE70" i="2"/>
  <c r="QE37" i="2"/>
  <c r="QE26" i="2"/>
  <c r="QE139" i="2"/>
  <c r="QE15" i="2"/>
  <c r="QE131" i="2"/>
  <c r="QE54" i="2"/>
  <c r="PW165" i="2"/>
  <c r="PW148" i="2"/>
  <c r="PW139" i="2"/>
  <c r="PW131" i="2"/>
  <c r="PW26" i="2"/>
  <c r="PW15" i="2"/>
  <c r="PW70" i="2"/>
  <c r="PW159" i="2"/>
  <c r="PW54" i="2"/>
  <c r="PW37" i="2"/>
  <c r="PO165" i="2"/>
  <c r="PO148" i="2"/>
  <c r="PO159" i="2"/>
  <c r="PO131" i="2"/>
  <c r="PO26" i="2"/>
  <c r="PO139" i="2"/>
  <c r="PO70" i="2"/>
  <c r="PO54" i="2"/>
  <c r="PO15" i="2"/>
  <c r="PO37" i="2"/>
  <c r="PG165" i="2"/>
  <c r="PG148" i="2"/>
  <c r="PG159" i="2"/>
  <c r="PG54" i="2"/>
  <c r="PG37" i="2"/>
  <c r="PG26" i="2"/>
  <c r="PG131" i="2"/>
  <c r="PG139" i="2"/>
  <c r="PG70" i="2"/>
  <c r="PG15" i="2"/>
  <c r="OY165" i="2"/>
  <c r="OY148" i="2"/>
  <c r="OY159" i="2"/>
  <c r="OY70" i="2"/>
  <c r="OY26" i="2"/>
  <c r="OY139" i="2"/>
  <c r="OY54" i="2"/>
  <c r="OY15" i="2"/>
  <c r="OY131" i="2"/>
  <c r="OY37" i="2"/>
  <c r="RV2" i="2"/>
  <c r="RV148" i="2"/>
  <c r="RV139" i="2"/>
  <c r="RV159" i="2"/>
  <c r="RV131" i="2"/>
  <c r="RV15" i="2"/>
  <c r="RV70" i="2"/>
  <c r="RV37" i="2"/>
  <c r="RV26" i="2"/>
  <c r="RV165" i="2"/>
  <c r="RV54" i="2"/>
  <c r="QH2" i="2"/>
  <c r="QH165" i="2"/>
  <c r="QH70" i="2"/>
  <c r="QH148" i="2"/>
  <c r="QH26" i="2"/>
  <c r="QH139" i="2"/>
  <c r="QH159" i="2"/>
  <c r="QH131" i="2"/>
  <c r="QH37" i="2"/>
  <c r="QH15" i="2"/>
  <c r="QH54" i="2"/>
  <c r="RZ2" i="2"/>
  <c r="RZ139" i="2"/>
  <c r="RZ131" i="2"/>
  <c r="RZ37" i="2"/>
  <c r="RZ26" i="2"/>
  <c r="RZ159" i="2"/>
  <c r="RZ165" i="2"/>
  <c r="RZ148" i="2"/>
  <c r="RZ54" i="2"/>
  <c r="RZ15" i="2"/>
  <c r="RZ70" i="2"/>
  <c r="RR2" i="2"/>
  <c r="RR165" i="2"/>
  <c r="RR159" i="2"/>
  <c r="RR54" i="2"/>
  <c r="RR70" i="2"/>
  <c r="RR148" i="2"/>
  <c r="RR139" i="2"/>
  <c r="RR37" i="2"/>
  <c r="RR26" i="2"/>
  <c r="RR131" i="2"/>
  <c r="RR15" i="2"/>
  <c r="RJ2" i="2"/>
  <c r="RJ159" i="2"/>
  <c r="RJ165" i="2"/>
  <c r="RJ139" i="2"/>
  <c r="RJ70" i="2"/>
  <c r="RJ37" i="2"/>
  <c r="RJ131" i="2"/>
  <c r="RJ54" i="2"/>
  <c r="RJ26" i="2"/>
  <c r="RJ148" i="2"/>
  <c r="RJ15" i="2"/>
  <c r="RB2" i="2"/>
  <c r="RB165" i="2"/>
  <c r="RB159" i="2"/>
  <c r="RB139" i="2"/>
  <c r="RB37" i="2"/>
  <c r="RB54" i="2"/>
  <c r="RB148" i="2"/>
  <c r="RB131" i="2"/>
  <c r="RB15" i="2"/>
  <c r="RB70" i="2"/>
  <c r="RB26" i="2"/>
  <c r="QT2" i="2"/>
  <c r="QT165" i="2"/>
  <c r="QT148" i="2"/>
  <c r="QT131" i="2"/>
  <c r="QT139" i="2"/>
  <c r="QT26" i="2"/>
  <c r="QT70" i="2"/>
  <c r="QT37" i="2"/>
  <c r="QT159" i="2"/>
  <c r="QT15" i="2"/>
  <c r="QT54" i="2"/>
  <c r="QL2" i="2"/>
  <c r="QL139" i="2"/>
  <c r="QL131" i="2"/>
  <c r="QL165" i="2"/>
  <c r="QL159" i="2"/>
  <c r="QL54" i="2"/>
  <c r="QL148" i="2"/>
  <c r="QL26" i="2"/>
  <c r="QL70" i="2"/>
  <c r="QL37" i="2"/>
  <c r="QL15" i="2"/>
  <c r="QD159" i="2"/>
  <c r="QD70" i="2"/>
  <c r="QD54" i="2"/>
  <c r="QD139" i="2"/>
  <c r="QD15" i="2"/>
  <c r="QD131" i="2"/>
  <c r="QD37" i="2"/>
  <c r="QD165" i="2"/>
  <c r="QD26" i="2"/>
  <c r="QD148" i="2"/>
  <c r="PV165" i="2"/>
  <c r="PV131" i="2"/>
  <c r="PV37" i="2"/>
  <c r="PV159" i="2"/>
  <c r="PV15" i="2"/>
  <c r="PV148" i="2"/>
  <c r="PV54" i="2"/>
  <c r="PV26" i="2"/>
  <c r="PV70" i="2"/>
  <c r="PV139" i="2"/>
  <c r="PN148" i="2"/>
  <c r="PN165" i="2"/>
  <c r="PN139" i="2"/>
  <c r="PN131" i="2"/>
  <c r="PN54" i="2"/>
  <c r="PN70" i="2"/>
  <c r="PN26" i="2"/>
  <c r="PN159" i="2"/>
  <c r="PN37" i="2"/>
  <c r="PN15" i="2"/>
  <c r="PF165" i="2"/>
  <c r="PF139" i="2"/>
  <c r="PF159" i="2"/>
  <c r="PF37" i="2"/>
  <c r="PF70" i="2"/>
  <c r="PF26" i="2"/>
  <c r="PF148" i="2"/>
  <c r="PF131" i="2"/>
  <c r="PF54" i="2"/>
  <c r="PF15" i="2"/>
  <c r="OX159" i="2"/>
  <c r="OX131" i="2"/>
  <c r="OX37" i="2"/>
  <c r="OX139" i="2"/>
  <c r="OX54" i="2"/>
  <c r="OX15" i="2"/>
  <c r="OX165" i="2"/>
  <c r="OX148" i="2"/>
  <c r="OX26" i="2"/>
  <c r="OX70" i="2"/>
  <c r="QX2" i="2"/>
  <c r="QX159" i="2"/>
  <c r="QX148" i="2"/>
  <c r="QX139" i="2"/>
  <c r="QX165" i="2"/>
  <c r="QX37" i="2"/>
  <c r="QX54" i="2"/>
  <c r="QX131" i="2"/>
  <c r="QX15" i="2"/>
  <c r="QX70" i="2"/>
  <c r="QX26" i="2"/>
  <c r="PB165" i="2"/>
  <c r="PB131" i="2"/>
  <c r="PB70" i="2"/>
  <c r="PB148" i="2"/>
  <c r="PB26" i="2"/>
  <c r="PB139" i="2"/>
  <c r="PB54" i="2"/>
  <c r="PB15" i="2"/>
  <c r="PB37" i="2"/>
  <c r="PB159" i="2"/>
  <c r="SH2" i="2"/>
  <c r="SH165" i="2"/>
  <c r="SH159" i="2"/>
  <c r="SH148" i="2"/>
  <c r="SH139" i="2"/>
  <c r="SH54" i="2"/>
  <c r="SH37" i="2"/>
  <c r="SH131" i="2"/>
  <c r="SH70" i="2"/>
  <c r="SH15" i="2"/>
  <c r="SH26" i="2"/>
  <c r="SG2" i="2"/>
  <c r="SG159" i="2"/>
  <c r="SG139" i="2"/>
  <c r="SG70" i="2"/>
  <c r="SG165" i="2"/>
  <c r="SG148" i="2"/>
  <c r="SG54" i="2"/>
  <c r="SG37" i="2"/>
  <c r="SG26" i="2"/>
  <c r="SG15" i="2"/>
  <c r="SG131" i="2"/>
  <c r="RY2" i="2"/>
  <c r="RY159" i="2"/>
  <c r="RY139" i="2"/>
  <c r="RY70" i="2"/>
  <c r="RY148" i="2"/>
  <c r="RY54" i="2"/>
  <c r="RY37" i="2"/>
  <c r="RY26" i="2"/>
  <c r="RY131" i="2"/>
  <c r="RY165" i="2"/>
  <c r="RY15" i="2"/>
  <c r="RQ2" i="2"/>
  <c r="RQ159" i="2"/>
  <c r="RQ139" i="2"/>
  <c r="RQ70" i="2"/>
  <c r="RQ148" i="2"/>
  <c r="RQ54" i="2"/>
  <c r="RQ37" i="2"/>
  <c r="RQ26" i="2"/>
  <c r="RQ165" i="2"/>
  <c r="RQ131" i="2"/>
  <c r="RQ15" i="2"/>
  <c r="RI2" i="2"/>
  <c r="RI159" i="2"/>
  <c r="RI139" i="2"/>
  <c r="RI70" i="2"/>
  <c r="RI131" i="2"/>
  <c r="RI165" i="2"/>
  <c r="RI37" i="2"/>
  <c r="RI148" i="2"/>
  <c r="RI15" i="2"/>
  <c r="RI54" i="2"/>
  <c r="RI26" i="2"/>
  <c r="RA2" i="2"/>
  <c r="RA159" i="2"/>
  <c r="RA139" i="2"/>
  <c r="RA70" i="2"/>
  <c r="RA37" i="2"/>
  <c r="RA54" i="2"/>
  <c r="RA148" i="2"/>
  <c r="RA165" i="2"/>
  <c r="RA131" i="2"/>
  <c r="RA26" i="2"/>
  <c r="RA15" i="2"/>
  <c r="QS2" i="2"/>
  <c r="QS159" i="2"/>
  <c r="QS139" i="2"/>
  <c r="QS70" i="2"/>
  <c r="QS54" i="2"/>
  <c r="QS26" i="2"/>
  <c r="QS131" i="2"/>
  <c r="QS165" i="2"/>
  <c r="QS37" i="2"/>
  <c r="QS148" i="2"/>
  <c r="QS15" i="2"/>
  <c r="QK2" i="2"/>
  <c r="QK159" i="2"/>
  <c r="QK139" i="2"/>
  <c r="QK70" i="2"/>
  <c r="QK148" i="2"/>
  <c r="QK26" i="2"/>
  <c r="QK131" i="2"/>
  <c r="QK37" i="2"/>
  <c r="QK15" i="2"/>
  <c r="QK165" i="2"/>
  <c r="QK54" i="2"/>
  <c r="QC159" i="2"/>
  <c r="QC139" i="2"/>
  <c r="QC70" i="2"/>
  <c r="QC131" i="2"/>
  <c r="QC37" i="2"/>
  <c r="QC54" i="2"/>
  <c r="QC148" i="2"/>
  <c r="QC26" i="2"/>
  <c r="QC15" i="2"/>
  <c r="QC165" i="2"/>
  <c r="PU159" i="2"/>
  <c r="PU139" i="2"/>
  <c r="PU70" i="2"/>
  <c r="PU165" i="2"/>
  <c r="PU54" i="2"/>
  <c r="PU148" i="2"/>
  <c r="PU15" i="2"/>
  <c r="PU37" i="2"/>
  <c r="PU131" i="2"/>
  <c r="PU26" i="2"/>
  <c r="PM159" i="2"/>
  <c r="PM139" i="2"/>
  <c r="PM70" i="2"/>
  <c r="PM37" i="2"/>
  <c r="PM148" i="2"/>
  <c r="PM26" i="2"/>
  <c r="PM131" i="2"/>
  <c r="PM54" i="2"/>
  <c r="PM15" i="2"/>
  <c r="PM165" i="2"/>
  <c r="PE159" i="2"/>
  <c r="PE139" i="2"/>
  <c r="PE70" i="2"/>
  <c r="PE148" i="2"/>
  <c r="PE131" i="2"/>
  <c r="PE37" i="2"/>
  <c r="PE26" i="2"/>
  <c r="PE165" i="2"/>
  <c r="PE15" i="2"/>
  <c r="PE54" i="2"/>
  <c r="OW159" i="2"/>
  <c r="OW139" i="2"/>
  <c r="OW70" i="2"/>
  <c r="OW165" i="2"/>
  <c r="OW148" i="2"/>
  <c r="OW54" i="2"/>
  <c r="OW131" i="2"/>
  <c r="OW37" i="2"/>
  <c r="OW15" i="2"/>
  <c r="OW26" i="2"/>
  <c r="RF2" i="2"/>
  <c r="RF54" i="2"/>
  <c r="RF131" i="2"/>
  <c r="RF70" i="2"/>
  <c r="RF26" i="2"/>
  <c r="RF37" i="2"/>
  <c r="RF15" i="2"/>
  <c r="RF165" i="2"/>
  <c r="RF139" i="2"/>
  <c r="RF148" i="2"/>
  <c r="RF159" i="2"/>
  <c r="PZ37" i="2"/>
  <c r="PZ159" i="2"/>
  <c r="PZ54" i="2"/>
  <c r="PZ165" i="2"/>
  <c r="PZ26" i="2"/>
  <c r="PZ148" i="2"/>
  <c r="PZ15" i="2"/>
  <c r="PZ139" i="2"/>
  <c r="PZ131" i="2"/>
  <c r="PZ70" i="2"/>
  <c r="SF2" i="2"/>
  <c r="SF131" i="2"/>
  <c r="SF70" i="2"/>
  <c r="SF54" i="2"/>
  <c r="SF26" i="2"/>
  <c r="SF165" i="2"/>
  <c r="SF148" i="2"/>
  <c r="SF139" i="2"/>
  <c r="SF159" i="2"/>
  <c r="SF15" i="2"/>
  <c r="SF37" i="2"/>
  <c r="RX2" i="2"/>
  <c r="RX165" i="2"/>
  <c r="RX54" i="2"/>
  <c r="RX148" i="2"/>
  <c r="RX26" i="2"/>
  <c r="RX70" i="2"/>
  <c r="RX159" i="2"/>
  <c r="RX131" i="2"/>
  <c r="RX15" i="2"/>
  <c r="RX139" i="2"/>
  <c r="RX37" i="2"/>
  <c r="RP2" i="2"/>
  <c r="RP159" i="2"/>
  <c r="RP148" i="2"/>
  <c r="RP139" i="2"/>
  <c r="RP131" i="2"/>
  <c r="RP37" i="2"/>
  <c r="RP26" i="2"/>
  <c r="RP54" i="2"/>
  <c r="RP165" i="2"/>
  <c r="RP15" i="2"/>
  <c r="RP70" i="2"/>
  <c r="RH2" i="2"/>
  <c r="RH159" i="2"/>
  <c r="RH26" i="2"/>
  <c r="RH54" i="2"/>
  <c r="RH131" i="2"/>
  <c r="RH70" i="2"/>
  <c r="RH148" i="2"/>
  <c r="RH15" i="2"/>
  <c r="RH165" i="2"/>
  <c r="RH139" i="2"/>
  <c r="RH37" i="2"/>
  <c r="QZ2" i="2"/>
  <c r="QZ148" i="2"/>
  <c r="QZ26" i="2"/>
  <c r="QZ159" i="2"/>
  <c r="QZ139" i="2"/>
  <c r="QZ15" i="2"/>
  <c r="QZ70" i="2"/>
  <c r="QZ165" i="2"/>
  <c r="QZ54" i="2"/>
  <c r="QZ37" i="2"/>
  <c r="QZ131" i="2"/>
  <c r="QR2" i="2"/>
  <c r="QR165" i="2"/>
  <c r="QR159" i="2"/>
  <c r="QR26" i="2"/>
  <c r="QR148" i="2"/>
  <c r="QR70" i="2"/>
  <c r="QR37" i="2"/>
  <c r="QR131" i="2"/>
  <c r="QR54" i="2"/>
  <c r="QR15" i="2"/>
  <c r="QR139" i="2"/>
  <c r="QJ2" i="2"/>
  <c r="QJ159" i="2"/>
  <c r="QJ139" i="2"/>
  <c r="QJ26" i="2"/>
  <c r="QJ148" i="2"/>
  <c r="QJ70" i="2"/>
  <c r="QJ15" i="2"/>
  <c r="QJ165" i="2"/>
  <c r="QJ54" i="2"/>
  <c r="QJ37" i="2"/>
  <c r="QJ131" i="2"/>
  <c r="QB148" i="2"/>
  <c r="QB139" i="2"/>
  <c r="QB26" i="2"/>
  <c r="QB54" i="2"/>
  <c r="QB131" i="2"/>
  <c r="QB159" i="2"/>
  <c r="QB70" i="2"/>
  <c r="QB165" i="2"/>
  <c r="QB15" i="2"/>
  <c r="QB37" i="2"/>
  <c r="PT159" i="2"/>
  <c r="PT131" i="2"/>
  <c r="PT70" i="2"/>
  <c r="PT26" i="2"/>
  <c r="PT15" i="2"/>
  <c r="PT165" i="2"/>
  <c r="PT148" i="2"/>
  <c r="PT37" i="2"/>
  <c r="PT139" i="2"/>
  <c r="PT54" i="2"/>
  <c r="PL165" i="2"/>
  <c r="PL54" i="2"/>
  <c r="PL159" i="2"/>
  <c r="PL148" i="2"/>
  <c r="PL139" i="2"/>
  <c r="PL26" i="2"/>
  <c r="PL131" i="2"/>
  <c r="PL15" i="2"/>
  <c r="PL37" i="2"/>
  <c r="PL70" i="2"/>
  <c r="PD148" i="2"/>
  <c r="PD139" i="2"/>
  <c r="PD54" i="2"/>
  <c r="PD37" i="2"/>
  <c r="PD26" i="2"/>
  <c r="PD159" i="2"/>
  <c r="PD165" i="2"/>
  <c r="PD70" i="2"/>
  <c r="PD131" i="2"/>
  <c r="PD15" i="2"/>
  <c r="OV26" i="2"/>
  <c r="OV131" i="2"/>
  <c r="OV148" i="2"/>
  <c r="OV165" i="2"/>
  <c r="OV37" i="2"/>
  <c r="OV159" i="2"/>
  <c r="OV70" i="2"/>
  <c r="OV15" i="2"/>
  <c r="OV139" i="2"/>
  <c r="OV54" i="2"/>
  <c r="SL12" i="2"/>
  <c r="SK12" i="2"/>
  <c r="SJ12" i="2"/>
  <c r="SI12" i="2"/>
  <c r="SH12" i="2"/>
  <c r="SG12" i="2"/>
  <c r="SF12" i="2"/>
  <c r="SE12" i="2"/>
  <c r="SD12" i="2"/>
  <c r="SC12" i="2"/>
  <c r="SB12" i="2"/>
  <c r="SA12" i="2"/>
  <c r="RZ12" i="2"/>
  <c r="RY12" i="2"/>
  <c r="RX12" i="2"/>
  <c r="RW12" i="2"/>
  <c r="RV12" i="2"/>
  <c r="RU12" i="2"/>
  <c r="RT12" i="2"/>
  <c r="RS12" i="2"/>
  <c r="SL9" i="2"/>
  <c r="SK9" i="2"/>
  <c r="SJ9" i="2"/>
  <c r="SI9" i="2"/>
  <c r="SH9" i="2"/>
  <c r="SG9" i="2"/>
  <c r="SF9" i="2"/>
  <c r="SE9" i="2"/>
  <c r="SD9" i="2"/>
  <c r="SC9" i="2"/>
  <c r="SB9" i="2"/>
  <c r="SA9" i="2"/>
  <c r="RZ9" i="2"/>
  <c r="RY9" i="2"/>
  <c r="RX9" i="2"/>
  <c r="RW9" i="2"/>
  <c r="RV9" i="2"/>
  <c r="RU9" i="2"/>
  <c r="RT9" i="2"/>
  <c r="RS9" i="2"/>
  <c r="SL8" i="2"/>
  <c r="SK8" i="2"/>
  <c r="SJ8" i="2"/>
  <c r="SI8" i="2"/>
  <c r="SH8" i="2"/>
  <c r="SG8" i="2"/>
  <c r="SF8" i="2"/>
  <c r="SE8" i="2"/>
  <c r="SD8" i="2"/>
  <c r="SC8" i="2"/>
  <c r="SB8" i="2"/>
  <c r="SA8" i="2"/>
  <c r="RZ8" i="2"/>
  <c r="RY8" i="2"/>
  <c r="RX8" i="2"/>
  <c r="RW8" i="2"/>
  <c r="RV8" i="2"/>
  <c r="RU8" i="2"/>
  <c r="RT8" i="2"/>
  <c r="RS8" i="2"/>
  <c r="SL6" i="2"/>
  <c r="SK6" i="2"/>
  <c r="SJ6" i="2"/>
  <c r="SI6" i="2"/>
  <c r="SH6" i="2"/>
  <c r="SG6" i="2"/>
  <c r="SF6" i="2"/>
  <c r="SE6" i="2"/>
  <c r="SD6" i="2"/>
  <c r="SC6" i="2"/>
  <c r="SB6" i="2"/>
  <c r="SA6" i="2"/>
  <c r="RZ6" i="2"/>
  <c r="RY6" i="2"/>
  <c r="RX6" i="2"/>
  <c r="RW6" i="2"/>
  <c r="RV6" i="2"/>
  <c r="RU6" i="2"/>
  <c r="RT6" i="2"/>
  <c r="RS6" i="2"/>
  <c r="SL11" i="2"/>
  <c r="SK11" i="2"/>
  <c r="SJ11" i="2"/>
  <c r="SI11" i="2"/>
  <c r="SH11" i="2"/>
  <c r="SG11" i="2"/>
  <c r="SF11" i="2"/>
  <c r="SE11" i="2"/>
  <c r="SD11" i="2"/>
  <c r="SC11" i="2"/>
  <c r="SB11" i="2"/>
  <c r="SA11" i="2"/>
  <c r="RZ11" i="2"/>
  <c r="RY11" i="2"/>
  <c r="RX11" i="2"/>
  <c r="RW11" i="2"/>
  <c r="RV11" i="2"/>
  <c r="RU11" i="2"/>
  <c r="RT11" i="2"/>
  <c r="RS11" i="2"/>
  <c r="SL7" i="2"/>
  <c r="SK7" i="2"/>
  <c r="SJ7" i="2"/>
  <c r="SI7" i="2"/>
  <c r="SH7" i="2"/>
  <c r="SG7" i="2"/>
  <c r="SF7" i="2"/>
  <c r="SE7" i="2"/>
  <c r="SD7" i="2"/>
  <c r="SC7" i="2"/>
  <c r="SB7" i="2"/>
  <c r="SA7" i="2"/>
  <c r="RZ7" i="2"/>
  <c r="RY7" i="2"/>
  <c r="RX7" i="2"/>
  <c r="RW7" i="2"/>
  <c r="RV7" i="2"/>
  <c r="RU7" i="2"/>
  <c r="RT7" i="2"/>
  <c r="RS7" i="2"/>
  <c r="SL5" i="2"/>
  <c r="SK5" i="2"/>
  <c r="SJ5" i="2"/>
  <c r="SI5" i="2"/>
  <c r="SH5" i="2"/>
  <c r="SG5" i="2"/>
  <c r="SF5" i="2"/>
  <c r="SE5" i="2"/>
  <c r="SD5" i="2"/>
  <c r="SC5" i="2"/>
  <c r="SB5" i="2"/>
  <c r="SA5" i="2"/>
  <c r="RZ5" i="2"/>
  <c r="RY5" i="2"/>
  <c r="RX5" i="2"/>
  <c r="RW5" i="2"/>
  <c r="RV5" i="2"/>
  <c r="RU5" i="2"/>
  <c r="RT5" i="2"/>
  <c r="RS5" i="2"/>
  <c r="SL3" i="2"/>
  <c r="SK3" i="2"/>
  <c r="SJ3" i="2"/>
  <c r="SI3" i="2"/>
  <c r="SH3" i="2"/>
  <c r="SG3" i="2"/>
  <c r="SF3" i="2"/>
  <c r="SE3" i="2"/>
  <c r="SD3" i="2"/>
  <c r="SC3" i="2"/>
  <c r="SB3" i="2"/>
  <c r="SA3" i="2"/>
  <c r="RZ3" i="2"/>
  <c r="RY3" i="2"/>
  <c r="RX3" i="2"/>
  <c r="RW3" i="2"/>
  <c r="RV3" i="2"/>
  <c r="RU3" i="2"/>
  <c r="RT3" i="2"/>
  <c r="RS3" i="2"/>
  <c r="RR12" i="2"/>
  <c r="RQ12" i="2"/>
  <c r="RP12" i="2"/>
  <c r="RO12" i="2"/>
  <c r="RN12" i="2"/>
  <c r="RM12" i="2"/>
  <c r="RL12" i="2"/>
  <c r="RK12" i="2"/>
  <c r="RJ12" i="2"/>
  <c r="RI12" i="2"/>
  <c r="RH12" i="2"/>
  <c r="RG12" i="2"/>
  <c r="RF12" i="2"/>
  <c r="RE12" i="2"/>
  <c r="RD12" i="2"/>
  <c r="RC12" i="2"/>
  <c r="RB12" i="2"/>
  <c r="RA12" i="2"/>
  <c r="QZ12" i="2"/>
  <c r="QY12" i="2"/>
  <c r="QX12" i="2"/>
  <c r="QW12" i="2"/>
  <c r="QV12" i="2"/>
  <c r="QU12" i="2"/>
  <c r="QT12" i="2"/>
  <c r="QS12" i="2"/>
  <c r="QR12" i="2"/>
  <c r="QQ12" i="2"/>
  <c r="QP12" i="2"/>
  <c r="QO12" i="2"/>
  <c r="QN12" i="2"/>
  <c r="QM12" i="2"/>
  <c r="QL12" i="2"/>
  <c r="QK12" i="2"/>
  <c r="QJ12" i="2"/>
  <c r="QI12" i="2"/>
  <c r="QH12" i="2"/>
  <c r="QG12" i="2"/>
  <c r="QF12" i="2"/>
  <c r="QE12" i="2"/>
  <c r="RR9" i="2"/>
  <c r="RQ9" i="2"/>
  <c r="RP9" i="2"/>
  <c r="RO9" i="2"/>
  <c r="RN9" i="2"/>
  <c r="RM9" i="2"/>
  <c r="RL9" i="2"/>
  <c r="RK9" i="2"/>
  <c r="RJ9" i="2"/>
  <c r="RI9" i="2"/>
  <c r="RH9" i="2"/>
  <c r="RG9" i="2"/>
  <c r="RF9" i="2"/>
  <c r="RE9" i="2"/>
  <c r="RD9" i="2"/>
  <c r="RC9" i="2"/>
  <c r="RB9" i="2"/>
  <c r="RA9" i="2"/>
  <c r="QZ9" i="2"/>
  <c r="QY9" i="2"/>
  <c r="QX9" i="2"/>
  <c r="QW9" i="2"/>
  <c r="QV9" i="2"/>
  <c r="QU9" i="2"/>
  <c r="QT9" i="2"/>
  <c r="QS9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RR8" i="2"/>
  <c r="RQ8" i="2"/>
  <c r="RP8" i="2"/>
  <c r="RO8" i="2"/>
  <c r="RN8" i="2"/>
  <c r="RM8" i="2"/>
  <c r="RL8" i="2"/>
  <c r="RK8" i="2"/>
  <c r="RJ8" i="2"/>
  <c r="RI8" i="2"/>
  <c r="RH8" i="2"/>
  <c r="RG8" i="2"/>
  <c r="RF8" i="2"/>
  <c r="RE8" i="2"/>
  <c r="RD8" i="2"/>
  <c r="RC8" i="2"/>
  <c r="RB8" i="2"/>
  <c r="RA8" i="2"/>
  <c r="QZ8" i="2"/>
  <c r="QY8" i="2"/>
  <c r="QX8" i="2"/>
  <c r="QW8" i="2"/>
  <c r="QV8" i="2"/>
  <c r="QU8" i="2"/>
  <c r="QT8" i="2"/>
  <c r="QS8" i="2"/>
  <c r="QR8" i="2"/>
  <c r="QQ8" i="2"/>
  <c r="QP8" i="2"/>
  <c r="QO8" i="2"/>
  <c r="QN8" i="2"/>
  <c r="QM8" i="2"/>
  <c r="QL8" i="2"/>
  <c r="QK8" i="2"/>
  <c r="QJ8" i="2"/>
  <c r="QI8" i="2"/>
  <c r="QH8" i="2"/>
  <c r="QG8" i="2"/>
  <c r="QF8" i="2"/>
  <c r="QE8" i="2"/>
  <c r="RR6" i="2"/>
  <c r="RQ6" i="2"/>
  <c r="RP6" i="2"/>
  <c r="RO6" i="2"/>
  <c r="RN6" i="2"/>
  <c r="RM6" i="2"/>
  <c r="RL6" i="2"/>
  <c r="RK6" i="2"/>
  <c r="RJ6" i="2"/>
  <c r="RI6" i="2"/>
  <c r="RH6" i="2"/>
  <c r="RG6" i="2"/>
  <c r="RF6" i="2"/>
  <c r="RE6" i="2"/>
  <c r="RD6" i="2"/>
  <c r="RC6" i="2"/>
  <c r="RB6" i="2"/>
  <c r="RA6" i="2"/>
  <c r="QZ6" i="2"/>
  <c r="QY6" i="2"/>
  <c r="QX6" i="2"/>
  <c r="QW6" i="2"/>
  <c r="QV6" i="2"/>
  <c r="QU6" i="2"/>
  <c r="QT6" i="2"/>
  <c r="QS6" i="2"/>
  <c r="QR6" i="2"/>
  <c r="QQ6" i="2"/>
  <c r="QP6" i="2"/>
  <c r="QO6" i="2"/>
  <c r="QN6" i="2"/>
  <c r="QM6" i="2"/>
  <c r="QL6" i="2"/>
  <c r="QK6" i="2"/>
  <c r="QJ6" i="2"/>
  <c r="QI6" i="2"/>
  <c r="QH6" i="2"/>
  <c r="QG6" i="2"/>
  <c r="QF6" i="2"/>
  <c r="QE6" i="2"/>
  <c r="RR11" i="2"/>
  <c r="RQ11" i="2"/>
  <c r="RP11" i="2"/>
  <c r="RO11" i="2"/>
  <c r="RN11" i="2"/>
  <c r="RM11" i="2"/>
  <c r="RL11" i="2"/>
  <c r="RK11" i="2"/>
  <c r="RJ11" i="2"/>
  <c r="RI11" i="2"/>
  <c r="RH11" i="2"/>
  <c r="RG11" i="2"/>
  <c r="RF11" i="2"/>
  <c r="RE11" i="2"/>
  <c r="RD11" i="2"/>
  <c r="RC11" i="2"/>
  <c r="RB11" i="2"/>
  <c r="RA11" i="2"/>
  <c r="QZ11" i="2"/>
  <c r="QY11" i="2"/>
  <c r="QX11" i="2"/>
  <c r="QW11" i="2"/>
  <c r="QV11" i="2"/>
  <c r="QU11" i="2"/>
  <c r="QT11" i="2"/>
  <c r="QS11" i="2"/>
  <c r="QR11" i="2"/>
  <c r="QQ11" i="2"/>
  <c r="QP11" i="2"/>
  <c r="QO11" i="2"/>
  <c r="QN11" i="2"/>
  <c r="QM11" i="2"/>
  <c r="QL11" i="2"/>
  <c r="QK11" i="2"/>
  <c r="QJ11" i="2"/>
  <c r="QI11" i="2"/>
  <c r="QH11" i="2"/>
  <c r="QG11" i="2"/>
  <c r="QF11" i="2"/>
  <c r="QE11" i="2"/>
  <c r="RR7" i="2"/>
  <c r="RQ7" i="2"/>
  <c r="RP7" i="2"/>
  <c r="RO7" i="2"/>
  <c r="RN7" i="2"/>
  <c r="RM7" i="2"/>
  <c r="RL7" i="2"/>
  <c r="RK7" i="2"/>
  <c r="RJ7" i="2"/>
  <c r="RI7" i="2"/>
  <c r="RH7" i="2"/>
  <c r="RG7" i="2"/>
  <c r="RF7" i="2"/>
  <c r="RE7" i="2"/>
  <c r="RD7" i="2"/>
  <c r="RC7" i="2"/>
  <c r="RB7" i="2"/>
  <c r="RA7" i="2"/>
  <c r="QZ7" i="2"/>
  <c r="QY7" i="2"/>
  <c r="QX7" i="2"/>
  <c r="QW7" i="2"/>
  <c r="QV7" i="2"/>
  <c r="QU7" i="2"/>
  <c r="QT7" i="2"/>
  <c r="QS7" i="2"/>
  <c r="QR7" i="2"/>
  <c r="QQ7" i="2"/>
  <c r="QP7" i="2"/>
  <c r="QO7" i="2"/>
  <c r="QN7" i="2"/>
  <c r="QM7" i="2"/>
  <c r="QL7" i="2"/>
  <c r="QK7" i="2"/>
  <c r="QJ7" i="2"/>
  <c r="QI7" i="2"/>
  <c r="QH7" i="2"/>
  <c r="QG7" i="2"/>
  <c r="QF7" i="2"/>
  <c r="QE7" i="2"/>
  <c r="RR5" i="2"/>
  <c r="RQ5" i="2"/>
  <c r="RP5" i="2"/>
  <c r="RO5" i="2"/>
  <c r="RN5" i="2"/>
  <c r="RM5" i="2"/>
  <c r="RL5" i="2"/>
  <c r="RK5" i="2"/>
  <c r="RJ5" i="2"/>
  <c r="RI5" i="2"/>
  <c r="RH5" i="2"/>
  <c r="RG5" i="2"/>
  <c r="RF5" i="2"/>
  <c r="RE5" i="2"/>
  <c r="RD5" i="2"/>
  <c r="RC5" i="2"/>
  <c r="RB5" i="2"/>
  <c r="RA5" i="2"/>
  <c r="QZ5" i="2"/>
  <c r="QY5" i="2"/>
  <c r="QX5" i="2"/>
  <c r="QW5" i="2"/>
  <c r="QV5" i="2"/>
  <c r="QU5" i="2"/>
  <c r="QT5" i="2"/>
  <c r="QS5" i="2"/>
  <c r="QR5" i="2"/>
  <c r="QQ5" i="2"/>
  <c r="QP5" i="2"/>
  <c r="QO5" i="2"/>
  <c r="QN5" i="2"/>
  <c r="QM5" i="2"/>
  <c r="QL5" i="2"/>
  <c r="QK5" i="2"/>
  <c r="QJ5" i="2"/>
  <c r="QI5" i="2"/>
  <c r="QH5" i="2"/>
  <c r="QG5" i="2"/>
  <c r="QF5" i="2"/>
  <c r="QE5" i="2"/>
  <c r="RR3" i="2"/>
  <c r="RQ3" i="2"/>
  <c r="RP3" i="2"/>
  <c r="RO3" i="2"/>
  <c r="RN3" i="2"/>
  <c r="RM3" i="2"/>
  <c r="RL3" i="2"/>
  <c r="RK3" i="2"/>
  <c r="RJ3" i="2"/>
  <c r="RI3" i="2"/>
  <c r="RH3" i="2"/>
  <c r="RG3" i="2"/>
  <c r="RF3" i="2"/>
  <c r="RE3" i="2"/>
  <c r="RD3" i="2"/>
  <c r="RC3" i="2"/>
  <c r="RB3" i="2"/>
  <c r="RA3" i="2"/>
  <c r="QZ3" i="2"/>
  <c r="QY3" i="2"/>
  <c r="QX3" i="2"/>
  <c r="QW3" i="2"/>
  <c r="QV3" i="2"/>
  <c r="QU3" i="2"/>
  <c r="QT3" i="2"/>
  <c r="QS3" i="2"/>
  <c r="QR3" i="2"/>
  <c r="QQ3" i="2"/>
  <c r="QP3" i="2"/>
  <c r="QO3" i="2"/>
  <c r="QN3" i="2"/>
  <c r="QM3" i="2"/>
  <c r="QL3" i="2"/>
  <c r="QK3" i="2"/>
  <c r="QJ3" i="2"/>
  <c r="QI3" i="2"/>
  <c r="QH3" i="2"/>
  <c r="QG3" i="2"/>
  <c r="QF3" i="2"/>
  <c r="QE3" i="2"/>
  <c r="M4" i="6"/>
  <c r="M8" i="6"/>
  <c r="M10" i="6"/>
  <c r="N10" i="6"/>
  <c r="M11" i="6"/>
  <c r="M16" i="6"/>
  <c r="M7" i="6"/>
  <c r="M14" i="6"/>
  <c r="M23" i="6"/>
  <c r="M15" i="6"/>
  <c r="M22" i="6"/>
  <c r="M19" i="6"/>
  <c r="M20" i="6"/>
  <c r="M21" i="6"/>
  <c r="J29" i="6" l="1"/>
  <c r="L19" i="6"/>
  <c r="L7" i="6"/>
  <c r="L22" i="6"/>
  <c r="L10" i="6"/>
  <c r="J32" i="6"/>
  <c r="J30" i="6"/>
  <c r="L8" i="6"/>
  <c r="L20" i="6"/>
  <c r="L15" i="6"/>
  <c r="L3" i="6"/>
  <c r="J25" i="6"/>
  <c r="L17" i="6"/>
  <c r="L5" i="6"/>
  <c r="J27" i="6"/>
  <c r="L21" i="6"/>
  <c r="L9" i="6"/>
  <c r="J31" i="6"/>
  <c r="L23" i="6"/>
  <c r="L11" i="6"/>
  <c r="J33" i="6"/>
  <c r="J28" i="6"/>
  <c r="L18" i="6"/>
  <c r="L6" i="6"/>
  <c r="L16" i="6"/>
  <c r="L4" i="6"/>
  <c r="J26" i="6"/>
  <c r="L14" i="6"/>
  <c r="L2" i="6"/>
  <c r="J24" i="6"/>
  <c r="QM10" i="2"/>
  <c r="RK10" i="2"/>
  <c r="RW10" i="2"/>
  <c r="RX10" i="2"/>
  <c r="SF10" i="2"/>
  <c r="QW10" i="2"/>
  <c r="RY10" i="2"/>
  <c r="SG10" i="2"/>
  <c r="QH10" i="2"/>
  <c r="QP10" i="2"/>
  <c r="QX10" i="2"/>
  <c r="RF10" i="2"/>
  <c r="RN10" i="2"/>
  <c r="RZ10" i="2"/>
  <c r="SH10" i="2"/>
  <c r="QN10" i="2"/>
  <c r="QE10" i="2"/>
  <c r="SE10" i="2"/>
  <c r="QV10" i="2"/>
  <c r="RS10" i="2"/>
  <c r="QJ10" i="2"/>
  <c r="QR10" i="2"/>
  <c r="QZ10" i="2"/>
  <c r="RH10" i="2"/>
  <c r="RP10" i="2"/>
  <c r="RT10" i="2"/>
  <c r="SB10" i="2"/>
  <c r="SJ10" i="2"/>
  <c r="RC10" i="2"/>
  <c r="RD10" i="2"/>
  <c r="QG10" i="2"/>
  <c r="RE10" i="2"/>
  <c r="QI10" i="2"/>
  <c r="QY10" i="2"/>
  <c r="RO10" i="2"/>
  <c r="SA10" i="2"/>
  <c r="QK10" i="2"/>
  <c r="QS10" i="2"/>
  <c r="RA10" i="2"/>
  <c r="RI10" i="2"/>
  <c r="RQ10" i="2"/>
  <c r="RU10" i="2"/>
  <c r="SC10" i="2"/>
  <c r="SK10" i="2"/>
  <c r="QU10" i="2"/>
  <c r="QF10" i="2"/>
  <c r="RL10" i="2"/>
  <c r="QO10" i="2"/>
  <c r="RM10" i="2"/>
  <c r="QQ10" i="2"/>
  <c r="RG10" i="2"/>
  <c r="SI10" i="2"/>
  <c r="QL10" i="2"/>
  <c r="QT10" i="2"/>
  <c r="RB10" i="2"/>
  <c r="RJ10" i="2"/>
  <c r="RR10" i="2"/>
  <c r="RV10" i="2"/>
  <c r="SD10" i="2"/>
  <c r="SL10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OR11" i="2"/>
  <c r="OS11" i="2"/>
  <c r="OT11" i="2"/>
  <c r="OU11" i="2"/>
  <c r="OV11" i="2"/>
  <c r="OW11" i="2"/>
  <c r="OX11" i="2"/>
  <c r="OY11" i="2"/>
  <c r="OZ11" i="2"/>
  <c r="PA11" i="2"/>
  <c r="PB11" i="2"/>
  <c r="PC11" i="2"/>
  <c r="PD11" i="2"/>
  <c r="PE11" i="2"/>
  <c r="PF11" i="2"/>
  <c r="PG11" i="2"/>
  <c r="PH11" i="2"/>
  <c r="PI11" i="2"/>
  <c r="PJ11" i="2"/>
  <c r="PK11" i="2"/>
  <c r="PL11" i="2"/>
  <c r="PM11" i="2"/>
  <c r="PN11" i="2"/>
  <c r="PO11" i="2"/>
  <c r="PP11" i="2"/>
  <c r="PQ11" i="2"/>
  <c r="PR11" i="2"/>
  <c r="PS11" i="2"/>
  <c r="PT11" i="2"/>
  <c r="PU11" i="2"/>
  <c r="PV11" i="2"/>
  <c r="PW11" i="2"/>
  <c r="PX11" i="2"/>
  <c r="PY11" i="2"/>
  <c r="PZ11" i="2"/>
  <c r="QA11" i="2"/>
  <c r="QB11" i="2"/>
  <c r="QC11" i="2"/>
  <c r="QD11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OR5" i="2"/>
  <c r="OS5" i="2"/>
  <c r="OT5" i="2"/>
  <c r="OU5" i="2"/>
  <c r="OV5" i="2"/>
  <c r="OW5" i="2"/>
  <c r="OX5" i="2"/>
  <c r="OY5" i="2"/>
  <c r="OZ5" i="2"/>
  <c r="PA5" i="2"/>
  <c r="PB5" i="2"/>
  <c r="PC5" i="2"/>
  <c r="PD5" i="2"/>
  <c r="PE5" i="2"/>
  <c r="PF5" i="2"/>
  <c r="PG5" i="2"/>
  <c r="PH5" i="2"/>
  <c r="PI5" i="2"/>
  <c r="PJ5" i="2"/>
  <c r="PK5" i="2"/>
  <c r="PL5" i="2"/>
  <c r="PM5" i="2"/>
  <c r="PN5" i="2"/>
  <c r="PO5" i="2"/>
  <c r="PP5" i="2"/>
  <c r="PQ5" i="2"/>
  <c r="PR5" i="2"/>
  <c r="PS5" i="2"/>
  <c r="PT5" i="2"/>
  <c r="PU5" i="2"/>
  <c r="PV5" i="2"/>
  <c r="PW5" i="2"/>
  <c r="PX5" i="2"/>
  <c r="PY5" i="2"/>
  <c r="PZ5" i="2"/>
  <c r="QA5" i="2"/>
  <c r="QB5" i="2"/>
  <c r="QC5" i="2"/>
  <c r="QD5" i="2"/>
  <c r="OR3" i="2"/>
  <c r="OS3" i="2"/>
  <c r="OT3" i="2"/>
  <c r="OU3" i="2"/>
  <c r="OV3" i="2"/>
  <c r="OW3" i="2"/>
  <c r="OX3" i="2"/>
  <c r="OY3" i="2"/>
  <c r="OZ3" i="2"/>
  <c r="PA3" i="2"/>
  <c r="PB3" i="2"/>
  <c r="PC3" i="2"/>
  <c r="PD3" i="2"/>
  <c r="PE3" i="2"/>
  <c r="PF3" i="2"/>
  <c r="PG3" i="2"/>
  <c r="PH3" i="2"/>
  <c r="PI3" i="2"/>
  <c r="PJ3" i="2"/>
  <c r="PK3" i="2"/>
  <c r="PL3" i="2"/>
  <c r="PM3" i="2"/>
  <c r="PN3" i="2"/>
  <c r="PO3" i="2"/>
  <c r="PP3" i="2"/>
  <c r="PQ3" i="2"/>
  <c r="PR3" i="2"/>
  <c r="PS3" i="2"/>
  <c r="PT3" i="2"/>
  <c r="PU3" i="2"/>
  <c r="PV3" i="2"/>
  <c r="PW3" i="2"/>
  <c r="PX3" i="2"/>
  <c r="PY3" i="2"/>
  <c r="PZ3" i="2"/>
  <c r="QA3" i="2"/>
  <c r="QB3" i="2"/>
  <c r="QC3" i="2"/>
  <c r="QD3" i="2"/>
  <c r="OR2" i="2"/>
  <c r="OS2" i="2"/>
  <c r="OT2" i="2"/>
  <c r="OU2" i="2"/>
  <c r="OV2" i="2"/>
  <c r="OW2" i="2"/>
  <c r="OX2" i="2"/>
  <c r="OY2" i="2"/>
  <c r="OZ2" i="2"/>
  <c r="PA2" i="2"/>
  <c r="PB2" i="2"/>
  <c r="PC2" i="2"/>
  <c r="PD2" i="2"/>
  <c r="PE2" i="2"/>
  <c r="PF2" i="2"/>
  <c r="PG2" i="2"/>
  <c r="PH2" i="2"/>
  <c r="PI2" i="2"/>
  <c r="PJ2" i="2"/>
  <c r="PK2" i="2"/>
  <c r="PL2" i="2"/>
  <c r="PM2" i="2"/>
  <c r="PN2" i="2"/>
  <c r="PO2" i="2"/>
  <c r="PP2" i="2"/>
  <c r="PQ2" i="2"/>
  <c r="PR2" i="2"/>
  <c r="PS2" i="2"/>
  <c r="PT2" i="2"/>
  <c r="PU2" i="2"/>
  <c r="PV2" i="2"/>
  <c r="PW2" i="2"/>
  <c r="PX2" i="2"/>
  <c r="PY2" i="2"/>
  <c r="PZ2" i="2"/>
  <c r="QA2" i="2"/>
  <c r="QB2" i="2"/>
  <c r="QC2" i="2"/>
  <c r="QD2" i="2"/>
  <c r="OQ12" i="2"/>
  <c r="OQ9" i="2"/>
  <c r="OQ8" i="2"/>
  <c r="OQ6" i="2"/>
  <c r="OQ11" i="2"/>
  <c r="OQ7" i="2"/>
  <c r="OQ5" i="2"/>
  <c r="OQ3" i="2"/>
  <c r="A4" i="2"/>
  <c r="C8" i="4" s="1"/>
  <c r="A5" i="2"/>
  <c r="D8" i="4" s="1"/>
  <c r="A6" i="2"/>
  <c r="E8" i="4" s="1"/>
  <c r="A7" i="2"/>
  <c r="F8" i="4" s="1"/>
  <c r="A8" i="2"/>
  <c r="G8" i="4" s="1"/>
  <c r="A9" i="2"/>
  <c r="H8" i="4" s="1"/>
  <c r="A10" i="2"/>
  <c r="I8" i="4" s="1"/>
  <c r="A11" i="2"/>
  <c r="J8" i="4" s="1"/>
  <c r="A12" i="2"/>
  <c r="K8" i="4" s="1"/>
  <c r="A13" i="2"/>
  <c r="B64" i="4" s="1"/>
  <c r="A14" i="2"/>
  <c r="C64" i="4" s="1"/>
  <c r="A15" i="2"/>
  <c r="D64" i="4" s="1"/>
  <c r="A16" i="2"/>
  <c r="E64" i="4" s="1"/>
  <c r="A17" i="2"/>
  <c r="F64" i="4" s="1"/>
  <c r="A18" i="2"/>
  <c r="G64" i="4" s="1"/>
  <c r="A19" i="2"/>
  <c r="H64" i="4" s="1"/>
  <c r="A20" i="2"/>
  <c r="I64" i="4" s="1"/>
  <c r="A21" i="2"/>
  <c r="J64" i="4" s="1"/>
  <c r="A22" i="2"/>
  <c r="K64" i="4" s="1"/>
  <c r="A23" i="2"/>
  <c r="B16" i="4" s="1"/>
  <c r="A24" i="2"/>
  <c r="C16" i="4" s="1"/>
  <c r="A25" i="2"/>
  <c r="D16" i="4" s="1"/>
  <c r="A26" i="2"/>
  <c r="E16" i="4" s="1"/>
  <c r="A27" i="2"/>
  <c r="F16" i="4" s="1"/>
  <c r="A28" i="2"/>
  <c r="G16" i="4" s="1"/>
  <c r="A29" i="2"/>
  <c r="H16" i="4" s="1"/>
  <c r="A30" i="2"/>
  <c r="I16" i="4" s="1"/>
  <c r="A31" i="2"/>
  <c r="J16" i="4" s="1"/>
  <c r="A32" i="2"/>
  <c r="K16" i="4" s="1"/>
  <c r="A33" i="2"/>
  <c r="L16" i="4" s="1"/>
  <c r="A34" i="2"/>
  <c r="M16" i="4" s="1"/>
  <c r="A35" i="2"/>
  <c r="N16" i="4" s="1"/>
  <c r="A36" i="2"/>
  <c r="O16" i="4" s="1"/>
  <c r="A37" i="2"/>
  <c r="P16" i="4" s="1"/>
  <c r="A38" i="2"/>
  <c r="Q16" i="4" s="1"/>
  <c r="A39" i="2"/>
  <c r="B24" i="4" s="1"/>
  <c r="A40" i="2"/>
  <c r="C24" i="4" s="1"/>
  <c r="A41" i="2"/>
  <c r="D24" i="4" s="1"/>
  <c r="A42" i="2"/>
  <c r="E24" i="4" s="1"/>
  <c r="A43" i="2"/>
  <c r="F24" i="4" s="1"/>
  <c r="A44" i="2"/>
  <c r="G24" i="4" s="1"/>
  <c r="A45" i="2"/>
  <c r="H24" i="4" s="1"/>
  <c r="A46" i="2"/>
  <c r="I24" i="4" s="1"/>
  <c r="A47" i="2"/>
  <c r="J24" i="4" s="1"/>
  <c r="A48" i="2"/>
  <c r="K24" i="4" s="1"/>
  <c r="A49" i="2"/>
  <c r="L24" i="4" s="1"/>
  <c r="A50" i="2"/>
  <c r="M24" i="4" s="1"/>
  <c r="A51" i="2"/>
  <c r="N24" i="4" s="1"/>
  <c r="A52" i="2"/>
  <c r="O24" i="4" s="1"/>
  <c r="A53" i="2"/>
  <c r="P24" i="4" s="1"/>
  <c r="A54" i="2"/>
  <c r="Q24" i="4" s="1"/>
  <c r="A55" i="2"/>
  <c r="R24" i="4" s="1"/>
  <c r="A56" i="2"/>
  <c r="S24" i="4" s="1"/>
  <c r="A57" i="2"/>
  <c r="T24" i="4" s="1"/>
  <c r="A58" i="2"/>
  <c r="U24" i="4" s="1"/>
  <c r="A59" i="2"/>
  <c r="B32" i="4" s="1"/>
  <c r="A60" i="2"/>
  <c r="C32" i="4" s="1"/>
  <c r="A61" i="2"/>
  <c r="D32" i="4" s="1"/>
  <c r="A62" i="2"/>
  <c r="E32" i="4" s="1"/>
  <c r="A63" i="2"/>
  <c r="F32" i="4" s="1"/>
  <c r="A64" i="2"/>
  <c r="G32" i="4" s="1"/>
  <c r="A65" i="2"/>
  <c r="H32" i="4" s="1"/>
  <c r="A66" i="2"/>
  <c r="I32" i="4" s="1"/>
  <c r="A67" i="2"/>
  <c r="J32" i="4" s="1"/>
  <c r="A68" i="2"/>
  <c r="K32" i="4" s="1"/>
  <c r="A69" i="2"/>
  <c r="L32" i="4" s="1"/>
  <c r="A70" i="2"/>
  <c r="M32" i="4" s="1"/>
  <c r="A71" i="2"/>
  <c r="N32" i="4" s="1"/>
  <c r="A72" i="2"/>
  <c r="O32" i="4" s="1"/>
  <c r="A73" i="2"/>
  <c r="P32" i="4" s="1"/>
  <c r="A74" i="2"/>
  <c r="Q32" i="4" s="1"/>
  <c r="A75" i="2"/>
  <c r="R32" i="4" s="1"/>
  <c r="A76" i="2"/>
  <c r="S32" i="4" s="1"/>
  <c r="A77" i="2"/>
  <c r="T32" i="4" s="1"/>
  <c r="A78" i="2"/>
  <c r="U32" i="4" s="1"/>
  <c r="A79" i="2"/>
  <c r="B40" i="4" s="1"/>
  <c r="A80" i="2"/>
  <c r="C40" i="4" s="1"/>
  <c r="A81" i="2"/>
  <c r="D40" i="4" s="1"/>
  <c r="A82" i="2"/>
  <c r="E40" i="4" s="1"/>
  <c r="A83" i="2"/>
  <c r="F40" i="4" s="1"/>
  <c r="A84" i="2"/>
  <c r="G40" i="4" s="1"/>
  <c r="A85" i="2"/>
  <c r="H40" i="4" s="1"/>
  <c r="A86" i="2"/>
  <c r="I40" i="4" s="1"/>
  <c r="A87" i="2"/>
  <c r="J40" i="4" s="1"/>
  <c r="A88" i="2"/>
  <c r="K40" i="4" s="1"/>
  <c r="A89" i="2"/>
  <c r="L40" i="4" s="1"/>
  <c r="A90" i="2"/>
  <c r="M40" i="4" s="1"/>
  <c r="A91" i="2"/>
  <c r="N40" i="4" s="1"/>
  <c r="A92" i="2"/>
  <c r="O40" i="4" s="1"/>
  <c r="A93" i="2"/>
  <c r="P40" i="4" s="1"/>
  <c r="A94" i="2"/>
  <c r="Q40" i="4" s="1"/>
  <c r="A95" i="2"/>
  <c r="R40" i="4" s="1"/>
  <c r="A96" i="2"/>
  <c r="S40" i="4" s="1"/>
  <c r="A97" i="2"/>
  <c r="T40" i="4" s="1"/>
  <c r="A98" i="2"/>
  <c r="U40" i="4" s="1"/>
  <c r="A99" i="2"/>
  <c r="M64" i="4" s="1"/>
  <c r="A100" i="2"/>
  <c r="N64" i="4" s="1"/>
  <c r="A101" i="2"/>
  <c r="O64" i="4" s="1"/>
  <c r="A102" i="2"/>
  <c r="P64" i="4" s="1"/>
  <c r="A103" i="2"/>
  <c r="Q64" i="4" s="1"/>
  <c r="A104" i="2"/>
  <c r="B48" i="4" s="1"/>
  <c r="A105" i="2"/>
  <c r="C48" i="4" s="1"/>
  <c r="A106" i="2"/>
  <c r="D48" i="4" s="1"/>
  <c r="A107" i="2"/>
  <c r="E48" i="4" s="1"/>
  <c r="A108" i="2"/>
  <c r="F48" i="4" s="1"/>
  <c r="A109" i="2"/>
  <c r="G48" i="4" s="1"/>
  <c r="A110" i="2"/>
  <c r="H48" i="4" s="1"/>
  <c r="A111" i="2"/>
  <c r="I48" i="4" s="1"/>
  <c r="A112" i="2"/>
  <c r="J48" i="4" s="1"/>
  <c r="A113" i="2"/>
  <c r="K48" i="4" s="1"/>
  <c r="A114" i="2"/>
  <c r="L48" i="4" s="1"/>
  <c r="A115" i="2"/>
  <c r="M48" i="4" s="1"/>
  <c r="A116" i="2"/>
  <c r="N48" i="4" s="1"/>
  <c r="A117" i="2"/>
  <c r="O48" i="4" s="1"/>
  <c r="A118" i="2"/>
  <c r="P48" i="4" s="1"/>
  <c r="A119" i="2"/>
  <c r="B56" i="4" s="1"/>
  <c r="A120" i="2"/>
  <c r="C56" i="4" s="1"/>
  <c r="A121" i="2"/>
  <c r="D56" i="4" s="1"/>
  <c r="A122" i="2"/>
  <c r="E56" i="4" s="1"/>
  <c r="A123" i="2"/>
  <c r="F56" i="4" s="1"/>
  <c r="A124" i="2"/>
  <c r="G56" i="4" s="1"/>
  <c r="A125" i="2"/>
  <c r="H56" i="4" s="1"/>
  <c r="A126" i="2"/>
  <c r="J56" i="4" s="1"/>
  <c r="A127" i="2"/>
  <c r="K56" i="4" s="1"/>
  <c r="A128" i="2"/>
  <c r="L56" i="4" s="1"/>
  <c r="A129" i="2"/>
  <c r="M56" i="4" s="1"/>
  <c r="A130" i="2"/>
  <c r="N56" i="4" s="1"/>
  <c r="A131" i="2"/>
  <c r="O56" i="4" s="1"/>
  <c r="A132" i="2"/>
  <c r="P56" i="4" s="1"/>
  <c r="A133" i="2"/>
  <c r="Q56" i="4" s="1"/>
  <c r="A134" i="2"/>
  <c r="M8" i="4" s="1"/>
  <c r="A135" i="2"/>
  <c r="N8" i="4" s="1"/>
  <c r="A136" i="2"/>
  <c r="O8" i="4" s="1"/>
  <c r="A137" i="2"/>
  <c r="P8" i="4" s="1"/>
  <c r="A138" i="2"/>
  <c r="Q8" i="4" s="1"/>
  <c r="A139" i="2"/>
  <c r="R8" i="4" s="1"/>
  <c r="A140" i="2"/>
  <c r="S8" i="4" s="1"/>
  <c r="A141" i="2"/>
  <c r="T8" i="4" s="1"/>
  <c r="A142" i="2"/>
  <c r="U8" i="4" s="1"/>
  <c r="A143" i="2"/>
  <c r="V8" i="4" s="1"/>
  <c r="A144" i="2"/>
  <c r="B72" i="4" s="1"/>
  <c r="A145" i="2"/>
  <c r="C72" i="4" s="1"/>
  <c r="A146" i="2"/>
  <c r="D72" i="4" s="1"/>
  <c r="A147" i="2"/>
  <c r="E72" i="4" s="1"/>
  <c r="A148" i="2"/>
  <c r="F72" i="4" s="1"/>
  <c r="A149" i="2"/>
  <c r="G72" i="4" s="1"/>
  <c r="A150" i="2"/>
  <c r="H72" i="4" s="1"/>
  <c r="A151" i="2"/>
  <c r="I72" i="4" s="1"/>
  <c r="A152" i="2"/>
  <c r="J72" i="4" s="1"/>
  <c r="A153" i="2"/>
  <c r="K72" i="4" s="1"/>
  <c r="A154" i="2"/>
  <c r="L72" i="4" s="1"/>
  <c r="A155" i="2"/>
  <c r="M72" i="4" s="1"/>
  <c r="A156" i="2"/>
  <c r="N72" i="4" s="1"/>
  <c r="A157" i="2"/>
  <c r="O72" i="4" s="1"/>
  <c r="B70" i="4" l="1"/>
  <c r="D15" i="3"/>
  <c r="J54" i="4"/>
  <c r="D12" i="3"/>
  <c r="D11" i="3"/>
  <c r="B54" i="4"/>
  <c r="D9" i="3"/>
  <c r="B46" i="4"/>
  <c r="D14" i="3"/>
  <c r="M62" i="4"/>
  <c r="B38" i="4"/>
  <c r="D10" i="3"/>
  <c r="B30" i="4"/>
  <c r="B22" i="4"/>
  <c r="D8" i="3"/>
  <c r="B14" i="4"/>
  <c r="D6" i="3"/>
  <c r="B6" i="4"/>
  <c r="D32" i="6"/>
  <c r="B32" i="6"/>
  <c r="AEC24" i="2"/>
  <c r="AEI11" i="2"/>
  <c r="AEH11" i="2"/>
  <c r="AEJ11" i="2"/>
  <c r="AEG11" i="2"/>
  <c r="AEF11" i="2"/>
  <c r="AEF24" i="2"/>
  <c r="AEM11" i="2"/>
  <c r="AEE11" i="2"/>
  <c r="AEL24" i="2"/>
  <c r="AEL11" i="2"/>
  <c r="AED11" i="2"/>
  <c r="AEI24" i="2"/>
  <c r="AEK11" i="2"/>
  <c r="AEC11" i="2"/>
  <c r="B28" i="6"/>
  <c r="D28" i="6"/>
  <c r="AEC20" i="2"/>
  <c r="AEM7" i="2"/>
  <c r="AEE7" i="2"/>
  <c r="AEF7" i="2"/>
  <c r="AEL7" i="2"/>
  <c r="AED7" i="2"/>
  <c r="AEK7" i="2"/>
  <c r="AEC7" i="2"/>
  <c r="AEJ7" i="2"/>
  <c r="AEI7" i="2"/>
  <c r="AEF20" i="2"/>
  <c r="AEL20" i="2"/>
  <c r="AEH7" i="2"/>
  <c r="AEI20" i="2"/>
  <c r="AEG7" i="2"/>
  <c r="B26" i="6"/>
  <c r="D26" i="6"/>
  <c r="AEC18" i="2"/>
  <c r="AEK5" i="2"/>
  <c r="AEC5" i="2"/>
  <c r="AEF18" i="2"/>
  <c r="AEJ5" i="2"/>
  <c r="AEI5" i="2"/>
  <c r="AEH5" i="2"/>
  <c r="AED5" i="2"/>
  <c r="AEG5" i="2"/>
  <c r="AEL18" i="2"/>
  <c r="AEF5" i="2"/>
  <c r="AEL5" i="2"/>
  <c r="AEI18" i="2"/>
  <c r="AEM5" i="2"/>
  <c r="AEE5" i="2"/>
  <c r="B33" i="6"/>
  <c r="D33" i="6"/>
  <c r="AEF12" i="2"/>
  <c r="AEL25" i="2"/>
  <c r="AEM12" i="2"/>
  <c r="AEE12" i="2"/>
  <c r="AEI25" i="2"/>
  <c r="AEL12" i="2"/>
  <c r="AED12" i="2"/>
  <c r="AEG12" i="2"/>
  <c r="AEF25" i="2"/>
  <c r="AEK12" i="2"/>
  <c r="AEC12" i="2"/>
  <c r="AEC25" i="2"/>
  <c r="AEJ12" i="2"/>
  <c r="AEI12" i="2"/>
  <c r="AEH12" i="2"/>
  <c r="B24" i="6"/>
  <c r="D24" i="6"/>
  <c r="AEC16" i="2"/>
  <c r="AEI3" i="2"/>
  <c r="AEH3" i="2"/>
  <c r="AEJ3" i="2"/>
  <c r="AEG3" i="2"/>
  <c r="AEF3" i="2"/>
  <c r="AEM3" i="2"/>
  <c r="AEE3" i="2"/>
  <c r="AEL16" i="2"/>
  <c r="AEL3" i="2"/>
  <c r="AED3" i="2"/>
  <c r="AEF16" i="2"/>
  <c r="AEI16" i="2"/>
  <c r="AEK3" i="2"/>
  <c r="AEC3" i="2"/>
  <c r="D30" i="6"/>
  <c r="B30" i="6"/>
  <c r="AEC22" i="2"/>
  <c r="AEG9" i="2"/>
  <c r="AEF9" i="2"/>
  <c r="AEH9" i="2"/>
  <c r="AEM9" i="2"/>
  <c r="AEE9" i="2"/>
  <c r="AEL9" i="2"/>
  <c r="AED9" i="2"/>
  <c r="AEK9" i="2"/>
  <c r="AEC9" i="2"/>
  <c r="AEL22" i="2"/>
  <c r="AEJ9" i="2"/>
  <c r="AEI22" i="2"/>
  <c r="AEI9" i="2"/>
  <c r="AEF22" i="2"/>
  <c r="D27" i="6"/>
  <c r="B27" i="6"/>
  <c r="AEH6" i="2"/>
  <c r="AEL19" i="2"/>
  <c r="AEG6" i="2"/>
  <c r="AEI19" i="2"/>
  <c r="AEF6" i="2"/>
  <c r="AEI6" i="2"/>
  <c r="AEF19" i="2"/>
  <c r="AEM6" i="2"/>
  <c r="AEE6" i="2"/>
  <c r="AEC19" i="2"/>
  <c r="AEL6" i="2"/>
  <c r="AED6" i="2"/>
  <c r="AEK6" i="2"/>
  <c r="AEC6" i="2"/>
  <c r="AEJ6" i="2"/>
  <c r="QD10" i="2"/>
  <c r="PV10" i="2"/>
  <c r="PN10" i="2"/>
  <c r="PF10" i="2"/>
  <c r="OX10" i="2"/>
  <c r="PX10" i="2"/>
  <c r="OZ10" i="2"/>
  <c r="PO10" i="2"/>
  <c r="OQ10" i="2"/>
  <c r="QC10" i="2"/>
  <c r="PU10" i="2"/>
  <c r="PM10" i="2"/>
  <c r="PE10" i="2"/>
  <c r="OW10" i="2"/>
  <c r="PH10" i="2"/>
  <c r="PT10" i="2"/>
  <c r="QA10" i="2"/>
  <c r="PS10" i="2"/>
  <c r="PK10" i="2"/>
  <c r="PC10" i="2"/>
  <c r="OU10" i="2"/>
  <c r="PP10" i="2"/>
  <c r="PW10" i="2"/>
  <c r="OY10" i="2"/>
  <c r="QB10" i="2"/>
  <c r="OV10" i="2"/>
  <c r="PZ10" i="2"/>
  <c r="PR10" i="2"/>
  <c r="PJ10" i="2"/>
  <c r="PB10" i="2"/>
  <c r="OT10" i="2"/>
  <c r="OR10" i="2"/>
  <c r="PG10" i="2"/>
  <c r="PL10" i="2"/>
  <c r="PD10" i="2"/>
  <c r="PY10" i="2"/>
  <c r="PQ10" i="2"/>
  <c r="PI10" i="2"/>
  <c r="PA10" i="2"/>
  <c r="OS10" i="2"/>
  <c r="C144" i="2"/>
  <c r="C119" i="2"/>
  <c r="C99" i="2"/>
  <c r="C39" i="2"/>
  <c r="C23" i="2"/>
  <c r="C134" i="2"/>
  <c r="M5" i="4" s="1"/>
  <c r="C126" i="2"/>
  <c r="C104" i="2"/>
  <c r="C13" i="2"/>
  <c r="M6" i="4" l="1"/>
  <c r="D7" i="3"/>
  <c r="D13" i="3"/>
  <c r="B62" i="4"/>
  <c r="B31" i="6"/>
  <c r="D31" i="6"/>
  <c r="AEL10" i="2"/>
  <c r="AED10" i="2"/>
  <c r="AEL23" i="2"/>
  <c r="AEK10" i="2"/>
  <c r="AEC10" i="2"/>
  <c r="AEI23" i="2"/>
  <c r="AEJ10" i="2"/>
  <c r="AEF23" i="2"/>
  <c r="AEI10" i="2"/>
  <c r="AEM10" i="2"/>
  <c r="AEC23" i="2"/>
  <c r="AEH10" i="2"/>
  <c r="AEG10" i="2"/>
  <c r="AEF10" i="2"/>
  <c r="AEE10" i="2"/>
  <c r="B25" i="6"/>
  <c r="D25" i="6"/>
  <c r="AEF4" i="2"/>
  <c r="AEL17" i="2"/>
  <c r="AEM4" i="2"/>
  <c r="AEE4" i="2"/>
  <c r="AEI17" i="2"/>
  <c r="AEL4" i="2"/>
  <c r="AED4" i="2"/>
  <c r="AEF17" i="2"/>
  <c r="AEK4" i="2"/>
  <c r="AEC4" i="2"/>
  <c r="AEC17" i="2"/>
  <c r="AEJ4" i="2"/>
  <c r="AEI4" i="2"/>
  <c r="AEH4" i="2"/>
  <c r="AEG4" i="2"/>
  <c r="AEN3" i="2"/>
  <c r="AEC29" i="2" s="1"/>
  <c r="AEN11" i="2"/>
  <c r="AEF37" i="2" s="1"/>
  <c r="AEN6" i="2"/>
  <c r="AEC32" i="2" s="1"/>
  <c r="AEN12" i="2"/>
  <c r="AEC38" i="2" s="1"/>
  <c r="AEN7" i="2"/>
  <c r="AEC33" i="2" s="1"/>
  <c r="AEN9" i="2"/>
  <c r="AEC35" i="2" s="1"/>
  <c r="AEN5" i="2"/>
  <c r="AEF31" i="2" s="1"/>
  <c r="OP8" i="2"/>
  <c r="C11" i="3" s="1"/>
  <c r="B53" i="4"/>
  <c r="OP10" i="2"/>
  <c r="C13" i="3" s="1"/>
  <c r="B61" i="4"/>
  <c r="OP6" i="2"/>
  <c r="C9" i="3" s="1"/>
  <c r="B45" i="4"/>
  <c r="OP9" i="2"/>
  <c r="C12" i="3" s="1"/>
  <c r="J53" i="4"/>
  <c r="OP5" i="2"/>
  <c r="C8" i="3" s="1"/>
  <c r="B13" i="4"/>
  <c r="OP7" i="2"/>
  <c r="C10" i="3" s="1"/>
  <c r="B37" i="4"/>
  <c r="B29" i="4"/>
  <c r="B21" i="4"/>
  <c r="OP11" i="2"/>
  <c r="C14" i="3" s="1"/>
  <c r="M61" i="4"/>
  <c r="OP12" i="2"/>
  <c r="C15" i="3" s="1"/>
  <c r="B69" i="4"/>
  <c r="OR8" i="2"/>
  <c r="OP4" i="2"/>
  <c r="C7" i="3" s="1"/>
  <c r="OP2" i="2"/>
  <c r="OQ2" i="2"/>
  <c r="AEI8" i="2" l="1"/>
  <c r="AEM8" i="2"/>
  <c r="AEE8" i="2"/>
  <c r="AEI21" i="2"/>
  <c r="AEH8" i="2"/>
  <c r="AEC8" i="2"/>
  <c r="AEL8" i="2"/>
  <c r="AEF21" i="2"/>
  <c r="D29" i="6"/>
  <c r="AEG8" i="2"/>
  <c r="AED8" i="2"/>
  <c r="AEK8" i="2"/>
  <c r="B29" i="6"/>
  <c r="AEC21" i="2"/>
  <c r="AEL21" i="2"/>
  <c r="AEJ8" i="2"/>
  <c r="AEF8" i="2"/>
  <c r="AEL37" i="2"/>
  <c r="AEI37" i="2"/>
  <c r="AEF38" i="2"/>
  <c r="AEI38" i="2"/>
  <c r="E30" i="6"/>
  <c r="C27" i="6"/>
  <c r="AEL35" i="2"/>
  <c r="C32" i="6"/>
  <c r="C26" i="6"/>
  <c r="C24" i="6"/>
  <c r="AEF29" i="2"/>
  <c r="C28" i="6"/>
  <c r="E24" i="6"/>
  <c r="E28" i="6"/>
  <c r="C30" i="6"/>
  <c r="E26" i="6"/>
  <c r="C33" i="6"/>
  <c r="AEC37" i="2"/>
  <c r="E32" i="6"/>
  <c r="E33" i="6"/>
  <c r="E27" i="6"/>
  <c r="AEI33" i="2"/>
  <c r="AEI29" i="2"/>
  <c r="AEF33" i="2"/>
  <c r="AEL29" i="2"/>
  <c r="AEL33" i="2"/>
  <c r="AEF32" i="2"/>
  <c r="AEF35" i="2"/>
  <c r="AEI32" i="2"/>
  <c r="AEI31" i="2"/>
  <c r="AEI35" i="2"/>
  <c r="AEC31" i="2"/>
  <c r="AEL38" i="2"/>
  <c r="AEN4" i="2"/>
  <c r="AEF30" i="2" s="1"/>
  <c r="AEL32" i="2"/>
  <c r="AEL31" i="2"/>
  <c r="AEN10" i="2"/>
  <c r="AEC36" i="2" s="1"/>
  <c r="C25" i="6" l="1"/>
  <c r="E31" i="6"/>
  <c r="C31" i="6"/>
  <c r="E25" i="6"/>
  <c r="AEF36" i="2"/>
  <c r="AEI36" i="2"/>
  <c r="AEN8" i="2"/>
  <c r="AEL30" i="2"/>
  <c r="AEL36" i="2"/>
  <c r="AEI30" i="2"/>
  <c r="AEC30" i="2"/>
  <c r="AEI34" i="2" l="1"/>
  <c r="C29" i="6"/>
  <c r="E29" i="6"/>
  <c r="AEL34" i="2"/>
  <c r="AEF34" i="2"/>
  <c r="AEC34" i="2"/>
  <c r="A3" i="2" l="1"/>
  <c r="C3" i="2" s="1"/>
  <c r="B5" i="4" l="1"/>
  <c r="OP3" i="2"/>
  <c r="C6" i="3" s="1"/>
  <c r="B8" i="4"/>
</calcChain>
</file>

<file path=xl/comments1.xml><?xml version="1.0" encoding="utf-8"?>
<comments xmlns="http://schemas.openxmlformats.org/spreadsheetml/2006/main">
  <authors>
    <author>Guillaume Boulade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>Cliquer sur la flèche pour dérouler la liste des élèves.</t>
        </r>
      </text>
    </comment>
    <comment ref="G4" authorId="0" shapeId="0">
      <text>
        <r>
          <rPr>
            <sz val="9"/>
            <color indexed="81"/>
            <rFont val="Tahoma"/>
            <family val="2"/>
          </rPr>
          <t>Les bornes peuvent être modifiées dans ce tableau en modifiant le nombre maximum d'items réussis ; la modification se répercute alors automatiquement dans les deux onglets suivants.</t>
        </r>
      </text>
    </comment>
  </commentList>
</comments>
</file>

<file path=xl/comments2.xml><?xml version="1.0" encoding="utf-8"?>
<comments xmlns="http://schemas.openxmlformats.org/spreadsheetml/2006/main">
  <authors>
    <author>Guillaume Boulade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Cliquer sur la flèche pour dérouler la liste des élèves.</t>
        </r>
      </text>
    </comment>
  </commentList>
</comments>
</file>

<file path=xl/comments3.xml><?xml version="1.0" encoding="utf-8"?>
<comments xmlns="http://schemas.openxmlformats.org/spreadsheetml/2006/main">
  <authors>
    <author>Guillaume Boulade</author>
  </authors>
  <commentList>
    <comment ref="G22" authorId="0" shapeId="0">
      <text>
        <r>
          <rPr>
            <sz val="9"/>
            <color indexed="81"/>
            <rFont val="Tahoma"/>
            <family val="2"/>
          </rPr>
          <t>Pour modifier la valeur de ces bornes, modifier ces valeurs dans l'onglet Synthèse élève.</t>
        </r>
      </text>
    </comment>
  </commentList>
</comments>
</file>

<file path=xl/sharedStrings.xml><?xml version="1.0" encoding="utf-8"?>
<sst xmlns="http://schemas.openxmlformats.org/spreadsheetml/2006/main" count="1674" uniqueCount="885">
  <si>
    <t>% réussite</t>
  </si>
  <si>
    <t>items</t>
  </si>
  <si>
    <t>Classe</t>
  </si>
  <si>
    <t>Reconnaitre des nombres dictés</t>
  </si>
  <si>
    <t>Calculer mentalement</t>
  </si>
  <si>
    <t>Représenter des nombres entiers</t>
  </si>
  <si>
    <t>Comparer des nombres</t>
  </si>
  <si>
    <t>Résoudre des problèmes</t>
  </si>
  <si>
    <t>Placer un nombre sur une ligne numérique</t>
  </si>
  <si>
    <t>Additionner</t>
  </si>
  <si>
    <t>Soustraire</t>
  </si>
  <si>
    <t>Ecrire des nombres sous la dictée</t>
  </si>
  <si>
    <t>Reconnaitre et utiliser des notions géométriques</t>
  </si>
  <si>
    <t>Prénom1</t>
  </si>
  <si>
    <t>Nom1</t>
  </si>
  <si>
    <t>Prénom2</t>
  </si>
  <si>
    <t>Prénom3</t>
  </si>
  <si>
    <t>Prénom4</t>
  </si>
  <si>
    <t>Prénom5</t>
  </si>
  <si>
    <t>Prénom6</t>
  </si>
  <si>
    <t>Prénom7</t>
  </si>
  <si>
    <t>Prénom8</t>
  </si>
  <si>
    <t>Prénom9</t>
  </si>
  <si>
    <t>Prénom10</t>
  </si>
  <si>
    <t>Prénom11</t>
  </si>
  <si>
    <t>Prénom12</t>
  </si>
  <si>
    <t>Prénom13</t>
  </si>
  <si>
    <t>Prénom14</t>
  </si>
  <si>
    <t>Prénom15</t>
  </si>
  <si>
    <t>Prénom16</t>
  </si>
  <si>
    <t>Prénom17</t>
  </si>
  <si>
    <t>Prénom18</t>
  </si>
  <si>
    <t>Prénom19</t>
  </si>
  <si>
    <t>Prénom20</t>
  </si>
  <si>
    <t>Prénom21</t>
  </si>
  <si>
    <t>Prénom22</t>
  </si>
  <si>
    <t>Prénom23</t>
  </si>
  <si>
    <t>Prénom24</t>
  </si>
  <si>
    <t>Prénom25</t>
  </si>
  <si>
    <t>Nom2</t>
  </si>
  <si>
    <t>Nom3</t>
  </si>
  <si>
    <t>Nom4</t>
  </si>
  <si>
    <t>Nom5</t>
  </si>
  <si>
    <t>Nom6</t>
  </si>
  <si>
    <t>Nom7</t>
  </si>
  <si>
    <t>Nom8</t>
  </si>
  <si>
    <t>Nom9</t>
  </si>
  <si>
    <t>Nom10</t>
  </si>
  <si>
    <t>Nom11</t>
  </si>
  <si>
    <t>Nom12</t>
  </si>
  <si>
    <t>Nom13</t>
  </si>
  <si>
    <t>Nom14</t>
  </si>
  <si>
    <t>Nom15</t>
  </si>
  <si>
    <t>Nom16</t>
  </si>
  <si>
    <t>Nom17</t>
  </si>
  <si>
    <t>Nom18</t>
  </si>
  <si>
    <t>Nom19</t>
  </si>
  <si>
    <t>Nom20</t>
  </si>
  <si>
    <t>Nom21</t>
  </si>
  <si>
    <t>Nom22</t>
  </si>
  <si>
    <t>Nom23</t>
  </si>
  <si>
    <t>Nom24</t>
  </si>
  <si>
    <t>Nom25</t>
  </si>
  <si>
    <t>Prénom26</t>
  </si>
  <si>
    <t>Prénom27</t>
  </si>
  <si>
    <t>Prénom28</t>
  </si>
  <si>
    <t>Prénom29</t>
  </si>
  <si>
    <t>Prénom30</t>
  </si>
  <si>
    <t>Prénom31</t>
  </si>
  <si>
    <t>Prénom32</t>
  </si>
  <si>
    <t>Prénom33</t>
  </si>
  <si>
    <t>Prénom34</t>
  </si>
  <si>
    <t>Prénom35</t>
  </si>
  <si>
    <t>Prénom36</t>
  </si>
  <si>
    <t>Prénom37</t>
  </si>
  <si>
    <t>Prénom38</t>
  </si>
  <si>
    <t>Prénom39</t>
  </si>
  <si>
    <t>Prénom40</t>
  </si>
  <si>
    <t>Nom26</t>
  </si>
  <si>
    <t>Nom27</t>
  </si>
  <si>
    <t>Nom28</t>
  </si>
  <si>
    <t>Nom29</t>
  </si>
  <si>
    <t>Nom30</t>
  </si>
  <si>
    <t>Nom31</t>
  </si>
  <si>
    <t>Nom32</t>
  </si>
  <si>
    <t>Nom33</t>
  </si>
  <si>
    <t>Nom34</t>
  </si>
  <si>
    <t>Nom35</t>
  </si>
  <si>
    <t>Nom36</t>
  </si>
  <si>
    <t>Nom37</t>
  </si>
  <si>
    <t>Nom38</t>
  </si>
  <si>
    <t>Nom39</t>
  </si>
  <si>
    <t>Nom40</t>
  </si>
  <si>
    <t>par item</t>
  </si>
  <si>
    <t>Nbre de cases</t>
  </si>
  <si>
    <t>non vides</t>
  </si>
  <si>
    <t>Synthèse des résultats obtenus aux évaluations CE1 - Mathématiques - septembre 2018</t>
  </si>
  <si>
    <t>% de réussite de l'élève</t>
  </si>
  <si>
    <t>% de réussite de la classe</t>
  </si>
  <si>
    <t>Prénom41</t>
  </si>
  <si>
    <t>Prénom42</t>
  </si>
  <si>
    <t>Prénom43</t>
  </si>
  <si>
    <t>Prénom44</t>
  </si>
  <si>
    <t>Prénom45</t>
  </si>
  <si>
    <t>Prénom46</t>
  </si>
  <si>
    <t>Prénom47</t>
  </si>
  <si>
    <t>Prénom48</t>
  </si>
  <si>
    <t>Prénom49</t>
  </si>
  <si>
    <t>Prénom50</t>
  </si>
  <si>
    <t>Prénom51</t>
  </si>
  <si>
    <t>Prénom52</t>
  </si>
  <si>
    <t>Prénom53</t>
  </si>
  <si>
    <t>Prénom54</t>
  </si>
  <si>
    <t>Prénom55</t>
  </si>
  <si>
    <t>Prénom56</t>
  </si>
  <si>
    <t>Prénom57</t>
  </si>
  <si>
    <t>Prénom58</t>
  </si>
  <si>
    <t>Prénom59</t>
  </si>
  <si>
    <t>Prénom60</t>
  </si>
  <si>
    <t>Prénom61</t>
  </si>
  <si>
    <t>Prénom62</t>
  </si>
  <si>
    <t>Prénom63</t>
  </si>
  <si>
    <t>Prénom64</t>
  </si>
  <si>
    <t>Prénom65</t>
  </si>
  <si>
    <t>Prénom66</t>
  </si>
  <si>
    <t>Prénom67</t>
  </si>
  <si>
    <t>Prénom68</t>
  </si>
  <si>
    <t>Prénom69</t>
  </si>
  <si>
    <t>Prénom70</t>
  </si>
  <si>
    <t>Prénom71</t>
  </si>
  <si>
    <t>Prénom72</t>
  </si>
  <si>
    <t>Prénom73</t>
  </si>
  <si>
    <t>Prénom74</t>
  </si>
  <si>
    <t>Prénom75</t>
  </si>
  <si>
    <t>Prénom76</t>
  </si>
  <si>
    <t>Prénom77</t>
  </si>
  <si>
    <t>Prénom78</t>
  </si>
  <si>
    <t>Prénom79</t>
  </si>
  <si>
    <t>Prénom80</t>
  </si>
  <si>
    <t>Prénom81</t>
  </si>
  <si>
    <t>Prénom82</t>
  </si>
  <si>
    <t>Prénom83</t>
  </si>
  <si>
    <t>Prénom84</t>
  </si>
  <si>
    <t>Prénom85</t>
  </si>
  <si>
    <t>Prénom86</t>
  </si>
  <si>
    <t>Prénom87</t>
  </si>
  <si>
    <t>Prénom88</t>
  </si>
  <si>
    <t>Prénom89</t>
  </si>
  <si>
    <t>Prénom90</t>
  </si>
  <si>
    <t>Prénom91</t>
  </si>
  <si>
    <t>Prénom92</t>
  </si>
  <si>
    <t>Prénom93</t>
  </si>
  <si>
    <t>Prénom94</t>
  </si>
  <si>
    <t>Prénom95</t>
  </si>
  <si>
    <t>Prénom96</t>
  </si>
  <si>
    <t>Prénom97</t>
  </si>
  <si>
    <t>Prénom98</t>
  </si>
  <si>
    <t>Prénom99</t>
  </si>
  <si>
    <t>Prénom100</t>
  </si>
  <si>
    <t>Nom41</t>
  </si>
  <si>
    <t>Nom42</t>
  </si>
  <si>
    <t>Nom43</t>
  </si>
  <si>
    <t>Nom44</t>
  </si>
  <si>
    <t>Nom45</t>
  </si>
  <si>
    <t>Nom46</t>
  </si>
  <si>
    <t>Nom47</t>
  </si>
  <si>
    <t>Nom48</t>
  </si>
  <si>
    <t>Nom49</t>
  </si>
  <si>
    <t>Nom50</t>
  </si>
  <si>
    <t>Nom51</t>
  </si>
  <si>
    <t>Nom52</t>
  </si>
  <si>
    <t>Nom53</t>
  </si>
  <si>
    <t>Nom54</t>
  </si>
  <si>
    <t>Nom55</t>
  </si>
  <si>
    <t>Nom56</t>
  </si>
  <si>
    <t>Nom57</t>
  </si>
  <si>
    <t>Nom58</t>
  </si>
  <si>
    <t>Nom59</t>
  </si>
  <si>
    <t>Nom60</t>
  </si>
  <si>
    <t>Nom61</t>
  </si>
  <si>
    <t>Nom62</t>
  </si>
  <si>
    <t>Nom63</t>
  </si>
  <si>
    <t>Nom64</t>
  </si>
  <si>
    <t>Nom65</t>
  </si>
  <si>
    <t>Nom66</t>
  </si>
  <si>
    <t>Nom67</t>
  </si>
  <si>
    <t>Nom68</t>
  </si>
  <si>
    <t>Nom69</t>
  </si>
  <si>
    <t>Nom70</t>
  </si>
  <si>
    <t>Nom71</t>
  </si>
  <si>
    <t>Nom72</t>
  </si>
  <si>
    <t>Nom73</t>
  </si>
  <si>
    <t>Nom74</t>
  </si>
  <si>
    <t>Nom75</t>
  </si>
  <si>
    <t>Nom76</t>
  </si>
  <si>
    <t>Nom77</t>
  </si>
  <si>
    <t>Nom78</t>
  </si>
  <si>
    <t>Nom79</t>
  </si>
  <si>
    <t>Nom80</t>
  </si>
  <si>
    <t>Nom81</t>
  </si>
  <si>
    <t>Nom82</t>
  </si>
  <si>
    <t>Nom83</t>
  </si>
  <si>
    <t>Nom84</t>
  </si>
  <si>
    <t>Nom85</t>
  </si>
  <si>
    <t>Nom86</t>
  </si>
  <si>
    <t>Nom87</t>
  </si>
  <si>
    <t>Nom88</t>
  </si>
  <si>
    <t>Nom89</t>
  </si>
  <si>
    <t>Nom90</t>
  </si>
  <si>
    <t>Nom91</t>
  </si>
  <si>
    <t>Nom92</t>
  </si>
  <si>
    <t>Nom93</t>
  </si>
  <si>
    <t>Nom94</t>
  </si>
  <si>
    <t>Nom95</t>
  </si>
  <si>
    <t>Nom96</t>
  </si>
  <si>
    <t>Nom97</t>
  </si>
  <si>
    <t>Nom98</t>
  </si>
  <si>
    <t>Nom99</t>
  </si>
  <si>
    <t>Nom100</t>
  </si>
  <si>
    <t>Exercice 1 : Reconnaître des nombres dictés</t>
  </si>
  <si>
    <t>Exercice 2 : Calculer mentalement</t>
  </si>
  <si>
    <t>Exercice 3 : Représenter des nombres entiers</t>
  </si>
  <si>
    <t>Exercice 4 : Comparer des nombres</t>
  </si>
  <si>
    <t>Exercice 5 : Résoudre des problèmes en utilisant des nombres entiers et le calcul</t>
  </si>
  <si>
    <t>Exercice 6 : Placer un nombre sur une ligne numérique</t>
  </si>
  <si>
    <t>Exercice 7 : Additionner</t>
  </si>
  <si>
    <t>Exercice 7 : Soustraire</t>
  </si>
  <si>
    <t>Exercice 8 : Ecrire des nombres sous la dictée</t>
  </si>
  <si>
    <t>Exercice 9 : Reconnaitre et utiliser les notions d’alignement, d’angle droit, d’égalité de longueurs, de milieu, de symétrie</t>
  </si>
  <si>
    <t>Copier/coller dans les cellules à droite les résultats des élèves (onglet Items du fichier Restitution_CodeRNE_ téléchargé sur le site des résultats des évaluations nationales)</t>
  </si>
  <si>
    <t>Cahier 1</t>
  </si>
  <si>
    <t>Prénom1 Nom1</t>
  </si>
  <si>
    <t>Répartition des élèves avec résultat</t>
  </si>
  <si>
    <t>égal à 0</t>
  </si>
  <si>
    <t>inférieur ou égal à 10%</t>
  </si>
  <si>
    <t>inférieur ou égal à 20%</t>
  </si>
  <si>
    <t>inférieur ou égal à 30%</t>
  </si>
  <si>
    <t>inférieur ou égal à 40%</t>
  </si>
  <si>
    <t>inférieur ou égal à 50%</t>
  </si>
  <si>
    <t>inférieur ou égal à 60%</t>
  </si>
  <si>
    <t>inférieur ou égal à 70%</t>
  </si>
  <si>
    <t>inférieur ou égal à 80%</t>
  </si>
  <si>
    <t>inférieur ou égal à 90%</t>
  </si>
  <si>
    <t>inférieur ou égal à 100%</t>
  </si>
  <si>
    <t>Cahier 1 Exercice 5</t>
  </si>
  <si>
    <t>Cahier 1 Exercice 1</t>
  </si>
  <si>
    <t>% réussite classe</t>
  </si>
  <si>
    <t>% réussite élève</t>
  </si>
  <si>
    <t>Numéro d'item</t>
  </si>
  <si>
    <t>% de réussite classe par item</t>
  </si>
  <si>
    <t>% de réussite élève par item</t>
  </si>
  <si>
    <t>Cahier 1 Exercice 2</t>
  </si>
  <si>
    <t>Cahier 1 Exercice 6</t>
  </si>
  <si>
    <t>Cahier 1 Exercice 4</t>
  </si>
  <si>
    <t>Cahier 1 Exercice 3</t>
  </si>
  <si>
    <t>Cahier 1 Exercice 8</t>
  </si>
  <si>
    <t>Cahier 1 Exercice 7</t>
  </si>
  <si>
    <t>Cahier 1 Exercice 9</t>
  </si>
  <si>
    <t>Evaluations nationales CE1 - Mathématiques - Septembre 2018</t>
  </si>
  <si>
    <t>Prénom101</t>
  </si>
  <si>
    <t>Prénom102</t>
  </si>
  <si>
    <t>Prénom103</t>
  </si>
  <si>
    <t>Prénom104</t>
  </si>
  <si>
    <t>Prénom105</t>
  </si>
  <si>
    <t>Prénom106</t>
  </si>
  <si>
    <t>Prénom107</t>
  </si>
  <si>
    <t>Prénom108</t>
  </si>
  <si>
    <t>Prénom109</t>
  </si>
  <si>
    <t>Prénom110</t>
  </si>
  <si>
    <t>Prénom111</t>
  </si>
  <si>
    <t>Prénom112</t>
  </si>
  <si>
    <t>Prénom113</t>
  </si>
  <si>
    <t>Prénom114</t>
  </si>
  <si>
    <t>Prénom115</t>
  </si>
  <si>
    <t>Prénom116</t>
  </si>
  <si>
    <t>Prénom117</t>
  </si>
  <si>
    <t>Prénom118</t>
  </si>
  <si>
    <t>Prénom119</t>
  </si>
  <si>
    <t>Prénom120</t>
  </si>
  <si>
    <t>Prénom121</t>
  </si>
  <si>
    <t>Prénom122</t>
  </si>
  <si>
    <t>Prénom123</t>
  </si>
  <si>
    <t>Prénom124</t>
  </si>
  <si>
    <t>Prénom125</t>
  </si>
  <si>
    <t>Prénom126</t>
  </si>
  <si>
    <t>Prénom127</t>
  </si>
  <si>
    <t>Prénom128</t>
  </si>
  <si>
    <t>Prénom129</t>
  </si>
  <si>
    <t>Prénom130</t>
  </si>
  <si>
    <t>Prénom131</t>
  </si>
  <si>
    <t>Prénom132</t>
  </si>
  <si>
    <t>Prénom133</t>
  </si>
  <si>
    <t>Prénom134</t>
  </si>
  <si>
    <t>Prénom135</t>
  </si>
  <si>
    <t>Prénom136</t>
  </si>
  <si>
    <t>Prénom137</t>
  </si>
  <si>
    <t>Prénom138</t>
  </si>
  <si>
    <t>Prénom139</t>
  </si>
  <si>
    <t>Prénom140</t>
  </si>
  <si>
    <t>Prénom141</t>
  </si>
  <si>
    <t>Prénom142</t>
  </si>
  <si>
    <t>Prénom143</t>
  </si>
  <si>
    <t>Prénom144</t>
  </si>
  <si>
    <t>Prénom145</t>
  </si>
  <si>
    <t>Prénom146</t>
  </si>
  <si>
    <t>Prénom147</t>
  </si>
  <si>
    <t>Prénom148</t>
  </si>
  <si>
    <t>Prénom149</t>
  </si>
  <si>
    <t>Prénom150</t>
  </si>
  <si>
    <t>Prénom151</t>
  </si>
  <si>
    <t>Prénom152</t>
  </si>
  <si>
    <t>Prénom153</t>
  </si>
  <si>
    <t>Prénom154</t>
  </si>
  <si>
    <t>Prénom155</t>
  </si>
  <si>
    <t>Prénom156</t>
  </si>
  <si>
    <t>Prénom157</t>
  </si>
  <si>
    <t>Prénom158</t>
  </si>
  <si>
    <t>Prénom159</t>
  </si>
  <si>
    <t>Prénom160</t>
  </si>
  <si>
    <t>Prénom161</t>
  </si>
  <si>
    <t>Prénom162</t>
  </si>
  <si>
    <t>Prénom163</t>
  </si>
  <si>
    <t>Prénom164</t>
  </si>
  <si>
    <t>Prénom165</t>
  </si>
  <si>
    <t>Prénom166</t>
  </si>
  <si>
    <t>Prénom167</t>
  </si>
  <si>
    <t>Prénom168</t>
  </si>
  <si>
    <t>Prénom169</t>
  </si>
  <si>
    <t>Prénom170</t>
  </si>
  <si>
    <t>Prénom171</t>
  </si>
  <si>
    <t>Prénom172</t>
  </si>
  <si>
    <t>Prénom173</t>
  </si>
  <si>
    <t>Prénom174</t>
  </si>
  <si>
    <t>Prénom175</t>
  </si>
  <si>
    <t>Prénom176</t>
  </si>
  <si>
    <t>Prénom177</t>
  </si>
  <si>
    <t>Prénom178</t>
  </si>
  <si>
    <t>Prénom179</t>
  </si>
  <si>
    <t>Prénom180</t>
  </si>
  <si>
    <t>Prénom181</t>
  </si>
  <si>
    <t>Prénom182</t>
  </si>
  <si>
    <t>Prénom183</t>
  </si>
  <si>
    <t>Prénom184</t>
  </si>
  <si>
    <t>Prénom185</t>
  </si>
  <si>
    <t>Prénom186</t>
  </si>
  <si>
    <t>Prénom187</t>
  </si>
  <si>
    <t>Prénom188</t>
  </si>
  <si>
    <t>Prénom189</t>
  </si>
  <si>
    <t>Prénom190</t>
  </si>
  <si>
    <t>Prénom191</t>
  </si>
  <si>
    <t>Prénom192</t>
  </si>
  <si>
    <t>Prénom193</t>
  </si>
  <si>
    <t>Prénom194</t>
  </si>
  <si>
    <t>Prénom195</t>
  </si>
  <si>
    <t>Prénom196</t>
  </si>
  <si>
    <t>Prénom197</t>
  </si>
  <si>
    <t>Prénom198</t>
  </si>
  <si>
    <t>Prénom199</t>
  </si>
  <si>
    <t>Prénom200</t>
  </si>
  <si>
    <t>Nom101</t>
  </si>
  <si>
    <t>Nom102</t>
  </si>
  <si>
    <t>Nom103</t>
  </si>
  <si>
    <t>Nom104</t>
  </si>
  <si>
    <t>Nom105</t>
  </si>
  <si>
    <t>Nom106</t>
  </si>
  <si>
    <t>Nom107</t>
  </si>
  <si>
    <t>Nom108</t>
  </si>
  <si>
    <t>Nom109</t>
  </si>
  <si>
    <t>Nom110</t>
  </si>
  <si>
    <t>Nom111</t>
  </si>
  <si>
    <t>Nom112</t>
  </si>
  <si>
    <t>Nom113</t>
  </si>
  <si>
    <t>Nom114</t>
  </si>
  <si>
    <t>Nom115</t>
  </si>
  <si>
    <t>Nom116</t>
  </si>
  <si>
    <t>Nom117</t>
  </si>
  <si>
    <t>Nom118</t>
  </si>
  <si>
    <t>Nom119</t>
  </si>
  <si>
    <t>Nom120</t>
  </si>
  <si>
    <t>Nom121</t>
  </si>
  <si>
    <t>Nom122</t>
  </si>
  <si>
    <t>Nom123</t>
  </si>
  <si>
    <t>Nom124</t>
  </si>
  <si>
    <t>Nom125</t>
  </si>
  <si>
    <t>Nom126</t>
  </si>
  <si>
    <t>Nom127</t>
  </si>
  <si>
    <t>Nom128</t>
  </si>
  <si>
    <t>Nom129</t>
  </si>
  <si>
    <t>Nom130</t>
  </si>
  <si>
    <t>Nom131</t>
  </si>
  <si>
    <t>Nom132</t>
  </si>
  <si>
    <t>Nom133</t>
  </si>
  <si>
    <t>Nom134</t>
  </si>
  <si>
    <t>Nom135</t>
  </si>
  <si>
    <t>Nom136</t>
  </si>
  <si>
    <t>Nom137</t>
  </si>
  <si>
    <t>Nom138</t>
  </si>
  <si>
    <t>Nom139</t>
  </si>
  <si>
    <t>Nom140</t>
  </si>
  <si>
    <t>Nom141</t>
  </si>
  <si>
    <t>Nom142</t>
  </si>
  <si>
    <t>Nom143</t>
  </si>
  <si>
    <t>Nom144</t>
  </si>
  <si>
    <t>Nom145</t>
  </si>
  <si>
    <t>Nom146</t>
  </si>
  <si>
    <t>Nom147</t>
  </si>
  <si>
    <t>Nom148</t>
  </si>
  <si>
    <t>Nom149</t>
  </si>
  <si>
    <t>Nom150</t>
  </si>
  <si>
    <t>Nom151</t>
  </si>
  <si>
    <t>Nom152</t>
  </si>
  <si>
    <t>Nom153</t>
  </si>
  <si>
    <t>Nom154</t>
  </si>
  <si>
    <t>Nom155</t>
  </si>
  <si>
    <t>Nom156</t>
  </si>
  <si>
    <t>Nom157</t>
  </si>
  <si>
    <t>Nom158</t>
  </si>
  <si>
    <t>Nom159</t>
  </si>
  <si>
    <t>Nom160</t>
  </si>
  <si>
    <t>Nom161</t>
  </si>
  <si>
    <t>Nom162</t>
  </si>
  <si>
    <t>Nom163</t>
  </si>
  <si>
    <t>Nom164</t>
  </si>
  <si>
    <t>Nom165</t>
  </si>
  <si>
    <t>Nom166</t>
  </si>
  <si>
    <t>Nom167</t>
  </si>
  <si>
    <t>Nom168</t>
  </si>
  <si>
    <t>Nom169</t>
  </si>
  <si>
    <t>Nom170</t>
  </si>
  <si>
    <t>Nom171</t>
  </si>
  <si>
    <t>Nom172</t>
  </si>
  <si>
    <t>Nom173</t>
  </si>
  <si>
    <t>Nom174</t>
  </si>
  <si>
    <t>Nom175</t>
  </si>
  <si>
    <t>Nom176</t>
  </si>
  <si>
    <t>Nom177</t>
  </si>
  <si>
    <t>Nom178</t>
  </si>
  <si>
    <t>Nom179</t>
  </si>
  <si>
    <t>Nom180</t>
  </si>
  <si>
    <t>Nom181</t>
  </si>
  <si>
    <t>Nom182</t>
  </si>
  <si>
    <t>Nom183</t>
  </si>
  <si>
    <t>Nom184</t>
  </si>
  <si>
    <t>Nom185</t>
  </si>
  <si>
    <t>Nom186</t>
  </si>
  <si>
    <t>Nom187</t>
  </si>
  <si>
    <t>Nom188</t>
  </si>
  <si>
    <t>Nom189</t>
  </si>
  <si>
    <t>Nom190</t>
  </si>
  <si>
    <t>Nom191</t>
  </si>
  <si>
    <t>Nom192</t>
  </si>
  <si>
    <t>Nom193</t>
  </si>
  <si>
    <t>Nom194</t>
  </si>
  <si>
    <t>Nom195</t>
  </si>
  <si>
    <t>Nom196</t>
  </si>
  <si>
    <t>Nom197</t>
  </si>
  <si>
    <t>Nom198</t>
  </si>
  <si>
    <t>Nom199</t>
  </si>
  <si>
    <t>Nom200</t>
  </si>
  <si>
    <t>Nbre d'élèves</t>
  </si>
  <si>
    <t>Nombre d'élèves dans chaque zone</t>
  </si>
  <si>
    <t>Réussite comprise entre 0% et 20%</t>
  </si>
  <si>
    <t>Réussite comprise entre 20% et 50%</t>
  </si>
  <si>
    <t>Réussite comprise entre 50% et 80%</t>
  </si>
  <si>
    <t>Réussite comprise entre 80% et 100%</t>
  </si>
  <si>
    <t>Prénom201</t>
  </si>
  <si>
    <t>Prénom202</t>
  </si>
  <si>
    <t>Prénom203</t>
  </si>
  <si>
    <t>Prénom204</t>
  </si>
  <si>
    <t>Prénom205</t>
  </si>
  <si>
    <t>Prénom206</t>
  </si>
  <si>
    <t>Prénom207</t>
  </si>
  <si>
    <t>Prénom208</t>
  </si>
  <si>
    <t>Prénom209</t>
  </si>
  <si>
    <t>Prénom210</t>
  </si>
  <si>
    <t>Prénom211</t>
  </si>
  <si>
    <t>Prénom212</t>
  </si>
  <si>
    <t>Prénom213</t>
  </si>
  <si>
    <t>Prénom214</t>
  </si>
  <si>
    <t>Prénom215</t>
  </si>
  <si>
    <t>Prénom216</t>
  </si>
  <si>
    <t>Prénom217</t>
  </si>
  <si>
    <t>Prénom218</t>
  </si>
  <si>
    <t>Prénom219</t>
  </si>
  <si>
    <t>Prénom220</t>
  </si>
  <si>
    <t>Prénom221</t>
  </si>
  <si>
    <t>Prénom222</t>
  </si>
  <si>
    <t>Prénom223</t>
  </si>
  <si>
    <t>Prénom224</t>
  </si>
  <si>
    <t>Prénom225</t>
  </si>
  <si>
    <t>Prénom226</t>
  </si>
  <si>
    <t>Prénom227</t>
  </si>
  <si>
    <t>Prénom228</t>
  </si>
  <si>
    <t>Prénom229</t>
  </si>
  <si>
    <t>Prénom230</t>
  </si>
  <si>
    <t>Prénom231</t>
  </si>
  <si>
    <t>Prénom232</t>
  </si>
  <si>
    <t>Prénom233</t>
  </si>
  <si>
    <t>Prénom234</t>
  </si>
  <si>
    <t>Prénom235</t>
  </si>
  <si>
    <t>Prénom236</t>
  </si>
  <si>
    <t>Prénom237</t>
  </si>
  <si>
    <t>Prénom238</t>
  </si>
  <si>
    <t>Prénom239</t>
  </si>
  <si>
    <t>Prénom240</t>
  </si>
  <si>
    <t>Prénom241</t>
  </si>
  <si>
    <t>Prénom242</t>
  </si>
  <si>
    <t>Prénom243</t>
  </si>
  <si>
    <t>Prénom244</t>
  </si>
  <si>
    <t>Prénom245</t>
  </si>
  <si>
    <t>Prénom246</t>
  </si>
  <si>
    <t>Prénom247</t>
  </si>
  <si>
    <t>Prénom248</t>
  </si>
  <si>
    <t>Prénom249</t>
  </si>
  <si>
    <t>Prénom250</t>
  </si>
  <si>
    <t>Prénom251</t>
  </si>
  <si>
    <t>Prénom252</t>
  </si>
  <si>
    <t>Prénom253</t>
  </si>
  <si>
    <t>Prénom254</t>
  </si>
  <si>
    <t>Prénom255</t>
  </si>
  <si>
    <t>Prénom256</t>
  </si>
  <si>
    <t>Prénom257</t>
  </si>
  <si>
    <t>Prénom258</t>
  </si>
  <si>
    <t>Prénom259</t>
  </si>
  <si>
    <t>Prénom260</t>
  </si>
  <si>
    <t>Prénom261</t>
  </si>
  <si>
    <t>Prénom262</t>
  </si>
  <si>
    <t>Prénom263</t>
  </si>
  <si>
    <t>Prénom264</t>
  </si>
  <si>
    <t>Prénom265</t>
  </si>
  <si>
    <t>Prénom266</t>
  </si>
  <si>
    <t>Prénom267</t>
  </si>
  <si>
    <t>Prénom268</t>
  </si>
  <si>
    <t>Prénom269</t>
  </si>
  <si>
    <t>Prénom270</t>
  </si>
  <si>
    <t>Prénom271</t>
  </si>
  <si>
    <t>Prénom272</t>
  </si>
  <si>
    <t>Prénom273</t>
  </si>
  <si>
    <t>Prénom274</t>
  </si>
  <si>
    <t>Prénom275</t>
  </si>
  <si>
    <t>Prénom276</t>
  </si>
  <si>
    <t>Prénom277</t>
  </si>
  <si>
    <t>Prénom278</t>
  </si>
  <si>
    <t>Prénom279</t>
  </si>
  <si>
    <t>Prénom280</t>
  </si>
  <si>
    <t>Prénom281</t>
  </si>
  <si>
    <t>Prénom282</t>
  </si>
  <si>
    <t>Prénom283</t>
  </si>
  <si>
    <t>Prénom284</t>
  </si>
  <si>
    <t>Prénom285</t>
  </si>
  <si>
    <t>Prénom286</t>
  </si>
  <si>
    <t>Prénom287</t>
  </si>
  <si>
    <t>Prénom288</t>
  </si>
  <si>
    <t>Prénom289</t>
  </si>
  <si>
    <t>Prénom290</t>
  </si>
  <si>
    <t>Prénom291</t>
  </si>
  <si>
    <t>Prénom292</t>
  </si>
  <si>
    <t>Prénom293</t>
  </si>
  <si>
    <t>Prénom294</t>
  </si>
  <si>
    <t>Prénom295</t>
  </si>
  <si>
    <t>Prénom296</t>
  </si>
  <si>
    <t>Prénom297</t>
  </si>
  <si>
    <t>Prénom298</t>
  </si>
  <si>
    <t>Prénom299</t>
  </si>
  <si>
    <t>Prénom300</t>
  </si>
  <si>
    <t>Prénom301</t>
  </si>
  <si>
    <t>Prénom302</t>
  </si>
  <si>
    <t>Prénom303</t>
  </si>
  <si>
    <t>Prénom304</t>
  </si>
  <si>
    <t>Prénom305</t>
  </si>
  <si>
    <t>Prénom306</t>
  </si>
  <si>
    <t>Prénom307</t>
  </si>
  <si>
    <t>Prénom308</t>
  </si>
  <si>
    <t>Prénom309</t>
  </si>
  <si>
    <t>Prénom310</t>
  </si>
  <si>
    <t>Prénom311</t>
  </si>
  <si>
    <t>Prénom312</t>
  </si>
  <si>
    <t>Prénom313</t>
  </si>
  <si>
    <t>Prénom314</t>
  </si>
  <si>
    <t>Prénom315</t>
  </si>
  <si>
    <t>Prénom316</t>
  </si>
  <si>
    <t>Prénom317</t>
  </si>
  <si>
    <t>Prénom318</t>
  </si>
  <si>
    <t>Prénom319</t>
  </si>
  <si>
    <t>Prénom320</t>
  </si>
  <si>
    <t>Prénom321</t>
  </si>
  <si>
    <t>Prénom322</t>
  </si>
  <si>
    <t>Prénom323</t>
  </si>
  <si>
    <t>Prénom324</t>
  </si>
  <si>
    <t>Prénom325</t>
  </si>
  <si>
    <t>Prénom326</t>
  </si>
  <si>
    <t>Prénom327</t>
  </si>
  <si>
    <t>Prénom328</t>
  </si>
  <si>
    <t>Prénom329</t>
  </si>
  <si>
    <t>Prénom330</t>
  </si>
  <si>
    <t>Prénom331</t>
  </si>
  <si>
    <t>Prénom332</t>
  </si>
  <si>
    <t>Prénom333</t>
  </si>
  <si>
    <t>Prénom334</t>
  </si>
  <si>
    <t>Prénom335</t>
  </si>
  <si>
    <t>Prénom336</t>
  </si>
  <si>
    <t>Prénom337</t>
  </si>
  <si>
    <t>Prénom338</t>
  </si>
  <si>
    <t>Prénom339</t>
  </si>
  <si>
    <t>Prénom340</t>
  </si>
  <si>
    <t>Prénom341</t>
  </si>
  <si>
    <t>Prénom342</t>
  </si>
  <si>
    <t>Prénom343</t>
  </si>
  <si>
    <t>Prénom344</t>
  </si>
  <si>
    <t>Prénom345</t>
  </si>
  <si>
    <t>Prénom346</t>
  </si>
  <si>
    <t>Prénom347</t>
  </si>
  <si>
    <t>Prénom348</t>
  </si>
  <si>
    <t>Prénom349</t>
  </si>
  <si>
    <t>Prénom350</t>
  </si>
  <si>
    <t>Prénom351</t>
  </si>
  <si>
    <t>Prénom352</t>
  </si>
  <si>
    <t>Prénom353</t>
  </si>
  <si>
    <t>Prénom354</t>
  </si>
  <si>
    <t>Prénom355</t>
  </si>
  <si>
    <t>Prénom356</t>
  </si>
  <si>
    <t>Prénom357</t>
  </si>
  <si>
    <t>Prénom358</t>
  </si>
  <si>
    <t>Prénom359</t>
  </si>
  <si>
    <t>Prénom360</t>
  </si>
  <si>
    <t>Prénom361</t>
  </si>
  <si>
    <t>Prénom362</t>
  </si>
  <si>
    <t>Prénom363</t>
  </si>
  <si>
    <t>Prénom364</t>
  </si>
  <si>
    <t>Prénom365</t>
  </si>
  <si>
    <t>Prénom366</t>
  </si>
  <si>
    <t>Prénom367</t>
  </si>
  <si>
    <t>Prénom368</t>
  </si>
  <si>
    <t>Prénom369</t>
  </si>
  <si>
    <t>Prénom370</t>
  </si>
  <si>
    <t>Prénom371</t>
  </si>
  <si>
    <t>Prénom372</t>
  </si>
  <si>
    <t>Prénom373</t>
  </si>
  <si>
    <t>Prénom374</t>
  </si>
  <si>
    <t>Prénom375</t>
  </si>
  <si>
    <t>Prénom376</t>
  </si>
  <si>
    <t>Prénom377</t>
  </si>
  <si>
    <t>Prénom378</t>
  </si>
  <si>
    <t>Prénom379</t>
  </si>
  <si>
    <t>Prénom380</t>
  </si>
  <si>
    <t>Prénom381</t>
  </si>
  <si>
    <t>Prénom382</t>
  </si>
  <si>
    <t>Prénom383</t>
  </si>
  <si>
    <t>Prénom384</t>
  </si>
  <si>
    <t>Prénom385</t>
  </si>
  <si>
    <t>Prénom386</t>
  </si>
  <si>
    <t>Prénom387</t>
  </si>
  <si>
    <t>Prénom388</t>
  </si>
  <si>
    <t>Prénom389</t>
  </si>
  <si>
    <t>Prénom390</t>
  </si>
  <si>
    <t>Prénom391</t>
  </si>
  <si>
    <t>Prénom392</t>
  </si>
  <si>
    <t>Prénom393</t>
  </si>
  <si>
    <t>Prénom394</t>
  </si>
  <si>
    <t>Prénom395</t>
  </si>
  <si>
    <t>Prénom396</t>
  </si>
  <si>
    <t>Prénom397</t>
  </si>
  <si>
    <t>Prénom398</t>
  </si>
  <si>
    <t>Prénom399</t>
  </si>
  <si>
    <t>Prénom400</t>
  </si>
  <si>
    <t>Nom201</t>
  </si>
  <si>
    <t>Nom202</t>
  </si>
  <si>
    <t>Nom203</t>
  </si>
  <si>
    <t>Nom204</t>
  </si>
  <si>
    <t>Nom205</t>
  </si>
  <si>
    <t>Nom206</t>
  </si>
  <si>
    <t>Nom207</t>
  </si>
  <si>
    <t>Nom208</t>
  </si>
  <si>
    <t>Nom209</t>
  </si>
  <si>
    <t>Nom210</t>
  </si>
  <si>
    <t>Nom211</t>
  </si>
  <si>
    <t>Nom212</t>
  </si>
  <si>
    <t>Nom213</t>
  </si>
  <si>
    <t>Nom214</t>
  </si>
  <si>
    <t>Nom215</t>
  </si>
  <si>
    <t>Nom216</t>
  </si>
  <si>
    <t>Nom217</t>
  </si>
  <si>
    <t>Nom218</t>
  </si>
  <si>
    <t>Nom219</t>
  </si>
  <si>
    <t>Nom220</t>
  </si>
  <si>
    <t>Nom221</t>
  </si>
  <si>
    <t>Nom222</t>
  </si>
  <si>
    <t>Nom223</t>
  </si>
  <si>
    <t>Nom224</t>
  </si>
  <si>
    <t>Nom225</t>
  </si>
  <si>
    <t>Nom226</t>
  </si>
  <si>
    <t>Nom227</t>
  </si>
  <si>
    <t>Nom228</t>
  </si>
  <si>
    <t>Nom229</t>
  </si>
  <si>
    <t>Nom230</t>
  </si>
  <si>
    <t>Nom231</t>
  </si>
  <si>
    <t>Nom232</t>
  </si>
  <si>
    <t>Nom233</t>
  </si>
  <si>
    <t>Nom234</t>
  </si>
  <si>
    <t>Nom235</t>
  </si>
  <si>
    <t>Nom236</t>
  </si>
  <si>
    <t>Nom237</t>
  </si>
  <si>
    <t>Nom238</t>
  </si>
  <si>
    <t>Nom239</t>
  </si>
  <si>
    <t>Nom240</t>
  </si>
  <si>
    <t>Nom241</t>
  </si>
  <si>
    <t>Nom242</t>
  </si>
  <si>
    <t>Nom243</t>
  </si>
  <si>
    <t>Nom244</t>
  </si>
  <si>
    <t>Nom245</t>
  </si>
  <si>
    <t>Nom246</t>
  </si>
  <si>
    <t>Nom247</t>
  </si>
  <si>
    <t>Nom248</t>
  </si>
  <si>
    <t>Nom249</t>
  </si>
  <si>
    <t>Nom250</t>
  </si>
  <si>
    <t>Nom251</t>
  </si>
  <si>
    <t>Nom252</t>
  </si>
  <si>
    <t>Nom253</t>
  </si>
  <si>
    <t>Nom254</t>
  </si>
  <si>
    <t>Nom255</t>
  </si>
  <si>
    <t>Nom256</t>
  </si>
  <si>
    <t>Nom257</t>
  </si>
  <si>
    <t>Nom258</t>
  </si>
  <si>
    <t>Nom259</t>
  </si>
  <si>
    <t>Nom260</t>
  </si>
  <si>
    <t>Nom261</t>
  </si>
  <si>
    <t>Nom262</t>
  </si>
  <si>
    <t>Nom263</t>
  </si>
  <si>
    <t>Nom264</t>
  </si>
  <si>
    <t>Nom265</t>
  </si>
  <si>
    <t>Nom266</t>
  </si>
  <si>
    <t>Nom267</t>
  </si>
  <si>
    <t>Nom268</t>
  </si>
  <si>
    <t>Nom269</t>
  </si>
  <si>
    <t>Nom270</t>
  </si>
  <si>
    <t>Nom271</t>
  </si>
  <si>
    <t>Nom272</t>
  </si>
  <si>
    <t>Nom273</t>
  </si>
  <si>
    <t>Nom274</t>
  </si>
  <si>
    <t>Nom275</t>
  </si>
  <si>
    <t>Nom276</t>
  </si>
  <si>
    <t>Nom277</t>
  </si>
  <si>
    <t>Nom278</t>
  </si>
  <si>
    <t>Nom279</t>
  </si>
  <si>
    <t>Nom280</t>
  </si>
  <si>
    <t>Nom281</t>
  </si>
  <si>
    <t>Nom282</t>
  </si>
  <si>
    <t>Nom283</t>
  </si>
  <si>
    <t>Nom284</t>
  </si>
  <si>
    <t>Nom285</t>
  </si>
  <si>
    <t>Nom286</t>
  </si>
  <si>
    <t>Nom287</t>
  </si>
  <si>
    <t>Nom288</t>
  </si>
  <si>
    <t>Nom289</t>
  </si>
  <si>
    <t>Nom290</t>
  </si>
  <si>
    <t>Nom291</t>
  </si>
  <si>
    <t>Nom292</t>
  </si>
  <si>
    <t>Nom293</t>
  </si>
  <si>
    <t>Nom294</t>
  </si>
  <si>
    <t>Nom295</t>
  </si>
  <si>
    <t>Nom296</t>
  </si>
  <si>
    <t>Nom297</t>
  </si>
  <si>
    <t>Nom298</t>
  </si>
  <si>
    <t>Nom299</t>
  </si>
  <si>
    <t>Nom300</t>
  </si>
  <si>
    <t>Nom301</t>
  </si>
  <si>
    <t>Nom302</t>
  </si>
  <si>
    <t>Nom303</t>
  </si>
  <si>
    <t>Nom304</t>
  </si>
  <si>
    <t>Nom305</t>
  </si>
  <si>
    <t>Nom306</t>
  </si>
  <si>
    <t>Nom307</t>
  </si>
  <si>
    <t>Nom308</t>
  </si>
  <si>
    <t>Nom309</t>
  </si>
  <si>
    <t>Nom310</t>
  </si>
  <si>
    <t>Nom311</t>
  </si>
  <si>
    <t>Nom312</t>
  </si>
  <si>
    <t>Nom313</t>
  </si>
  <si>
    <t>Nom314</t>
  </si>
  <si>
    <t>Nom315</t>
  </si>
  <si>
    <t>Nom316</t>
  </si>
  <si>
    <t>Nom317</t>
  </si>
  <si>
    <t>Nom318</t>
  </si>
  <si>
    <t>Nom319</t>
  </si>
  <si>
    <t>Nom320</t>
  </si>
  <si>
    <t>Nom321</t>
  </si>
  <si>
    <t>Nom322</t>
  </si>
  <si>
    <t>Nom323</t>
  </si>
  <si>
    <t>Nom324</t>
  </si>
  <si>
    <t>Nom325</t>
  </si>
  <si>
    <t>Nom326</t>
  </si>
  <si>
    <t>Nom327</t>
  </si>
  <si>
    <t>Nom328</t>
  </si>
  <si>
    <t>Nom329</t>
  </si>
  <si>
    <t>Nom330</t>
  </si>
  <si>
    <t>Nom331</t>
  </si>
  <si>
    <t>Nom332</t>
  </si>
  <si>
    <t>Nom333</t>
  </si>
  <si>
    <t>Nom334</t>
  </si>
  <si>
    <t>Nom335</t>
  </si>
  <si>
    <t>Nom336</t>
  </si>
  <si>
    <t>Nom337</t>
  </si>
  <si>
    <t>Nom338</t>
  </si>
  <si>
    <t>Nom339</t>
  </si>
  <si>
    <t>Nom340</t>
  </si>
  <si>
    <t>Nom341</t>
  </si>
  <si>
    <t>Nom342</t>
  </si>
  <si>
    <t>Nom343</t>
  </si>
  <si>
    <t>Nom344</t>
  </si>
  <si>
    <t>Nom345</t>
  </si>
  <si>
    <t>Nom346</t>
  </si>
  <si>
    <t>Nom347</t>
  </si>
  <si>
    <t>Nom348</t>
  </si>
  <si>
    <t>Nom349</t>
  </si>
  <si>
    <t>Nom350</t>
  </si>
  <si>
    <t>Nom351</t>
  </si>
  <si>
    <t>Nom352</t>
  </si>
  <si>
    <t>Nom353</t>
  </si>
  <si>
    <t>Nom354</t>
  </si>
  <si>
    <t>Nom355</t>
  </si>
  <si>
    <t>Nom356</t>
  </si>
  <si>
    <t>Nom357</t>
  </si>
  <si>
    <t>Nom358</t>
  </si>
  <si>
    <t>Nom359</t>
  </si>
  <si>
    <t>Nom360</t>
  </si>
  <si>
    <t>Nom361</t>
  </si>
  <si>
    <t>Nom362</t>
  </si>
  <si>
    <t>Nom363</t>
  </si>
  <si>
    <t>Nom364</t>
  </si>
  <si>
    <t>Nom365</t>
  </si>
  <si>
    <t>Nom366</t>
  </si>
  <si>
    <t>Nom367</t>
  </si>
  <si>
    <t>Nom368</t>
  </si>
  <si>
    <t>Nom369</t>
  </si>
  <si>
    <t>Nom370</t>
  </si>
  <si>
    <t>Nom371</t>
  </si>
  <si>
    <t>Nom372</t>
  </si>
  <si>
    <t>Nom373</t>
  </si>
  <si>
    <t>Nom374</t>
  </si>
  <si>
    <t>Nom375</t>
  </si>
  <si>
    <t>Nom376</t>
  </si>
  <si>
    <t>Nom377</t>
  </si>
  <si>
    <t>Nom378</t>
  </si>
  <si>
    <t>Nom379</t>
  </si>
  <si>
    <t>Nom380</t>
  </si>
  <si>
    <t>Nom381</t>
  </si>
  <si>
    <t>Nom382</t>
  </si>
  <si>
    <t>Nom383</t>
  </si>
  <si>
    <t>Nom384</t>
  </si>
  <si>
    <t>Nom385</t>
  </si>
  <si>
    <t>Nom386</t>
  </si>
  <si>
    <t>Nom387</t>
  </si>
  <si>
    <t>Nom388</t>
  </si>
  <si>
    <t>Nom389</t>
  </si>
  <si>
    <t>Nom390</t>
  </si>
  <si>
    <t>Nom391</t>
  </si>
  <si>
    <t>Nom392</t>
  </si>
  <si>
    <t>Nom393</t>
  </si>
  <si>
    <t>Nom394</t>
  </si>
  <si>
    <t>Nom395</t>
  </si>
  <si>
    <t>Nom396</t>
  </si>
  <si>
    <t>Nom397</t>
  </si>
  <si>
    <t>Nom398</t>
  </si>
  <si>
    <t>Nom399</t>
  </si>
  <si>
    <t>Nom400</t>
  </si>
  <si>
    <t>Bornes identifiées par le MEN</t>
  </si>
  <si>
    <t>% de réussite inf ou égal à</t>
  </si>
  <si>
    <t>élève à besoin</t>
  </si>
  <si>
    <t>acquis fragiles</t>
  </si>
  <si>
    <t>Nbre d'items évalués</t>
  </si>
  <si>
    <t>Borne 1 (élèves à besoin) *</t>
  </si>
  <si>
    <t>Borne 2 (élèves à aquis fragiles) *</t>
  </si>
  <si>
    <t>* selon les critères définis par le MEN et modifiables dans l'onglet Synthèse élève.</t>
  </si>
  <si>
    <t>Nbre maxi d'items réussis</t>
  </si>
  <si>
    <t>Nombre</t>
  </si>
  <si>
    <t>%</t>
  </si>
  <si>
    <r>
      <t xml:space="preserve">Elèves à </t>
    </r>
    <r>
      <rPr>
        <b/>
        <sz val="9"/>
        <color theme="1"/>
        <rFont val="Calibri"/>
        <family val="2"/>
        <scheme val="minor"/>
      </rPr>
      <t>besoin</t>
    </r>
  </si>
  <si>
    <r>
      <t xml:space="preserve">Elèves à </t>
    </r>
    <r>
      <rPr>
        <b/>
        <sz val="9"/>
        <color theme="1"/>
        <rFont val="Calibri"/>
        <family val="2"/>
        <scheme val="minor"/>
      </rPr>
      <t>acquis fragiles</t>
    </r>
  </si>
  <si>
    <t>Réussite inférieure à</t>
  </si>
  <si>
    <t>Numéro de colonne élèves à besoin</t>
  </si>
  <si>
    <t>Numéro de colonne élèves à acquis fragiles</t>
  </si>
  <si>
    <t>Ne pas effacer</t>
  </si>
  <si>
    <t>Eleves à besoin</t>
  </si>
  <si>
    <t>Elèves à acquis fragiles</t>
  </si>
  <si>
    <t>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</si>
</sst>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</font>
    <font>
      <sz val="9"/>
      <color indexed="8"/>
      <name val="Calibri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10" fontId="0" fillId="0" borderId="1" xfId="0" applyNumberFormat="1" applyFill="1" applyBorder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horizontal="center" vertical="center"/>
    </xf>
    <xf numFmtId="10" fontId="0" fillId="0" borderId="0" xfId="0" applyNumberFormat="1" applyFill="1" applyProtection="1"/>
    <xf numFmtId="10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10" fontId="0" fillId="0" borderId="5" xfId="0" applyNumberFormat="1" applyFill="1" applyBorder="1" applyAlignment="1" applyProtection="1">
      <alignment horizontal="center" vertical="center"/>
    </xf>
    <xf numFmtId="10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10" fontId="1" fillId="0" borderId="0" xfId="0" applyNumberFormat="1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wrapText="1"/>
    </xf>
    <xf numFmtId="0" fontId="0" fillId="0" borderId="0" xfId="0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2" borderId="1" xfId="0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horizontal="left" vertical="center"/>
    </xf>
    <xf numFmtId="0" fontId="0" fillId="3" borderId="1" xfId="0" applyFill="1" applyBorder="1" applyAlignment="1" applyProtection="1">
      <alignment horizontal="left" vertical="center"/>
    </xf>
    <xf numFmtId="0" fontId="0" fillId="3" borderId="2" xfId="0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horizontal="left" vertical="center"/>
    </xf>
    <xf numFmtId="0" fontId="5" fillId="0" borderId="0" xfId="0" applyFont="1"/>
    <xf numFmtId="10" fontId="4" fillId="0" borderId="0" xfId="0" applyNumberFormat="1" applyFont="1" applyFill="1" applyAlignment="1" applyProtection="1">
      <alignment horizontal="center" vertical="center" wrapText="1"/>
    </xf>
    <xf numFmtId="10" fontId="4" fillId="0" borderId="0" xfId="0" applyNumberFormat="1" applyFont="1" applyFill="1" applyAlignment="1" applyProtection="1">
      <alignment horizontal="center" wrapText="1"/>
    </xf>
    <xf numFmtId="10" fontId="4" fillId="0" borderId="0" xfId="0" applyNumberFormat="1" applyFont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10" fontId="6" fillId="0" borderId="6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 applyProtection="1">
      <alignment vertical="center" wrapText="1"/>
    </xf>
    <xf numFmtId="10" fontId="10" fillId="0" borderId="0" xfId="0" applyNumberFormat="1" applyFont="1" applyFill="1" applyBorder="1" applyAlignment="1" applyProtection="1">
      <alignment vertical="center" wrapText="1"/>
    </xf>
    <xf numFmtId="10" fontId="6" fillId="0" borderId="0" xfId="0" applyNumberFormat="1" applyFont="1" applyBorder="1" applyAlignment="1">
      <alignment horizontal="center" vertical="center"/>
    </xf>
    <xf numFmtId="0" fontId="9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8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/>
    <xf numFmtId="0" fontId="7" fillId="0" borderId="0" xfId="0" applyFont="1" applyBorder="1" applyAlignment="1">
      <alignment horizontal="center" vertical="center" wrapText="1"/>
    </xf>
    <xf numFmtId="10" fontId="7" fillId="0" borderId="0" xfId="0" applyNumberFormat="1" applyFont="1" applyBorder="1"/>
    <xf numFmtId="0" fontId="10" fillId="0" borderId="0" xfId="0" applyFont="1"/>
    <xf numFmtId="0" fontId="8" fillId="0" borderId="0" xfId="0" applyFont="1" applyAlignment="1">
      <alignment vertical="center"/>
    </xf>
    <xf numFmtId="0" fontId="8" fillId="0" borderId="6" xfId="0" applyFont="1" applyBorder="1" applyAlignment="1">
      <alignment horizontal="justify" vertical="center" wrapText="1"/>
    </xf>
    <xf numFmtId="0" fontId="15" fillId="0" borderId="0" xfId="0" applyFont="1" applyBorder="1" applyAlignment="1">
      <alignment vertical="center" textRotation="90" wrapText="1"/>
    </xf>
    <xf numFmtId="0" fontId="7" fillId="0" borderId="0" xfId="0" applyFont="1" applyBorder="1"/>
    <xf numFmtId="0" fontId="7" fillId="0" borderId="0" xfId="0" applyFont="1" applyBorder="1" applyAlignment="1">
      <alignment horizontal="left" vertical="center" wrapText="1"/>
    </xf>
    <xf numFmtId="0" fontId="7" fillId="0" borderId="0" xfId="0" applyNumberFormat="1" applyFont="1" applyBorder="1" applyAlignment="1">
      <alignment horizontal="center" vertical="center"/>
    </xf>
    <xf numFmtId="10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center" vertical="center" wrapText="1"/>
    </xf>
    <xf numFmtId="10" fontId="10" fillId="0" borderId="6" xfId="0" applyNumberFormat="1" applyFont="1" applyBorder="1" applyAlignment="1">
      <alignment horizontal="center" vertical="center"/>
    </xf>
    <xf numFmtId="10" fontId="10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/>
    </xf>
    <xf numFmtId="0" fontId="10" fillId="0" borderId="15" xfId="0" applyNumberFormat="1" applyFont="1" applyBorder="1" applyAlignment="1">
      <alignment horizontal="center" vertical="center"/>
    </xf>
    <xf numFmtId="10" fontId="10" fillId="0" borderId="17" xfId="0" applyNumberFormat="1" applyFont="1" applyBorder="1" applyAlignment="1">
      <alignment horizontal="center" vertical="center"/>
    </xf>
    <xf numFmtId="0" fontId="10" fillId="0" borderId="18" xfId="0" applyNumberFormat="1" applyFont="1" applyBorder="1" applyAlignment="1">
      <alignment horizontal="center" vertical="center"/>
    </xf>
    <xf numFmtId="10" fontId="10" fillId="0" borderId="19" xfId="0" applyNumberFormat="1" applyFont="1" applyBorder="1" applyAlignment="1">
      <alignment horizontal="center" vertical="center"/>
    </xf>
    <xf numFmtId="0" fontId="10" fillId="0" borderId="20" xfId="0" applyNumberFormat="1" applyFont="1" applyBorder="1" applyAlignment="1">
      <alignment horizontal="center" vertical="center"/>
    </xf>
    <xf numFmtId="10" fontId="10" fillId="0" borderId="21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6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9" fillId="5" borderId="10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10" fontId="8" fillId="0" borderId="24" xfId="0" applyNumberFormat="1" applyFont="1" applyBorder="1" applyAlignment="1">
      <alignment horizontal="center" vertical="center"/>
    </xf>
    <xf numFmtId="10" fontId="8" fillId="0" borderId="25" xfId="0" applyNumberFormat="1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10" fontId="8" fillId="0" borderId="23" xfId="0" applyNumberFormat="1" applyFont="1" applyBorder="1" applyAlignment="1">
      <alignment horizontal="center"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2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10" fontId="8" fillId="5" borderId="18" xfId="0" applyNumberFormat="1" applyFont="1" applyFill="1" applyBorder="1" applyAlignment="1">
      <alignment horizontal="center" vertical="center" wrapText="1"/>
    </xf>
    <xf numFmtId="10" fontId="8" fillId="5" borderId="18" xfId="0" applyNumberFormat="1" applyFont="1" applyFill="1" applyBorder="1" applyAlignment="1">
      <alignment horizontal="center" vertical="center"/>
    </xf>
    <xf numFmtId="10" fontId="8" fillId="6" borderId="18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wrapText="1"/>
    </xf>
    <xf numFmtId="10" fontId="0" fillId="0" borderId="0" xfId="0" applyNumberFormat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Border="1" applyAlignment="1">
      <alignment horizontal="left" vertical="center" textRotation="90" wrapText="1"/>
    </xf>
    <xf numFmtId="0" fontId="18" fillId="0" borderId="0" xfId="0" applyFont="1" applyAlignment="1">
      <alignment horizontal="left" vertical="center"/>
    </xf>
    <xf numFmtId="0" fontId="21" fillId="5" borderId="19" xfId="0" applyNumberFormat="1" applyFont="1" applyFill="1" applyBorder="1" applyAlignment="1">
      <alignment horizontal="center" vertical="center" wrapText="1"/>
    </xf>
    <xf numFmtId="0" fontId="21" fillId="5" borderId="19" xfId="0" applyNumberFormat="1" applyFont="1" applyFill="1" applyBorder="1" applyAlignment="1">
      <alignment horizontal="center" vertical="center"/>
    </xf>
    <xf numFmtId="0" fontId="21" fillId="6" borderId="19" xfId="0" applyNumberFormat="1" applyFont="1" applyFill="1" applyBorder="1" applyAlignment="1">
      <alignment horizontal="center" vertical="center" wrapText="1"/>
    </xf>
    <xf numFmtId="0" fontId="21" fillId="6" borderId="19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Fill="1" applyBorder="1" applyAlignment="1" applyProtection="1">
      <alignment horizontal="center" vertical="center" wrapText="1"/>
    </xf>
    <xf numFmtId="10" fontId="0" fillId="0" borderId="1" xfId="0" applyNumberFormat="1" applyFill="1" applyBorder="1" applyAlignment="1" applyProtection="1">
      <alignment horizontal="center" vertical="center"/>
    </xf>
    <xf numFmtId="10" fontId="0" fillId="0" borderId="2" xfId="0" applyNumberFormat="1" applyFill="1" applyBorder="1" applyAlignment="1" applyProtection="1">
      <alignment horizontal="center" vertical="center"/>
    </xf>
    <xf numFmtId="10" fontId="0" fillId="0" borderId="3" xfId="0" applyNumberForma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textRotation="90" wrapText="1"/>
    </xf>
    <xf numFmtId="0" fontId="0" fillId="0" borderId="2" xfId="0" applyFill="1" applyBorder="1" applyAlignment="1" applyProtection="1">
      <alignment horizontal="center" vertical="center" textRotation="90" wrapText="1"/>
    </xf>
    <xf numFmtId="0" fontId="0" fillId="0" borderId="3" xfId="0" applyFill="1" applyBorder="1" applyAlignment="1" applyProtection="1">
      <alignment horizontal="center" vertical="center" textRotation="90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 textRotation="90" wrapText="1"/>
    </xf>
    <xf numFmtId="0" fontId="22" fillId="5" borderId="28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/>
    </xf>
    <xf numFmtId="0" fontId="22" fillId="6" borderId="20" xfId="0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/>
    </xf>
    <xf numFmtId="0" fontId="18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textRotation="90" wrapText="1"/>
    </xf>
    <xf numFmtId="10" fontId="14" fillId="0" borderId="7" xfId="0" applyNumberFormat="1" applyFont="1" applyFill="1" applyBorder="1" applyAlignment="1" applyProtection="1">
      <alignment horizontal="center" vertical="center" wrapText="1"/>
    </xf>
    <xf numFmtId="10" fontId="14" fillId="0" borderId="8" xfId="0" applyNumberFormat="1" applyFont="1" applyFill="1" applyBorder="1" applyAlignment="1" applyProtection="1">
      <alignment horizontal="center" vertical="center" wrapText="1"/>
    </xf>
    <xf numFmtId="10" fontId="14" fillId="0" borderId="9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0" fontId="10" fillId="0" borderId="6" xfId="0" applyNumberFormat="1" applyFont="1" applyFill="1" applyBorder="1" applyAlignment="1" applyProtection="1">
      <alignment horizontal="center" vertical="center" wrapText="1"/>
    </xf>
    <xf numFmtId="0" fontId="11" fillId="4" borderId="6" xfId="0" applyFont="1" applyFill="1" applyBorder="1" applyAlignment="1" applyProtection="1">
      <alignment horizontal="center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10" fontId="14" fillId="0" borderId="6" xfId="0" applyNumberFormat="1" applyFont="1" applyFill="1" applyBorder="1" applyAlignment="1" applyProtection="1">
      <alignment horizontal="center" vertical="center" wrapText="1"/>
    </xf>
    <xf numFmtId="0" fontId="9" fillId="4" borderId="6" xfId="0" applyFont="1" applyFill="1" applyBorder="1" applyAlignment="1" applyProtection="1">
      <alignment horizontal="center" vertical="center" wrapText="1"/>
    </xf>
    <xf numFmtId="0" fontId="12" fillId="0" borderId="6" xfId="0" applyFont="1" applyFill="1" applyBorder="1" applyAlignment="1" applyProtection="1">
      <alignment horizontal="center" vertical="center" wrapText="1"/>
    </xf>
    <xf numFmtId="0" fontId="9" fillId="4" borderId="7" xfId="0" applyFont="1" applyFill="1" applyBorder="1" applyAlignment="1" applyProtection="1">
      <alignment horizontal="center" vertical="center" wrapText="1"/>
    </xf>
    <xf numFmtId="0" fontId="9" fillId="4" borderId="8" xfId="0" applyFont="1" applyFill="1" applyBorder="1" applyAlignment="1" applyProtection="1">
      <alignment horizontal="center" vertical="center" wrapText="1"/>
    </xf>
    <xf numFmtId="0" fontId="9" fillId="4" borderId="9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2" fillId="0" borderId="8" xfId="0" applyFont="1" applyFill="1" applyBorder="1" applyAlignment="1" applyProtection="1">
      <alignment horizontal="center" vertical="center" wrapText="1"/>
    </xf>
    <xf numFmtId="0" fontId="12" fillId="0" borderId="9" xfId="0" applyFont="1" applyFill="1" applyBorder="1" applyAlignment="1" applyProtection="1">
      <alignment horizontal="center" vertical="center" wrapText="1"/>
    </xf>
    <xf numFmtId="10" fontId="10" fillId="0" borderId="7" xfId="0" applyNumberFormat="1" applyFont="1" applyFill="1" applyBorder="1" applyAlignment="1" applyProtection="1">
      <alignment horizontal="center" vertical="center" wrapText="1"/>
    </xf>
    <xf numFmtId="10" fontId="10" fillId="0" borderId="8" xfId="0" applyNumberFormat="1" applyFont="1" applyFill="1" applyBorder="1" applyAlignment="1" applyProtection="1">
      <alignment horizontal="center" vertical="center" wrapText="1"/>
    </xf>
    <xf numFmtId="10" fontId="10" fillId="0" borderId="9" xfId="0" applyNumberFormat="1" applyFont="1" applyFill="1" applyBorder="1" applyAlignment="1" applyProtection="1">
      <alignment horizontal="center" vertical="center" wrapText="1"/>
    </xf>
    <xf numFmtId="0" fontId="11" fillId="4" borderId="7" xfId="0" applyFont="1" applyFill="1" applyBorder="1" applyAlignment="1" applyProtection="1">
      <alignment horizontal="center" vertical="center" wrapText="1"/>
    </xf>
    <xf numFmtId="0" fontId="11" fillId="4" borderId="8" xfId="0" applyFont="1" applyFill="1" applyBorder="1" applyAlignment="1" applyProtection="1">
      <alignment horizontal="center" vertical="center" wrapText="1"/>
    </xf>
    <xf numFmtId="0" fontId="11" fillId="4" borderId="9" xfId="0" applyFont="1" applyFill="1" applyBorder="1" applyAlignment="1" applyProtection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textRotation="90" wrapText="1"/>
    </xf>
    <xf numFmtId="0" fontId="15" fillId="0" borderId="0" xfId="0" applyFont="1" applyBorder="1" applyAlignment="1">
      <alignment horizontal="center" vertical="center" textRotation="90" wrapText="1"/>
    </xf>
    <xf numFmtId="0" fontId="10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textRotation="90" wrapText="1"/>
    </xf>
    <xf numFmtId="0" fontId="10" fillId="6" borderId="6" xfId="0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40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Synthèse évaluations nationales CE1 - mathématiques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'Synthèse élève'!$C$5</c:f>
              <c:strCache>
                <c:ptCount val="1"/>
                <c:pt idx="0">
                  <c:v>% de réussite de la classe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'Synthèse élève'!$A$6:$A$15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'Synthèse élève'!$C$6:$C$15</c:f>
              <c:numCache>
                <c:formatCode>0.00%</c:formatCode>
                <c:ptCount val="10"/>
                <c:pt idx="0">
                  <c:v>1</c:v>
                </c:pt>
                <c:pt idx="1">
                  <c:v>0.76666666666666672</c:v>
                </c:pt>
                <c:pt idx="2">
                  <c:v>0.39583333333333337</c:v>
                </c:pt>
                <c:pt idx="3">
                  <c:v>0.64444444444444449</c:v>
                </c:pt>
                <c:pt idx="4">
                  <c:v>0.83333333333333282</c:v>
                </c:pt>
                <c:pt idx="5">
                  <c:v>0.52380952380952384</c:v>
                </c:pt>
                <c:pt idx="6">
                  <c:v>0.375</c:v>
                </c:pt>
                <c:pt idx="7">
                  <c:v>0.76666666666666672</c:v>
                </c:pt>
                <c:pt idx="8">
                  <c:v>0.33333333333333331</c:v>
                </c:pt>
                <c:pt idx="9">
                  <c:v>0.42857142857142849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DD-46C7-B449-F37AD088F944}"/>
            </c:ext>
          </c:extLst>
        </c:ser>
        <c:ser>
          <c:idx val="1"/>
          <c:order val="1"/>
          <c:tx>
            <c:strRef>
              <c:f>'Synthèse élève'!$D$5</c:f>
              <c:strCache>
                <c:ptCount val="1"/>
                <c:pt idx="0">
                  <c:v>% de réussite de l'élève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'Synthèse élève'!$A$6:$A$15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'Synthèse élève'!$D$6:$D$15</c:f>
              <c:numCache>
                <c:formatCode>0.00%</c:formatCode>
                <c:ptCount val="10"/>
                <c:pt idx="0">
                  <c:v>0</c:v>
                </c:pt>
                <c:pt idx="1">
                  <c:v>0.5</c:v>
                </c:pt>
                <c:pt idx="2">
                  <c:v>0.1875</c:v>
                </c:pt>
                <c:pt idx="3">
                  <c:v>0.53333333333333333</c:v>
                </c:pt>
                <c:pt idx="4">
                  <c:v>0.51666666666666672</c:v>
                </c:pt>
                <c:pt idx="5">
                  <c:v>0.14285714285714285</c:v>
                </c:pt>
                <c:pt idx="6">
                  <c:v>0</c:v>
                </c:pt>
                <c:pt idx="7">
                  <c:v>0.6</c:v>
                </c:pt>
                <c:pt idx="8">
                  <c:v>0.6</c:v>
                </c:pt>
                <c:pt idx="9">
                  <c:v>0.2857142857142857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DD-46C7-B449-F37AD088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412720"/>
        <c:axId val="306412160"/>
      </c:radarChart>
      <c:catAx>
        <c:axId val="30641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412160"/>
        <c:crosses val="autoZero"/>
        <c:auto val="1"/>
        <c:lblAlgn val="ctr"/>
        <c:lblOffset val="100"/>
        <c:noMultiLvlLbl val="0"/>
      </c:catAx>
      <c:valAx>
        <c:axId val="30641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41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Calculs!$AEB$11</c:f>
              <c:strCache>
                <c:ptCount val="1"/>
                <c:pt idx="0">
                  <c:v>Résoudre des problèmes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Calculs!$AEC$11:$AEM$11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B-449F-8233-2622BDA2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4325248"/>
        <c:axId val="244321888"/>
      </c:barChart>
      <c:catAx>
        <c:axId val="244325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321888"/>
        <c:crosses val="autoZero"/>
        <c:auto val="1"/>
        <c:lblAlgn val="ctr"/>
        <c:lblOffset val="100"/>
        <c:noMultiLvlLbl val="0"/>
      </c:catAx>
      <c:valAx>
        <c:axId val="24432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432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Calculs!$AEB$12</c:f>
              <c:strCache>
                <c:ptCount val="1"/>
                <c:pt idx="0">
                  <c:v>Reconnaitre et utiliser des notions géométriques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Calculs!$AEC$12:$AEM$12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CF-46D2-9378-D880CC14A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86981760"/>
        <c:axId val="301131168"/>
      </c:barChart>
      <c:catAx>
        <c:axId val="28698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131168"/>
        <c:crosses val="autoZero"/>
        <c:auto val="1"/>
        <c:lblAlgn val="ctr"/>
        <c:lblOffset val="100"/>
        <c:noMultiLvlLbl val="0"/>
      </c:catAx>
      <c:valAx>
        <c:axId val="301131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8698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élèves en fonction de leur réussite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Calculs!$AEC$28</c:f>
              <c:strCache>
                <c:ptCount val="1"/>
                <c:pt idx="0">
                  <c:v>Réussite comprise entre 0% et 20%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Calculs!$AEB$29:$AEB$38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Calculs!$AEC$29:$AEC$38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</c:v>
                </c:pt>
                <c:pt idx="8">
                  <c:v>0.66666666666666663</c:v>
                </c:pt>
                <c:pt idx="9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B5-4B42-BE29-4D2E321A01F7}"/>
            </c:ext>
          </c:extLst>
        </c:ser>
        <c:ser>
          <c:idx val="3"/>
          <c:order val="3"/>
          <c:tx>
            <c:strRef>
              <c:f>Calculs!$AEF$28</c:f>
              <c:strCache>
                <c:ptCount val="1"/>
                <c:pt idx="0">
                  <c:v>Réussite comprise entre 20% et 50%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Calculs!$AEB$29:$AEB$38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Calculs!$AEF$29:$AEF$38</c:f>
              <c:numCache>
                <c:formatCode>0.00%</c:formatCode>
                <c:ptCount val="10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  <c:pt idx="7">
                  <c:v>0</c:v>
                </c:pt>
                <c:pt idx="8">
                  <c:v>0</c:v>
                </c:pt>
                <c:pt idx="9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B5-4B42-BE29-4D2E321A01F7}"/>
            </c:ext>
          </c:extLst>
        </c:ser>
        <c:ser>
          <c:idx val="6"/>
          <c:order val="6"/>
          <c:tx>
            <c:strRef>
              <c:f>Calculs!$AEI$28</c:f>
              <c:strCache>
                <c:ptCount val="1"/>
                <c:pt idx="0">
                  <c:v>Réussite comprise entre 50% et 80%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Calculs!$AEB$29:$AEB$38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Calculs!$AEI$29:$AEI$38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1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</c:v>
                </c:pt>
                <c:pt idx="7">
                  <c:v>0.66666666666666663</c:v>
                </c:pt>
                <c:pt idx="8">
                  <c:v>0.33333333333333331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B5-4B42-BE29-4D2E321A01F7}"/>
            </c:ext>
          </c:extLst>
        </c:ser>
        <c:ser>
          <c:idx val="9"/>
          <c:order val="9"/>
          <c:tx>
            <c:strRef>
              <c:f>Calculs!$AEL$28</c:f>
              <c:strCache>
                <c:ptCount val="1"/>
                <c:pt idx="0">
                  <c:v>Réussite comprise entre 80% et 100%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Calculs!$AEB$29:$AEB$38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Calculs!$AEL$29:$AEL$38</c:f>
              <c:numCache>
                <c:formatCode>0.00%</c:formatCode>
                <c:ptCount val="10"/>
                <c:pt idx="0">
                  <c:v>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0.66666666666666663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</c:v>
                </c:pt>
                <c:pt idx="9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DB5-4B42-BE29-4D2E321A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139008"/>
        <c:axId val="301139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Calculs!$AED$28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Calculs!$AED$29:$AED$38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9DB5-4B42-BE29-4D2E321A01F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Calculs!$AEE$28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Calculs!$AEE$29:$AEE$38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DB5-4B42-BE29-4D2E321A01F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Calculs!$AEG$28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Calculs!$AEG$29:$AEG$38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6-9DB5-4B42-BE29-4D2E321A01F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Calculs!$AEH$28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Calculs!$AEH$29:$AEH$38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9DB5-4B42-BE29-4D2E321A01F7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Calculs!$AEJ$28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Calculs!$AEJ$29:$AEJ$38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9DB5-4B42-BE29-4D2E321A01F7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Calculs!$AEK$28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Calculs!$AEK$29:$AEK$38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9DB5-4B42-BE29-4D2E321A01F7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Calculs!$AEM$28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Calculs!$AEB$29:$AEB$38</c15:sqref>
                        </c15:formulaRef>
                      </c:ext>
                    </c:extLst>
                    <c:strCache>
                      <c:ptCount val="10"/>
                      <c:pt idx="0">
                        <c:v>Reconnaitre des nombres dictés</c:v>
                      </c:pt>
                      <c:pt idx="1">
                        <c:v>Ecrire des nombres sous la dictée</c:v>
                      </c:pt>
                      <c:pt idx="2">
                        <c:v>Représenter des nombres entiers</c:v>
                      </c:pt>
                      <c:pt idx="3">
                        <c:v>Placer un nombre sur une ligne numérique</c:v>
                      </c:pt>
                      <c:pt idx="4">
                        <c:v>Comparer des nombres</c:v>
                      </c:pt>
                      <c:pt idx="5">
                        <c:v>Additionner</c:v>
                      </c:pt>
                      <c:pt idx="6">
                        <c:v>Soustraire</c:v>
                      </c:pt>
                      <c:pt idx="7">
                        <c:v>Calculer mentalement</c:v>
                      </c:pt>
                      <c:pt idx="8">
                        <c:v>Résoudre des problèmes</c:v>
                      </c:pt>
                      <c:pt idx="9">
                        <c:v>Reconnaitre et utiliser des notions géométriques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Calculs!$AEM$29:$AEM$38</c15:sqref>
                        </c15:formulaRef>
                      </c:ext>
                    </c:extLst>
                    <c:numCache>
                      <c:formatCode>0.00%</c:formatCode>
                      <c:ptCount val="10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A-9DB5-4B42-BE29-4D2E321A01F7}"/>
                  </c:ext>
                </c:extLst>
              </c15:ser>
            </c15:filteredBarSeries>
          </c:ext>
        </c:extLst>
      </c:barChart>
      <c:catAx>
        <c:axId val="30113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139568"/>
        <c:crosses val="autoZero"/>
        <c:auto val="1"/>
        <c:lblAlgn val="ctr"/>
        <c:lblOffset val="100"/>
        <c:noMultiLvlLbl val="0"/>
      </c:catAx>
      <c:valAx>
        <c:axId val="301139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13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selon groupes de besoins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'Détail classe selon groupes'!$B$22:$C$22</c:f>
              <c:strCache>
                <c:ptCount val="1"/>
                <c:pt idx="0">
                  <c:v>Elèves à besoin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25A-40CE-9002-7A4F1ACC1A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groupes'!$A$24:$A$33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'Détail classe selon groupes'!$C$24:$C$33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</c:v>
                </c:pt>
                <c:pt idx="8">
                  <c:v>0.66666666666666663</c:v>
                </c:pt>
                <c:pt idx="9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5A-40CE-9002-7A4F1ACC1A8B}"/>
            </c:ext>
          </c:extLst>
        </c:ser>
        <c:ser>
          <c:idx val="1"/>
          <c:order val="1"/>
          <c:tx>
            <c:strRef>
              <c:f>'Détail classe selon groupes'!$D$22:$E$22</c:f>
              <c:strCache>
                <c:ptCount val="1"/>
                <c:pt idx="0">
                  <c:v>Elèves à acquis fragiles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groupes'!$A$24:$A$33</c:f>
              <c:strCache>
                <c:ptCount val="10"/>
                <c:pt idx="0">
                  <c:v>Reconnaitre des nombres dictés</c:v>
                </c:pt>
                <c:pt idx="1">
                  <c:v>Ecrire des nombres sous la dictée</c:v>
                </c:pt>
                <c:pt idx="2">
                  <c:v>Représenter des nombres entiers</c:v>
                </c:pt>
                <c:pt idx="3">
                  <c:v>Placer un nombre sur une ligne numérique</c:v>
                </c:pt>
                <c:pt idx="4">
                  <c:v>Comparer des nombres</c:v>
                </c:pt>
                <c:pt idx="5">
                  <c:v>Additionner</c:v>
                </c:pt>
                <c:pt idx="6">
                  <c:v>Soustraire</c:v>
                </c:pt>
                <c:pt idx="7">
                  <c:v>Calculer mentalement</c:v>
                </c:pt>
                <c:pt idx="8">
                  <c:v>Résoudre des problèmes</c:v>
                </c:pt>
                <c:pt idx="9">
                  <c:v>Reconnaitre et utiliser des notions géométriques</c:v>
                </c:pt>
              </c:strCache>
            </c:strRef>
          </c:cat>
          <c:val>
            <c:numRef>
              <c:f>'Détail classe selon groupes'!$E$24:$E$33</c:f>
              <c:numCache>
                <c:formatCode>0.00%</c:formatCode>
                <c:ptCount val="10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5A-40CE-9002-7A4F1ACC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142928"/>
        <c:axId val="301143488"/>
      </c:barChart>
      <c:catAx>
        <c:axId val="30114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143488"/>
        <c:crosses val="autoZero"/>
        <c:auto val="1"/>
        <c:lblAlgn val="ctr"/>
        <c:lblOffset val="100"/>
        <c:noMultiLvlLbl val="0"/>
      </c:catAx>
      <c:valAx>
        <c:axId val="301143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14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Calculs!$AEB$3</c:f>
              <c:strCache>
                <c:ptCount val="1"/>
                <c:pt idx="0">
                  <c:v>Reconnaitre des nombres dictés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Calculs!$AEC$3:$AEM$3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18-4D28-9DFF-C77049DAD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6408240"/>
        <c:axId val="306407680"/>
      </c:barChart>
      <c:catAx>
        <c:axId val="306408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407680"/>
        <c:crosses val="autoZero"/>
        <c:auto val="1"/>
        <c:lblAlgn val="ctr"/>
        <c:lblOffset val="100"/>
        <c:noMultiLvlLbl val="0"/>
      </c:catAx>
      <c:valAx>
        <c:axId val="3064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40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Calculs!$AEB$4</c:f>
              <c:strCache>
                <c:ptCount val="1"/>
                <c:pt idx="0">
                  <c:v>Ecrire des nombres sous la dictée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Calculs!$AEC$4:$AEM$4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EC-4C8D-8E81-3C9E4269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2786240"/>
        <c:axId val="242790160"/>
      </c:barChart>
      <c:catAx>
        <c:axId val="24278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90160"/>
        <c:crosses val="autoZero"/>
        <c:auto val="1"/>
        <c:lblAlgn val="ctr"/>
        <c:lblOffset val="100"/>
        <c:noMultiLvlLbl val="0"/>
      </c:catAx>
      <c:valAx>
        <c:axId val="24279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8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Calculs!$AEB$5</c:f>
              <c:strCache>
                <c:ptCount val="1"/>
                <c:pt idx="0">
                  <c:v>Représenter des nombres entiers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Calculs!$AEC$5:$AEM$5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F-437D-A876-043991B6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2787920"/>
        <c:axId val="242789600"/>
      </c:barChart>
      <c:catAx>
        <c:axId val="242787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89600"/>
        <c:crosses val="autoZero"/>
        <c:auto val="1"/>
        <c:lblAlgn val="ctr"/>
        <c:lblOffset val="100"/>
        <c:noMultiLvlLbl val="0"/>
      </c:catAx>
      <c:valAx>
        <c:axId val="242789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8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Calculs!$AEB$6</c:f>
              <c:strCache>
                <c:ptCount val="1"/>
                <c:pt idx="0">
                  <c:v>Placer un nombre sur une ligne numérique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Calculs!$AEC$6:$AEM$6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5E-484D-AA58-A867FD59F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2791280"/>
        <c:axId val="242790720"/>
      </c:barChart>
      <c:catAx>
        <c:axId val="24279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90720"/>
        <c:crosses val="autoZero"/>
        <c:auto val="1"/>
        <c:lblAlgn val="ctr"/>
        <c:lblOffset val="100"/>
        <c:noMultiLvlLbl val="0"/>
      </c:catAx>
      <c:valAx>
        <c:axId val="24279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279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Calculs!$AEB$7</c:f>
              <c:strCache>
                <c:ptCount val="1"/>
                <c:pt idx="0">
                  <c:v>Comparer des nombres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Calculs!$AEC$7:$AEM$7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A6-47C4-BDF1-94820512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7564704"/>
        <c:axId val="297570304"/>
      </c:barChart>
      <c:catAx>
        <c:axId val="29756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7570304"/>
        <c:crosses val="autoZero"/>
        <c:auto val="1"/>
        <c:lblAlgn val="ctr"/>
        <c:lblOffset val="100"/>
        <c:noMultiLvlLbl val="0"/>
      </c:catAx>
      <c:valAx>
        <c:axId val="29757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756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Calculs!$AEB$8</c:f>
              <c:strCache>
                <c:ptCount val="1"/>
                <c:pt idx="0">
                  <c:v>Additionner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Calculs!$AEC$8:$AEM$8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2-422D-A93B-4D369050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4500048"/>
        <c:axId val="304498928"/>
      </c:barChart>
      <c:catAx>
        <c:axId val="30450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498928"/>
        <c:crosses val="autoZero"/>
        <c:auto val="1"/>
        <c:lblAlgn val="ctr"/>
        <c:lblOffset val="100"/>
        <c:noMultiLvlLbl val="0"/>
      </c:catAx>
      <c:valAx>
        <c:axId val="30449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50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Calculs!$AEB$9</c:f>
              <c:strCache>
                <c:ptCount val="1"/>
                <c:pt idx="0">
                  <c:v>Soustraire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Calculs!$AEC$9:$AEM$9</c:f>
              <c:numCache>
                <c:formatCode>General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0C-4111-A0AB-15BC11CF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4503408"/>
        <c:axId val="299730512"/>
      </c:barChart>
      <c:catAx>
        <c:axId val="304503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730512"/>
        <c:crosses val="autoZero"/>
        <c:auto val="1"/>
        <c:lblAlgn val="ctr"/>
        <c:lblOffset val="100"/>
        <c:noMultiLvlLbl val="0"/>
      </c:catAx>
      <c:valAx>
        <c:axId val="299730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50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Calculs!$AEB$10</c:f>
              <c:strCache>
                <c:ptCount val="1"/>
                <c:pt idx="0">
                  <c:v>Calculer mentalement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Calculs!$AEC$10:$AEM$10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C3-489C-A4B7-E1E7449C4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9732752"/>
        <c:axId val="299733312"/>
      </c:barChart>
      <c:catAx>
        <c:axId val="299732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733312"/>
        <c:crosses val="autoZero"/>
        <c:auto val="1"/>
        <c:lblAlgn val="ctr"/>
        <c:lblOffset val="100"/>
        <c:noMultiLvlLbl val="0"/>
      </c:catAx>
      <c:valAx>
        <c:axId val="29973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973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975360</xdr:colOff>
      <xdr:row>16</xdr:row>
      <xdr:rowOff>114300</xdr:rowOff>
    </xdr:from>
    <xdr:to>
      <xdr:col>5</xdr:col>
      <xdr:colOff>1722120</xdr:colOff>
      <xdr:row>35</xdr:row>
      <xdr:rowOff>30480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5CC221F3-CDA2-4157-8ECB-33BF45E257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716280</xdr:colOff>
      <xdr:row>12</xdr:row>
      <xdr:rowOff>15240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AA5144F-CAC3-4594-84DB-050819815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0</xdr:colOff>
      <xdr:row>0</xdr:row>
      <xdr:rowOff>0</xdr:rowOff>
    </xdr:from>
    <xdr:to>
      <xdr:col>9</xdr:col>
      <xdr:colOff>708660</xdr:colOff>
      <xdr:row>12</xdr:row>
      <xdr:rowOff>15240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8473EF71-5370-427F-A48B-3128F2F4E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13</xdr:row>
      <xdr:rowOff>7620</xdr:rowOff>
    </xdr:from>
    <xdr:to>
      <xdr:col>4</xdr:col>
      <xdr:colOff>723900</xdr:colOff>
      <xdr:row>23</xdr:row>
      <xdr:rowOff>365760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9E5D942D-5579-4DA5-8E63-BDB33162B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7620</xdr:colOff>
      <xdr:row>13</xdr:row>
      <xdr:rowOff>7620</xdr:rowOff>
    </xdr:from>
    <xdr:to>
      <xdr:col>9</xdr:col>
      <xdr:colOff>716280</xdr:colOff>
      <xdr:row>23</xdr:row>
      <xdr:rowOff>365760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C7D48018-9973-4A34-96F1-941B4A29A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24</xdr:row>
      <xdr:rowOff>160020</xdr:rowOff>
    </xdr:from>
    <xdr:to>
      <xdr:col>4</xdr:col>
      <xdr:colOff>708660</xdr:colOff>
      <xdr:row>34</xdr:row>
      <xdr:rowOff>144780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59702E45-2B41-44C8-9F4A-183136A02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5</xdr:col>
      <xdr:colOff>0</xdr:colOff>
      <xdr:row>24</xdr:row>
      <xdr:rowOff>160020</xdr:rowOff>
    </xdr:from>
    <xdr:to>
      <xdr:col>9</xdr:col>
      <xdr:colOff>708660</xdr:colOff>
      <xdr:row>34</xdr:row>
      <xdr:rowOff>152400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9B1EEED7-CE7F-4925-8184-623DC64F1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7620</xdr:colOff>
      <xdr:row>35</xdr:row>
      <xdr:rowOff>129540</xdr:rowOff>
    </xdr:from>
    <xdr:to>
      <xdr:col>4</xdr:col>
      <xdr:colOff>716280</xdr:colOff>
      <xdr:row>42</xdr:row>
      <xdr:rowOff>45720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FC9DA309-053F-4371-8AF0-7EE8B49E8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5</xdr:col>
      <xdr:colOff>0</xdr:colOff>
      <xdr:row>35</xdr:row>
      <xdr:rowOff>152400</xdr:rowOff>
    </xdr:from>
    <xdr:to>
      <xdr:col>9</xdr:col>
      <xdr:colOff>708660</xdr:colOff>
      <xdr:row>42</xdr:row>
      <xdr:rowOff>68580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B620B340-CA6A-4B57-817C-9E9B1F395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0</xdr:colOff>
      <xdr:row>43</xdr:row>
      <xdr:rowOff>60960</xdr:rowOff>
    </xdr:from>
    <xdr:to>
      <xdr:col>4</xdr:col>
      <xdr:colOff>708660</xdr:colOff>
      <xdr:row>55</xdr:row>
      <xdr:rowOff>68580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7B22CE4D-929E-4715-9A40-A6E8EA9E2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5</xdr:col>
      <xdr:colOff>0</xdr:colOff>
      <xdr:row>43</xdr:row>
      <xdr:rowOff>60960</xdr:rowOff>
    </xdr:from>
    <xdr:to>
      <xdr:col>9</xdr:col>
      <xdr:colOff>708660</xdr:colOff>
      <xdr:row>55</xdr:row>
      <xdr:rowOff>68580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A7032CE3-AFD8-4DB9-8BE0-F7B68C3A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12</xdr:col>
      <xdr:colOff>83820</xdr:colOff>
      <xdr:row>0</xdr:row>
      <xdr:rowOff>7620</xdr:rowOff>
    </xdr:from>
    <xdr:to>
      <xdr:col>19</xdr:col>
      <xdr:colOff>1021080</xdr:colOff>
      <xdr:row>22</xdr:row>
      <xdr:rowOff>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9B02E212-878C-404C-A594-8EA4722C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1112520</xdr:colOff>
      <xdr:row>20</xdr:row>
      <xdr:rowOff>60960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xmlns="" id="{39385569-5B24-47FC-9A1D-4E0F188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illaume/Cozy%20Drive/EvaluationsNationales2018/MoulinetteEvals200/EvaluationsCPFrancais4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remplir"/>
      <sheetName val="Calculs"/>
      <sheetName val="Synthèse élève"/>
      <sheetName val="Détails élève classe par items"/>
      <sheetName val="Synthèse classe"/>
      <sheetName val="Détail classe selon group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OP157"/>
  <sheetViews>
    <sheetView tabSelected="1" topLeftCell="NS1" zoomScale="70" zoomScaleNormal="70" workbookViewId="0">
      <selection activeCell="I16" sqref="I16"/>
    </sheetView>
  </sheetViews>
  <sheetFormatPr baseColWidth="10" defaultRowHeight="15" x14ac:dyDescent="0.25"/>
  <cols>
    <col min="2" max="2" width="48.28515625" style="17" customWidth="1"/>
    <col min="64" max="102" width="10.5703125" customWidth="1"/>
    <col min="164" max="202" width="10.5703125" customWidth="1"/>
    <col min="264" max="302" width="10.5703125" customWidth="1"/>
    <col min="364" max="403" width="10.5703125" customWidth="1"/>
    <col min="404" max="404" width="14.28515625" customWidth="1"/>
    <col min="406" max="406" width="11.5703125" style="8"/>
  </cols>
  <sheetData>
    <row r="1" spans="1:406" ht="30" customHeight="1" x14ac:dyDescent="0.25">
      <c r="B1" s="109" t="s">
        <v>229</v>
      </c>
      <c r="C1" s="1" t="s">
        <v>13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23</v>
      </c>
      <c r="M1" s="1" t="s">
        <v>24</v>
      </c>
      <c r="N1" s="1" t="s">
        <v>25</v>
      </c>
      <c r="O1" s="1" t="s">
        <v>26</v>
      </c>
      <c r="P1" s="1" t="s">
        <v>27</v>
      </c>
      <c r="Q1" s="1" t="s">
        <v>28</v>
      </c>
      <c r="R1" s="1" t="s">
        <v>29</v>
      </c>
      <c r="S1" s="1" t="s">
        <v>30</v>
      </c>
      <c r="T1" s="1" t="s">
        <v>31</v>
      </c>
      <c r="U1" s="1" t="s">
        <v>32</v>
      </c>
      <c r="V1" s="1" t="s">
        <v>33</v>
      </c>
      <c r="W1" s="1" t="s">
        <v>34</v>
      </c>
      <c r="X1" s="1" t="s">
        <v>35</v>
      </c>
      <c r="Y1" s="1" t="s">
        <v>36</v>
      </c>
      <c r="Z1" s="1" t="s">
        <v>37</v>
      </c>
      <c r="AA1" s="1" t="s">
        <v>38</v>
      </c>
      <c r="AB1" s="1" t="s">
        <v>63</v>
      </c>
      <c r="AC1" s="1" t="s">
        <v>64</v>
      </c>
      <c r="AD1" s="1" t="s">
        <v>65</v>
      </c>
      <c r="AE1" s="1" t="s">
        <v>66</v>
      </c>
      <c r="AF1" s="1" t="s">
        <v>67</v>
      </c>
      <c r="AG1" s="1" t="s">
        <v>68</v>
      </c>
      <c r="AH1" s="1" t="s">
        <v>69</v>
      </c>
      <c r="AI1" s="1" t="s">
        <v>70</v>
      </c>
      <c r="AJ1" s="1" t="s">
        <v>71</v>
      </c>
      <c r="AK1" s="1" t="s">
        <v>72</v>
      </c>
      <c r="AL1" s="1" t="s">
        <v>73</v>
      </c>
      <c r="AM1" s="1" t="s">
        <v>74</v>
      </c>
      <c r="AN1" s="1" t="s">
        <v>75</v>
      </c>
      <c r="AO1" s="1" t="s">
        <v>76</v>
      </c>
      <c r="AP1" s="1" t="s">
        <v>77</v>
      </c>
      <c r="AQ1" s="1" t="s">
        <v>99</v>
      </c>
      <c r="AR1" s="1" t="s">
        <v>100</v>
      </c>
      <c r="AS1" s="1" t="s">
        <v>101</v>
      </c>
      <c r="AT1" s="1" t="s">
        <v>102</v>
      </c>
      <c r="AU1" s="1" t="s">
        <v>103</v>
      </c>
      <c r="AV1" s="1" t="s">
        <v>104</v>
      </c>
      <c r="AW1" s="1" t="s">
        <v>105</v>
      </c>
      <c r="AX1" s="1" t="s">
        <v>106</v>
      </c>
      <c r="AY1" s="1" t="s">
        <v>107</v>
      </c>
      <c r="AZ1" s="1" t="s">
        <v>108</v>
      </c>
      <c r="BA1" s="1" t="s">
        <v>109</v>
      </c>
      <c r="BB1" s="1" t="s">
        <v>110</v>
      </c>
      <c r="BC1" s="1" t="s">
        <v>111</v>
      </c>
      <c r="BD1" s="1" t="s">
        <v>112</v>
      </c>
      <c r="BE1" s="1" t="s">
        <v>113</v>
      </c>
      <c r="BF1" s="1" t="s">
        <v>114</v>
      </c>
      <c r="BG1" s="1" t="s">
        <v>115</v>
      </c>
      <c r="BH1" s="1" t="s">
        <v>116</v>
      </c>
      <c r="BI1" s="1" t="s">
        <v>117</v>
      </c>
      <c r="BJ1" s="1" t="s">
        <v>118</v>
      </c>
      <c r="BK1" s="1" t="s">
        <v>119</v>
      </c>
      <c r="BL1" s="1" t="s">
        <v>120</v>
      </c>
      <c r="BM1" s="1" t="s">
        <v>121</v>
      </c>
      <c r="BN1" s="1" t="s">
        <v>122</v>
      </c>
      <c r="BO1" s="1" t="s">
        <v>123</v>
      </c>
      <c r="BP1" s="1" t="s">
        <v>124</v>
      </c>
      <c r="BQ1" s="1" t="s">
        <v>125</v>
      </c>
      <c r="BR1" s="1" t="s">
        <v>126</v>
      </c>
      <c r="BS1" s="1" t="s">
        <v>127</v>
      </c>
      <c r="BT1" s="1" t="s">
        <v>128</v>
      </c>
      <c r="BU1" s="1" t="s">
        <v>129</v>
      </c>
      <c r="BV1" s="1" t="s">
        <v>130</v>
      </c>
      <c r="BW1" s="1" t="s">
        <v>131</v>
      </c>
      <c r="BX1" s="1" t="s">
        <v>132</v>
      </c>
      <c r="BY1" s="1" t="s">
        <v>133</v>
      </c>
      <c r="BZ1" s="1" t="s">
        <v>134</v>
      </c>
      <c r="CA1" s="1" t="s">
        <v>135</v>
      </c>
      <c r="CB1" s="1" t="s">
        <v>136</v>
      </c>
      <c r="CC1" s="1" t="s">
        <v>137</v>
      </c>
      <c r="CD1" s="1" t="s">
        <v>138</v>
      </c>
      <c r="CE1" s="1" t="s">
        <v>139</v>
      </c>
      <c r="CF1" s="1" t="s">
        <v>140</v>
      </c>
      <c r="CG1" s="1" t="s">
        <v>141</v>
      </c>
      <c r="CH1" s="1" t="s">
        <v>142</v>
      </c>
      <c r="CI1" s="1" t="s">
        <v>143</v>
      </c>
      <c r="CJ1" s="1" t="s">
        <v>144</v>
      </c>
      <c r="CK1" s="1" t="s">
        <v>145</v>
      </c>
      <c r="CL1" s="1" t="s">
        <v>146</v>
      </c>
      <c r="CM1" s="1" t="s">
        <v>147</v>
      </c>
      <c r="CN1" s="1" t="s">
        <v>148</v>
      </c>
      <c r="CO1" s="1" t="s">
        <v>149</v>
      </c>
      <c r="CP1" s="1" t="s">
        <v>150</v>
      </c>
      <c r="CQ1" s="1" t="s">
        <v>151</v>
      </c>
      <c r="CR1" s="1" t="s">
        <v>152</v>
      </c>
      <c r="CS1" s="1" t="s">
        <v>153</v>
      </c>
      <c r="CT1" s="1" t="s">
        <v>154</v>
      </c>
      <c r="CU1" s="1" t="s">
        <v>155</v>
      </c>
      <c r="CV1" s="1" t="s">
        <v>156</v>
      </c>
      <c r="CW1" s="1" t="s">
        <v>157</v>
      </c>
      <c r="CX1" s="1" t="s">
        <v>158</v>
      </c>
      <c r="CY1" s="1" t="s">
        <v>259</v>
      </c>
      <c r="CZ1" s="1" t="s">
        <v>260</v>
      </c>
      <c r="DA1" s="1" t="s">
        <v>261</v>
      </c>
      <c r="DB1" s="1" t="s">
        <v>262</v>
      </c>
      <c r="DC1" s="1" t="s">
        <v>263</v>
      </c>
      <c r="DD1" s="1" t="s">
        <v>264</v>
      </c>
      <c r="DE1" s="1" t="s">
        <v>265</v>
      </c>
      <c r="DF1" s="1" t="s">
        <v>266</v>
      </c>
      <c r="DG1" s="1" t="s">
        <v>267</v>
      </c>
      <c r="DH1" s="1" t="s">
        <v>268</v>
      </c>
      <c r="DI1" s="1" t="s">
        <v>269</v>
      </c>
      <c r="DJ1" s="1" t="s">
        <v>270</v>
      </c>
      <c r="DK1" s="1" t="s">
        <v>271</v>
      </c>
      <c r="DL1" s="1" t="s">
        <v>272</v>
      </c>
      <c r="DM1" s="1" t="s">
        <v>273</v>
      </c>
      <c r="DN1" s="1" t="s">
        <v>274</v>
      </c>
      <c r="DO1" s="1" t="s">
        <v>275</v>
      </c>
      <c r="DP1" s="1" t="s">
        <v>276</v>
      </c>
      <c r="DQ1" s="1" t="s">
        <v>277</v>
      </c>
      <c r="DR1" s="1" t="s">
        <v>278</v>
      </c>
      <c r="DS1" s="1" t="s">
        <v>279</v>
      </c>
      <c r="DT1" s="1" t="s">
        <v>280</v>
      </c>
      <c r="DU1" s="1" t="s">
        <v>281</v>
      </c>
      <c r="DV1" s="1" t="s">
        <v>282</v>
      </c>
      <c r="DW1" s="1" t="s">
        <v>283</v>
      </c>
      <c r="DX1" s="1" t="s">
        <v>284</v>
      </c>
      <c r="DY1" s="1" t="s">
        <v>285</v>
      </c>
      <c r="DZ1" s="1" t="s">
        <v>286</v>
      </c>
      <c r="EA1" s="1" t="s">
        <v>287</v>
      </c>
      <c r="EB1" s="1" t="s">
        <v>288</v>
      </c>
      <c r="EC1" s="1" t="s">
        <v>289</v>
      </c>
      <c r="ED1" s="1" t="s">
        <v>290</v>
      </c>
      <c r="EE1" s="1" t="s">
        <v>291</v>
      </c>
      <c r="EF1" s="1" t="s">
        <v>292</v>
      </c>
      <c r="EG1" s="1" t="s">
        <v>293</v>
      </c>
      <c r="EH1" s="1" t="s">
        <v>294</v>
      </c>
      <c r="EI1" s="1" t="s">
        <v>295</v>
      </c>
      <c r="EJ1" s="1" t="s">
        <v>296</v>
      </c>
      <c r="EK1" s="1" t="s">
        <v>297</v>
      </c>
      <c r="EL1" s="1" t="s">
        <v>298</v>
      </c>
      <c r="EM1" s="1" t="s">
        <v>299</v>
      </c>
      <c r="EN1" s="1" t="s">
        <v>300</v>
      </c>
      <c r="EO1" s="1" t="s">
        <v>301</v>
      </c>
      <c r="EP1" s="1" t="s">
        <v>302</v>
      </c>
      <c r="EQ1" s="1" t="s">
        <v>303</v>
      </c>
      <c r="ER1" s="1" t="s">
        <v>304</v>
      </c>
      <c r="ES1" s="1" t="s">
        <v>305</v>
      </c>
      <c r="ET1" s="1" t="s">
        <v>306</v>
      </c>
      <c r="EU1" s="1" t="s">
        <v>307</v>
      </c>
      <c r="EV1" s="1" t="s">
        <v>308</v>
      </c>
      <c r="EW1" s="1" t="s">
        <v>309</v>
      </c>
      <c r="EX1" s="1" t="s">
        <v>310</v>
      </c>
      <c r="EY1" s="1" t="s">
        <v>311</v>
      </c>
      <c r="EZ1" s="1" t="s">
        <v>312</v>
      </c>
      <c r="FA1" s="1" t="s">
        <v>313</v>
      </c>
      <c r="FB1" s="1" t="s">
        <v>314</v>
      </c>
      <c r="FC1" s="1" t="s">
        <v>315</v>
      </c>
      <c r="FD1" s="1" t="s">
        <v>316</v>
      </c>
      <c r="FE1" s="1" t="s">
        <v>317</v>
      </c>
      <c r="FF1" s="1" t="s">
        <v>318</v>
      </c>
      <c r="FG1" s="1" t="s">
        <v>319</v>
      </c>
      <c r="FH1" s="1" t="s">
        <v>320</v>
      </c>
      <c r="FI1" s="1" t="s">
        <v>321</v>
      </c>
      <c r="FJ1" s="1" t="s">
        <v>322</v>
      </c>
      <c r="FK1" s="1" t="s">
        <v>323</v>
      </c>
      <c r="FL1" s="1" t="s">
        <v>324</v>
      </c>
      <c r="FM1" s="1" t="s">
        <v>325</v>
      </c>
      <c r="FN1" s="1" t="s">
        <v>326</v>
      </c>
      <c r="FO1" s="1" t="s">
        <v>327</v>
      </c>
      <c r="FP1" s="1" t="s">
        <v>328</v>
      </c>
      <c r="FQ1" s="1" t="s">
        <v>329</v>
      </c>
      <c r="FR1" s="1" t="s">
        <v>330</v>
      </c>
      <c r="FS1" s="1" t="s">
        <v>331</v>
      </c>
      <c r="FT1" s="1" t="s">
        <v>332</v>
      </c>
      <c r="FU1" s="1" t="s">
        <v>333</v>
      </c>
      <c r="FV1" s="1" t="s">
        <v>334</v>
      </c>
      <c r="FW1" s="1" t="s">
        <v>335</v>
      </c>
      <c r="FX1" s="1" t="s">
        <v>336</v>
      </c>
      <c r="FY1" s="1" t="s">
        <v>337</v>
      </c>
      <c r="FZ1" s="1" t="s">
        <v>338</v>
      </c>
      <c r="GA1" s="1" t="s">
        <v>339</v>
      </c>
      <c r="GB1" s="1" t="s">
        <v>340</v>
      </c>
      <c r="GC1" s="1" t="s">
        <v>341</v>
      </c>
      <c r="GD1" s="1" t="s">
        <v>342</v>
      </c>
      <c r="GE1" s="1" t="s">
        <v>343</v>
      </c>
      <c r="GF1" s="1" t="s">
        <v>344</v>
      </c>
      <c r="GG1" s="1" t="s">
        <v>345</v>
      </c>
      <c r="GH1" s="1" t="s">
        <v>346</v>
      </c>
      <c r="GI1" s="1" t="s">
        <v>347</v>
      </c>
      <c r="GJ1" s="1" t="s">
        <v>348</v>
      </c>
      <c r="GK1" s="1" t="s">
        <v>349</v>
      </c>
      <c r="GL1" s="1" t="s">
        <v>350</v>
      </c>
      <c r="GM1" s="1" t="s">
        <v>351</v>
      </c>
      <c r="GN1" s="1" t="s">
        <v>352</v>
      </c>
      <c r="GO1" s="1" t="s">
        <v>353</v>
      </c>
      <c r="GP1" s="1" t="s">
        <v>354</v>
      </c>
      <c r="GQ1" s="1" t="s">
        <v>355</v>
      </c>
      <c r="GR1" s="1" t="s">
        <v>356</v>
      </c>
      <c r="GS1" s="1" t="s">
        <v>357</v>
      </c>
      <c r="GT1" s="1" t="s">
        <v>358</v>
      </c>
      <c r="GU1" s="1" t="s">
        <v>465</v>
      </c>
      <c r="GV1" s="1" t="s">
        <v>466</v>
      </c>
      <c r="GW1" s="1" t="s">
        <v>467</v>
      </c>
      <c r="GX1" s="1" t="s">
        <v>468</v>
      </c>
      <c r="GY1" s="1" t="s">
        <v>469</v>
      </c>
      <c r="GZ1" s="1" t="s">
        <v>470</v>
      </c>
      <c r="HA1" s="1" t="s">
        <v>471</v>
      </c>
      <c r="HB1" s="1" t="s">
        <v>472</v>
      </c>
      <c r="HC1" s="1" t="s">
        <v>473</v>
      </c>
      <c r="HD1" s="1" t="s">
        <v>474</v>
      </c>
      <c r="HE1" s="1" t="s">
        <v>475</v>
      </c>
      <c r="HF1" s="1" t="s">
        <v>476</v>
      </c>
      <c r="HG1" s="1" t="s">
        <v>477</v>
      </c>
      <c r="HH1" s="1" t="s">
        <v>478</v>
      </c>
      <c r="HI1" s="1" t="s">
        <v>479</v>
      </c>
      <c r="HJ1" s="1" t="s">
        <v>480</v>
      </c>
      <c r="HK1" s="1" t="s">
        <v>481</v>
      </c>
      <c r="HL1" s="1" t="s">
        <v>482</v>
      </c>
      <c r="HM1" s="1" t="s">
        <v>483</v>
      </c>
      <c r="HN1" s="1" t="s">
        <v>484</v>
      </c>
      <c r="HO1" s="1" t="s">
        <v>485</v>
      </c>
      <c r="HP1" s="1" t="s">
        <v>486</v>
      </c>
      <c r="HQ1" s="1" t="s">
        <v>487</v>
      </c>
      <c r="HR1" s="1" t="s">
        <v>488</v>
      </c>
      <c r="HS1" s="1" t="s">
        <v>489</v>
      </c>
      <c r="HT1" s="1" t="s">
        <v>490</v>
      </c>
      <c r="HU1" s="1" t="s">
        <v>491</v>
      </c>
      <c r="HV1" s="1" t="s">
        <v>492</v>
      </c>
      <c r="HW1" s="1" t="s">
        <v>493</v>
      </c>
      <c r="HX1" s="1" t="s">
        <v>494</v>
      </c>
      <c r="HY1" s="1" t="s">
        <v>495</v>
      </c>
      <c r="HZ1" s="1" t="s">
        <v>496</v>
      </c>
      <c r="IA1" s="1" t="s">
        <v>497</v>
      </c>
      <c r="IB1" s="1" t="s">
        <v>498</v>
      </c>
      <c r="IC1" s="1" t="s">
        <v>499</v>
      </c>
      <c r="ID1" s="1" t="s">
        <v>500</v>
      </c>
      <c r="IE1" s="1" t="s">
        <v>501</v>
      </c>
      <c r="IF1" s="1" t="s">
        <v>502</v>
      </c>
      <c r="IG1" s="1" t="s">
        <v>503</v>
      </c>
      <c r="IH1" s="1" t="s">
        <v>504</v>
      </c>
      <c r="II1" s="1" t="s">
        <v>505</v>
      </c>
      <c r="IJ1" s="1" t="s">
        <v>506</v>
      </c>
      <c r="IK1" s="1" t="s">
        <v>507</v>
      </c>
      <c r="IL1" s="1" t="s">
        <v>508</v>
      </c>
      <c r="IM1" s="1" t="s">
        <v>509</v>
      </c>
      <c r="IN1" s="1" t="s">
        <v>510</v>
      </c>
      <c r="IO1" s="1" t="s">
        <v>511</v>
      </c>
      <c r="IP1" s="1" t="s">
        <v>512</v>
      </c>
      <c r="IQ1" s="1" t="s">
        <v>513</v>
      </c>
      <c r="IR1" s="1" t="s">
        <v>514</v>
      </c>
      <c r="IS1" s="1" t="s">
        <v>515</v>
      </c>
      <c r="IT1" s="1" t="s">
        <v>516</v>
      </c>
      <c r="IU1" s="1" t="s">
        <v>517</v>
      </c>
      <c r="IV1" s="1" t="s">
        <v>518</v>
      </c>
      <c r="IW1" s="1" t="s">
        <v>519</v>
      </c>
      <c r="IX1" s="1" t="s">
        <v>520</v>
      </c>
      <c r="IY1" s="1" t="s">
        <v>521</v>
      </c>
      <c r="IZ1" s="1" t="s">
        <v>522</v>
      </c>
      <c r="JA1" s="1" t="s">
        <v>523</v>
      </c>
      <c r="JB1" s="1" t="s">
        <v>524</v>
      </c>
      <c r="JC1" s="1" t="s">
        <v>525</v>
      </c>
      <c r="JD1" s="1" t="s">
        <v>526</v>
      </c>
      <c r="JE1" s="1" t="s">
        <v>527</v>
      </c>
      <c r="JF1" s="1" t="s">
        <v>528</v>
      </c>
      <c r="JG1" s="1" t="s">
        <v>529</v>
      </c>
      <c r="JH1" s="1" t="s">
        <v>530</v>
      </c>
      <c r="JI1" s="1" t="s">
        <v>531</v>
      </c>
      <c r="JJ1" s="1" t="s">
        <v>532</v>
      </c>
      <c r="JK1" s="1" t="s">
        <v>533</v>
      </c>
      <c r="JL1" s="1" t="s">
        <v>534</v>
      </c>
      <c r="JM1" s="1" t="s">
        <v>535</v>
      </c>
      <c r="JN1" s="1" t="s">
        <v>536</v>
      </c>
      <c r="JO1" s="1" t="s">
        <v>537</v>
      </c>
      <c r="JP1" s="1" t="s">
        <v>538</v>
      </c>
      <c r="JQ1" s="1" t="s">
        <v>539</v>
      </c>
      <c r="JR1" s="1" t="s">
        <v>540</v>
      </c>
      <c r="JS1" s="1" t="s">
        <v>541</v>
      </c>
      <c r="JT1" s="1" t="s">
        <v>542</v>
      </c>
      <c r="JU1" s="1" t="s">
        <v>543</v>
      </c>
      <c r="JV1" s="1" t="s">
        <v>544</v>
      </c>
      <c r="JW1" s="1" t="s">
        <v>545</v>
      </c>
      <c r="JX1" s="1" t="s">
        <v>546</v>
      </c>
      <c r="JY1" s="1" t="s">
        <v>547</v>
      </c>
      <c r="JZ1" s="1" t="s">
        <v>548</v>
      </c>
      <c r="KA1" s="1" t="s">
        <v>549</v>
      </c>
      <c r="KB1" s="1" t="s">
        <v>550</v>
      </c>
      <c r="KC1" s="1" t="s">
        <v>551</v>
      </c>
      <c r="KD1" s="1" t="s">
        <v>552</v>
      </c>
      <c r="KE1" s="1" t="s">
        <v>553</v>
      </c>
      <c r="KF1" s="1" t="s">
        <v>554</v>
      </c>
      <c r="KG1" s="1" t="s">
        <v>555</v>
      </c>
      <c r="KH1" s="1" t="s">
        <v>556</v>
      </c>
      <c r="KI1" s="1" t="s">
        <v>557</v>
      </c>
      <c r="KJ1" s="1" t="s">
        <v>558</v>
      </c>
      <c r="KK1" s="1" t="s">
        <v>559</v>
      </c>
      <c r="KL1" s="1" t="s">
        <v>560</v>
      </c>
      <c r="KM1" s="1" t="s">
        <v>561</v>
      </c>
      <c r="KN1" s="1" t="s">
        <v>562</v>
      </c>
      <c r="KO1" s="1" t="s">
        <v>563</v>
      </c>
      <c r="KP1" s="1" t="s">
        <v>564</v>
      </c>
      <c r="KQ1" s="1" t="s">
        <v>565</v>
      </c>
      <c r="KR1" s="1" t="s">
        <v>566</v>
      </c>
      <c r="KS1" s="1" t="s">
        <v>567</v>
      </c>
      <c r="KT1" s="1" t="s">
        <v>568</v>
      </c>
      <c r="KU1" s="1" t="s">
        <v>569</v>
      </c>
      <c r="KV1" s="1" t="s">
        <v>570</v>
      </c>
      <c r="KW1" s="1" t="s">
        <v>571</v>
      </c>
      <c r="KX1" s="1" t="s">
        <v>572</v>
      </c>
      <c r="KY1" s="1" t="s">
        <v>573</v>
      </c>
      <c r="KZ1" s="1" t="s">
        <v>574</v>
      </c>
      <c r="LA1" s="1" t="s">
        <v>575</v>
      </c>
      <c r="LB1" s="1" t="s">
        <v>576</v>
      </c>
      <c r="LC1" s="1" t="s">
        <v>577</v>
      </c>
      <c r="LD1" s="1" t="s">
        <v>578</v>
      </c>
      <c r="LE1" s="1" t="s">
        <v>579</v>
      </c>
      <c r="LF1" s="1" t="s">
        <v>580</v>
      </c>
      <c r="LG1" s="1" t="s">
        <v>581</v>
      </c>
      <c r="LH1" s="1" t="s">
        <v>582</v>
      </c>
      <c r="LI1" s="1" t="s">
        <v>583</v>
      </c>
      <c r="LJ1" s="1" t="s">
        <v>584</v>
      </c>
      <c r="LK1" s="1" t="s">
        <v>585</v>
      </c>
      <c r="LL1" s="1" t="s">
        <v>586</v>
      </c>
      <c r="LM1" s="1" t="s">
        <v>587</v>
      </c>
      <c r="LN1" s="1" t="s">
        <v>588</v>
      </c>
      <c r="LO1" s="1" t="s">
        <v>589</v>
      </c>
      <c r="LP1" s="1" t="s">
        <v>590</v>
      </c>
      <c r="LQ1" s="1" t="s">
        <v>591</v>
      </c>
      <c r="LR1" s="1" t="s">
        <v>592</v>
      </c>
      <c r="LS1" s="1" t="s">
        <v>593</v>
      </c>
      <c r="LT1" s="1" t="s">
        <v>594</v>
      </c>
      <c r="LU1" s="1" t="s">
        <v>595</v>
      </c>
      <c r="LV1" s="1" t="s">
        <v>596</v>
      </c>
      <c r="LW1" s="1" t="s">
        <v>597</v>
      </c>
      <c r="LX1" s="1" t="s">
        <v>598</v>
      </c>
      <c r="LY1" s="1" t="s">
        <v>599</v>
      </c>
      <c r="LZ1" s="1" t="s">
        <v>600</v>
      </c>
      <c r="MA1" s="1" t="s">
        <v>601</v>
      </c>
      <c r="MB1" s="1" t="s">
        <v>602</v>
      </c>
      <c r="MC1" s="1" t="s">
        <v>603</v>
      </c>
      <c r="MD1" s="1" t="s">
        <v>604</v>
      </c>
      <c r="ME1" s="1" t="s">
        <v>605</v>
      </c>
      <c r="MF1" s="1" t="s">
        <v>606</v>
      </c>
      <c r="MG1" s="1" t="s">
        <v>607</v>
      </c>
      <c r="MH1" s="1" t="s">
        <v>608</v>
      </c>
      <c r="MI1" s="1" t="s">
        <v>609</v>
      </c>
      <c r="MJ1" s="1" t="s">
        <v>610</v>
      </c>
      <c r="MK1" s="1" t="s">
        <v>611</v>
      </c>
      <c r="ML1" s="1" t="s">
        <v>612</v>
      </c>
      <c r="MM1" s="1" t="s">
        <v>613</v>
      </c>
      <c r="MN1" s="1" t="s">
        <v>614</v>
      </c>
      <c r="MO1" s="1" t="s">
        <v>615</v>
      </c>
      <c r="MP1" s="1" t="s">
        <v>616</v>
      </c>
      <c r="MQ1" s="1" t="s">
        <v>617</v>
      </c>
      <c r="MR1" s="1" t="s">
        <v>618</v>
      </c>
      <c r="MS1" s="1" t="s">
        <v>619</v>
      </c>
      <c r="MT1" s="1" t="s">
        <v>620</v>
      </c>
      <c r="MU1" s="1" t="s">
        <v>621</v>
      </c>
      <c r="MV1" s="1" t="s">
        <v>622</v>
      </c>
      <c r="MW1" s="1" t="s">
        <v>623</v>
      </c>
      <c r="MX1" s="1" t="s">
        <v>624</v>
      </c>
      <c r="MY1" s="1" t="s">
        <v>625</v>
      </c>
      <c r="MZ1" s="1" t="s">
        <v>626</v>
      </c>
      <c r="NA1" s="1" t="s">
        <v>627</v>
      </c>
      <c r="NB1" s="1" t="s">
        <v>628</v>
      </c>
      <c r="NC1" s="1" t="s">
        <v>629</v>
      </c>
      <c r="ND1" s="1" t="s">
        <v>630</v>
      </c>
      <c r="NE1" s="1" t="s">
        <v>631</v>
      </c>
      <c r="NF1" s="1" t="s">
        <v>632</v>
      </c>
      <c r="NG1" s="1" t="s">
        <v>633</v>
      </c>
      <c r="NH1" s="1" t="s">
        <v>634</v>
      </c>
      <c r="NI1" s="1" t="s">
        <v>635</v>
      </c>
      <c r="NJ1" s="1" t="s">
        <v>636</v>
      </c>
      <c r="NK1" s="1" t="s">
        <v>637</v>
      </c>
      <c r="NL1" s="1" t="s">
        <v>638</v>
      </c>
      <c r="NM1" s="1" t="s">
        <v>639</v>
      </c>
      <c r="NN1" s="1" t="s">
        <v>640</v>
      </c>
      <c r="NO1" s="1" t="s">
        <v>641</v>
      </c>
      <c r="NP1" s="1" t="s">
        <v>642</v>
      </c>
      <c r="NQ1" s="1" t="s">
        <v>643</v>
      </c>
      <c r="NR1" s="1" t="s">
        <v>644</v>
      </c>
      <c r="NS1" s="1" t="s">
        <v>645</v>
      </c>
      <c r="NT1" s="1" t="s">
        <v>646</v>
      </c>
      <c r="NU1" s="1" t="s">
        <v>647</v>
      </c>
      <c r="NV1" s="1" t="s">
        <v>648</v>
      </c>
      <c r="NW1" s="1" t="s">
        <v>649</v>
      </c>
      <c r="NX1" s="1" t="s">
        <v>650</v>
      </c>
      <c r="NY1" s="1" t="s">
        <v>651</v>
      </c>
      <c r="NZ1" s="1" t="s">
        <v>652</v>
      </c>
      <c r="OA1" s="1" t="s">
        <v>653</v>
      </c>
      <c r="OB1" s="1" t="s">
        <v>654</v>
      </c>
      <c r="OC1" s="1" t="s">
        <v>655</v>
      </c>
      <c r="OD1" s="1" t="s">
        <v>656</v>
      </c>
      <c r="OE1" s="1" t="s">
        <v>657</v>
      </c>
      <c r="OF1" s="1" t="s">
        <v>658</v>
      </c>
      <c r="OG1" s="1" t="s">
        <v>659</v>
      </c>
      <c r="OH1" s="1" t="s">
        <v>660</v>
      </c>
      <c r="OI1" s="1" t="s">
        <v>661</v>
      </c>
      <c r="OJ1" s="1" t="s">
        <v>662</v>
      </c>
      <c r="OK1" s="1" t="s">
        <v>663</v>
      </c>
      <c r="OL1" s="1" t="s">
        <v>664</v>
      </c>
      <c r="ON1" s="1" t="s">
        <v>94</v>
      </c>
      <c r="OO1" s="1" t="s">
        <v>0</v>
      </c>
    </row>
    <row r="2" spans="1:406" ht="30" customHeight="1" thickBot="1" x14ac:dyDescent="0.3">
      <c r="B2" s="109"/>
      <c r="C2" s="1" t="s">
        <v>14</v>
      </c>
      <c r="D2" s="1" t="s">
        <v>39</v>
      </c>
      <c r="E2" s="1" t="s">
        <v>40</v>
      </c>
      <c r="F2" s="1" t="s">
        <v>41</v>
      </c>
      <c r="G2" s="1" t="s">
        <v>42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52</v>
      </c>
      <c r="R2" s="1" t="s">
        <v>53</v>
      </c>
      <c r="S2" s="1" t="s">
        <v>54</v>
      </c>
      <c r="T2" s="1" t="s">
        <v>55</v>
      </c>
      <c r="U2" s="1" t="s">
        <v>56</v>
      </c>
      <c r="V2" s="1" t="s">
        <v>57</v>
      </c>
      <c r="W2" s="1" t="s">
        <v>58</v>
      </c>
      <c r="X2" s="1" t="s">
        <v>59</v>
      </c>
      <c r="Y2" s="1" t="s">
        <v>60</v>
      </c>
      <c r="Z2" s="1" t="s">
        <v>61</v>
      </c>
      <c r="AA2" s="1" t="s">
        <v>62</v>
      </c>
      <c r="AB2" s="1" t="s">
        <v>78</v>
      </c>
      <c r="AC2" s="1" t="s">
        <v>79</v>
      </c>
      <c r="AD2" s="1" t="s">
        <v>80</v>
      </c>
      <c r="AE2" s="1" t="s">
        <v>81</v>
      </c>
      <c r="AF2" s="1" t="s">
        <v>82</v>
      </c>
      <c r="AG2" s="1" t="s">
        <v>83</v>
      </c>
      <c r="AH2" s="1" t="s">
        <v>84</v>
      </c>
      <c r="AI2" s="1" t="s">
        <v>85</v>
      </c>
      <c r="AJ2" s="1" t="s">
        <v>86</v>
      </c>
      <c r="AK2" s="1" t="s">
        <v>87</v>
      </c>
      <c r="AL2" s="1" t="s">
        <v>88</v>
      </c>
      <c r="AM2" s="1" t="s">
        <v>89</v>
      </c>
      <c r="AN2" s="1" t="s">
        <v>90</v>
      </c>
      <c r="AO2" s="1" t="s">
        <v>91</v>
      </c>
      <c r="AP2" s="1" t="s">
        <v>92</v>
      </c>
      <c r="AQ2" s="1" t="s">
        <v>159</v>
      </c>
      <c r="AR2" s="1" t="s">
        <v>160</v>
      </c>
      <c r="AS2" s="1" t="s">
        <v>161</v>
      </c>
      <c r="AT2" s="1" t="s">
        <v>162</v>
      </c>
      <c r="AU2" s="1" t="s">
        <v>163</v>
      </c>
      <c r="AV2" s="1" t="s">
        <v>164</v>
      </c>
      <c r="AW2" s="1" t="s">
        <v>165</v>
      </c>
      <c r="AX2" s="1" t="s">
        <v>166</v>
      </c>
      <c r="AY2" s="1" t="s">
        <v>167</v>
      </c>
      <c r="AZ2" s="1" t="s">
        <v>168</v>
      </c>
      <c r="BA2" s="1" t="s">
        <v>169</v>
      </c>
      <c r="BB2" s="1" t="s">
        <v>170</v>
      </c>
      <c r="BC2" s="1" t="s">
        <v>171</v>
      </c>
      <c r="BD2" s="1" t="s">
        <v>172</v>
      </c>
      <c r="BE2" s="1" t="s">
        <v>173</v>
      </c>
      <c r="BF2" s="1" t="s">
        <v>174</v>
      </c>
      <c r="BG2" s="1" t="s">
        <v>175</v>
      </c>
      <c r="BH2" s="1" t="s">
        <v>176</v>
      </c>
      <c r="BI2" s="1" t="s">
        <v>177</v>
      </c>
      <c r="BJ2" s="1" t="s">
        <v>178</v>
      </c>
      <c r="BK2" s="1" t="s">
        <v>179</v>
      </c>
      <c r="BL2" s="1" t="s">
        <v>180</v>
      </c>
      <c r="BM2" s="1" t="s">
        <v>181</v>
      </c>
      <c r="BN2" s="1" t="s">
        <v>182</v>
      </c>
      <c r="BO2" s="1" t="s">
        <v>183</v>
      </c>
      <c r="BP2" s="1" t="s">
        <v>184</v>
      </c>
      <c r="BQ2" s="1" t="s">
        <v>185</v>
      </c>
      <c r="BR2" s="1" t="s">
        <v>186</v>
      </c>
      <c r="BS2" s="1" t="s">
        <v>187</v>
      </c>
      <c r="BT2" s="1" t="s">
        <v>188</v>
      </c>
      <c r="BU2" s="1" t="s">
        <v>189</v>
      </c>
      <c r="BV2" s="1" t="s">
        <v>190</v>
      </c>
      <c r="BW2" s="1" t="s">
        <v>191</v>
      </c>
      <c r="BX2" s="1" t="s">
        <v>192</v>
      </c>
      <c r="BY2" s="1" t="s">
        <v>193</v>
      </c>
      <c r="BZ2" s="1" t="s">
        <v>194</v>
      </c>
      <c r="CA2" s="1" t="s">
        <v>195</v>
      </c>
      <c r="CB2" s="1" t="s">
        <v>196</v>
      </c>
      <c r="CC2" s="1" t="s">
        <v>197</v>
      </c>
      <c r="CD2" s="1" t="s">
        <v>198</v>
      </c>
      <c r="CE2" s="1" t="s">
        <v>199</v>
      </c>
      <c r="CF2" s="1" t="s">
        <v>200</v>
      </c>
      <c r="CG2" s="1" t="s">
        <v>201</v>
      </c>
      <c r="CH2" s="1" t="s">
        <v>202</v>
      </c>
      <c r="CI2" s="1" t="s">
        <v>203</v>
      </c>
      <c r="CJ2" s="1" t="s">
        <v>204</v>
      </c>
      <c r="CK2" s="1" t="s">
        <v>205</v>
      </c>
      <c r="CL2" s="1" t="s">
        <v>206</v>
      </c>
      <c r="CM2" s="1" t="s">
        <v>207</v>
      </c>
      <c r="CN2" s="1" t="s">
        <v>208</v>
      </c>
      <c r="CO2" s="1" t="s">
        <v>209</v>
      </c>
      <c r="CP2" s="1" t="s">
        <v>210</v>
      </c>
      <c r="CQ2" s="1" t="s">
        <v>211</v>
      </c>
      <c r="CR2" s="1" t="s">
        <v>212</v>
      </c>
      <c r="CS2" s="1" t="s">
        <v>213</v>
      </c>
      <c r="CT2" s="1" t="s">
        <v>214</v>
      </c>
      <c r="CU2" s="1" t="s">
        <v>215</v>
      </c>
      <c r="CV2" s="1" t="s">
        <v>216</v>
      </c>
      <c r="CW2" s="1" t="s">
        <v>217</v>
      </c>
      <c r="CX2" s="1" t="s">
        <v>218</v>
      </c>
      <c r="CY2" s="1" t="s">
        <v>359</v>
      </c>
      <c r="CZ2" s="1" t="s">
        <v>360</v>
      </c>
      <c r="DA2" s="1" t="s">
        <v>361</v>
      </c>
      <c r="DB2" s="1" t="s">
        <v>362</v>
      </c>
      <c r="DC2" s="1" t="s">
        <v>363</v>
      </c>
      <c r="DD2" s="1" t="s">
        <v>364</v>
      </c>
      <c r="DE2" s="1" t="s">
        <v>365</v>
      </c>
      <c r="DF2" s="1" t="s">
        <v>366</v>
      </c>
      <c r="DG2" s="1" t="s">
        <v>367</v>
      </c>
      <c r="DH2" s="1" t="s">
        <v>368</v>
      </c>
      <c r="DI2" s="1" t="s">
        <v>369</v>
      </c>
      <c r="DJ2" s="1" t="s">
        <v>370</v>
      </c>
      <c r="DK2" s="1" t="s">
        <v>371</v>
      </c>
      <c r="DL2" s="1" t="s">
        <v>372</v>
      </c>
      <c r="DM2" s="1" t="s">
        <v>373</v>
      </c>
      <c r="DN2" s="1" t="s">
        <v>374</v>
      </c>
      <c r="DO2" s="1" t="s">
        <v>375</v>
      </c>
      <c r="DP2" s="1" t="s">
        <v>376</v>
      </c>
      <c r="DQ2" s="1" t="s">
        <v>377</v>
      </c>
      <c r="DR2" s="1" t="s">
        <v>378</v>
      </c>
      <c r="DS2" s="1" t="s">
        <v>379</v>
      </c>
      <c r="DT2" s="1" t="s">
        <v>380</v>
      </c>
      <c r="DU2" s="1" t="s">
        <v>381</v>
      </c>
      <c r="DV2" s="1" t="s">
        <v>382</v>
      </c>
      <c r="DW2" s="1" t="s">
        <v>383</v>
      </c>
      <c r="DX2" s="1" t="s">
        <v>384</v>
      </c>
      <c r="DY2" s="1" t="s">
        <v>385</v>
      </c>
      <c r="DZ2" s="1" t="s">
        <v>386</v>
      </c>
      <c r="EA2" s="1" t="s">
        <v>387</v>
      </c>
      <c r="EB2" s="1" t="s">
        <v>388</v>
      </c>
      <c r="EC2" s="1" t="s">
        <v>389</v>
      </c>
      <c r="ED2" s="1" t="s">
        <v>390</v>
      </c>
      <c r="EE2" s="1" t="s">
        <v>391</v>
      </c>
      <c r="EF2" s="1" t="s">
        <v>392</v>
      </c>
      <c r="EG2" s="1" t="s">
        <v>393</v>
      </c>
      <c r="EH2" s="1" t="s">
        <v>394</v>
      </c>
      <c r="EI2" s="1" t="s">
        <v>395</v>
      </c>
      <c r="EJ2" s="1" t="s">
        <v>396</v>
      </c>
      <c r="EK2" s="1" t="s">
        <v>397</v>
      </c>
      <c r="EL2" s="1" t="s">
        <v>398</v>
      </c>
      <c r="EM2" s="1" t="s">
        <v>399</v>
      </c>
      <c r="EN2" s="1" t="s">
        <v>400</v>
      </c>
      <c r="EO2" s="1" t="s">
        <v>401</v>
      </c>
      <c r="EP2" s="1" t="s">
        <v>402</v>
      </c>
      <c r="EQ2" s="1" t="s">
        <v>403</v>
      </c>
      <c r="ER2" s="1" t="s">
        <v>404</v>
      </c>
      <c r="ES2" s="1" t="s">
        <v>405</v>
      </c>
      <c r="ET2" s="1" t="s">
        <v>406</v>
      </c>
      <c r="EU2" s="1" t="s">
        <v>407</v>
      </c>
      <c r="EV2" s="1" t="s">
        <v>408</v>
      </c>
      <c r="EW2" s="1" t="s">
        <v>409</v>
      </c>
      <c r="EX2" s="1" t="s">
        <v>410</v>
      </c>
      <c r="EY2" s="1" t="s">
        <v>411</v>
      </c>
      <c r="EZ2" s="1" t="s">
        <v>412</v>
      </c>
      <c r="FA2" s="1" t="s">
        <v>413</v>
      </c>
      <c r="FB2" s="1" t="s">
        <v>414</v>
      </c>
      <c r="FC2" s="1" t="s">
        <v>415</v>
      </c>
      <c r="FD2" s="1" t="s">
        <v>416</v>
      </c>
      <c r="FE2" s="1" t="s">
        <v>417</v>
      </c>
      <c r="FF2" s="1" t="s">
        <v>418</v>
      </c>
      <c r="FG2" s="1" t="s">
        <v>419</v>
      </c>
      <c r="FH2" s="1" t="s">
        <v>420</v>
      </c>
      <c r="FI2" s="1" t="s">
        <v>421</v>
      </c>
      <c r="FJ2" s="1" t="s">
        <v>422</v>
      </c>
      <c r="FK2" s="1" t="s">
        <v>423</v>
      </c>
      <c r="FL2" s="1" t="s">
        <v>424</v>
      </c>
      <c r="FM2" s="1" t="s">
        <v>425</v>
      </c>
      <c r="FN2" s="1" t="s">
        <v>426</v>
      </c>
      <c r="FO2" s="1" t="s">
        <v>427</v>
      </c>
      <c r="FP2" s="1" t="s">
        <v>428</v>
      </c>
      <c r="FQ2" s="1" t="s">
        <v>429</v>
      </c>
      <c r="FR2" s="1" t="s">
        <v>430</v>
      </c>
      <c r="FS2" s="1" t="s">
        <v>431</v>
      </c>
      <c r="FT2" s="1" t="s">
        <v>432</v>
      </c>
      <c r="FU2" s="1" t="s">
        <v>433</v>
      </c>
      <c r="FV2" s="1" t="s">
        <v>434</v>
      </c>
      <c r="FW2" s="1" t="s">
        <v>435</v>
      </c>
      <c r="FX2" s="1" t="s">
        <v>436</v>
      </c>
      <c r="FY2" s="1" t="s">
        <v>437</v>
      </c>
      <c r="FZ2" s="1" t="s">
        <v>438</v>
      </c>
      <c r="GA2" s="1" t="s">
        <v>439</v>
      </c>
      <c r="GB2" s="1" t="s">
        <v>440</v>
      </c>
      <c r="GC2" s="1" t="s">
        <v>441</v>
      </c>
      <c r="GD2" s="1" t="s">
        <v>442</v>
      </c>
      <c r="GE2" s="1" t="s">
        <v>443</v>
      </c>
      <c r="GF2" s="1" t="s">
        <v>444</v>
      </c>
      <c r="GG2" s="1" t="s">
        <v>445</v>
      </c>
      <c r="GH2" s="1" t="s">
        <v>446</v>
      </c>
      <c r="GI2" s="1" t="s">
        <v>447</v>
      </c>
      <c r="GJ2" s="1" t="s">
        <v>448</v>
      </c>
      <c r="GK2" s="1" t="s">
        <v>449</v>
      </c>
      <c r="GL2" s="1" t="s">
        <v>450</v>
      </c>
      <c r="GM2" s="1" t="s">
        <v>451</v>
      </c>
      <c r="GN2" s="1" t="s">
        <v>452</v>
      </c>
      <c r="GO2" s="1" t="s">
        <v>453</v>
      </c>
      <c r="GP2" s="1" t="s">
        <v>454</v>
      </c>
      <c r="GQ2" s="1" t="s">
        <v>455</v>
      </c>
      <c r="GR2" s="1" t="s">
        <v>456</v>
      </c>
      <c r="GS2" s="1" t="s">
        <v>457</v>
      </c>
      <c r="GT2" s="1" t="s">
        <v>458</v>
      </c>
      <c r="GU2" s="1" t="s">
        <v>665</v>
      </c>
      <c r="GV2" s="1" t="s">
        <v>666</v>
      </c>
      <c r="GW2" s="1" t="s">
        <v>667</v>
      </c>
      <c r="GX2" s="1" t="s">
        <v>668</v>
      </c>
      <c r="GY2" s="1" t="s">
        <v>669</v>
      </c>
      <c r="GZ2" s="1" t="s">
        <v>670</v>
      </c>
      <c r="HA2" s="1" t="s">
        <v>671</v>
      </c>
      <c r="HB2" s="1" t="s">
        <v>672</v>
      </c>
      <c r="HC2" s="1" t="s">
        <v>673</v>
      </c>
      <c r="HD2" s="1" t="s">
        <v>674</v>
      </c>
      <c r="HE2" s="1" t="s">
        <v>675</v>
      </c>
      <c r="HF2" s="1" t="s">
        <v>676</v>
      </c>
      <c r="HG2" s="1" t="s">
        <v>677</v>
      </c>
      <c r="HH2" s="1" t="s">
        <v>678</v>
      </c>
      <c r="HI2" s="1" t="s">
        <v>679</v>
      </c>
      <c r="HJ2" s="1" t="s">
        <v>680</v>
      </c>
      <c r="HK2" s="1" t="s">
        <v>681</v>
      </c>
      <c r="HL2" s="1" t="s">
        <v>682</v>
      </c>
      <c r="HM2" s="1" t="s">
        <v>683</v>
      </c>
      <c r="HN2" s="1" t="s">
        <v>684</v>
      </c>
      <c r="HO2" s="1" t="s">
        <v>685</v>
      </c>
      <c r="HP2" s="1" t="s">
        <v>686</v>
      </c>
      <c r="HQ2" s="1" t="s">
        <v>687</v>
      </c>
      <c r="HR2" s="1" t="s">
        <v>688</v>
      </c>
      <c r="HS2" s="1" t="s">
        <v>689</v>
      </c>
      <c r="HT2" s="1" t="s">
        <v>690</v>
      </c>
      <c r="HU2" s="1" t="s">
        <v>691</v>
      </c>
      <c r="HV2" s="1" t="s">
        <v>692</v>
      </c>
      <c r="HW2" s="1" t="s">
        <v>693</v>
      </c>
      <c r="HX2" s="1" t="s">
        <v>694</v>
      </c>
      <c r="HY2" s="1" t="s">
        <v>695</v>
      </c>
      <c r="HZ2" s="1" t="s">
        <v>696</v>
      </c>
      <c r="IA2" s="1" t="s">
        <v>697</v>
      </c>
      <c r="IB2" s="1" t="s">
        <v>698</v>
      </c>
      <c r="IC2" s="1" t="s">
        <v>699</v>
      </c>
      <c r="ID2" s="1" t="s">
        <v>700</v>
      </c>
      <c r="IE2" s="1" t="s">
        <v>701</v>
      </c>
      <c r="IF2" s="1" t="s">
        <v>702</v>
      </c>
      <c r="IG2" s="1" t="s">
        <v>703</v>
      </c>
      <c r="IH2" s="1" t="s">
        <v>704</v>
      </c>
      <c r="II2" s="1" t="s">
        <v>705</v>
      </c>
      <c r="IJ2" s="1" t="s">
        <v>706</v>
      </c>
      <c r="IK2" s="1" t="s">
        <v>707</v>
      </c>
      <c r="IL2" s="1" t="s">
        <v>708</v>
      </c>
      <c r="IM2" s="1" t="s">
        <v>709</v>
      </c>
      <c r="IN2" s="1" t="s">
        <v>710</v>
      </c>
      <c r="IO2" s="1" t="s">
        <v>711</v>
      </c>
      <c r="IP2" s="1" t="s">
        <v>712</v>
      </c>
      <c r="IQ2" s="1" t="s">
        <v>713</v>
      </c>
      <c r="IR2" s="1" t="s">
        <v>714</v>
      </c>
      <c r="IS2" s="1" t="s">
        <v>715</v>
      </c>
      <c r="IT2" s="1" t="s">
        <v>716</v>
      </c>
      <c r="IU2" s="1" t="s">
        <v>717</v>
      </c>
      <c r="IV2" s="1" t="s">
        <v>718</v>
      </c>
      <c r="IW2" s="1" t="s">
        <v>719</v>
      </c>
      <c r="IX2" s="1" t="s">
        <v>720</v>
      </c>
      <c r="IY2" s="1" t="s">
        <v>721</v>
      </c>
      <c r="IZ2" s="1" t="s">
        <v>722</v>
      </c>
      <c r="JA2" s="1" t="s">
        <v>723</v>
      </c>
      <c r="JB2" s="1" t="s">
        <v>724</v>
      </c>
      <c r="JC2" s="1" t="s">
        <v>725</v>
      </c>
      <c r="JD2" s="1" t="s">
        <v>726</v>
      </c>
      <c r="JE2" s="1" t="s">
        <v>727</v>
      </c>
      <c r="JF2" s="1" t="s">
        <v>728</v>
      </c>
      <c r="JG2" s="1" t="s">
        <v>729</v>
      </c>
      <c r="JH2" s="1" t="s">
        <v>730</v>
      </c>
      <c r="JI2" s="1" t="s">
        <v>731</v>
      </c>
      <c r="JJ2" s="1" t="s">
        <v>732</v>
      </c>
      <c r="JK2" s="1" t="s">
        <v>733</v>
      </c>
      <c r="JL2" s="1" t="s">
        <v>734</v>
      </c>
      <c r="JM2" s="1" t="s">
        <v>735</v>
      </c>
      <c r="JN2" s="1" t="s">
        <v>736</v>
      </c>
      <c r="JO2" s="1" t="s">
        <v>737</v>
      </c>
      <c r="JP2" s="1" t="s">
        <v>738</v>
      </c>
      <c r="JQ2" s="1" t="s">
        <v>739</v>
      </c>
      <c r="JR2" s="1" t="s">
        <v>740</v>
      </c>
      <c r="JS2" s="1" t="s">
        <v>741</v>
      </c>
      <c r="JT2" s="1" t="s">
        <v>742</v>
      </c>
      <c r="JU2" s="1" t="s">
        <v>743</v>
      </c>
      <c r="JV2" s="1" t="s">
        <v>744</v>
      </c>
      <c r="JW2" s="1" t="s">
        <v>745</v>
      </c>
      <c r="JX2" s="1" t="s">
        <v>746</v>
      </c>
      <c r="JY2" s="1" t="s">
        <v>747</v>
      </c>
      <c r="JZ2" s="1" t="s">
        <v>748</v>
      </c>
      <c r="KA2" s="1" t="s">
        <v>749</v>
      </c>
      <c r="KB2" s="1" t="s">
        <v>750</v>
      </c>
      <c r="KC2" s="1" t="s">
        <v>751</v>
      </c>
      <c r="KD2" s="1" t="s">
        <v>752</v>
      </c>
      <c r="KE2" s="1" t="s">
        <v>753</v>
      </c>
      <c r="KF2" s="1" t="s">
        <v>754</v>
      </c>
      <c r="KG2" s="1" t="s">
        <v>755</v>
      </c>
      <c r="KH2" s="1" t="s">
        <v>756</v>
      </c>
      <c r="KI2" s="1" t="s">
        <v>757</v>
      </c>
      <c r="KJ2" s="1" t="s">
        <v>758</v>
      </c>
      <c r="KK2" s="1" t="s">
        <v>759</v>
      </c>
      <c r="KL2" s="1" t="s">
        <v>760</v>
      </c>
      <c r="KM2" s="1" t="s">
        <v>761</v>
      </c>
      <c r="KN2" s="1" t="s">
        <v>762</v>
      </c>
      <c r="KO2" s="1" t="s">
        <v>763</v>
      </c>
      <c r="KP2" s="1" t="s">
        <v>764</v>
      </c>
      <c r="KQ2" s="1" t="s">
        <v>765</v>
      </c>
      <c r="KR2" s="1" t="s">
        <v>766</v>
      </c>
      <c r="KS2" s="1" t="s">
        <v>767</v>
      </c>
      <c r="KT2" s="1" t="s">
        <v>768</v>
      </c>
      <c r="KU2" s="1" t="s">
        <v>769</v>
      </c>
      <c r="KV2" s="1" t="s">
        <v>770</v>
      </c>
      <c r="KW2" s="1" t="s">
        <v>771</v>
      </c>
      <c r="KX2" s="1" t="s">
        <v>772</v>
      </c>
      <c r="KY2" s="1" t="s">
        <v>773</v>
      </c>
      <c r="KZ2" s="1" t="s">
        <v>774</v>
      </c>
      <c r="LA2" s="1" t="s">
        <v>775</v>
      </c>
      <c r="LB2" s="1" t="s">
        <v>776</v>
      </c>
      <c r="LC2" s="1" t="s">
        <v>777</v>
      </c>
      <c r="LD2" s="1" t="s">
        <v>778</v>
      </c>
      <c r="LE2" s="1" t="s">
        <v>779</v>
      </c>
      <c r="LF2" s="1" t="s">
        <v>780</v>
      </c>
      <c r="LG2" s="1" t="s">
        <v>781</v>
      </c>
      <c r="LH2" s="1" t="s">
        <v>782</v>
      </c>
      <c r="LI2" s="1" t="s">
        <v>783</v>
      </c>
      <c r="LJ2" s="1" t="s">
        <v>784</v>
      </c>
      <c r="LK2" s="1" t="s">
        <v>785</v>
      </c>
      <c r="LL2" s="1" t="s">
        <v>786</v>
      </c>
      <c r="LM2" s="1" t="s">
        <v>787</v>
      </c>
      <c r="LN2" s="1" t="s">
        <v>788</v>
      </c>
      <c r="LO2" s="1" t="s">
        <v>789</v>
      </c>
      <c r="LP2" s="1" t="s">
        <v>790</v>
      </c>
      <c r="LQ2" s="1" t="s">
        <v>791</v>
      </c>
      <c r="LR2" s="1" t="s">
        <v>792</v>
      </c>
      <c r="LS2" s="1" t="s">
        <v>793</v>
      </c>
      <c r="LT2" s="1" t="s">
        <v>794</v>
      </c>
      <c r="LU2" s="1" t="s">
        <v>795</v>
      </c>
      <c r="LV2" s="1" t="s">
        <v>796</v>
      </c>
      <c r="LW2" s="1" t="s">
        <v>797</v>
      </c>
      <c r="LX2" s="1" t="s">
        <v>798</v>
      </c>
      <c r="LY2" s="1" t="s">
        <v>799</v>
      </c>
      <c r="LZ2" s="1" t="s">
        <v>800</v>
      </c>
      <c r="MA2" s="1" t="s">
        <v>801</v>
      </c>
      <c r="MB2" s="1" t="s">
        <v>802</v>
      </c>
      <c r="MC2" s="1" t="s">
        <v>803</v>
      </c>
      <c r="MD2" s="1" t="s">
        <v>804</v>
      </c>
      <c r="ME2" s="1" t="s">
        <v>805</v>
      </c>
      <c r="MF2" s="1" t="s">
        <v>806</v>
      </c>
      <c r="MG2" s="1" t="s">
        <v>807</v>
      </c>
      <c r="MH2" s="1" t="s">
        <v>808</v>
      </c>
      <c r="MI2" s="1" t="s">
        <v>809</v>
      </c>
      <c r="MJ2" s="1" t="s">
        <v>810</v>
      </c>
      <c r="MK2" s="1" t="s">
        <v>811</v>
      </c>
      <c r="ML2" s="1" t="s">
        <v>812</v>
      </c>
      <c r="MM2" s="1" t="s">
        <v>813</v>
      </c>
      <c r="MN2" s="1" t="s">
        <v>814</v>
      </c>
      <c r="MO2" s="1" t="s">
        <v>815</v>
      </c>
      <c r="MP2" s="1" t="s">
        <v>816</v>
      </c>
      <c r="MQ2" s="1" t="s">
        <v>817</v>
      </c>
      <c r="MR2" s="1" t="s">
        <v>818</v>
      </c>
      <c r="MS2" s="1" t="s">
        <v>819</v>
      </c>
      <c r="MT2" s="1" t="s">
        <v>820</v>
      </c>
      <c r="MU2" s="1" t="s">
        <v>821</v>
      </c>
      <c r="MV2" s="1" t="s">
        <v>822</v>
      </c>
      <c r="MW2" s="1" t="s">
        <v>823</v>
      </c>
      <c r="MX2" s="1" t="s">
        <v>824</v>
      </c>
      <c r="MY2" s="1" t="s">
        <v>825</v>
      </c>
      <c r="MZ2" s="1" t="s">
        <v>826</v>
      </c>
      <c r="NA2" s="1" t="s">
        <v>827</v>
      </c>
      <c r="NB2" s="1" t="s">
        <v>828</v>
      </c>
      <c r="NC2" s="1" t="s">
        <v>829</v>
      </c>
      <c r="ND2" s="1" t="s">
        <v>830</v>
      </c>
      <c r="NE2" s="1" t="s">
        <v>831</v>
      </c>
      <c r="NF2" s="1" t="s">
        <v>832</v>
      </c>
      <c r="NG2" s="1" t="s">
        <v>833</v>
      </c>
      <c r="NH2" s="1" t="s">
        <v>834</v>
      </c>
      <c r="NI2" s="1" t="s">
        <v>835</v>
      </c>
      <c r="NJ2" s="1" t="s">
        <v>836</v>
      </c>
      <c r="NK2" s="1" t="s">
        <v>837</v>
      </c>
      <c r="NL2" s="1" t="s">
        <v>838</v>
      </c>
      <c r="NM2" s="1" t="s">
        <v>839</v>
      </c>
      <c r="NN2" s="1" t="s">
        <v>840</v>
      </c>
      <c r="NO2" s="1" t="s">
        <v>841</v>
      </c>
      <c r="NP2" s="1" t="s">
        <v>842</v>
      </c>
      <c r="NQ2" s="1" t="s">
        <v>843</v>
      </c>
      <c r="NR2" s="1" t="s">
        <v>844</v>
      </c>
      <c r="NS2" s="1" t="s">
        <v>845</v>
      </c>
      <c r="NT2" s="1" t="s">
        <v>846</v>
      </c>
      <c r="NU2" s="1" t="s">
        <v>847</v>
      </c>
      <c r="NV2" s="1" t="s">
        <v>848</v>
      </c>
      <c r="NW2" s="1" t="s">
        <v>849</v>
      </c>
      <c r="NX2" s="1" t="s">
        <v>850</v>
      </c>
      <c r="NY2" s="1" t="s">
        <v>851</v>
      </c>
      <c r="NZ2" s="1" t="s">
        <v>852</v>
      </c>
      <c r="OA2" s="1" t="s">
        <v>853</v>
      </c>
      <c r="OB2" s="1" t="s">
        <v>854</v>
      </c>
      <c r="OC2" s="1" t="s">
        <v>855</v>
      </c>
      <c r="OD2" s="1" t="s">
        <v>856</v>
      </c>
      <c r="OE2" s="1" t="s">
        <v>857</v>
      </c>
      <c r="OF2" s="1" t="s">
        <v>858</v>
      </c>
      <c r="OG2" s="1" t="s">
        <v>859</v>
      </c>
      <c r="OH2" s="1" t="s">
        <v>860</v>
      </c>
      <c r="OI2" s="1" t="s">
        <v>861</v>
      </c>
      <c r="OJ2" s="1" t="s">
        <v>862</v>
      </c>
      <c r="OK2" s="1" t="s">
        <v>863</v>
      </c>
      <c r="OL2" s="1" t="s">
        <v>864</v>
      </c>
      <c r="ON2" s="1" t="s">
        <v>95</v>
      </c>
      <c r="OO2" s="1" t="s">
        <v>93</v>
      </c>
    </row>
    <row r="3" spans="1:406" x14ac:dyDescent="0.25">
      <c r="A3" s="18" t="s">
        <v>230</v>
      </c>
      <c r="B3" s="21" t="s">
        <v>219</v>
      </c>
      <c r="C3" s="2" t="s">
        <v>884</v>
      </c>
      <c r="D3" s="2">
        <v>1</v>
      </c>
      <c r="E3" s="2">
        <v>1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Y3" s="2"/>
      <c r="CZ3" s="2"/>
      <c r="DA3" s="2"/>
      <c r="DB3" s="2"/>
      <c r="DC3" s="2"/>
      <c r="DD3" s="2"/>
      <c r="DE3" s="2"/>
      <c r="EC3" s="2"/>
      <c r="ED3" s="2"/>
      <c r="EE3" s="2"/>
      <c r="EF3" s="2"/>
      <c r="EG3" s="2"/>
      <c r="EH3" s="2"/>
      <c r="EI3" s="2"/>
      <c r="GU3" s="2"/>
      <c r="GV3" s="2"/>
      <c r="GW3" s="2"/>
      <c r="GX3" s="2"/>
      <c r="GY3" s="2"/>
      <c r="GZ3" s="2"/>
      <c r="HA3" s="2"/>
      <c r="HY3" s="2"/>
      <c r="HZ3" s="2"/>
      <c r="IA3" s="2"/>
      <c r="IB3" s="2"/>
      <c r="IC3" s="2"/>
      <c r="ID3" s="2"/>
      <c r="IE3" s="2"/>
      <c r="KQ3" s="2"/>
      <c r="KR3" s="2"/>
      <c r="KS3" s="2"/>
      <c r="KT3" s="2"/>
      <c r="KU3" s="2"/>
      <c r="KV3" s="2"/>
      <c r="KW3" s="2"/>
      <c r="LU3" s="2"/>
      <c r="LV3" s="2"/>
      <c r="LW3" s="2"/>
      <c r="LX3" s="2"/>
      <c r="LY3" s="2"/>
      <c r="LZ3" s="2"/>
      <c r="MA3" s="2"/>
      <c r="ON3" s="7">
        <f>COUNTA(C3:OL3)-COUNTIF(C3:OL3,"ABS")</f>
        <v>2</v>
      </c>
      <c r="OO3" s="6">
        <f>(COUNTA(C3:OL3)-(COUNTIF(C3:OL3,0)+COUNTIF(C3:OL3,"ABS")))/ON3</f>
        <v>1</v>
      </c>
      <c r="OP3" s="10"/>
    </row>
    <row r="4" spans="1:406" x14ac:dyDescent="0.25">
      <c r="A4" s="19" t="s">
        <v>230</v>
      </c>
      <c r="B4" s="22" t="s">
        <v>219</v>
      </c>
      <c r="C4" s="2" t="s">
        <v>884</v>
      </c>
      <c r="D4" s="2">
        <v>1</v>
      </c>
      <c r="E4" s="2">
        <v>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Y4" s="2"/>
      <c r="CZ4" s="2"/>
      <c r="DA4" s="2"/>
      <c r="DB4" s="2"/>
      <c r="DC4" s="2"/>
      <c r="DD4" s="2"/>
      <c r="DE4" s="2"/>
      <c r="EC4" s="2"/>
      <c r="ED4" s="2"/>
      <c r="EE4" s="2"/>
      <c r="EF4" s="2"/>
      <c r="EG4" s="2"/>
      <c r="EH4" s="2"/>
      <c r="EI4" s="2"/>
      <c r="GU4" s="2"/>
      <c r="GV4" s="2"/>
      <c r="GW4" s="2"/>
      <c r="GX4" s="2"/>
      <c r="GY4" s="2"/>
      <c r="GZ4" s="2"/>
      <c r="HA4" s="2"/>
      <c r="HY4" s="2"/>
      <c r="HZ4" s="2"/>
      <c r="IA4" s="2"/>
      <c r="IB4" s="2"/>
      <c r="IC4" s="2"/>
      <c r="ID4" s="2"/>
      <c r="IE4" s="2"/>
      <c r="KQ4" s="2"/>
      <c r="KR4" s="2"/>
      <c r="KS4" s="2"/>
      <c r="KT4" s="2"/>
      <c r="KU4" s="2"/>
      <c r="KV4" s="2"/>
      <c r="KW4" s="2"/>
      <c r="LU4" s="2"/>
      <c r="LV4" s="2"/>
      <c r="LW4" s="2"/>
      <c r="LX4" s="2"/>
      <c r="LY4" s="2"/>
      <c r="LZ4" s="2"/>
      <c r="MA4" s="2"/>
      <c r="ON4" s="7">
        <f t="shared" ref="ON4:ON67" si="0">COUNTA(C4:OL4)-COUNTIF(C4:OL4,"ABS")</f>
        <v>2</v>
      </c>
      <c r="OO4" s="6">
        <f t="shared" ref="OO4:OO67" si="1">(COUNTA(C4:OL4)-(COUNTIF(C4:OL4,0)+COUNTIF(C4:OL4,"ABS")))/ON4</f>
        <v>1</v>
      </c>
      <c r="OP4" s="10"/>
    </row>
    <row r="5" spans="1:406" x14ac:dyDescent="0.25">
      <c r="A5" s="19" t="s">
        <v>230</v>
      </c>
      <c r="B5" s="22" t="s">
        <v>219</v>
      </c>
      <c r="C5" s="2" t="s">
        <v>884</v>
      </c>
      <c r="D5" s="2">
        <v>1</v>
      </c>
      <c r="E5" s="2">
        <v>1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Y5" s="2"/>
      <c r="CZ5" s="2"/>
      <c r="DA5" s="2"/>
      <c r="DB5" s="2"/>
      <c r="DC5" s="2"/>
      <c r="DD5" s="2"/>
      <c r="DE5" s="2"/>
      <c r="EC5" s="2"/>
      <c r="ED5" s="2"/>
      <c r="EE5" s="2"/>
      <c r="EF5" s="2"/>
      <c r="EG5" s="2"/>
      <c r="EH5" s="2"/>
      <c r="EI5" s="2"/>
      <c r="GU5" s="2"/>
      <c r="GV5" s="2"/>
      <c r="GW5" s="2"/>
      <c r="GX5" s="2"/>
      <c r="GY5" s="2"/>
      <c r="GZ5" s="2"/>
      <c r="HA5" s="2"/>
      <c r="HY5" s="2"/>
      <c r="HZ5" s="2"/>
      <c r="IA5" s="2"/>
      <c r="IB5" s="2"/>
      <c r="IC5" s="2"/>
      <c r="ID5" s="2"/>
      <c r="IE5" s="2"/>
      <c r="KQ5" s="2"/>
      <c r="KR5" s="2"/>
      <c r="KS5" s="2"/>
      <c r="KT5" s="2"/>
      <c r="KU5" s="2"/>
      <c r="KV5" s="2"/>
      <c r="KW5" s="2"/>
      <c r="LU5" s="2"/>
      <c r="LV5" s="2"/>
      <c r="LW5" s="2"/>
      <c r="LX5" s="2"/>
      <c r="LY5" s="2"/>
      <c r="LZ5" s="2"/>
      <c r="MA5" s="2"/>
      <c r="ON5" s="7">
        <f t="shared" si="0"/>
        <v>2</v>
      </c>
      <c r="OO5" s="6">
        <f t="shared" si="1"/>
        <v>1</v>
      </c>
      <c r="OP5" s="10"/>
    </row>
    <row r="6" spans="1:406" x14ac:dyDescent="0.25">
      <c r="A6" s="19" t="s">
        <v>230</v>
      </c>
      <c r="B6" s="22" t="s">
        <v>219</v>
      </c>
      <c r="C6" s="2" t="s">
        <v>884</v>
      </c>
      <c r="D6" s="2">
        <v>1</v>
      </c>
      <c r="E6" s="2">
        <v>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Y6" s="2"/>
      <c r="CZ6" s="2"/>
      <c r="DA6" s="2"/>
      <c r="DB6" s="2"/>
      <c r="DC6" s="2"/>
      <c r="DD6" s="2"/>
      <c r="DE6" s="2"/>
      <c r="EC6" s="2"/>
      <c r="ED6" s="2"/>
      <c r="EE6" s="2"/>
      <c r="EF6" s="2"/>
      <c r="EG6" s="2"/>
      <c r="EH6" s="2"/>
      <c r="EI6" s="2"/>
      <c r="GU6" s="2"/>
      <c r="GV6" s="2"/>
      <c r="GW6" s="2"/>
      <c r="GX6" s="2"/>
      <c r="GY6" s="2"/>
      <c r="GZ6" s="2"/>
      <c r="HA6" s="2"/>
      <c r="HY6" s="2"/>
      <c r="HZ6" s="2"/>
      <c r="IA6" s="2"/>
      <c r="IB6" s="2"/>
      <c r="IC6" s="2"/>
      <c r="ID6" s="2"/>
      <c r="IE6" s="2"/>
      <c r="KQ6" s="2"/>
      <c r="KR6" s="2"/>
      <c r="KS6" s="2"/>
      <c r="KT6" s="2"/>
      <c r="KU6" s="2"/>
      <c r="KV6" s="2"/>
      <c r="KW6" s="2"/>
      <c r="LU6" s="2"/>
      <c r="LV6" s="2"/>
      <c r="LW6" s="2"/>
      <c r="LX6" s="2"/>
      <c r="LY6" s="2"/>
      <c r="LZ6" s="2"/>
      <c r="MA6" s="2"/>
      <c r="ON6" s="7">
        <f t="shared" si="0"/>
        <v>2</v>
      </c>
      <c r="OO6" s="6">
        <f t="shared" si="1"/>
        <v>1</v>
      </c>
      <c r="OP6" s="10"/>
    </row>
    <row r="7" spans="1:406" x14ac:dyDescent="0.25">
      <c r="A7" s="19" t="s">
        <v>230</v>
      </c>
      <c r="B7" s="22" t="s">
        <v>219</v>
      </c>
      <c r="C7" s="2" t="s">
        <v>884</v>
      </c>
      <c r="D7" s="2">
        <v>1</v>
      </c>
      <c r="E7" s="2">
        <v>1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Y7" s="2"/>
      <c r="CZ7" s="2"/>
      <c r="DA7" s="2"/>
      <c r="DB7" s="2"/>
      <c r="DC7" s="2"/>
      <c r="DD7" s="2"/>
      <c r="DE7" s="2"/>
      <c r="EC7" s="2"/>
      <c r="ED7" s="2"/>
      <c r="EE7" s="2"/>
      <c r="EF7" s="2"/>
      <c r="EG7" s="2"/>
      <c r="EH7" s="2"/>
      <c r="EI7" s="2"/>
      <c r="GU7" s="2"/>
      <c r="GV7" s="2"/>
      <c r="GW7" s="2"/>
      <c r="GX7" s="2"/>
      <c r="GY7" s="2"/>
      <c r="GZ7" s="2"/>
      <c r="HA7" s="2"/>
      <c r="HY7" s="2"/>
      <c r="HZ7" s="2"/>
      <c r="IA7" s="2"/>
      <c r="IB7" s="2"/>
      <c r="IC7" s="2"/>
      <c r="ID7" s="2"/>
      <c r="IE7" s="2"/>
      <c r="KQ7" s="2"/>
      <c r="KR7" s="2"/>
      <c r="KS7" s="2"/>
      <c r="KT7" s="2"/>
      <c r="KU7" s="2"/>
      <c r="KV7" s="2"/>
      <c r="KW7" s="2"/>
      <c r="LU7" s="2"/>
      <c r="LV7" s="2"/>
      <c r="LW7" s="2"/>
      <c r="LX7" s="2"/>
      <c r="LY7" s="2"/>
      <c r="LZ7" s="2"/>
      <c r="MA7" s="2"/>
      <c r="ON7" s="7">
        <f t="shared" si="0"/>
        <v>2</v>
      </c>
      <c r="OO7" s="6">
        <f t="shared" si="1"/>
        <v>1</v>
      </c>
      <c r="OP7" s="10"/>
    </row>
    <row r="8" spans="1:406" x14ac:dyDescent="0.25">
      <c r="A8" s="19" t="s">
        <v>230</v>
      </c>
      <c r="B8" s="22" t="s">
        <v>219</v>
      </c>
      <c r="C8" s="2" t="s">
        <v>884</v>
      </c>
      <c r="D8" s="2">
        <v>1</v>
      </c>
      <c r="E8" s="2">
        <v>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Y8" s="2"/>
      <c r="CZ8" s="2"/>
      <c r="DA8" s="2"/>
      <c r="DB8" s="2"/>
      <c r="DC8" s="2"/>
      <c r="DD8" s="2"/>
      <c r="DE8" s="2"/>
      <c r="EC8" s="2"/>
      <c r="ED8" s="2"/>
      <c r="EE8" s="2"/>
      <c r="EF8" s="2"/>
      <c r="EG8" s="2"/>
      <c r="EH8" s="2"/>
      <c r="EI8" s="2"/>
      <c r="GU8" s="2"/>
      <c r="GV8" s="2"/>
      <c r="GW8" s="2"/>
      <c r="GX8" s="2"/>
      <c r="GY8" s="2"/>
      <c r="GZ8" s="2"/>
      <c r="HA8" s="2"/>
      <c r="HY8" s="2"/>
      <c r="HZ8" s="2"/>
      <c r="IA8" s="2"/>
      <c r="IB8" s="2"/>
      <c r="IC8" s="2"/>
      <c r="ID8" s="2"/>
      <c r="IE8" s="2"/>
      <c r="KQ8" s="2"/>
      <c r="KR8" s="2"/>
      <c r="KS8" s="2"/>
      <c r="KT8" s="2"/>
      <c r="KU8" s="2"/>
      <c r="KV8" s="2"/>
      <c r="KW8" s="2"/>
      <c r="LU8" s="2"/>
      <c r="LV8" s="2"/>
      <c r="LW8" s="2"/>
      <c r="LX8" s="2"/>
      <c r="LY8" s="2"/>
      <c r="LZ8" s="2"/>
      <c r="MA8" s="2"/>
      <c r="ON8" s="7">
        <f t="shared" si="0"/>
        <v>2</v>
      </c>
      <c r="OO8" s="6">
        <f t="shared" si="1"/>
        <v>1</v>
      </c>
      <c r="OP8" s="10"/>
    </row>
    <row r="9" spans="1:406" x14ac:dyDescent="0.25">
      <c r="A9" s="19" t="s">
        <v>230</v>
      </c>
      <c r="B9" s="22" t="s">
        <v>219</v>
      </c>
      <c r="C9" s="2" t="s">
        <v>884</v>
      </c>
      <c r="D9" s="2">
        <v>1</v>
      </c>
      <c r="E9" s="2">
        <v>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Y9" s="2"/>
      <c r="CZ9" s="2"/>
      <c r="DA9" s="2"/>
      <c r="DB9" s="2"/>
      <c r="DC9" s="2"/>
      <c r="DD9" s="2"/>
      <c r="DE9" s="2"/>
      <c r="EC9" s="2"/>
      <c r="ED9" s="2"/>
      <c r="EE9" s="2"/>
      <c r="EF9" s="2"/>
      <c r="EG9" s="2"/>
      <c r="EH9" s="2"/>
      <c r="EI9" s="2"/>
      <c r="GU9" s="2"/>
      <c r="GV9" s="2"/>
      <c r="GW9" s="2"/>
      <c r="GX9" s="2"/>
      <c r="GY9" s="2"/>
      <c r="GZ9" s="2"/>
      <c r="HA9" s="2"/>
      <c r="HY9" s="2"/>
      <c r="HZ9" s="2"/>
      <c r="IA9" s="2"/>
      <c r="IB9" s="2"/>
      <c r="IC9" s="2"/>
      <c r="ID9" s="2"/>
      <c r="IE9" s="2"/>
      <c r="KQ9" s="2"/>
      <c r="KR9" s="2"/>
      <c r="KS9" s="2"/>
      <c r="KT9" s="2"/>
      <c r="KU9" s="2"/>
      <c r="KV9" s="2"/>
      <c r="KW9" s="2"/>
      <c r="LU9" s="2"/>
      <c r="LV9" s="2"/>
      <c r="LW9" s="2"/>
      <c r="LX9" s="2"/>
      <c r="LY9" s="2"/>
      <c r="LZ9" s="2"/>
      <c r="MA9" s="2"/>
      <c r="ON9" s="7">
        <f t="shared" si="0"/>
        <v>2</v>
      </c>
      <c r="OO9" s="6">
        <f t="shared" si="1"/>
        <v>1</v>
      </c>
      <c r="OP9" s="10"/>
    </row>
    <row r="10" spans="1:406" x14ac:dyDescent="0.25">
      <c r="A10" s="19" t="s">
        <v>230</v>
      </c>
      <c r="B10" s="22" t="s">
        <v>219</v>
      </c>
      <c r="C10" s="2" t="s">
        <v>884</v>
      </c>
      <c r="D10" s="2">
        <v>1</v>
      </c>
      <c r="E10" s="2">
        <v>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Y10" s="2"/>
      <c r="CZ10" s="2"/>
      <c r="DA10" s="2"/>
      <c r="DB10" s="2"/>
      <c r="DC10" s="2"/>
      <c r="DD10" s="2"/>
      <c r="DE10" s="2"/>
      <c r="EC10" s="2"/>
      <c r="ED10" s="2"/>
      <c r="EE10" s="2"/>
      <c r="EF10" s="2"/>
      <c r="EG10" s="2"/>
      <c r="EH10" s="2"/>
      <c r="EI10" s="2"/>
      <c r="GU10" s="2"/>
      <c r="GV10" s="2"/>
      <c r="GW10" s="2"/>
      <c r="GX10" s="2"/>
      <c r="GY10" s="2"/>
      <c r="GZ10" s="2"/>
      <c r="HA10" s="2"/>
      <c r="HY10" s="2"/>
      <c r="HZ10" s="2"/>
      <c r="IA10" s="2"/>
      <c r="IB10" s="2"/>
      <c r="IC10" s="2"/>
      <c r="ID10" s="2"/>
      <c r="IE10" s="2"/>
      <c r="KQ10" s="2"/>
      <c r="KR10" s="2"/>
      <c r="KS10" s="2"/>
      <c r="KT10" s="2"/>
      <c r="KU10" s="2"/>
      <c r="KV10" s="2"/>
      <c r="KW10" s="2"/>
      <c r="LU10" s="2"/>
      <c r="LV10" s="2"/>
      <c r="LW10" s="2"/>
      <c r="LX10" s="2"/>
      <c r="LY10" s="2"/>
      <c r="LZ10" s="2"/>
      <c r="MA10" s="2"/>
      <c r="ON10" s="7">
        <f t="shared" si="0"/>
        <v>2</v>
      </c>
      <c r="OO10" s="6">
        <f t="shared" si="1"/>
        <v>1</v>
      </c>
      <c r="OP10" s="10"/>
    </row>
    <row r="11" spans="1:406" x14ac:dyDescent="0.25">
      <c r="A11" s="19" t="s">
        <v>230</v>
      </c>
      <c r="B11" s="22" t="s">
        <v>219</v>
      </c>
      <c r="C11" s="2" t="s">
        <v>884</v>
      </c>
      <c r="D11" s="2">
        <v>1</v>
      </c>
      <c r="E11" s="2">
        <v>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Y11" s="2"/>
      <c r="CZ11" s="2"/>
      <c r="DA11" s="2"/>
      <c r="DB11" s="2"/>
      <c r="DC11" s="2"/>
      <c r="DD11" s="2"/>
      <c r="DE11" s="2"/>
      <c r="EC11" s="2"/>
      <c r="ED11" s="2"/>
      <c r="EE11" s="2"/>
      <c r="EF11" s="2"/>
      <c r="EG11" s="2"/>
      <c r="EH11" s="2"/>
      <c r="EI11" s="2"/>
      <c r="GU11" s="2"/>
      <c r="GV11" s="2"/>
      <c r="GW11" s="2"/>
      <c r="GX11" s="2"/>
      <c r="GY11" s="2"/>
      <c r="GZ11" s="2"/>
      <c r="HA11" s="2"/>
      <c r="HY11" s="2"/>
      <c r="HZ11" s="2"/>
      <c r="IA11" s="2"/>
      <c r="IB11" s="2"/>
      <c r="IC11" s="2"/>
      <c r="ID11" s="2"/>
      <c r="IE11" s="2"/>
      <c r="KQ11" s="2"/>
      <c r="KR11" s="2"/>
      <c r="KS11" s="2"/>
      <c r="KT11" s="2"/>
      <c r="KU11" s="2"/>
      <c r="KV11" s="2"/>
      <c r="KW11" s="2"/>
      <c r="LU11" s="2"/>
      <c r="LV11" s="2"/>
      <c r="LW11" s="2"/>
      <c r="LX11" s="2"/>
      <c r="LY11" s="2"/>
      <c r="LZ11" s="2"/>
      <c r="MA11" s="2"/>
      <c r="ON11" s="7">
        <f t="shared" si="0"/>
        <v>2</v>
      </c>
      <c r="OO11" s="6">
        <f t="shared" si="1"/>
        <v>1</v>
      </c>
      <c r="OP11" s="10"/>
    </row>
    <row r="12" spans="1:406" ht="15.75" thickBot="1" x14ac:dyDescent="0.3">
      <c r="A12" s="19" t="s">
        <v>230</v>
      </c>
      <c r="B12" s="23" t="s">
        <v>219</v>
      </c>
      <c r="C12" s="2" t="s">
        <v>884</v>
      </c>
      <c r="D12" s="2">
        <v>1</v>
      </c>
      <c r="E12" s="2">
        <v>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Y12" s="2"/>
      <c r="CZ12" s="2"/>
      <c r="DA12" s="2"/>
      <c r="DB12" s="2"/>
      <c r="DC12" s="2"/>
      <c r="DD12" s="2"/>
      <c r="DE12" s="2"/>
      <c r="EC12" s="2"/>
      <c r="ED12" s="2"/>
      <c r="EE12" s="2"/>
      <c r="EF12" s="2"/>
      <c r="EG12" s="2"/>
      <c r="EH12" s="2"/>
      <c r="EI12" s="2"/>
      <c r="GU12" s="2"/>
      <c r="GV12" s="2"/>
      <c r="GW12" s="2"/>
      <c r="GX12" s="2"/>
      <c r="GY12" s="2"/>
      <c r="GZ12" s="2"/>
      <c r="HA12" s="2"/>
      <c r="HY12" s="2"/>
      <c r="HZ12" s="2"/>
      <c r="IA12" s="2"/>
      <c r="IB12" s="2"/>
      <c r="IC12" s="2"/>
      <c r="ID12" s="2"/>
      <c r="IE12" s="2"/>
      <c r="KQ12" s="2"/>
      <c r="KR12" s="2"/>
      <c r="KS12" s="2"/>
      <c r="KT12" s="2"/>
      <c r="KU12" s="2"/>
      <c r="KV12" s="2"/>
      <c r="KW12" s="2"/>
      <c r="LU12" s="2"/>
      <c r="LV12" s="2"/>
      <c r="LW12" s="2"/>
      <c r="LX12" s="2"/>
      <c r="LY12" s="2"/>
      <c r="LZ12" s="2"/>
      <c r="MA12" s="2"/>
      <c r="ON12" s="7">
        <f t="shared" si="0"/>
        <v>2</v>
      </c>
      <c r="OO12" s="6">
        <f t="shared" si="1"/>
        <v>1</v>
      </c>
      <c r="OP12" s="10"/>
    </row>
    <row r="13" spans="1:406" x14ac:dyDescent="0.25">
      <c r="A13" s="19" t="s">
        <v>230</v>
      </c>
      <c r="B13" s="24" t="s">
        <v>220</v>
      </c>
      <c r="C13" s="2">
        <v>1</v>
      </c>
      <c r="D13" s="2">
        <v>1</v>
      </c>
      <c r="E13" s="2">
        <v>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Y13" s="2"/>
      <c r="CZ13" s="2"/>
      <c r="DA13" s="2"/>
      <c r="DB13" s="2"/>
      <c r="DC13" s="2"/>
      <c r="DD13" s="2"/>
      <c r="DE13" s="2"/>
      <c r="EC13" s="2"/>
      <c r="ED13" s="2"/>
      <c r="EE13" s="2"/>
      <c r="EF13" s="2"/>
      <c r="EG13" s="2"/>
      <c r="EH13" s="2"/>
      <c r="EI13" s="2"/>
      <c r="GU13" s="2"/>
      <c r="GV13" s="2"/>
      <c r="GW13" s="2"/>
      <c r="GX13" s="2"/>
      <c r="GY13" s="2"/>
      <c r="GZ13" s="2"/>
      <c r="HA13" s="2"/>
      <c r="HY13" s="2"/>
      <c r="HZ13" s="2"/>
      <c r="IA13" s="2"/>
      <c r="IB13" s="2"/>
      <c r="IC13" s="2"/>
      <c r="ID13" s="2"/>
      <c r="IE13" s="2"/>
      <c r="KQ13" s="2"/>
      <c r="KR13" s="2"/>
      <c r="KS13" s="2"/>
      <c r="KT13" s="2"/>
      <c r="KU13" s="2"/>
      <c r="KV13" s="2"/>
      <c r="KW13" s="2"/>
      <c r="LU13" s="2"/>
      <c r="LV13" s="2"/>
      <c r="LW13" s="2"/>
      <c r="LX13" s="2"/>
      <c r="LY13" s="2"/>
      <c r="LZ13" s="2"/>
      <c r="MA13" s="2"/>
      <c r="ON13" s="7">
        <f t="shared" si="0"/>
        <v>3</v>
      </c>
      <c r="OO13" s="6">
        <f t="shared" si="1"/>
        <v>1</v>
      </c>
    </row>
    <row r="14" spans="1:406" x14ac:dyDescent="0.25">
      <c r="A14" s="19" t="s">
        <v>230</v>
      </c>
      <c r="B14" s="25" t="s">
        <v>220</v>
      </c>
      <c r="C14" s="2">
        <v>1</v>
      </c>
      <c r="D14" s="2">
        <v>1</v>
      </c>
      <c r="E14" s="2">
        <v>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Y14" s="2"/>
      <c r="CZ14" s="2"/>
      <c r="DA14" s="2"/>
      <c r="DB14" s="2"/>
      <c r="DC14" s="2"/>
      <c r="DD14" s="2"/>
      <c r="DE14" s="2"/>
      <c r="EC14" s="2"/>
      <c r="ED14" s="2"/>
      <c r="EE14" s="2"/>
      <c r="EF14" s="2"/>
      <c r="EG14" s="2"/>
      <c r="EH14" s="2"/>
      <c r="EI14" s="2"/>
      <c r="GU14" s="2"/>
      <c r="GV14" s="2"/>
      <c r="GW14" s="2"/>
      <c r="GX14" s="2"/>
      <c r="GY14" s="2"/>
      <c r="GZ14" s="2"/>
      <c r="HA14" s="2"/>
      <c r="HY14" s="2"/>
      <c r="HZ14" s="2"/>
      <c r="IA14" s="2"/>
      <c r="IB14" s="2"/>
      <c r="IC14" s="2"/>
      <c r="ID14" s="2"/>
      <c r="IE14" s="2"/>
      <c r="KQ14" s="2"/>
      <c r="KR14" s="2"/>
      <c r="KS14" s="2"/>
      <c r="KT14" s="2"/>
      <c r="KU14" s="2"/>
      <c r="KV14" s="2"/>
      <c r="KW14" s="2"/>
      <c r="LU14" s="2"/>
      <c r="LV14" s="2"/>
      <c r="LW14" s="2"/>
      <c r="LX14" s="2"/>
      <c r="LY14" s="2"/>
      <c r="LZ14" s="2"/>
      <c r="MA14" s="2"/>
      <c r="ON14" s="7">
        <f t="shared" si="0"/>
        <v>3</v>
      </c>
      <c r="OO14" s="6">
        <f t="shared" si="1"/>
        <v>1</v>
      </c>
    </row>
    <row r="15" spans="1:406" x14ac:dyDescent="0.25">
      <c r="A15" s="19" t="s">
        <v>230</v>
      </c>
      <c r="B15" s="25" t="s">
        <v>220</v>
      </c>
      <c r="C15" s="2">
        <v>1</v>
      </c>
      <c r="D15" s="2">
        <v>1</v>
      </c>
      <c r="E15" s="2"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Y15" s="2"/>
      <c r="CZ15" s="2"/>
      <c r="DA15" s="2"/>
      <c r="DB15" s="2"/>
      <c r="DC15" s="2"/>
      <c r="DD15" s="2"/>
      <c r="DE15" s="2"/>
      <c r="EC15" s="2"/>
      <c r="ED15" s="2"/>
      <c r="EE15" s="2"/>
      <c r="EF15" s="2"/>
      <c r="EG15" s="2"/>
      <c r="EH15" s="2"/>
      <c r="EI15" s="2"/>
      <c r="GU15" s="2"/>
      <c r="GV15" s="2"/>
      <c r="GW15" s="2"/>
      <c r="GX15" s="2"/>
      <c r="GY15" s="2"/>
      <c r="GZ15" s="2"/>
      <c r="HA15" s="2"/>
      <c r="HY15" s="2"/>
      <c r="HZ15" s="2"/>
      <c r="IA15" s="2"/>
      <c r="IB15" s="2"/>
      <c r="IC15" s="2"/>
      <c r="ID15" s="2"/>
      <c r="IE15" s="2"/>
      <c r="KQ15" s="2"/>
      <c r="KR15" s="2"/>
      <c r="KS15" s="2"/>
      <c r="KT15" s="2"/>
      <c r="KU15" s="2"/>
      <c r="KV15" s="2"/>
      <c r="KW15" s="2"/>
      <c r="LU15" s="2"/>
      <c r="LV15" s="2"/>
      <c r="LW15" s="2"/>
      <c r="LX15" s="2"/>
      <c r="LY15" s="2"/>
      <c r="LZ15" s="2"/>
      <c r="MA15" s="2"/>
      <c r="ON15" s="7">
        <f t="shared" si="0"/>
        <v>3</v>
      </c>
      <c r="OO15" s="6">
        <f t="shared" si="1"/>
        <v>1</v>
      </c>
    </row>
    <row r="16" spans="1:406" x14ac:dyDescent="0.25">
      <c r="A16" s="19" t="s">
        <v>230</v>
      </c>
      <c r="B16" s="25" t="s">
        <v>220</v>
      </c>
      <c r="C16" s="2">
        <v>0</v>
      </c>
      <c r="D16" s="2">
        <v>1</v>
      </c>
      <c r="E16" s="2">
        <v>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Y16" s="2"/>
      <c r="CZ16" s="2"/>
      <c r="DA16" s="2"/>
      <c r="DB16" s="2"/>
      <c r="DC16" s="2"/>
      <c r="DD16" s="2"/>
      <c r="DE16" s="2"/>
      <c r="EC16" s="2"/>
      <c r="ED16" s="2"/>
      <c r="EE16" s="2"/>
      <c r="EF16" s="2"/>
      <c r="EG16" s="2"/>
      <c r="EH16" s="2"/>
      <c r="EI16" s="2"/>
      <c r="GU16" s="2"/>
      <c r="GV16" s="2"/>
      <c r="GW16" s="2"/>
      <c r="GX16" s="2"/>
      <c r="GY16" s="2"/>
      <c r="GZ16" s="2"/>
      <c r="HA16" s="2"/>
      <c r="HY16" s="2"/>
      <c r="HZ16" s="2"/>
      <c r="IA16" s="2"/>
      <c r="IB16" s="2"/>
      <c r="IC16" s="2"/>
      <c r="ID16" s="2"/>
      <c r="IE16" s="2"/>
      <c r="KQ16" s="2"/>
      <c r="KR16" s="2"/>
      <c r="KS16" s="2"/>
      <c r="KT16" s="2"/>
      <c r="KU16" s="2"/>
      <c r="KV16" s="2"/>
      <c r="KW16" s="2"/>
      <c r="LU16" s="2"/>
      <c r="LV16" s="2"/>
      <c r="LW16" s="2"/>
      <c r="LX16" s="2"/>
      <c r="LY16" s="2"/>
      <c r="LZ16" s="2"/>
      <c r="MA16" s="2"/>
      <c r="ON16" s="7">
        <f t="shared" si="0"/>
        <v>3</v>
      </c>
      <c r="OO16" s="6">
        <f t="shared" si="1"/>
        <v>0.66666666666666663</v>
      </c>
    </row>
    <row r="17" spans="1:405" x14ac:dyDescent="0.25">
      <c r="A17" s="19" t="s">
        <v>230</v>
      </c>
      <c r="B17" s="25" t="s">
        <v>220</v>
      </c>
      <c r="C17" s="2">
        <v>0</v>
      </c>
      <c r="D17" s="2">
        <v>1</v>
      </c>
      <c r="E17" s="2">
        <v>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Y17" s="2"/>
      <c r="CZ17" s="2"/>
      <c r="DA17" s="2"/>
      <c r="DB17" s="2"/>
      <c r="DC17" s="2"/>
      <c r="DD17" s="2"/>
      <c r="DE17" s="2"/>
      <c r="EC17" s="2"/>
      <c r="ED17" s="2"/>
      <c r="EE17" s="2"/>
      <c r="EF17" s="2"/>
      <c r="EG17" s="2"/>
      <c r="EH17" s="2"/>
      <c r="EI17" s="2"/>
      <c r="GU17" s="2"/>
      <c r="GV17" s="2"/>
      <c r="GW17" s="2"/>
      <c r="GX17" s="2"/>
      <c r="GY17" s="2"/>
      <c r="GZ17" s="2"/>
      <c r="HA17" s="2"/>
      <c r="HY17" s="2"/>
      <c r="HZ17" s="2"/>
      <c r="IA17" s="2"/>
      <c r="IB17" s="2"/>
      <c r="IC17" s="2"/>
      <c r="ID17" s="2"/>
      <c r="IE17" s="2"/>
      <c r="KQ17" s="2"/>
      <c r="KR17" s="2"/>
      <c r="KS17" s="2"/>
      <c r="KT17" s="2"/>
      <c r="KU17" s="2"/>
      <c r="KV17" s="2"/>
      <c r="KW17" s="2"/>
      <c r="LU17" s="2"/>
      <c r="LV17" s="2"/>
      <c r="LW17" s="2"/>
      <c r="LX17" s="2"/>
      <c r="LY17" s="2"/>
      <c r="LZ17" s="2"/>
      <c r="MA17" s="2"/>
      <c r="ON17" s="7">
        <f t="shared" si="0"/>
        <v>3</v>
      </c>
      <c r="OO17" s="6">
        <f t="shared" si="1"/>
        <v>0.66666666666666663</v>
      </c>
    </row>
    <row r="18" spans="1:405" x14ac:dyDescent="0.25">
      <c r="A18" s="19" t="s">
        <v>230</v>
      </c>
      <c r="B18" s="25" t="s">
        <v>220</v>
      </c>
      <c r="C18" s="2">
        <v>0</v>
      </c>
      <c r="D18" s="2">
        <v>1</v>
      </c>
      <c r="E18" s="2">
        <v>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Y18" s="2"/>
      <c r="CZ18" s="2"/>
      <c r="DA18" s="2"/>
      <c r="DB18" s="2"/>
      <c r="DC18" s="2"/>
      <c r="DD18" s="2"/>
      <c r="DE18" s="2"/>
      <c r="EC18" s="2"/>
      <c r="ED18" s="2"/>
      <c r="EE18" s="2"/>
      <c r="EF18" s="2"/>
      <c r="EG18" s="2"/>
      <c r="EH18" s="2"/>
      <c r="EI18" s="2"/>
      <c r="GU18" s="2"/>
      <c r="GV18" s="2"/>
      <c r="GW18" s="2"/>
      <c r="GX18" s="2"/>
      <c r="GY18" s="2"/>
      <c r="GZ18" s="2"/>
      <c r="HA18" s="2"/>
      <c r="HY18" s="2"/>
      <c r="HZ18" s="2"/>
      <c r="IA18" s="2"/>
      <c r="IB18" s="2"/>
      <c r="IC18" s="2"/>
      <c r="ID18" s="2"/>
      <c r="IE18" s="2"/>
      <c r="KQ18" s="2"/>
      <c r="KR18" s="2"/>
      <c r="KS18" s="2"/>
      <c r="KT18" s="2"/>
      <c r="KU18" s="2"/>
      <c r="KV18" s="2"/>
      <c r="KW18" s="2"/>
      <c r="LU18" s="2"/>
      <c r="LV18" s="2"/>
      <c r="LW18" s="2"/>
      <c r="LX18" s="2"/>
      <c r="LY18" s="2"/>
      <c r="LZ18" s="2"/>
      <c r="MA18" s="2"/>
      <c r="ON18" s="7">
        <f t="shared" si="0"/>
        <v>3</v>
      </c>
      <c r="OO18" s="6">
        <f t="shared" si="1"/>
        <v>0.66666666666666663</v>
      </c>
    </row>
    <row r="19" spans="1:405" x14ac:dyDescent="0.25">
      <c r="A19" s="19" t="s">
        <v>230</v>
      </c>
      <c r="B19" s="25" t="s">
        <v>220</v>
      </c>
      <c r="C19" s="2">
        <v>1</v>
      </c>
      <c r="D19" s="2">
        <v>1</v>
      </c>
      <c r="E19" s="2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Y19" s="2"/>
      <c r="CZ19" s="2"/>
      <c r="DA19" s="2"/>
      <c r="DB19" s="2"/>
      <c r="DC19" s="2"/>
      <c r="DD19" s="2"/>
      <c r="DE19" s="2"/>
      <c r="EC19" s="2"/>
      <c r="ED19" s="2"/>
      <c r="EE19" s="2"/>
      <c r="EF19" s="2"/>
      <c r="EG19" s="2"/>
      <c r="EH19" s="2"/>
      <c r="EI19" s="2"/>
      <c r="GU19" s="2"/>
      <c r="GV19" s="2"/>
      <c r="GW19" s="2"/>
      <c r="GX19" s="2"/>
      <c r="GY19" s="2"/>
      <c r="GZ19" s="2"/>
      <c r="HA19" s="2"/>
      <c r="HY19" s="2"/>
      <c r="HZ19" s="2"/>
      <c r="IA19" s="2"/>
      <c r="IB19" s="2"/>
      <c r="IC19" s="2"/>
      <c r="ID19" s="2"/>
      <c r="IE19" s="2"/>
      <c r="KQ19" s="2"/>
      <c r="KR19" s="2"/>
      <c r="KS19" s="2"/>
      <c r="KT19" s="2"/>
      <c r="KU19" s="2"/>
      <c r="KV19" s="2"/>
      <c r="KW19" s="2"/>
      <c r="LU19" s="2"/>
      <c r="LV19" s="2"/>
      <c r="LW19" s="2"/>
      <c r="LX19" s="2"/>
      <c r="LY19" s="2"/>
      <c r="LZ19" s="2"/>
      <c r="MA19" s="2"/>
      <c r="ON19" s="7">
        <f t="shared" si="0"/>
        <v>3</v>
      </c>
      <c r="OO19" s="6">
        <f t="shared" si="1"/>
        <v>1</v>
      </c>
    </row>
    <row r="20" spans="1:405" x14ac:dyDescent="0.25">
      <c r="A20" s="19" t="s">
        <v>230</v>
      </c>
      <c r="B20" s="25" t="s">
        <v>220</v>
      </c>
      <c r="C20" s="2">
        <v>1</v>
      </c>
      <c r="D20" s="2">
        <v>0</v>
      </c>
      <c r="E20" s="2">
        <v>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Y20" s="2"/>
      <c r="CZ20" s="2"/>
      <c r="DA20" s="2"/>
      <c r="DB20" s="2"/>
      <c r="DC20" s="2"/>
      <c r="DD20" s="2"/>
      <c r="DE20" s="2"/>
      <c r="EC20" s="2"/>
      <c r="ED20" s="2"/>
      <c r="EE20" s="2"/>
      <c r="EF20" s="2"/>
      <c r="EG20" s="2"/>
      <c r="EH20" s="2"/>
      <c r="EI20" s="2"/>
      <c r="GU20" s="2"/>
      <c r="GV20" s="2"/>
      <c r="GW20" s="2"/>
      <c r="GX20" s="2"/>
      <c r="GY20" s="2"/>
      <c r="GZ20" s="2"/>
      <c r="HA20" s="2"/>
      <c r="HY20" s="2"/>
      <c r="HZ20" s="2"/>
      <c r="IA20" s="2"/>
      <c r="IB20" s="2"/>
      <c r="IC20" s="2"/>
      <c r="ID20" s="2"/>
      <c r="IE20" s="2"/>
      <c r="KQ20" s="2"/>
      <c r="KR20" s="2"/>
      <c r="KS20" s="2"/>
      <c r="KT20" s="2"/>
      <c r="KU20" s="2"/>
      <c r="KV20" s="2"/>
      <c r="KW20" s="2"/>
      <c r="LU20" s="2"/>
      <c r="LV20" s="2"/>
      <c r="LW20" s="2"/>
      <c r="LX20" s="2"/>
      <c r="LY20" s="2"/>
      <c r="LZ20" s="2"/>
      <c r="MA20" s="2"/>
      <c r="ON20" s="7">
        <f t="shared" si="0"/>
        <v>3</v>
      </c>
      <c r="OO20" s="6">
        <f t="shared" si="1"/>
        <v>0.66666666666666663</v>
      </c>
    </row>
    <row r="21" spans="1:405" x14ac:dyDescent="0.25">
      <c r="A21" s="19" t="s">
        <v>230</v>
      </c>
      <c r="B21" s="25" t="s">
        <v>220</v>
      </c>
      <c r="C21" s="2">
        <v>1</v>
      </c>
      <c r="D21" s="2">
        <v>1</v>
      </c>
      <c r="E21" s="2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Y21" s="2"/>
      <c r="CZ21" s="2"/>
      <c r="DA21" s="2"/>
      <c r="DB21" s="2"/>
      <c r="DC21" s="2"/>
      <c r="DD21" s="2"/>
      <c r="DE21" s="2"/>
      <c r="EC21" s="2"/>
      <c r="ED21" s="2"/>
      <c r="EE21" s="2"/>
      <c r="EF21" s="2"/>
      <c r="EG21" s="2"/>
      <c r="EH21" s="2"/>
      <c r="EI21" s="2"/>
      <c r="GU21" s="2"/>
      <c r="GV21" s="2"/>
      <c r="GW21" s="2"/>
      <c r="GX21" s="2"/>
      <c r="GY21" s="2"/>
      <c r="GZ21" s="2"/>
      <c r="HA21" s="2"/>
      <c r="HY21" s="2"/>
      <c r="HZ21" s="2"/>
      <c r="IA21" s="2"/>
      <c r="IB21" s="2"/>
      <c r="IC21" s="2"/>
      <c r="ID21" s="2"/>
      <c r="IE21" s="2"/>
      <c r="KQ21" s="2"/>
      <c r="KR21" s="2"/>
      <c r="KS21" s="2"/>
      <c r="KT21" s="2"/>
      <c r="KU21" s="2"/>
      <c r="KV21" s="2"/>
      <c r="KW21" s="2"/>
      <c r="LU21" s="2"/>
      <c r="LV21" s="2"/>
      <c r="LW21" s="2"/>
      <c r="LX21" s="2"/>
      <c r="LY21" s="2"/>
      <c r="LZ21" s="2"/>
      <c r="MA21" s="2"/>
      <c r="ON21" s="7">
        <f t="shared" si="0"/>
        <v>3</v>
      </c>
      <c r="OO21" s="6">
        <f t="shared" si="1"/>
        <v>1</v>
      </c>
    </row>
    <row r="22" spans="1:405" ht="15.75" thickBot="1" x14ac:dyDescent="0.3">
      <c r="A22" s="19" t="s">
        <v>230</v>
      </c>
      <c r="B22" s="26" t="s">
        <v>220</v>
      </c>
      <c r="C22" s="2">
        <v>0</v>
      </c>
      <c r="D22" s="2">
        <v>0</v>
      </c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Y22" s="2"/>
      <c r="CZ22" s="2"/>
      <c r="DA22" s="2"/>
      <c r="DB22" s="2"/>
      <c r="DC22" s="2"/>
      <c r="DD22" s="2"/>
      <c r="DE22" s="2"/>
      <c r="EC22" s="2"/>
      <c r="ED22" s="2"/>
      <c r="EE22" s="2"/>
      <c r="EF22" s="2"/>
      <c r="EG22" s="2"/>
      <c r="EH22" s="2"/>
      <c r="EI22" s="2"/>
      <c r="GU22" s="2"/>
      <c r="GV22" s="2"/>
      <c r="GW22" s="2"/>
      <c r="GX22" s="2"/>
      <c r="GY22" s="2"/>
      <c r="GZ22" s="2"/>
      <c r="HA22" s="2"/>
      <c r="HY22" s="2"/>
      <c r="HZ22" s="2"/>
      <c r="IA22" s="2"/>
      <c r="IB22" s="2"/>
      <c r="IC22" s="2"/>
      <c r="ID22" s="2"/>
      <c r="IE22" s="2"/>
      <c r="KQ22" s="2"/>
      <c r="KR22" s="2"/>
      <c r="KS22" s="2"/>
      <c r="KT22" s="2"/>
      <c r="KU22" s="2"/>
      <c r="KV22" s="2"/>
      <c r="KW22" s="2"/>
      <c r="LU22" s="2"/>
      <c r="LV22" s="2"/>
      <c r="LW22" s="2"/>
      <c r="LX22" s="2"/>
      <c r="LY22" s="2"/>
      <c r="LZ22" s="2"/>
      <c r="MA22" s="2"/>
      <c r="ON22" s="7">
        <f t="shared" si="0"/>
        <v>3</v>
      </c>
      <c r="OO22" s="6">
        <f t="shared" si="1"/>
        <v>0</v>
      </c>
    </row>
    <row r="23" spans="1:405" x14ac:dyDescent="0.25">
      <c r="A23" s="19" t="s">
        <v>230</v>
      </c>
      <c r="B23" s="21" t="s">
        <v>221</v>
      </c>
      <c r="C23" s="2">
        <v>1</v>
      </c>
      <c r="D23" s="2">
        <v>1</v>
      </c>
      <c r="E23" s="2">
        <v>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Y23" s="2"/>
      <c r="CZ23" s="2"/>
      <c r="DA23" s="2"/>
      <c r="DB23" s="2"/>
      <c r="DC23" s="2"/>
      <c r="DD23" s="2"/>
      <c r="DE23" s="2"/>
      <c r="EC23" s="2"/>
      <c r="ED23" s="2"/>
      <c r="EE23" s="2"/>
      <c r="EF23" s="2"/>
      <c r="EG23" s="2"/>
      <c r="EH23" s="2"/>
      <c r="EI23" s="2"/>
      <c r="GU23" s="2"/>
      <c r="GV23" s="2"/>
      <c r="GW23" s="2"/>
      <c r="GX23" s="2"/>
      <c r="GY23" s="2"/>
      <c r="GZ23" s="2"/>
      <c r="HA23" s="2"/>
      <c r="HY23" s="2"/>
      <c r="HZ23" s="2"/>
      <c r="IA23" s="2"/>
      <c r="IB23" s="2"/>
      <c r="IC23" s="2"/>
      <c r="ID23" s="2"/>
      <c r="IE23" s="2"/>
      <c r="KQ23" s="2"/>
      <c r="KR23" s="2"/>
      <c r="KS23" s="2"/>
      <c r="KT23" s="2"/>
      <c r="KU23" s="2"/>
      <c r="KV23" s="2"/>
      <c r="KW23" s="2"/>
      <c r="LU23" s="2"/>
      <c r="LV23" s="2"/>
      <c r="LW23" s="2"/>
      <c r="LX23" s="2"/>
      <c r="LY23" s="2"/>
      <c r="LZ23" s="2"/>
      <c r="MA23" s="2"/>
      <c r="ON23" s="7">
        <f t="shared" si="0"/>
        <v>3</v>
      </c>
      <c r="OO23" s="6">
        <f t="shared" si="1"/>
        <v>1</v>
      </c>
    </row>
    <row r="24" spans="1:405" x14ac:dyDescent="0.25">
      <c r="A24" s="19" t="s">
        <v>230</v>
      </c>
      <c r="B24" s="22" t="s">
        <v>221</v>
      </c>
      <c r="C24" s="2">
        <v>1</v>
      </c>
      <c r="D24" s="2">
        <v>1</v>
      </c>
      <c r="E24" s="2">
        <v>1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Y24" s="2"/>
      <c r="CZ24" s="2"/>
      <c r="DA24" s="2"/>
      <c r="DB24" s="2"/>
      <c r="DC24" s="2"/>
      <c r="DD24" s="2"/>
      <c r="DE24" s="2"/>
      <c r="EC24" s="2"/>
      <c r="ED24" s="2"/>
      <c r="EE24" s="2"/>
      <c r="EF24" s="2"/>
      <c r="EG24" s="2"/>
      <c r="EH24" s="2"/>
      <c r="EI24" s="2"/>
      <c r="GU24" s="2"/>
      <c r="GV24" s="2"/>
      <c r="GW24" s="2"/>
      <c r="GX24" s="2"/>
      <c r="GY24" s="2"/>
      <c r="GZ24" s="2"/>
      <c r="HA24" s="2"/>
      <c r="HY24" s="2"/>
      <c r="HZ24" s="2"/>
      <c r="IA24" s="2"/>
      <c r="IB24" s="2"/>
      <c r="IC24" s="2"/>
      <c r="ID24" s="2"/>
      <c r="IE24" s="2"/>
      <c r="KQ24" s="2"/>
      <c r="KR24" s="2"/>
      <c r="KS24" s="2"/>
      <c r="KT24" s="2"/>
      <c r="KU24" s="2"/>
      <c r="KV24" s="2"/>
      <c r="KW24" s="2"/>
      <c r="LU24" s="2"/>
      <c r="LV24" s="2"/>
      <c r="LW24" s="2"/>
      <c r="LX24" s="2"/>
      <c r="LY24" s="2"/>
      <c r="LZ24" s="2"/>
      <c r="MA24" s="2"/>
      <c r="ON24" s="7">
        <f t="shared" si="0"/>
        <v>3</v>
      </c>
      <c r="OO24" s="6">
        <f t="shared" si="1"/>
        <v>1</v>
      </c>
    </row>
    <row r="25" spans="1:405" x14ac:dyDescent="0.25">
      <c r="A25" s="19" t="s">
        <v>230</v>
      </c>
      <c r="B25" s="22" t="s">
        <v>221</v>
      </c>
      <c r="C25" s="2">
        <v>1</v>
      </c>
      <c r="D25" s="2">
        <v>1</v>
      </c>
      <c r="E25" s="2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Y25" s="2"/>
      <c r="CZ25" s="2"/>
      <c r="DA25" s="2"/>
      <c r="DB25" s="2"/>
      <c r="DC25" s="2"/>
      <c r="DD25" s="2"/>
      <c r="DE25" s="2"/>
      <c r="EC25" s="2"/>
      <c r="ED25" s="2"/>
      <c r="EE25" s="2"/>
      <c r="EF25" s="2"/>
      <c r="EG25" s="2"/>
      <c r="EH25" s="2"/>
      <c r="EI25" s="2"/>
      <c r="GU25" s="2"/>
      <c r="GV25" s="2"/>
      <c r="GW25" s="2"/>
      <c r="GX25" s="2"/>
      <c r="GY25" s="2"/>
      <c r="GZ25" s="2"/>
      <c r="HA25" s="2"/>
      <c r="HY25" s="2"/>
      <c r="HZ25" s="2"/>
      <c r="IA25" s="2"/>
      <c r="IB25" s="2"/>
      <c r="IC25" s="2"/>
      <c r="ID25" s="2"/>
      <c r="IE25" s="2"/>
      <c r="KQ25" s="2"/>
      <c r="KR25" s="2"/>
      <c r="KS25" s="2"/>
      <c r="KT25" s="2"/>
      <c r="KU25" s="2"/>
      <c r="KV25" s="2"/>
      <c r="KW25" s="2"/>
      <c r="LU25" s="2"/>
      <c r="LV25" s="2"/>
      <c r="LW25" s="2"/>
      <c r="LX25" s="2"/>
      <c r="LY25" s="2"/>
      <c r="LZ25" s="2"/>
      <c r="MA25" s="2"/>
      <c r="ON25" s="7">
        <f t="shared" si="0"/>
        <v>3</v>
      </c>
      <c r="OO25" s="6">
        <f t="shared" si="1"/>
        <v>1</v>
      </c>
    </row>
    <row r="26" spans="1:405" x14ac:dyDescent="0.25">
      <c r="A26" s="19" t="s">
        <v>230</v>
      </c>
      <c r="B26" s="22" t="s">
        <v>221</v>
      </c>
      <c r="C26" s="2">
        <v>0</v>
      </c>
      <c r="D26" s="2">
        <v>1</v>
      </c>
      <c r="E26" s="2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Y26" s="2"/>
      <c r="CZ26" s="2"/>
      <c r="DA26" s="2"/>
      <c r="DB26" s="2"/>
      <c r="DC26" s="2"/>
      <c r="DD26" s="2"/>
      <c r="DE26" s="2"/>
      <c r="EC26" s="2"/>
      <c r="ED26" s="2"/>
      <c r="EE26" s="2"/>
      <c r="EF26" s="2"/>
      <c r="EG26" s="2"/>
      <c r="EH26" s="2"/>
      <c r="EI26" s="2"/>
      <c r="GU26" s="2"/>
      <c r="GV26" s="2"/>
      <c r="GW26" s="2"/>
      <c r="GX26" s="2"/>
      <c r="GY26" s="2"/>
      <c r="GZ26" s="2"/>
      <c r="HA26" s="2"/>
      <c r="HY26" s="2"/>
      <c r="HZ26" s="2"/>
      <c r="IA26" s="2"/>
      <c r="IB26" s="2"/>
      <c r="IC26" s="2"/>
      <c r="ID26" s="2"/>
      <c r="IE26" s="2"/>
      <c r="KQ26" s="2"/>
      <c r="KR26" s="2"/>
      <c r="KS26" s="2"/>
      <c r="KT26" s="2"/>
      <c r="KU26" s="2"/>
      <c r="KV26" s="2"/>
      <c r="KW26" s="2"/>
      <c r="LU26" s="2"/>
      <c r="LV26" s="2"/>
      <c r="LW26" s="2"/>
      <c r="LX26" s="2"/>
      <c r="LY26" s="2"/>
      <c r="LZ26" s="2"/>
      <c r="MA26" s="2"/>
      <c r="ON26" s="7">
        <f t="shared" si="0"/>
        <v>3</v>
      </c>
      <c r="OO26" s="6">
        <f t="shared" si="1"/>
        <v>0.66666666666666663</v>
      </c>
    </row>
    <row r="27" spans="1:405" x14ac:dyDescent="0.25">
      <c r="A27" s="19" t="s">
        <v>230</v>
      </c>
      <c r="B27" s="22" t="s">
        <v>221</v>
      </c>
      <c r="C27" s="2">
        <v>0</v>
      </c>
      <c r="D27" s="2">
        <v>1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Y27" s="2"/>
      <c r="CZ27" s="2"/>
      <c r="DA27" s="2"/>
      <c r="DB27" s="2"/>
      <c r="DC27" s="2"/>
      <c r="DD27" s="2"/>
      <c r="DE27" s="2"/>
      <c r="EC27" s="2"/>
      <c r="ED27" s="2"/>
      <c r="EE27" s="2"/>
      <c r="EF27" s="2"/>
      <c r="EG27" s="2"/>
      <c r="EH27" s="2"/>
      <c r="EI27" s="2"/>
      <c r="GU27" s="2"/>
      <c r="GV27" s="2"/>
      <c r="GW27" s="2"/>
      <c r="GX27" s="2"/>
      <c r="GY27" s="2"/>
      <c r="GZ27" s="2"/>
      <c r="HA27" s="2"/>
      <c r="HY27" s="2"/>
      <c r="HZ27" s="2"/>
      <c r="IA27" s="2"/>
      <c r="IB27" s="2"/>
      <c r="IC27" s="2"/>
      <c r="ID27" s="2"/>
      <c r="IE27" s="2"/>
      <c r="KQ27" s="2"/>
      <c r="KR27" s="2"/>
      <c r="KS27" s="2"/>
      <c r="KT27" s="2"/>
      <c r="KU27" s="2"/>
      <c r="KV27" s="2"/>
      <c r="KW27" s="2"/>
      <c r="LU27" s="2"/>
      <c r="LV27" s="2"/>
      <c r="LW27" s="2"/>
      <c r="LX27" s="2"/>
      <c r="LY27" s="2"/>
      <c r="LZ27" s="2"/>
      <c r="MA27" s="2"/>
      <c r="ON27" s="7">
        <f t="shared" si="0"/>
        <v>3</v>
      </c>
      <c r="OO27" s="6">
        <f t="shared" si="1"/>
        <v>0.33333333333333331</v>
      </c>
    </row>
    <row r="28" spans="1:405" x14ac:dyDescent="0.25">
      <c r="A28" s="19" t="s">
        <v>230</v>
      </c>
      <c r="B28" s="22" t="s">
        <v>221</v>
      </c>
      <c r="C28" s="2">
        <v>0</v>
      </c>
      <c r="D28" s="2">
        <v>1</v>
      </c>
      <c r="E28" s="2">
        <v>1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Y28" s="2"/>
      <c r="CZ28" s="2"/>
      <c r="DA28" s="2"/>
      <c r="DB28" s="2"/>
      <c r="DC28" s="2"/>
      <c r="DD28" s="2"/>
      <c r="DE28" s="2"/>
      <c r="EC28" s="2"/>
      <c r="ED28" s="2"/>
      <c r="EE28" s="2"/>
      <c r="EF28" s="2"/>
      <c r="EG28" s="2"/>
      <c r="EH28" s="2"/>
      <c r="EI28" s="2"/>
      <c r="GU28" s="2"/>
      <c r="GV28" s="2"/>
      <c r="GW28" s="2"/>
      <c r="GX28" s="2"/>
      <c r="GY28" s="2"/>
      <c r="GZ28" s="2"/>
      <c r="HA28" s="2"/>
      <c r="HY28" s="2"/>
      <c r="HZ28" s="2"/>
      <c r="IA28" s="2"/>
      <c r="IB28" s="2"/>
      <c r="IC28" s="2"/>
      <c r="ID28" s="2"/>
      <c r="IE28" s="2"/>
      <c r="KQ28" s="2"/>
      <c r="KR28" s="2"/>
      <c r="KS28" s="2"/>
      <c r="KT28" s="2"/>
      <c r="KU28" s="2"/>
      <c r="KV28" s="2"/>
      <c r="KW28" s="2"/>
      <c r="LU28" s="2"/>
      <c r="LV28" s="2"/>
      <c r="LW28" s="2"/>
      <c r="LX28" s="2"/>
      <c r="LY28" s="2"/>
      <c r="LZ28" s="2"/>
      <c r="MA28" s="2"/>
      <c r="ON28" s="7">
        <f t="shared" si="0"/>
        <v>3</v>
      </c>
      <c r="OO28" s="6">
        <f t="shared" si="1"/>
        <v>0.66666666666666663</v>
      </c>
    </row>
    <row r="29" spans="1:405" x14ac:dyDescent="0.25">
      <c r="A29" s="19" t="s">
        <v>230</v>
      </c>
      <c r="B29" s="22" t="s">
        <v>221</v>
      </c>
      <c r="C29" s="2">
        <v>0</v>
      </c>
      <c r="D29" s="2">
        <v>1</v>
      </c>
      <c r="E29" s="2">
        <v>1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Y29" s="2"/>
      <c r="CZ29" s="2"/>
      <c r="DA29" s="2"/>
      <c r="DB29" s="2"/>
      <c r="DC29" s="2"/>
      <c r="DD29" s="2"/>
      <c r="DE29" s="2"/>
      <c r="EC29" s="2"/>
      <c r="ED29" s="2"/>
      <c r="EE29" s="2"/>
      <c r="EF29" s="2"/>
      <c r="EG29" s="2"/>
      <c r="EH29" s="2"/>
      <c r="EI29" s="2"/>
      <c r="GU29" s="2"/>
      <c r="GV29" s="2"/>
      <c r="GW29" s="2"/>
      <c r="GX29" s="2"/>
      <c r="GY29" s="2"/>
      <c r="GZ29" s="2"/>
      <c r="HA29" s="2"/>
      <c r="HY29" s="2"/>
      <c r="HZ29" s="2"/>
      <c r="IA29" s="2"/>
      <c r="IB29" s="2"/>
      <c r="IC29" s="2"/>
      <c r="ID29" s="2"/>
      <c r="IE29" s="2"/>
      <c r="KQ29" s="2"/>
      <c r="KR29" s="2"/>
      <c r="KS29" s="2"/>
      <c r="KT29" s="2"/>
      <c r="KU29" s="2"/>
      <c r="KV29" s="2"/>
      <c r="KW29" s="2"/>
      <c r="LU29" s="2"/>
      <c r="LV29" s="2"/>
      <c r="LW29" s="2"/>
      <c r="LX29" s="2"/>
      <c r="LY29" s="2"/>
      <c r="LZ29" s="2"/>
      <c r="MA29" s="2"/>
      <c r="ON29" s="7">
        <f t="shared" si="0"/>
        <v>3</v>
      </c>
      <c r="OO29" s="6">
        <f t="shared" si="1"/>
        <v>0.66666666666666663</v>
      </c>
    </row>
    <row r="30" spans="1:405" x14ac:dyDescent="0.25">
      <c r="A30" s="19" t="s">
        <v>230</v>
      </c>
      <c r="B30" s="22" t="s">
        <v>221</v>
      </c>
      <c r="C30" s="2">
        <v>0</v>
      </c>
      <c r="D30" s="2">
        <v>1</v>
      </c>
      <c r="E30" s="2">
        <v>1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Y30" s="2"/>
      <c r="CZ30" s="2"/>
      <c r="DA30" s="2"/>
      <c r="DB30" s="2"/>
      <c r="DC30" s="2"/>
      <c r="DD30" s="2"/>
      <c r="DE30" s="2"/>
      <c r="EC30" s="2"/>
      <c r="ED30" s="2"/>
      <c r="EE30" s="2"/>
      <c r="EF30" s="2"/>
      <c r="EG30" s="2"/>
      <c r="EH30" s="2"/>
      <c r="EI30" s="2"/>
      <c r="GU30" s="2"/>
      <c r="GV30" s="2"/>
      <c r="GW30" s="2"/>
      <c r="GX30" s="2"/>
      <c r="GY30" s="2"/>
      <c r="GZ30" s="2"/>
      <c r="HA30" s="2"/>
      <c r="HY30" s="2"/>
      <c r="HZ30" s="2"/>
      <c r="IA30" s="2"/>
      <c r="IB30" s="2"/>
      <c r="IC30" s="2"/>
      <c r="ID30" s="2"/>
      <c r="IE30" s="2"/>
      <c r="KQ30" s="2"/>
      <c r="KR30" s="2"/>
      <c r="KS30" s="2"/>
      <c r="KT30" s="2"/>
      <c r="KU30" s="2"/>
      <c r="KV30" s="2"/>
      <c r="KW30" s="2"/>
      <c r="LU30" s="2"/>
      <c r="LV30" s="2"/>
      <c r="LW30" s="2"/>
      <c r="LX30" s="2"/>
      <c r="LY30" s="2"/>
      <c r="LZ30" s="2"/>
      <c r="MA30" s="2"/>
      <c r="ON30" s="7">
        <f t="shared" si="0"/>
        <v>3</v>
      </c>
      <c r="OO30" s="6">
        <f t="shared" si="1"/>
        <v>0.66666666666666663</v>
      </c>
    </row>
    <row r="31" spans="1:405" x14ac:dyDescent="0.25">
      <c r="A31" s="19" t="s">
        <v>230</v>
      </c>
      <c r="B31" s="22" t="s">
        <v>221</v>
      </c>
      <c r="C31" s="2">
        <v>0</v>
      </c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Y31" s="2"/>
      <c r="CZ31" s="2"/>
      <c r="DA31" s="2"/>
      <c r="DB31" s="2"/>
      <c r="DC31" s="2"/>
      <c r="DD31" s="2"/>
      <c r="DE31" s="2"/>
      <c r="EC31" s="2"/>
      <c r="ED31" s="2"/>
      <c r="EE31" s="2"/>
      <c r="EF31" s="2"/>
      <c r="EG31" s="2"/>
      <c r="EH31" s="2"/>
      <c r="EI31" s="2"/>
      <c r="GU31" s="2"/>
      <c r="GV31" s="2"/>
      <c r="GW31" s="2"/>
      <c r="GX31" s="2"/>
      <c r="GY31" s="2"/>
      <c r="GZ31" s="2"/>
      <c r="HA31" s="2"/>
      <c r="HY31" s="2"/>
      <c r="HZ31" s="2"/>
      <c r="IA31" s="2"/>
      <c r="IB31" s="2"/>
      <c r="IC31" s="2"/>
      <c r="ID31" s="2"/>
      <c r="IE31" s="2"/>
      <c r="KQ31" s="2"/>
      <c r="KR31" s="2"/>
      <c r="KS31" s="2"/>
      <c r="KT31" s="2"/>
      <c r="KU31" s="2"/>
      <c r="KV31" s="2"/>
      <c r="KW31" s="2"/>
      <c r="LU31" s="2"/>
      <c r="LV31" s="2"/>
      <c r="LW31" s="2"/>
      <c r="LX31" s="2"/>
      <c r="LY31" s="2"/>
      <c r="LZ31" s="2"/>
      <c r="MA31" s="2"/>
      <c r="ON31" s="7">
        <f t="shared" si="0"/>
        <v>3</v>
      </c>
      <c r="OO31" s="6">
        <f t="shared" si="1"/>
        <v>0</v>
      </c>
    </row>
    <row r="32" spans="1:405" x14ac:dyDescent="0.25">
      <c r="A32" s="19" t="s">
        <v>230</v>
      </c>
      <c r="B32" s="22" t="s">
        <v>221</v>
      </c>
      <c r="C32" s="2">
        <v>0</v>
      </c>
      <c r="D32" s="2">
        <v>1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Y32" s="2"/>
      <c r="CZ32" s="2"/>
      <c r="DA32" s="2"/>
      <c r="DB32" s="2"/>
      <c r="DC32" s="2"/>
      <c r="DD32" s="2"/>
      <c r="DE32" s="2"/>
      <c r="EC32" s="2"/>
      <c r="ED32" s="2"/>
      <c r="EE32" s="2"/>
      <c r="EF32" s="2"/>
      <c r="EG32" s="2"/>
      <c r="EH32" s="2"/>
      <c r="EI32" s="2"/>
      <c r="GU32" s="2"/>
      <c r="GV32" s="2"/>
      <c r="GW32" s="2"/>
      <c r="GX32" s="2"/>
      <c r="GY32" s="2"/>
      <c r="GZ32" s="2"/>
      <c r="HA32" s="2"/>
      <c r="HY32" s="2"/>
      <c r="HZ32" s="2"/>
      <c r="IA32" s="2"/>
      <c r="IB32" s="2"/>
      <c r="IC32" s="2"/>
      <c r="ID32" s="2"/>
      <c r="IE32" s="2"/>
      <c r="KQ32" s="2"/>
      <c r="KR32" s="2"/>
      <c r="KS32" s="2"/>
      <c r="KT32" s="2"/>
      <c r="KU32" s="2"/>
      <c r="KV32" s="2"/>
      <c r="KW32" s="2"/>
      <c r="LU32" s="2"/>
      <c r="LV32" s="2"/>
      <c r="LW32" s="2"/>
      <c r="LX32" s="2"/>
      <c r="LY32" s="2"/>
      <c r="LZ32" s="2"/>
      <c r="MA32" s="2"/>
      <c r="ON32" s="7">
        <f t="shared" si="0"/>
        <v>3</v>
      </c>
      <c r="OO32" s="6">
        <f t="shared" si="1"/>
        <v>0.33333333333333331</v>
      </c>
    </row>
    <row r="33" spans="1:405" x14ac:dyDescent="0.25">
      <c r="A33" s="19" t="s">
        <v>230</v>
      </c>
      <c r="B33" s="22" t="s">
        <v>221</v>
      </c>
      <c r="C33" s="2">
        <v>0</v>
      </c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Y33" s="2"/>
      <c r="CZ33" s="2"/>
      <c r="DA33" s="2"/>
      <c r="DB33" s="2"/>
      <c r="DC33" s="2"/>
      <c r="DD33" s="2"/>
      <c r="DE33" s="2"/>
      <c r="EC33" s="2"/>
      <c r="ED33" s="2"/>
      <c r="EE33" s="2"/>
      <c r="EF33" s="2"/>
      <c r="EG33" s="2"/>
      <c r="EH33" s="2"/>
      <c r="EI33" s="2"/>
      <c r="GU33" s="2"/>
      <c r="GV33" s="2"/>
      <c r="GW33" s="2"/>
      <c r="GX33" s="2"/>
      <c r="GY33" s="2"/>
      <c r="GZ33" s="2"/>
      <c r="HA33" s="2"/>
      <c r="HY33" s="2"/>
      <c r="HZ33" s="2"/>
      <c r="IA33" s="2"/>
      <c r="IB33" s="2"/>
      <c r="IC33" s="2"/>
      <c r="ID33" s="2"/>
      <c r="IE33" s="2"/>
      <c r="KQ33" s="2"/>
      <c r="KR33" s="2"/>
      <c r="KS33" s="2"/>
      <c r="KT33" s="2"/>
      <c r="KU33" s="2"/>
      <c r="KV33" s="2"/>
      <c r="KW33" s="2"/>
      <c r="LU33" s="2"/>
      <c r="LV33" s="2"/>
      <c r="LW33" s="2"/>
      <c r="LX33" s="2"/>
      <c r="LY33" s="2"/>
      <c r="LZ33" s="2"/>
      <c r="MA33" s="2"/>
      <c r="ON33" s="7">
        <f t="shared" si="0"/>
        <v>3</v>
      </c>
      <c r="OO33" s="6">
        <f t="shared" si="1"/>
        <v>0</v>
      </c>
    </row>
    <row r="34" spans="1:405" x14ac:dyDescent="0.25">
      <c r="A34" s="19" t="s">
        <v>230</v>
      </c>
      <c r="B34" s="22" t="s">
        <v>221</v>
      </c>
      <c r="C34" s="2">
        <v>0</v>
      </c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Y34" s="2"/>
      <c r="CZ34" s="2"/>
      <c r="DA34" s="2"/>
      <c r="DB34" s="2"/>
      <c r="DC34" s="2"/>
      <c r="DD34" s="2"/>
      <c r="DE34" s="2"/>
      <c r="EC34" s="2"/>
      <c r="ED34" s="2"/>
      <c r="EE34" s="2"/>
      <c r="EF34" s="2"/>
      <c r="EG34" s="2"/>
      <c r="EH34" s="2"/>
      <c r="EI34" s="2"/>
      <c r="GU34" s="2"/>
      <c r="GV34" s="2"/>
      <c r="GW34" s="2"/>
      <c r="GX34" s="2"/>
      <c r="GY34" s="2"/>
      <c r="GZ34" s="2"/>
      <c r="HA34" s="2"/>
      <c r="HY34" s="2"/>
      <c r="HZ34" s="2"/>
      <c r="IA34" s="2"/>
      <c r="IB34" s="2"/>
      <c r="IC34" s="2"/>
      <c r="ID34" s="2"/>
      <c r="IE34" s="2"/>
      <c r="KQ34" s="2"/>
      <c r="KR34" s="2"/>
      <c r="KS34" s="2"/>
      <c r="KT34" s="2"/>
      <c r="KU34" s="2"/>
      <c r="KV34" s="2"/>
      <c r="KW34" s="2"/>
      <c r="LU34" s="2"/>
      <c r="LV34" s="2"/>
      <c r="LW34" s="2"/>
      <c r="LX34" s="2"/>
      <c r="LY34" s="2"/>
      <c r="LZ34" s="2"/>
      <c r="MA34" s="2"/>
      <c r="ON34" s="7">
        <f t="shared" si="0"/>
        <v>3</v>
      </c>
      <c r="OO34" s="6">
        <f t="shared" si="1"/>
        <v>0</v>
      </c>
    </row>
    <row r="35" spans="1:405" x14ac:dyDescent="0.25">
      <c r="A35" s="19" t="s">
        <v>230</v>
      </c>
      <c r="B35" s="22" t="s">
        <v>221</v>
      </c>
      <c r="C35" s="2">
        <v>0</v>
      </c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Y35" s="2"/>
      <c r="CZ35" s="2"/>
      <c r="DA35" s="2"/>
      <c r="DB35" s="2"/>
      <c r="DC35" s="2"/>
      <c r="DD35" s="2"/>
      <c r="DE35" s="2"/>
      <c r="EC35" s="2"/>
      <c r="ED35" s="2"/>
      <c r="EE35" s="2"/>
      <c r="EF35" s="2"/>
      <c r="EG35" s="2"/>
      <c r="EH35" s="2"/>
      <c r="EI35" s="2"/>
      <c r="GU35" s="2"/>
      <c r="GV35" s="2"/>
      <c r="GW35" s="2"/>
      <c r="GX35" s="2"/>
      <c r="GY35" s="2"/>
      <c r="GZ35" s="2"/>
      <c r="HA35" s="2"/>
      <c r="HY35" s="2"/>
      <c r="HZ35" s="2"/>
      <c r="IA35" s="2"/>
      <c r="IB35" s="2"/>
      <c r="IC35" s="2"/>
      <c r="ID35" s="2"/>
      <c r="IE35" s="2"/>
      <c r="KQ35" s="2"/>
      <c r="KR35" s="2"/>
      <c r="KS35" s="2"/>
      <c r="KT35" s="2"/>
      <c r="KU35" s="2"/>
      <c r="KV35" s="2"/>
      <c r="KW35" s="2"/>
      <c r="LU35" s="2"/>
      <c r="LV35" s="2"/>
      <c r="LW35" s="2"/>
      <c r="LX35" s="2"/>
      <c r="LY35" s="2"/>
      <c r="LZ35" s="2"/>
      <c r="MA35" s="2"/>
      <c r="ON35" s="7">
        <f t="shared" si="0"/>
        <v>3</v>
      </c>
      <c r="OO35" s="6">
        <f t="shared" si="1"/>
        <v>0</v>
      </c>
    </row>
    <row r="36" spans="1:405" x14ac:dyDescent="0.25">
      <c r="A36" s="19" t="s">
        <v>230</v>
      </c>
      <c r="B36" s="22" t="s">
        <v>221</v>
      </c>
      <c r="C36" s="2">
        <v>0</v>
      </c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Y36" s="2"/>
      <c r="CZ36" s="2"/>
      <c r="DA36" s="2"/>
      <c r="DB36" s="2"/>
      <c r="DC36" s="2"/>
      <c r="DD36" s="2"/>
      <c r="DE36" s="2"/>
      <c r="EC36" s="2"/>
      <c r="ED36" s="2"/>
      <c r="EE36" s="2"/>
      <c r="EF36" s="2"/>
      <c r="EG36" s="2"/>
      <c r="EH36" s="2"/>
      <c r="EI36" s="2"/>
      <c r="GU36" s="2"/>
      <c r="GV36" s="2"/>
      <c r="GW36" s="2"/>
      <c r="GX36" s="2"/>
      <c r="GY36" s="2"/>
      <c r="GZ36" s="2"/>
      <c r="HA36" s="2"/>
      <c r="HY36" s="2"/>
      <c r="HZ36" s="2"/>
      <c r="IA36" s="2"/>
      <c r="IB36" s="2"/>
      <c r="IC36" s="2"/>
      <c r="ID36" s="2"/>
      <c r="IE36" s="2"/>
      <c r="KQ36" s="2"/>
      <c r="KR36" s="2"/>
      <c r="KS36" s="2"/>
      <c r="KT36" s="2"/>
      <c r="KU36" s="2"/>
      <c r="KV36" s="2"/>
      <c r="KW36" s="2"/>
      <c r="LU36" s="2"/>
      <c r="LV36" s="2"/>
      <c r="LW36" s="2"/>
      <c r="LX36" s="2"/>
      <c r="LY36" s="2"/>
      <c r="LZ36" s="2"/>
      <c r="MA36" s="2"/>
      <c r="ON36" s="7">
        <f t="shared" si="0"/>
        <v>3</v>
      </c>
      <c r="OO36" s="6">
        <f t="shared" si="1"/>
        <v>0</v>
      </c>
    </row>
    <row r="37" spans="1:405" x14ac:dyDescent="0.25">
      <c r="A37" s="19" t="s">
        <v>230</v>
      </c>
      <c r="B37" s="22" t="s">
        <v>221</v>
      </c>
      <c r="C37" s="2">
        <v>0</v>
      </c>
      <c r="D37" s="2">
        <v>0</v>
      </c>
      <c r="E37" s="2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Y37" s="2"/>
      <c r="CZ37" s="2"/>
      <c r="DA37" s="2"/>
      <c r="DB37" s="2"/>
      <c r="DC37" s="2"/>
      <c r="DD37" s="2"/>
      <c r="DE37" s="2"/>
      <c r="EC37" s="2"/>
      <c r="ED37" s="2"/>
      <c r="EE37" s="2"/>
      <c r="EF37" s="2"/>
      <c r="EG37" s="2"/>
      <c r="EH37" s="2"/>
      <c r="EI37" s="2"/>
      <c r="GU37" s="2"/>
      <c r="GV37" s="2"/>
      <c r="GW37" s="2"/>
      <c r="GX37" s="2"/>
      <c r="GY37" s="2"/>
      <c r="GZ37" s="2"/>
      <c r="HA37" s="2"/>
      <c r="HY37" s="2"/>
      <c r="HZ37" s="2"/>
      <c r="IA37" s="2"/>
      <c r="IB37" s="2"/>
      <c r="IC37" s="2"/>
      <c r="ID37" s="2"/>
      <c r="IE37" s="2"/>
      <c r="KQ37" s="2"/>
      <c r="KR37" s="2"/>
      <c r="KS37" s="2"/>
      <c r="KT37" s="2"/>
      <c r="KU37" s="2"/>
      <c r="KV37" s="2"/>
      <c r="KW37" s="2"/>
      <c r="LU37" s="2"/>
      <c r="LV37" s="2"/>
      <c r="LW37" s="2"/>
      <c r="LX37" s="2"/>
      <c r="LY37" s="2"/>
      <c r="LZ37" s="2"/>
      <c r="MA37" s="2"/>
      <c r="ON37" s="7">
        <f t="shared" si="0"/>
        <v>3</v>
      </c>
      <c r="OO37" s="6">
        <f t="shared" si="1"/>
        <v>0</v>
      </c>
    </row>
    <row r="38" spans="1:405" ht="15.75" thickBot="1" x14ac:dyDescent="0.3">
      <c r="A38" s="19" t="s">
        <v>230</v>
      </c>
      <c r="B38" s="23" t="s">
        <v>221</v>
      </c>
      <c r="C38" s="2">
        <v>0</v>
      </c>
      <c r="D38" s="2">
        <v>0</v>
      </c>
      <c r="E38" s="2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Y38" s="2"/>
      <c r="CZ38" s="2"/>
      <c r="DA38" s="2"/>
      <c r="DB38" s="2"/>
      <c r="DC38" s="2"/>
      <c r="DD38" s="2"/>
      <c r="DE38" s="2"/>
      <c r="EC38" s="2"/>
      <c r="ED38" s="2"/>
      <c r="EE38" s="2"/>
      <c r="EF38" s="2"/>
      <c r="EG38" s="2"/>
      <c r="EH38" s="2"/>
      <c r="EI38" s="2"/>
      <c r="GU38" s="2"/>
      <c r="GV38" s="2"/>
      <c r="GW38" s="2"/>
      <c r="GX38" s="2"/>
      <c r="GY38" s="2"/>
      <c r="GZ38" s="2"/>
      <c r="HA38" s="2"/>
      <c r="HY38" s="2"/>
      <c r="HZ38" s="2"/>
      <c r="IA38" s="2"/>
      <c r="IB38" s="2"/>
      <c r="IC38" s="2"/>
      <c r="ID38" s="2"/>
      <c r="IE38" s="2"/>
      <c r="KQ38" s="2"/>
      <c r="KR38" s="2"/>
      <c r="KS38" s="2"/>
      <c r="KT38" s="2"/>
      <c r="KU38" s="2"/>
      <c r="KV38" s="2"/>
      <c r="KW38" s="2"/>
      <c r="LU38" s="2"/>
      <c r="LV38" s="2"/>
      <c r="LW38" s="2"/>
      <c r="LX38" s="2"/>
      <c r="LY38" s="2"/>
      <c r="LZ38" s="2"/>
      <c r="MA38" s="2"/>
      <c r="ON38" s="7">
        <f t="shared" si="0"/>
        <v>3</v>
      </c>
      <c r="OO38" s="6">
        <f t="shared" si="1"/>
        <v>0</v>
      </c>
    </row>
    <row r="39" spans="1:405" x14ac:dyDescent="0.25">
      <c r="A39" s="19" t="s">
        <v>230</v>
      </c>
      <c r="B39" s="24" t="s">
        <v>222</v>
      </c>
      <c r="C39" s="2">
        <v>1</v>
      </c>
      <c r="D39" s="2">
        <v>1</v>
      </c>
      <c r="E39" s="2">
        <v>1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Y39" s="2"/>
      <c r="CZ39" s="2"/>
      <c r="DA39" s="2"/>
      <c r="DB39" s="2"/>
      <c r="DC39" s="2"/>
      <c r="DD39" s="2"/>
      <c r="DE39" s="2"/>
      <c r="EC39" s="2"/>
      <c r="ED39" s="2"/>
      <c r="EE39" s="2"/>
      <c r="EF39" s="2"/>
      <c r="EG39" s="2"/>
      <c r="EH39" s="2"/>
      <c r="EI39" s="2"/>
      <c r="GU39" s="2"/>
      <c r="GV39" s="2"/>
      <c r="GW39" s="2"/>
      <c r="GX39" s="2"/>
      <c r="GY39" s="2"/>
      <c r="GZ39" s="2"/>
      <c r="HA39" s="2"/>
      <c r="HY39" s="2"/>
      <c r="HZ39" s="2"/>
      <c r="IA39" s="2"/>
      <c r="IB39" s="2"/>
      <c r="IC39" s="2"/>
      <c r="ID39" s="2"/>
      <c r="IE39" s="2"/>
      <c r="KQ39" s="2"/>
      <c r="KR39" s="2"/>
      <c r="KS39" s="2"/>
      <c r="KT39" s="2"/>
      <c r="KU39" s="2"/>
      <c r="KV39" s="2"/>
      <c r="KW39" s="2"/>
      <c r="LU39" s="2"/>
      <c r="LV39" s="2"/>
      <c r="LW39" s="2"/>
      <c r="LX39" s="2"/>
      <c r="LY39" s="2"/>
      <c r="LZ39" s="2"/>
      <c r="MA39" s="2"/>
      <c r="ON39" s="7">
        <f t="shared" si="0"/>
        <v>3</v>
      </c>
      <c r="OO39" s="6">
        <f t="shared" si="1"/>
        <v>1</v>
      </c>
    </row>
    <row r="40" spans="1:405" x14ac:dyDescent="0.25">
      <c r="A40" s="19" t="s">
        <v>230</v>
      </c>
      <c r="B40" s="25" t="s">
        <v>222</v>
      </c>
      <c r="C40" s="2">
        <v>0</v>
      </c>
      <c r="D40" s="2">
        <v>1</v>
      </c>
      <c r="E40" s="2">
        <v>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Y40" s="2"/>
      <c r="CZ40" s="2"/>
      <c r="DA40" s="2"/>
      <c r="DB40" s="2"/>
      <c r="DC40" s="2"/>
      <c r="DD40" s="2"/>
      <c r="DE40" s="2"/>
      <c r="EC40" s="2"/>
      <c r="ED40" s="2"/>
      <c r="EE40" s="2"/>
      <c r="EF40" s="2"/>
      <c r="EG40" s="2"/>
      <c r="EH40" s="2"/>
      <c r="EI40" s="2"/>
      <c r="GU40" s="2"/>
      <c r="GV40" s="2"/>
      <c r="GW40" s="2"/>
      <c r="GX40" s="2"/>
      <c r="GY40" s="2"/>
      <c r="GZ40" s="2"/>
      <c r="HA40" s="2"/>
      <c r="HY40" s="2"/>
      <c r="HZ40" s="2"/>
      <c r="IA40" s="2"/>
      <c r="IB40" s="2"/>
      <c r="IC40" s="2"/>
      <c r="ID40" s="2"/>
      <c r="IE40" s="2"/>
      <c r="KQ40" s="2"/>
      <c r="KR40" s="2"/>
      <c r="KS40" s="2"/>
      <c r="KT40" s="2"/>
      <c r="KU40" s="2"/>
      <c r="KV40" s="2"/>
      <c r="KW40" s="2"/>
      <c r="LU40" s="2"/>
      <c r="LV40" s="2"/>
      <c r="LW40" s="2"/>
      <c r="LX40" s="2"/>
      <c r="LY40" s="2"/>
      <c r="LZ40" s="2"/>
      <c r="MA40" s="2"/>
      <c r="ON40" s="7">
        <f t="shared" si="0"/>
        <v>3</v>
      </c>
      <c r="OO40" s="6">
        <f t="shared" si="1"/>
        <v>0.66666666666666663</v>
      </c>
    </row>
    <row r="41" spans="1:405" x14ac:dyDescent="0.25">
      <c r="A41" s="19" t="s">
        <v>230</v>
      </c>
      <c r="B41" s="25" t="s">
        <v>222</v>
      </c>
      <c r="C41" s="2">
        <v>0</v>
      </c>
      <c r="D41" s="2">
        <v>1</v>
      </c>
      <c r="E41" s="2">
        <v>1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Y41" s="2"/>
      <c r="CZ41" s="2"/>
      <c r="DA41" s="2"/>
      <c r="DB41" s="2"/>
      <c r="DC41" s="2"/>
      <c r="DD41" s="2"/>
      <c r="DE41" s="2"/>
      <c r="EC41" s="2"/>
      <c r="ED41" s="2"/>
      <c r="EE41" s="2"/>
      <c r="EF41" s="2"/>
      <c r="EG41" s="2"/>
      <c r="EH41" s="2"/>
      <c r="EI41" s="2"/>
      <c r="GU41" s="2"/>
      <c r="GV41" s="2"/>
      <c r="GW41" s="2"/>
      <c r="GX41" s="2"/>
      <c r="GY41" s="2"/>
      <c r="GZ41" s="2"/>
      <c r="HA41" s="2"/>
      <c r="HY41" s="2"/>
      <c r="HZ41" s="2"/>
      <c r="IA41" s="2"/>
      <c r="IB41" s="2"/>
      <c r="IC41" s="2"/>
      <c r="ID41" s="2"/>
      <c r="IE41" s="2"/>
      <c r="KQ41" s="2"/>
      <c r="KR41" s="2"/>
      <c r="KS41" s="2"/>
      <c r="KT41" s="2"/>
      <c r="KU41" s="2"/>
      <c r="KV41" s="2"/>
      <c r="KW41" s="2"/>
      <c r="LU41" s="2"/>
      <c r="LV41" s="2"/>
      <c r="LW41" s="2"/>
      <c r="LX41" s="2"/>
      <c r="LY41" s="2"/>
      <c r="LZ41" s="2"/>
      <c r="MA41" s="2"/>
      <c r="ON41" s="7">
        <f t="shared" si="0"/>
        <v>3</v>
      </c>
      <c r="OO41" s="6">
        <f t="shared" si="1"/>
        <v>0.66666666666666663</v>
      </c>
    </row>
    <row r="42" spans="1:405" x14ac:dyDescent="0.25">
      <c r="A42" s="19" t="s">
        <v>230</v>
      </c>
      <c r="B42" s="25" t="s">
        <v>222</v>
      </c>
      <c r="C42" s="2">
        <v>0</v>
      </c>
      <c r="D42" s="2">
        <v>1</v>
      </c>
      <c r="E42" s="2">
        <v>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Y42" s="2"/>
      <c r="CZ42" s="2"/>
      <c r="DA42" s="2"/>
      <c r="DB42" s="2"/>
      <c r="DC42" s="2"/>
      <c r="DD42" s="2"/>
      <c r="DE42" s="2"/>
      <c r="EC42" s="2"/>
      <c r="ED42" s="2"/>
      <c r="EE42" s="2"/>
      <c r="EF42" s="2"/>
      <c r="EG42" s="2"/>
      <c r="EH42" s="2"/>
      <c r="EI42" s="2"/>
      <c r="GU42" s="2"/>
      <c r="GV42" s="2"/>
      <c r="GW42" s="2"/>
      <c r="GX42" s="2"/>
      <c r="GY42" s="2"/>
      <c r="GZ42" s="2"/>
      <c r="HA42" s="2"/>
      <c r="HY42" s="2"/>
      <c r="HZ42" s="2"/>
      <c r="IA42" s="2"/>
      <c r="IB42" s="2"/>
      <c r="IC42" s="2"/>
      <c r="ID42" s="2"/>
      <c r="IE42" s="2"/>
      <c r="KQ42" s="2"/>
      <c r="KR42" s="2"/>
      <c r="KS42" s="2"/>
      <c r="KT42" s="2"/>
      <c r="KU42" s="2"/>
      <c r="KV42" s="2"/>
      <c r="KW42" s="2"/>
      <c r="LU42" s="2"/>
      <c r="LV42" s="2"/>
      <c r="LW42" s="2"/>
      <c r="LX42" s="2"/>
      <c r="LY42" s="2"/>
      <c r="LZ42" s="2"/>
      <c r="MA42" s="2"/>
      <c r="ON42" s="7">
        <f t="shared" si="0"/>
        <v>3</v>
      </c>
      <c r="OO42" s="6">
        <f t="shared" si="1"/>
        <v>0.66666666666666663</v>
      </c>
    </row>
    <row r="43" spans="1:405" x14ac:dyDescent="0.25">
      <c r="A43" s="19" t="s">
        <v>230</v>
      </c>
      <c r="B43" s="25" t="s">
        <v>222</v>
      </c>
      <c r="C43" s="2">
        <v>0</v>
      </c>
      <c r="D43" s="2">
        <v>1</v>
      </c>
      <c r="E43" s="2">
        <v>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Y43" s="2"/>
      <c r="CZ43" s="2"/>
      <c r="DA43" s="2"/>
      <c r="DB43" s="2"/>
      <c r="DC43" s="2"/>
      <c r="DD43" s="2"/>
      <c r="DE43" s="2"/>
      <c r="EC43" s="2"/>
      <c r="ED43" s="2"/>
      <c r="EE43" s="2"/>
      <c r="EF43" s="2"/>
      <c r="EG43" s="2"/>
      <c r="EH43" s="2"/>
      <c r="EI43" s="2"/>
      <c r="GU43" s="2"/>
      <c r="GV43" s="2"/>
      <c r="GW43" s="2"/>
      <c r="GX43" s="2"/>
      <c r="GY43" s="2"/>
      <c r="GZ43" s="2"/>
      <c r="HA43" s="2"/>
      <c r="HY43" s="2"/>
      <c r="HZ43" s="2"/>
      <c r="IA43" s="2"/>
      <c r="IB43" s="2"/>
      <c r="IC43" s="2"/>
      <c r="ID43" s="2"/>
      <c r="IE43" s="2"/>
      <c r="KQ43" s="2"/>
      <c r="KR43" s="2"/>
      <c r="KS43" s="2"/>
      <c r="KT43" s="2"/>
      <c r="KU43" s="2"/>
      <c r="KV43" s="2"/>
      <c r="KW43" s="2"/>
      <c r="LU43" s="2"/>
      <c r="LV43" s="2"/>
      <c r="LW43" s="2"/>
      <c r="LX43" s="2"/>
      <c r="LY43" s="2"/>
      <c r="LZ43" s="2"/>
      <c r="MA43" s="2"/>
      <c r="ON43" s="7">
        <f t="shared" si="0"/>
        <v>3</v>
      </c>
      <c r="OO43" s="6">
        <f t="shared" si="1"/>
        <v>0.66666666666666663</v>
      </c>
    </row>
    <row r="44" spans="1:405" x14ac:dyDescent="0.25">
      <c r="A44" s="19" t="s">
        <v>230</v>
      </c>
      <c r="B44" s="25" t="s">
        <v>222</v>
      </c>
      <c r="C44" s="2">
        <v>0</v>
      </c>
      <c r="D44" s="2">
        <v>1</v>
      </c>
      <c r="E44" s="2">
        <v>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Y44" s="2"/>
      <c r="CZ44" s="2"/>
      <c r="DA44" s="2"/>
      <c r="DB44" s="2"/>
      <c r="DC44" s="2"/>
      <c r="DD44" s="2"/>
      <c r="DE44" s="2"/>
      <c r="EC44" s="2"/>
      <c r="ED44" s="2"/>
      <c r="EE44" s="2"/>
      <c r="EF44" s="2"/>
      <c r="EG44" s="2"/>
      <c r="EH44" s="2"/>
      <c r="EI44" s="2"/>
      <c r="GU44" s="2"/>
      <c r="GV44" s="2"/>
      <c r="GW44" s="2"/>
      <c r="GX44" s="2"/>
      <c r="GY44" s="2"/>
      <c r="GZ44" s="2"/>
      <c r="HA44" s="2"/>
      <c r="HY44" s="2"/>
      <c r="HZ44" s="2"/>
      <c r="IA44" s="2"/>
      <c r="IB44" s="2"/>
      <c r="IC44" s="2"/>
      <c r="ID44" s="2"/>
      <c r="IE44" s="2"/>
      <c r="KQ44" s="2"/>
      <c r="KR44" s="2"/>
      <c r="KS44" s="2"/>
      <c r="KT44" s="2"/>
      <c r="KU44" s="2"/>
      <c r="KV44" s="2"/>
      <c r="KW44" s="2"/>
      <c r="LU44" s="2"/>
      <c r="LV44" s="2"/>
      <c r="LW44" s="2"/>
      <c r="LX44" s="2"/>
      <c r="LY44" s="2"/>
      <c r="LZ44" s="2"/>
      <c r="MA44" s="2"/>
      <c r="ON44" s="7">
        <f t="shared" si="0"/>
        <v>3</v>
      </c>
      <c r="OO44" s="6">
        <f t="shared" si="1"/>
        <v>0.66666666666666663</v>
      </c>
    </row>
    <row r="45" spans="1:405" x14ac:dyDescent="0.25">
      <c r="A45" s="19" t="s">
        <v>230</v>
      </c>
      <c r="B45" s="25" t="s">
        <v>222</v>
      </c>
      <c r="C45" s="2">
        <v>0</v>
      </c>
      <c r="D45" s="2">
        <v>1</v>
      </c>
      <c r="E45" s="2">
        <v>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Y45" s="2"/>
      <c r="CZ45" s="2"/>
      <c r="DA45" s="2"/>
      <c r="DB45" s="2"/>
      <c r="DC45" s="2"/>
      <c r="DD45" s="2"/>
      <c r="DE45" s="2"/>
      <c r="EC45" s="2"/>
      <c r="ED45" s="2"/>
      <c r="EE45" s="2"/>
      <c r="EF45" s="2"/>
      <c r="EG45" s="2"/>
      <c r="EH45" s="2"/>
      <c r="EI45" s="2"/>
      <c r="GU45" s="2"/>
      <c r="GV45" s="2"/>
      <c r="GW45" s="2"/>
      <c r="GX45" s="2"/>
      <c r="GY45" s="2"/>
      <c r="GZ45" s="2"/>
      <c r="HA45" s="2"/>
      <c r="HY45" s="2"/>
      <c r="HZ45" s="2"/>
      <c r="IA45" s="2"/>
      <c r="IB45" s="2"/>
      <c r="IC45" s="2"/>
      <c r="ID45" s="2"/>
      <c r="IE45" s="2"/>
      <c r="KQ45" s="2"/>
      <c r="KR45" s="2"/>
      <c r="KS45" s="2"/>
      <c r="KT45" s="2"/>
      <c r="KU45" s="2"/>
      <c r="KV45" s="2"/>
      <c r="KW45" s="2"/>
      <c r="LU45" s="2"/>
      <c r="LV45" s="2"/>
      <c r="LW45" s="2"/>
      <c r="LX45" s="2"/>
      <c r="LY45" s="2"/>
      <c r="LZ45" s="2"/>
      <c r="MA45" s="2"/>
      <c r="ON45" s="7">
        <f t="shared" si="0"/>
        <v>3</v>
      </c>
      <c r="OO45" s="6">
        <f t="shared" si="1"/>
        <v>0.66666666666666663</v>
      </c>
    </row>
    <row r="46" spans="1:405" x14ac:dyDescent="0.25">
      <c r="A46" s="19" t="s">
        <v>230</v>
      </c>
      <c r="B46" s="25" t="s">
        <v>222</v>
      </c>
      <c r="C46" s="2">
        <v>1</v>
      </c>
      <c r="D46" s="2">
        <v>1</v>
      </c>
      <c r="E46" s="2">
        <v>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Y46" s="2"/>
      <c r="CZ46" s="2"/>
      <c r="DA46" s="2"/>
      <c r="DB46" s="2"/>
      <c r="DC46" s="2"/>
      <c r="DD46" s="2"/>
      <c r="DE46" s="2"/>
      <c r="EC46" s="2"/>
      <c r="ED46" s="2"/>
      <c r="EE46" s="2"/>
      <c r="EF46" s="2"/>
      <c r="EG46" s="2"/>
      <c r="EH46" s="2"/>
      <c r="EI46" s="2"/>
      <c r="GU46" s="2"/>
      <c r="GV46" s="2"/>
      <c r="GW46" s="2"/>
      <c r="GX46" s="2"/>
      <c r="GY46" s="2"/>
      <c r="GZ46" s="2"/>
      <c r="HA46" s="2"/>
      <c r="HY46" s="2"/>
      <c r="HZ46" s="2"/>
      <c r="IA46" s="2"/>
      <c r="IB46" s="2"/>
      <c r="IC46" s="2"/>
      <c r="ID46" s="2"/>
      <c r="IE46" s="2"/>
      <c r="KQ46" s="2"/>
      <c r="KR46" s="2"/>
      <c r="KS46" s="2"/>
      <c r="KT46" s="2"/>
      <c r="KU46" s="2"/>
      <c r="KV46" s="2"/>
      <c r="KW46" s="2"/>
      <c r="LU46" s="2"/>
      <c r="LV46" s="2"/>
      <c r="LW46" s="2"/>
      <c r="LX46" s="2"/>
      <c r="LY46" s="2"/>
      <c r="LZ46" s="2"/>
      <c r="MA46" s="2"/>
      <c r="ON46" s="7">
        <f t="shared" si="0"/>
        <v>3</v>
      </c>
      <c r="OO46" s="6">
        <f t="shared" si="1"/>
        <v>1</v>
      </c>
    </row>
    <row r="47" spans="1:405" x14ac:dyDescent="0.25">
      <c r="A47" s="19" t="s">
        <v>230</v>
      </c>
      <c r="B47" s="25" t="s">
        <v>222</v>
      </c>
      <c r="C47" s="2">
        <v>1</v>
      </c>
      <c r="D47" s="2">
        <v>1</v>
      </c>
      <c r="E47" s="2">
        <v>1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Y47" s="2"/>
      <c r="CZ47" s="2"/>
      <c r="DA47" s="2"/>
      <c r="DB47" s="2"/>
      <c r="DC47" s="2"/>
      <c r="DD47" s="2"/>
      <c r="DE47" s="2"/>
      <c r="EC47" s="2"/>
      <c r="ED47" s="2"/>
      <c r="EE47" s="2"/>
      <c r="EF47" s="2"/>
      <c r="EG47" s="2"/>
      <c r="EH47" s="2"/>
      <c r="EI47" s="2"/>
      <c r="GU47" s="2"/>
      <c r="GV47" s="2"/>
      <c r="GW47" s="2"/>
      <c r="GX47" s="2"/>
      <c r="GY47" s="2"/>
      <c r="GZ47" s="2"/>
      <c r="HA47" s="2"/>
      <c r="HY47" s="2"/>
      <c r="HZ47" s="2"/>
      <c r="IA47" s="2"/>
      <c r="IB47" s="2"/>
      <c r="IC47" s="2"/>
      <c r="ID47" s="2"/>
      <c r="IE47" s="2"/>
      <c r="KQ47" s="2"/>
      <c r="KR47" s="2"/>
      <c r="KS47" s="2"/>
      <c r="KT47" s="2"/>
      <c r="KU47" s="2"/>
      <c r="KV47" s="2"/>
      <c r="KW47" s="2"/>
      <c r="LU47" s="2"/>
      <c r="LV47" s="2"/>
      <c r="LW47" s="2"/>
      <c r="LX47" s="2"/>
      <c r="LY47" s="2"/>
      <c r="LZ47" s="2"/>
      <c r="MA47" s="2"/>
      <c r="ON47" s="7">
        <f t="shared" si="0"/>
        <v>3</v>
      </c>
      <c r="OO47" s="6">
        <f t="shared" si="1"/>
        <v>1</v>
      </c>
    </row>
    <row r="48" spans="1:405" x14ac:dyDescent="0.25">
      <c r="A48" s="19" t="s">
        <v>230</v>
      </c>
      <c r="B48" s="25" t="s">
        <v>222</v>
      </c>
      <c r="C48" s="2">
        <v>1</v>
      </c>
      <c r="D48" s="2">
        <v>1</v>
      </c>
      <c r="E48" s="2">
        <v>1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Y48" s="2"/>
      <c r="CZ48" s="2"/>
      <c r="DA48" s="2"/>
      <c r="DB48" s="2"/>
      <c r="DC48" s="2"/>
      <c r="DD48" s="2"/>
      <c r="DE48" s="2"/>
      <c r="EC48" s="2"/>
      <c r="ED48" s="2"/>
      <c r="EE48" s="2"/>
      <c r="EF48" s="2"/>
      <c r="EG48" s="2"/>
      <c r="EH48" s="2"/>
      <c r="EI48" s="2"/>
      <c r="GU48" s="2"/>
      <c r="GV48" s="2"/>
      <c r="GW48" s="2"/>
      <c r="GX48" s="2"/>
      <c r="GY48" s="2"/>
      <c r="GZ48" s="2"/>
      <c r="HA48" s="2"/>
      <c r="HY48" s="2"/>
      <c r="HZ48" s="2"/>
      <c r="IA48" s="2"/>
      <c r="IB48" s="2"/>
      <c r="IC48" s="2"/>
      <c r="ID48" s="2"/>
      <c r="IE48" s="2"/>
      <c r="KQ48" s="2"/>
      <c r="KR48" s="2"/>
      <c r="KS48" s="2"/>
      <c r="KT48" s="2"/>
      <c r="KU48" s="2"/>
      <c r="KV48" s="2"/>
      <c r="KW48" s="2"/>
      <c r="LU48" s="2"/>
      <c r="LV48" s="2"/>
      <c r="LW48" s="2"/>
      <c r="LX48" s="2"/>
      <c r="LY48" s="2"/>
      <c r="LZ48" s="2"/>
      <c r="MA48" s="2"/>
      <c r="ON48" s="7">
        <f t="shared" si="0"/>
        <v>3</v>
      </c>
      <c r="OO48" s="6">
        <f t="shared" si="1"/>
        <v>1</v>
      </c>
    </row>
    <row r="49" spans="1:405" x14ac:dyDescent="0.25">
      <c r="A49" s="19" t="s">
        <v>230</v>
      </c>
      <c r="B49" s="25" t="s">
        <v>222</v>
      </c>
      <c r="C49" s="2">
        <v>1</v>
      </c>
      <c r="D49" s="2">
        <v>1</v>
      </c>
      <c r="E49" s="2">
        <v>1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Y49" s="2"/>
      <c r="CZ49" s="2"/>
      <c r="DA49" s="2"/>
      <c r="DB49" s="2"/>
      <c r="DC49" s="2"/>
      <c r="DD49" s="2"/>
      <c r="DE49" s="2"/>
      <c r="EC49" s="2"/>
      <c r="ED49" s="2"/>
      <c r="EE49" s="2"/>
      <c r="EF49" s="2"/>
      <c r="EG49" s="2"/>
      <c r="EH49" s="2"/>
      <c r="EI49" s="2"/>
      <c r="GU49" s="2"/>
      <c r="GV49" s="2"/>
      <c r="GW49" s="2"/>
      <c r="GX49" s="2"/>
      <c r="GY49" s="2"/>
      <c r="GZ49" s="2"/>
      <c r="HA49" s="2"/>
      <c r="HY49" s="2"/>
      <c r="HZ49" s="2"/>
      <c r="IA49" s="2"/>
      <c r="IB49" s="2"/>
      <c r="IC49" s="2"/>
      <c r="ID49" s="2"/>
      <c r="IE49" s="2"/>
      <c r="KQ49" s="2"/>
      <c r="KR49" s="2"/>
      <c r="KS49" s="2"/>
      <c r="KT49" s="2"/>
      <c r="KU49" s="2"/>
      <c r="KV49" s="2"/>
      <c r="KW49" s="2"/>
      <c r="LU49" s="2"/>
      <c r="LV49" s="2"/>
      <c r="LW49" s="2"/>
      <c r="LX49" s="2"/>
      <c r="LY49" s="2"/>
      <c r="LZ49" s="2"/>
      <c r="MA49" s="2"/>
      <c r="ON49" s="7">
        <f t="shared" si="0"/>
        <v>3</v>
      </c>
      <c r="OO49" s="6">
        <f t="shared" si="1"/>
        <v>1</v>
      </c>
    </row>
    <row r="50" spans="1:405" x14ac:dyDescent="0.25">
      <c r="A50" s="19" t="s">
        <v>230</v>
      </c>
      <c r="B50" s="25" t="s">
        <v>222</v>
      </c>
      <c r="C50" s="2">
        <v>1</v>
      </c>
      <c r="D50" s="2">
        <v>1</v>
      </c>
      <c r="E50" s="2">
        <v>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Y50" s="2"/>
      <c r="CZ50" s="2"/>
      <c r="DA50" s="2"/>
      <c r="DB50" s="2"/>
      <c r="DC50" s="2"/>
      <c r="DD50" s="2"/>
      <c r="DE50" s="2"/>
      <c r="EC50" s="2"/>
      <c r="ED50" s="2"/>
      <c r="EE50" s="2"/>
      <c r="EF50" s="2"/>
      <c r="EG50" s="2"/>
      <c r="EH50" s="2"/>
      <c r="EI50" s="2"/>
      <c r="GU50" s="2"/>
      <c r="GV50" s="2"/>
      <c r="GW50" s="2"/>
      <c r="GX50" s="2"/>
      <c r="GY50" s="2"/>
      <c r="GZ50" s="2"/>
      <c r="HA50" s="2"/>
      <c r="HY50" s="2"/>
      <c r="HZ50" s="2"/>
      <c r="IA50" s="2"/>
      <c r="IB50" s="2"/>
      <c r="IC50" s="2"/>
      <c r="ID50" s="2"/>
      <c r="IE50" s="2"/>
      <c r="KQ50" s="2"/>
      <c r="KR50" s="2"/>
      <c r="KS50" s="2"/>
      <c r="KT50" s="2"/>
      <c r="KU50" s="2"/>
      <c r="KV50" s="2"/>
      <c r="KW50" s="2"/>
      <c r="LU50" s="2"/>
      <c r="LV50" s="2"/>
      <c r="LW50" s="2"/>
      <c r="LX50" s="2"/>
      <c r="LY50" s="2"/>
      <c r="LZ50" s="2"/>
      <c r="MA50" s="2"/>
      <c r="ON50" s="7">
        <f t="shared" si="0"/>
        <v>3</v>
      </c>
      <c r="OO50" s="6">
        <f t="shared" si="1"/>
        <v>1</v>
      </c>
    </row>
    <row r="51" spans="1:405" x14ac:dyDescent="0.25">
      <c r="A51" s="19" t="s">
        <v>230</v>
      </c>
      <c r="B51" s="25" t="s">
        <v>222</v>
      </c>
      <c r="C51" s="2">
        <v>0</v>
      </c>
      <c r="D51" s="2">
        <v>1</v>
      </c>
      <c r="E51" s="2">
        <v>1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Y51" s="2"/>
      <c r="CZ51" s="2"/>
      <c r="DA51" s="2"/>
      <c r="DB51" s="2"/>
      <c r="DC51" s="2"/>
      <c r="DD51" s="2"/>
      <c r="DE51" s="2"/>
      <c r="EC51" s="2"/>
      <c r="ED51" s="2"/>
      <c r="EE51" s="2"/>
      <c r="EF51" s="2"/>
      <c r="EG51" s="2"/>
      <c r="EH51" s="2"/>
      <c r="EI51" s="2"/>
      <c r="GU51" s="2"/>
      <c r="GV51" s="2"/>
      <c r="GW51" s="2"/>
      <c r="GX51" s="2"/>
      <c r="GY51" s="2"/>
      <c r="GZ51" s="2"/>
      <c r="HA51" s="2"/>
      <c r="HY51" s="2"/>
      <c r="HZ51" s="2"/>
      <c r="IA51" s="2"/>
      <c r="IB51" s="2"/>
      <c r="IC51" s="2"/>
      <c r="ID51" s="2"/>
      <c r="IE51" s="2"/>
      <c r="KQ51" s="2"/>
      <c r="KR51" s="2"/>
      <c r="KS51" s="2"/>
      <c r="KT51" s="2"/>
      <c r="KU51" s="2"/>
      <c r="KV51" s="2"/>
      <c r="KW51" s="2"/>
      <c r="LU51" s="2"/>
      <c r="LV51" s="2"/>
      <c r="LW51" s="2"/>
      <c r="LX51" s="2"/>
      <c r="LY51" s="2"/>
      <c r="LZ51" s="2"/>
      <c r="MA51" s="2"/>
      <c r="ON51" s="7">
        <f t="shared" si="0"/>
        <v>3</v>
      </c>
      <c r="OO51" s="6">
        <f t="shared" si="1"/>
        <v>0.66666666666666663</v>
      </c>
    </row>
    <row r="52" spans="1:405" x14ac:dyDescent="0.25">
      <c r="A52" s="19" t="s">
        <v>230</v>
      </c>
      <c r="B52" s="25" t="s">
        <v>222</v>
      </c>
      <c r="C52" s="2">
        <v>0</v>
      </c>
      <c r="D52" s="2">
        <v>1</v>
      </c>
      <c r="E52" s="2">
        <v>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Y52" s="2"/>
      <c r="CZ52" s="2"/>
      <c r="DA52" s="2"/>
      <c r="DB52" s="2"/>
      <c r="DC52" s="2"/>
      <c r="DD52" s="2"/>
      <c r="DE52" s="2"/>
      <c r="EC52" s="2"/>
      <c r="ED52" s="2"/>
      <c r="EE52" s="2"/>
      <c r="EF52" s="2"/>
      <c r="EG52" s="2"/>
      <c r="EH52" s="2"/>
      <c r="EI52" s="2"/>
      <c r="GU52" s="2"/>
      <c r="GV52" s="2"/>
      <c r="GW52" s="2"/>
      <c r="GX52" s="2"/>
      <c r="GY52" s="2"/>
      <c r="GZ52" s="2"/>
      <c r="HA52" s="2"/>
      <c r="HY52" s="2"/>
      <c r="HZ52" s="2"/>
      <c r="IA52" s="2"/>
      <c r="IB52" s="2"/>
      <c r="IC52" s="2"/>
      <c r="ID52" s="2"/>
      <c r="IE52" s="2"/>
      <c r="KQ52" s="2"/>
      <c r="KR52" s="2"/>
      <c r="KS52" s="2"/>
      <c r="KT52" s="2"/>
      <c r="KU52" s="2"/>
      <c r="KV52" s="2"/>
      <c r="KW52" s="2"/>
      <c r="LU52" s="2"/>
      <c r="LV52" s="2"/>
      <c r="LW52" s="2"/>
      <c r="LX52" s="2"/>
      <c r="LY52" s="2"/>
      <c r="LZ52" s="2"/>
      <c r="MA52" s="2"/>
      <c r="ON52" s="7">
        <f t="shared" si="0"/>
        <v>3</v>
      </c>
      <c r="OO52" s="6">
        <f t="shared" si="1"/>
        <v>0.66666666666666663</v>
      </c>
    </row>
    <row r="53" spans="1:405" x14ac:dyDescent="0.25">
      <c r="A53" s="19" t="s">
        <v>230</v>
      </c>
      <c r="B53" s="25" t="s">
        <v>222</v>
      </c>
      <c r="C53" s="2">
        <v>0</v>
      </c>
      <c r="D53" s="2">
        <v>1</v>
      </c>
      <c r="E53" s="2">
        <v>1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Y53" s="2"/>
      <c r="CZ53" s="2"/>
      <c r="DA53" s="2"/>
      <c r="DB53" s="2"/>
      <c r="DC53" s="2"/>
      <c r="DD53" s="2"/>
      <c r="DE53" s="2"/>
      <c r="EC53" s="2"/>
      <c r="ED53" s="2"/>
      <c r="EE53" s="2"/>
      <c r="EF53" s="2"/>
      <c r="EG53" s="2"/>
      <c r="EH53" s="2"/>
      <c r="EI53" s="2"/>
      <c r="GU53" s="2"/>
      <c r="GV53" s="2"/>
      <c r="GW53" s="2"/>
      <c r="GX53" s="2"/>
      <c r="GY53" s="2"/>
      <c r="GZ53" s="2"/>
      <c r="HA53" s="2"/>
      <c r="HY53" s="2"/>
      <c r="HZ53" s="2"/>
      <c r="IA53" s="2"/>
      <c r="IB53" s="2"/>
      <c r="IC53" s="2"/>
      <c r="ID53" s="2"/>
      <c r="IE53" s="2"/>
      <c r="KQ53" s="2"/>
      <c r="KR53" s="2"/>
      <c r="KS53" s="2"/>
      <c r="KT53" s="2"/>
      <c r="KU53" s="2"/>
      <c r="KV53" s="2"/>
      <c r="KW53" s="2"/>
      <c r="LU53" s="2"/>
      <c r="LV53" s="2"/>
      <c r="LW53" s="2"/>
      <c r="LX53" s="2"/>
      <c r="LY53" s="2"/>
      <c r="LZ53" s="2"/>
      <c r="MA53" s="2"/>
      <c r="ON53" s="7">
        <f t="shared" si="0"/>
        <v>3</v>
      </c>
      <c r="OO53" s="6">
        <f t="shared" si="1"/>
        <v>0.66666666666666663</v>
      </c>
    </row>
    <row r="54" spans="1:405" x14ac:dyDescent="0.25">
      <c r="A54" s="19" t="s">
        <v>230</v>
      </c>
      <c r="B54" s="25" t="s">
        <v>222</v>
      </c>
      <c r="C54" s="2">
        <v>0</v>
      </c>
      <c r="D54" s="2">
        <v>1</v>
      </c>
      <c r="E54" s="2">
        <v>1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Y54" s="2"/>
      <c r="CZ54" s="2"/>
      <c r="DA54" s="2"/>
      <c r="DB54" s="2"/>
      <c r="DC54" s="2"/>
      <c r="DD54" s="2"/>
      <c r="DE54" s="2"/>
      <c r="EC54" s="2"/>
      <c r="ED54" s="2"/>
      <c r="EE54" s="2"/>
      <c r="EF54" s="2"/>
      <c r="EG54" s="2"/>
      <c r="EH54" s="2"/>
      <c r="EI54" s="2"/>
      <c r="GU54" s="2"/>
      <c r="GV54" s="2"/>
      <c r="GW54" s="2"/>
      <c r="GX54" s="2"/>
      <c r="GY54" s="2"/>
      <c r="GZ54" s="2"/>
      <c r="HA54" s="2"/>
      <c r="HY54" s="2"/>
      <c r="HZ54" s="2"/>
      <c r="IA54" s="2"/>
      <c r="IB54" s="2"/>
      <c r="IC54" s="2"/>
      <c r="ID54" s="2"/>
      <c r="IE54" s="2"/>
      <c r="KQ54" s="2"/>
      <c r="KR54" s="2"/>
      <c r="KS54" s="2"/>
      <c r="KT54" s="2"/>
      <c r="KU54" s="2"/>
      <c r="KV54" s="2"/>
      <c r="KW54" s="2"/>
      <c r="LU54" s="2"/>
      <c r="LV54" s="2"/>
      <c r="LW54" s="2"/>
      <c r="LX54" s="2"/>
      <c r="LY54" s="2"/>
      <c r="LZ54" s="2"/>
      <c r="MA54" s="2"/>
      <c r="ON54" s="7">
        <f t="shared" si="0"/>
        <v>3</v>
      </c>
      <c r="OO54" s="6">
        <f t="shared" si="1"/>
        <v>0.66666666666666663</v>
      </c>
    </row>
    <row r="55" spans="1:405" x14ac:dyDescent="0.25">
      <c r="A55" s="19" t="s">
        <v>230</v>
      </c>
      <c r="B55" s="25" t="s">
        <v>222</v>
      </c>
      <c r="C55" s="2">
        <v>0</v>
      </c>
      <c r="D55" s="2">
        <v>1</v>
      </c>
      <c r="E55" s="2">
        <v>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Y55" s="2"/>
      <c r="CZ55" s="2"/>
      <c r="DA55" s="2"/>
      <c r="DB55" s="2"/>
      <c r="DC55" s="2"/>
      <c r="DD55" s="2"/>
      <c r="DE55" s="2"/>
      <c r="EC55" s="2"/>
      <c r="ED55" s="2"/>
      <c r="EE55" s="2"/>
      <c r="EF55" s="2"/>
      <c r="EG55" s="2"/>
      <c r="EH55" s="2"/>
      <c r="EI55" s="2"/>
      <c r="GU55" s="2"/>
      <c r="GV55" s="2"/>
      <c r="GW55" s="2"/>
      <c r="GX55" s="2"/>
      <c r="GY55" s="2"/>
      <c r="GZ55" s="2"/>
      <c r="HA55" s="2"/>
      <c r="HY55" s="2"/>
      <c r="HZ55" s="2"/>
      <c r="IA55" s="2"/>
      <c r="IB55" s="2"/>
      <c r="IC55" s="2"/>
      <c r="ID55" s="2"/>
      <c r="IE55" s="2"/>
      <c r="KQ55" s="2"/>
      <c r="KR55" s="2"/>
      <c r="KS55" s="2"/>
      <c r="KT55" s="2"/>
      <c r="KU55" s="2"/>
      <c r="KV55" s="2"/>
      <c r="KW55" s="2"/>
      <c r="LU55" s="2"/>
      <c r="LV55" s="2"/>
      <c r="LW55" s="2"/>
      <c r="LX55" s="2"/>
      <c r="LY55" s="2"/>
      <c r="LZ55" s="2"/>
      <c r="MA55" s="2"/>
      <c r="ON55" s="7">
        <f t="shared" si="0"/>
        <v>3</v>
      </c>
      <c r="OO55" s="6">
        <f t="shared" si="1"/>
        <v>0.66666666666666663</v>
      </c>
    </row>
    <row r="56" spans="1:405" x14ac:dyDescent="0.25">
      <c r="A56" s="19" t="s">
        <v>230</v>
      </c>
      <c r="B56" s="25" t="s">
        <v>222</v>
      </c>
      <c r="C56" s="2">
        <v>0</v>
      </c>
      <c r="D56" s="2">
        <v>1</v>
      </c>
      <c r="E56" s="2">
        <v>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Y56" s="2"/>
      <c r="CZ56" s="2"/>
      <c r="DA56" s="2"/>
      <c r="DB56" s="2"/>
      <c r="DC56" s="2"/>
      <c r="DD56" s="2"/>
      <c r="DE56" s="2"/>
      <c r="EC56" s="2"/>
      <c r="ED56" s="2"/>
      <c r="EE56" s="2"/>
      <c r="EF56" s="2"/>
      <c r="EG56" s="2"/>
      <c r="EH56" s="2"/>
      <c r="EI56" s="2"/>
      <c r="GU56" s="2"/>
      <c r="GV56" s="2"/>
      <c r="GW56" s="2"/>
      <c r="GX56" s="2"/>
      <c r="GY56" s="2"/>
      <c r="GZ56" s="2"/>
      <c r="HA56" s="2"/>
      <c r="HY56" s="2"/>
      <c r="HZ56" s="2"/>
      <c r="IA56" s="2"/>
      <c r="IB56" s="2"/>
      <c r="IC56" s="2"/>
      <c r="ID56" s="2"/>
      <c r="IE56" s="2"/>
      <c r="KQ56" s="2"/>
      <c r="KR56" s="2"/>
      <c r="KS56" s="2"/>
      <c r="KT56" s="2"/>
      <c r="KU56" s="2"/>
      <c r="KV56" s="2"/>
      <c r="KW56" s="2"/>
      <c r="LU56" s="2"/>
      <c r="LV56" s="2"/>
      <c r="LW56" s="2"/>
      <c r="LX56" s="2"/>
      <c r="LY56" s="2"/>
      <c r="LZ56" s="2"/>
      <c r="MA56" s="2"/>
      <c r="ON56" s="7">
        <f t="shared" si="0"/>
        <v>3</v>
      </c>
      <c r="OO56" s="6">
        <f t="shared" si="1"/>
        <v>0.66666666666666663</v>
      </c>
    </row>
    <row r="57" spans="1:405" x14ac:dyDescent="0.25">
      <c r="A57" s="19" t="s">
        <v>230</v>
      </c>
      <c r="B57" s="25" t="s">
        <v>222</v>
      </c>
      <c r="C57" s="2">
        <v>0</v>
      </c>
      <c r="D57" s="2">
        <v>1</v>
      </c>
      <c r="E57" s="2">
        <v>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Y57" s="2"/>
      <c r="CZ57" s="2"/>
      <c r="DA57" s="2"/>
      <c r="DB57" s="2"/>
      <c r="DC57" s="2"/>
      <c r="DD57" s="2"/>
      <c r="DE57" s="2"/>
      <c r="EC57" s="2"/>
      <c r="ED57" s="2"/>
      <c r="EE57" s="2"/>
      <c r="EF57" s="2"/>
      <c r="EG57" s="2"/>
      <c r="EH57" s="2"/>
      <c r="EI57" s="2"/>
      <c r="GU57" s="2"/>
      <c r="GV57" s="2"/>
      <c r="GW57" s="2"/>
      <c r="GX57" s="2"/>
      <c r="GY57" s="2"/>
      <c r="GZ57" s="2"/>
      <c r="HA57" s="2"/>
      <c r="HY57" s="2"/>
      <c r="HZ57" s="2"/>
      <c r="IA57" s="2"/>
      <c r="IB57" s="2"/>
      <c r="IC57" s="2"/>
      <c r="ID57" s="2"/>
      <c r="IE57" s="2"/>
      <c r="KQ57" s="2"/>
      <c r="KR57" s="2"/>
      <c r="KS57" s="2"/>
      <c r="KT57" s="2"/>
      <c r="KU57" s="2"/>
      <c r="KV57" s="2"/>
      <c r="KW57" s="2"/>
      <c r="LU57" s="2"/>
      <c r="LV57" s="2"/>
      <c r="LW57" s="2"/>
      <c r="LX57" s="2"/>
      <c r="LY57" s="2"/>
      <c r="LZ57" s="2"/>
      <c r="MA57" s="2"/>
      <c r="ON57" s="7">
        <f t="shared" si="0"/>
        <v>3</v>
      </c>
      <c r="OO57" s="6">
        <f t="shared" si="1"/>
        <v>0.66666666666666663</v>
      </c>
    </row>
    <row r="58" spans="1:405" x14ac:dyDescent="0.25">
      <c r="A58" s="19" t="s">
        <v>230</v>
      </c>
      <c r="B58" s="25" t="s">
        <v>222</v>
      </c>
      <c r="C58" s="2">
        <v>1</v>
      </c>
      <c r="D58" s="2">
        <v>1</v>
      </c>
      <c r="E58" s="2">
        <v>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Y58" s="2"/>
      <c r="CZ58" s="2"/>
      <c r="DA58" s="2"/>
      <c r="DB58" s="2"/>
      <c r="DC58" s="2"/>
      <c r="DD58" s="2"/>
      <c r="DE58" s="2"/>
      <c r="EC58" s="2"/>
      <c r="ED58" s="2"/>
      <c r="EE58" s="2"/>
      <c r="EF58" s="2"/>
      <c r="EG58" s="2"/>
      <c r="EH58" s="2"/>
      <c r="EI58" s="2"/>
      <c r="GU58" s="2"/>
      <c r="GV58" s="2"/>
      <c r="GW58" s="2"/>
      <c r="GX58" s="2"/>
      <c r="GY58" s="2"/>
      <c r="GZ58" s="2"/>
      <c r="HA58" s="2"/>
      <c r="HY58" s="2"/>
      <c r="HZ58" s="2"/>
      <c r="IA58" s="2"/>
      <c r="IB58" s="2"/>
      <c r="IC58" s="2"/>
      <c r="ID58" s="2"/>
      <c r="IE58" s="2"/>
      <c r="KQ58" s="2"/>
      <c r="KR58" s="2"/>
      <c r="KS58" s="2"/>
      <c r="KT58" s="2"/>
      <c r="KU58" s="2"/>
      <c r="KV58" s="2"/>
      <c r="KW58" s="2"/>
      <c r="LU58" s="2"/>
      <c r="LV58" s="2"/>
      <c r="LW58" s="2"/>
      <c r="LX58" s="2"/>
      <c r="LY58" s="2"/>
      <c r="LZ58" s="2"/>
      <c r="MA58" s="2"/>
      <c r="ON58" s="7">
        <f t="shared" si="0"/>
        <v>3</v>
      </c>
      <c r="OO58" s="6">
        <f t="shared" si="1"/>
        <v>1</v>
      </c>
    </row>
    <row r="59" spans="1:405" x14ac:dyDescent="0.25">
      <c r="A59" s="19" t="s">
        <v>230</v>
      </c>
      <c r="B59" s="25" t="s">
        <v>222</v>
      </c>
      <c r="C59" s="2">
        <v>1</v>
      </c>
      <c r="D59" s="2">
        <v>1</v>
      </c>
      <c r="E59" s="2">
        <v>1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Y59" s="2"/>
      <c r="CZ59" s="2"/>
      <c r="DA59" s="2"/>
      <c r="DB59" s="2"/>
      <c r="DC59" s="2"/>
      <c r="DD59" s="2"/>
      <c r="DE59" s="2"/>
      <c r="EC59" s="2"/>
      <c r="ED59" s="2"/>
      <c r="EE59" s="2"/>
      <c r="EF59" s="2"/>
      <c r="EG59" s="2"/>
      <c r="EH59" s="2"/>
      <c r="EI59" s="2"/>
      <c r="GU59" s="2"/>
      <c r="GV59" s="2"/>
      <c r="GW59" s="2"/>
      <c r="GX59" s="2"/>
      <c r="GY59" s="2"/>
      <c r="GZ59" s="2"/>
      <c r="HA59" s="2"/>
      <c r="HY59" s="2"/>
      <c r="HZ59" s="2"/>
      <c r="IA59" s="2"/>
      <c r="IB59" s="2"/>
      <c r="IC59" s="2"/>
      <c r="ID59" s="2"/>
      <c r="IE59" s="2"/>
      <c r="KQ59" s="2"/>
      <c r="KR59" s="2"/>
      <c r="KS59" s="2"/>
      <c r="KT59" s="2"/>
      <c r="KU59" s="2"/>
      <c r="KV59" s="2"/>
      <c r="KW59" s="2"/>
      <c r="LU59" s="2"/>
      <c r="LV59" s="2"/>
      <c r="LW59" s="2"/>
      <c r="LX59" s="2"/>
      <c r="LY59" s="2"/>
      <c r="LZ59" s="2"/>
      <c r="MA59" s="2"/>
      <c r="ON59" s="7">
        <f t="shared" si="0"/>
        <v>3</v>
      </c>
      <c r="OO59" s="6">
        <f t="shared" si="1"/>
        <v>1</v>
      </c>
    </row>
    <row r="60" spans="1:405" x14ac:dyDescent="0.25">
      <c r="A60" s="19" t="s">
        <v>230</v>
      </c>
      <c r="B60" s="25" t="s">
        <v>222</v>
      </c>
      <c r="C60" s="2">
        <v>1</v>
      </c>
      <c r="D60" s="2">
        <v>1</v>
      </c>
      <c r="E60" s="2">
        <v>1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Y60" s="2"/>
      <c r="CZ60" s="2"/>
      <c r="DA60" s="2"/>
      <c r="DB60" s="2"/>
      <c r="DC60" s="2"/>
      <c r="DD60" s="2"/>
      <c r="DE60" s="2"/>
      <c r="EC60" s="2"/>
      <c r="ED60" s="2"/>
      <c r="EE60" s="2"/>
      <c r="EF60" s="2"/>
      <c r="EG60" s="2"/>
      <c r="EH60" s="2"/>
      <c r="EI60" s="2"/>
      <c r="GU60" s="2"/>
      <c r="GV60" s="2"/>
      <c r="GW60" s="2"/>
      <c r="GX60" s="2"/>
      <c r="GY60" s="2"/>
      <c r="GZ60" s="2"/>
      <c r="HA60" s="2"/>
      <c r="HY60" s="2"/>
      <c r="HZ60" s="2"/>
      <c r="IA60" s="2"/>
      <c r="IB60" s="2"/>
      <c r="IC60" s="2"/>
      <c r="ID60" s="2"/>
      <c r="IE60" s="2"/>
      <c r="KQ60" s="2"/>
      <c r="KR60" s="2"/>
      <c r="KS60" s="2"/>
      <c r="KT60" s="2"/>
      <c r="KU60" s="2"/>
      <c r="KV60" s="2"/>
      <c r="KW60" s="2"/>
      <c r="LU60" s="2"/>
      <c r="LV60" s="2"/>
      <c r="LW60" s="2"/>
      <c r="LX60" s="2"/>
      <c r="LY60" s="2"/>
      <c r="LZ60" s="2"/>
      <c r="MA60" s="2"/>
      <c r="ON60" s="7">
        <f t="shared" si="0"/>
        <v>3</v>
      </c>
      <c r="OO60" s="6">
        <f t="shared" si="1"/>
        <v>1</v>
      </c>
    </row>
    <row r="61" spans="1:405" x14ac:dyDescent="0.25">
      <c r="A61" s="19" t="s">
        <v>230</v>
      </c>
      <c r="B61" s="25" t="s">
        <v>222</v>
      </c>
      <c r="C61" s="2">
        <v>1</v>
      </c>
      <c r="D61" s="2">
        <v>1</v>
      </c>
      <c r="E61" s="2">
        <v>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Y61" s="2"/>
      <c r="CZ61" s="2"/>
      <c r="DA61" s="2"/>
      <c r="DB61" s="2"/>
      <c r="DC61" s="2"/>
      <c r="DD61" s="2"/>
      <c r="DE61" s="2"/>
      <c r="EC61" s="2"/>
      <c r="ED61" s="2"/>
      <c r="EE61" s="2"/>
      <c r="EF61" s="2"/>
      <c r="EG61" s="2"/>
      <c r="EH61" s="2"/>
      <c r="EI61" s="2"/>
      <c r="GU61" s="2"/>
      <c r="GV61" s="2"/>
      <c r="GW61" s="2"/>
      <c r="GX61" s="2"/>
      <c r="GY61" s="2"/>
      <c r="GZ61" s="2"/>
      <c r="HA61" s="2"/>
      <c r="HY61" s="2"/>
      <c r="HZ61" s="2"/>
      <c r="IA61" s="2"/>
      <c r="IB61" s="2"/>
      <c r="IC61" s="2"/>
      <c r="ID61" s="2"/>
      <c r="IE61" s="2"/>
      <c r="KQ61" s="2"/>
      <c r="KR61" s="2"/>
      <c r="KS61" s="2"/>
      <c r="KT61" s="2"/>
      <c r="KU61" s="2"/>
      <c r="KV61" s="2"/>
      <c r="KW61" s="2"/>
      <c r="LU61" s="2"/>
      <c r="LV61" s="2"/>
      <c r="LW61" s="2"/>
      <c r="LX61" s="2"/>
      <c r="LY61" s="2"/>
      <c r="LZ61" s="2"/>
      <c r="MA61" s="2"/>
      <c r="ON61" s="7">
        <f t="shared" si="0"/>
        <v>3</v>
      </c>
      <c r="OO61" s="6">
        <f t="shared" si="1"/>
        <v>1</v>
      </c>
    </row>
    <row r="62" spans="1:405" x14ac:dyDescent="0.25">
      <c r="A62" s="19" t="s">
        <v>230</v>
      </c>
      <c r="B62" s="25" t="s">
        <v>222</v>
      </c>
      <c r="C62" s="2">
        <v>0</v>
      </c>
      <c r="D62" s="2">
        <v>1</v>
      </c>
      <c r="E62" s="2">
        <v>1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Y62" s="2"/>
      <c r="CZ62" s="2"/>
      <c r="DA62" s="2"/>
      <c r="DB62" s="2"/>
      <c r="DC62" s="2"/>
      <c r="DD62" s="2"/>
      <c r="DE62" s="2"/>
      <c r="EC62" s="2"/>
      <c r="ED62" s="2"/>
      <c r="EE62" s="2"/>
      <c r="EF62" s="2"/>
      <c r="EG62" s="2"/>
      <c r="EH62" s="2"/>
      <c r="EI62" s="2"/>
      <c r="GU62" s="2"/>
      <c r="GV62" s="2"/>
      <c r="GW62" s="2"/>
      <c r="GX62" s="2"/>
      <c r="GY62" s="2"/>
      <c r="GZ62" s="2"/>
      <c r="HA62" s="2"/>
      <c r="HY62" s="2"/>
      <c r="HZ62" s="2"/>
      <c r="IA62" s="2"/>
      <c r="IB62" s="2"/>
      <c r="IC62" s="2"/>
      <c r="ID62" s="2"/>
      <c r="IE62" s="2"/>
      <c r="KQ62" s="2"/>
      <c r="KR62" s="2"/>
      <c r="KS62" s="2"/>
      <c r="KT62" s="2"/>
      <c r="KU62" s="2"/>
      <c r="KV62" s="2"/>
      <c r="KW62" s="2"/>
      <c r="LU62" s="2"/>
      <c r="LV62" s="2"/>
      <c r="LW62" s="2"/>
      <c r="LX62" s="2"/>
      <c r="LY62" s="2"/>
      <c r="LZ62" s="2"/>
      <c r="MA62" s="2"/>
      <c r="ON62" s="7">
        <f t="shared" si="0"/>
        <v>3</v>
      </c>
      <c r="OO62" s="6">
        <f t="shared" si="1"/>
        <v>0.66666666666666663</v>
      </c>
    </row>
    <row r="63" spans="1:405" x14ac:dyDescent="0.25">
      <c r="A63" s="19" t="s">
        <v>230</v>
      </c>
      <c r="B63" s="25" t="s">
        <v>222</v>
      </c>
      <c r="C63" s="2">
        <v>0</v>
      </c>
      <c r="D63" s="2">
        <v>1</v>
      </c>
      <c r="E63" s="2">
        <v>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Y63" s="2"/>
      <c r="CZ63" s="2"/>
      <c r="DA63" s="2"/>
      <c r="DB63" s="2"/>
      <c r="DC63" s="2"/>
      <c r="DD63" s="2"/>
      <c r="DE63" s="2"/>
      <c r="EC63" s="2"/>
      <c r="ED63" s="2"/>
      <c r="EE63" s="2"/>
      <c r="EF63" s="2"/>
      <c r="EG63" s="2"/>
      <c r="EH63" s="2"/>
      <c r="EI63" s="2"/>
      <c r="GU63" s="2"/>
      <c r="GV63" s="2"/>
      <c r="GW63" s="2"/>
      <c r="GX63" s="2"/>
      <c r="GY63" s="2"/>
      <c r="GZ63" s="2"/>
      <c r="HA63" s="2"/>
      <c r="HY63" s="2"/>
      <c r="HZ63" s="2"/>
      <c r="IA63" s="2"/>
      <c r="IB63" s="2"/>
      <c r="IC63" s="2"/>
      <c r="ID63" s="2"/>
      <c r="IE63" s="2"/>
      <c r="KQ63" s="2"/>
      <c r="KR63" s="2"/>
      <c r="KS63" s="2"/>
      <c r="KT63" s="2"/>
      <c r="KU63" s="2"/>
      <c r="KV63" s="2"/>
      <c r="KW63" s="2"/>
      <c r="LU63" s="2"/>
      <c r="LV63" s="2"/>
      <c r="LW63" s="2"/>
      <c r="LX63" s="2"/>
      <c r="LY63" s="2"/>
      <c r="LZ63" s="2"/>
      <c r="MA63" s="2"/>
      <c r="ON63" s="7">
        <f t="shared" si="0"/>
        <v>3</v>
      </c>
      <c r="OO63" s="6">
        <f t="shared" si="1"/>
        <v>0.66666666666666663</v>
      </c>
    </row>
    <row r="64" spans="1:405" x14ac:dyDescent="0.25">
      <c r="A64" s="19" t="s">
        <v>230</v>
      </c>
      <c r="B64" s="25" t="s">
        <v>222</v>
      </c>
      <c r="C64" s="2">
        <v>1</v>
      </c>
      <c r="D64" s="2">
        <v>1</v>
      </c>
      <c r="E64" s="2">
        <v>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Y64" s="2"/>
      <c r="CZ64" s="2"/>
      <c r="DA64" s="2"/>
      <c r="DB64" s="2"/>
      <c r="DC64" s="2"/>
      <c r="DD64" s="2"/>
      <c r="DE64" s="2"/>
      <c r="EC64" s="2"/>
      <c r="ED64" s="2"/>
      <c r="EE64" s="2"/>
      <c r="EF64" s="2"/>
      <c r="EG64" s="2"/>
      <c r="EH64" s="2"/>
      <c r="EI64" s="2"/>
      <c r="GU64" s="2"/>
      <c r="GV64" s="2"/>
      <c r="GW64" s="2"/>
      <c r="GX64" s="2"/>
      <c r="GY64" s="2"/>
      <c r="GZ64" s="2"/>
      <c r="HA64" s="2"/>
      <c r="HY64" s="2"/>
      <c r="HZ64" s="2"/>
      <c r="IA64" s="2"/>
      <c r="IB64" s="2"/>
      <c r="IC64" s="2"/>
      <c r="ID64" s="2"/>
      <c r="IE64" s="2"/>
      <c r="KQ64" s="2"/>
      <c r="KR64" s="2"/>
      <c r="KS64" s="2"/>
      <c r="KT64" s="2"/>
      <c r="KU64" s="2"/>
      <c r="KV64" s="2"/>
      <c r="KW64" s="2"/>
      <c r="LU64" s="2"/>
      <c r="LV64" s="2"/>
      <c r="LW64" s="2"/>
      <c r="LX64" s="2"/>
      <c r="LY64" s="2"/>
      <c r="LZ64" s="2"/>
      <c r="MA64" s="2"/>
      <c r="ON64" s="7">
        <f t="shared" si="0"/>
        <v>3</v>
      </c>
      <c r="OO64" s="6">
        <f t="shared" si="1"/>
        <v>1</v>
      </c>
    </row>
    <row r="65" spans="1:405" x14ac:dyDescent="0.25">
      <c r="A65" s="19" t="s">
        <v>230</v>
      </c>
      <c r="B65" s="25" t="s">
        <v>222</v>
      </c>
      <c r="C65" s="2">
        <v>1</v>
      </c>
      <c r="D65" s="2">
        <v>1</v>
      </c>
      <c r="E65" s="2">
        <v>1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Y65" s="2"/>
      <c r="CZ65" s="2"/>
      <c r="DA65" s="2"/>
      <c r="DB65" s="2"/>
      <c r="DC65" s="2"/>
      <c r="DD65" s="2"/>
      <c r="DE65" s="2"/>
      <c r="EC65" s="2"/>
      <c r="ED65" s="2"/>
      <c r="EE65" s="2"/>
      <c r="EF65" s="2"/>
      <c r="EG65" s="2"/>
      <c r="EH65" s="2"/>
      <c r="EI65" s="2"/>
      <c r="GU65" s="2"/>
      <c r="GV65" s="2"/>
      <c r="GW65" s="2"/>
      <c r="GX65" s="2"/>
      <c r="GY65" s="2"/>
      <c r="GZ65" s="2"/>
      <c r="HA65" s="2"/>
      <c r="HY65" s="2"/>
      <c r="HZ65" s="2"/>
      <c r="IA65" s="2"/>
      <c r="IB65" s="2"/>
      <c r="IC65" s="2"/>
      <c r="ID65" s="2"/>
      <c r="IE65" s="2"/>
      <c r="KQ65" s="2"/>
      <c r="KR65" s="2"/>
      <c r="KS65" s="2"/>
      <c r="KT65" s="2"/>
      <c r="KU65" s="2"/>
      <c r="KV65" s="2"/>
      <c r="KW65" s="2"/>
      <c r="LU65" s="2"/>
      <c r="LV65" s="2"/>
      <c r="LW65" s="2"/>
      <c r="LX65" s="2"/>
      <c r="LY65" s="2"/>
      <c r="LZ65" s="2"/>
      <c r="MA65" s="2"/>
      <c r="ON65" s="7">
        <f t="shared" si="0"/>
        <v>3</v>
      </c>
      <c r="OO65" s="6">
        <f t="shared" si="1"/>
        <v>1</v>
      </c>
    </row>
    <row r="66" spans="1:405" x14ac:dyDescent="0.25">
      <c r="A66" s="19" t="s">
        <v>230</v>
      </c>
      <c r="B66" s="25" t="s">
        <v>222</v>
      </c>
      <c r="C66" s="2">
        <v>1</v>
      </c>
      <c r="D66" s="2">
        <v>1</v>
      </c>
      <c r="E66" s="2">
        <v>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Y66" s="2"/>
      <c r="CZ66" s="2"/>
      <c r="DA66" s="2"/>
      <c r="DB66" s="2"/>
      <c r="DC66" s="2"/>
      <c r="DD66" s="2"/>
      <c r="DE66" s="2"/>
      <c r="EC66" s="2"/>
      <c r="ED66" s="2"/>
      <c r="EE66" s="2"/>
      <c r="EF66" s="2"/>
      <c r="EG66" s="2"/>
      <c r="EH66" s="2"/>
      <c r="EI66" s="2"/>
      <c r="GU66" s="2"/>
      <c r="GV66" s="2"/>
      <c r="GW66" s="2"/>
      <c r="GX66" s="2"/>
      <c r="GY66" s="2"/>
      <c r="GZ66" s="2"/>
      <c r="HA66" s="2"/>
      <c r="HY66" s="2"/>
      <c r="HZ66" s="2"/>
      <c r="IA66" s="2"/>
      <c r="IB66" s="2"/>
      <c r="IC66" s="2"/>
      <c r="ID66" s="2"/>
      <c r="IE66" s="2"/>
      <c r="KQ66" s="2"/>
      <c r="KR66" s="2"/>
      <c r="KS66" s="2"/>
      <c r="KT66" s="2"/>
      <c r="KU66" s="2"/>
      <c r="KV66" s="2"/>
      <c r="KW66" s="2"/>
      <c r="LU66" s="2"/>
      <c r="LV66" s="2"/>
      <c r="LW66" s="2"/>
      <c r="LX66" s="2"/>
      <c r="LY66" s="2"/>
      <c r="LZ66" s="2"/>
      <c r="MA66" s="2"/>
      <c r="ON66" s="7">
        <f t="shared" si="0"/>
        <v>3</v>
      </c>
      <c r="OO66" s="6">
        <f t="shared" si="1"/>
        <v>1</v>
      </c>
    </row>
    <row r="67" spans="1:405" x14ac:dyDescent="0.25">
      <c r="A67" s="19" t="s">
        <v>230</v>
      </c>
      <c r="B67" s="25" t="s">
        <v>222</v>
      </c>
      <c r="C67" s="2">
        <v>1</v>
      </c>
      <c r="D67" s="2">
        <v>1</v>
      </c>
      <c r="E67" s="2">
        <v>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Y67" s="2"/>
      <c r="CZ67" s="2"/>
      <c r="DA67" s="2"/>
      <c r="DB67" s="2"/>
      <c r="DC67" s="2"/>
      <c r="DD67" s="2"/>
      <c r="DE67" s="2"/>
      <c r="EC67" s="2"/>
      <c r="ED67" s="2"/>
      <c r="EE67" s="2"/>
      <c r="EF67" s="2"/>
      <c r="EG67" s="2"/>
      <c r="EH67" s="2"/>
      <c r="EI67" s="2"/>
      <c r="GU67" s="2"/>
      <c r="GV67" s="2"/>
      <c r="GW67" s="2"/>
      <c r="GX67" s="2"/>
      <c r="GY67" s="2"/>
      <c r="GZ67" s="2"/>
      <c r="HA67" s="2"/>
      <c r="HY67" s="2"/>
      <c r="HZ67" s="2"/>
      <c r="IA67" s="2"/>
      <c r="IB67" s="2"/>
      <c r="IC67" s="2"/>
      <c r="ID67" s="2"/>
      <c r="IE67" s="2"/>
      <c r="KQ67" s="2"/>
      <c r="KR67" s="2"/>
      <c r="KS67" s="2"/>
      <c r="KT67" s="2"/>
      <c r="KU67" s="2"/>
      <c r="KV67" s="2"/>
      <c r="KW67" s="2"/>
      <c r="LU67" s="2"/>
      <c r="LV67" s="2"/>
      <c r="LW67" s="2"/>
      <c r="LX67" s="2"/>
      <c r="LY67" s="2"/>
      <c r="LZ67" s="2"/>
      <c r="MA67" s="2"/>
      <c r="ON67" s="7">
        <f t="shared" si="0"/>
        <v>3</v>
      </c>
      <c r="OO67" s="6">
        <f t="shared" si="1"/>
        <v>1</v>
      </c>
    </row>
    <row r="68" spans="1:405" x14ac:dyDescent="0.25">
      <c r="A68" s="19" t="s">
        <v>230</v>
      </c>
      <c r="B68" s="25" t="s">
        <v>222</v>
      </c>
      <c r="C68" s="2">
        <v>0</v>
      </c>
      <c r="D68" s="2">
        <v>1</v>
      </c>
      <c r="E68" s="2">
        <v>1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Y68" s="2"/>
      <c r="CZ68" s="2"/>
      <c r="DA68" s="2"/>
      <c r="DB68" s="2"/>
      <c r="DC68" s="2"/>
      <c r="DD68" s="2"/>
      <c r="DE68" s="2"/>
      <c r="EC68" s="2"/>
      <c r="ED68" s="2"/>
      <c r="EE68" s="2"/>
      <c r="EF68" s="2"/>
      <c r="EG68" s="2"/>
      <c r="EH68" s="2"/>
      <c r="EI68" s="2"/>
      <c r="GU68" s="2"/>
      <c r="GV68" s="2"/>
      <c r="GW68" s="2"/>
      <c r="GX68" s="2"/>
      <c r="GY68" s="2"/>
      <c r="GZ68" s="2"/>
      <c r="HA68" s="2"/>
      <c r="HY68" s="2"/>
      <c r="HZ68" s="2"/>
      <c r="IA68" s="2"/>
      <c r="IB68" s="2"/>
      <c r="IC68" s="2"/>
      <c r="ID68" s="2"/>
      <c r="IE68" s="2"/>
      <c r="KQ68" s="2"/>
      <c r="KR68" s="2"/>
      <c r="KS68" s="2"/>
      <c r="KT68" s="2"/>
      <c r="KU68" s="2"/>
      <c r="KV68" s="2"/>
      <c r="KW68" s="2"/>
      <c r="LU68" s="2"/>
      <c r="LV68" s="2"/>
      <c r="LW68" s="2"/>
      <c r="LX68" s="2"/>
      <c r="LY68" s="2"/>
      <c r="LZ68" s="2"/>
      <c r="MA68" s="2"/>
      <c r="ON68" s="7">
        <f t="shared" ref="ON68:ON131" si="2">COUNTA(C68:OL68)-COUNTIF(C68:OL68,"ABS")</f>
        <v>3</v>
      </c>
      <c r="OO68" s="6">
        <f t="shared" ref="OO68:OO131" si="3">(COUNTA(C68:OL68)-(COUNTIF(C68:OL68,0)+COUNTIF(C68:OL68,"ABS")))/ON68</f>
        <v>0.66666666666666663</v>
      </c>
    </row>
    <row r="69" spans="1:405" x14ac:dyDescent="0.25">
      <c r="A69" s="19" t="s">
        <v>230</v>
      </c>
      <c r="B69" s="25" t="s">
        <v>222</v>
      </c>
      <c r="C69" s="2">
        <v>0</v>
      </c>
      <c r="D69" s="2">
        <v>1</v>
      </c>
      <c r="E69" s="2">
        <v>1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Y69" s="2"/>
      <c r="CZ69" s="2"/>
      <c r="DA69" s="2"/>
      <c r="DB69" s="2"/>
      <c r="DC69" s="2"/>
      <c r="DD69" s="2"/>
      <c r="DE69" s="2"/>
      <c r="EC69" s="2"/>
      <c r="ED69" s="2"/>
      <c r="EE69" s="2"/>
      <c r="EF69" s="2"/>
      <c r="EG69" s="2"/>
      <c r="EH69" s="2"/>
      <c r="EI69" s="2"/>
      <c r="GU69" s="2"/>
      <c r="GV69" s="2"/>
      <c r="GW69" s="2"/>
      <c r="GX69" s="2"/>
      <c r="GY69" s="2"/>
      <c r="GZ69" s="2"/>
      <c r="HA69" s="2"/>
      <c r="HY69" s="2"/>
      <c r="HZ69" s="2"/>
      <c r="IA69" s="2"/>
      <c r="IB69" s="2"/>
      <c r="IC69" s="2"/>
      <c r="ID69" s="2"/>
      <c r="IE69" s="2"/>
      <c r="KQ69" s="2"/>
      <c r="KR69" s="2"/>
      <c r="KS69" s="2"/>
      <c r="KT69" s="2"/>
      <c r="KU69" s="2"/>
      <c r="KV69" s="2"/>
      <c r="KW69" s="2"/>
      <c r="LU69" s="2"/>
      <c r="LV69" s="2"/>
      <c r="LW69" s="2"/>
      <c r="LX69" s="2"/>
      <c r="LY69" s="2"/>
      <c r="LZ69" s="2"/>
      <c r="MA69" s="2"/>
      <c r="ON69" s="7">
        <f t="shared" si="2"/>
        <v>3</v>
      </c>
      <c r="OO69" s="6">
        <f t="shared" si="3"/>
        <v>0.66666666666666663</v>
      </c>
    </row>
    <row r="70" spans="1:405" x14ac:dyDescent="0.25">
      <c r="A70" s="19" t="s">
        <v>230</v>
      </c>
      <c r="B70" s="25" t="s">
        <v>222</v>
      </c>
      <c r="C70" s="2">
        <v>1</v>
      </c>
      <c r="D70" s="2">
        <v>1</v>
      </c>
      <c r="E70" s="2">
        <v>1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Y70" s="2"/>
      <c r="CZ70" s="2"/>
      <c r="DA70" s="2"/>
      <c r="DB70" s="2"/>
      <c r="DC70" s="2"/>
      <c r="DD70" s="2"/>
      <c r="DE70" s="2"/>
      <c r="EC70" s="2"/>
      <c r="ED70" s="2"/>
      <c r="EE70" s="2"/>
      <c r="EF70" s="2"/>
      <c r="EG70" s="2"/>
      <c r="EH70" s="2"/>
      <c r="EI70" s="2"/>
      <c r="GU70" s="2"/>
      <c r="GV70" s="2"/>
      <c r="GW70" s="2"/>
      <c r="GX70" s="2"/>
      <c r="GY70" s="2"/>
      <c r="GZ70" s="2"/>
      <c r="HA70" s="2"/>
      <c r="HY70" s="2"/>
      <c r="HZ70" s="2"/>
      <c r="IA70" s="2"/>
      <c r="IB70" s="2"/>
      <c r="IC70" s="2"/>
      <c r="ID70" s="2"/>
      <c r="IE70" s="2"/>
      <c r="KQ70" s="2"/>
      <c r="KR70" s="2"/>
      <c r="KS70" s="2"/>
      <c r="KT70" s="2"/>
      <c r="KU70" s="2"/>
      <c r="KV70" s="2"/>
      <c r="KW70" s="2"/>
      <c r="LU70" s="2"/>
      <c r="LV70" s="2"/>
      <c r="LW70" s="2"/>
      <c r="LX70" s="2"/>
      <c r="LY70" s="2"/>
      <c r="LZ70" s="2"/>
      <c r="MA70" s="2"/>
      <c r="ON70" s="7">
        <f t="shared" si="2"/>
        <v>3</v>
      </c>
      <c r="OO70" s="6">
        <f t="shared" si="3"/>
        <v>1</v>
      </c>
    </row>
    <row r="71" spans="1:405" x14ac:dyDescent="0.25">
      <c r="A71" s="19" t="s">
        <v>230</v>
      </c>
      <c r="B71" s="25" t="s">
        <v>222</v>
      </c>
      <c r="C71" s="2">
        <v>1</v>
      </c>
      <c r="D71" s="2">
        <v>1</v>
      </c>
      <c r="E71" s="2">
        <v>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Y71" s="2"/>
      <c r="CZ71" s="2"/>
      <c r="DA71" s="2"/>
      <c r="DB71" s="2"/>
      <c r="DC71" s="2"/>
      <c r="DD71" s="2"/>
      <c r="DE71" s="2"/>
      <c r="EC71" s="2"/>
      <c r="ED71" s="2"/>
      <c r="EE71" s="2"/>
      <c r="EF71" s="2"/>
      <c r="EG71" s="2"/>
      <c r="EH71" s="2"/>
      <c r="EI71" s="2"/>
      <c r="GU71" s="2"/>
      <c r="GV71" s="2"/>
      <c r="GW71" s="2"/>
      <c r="GX71" s="2"/>
      <c r="GY71" s="2"/>
      <c r="GZ71" s="2"/>
      <c r="HA71" s="2"/>
      <c r="HY71" s="2"/>
      <c r="HZ71" s="2"/>
      <c r="IA71" s="2"/>
      <c r="IB71" s="2"/>
      <c r="IC71" s="2"/>
      <c r="ID71" s="2"/>
      <c r="IE71" s="2"/>
      <c r="KQ71" s="2"/>
      <c r="KR71" s="2"/>
      <c r="KS71" s="2"/>
      <c r="KT71" s="2"/>
      <c r="KU71" s="2"/>
      <c r="KV71" s="2"/>
      <c r="KW71" s="2"/>
      <c r="LU71" s="2"/>
      <c r="LV71" s="2"/>
      <c r="LW71" s="2"/>
      <c r="LX71" s="2"/>
      <c r="LY71" s="2"/>
      <c r="LZ71" s="2"/>
      <c r="MA71" s="2"/>
      <c r="ON71" s="7">
        <f t="shared" si="2"/>
        <v>3</v>
      </c>
      <c r="OO71" s="6">
        <f t="shared" si="3"/>
        <v>1</v>
      </c>
    </row>
    <row r="72" spans="1:405" x14ac:dyDescent="0.25">
      <c r="A72" s="19" t="s">
        <v>230</v>
      </c>
      <c r="B72" s="25" t="s">
        <v>222</v>
      </c>
      <c r="C72" s="2">
        <v>1</v>
      </c>
      <c r="D72" s="2">
        <v>1</v>
      </c>
      <c r="E72" s="2">
        <v>1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Y72" s="2"/>
      <c r="CZ72" s="2"/>
      <c r="DA72" s="2"/>
      <c r="DB72" s="2"/>
      <c r="DC72" s="2"/>
      <c r="DD72" s="2"/>
      <c r="DE72" s="2"/>
      <c r="EC72" s="2"/>
      <c r="ED72" s="2"/>
      <c r="EE72" s="2"/>
      <c r="EF72" s="2"/>
      <c r="EG72" s="2"/>
      <c r="EH72" s="2"/>
      <c r="EI72" s="2"/>
      <c r="GU72" s="2"/>
      <c r="GV72" s="2"/>
      <c r="GW72" s="2"/>
      <c r="GX72" s="2"/>
      <c r="GY72" s="2"/>
      <c r="GZ72" s="2"/>
      <c r="HA72" s="2"/>
      <c r="HY72" s="2"/>
      <c r="HZ72" s="2"/>
      <c r="IA72" s="2"/>
      <c r="IB72" s="2"/>
      <c r="IC72" s="2"/>
      <c r="ID72" s="2"/>
      <c r="IE72" s="2"/>
      <c r="KQ72" s="2"/>
      <c r="KR72" s="2"/>
      <c r="KS72" s="2"/>
      <c r="KT72" s="2"/>
      <c r="KU72" s="2"/>
      <c r="KV72" s="2"/>
      <c r="KW72" s="2"/>
      <c r="LU72" s="2"/>
      <c r="LV72" s="2"/>
      <c r="LW72" s="2"/>
      <c r="LX72" s="2"/>
      <c r="LY72" s="2"/>
      <c r="LZ72" s="2"/>
      <c r="MA72" s="2"/>
      <c r="ON72" s="7">
        <f t="shared" si="2"/>
        <v>3</v>
      </c>
      <c r="OO72" s="6">
        <f t="shared" si="3"/>
        <v>1</v>
      </c>
    </row>
    <row r="73" spans="1:405" x14ac:dyDescent="0.25">
      <c r="A73" s="19" t="s">
        <v>230</v>
      </c>
      <c r="B73" s="25" t="s">
        <v>222</v>
      </c>
      <c r="C73" s="2">
        <v>1</v>
      </c>
      <c r="D73" s="2">
        <v>1</v>
      </c>
      <c r="E73" s="2">
        <v>1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Y73" s="2"/>
      <c r="CZ73" s="2"/>
      <c r="DA73" s="2"/>
      <c r="DB73" s="2"/>
      <c r="DC73" s="2"/>
      <c r="DD73" s="2"/>
      <c r="DE73" s="2"/>
      <c r="EC73" s="2"/>
      <c r="ED73" s="2"/>
      <c r="EE73" s="2"/>
      <c r="EF73" s="2"/>
      <c r="EG73" s="2"/>
      <c r="EH73" s="2"/>
      <c r="EI73" s="2"/>
      <c r="GU73" s="2"/>
      <c r="GV73" s="2"/>
      <c r="GW73" s="2"/>
      <c r="GX73" s="2"/>
      <c r="GY73" s="2"/>
      <c r="GZ73" s="2"/>
      <c r="HA73" s="2"/>
      <c r="HY73" s="2"/>
      <c r="HZ73" s="2"/>
      <c r="IA73" s="2"/>
      <c r="IB73" s="2"/>
      <c r="IC73" s="2"/>
      <c r="ID73" s="2"/>
      <c r="IE73" s="2"/>
      <c r="KQ73" s="2"/>
      <c r="KR73" s="2"/>
      <c r="KS73" s="2"/>
      <c r="KT73" s="2"/>
      <c r="KU73" s="2"/>
      <c r="KV73" s="2"/>
      <c r="KW73" s="2"/>
      <c r="LU73" s="2"/>
      <c r="LV73" s="2"/>
      <c r="LW73" s="2"/>
      <c r="LX73" s="2"/>
      <c r="LY73" s="2"/>
      <c r="LZ73" s="2"/>
      <c r="MA73" s="2"/>
      <c r="ON73" s="7">
        <f t="shared" si="2"/>
        <v>3</v>
      </c>
      <c r="OO73" s="6">
        <f t="shared" si="3"/>
        <v>1</v>
      </c>
    </row>
    <row r="74" spans="1:405" x14ac:dyDescent="0.25">
      <c r="A74" s="19" t="s">
        <v>230</v>
      </c>
      <c r="B74" s="25" t="s">
        <v>222</v>
      </c>
      <c r="C74" s="2">
        <v>1</v>
      </c>
      <c r="D74" s="2">
        <v>1</v>
      </c>
      <c r="E74" s="2">
        <v>1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Y74" s="2"/>
      <c r="CZ74" s="2"/>
      <c r="DA74" s="2"/>
      <c r="DB74" s="2"/>
      <c r="DC74" s="2"/>
      <c r="DD74" s="2"/>
      <c r="DE74" s="2"/>
      <c r="EC74" s="2"/>
      <c r="ED74" s="2"/>
      <c r="EE74" s="2"/>
      <c r="EF74" s="2"/>
      <c r="EG74" s="2"/>
      <c r="EH74" s="2"/>
      <c r="EI74" s="2"/>
      <c r="GU74" s="2"/>
      <c r="GV74" s="2"/>
      <c r="GW74" s="2"/>
      <c r="GX74" s="2"/>
      <c r="GY74" s="2"/>
      <c r="GZ74" s="2"/>
      <c r="HA74" s="2"/>
      <c r="HY74" s="2"/>
      <c r="HZ74" s="2"/>
      <c r="IA74" s="2"/>
      <c r="IB74" s="2"/>
      <c r="IC74" s="2"/>
      <c r="ID74" s="2"/>
      <c r="IE74" s="2"/>
      <c r="KQ74" s="2"/>
      <c r="KR74" s="2"/>
      <c r="KS74" s="2"/>
      <c r="KT74" s="2"/>
      <c r="KU74" s="2"/>
      <c r="KV74" s="2"/>
      <c r="KW74" s="2"/>
      <c r="LU74" s="2"/>
      <c r="LV74" s="2"/>
      <c r="LW74" s="2"/>
      <c r="LX74" s="2"/>
      <c r="LY74" s="2"/>
      <c r="LZ74" s="2"/>
      <c r="MA74" s="2"/>
      <c r="ON74" s="7">
        <f t="shared" si="2"/>
        <v>3</v>
      </c>
      <c r="OO74" s="6">
        <f t="shared" si="3"/>
        <v>1</v>
      </c>
    </row>
    <row r="75" spans="1:405" x14ac:dyDescent="0.25">
      <c r="A75" s="19" t="s">
        <v>230</v>
      </c>
      <c r="B75" s="25" t="s">
        <v>222</v>
      </c>
      <c r="C75" s="2">
        <v>1</v>
      </c>
      <c r="D75" s="2">
        <v>1</v>
      </c>
      <c r="E75" s="2">
        <v>1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Y75" s="2"/>
      <c r="CZ75" s="2"/>
      <c r="DA75" s="2"/>
      <c r="DB75" s="2"/>
      <c r="DC75" s="2"/>
      <c r="DD75" s="2"/>
      <c r="DE75" s="2"/>
      <c r="EC75" s="2"/>
      <c r="ED75" s="2"/>
      <c r="EE75" s="2"/>
      <c r="EF75" s="2"/>
      <c r="EG75" s="2"/>
      <c r="EH75" s="2"/>
      <c r="EI75" s="2"/>
      <c r="GU75" s="2"/>
      <c r="GV75" s="2"/>
      <c r="GW75" s="2"/>
      <c r="GX75" s="2"/>
      <c r="GY75" s="2"/>
      <c r="GZ75" s="2"/>
      <c r="HA75" s="2"/>
      <c r="HY75" s="2"/>
      <c r="HZ75" s="2"/>
      <c r="IA75" s="2"/>
      <c r="IB75" s="2"/>
      <c r="IC75" s="2"/>
      <c r="ID75" s="2"/>
      <c r="IE75" s="2"/>
      <c r="KQ75" s="2"/>
      <c r="KR75" s="2"/>
      <c r="KS75" s="2"/>
      <c r="KT75" s="2"/>
      <c r="KU75" s="2"/>
      <c r="KV75" s="2"/>
      <c r="KW75" s="2"/>
      <c r="LU75" s="2"/>
      <c r="LV75" s="2"/>
      <c r="LW75" s="2"/>
      <c r="LX75" s="2"/>
      <c r="LY75" s="2"/>
      <c r="LZ75" s="2"/>
      <c r="MA75" s="2"/>
      <c r="ON75" s="7">
        <f t="shared" si="2"/>
        <v>3</v>
      </c>
      <c r="OO75" s="6">
        <f t="shared" si="3"/>
        <v>1</v>
      </c>
    </row>
    <row r="76" spans="1:405" x14ac:dyDescent="0.25">
      <c r="A76" s="19" t="s">
        <v>230</v>
      </c>
      <c r="B76" s="25" t="s">
        <v>222</v>
      </c>
      <c r="C76" s="2">
        <v>0</v>
      </c>
      <c r="D76" s="2">
        <v>1</v>
      </c>
      <c r="E76" s="2">
        <v>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Y76" s="2"/>
      <c r="CZ76" s="2"/>
      <c r="DA76" s="2"/>
      <c r="DB76" s="2"/>
      <c r="DC76" s="2"/>
      <c r="DD76" s="2"/>
      <c r="DE76" s="2"/>
      <c r="EC76" s="2"/>
      <c r="ED76" s="2"/>
      <c r="EE76" s="2"/>
      <c r="EF76" s="2"/>
      <c r="EG76" s="2"/>
      <c r="EH76" s="2"/>
      <c r="EI76" s="2"/>
      <c r="GU76" s="2"/>
      <c r="GV76" s="2"/>
      <c r="GW76" s="2"/>
      <c r="GX76" s="2"/>
      <c r="GY76" s="2"/>
      <c r="GZ76" s="2"/>
      <c r="HA76" s="2"/>
      <c r="HY76" s="2"/>
      <c r="HZ76" s="2"/>
      <c r="IA76" s="2"/>
      <c r="IB76" s="2"/>
      <c r="IC76" s="2"/>
      <c r="ID76" s="2"/>
      <c r="IE76" s="2"/>
      <c r="KQ76" s="2"/>
      <c r="KR76" s="2"/>
      <c r="KS76" s="2"/>
      <c r="KT76" s="2"/>
      <c r="KU76" s="2"/>
      <c r="KV76" s="2"/>
      <c r="KW76" s="2"/>
      <c r="LU76" s="2"/>
      <c r="LV76" s="2"/>
      <c r="LW76" s="2"/>
      <c r="LX76" s="2"/>
      <c r="LY76" s="2"/>
      <c r="LZ76" s="2"/>
      <c r="MA76" s="2"/>
      <c r="ON76" s="7">
        <f t="shared" si="2"/>
        <v>3</v>
      </c>
      <c r="OO76" s="6">
        <f t="shared" si="3"/>
        <v>0.66666666666666663</v>
      </c>
    </row>
    <row r="77" spans="1:405" x14ac:dyDescent="0.25">
      <c r="A77" s="19" t="s">
        <v>230</v>
      </c>
      <c r="B77" s="25" t="s">
        <v>222</v>
      </c>
      <c r="C77" s="2">
        <v>0</v>
      </c>
      <c r="D77" s="2">
        <v>1</v>
      </c>
      <c r="E77" s="2">
        <v>1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Y77" s="2"/>
      <c r="CZ77" s="2"/>
      <c r="DA77" s="2"/>
      <c r="DB77" s="2"/>
      <c r="DC77" s="2"/>
      <c r="DD77" s="2"/>
      <c r="DE77" s="2"/>
      <c r="EC77" s="2"/>
      <c r="ED77" s="2"/>
      <c r="EE77" s="2"/>
      <c r="EF77" s="2"/>
      <c r="EG77" s="2"/>
      <c r="EH77" s="2"/>
      <c r="EI77" s="2"/>
      <c r="GU77" s="2"/>
      <c r="GV77" s="2"/>
      <c r="GW77" s="2"/>
      <c r="GX77" s="2"/>
      <c r="GY77" s="2"/>
      <c r="GZ77" s="2"/>
      <c r="HA77" s="2"/>
      <c r="HY77" s="2"/>
      <c r="HZ77" s="2"/>
      <c r="IA77" s="2"/>
      <c r="IB77" s="2"/>
      <c r="IC77" s="2"/>
      <c r="ID77" s="2"/>
      <c r="IE77" s="2"/>
      <c r="KQ77" s="2"/>
      <c r="KR77" s="2"/>
      <c r="KS77" s="2"/>
      <c r="KT77" s="2"/>
      <c r="KU77" s="2"/>
      <c r="KV77" s="2"/>
      <c r="KW77" s="2"/>
      <c r="LU77" s="2"/>
      <c r="LV77" s="2"/>
      <c r="LW77" s="2"/>
      <c r="LX77" s="2"/>
      <c r="LY77" s="2"/>
      <c r="LZ77" s="2"/>
      <c r="MA77" s="2"/>
      <c r="ON77" s="7">
        <f t="shared" si="2"/>
        <v>3</v>
      </c>
      <c r="OO77" s="6">
        <f t="shared" si="3"/>
        <v>0.66666666666666663</v>
      </c>
    </row>
    <row r="78" spans="1:405" x14ac:dyDescent="0.25">
      <c r="A78" s="19" t="s">
        <v>230</v>
      </c>
      <c r="B78" s="25" t="s">
        <v>222</v>
      </c>
      <c r="C78" s="2">
        <v>1</v>
      </c>
      <c r="D78" s="2">
        <v>1</v>
      </c>
      <c r="E78" s="2">
        <v>1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Y78" s="2"/>
      <c r="CZ78" s="2"/>
      <c r="DA78" s="2"/>
      <c r="DB78" s="2"/>
      <c r="DC78" s="2"/>
      <c r="DD78" s="2"/>
      <c r="DE78" s="2"/>
      <c r="EC78" s="2"/>
      <c r="ED78" s="2"/>
      <c r="EE78" s="2"/>
      <c r="EF78" s="2"/>
      <c r="EG78" s="2"/>
      <c r="EH78" s="2"/>
      <c r="EI78" s="2"/>
      <c r="GU78" s="2"/>
      <c r="GV78" s="2"/>
      <c r="GW78" s="2"/>
      <c r="GX78" s="2"/>
      <c r="GY78" s="2"/>
      <c r="GZ78" s="2"/>
      <c r="HA78" s="2"/>
      <c r="HY78" s="2"/>
      <c r="HZ78" s="2"/>
      <c r="IA78" s="2"/>
      <c r="IB78" s="2"/>
      <c r="IC78" s="2"/>
      <c r="ID78" s="2"/>
      <c r="IE78" s="2"/>
      <c r="KQ78" s="2"/>
      <c r="KR78" s="2"/>
      <c r="KS78" s="2"/>
      <c r="KT78" s="2"/>
      <c r="KU78" s="2"/>
      <c r="KV78" s="2"/>
      <c r="KW78" s="2"/>
      <c r="LU78" s="2"/>
      <c r="LV78" s="2"/>
      <c r="LW78" s="2"/>
      <c r="LX78" s="2"/>
      <c r="LY78" s="2"/>
      <c r="LZ78" s="2"/>
      <c r="MA78" s="2"/>
      <c r="ON78" s="7">
        <f t="shared" si="2"/>
        <v>3</v>
      </c>
      <c r="OO78" s="6">
        <f t="shared" si="3"/>
        <v>1</v>
      </c>
    </row>
    <row r="79" spans="1:405" x14ac:dyDescent="0.25">
      <c r="A79" s="19" t="s">
        <v>230</v>
      </c>
      <c r="B79" s="25" t="s">
        <v>222</v>
      </c>
      <c r="C79" s="2">
        <v>1</v>
      </c>
      <c r="D79" s="2">
        <v>1</v>
      </c>
      <c r="E79" s="2">
        <v>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Y79" s="2"/>
      <c r="CZ79" s="2"/>
      <c r="DA79" s="2"/>
      <c r="DB79" s="2"/>
      <c r="DC79" s="2"/>
      <c r="DD79" s="2"/>
      <c r="DE79" s="2"/>
      <c r="EC79" s="2"/>
      <c r="ED79" s="2"/>
      <c r="EE79" s="2"/>
      <c r="EF79" s="2"/>
      <c r="EG79" s="2"/>
      <c r="EH79" s="2"/>
      <c r="EI79" s="2"/>
      <c r="GU79" s="2"/>
      <c r="GV79" s="2"/>
      <c r="GW79" s="2"/>
      <c r="GX79" s="2"/>
      <c r="GY79" s="2"/>
      <c r="GZ79" s="2"/>
      <c r="HA79" s="2"/>
      <c r="HY79" s="2"/>
      <c r="HZ79" s="2"/>
      <c r="IA79" s="2"/>
      <c r="IB79" s="2"/>
      <c r="IC79" s="2"/>
      <c r="ID79" s="2"/>
      <c r="IE79" s="2"/>
      <c r="KQ79" s="2"/>
      <c r="KR79" s="2"/>
      <c r="KS79" s="2"/>
      <c r="KT79" s="2"/>
      <c r="KU79" s="2"/>
      <c r="KV79" s="2"/>
      <c r="KW79" s="2"/>
      <c r="LU79" s="2"/>
      <c r="LV79" s="2"/>
      <c r="LW79" s="2"/>
      <c r="LX79" s="2"/>
      <c r="LY79" s="2"/>
      <c r="LZ79" s="2"/>
      <c r="MA79" s="2"/>
      <c r="ON79" s="7">
        <f t="shared" si="2"/>
        <v>3</v>
      </c>
      <c r="OO79" s="6">
        <f t="shared" si="3"/>
        <v>1</v>
      </c>
    </row>
    <row r="80" spans="1:405" x14ac:dyDescent="0.25">
      <c r="A80" s="19" t="s">
        <v>230</v>
      </c>
      <c r="B80" s="25" t="s">
        <v>222</v>
      </c>
      <c r="C80" s="2">
        <v>1</v>
      </c>
      <c r="D80" s="2">
        <v>1</v>
      </c>
      <c r="E80" s="2">
        <v>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Y80" s="2"/>
      <c r="CZ80" s="2"/>
      <c r="DA80" s="2"/>
      <c r="DB80" s="2"/>
      <c r="DC80" s="2"/>
      <c r="DD80" s="2"/>
      <c r="DE80" s="2"/>
      <c r="EC80" s="2"/>
      <c r="ED80" s="2"/>
      <c r="EE80" s="2"/>
      <c r="EF80" s="2"/>
      <c r="EG80" s="2"/>
      <c r="EH80" s="2"/>
      <c r="EI80" s="2"/>
      <c r="GU80" s="2"/>
      <c r="GV80" s="2"/>
      <c r="GW80" s="2"/>
      <c r="GX80" s="2"/>
      <c r="GY80" s="2"/>
      <c r="GZ80" s="2"/>
      <c r="HA80" s="2"/>
      <c r="HY80" s="2"/>
      <c r="HZ80" s="2"/>
      <c r="IA80" s="2"/>
      <c r="IB80" s="2"/>
      <c r="IC80" s="2"/>
      <c r="ID80" s="2"/>
      <c r="IE80" s="2"/>
      <c r="KQ80" s="2"/>
      <c r="KR80" s="2"/>
      <c r="KS80" s="2"/>
      <c r="KT80" s="2"/>
      <c r="KU80" s="2"/>
      <c r="KV80" s="2"/>
      <c r="KW80" s="2"/>
      <c r="LU80" s="2"/>
      <c r="LV80" s="2"/>
      <c r="LW80" s="2"/>
      <c r="LX80" s="2"/>
      <c r="LY80" s="2"/>
      <c r="LZ80" s="2"/>
      <c r="MA80" s="2"/>
      <c r="ON80" s="7">
        <f t="shared" si="2"/>
        <v>3</v>
      </c>
      <c r="OO80" s="6">
        <f t="shared" si="3"/>
        <v>1</v>
      </c>
    </row>
    <row r="81" spans="1:405" x14ac:dyDescent="0.25">
      <c r="A81" s="19" t="s">
        <v>230</v>
      </c>
      <c r="B81" s="25" t="s">
        <v>222</v>
      </c>
      <c r="C81" s="2">
        <v>1</v>
      </c>
      <c r="D81" s="2">
        <v>1</v>
      </c>
      <c r="E81" s="2">
        <v>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Y81" s="2"/>
      <c r="CZ81" s="2"/>
      <c r="DA81" s="2"/>
      <c r="DB81" s="2"/>
      <c r="DC81" s="2"/>
      <c r="DD81" s="2"/>
      <c r="DE81" s="2"/>
      <c r="EC81" s="2"/>
      <c r="ED81" s="2"/>
      <c r="EE81" s="2"/>
      <c r="EF81" s="2"/>
      <c r="EG81" s="2"/>
      <c r="EH81" s="2"/>
      <c r="EI81" s="2"/>
      <c r="GU81" s="2"/>
      <c r="GV81" s="2"/>
      <c r="GW81" s="2"/>
      <c r="GX81" s="2"/>
      <c r="GY81" s="2"/>
      <c r="GZ81" s="2"/>
      <c r="HA81" s="2"/>
      <c r="HY81" s="2"/>
      <c r="HZ81" s="2"/>
      <c r="IA81" s="2"/>
      <c r="IB81" s="2"/>
      <c r="IC81" s="2"/>
      <c r="ID81" s="2"/>
      <c r="IE81" s="2"/>
      <c r="KQ81" s="2"/>
      <c r="KR81" s="2"/>
      <c r="KS81" s="2"/>
      <c r="KT81" s="2"/>
      <c r="KU81" s="2"/>
      <c r="KV81" s="2"/>
      <c r="KW81" s="2"/>
      <c r="LU81" s="2"/>
      <c r="LV81" s="2"/>
      <c r="LW81" s="2"/>
      <c r="LX81" s="2"/>
      <c r="LY81" s="2"/>
      <c r="LZ81" s="2"/>
      <c r="MA81" s="2"/>
      <c r="ON81" s="7">
        <f t="shared" si="2"/>
        <v>3</v>
      </c>
      <c r="OO81" s="6">
        <f t="shared" si="3"/>
        <v>1</v>
      </c>
    </row>
    <row r="82" spans="1:405" x14ac:dyDescent="0.25">
      <c r="A82" s="19" t="s">
        <v>230</v>
      </c>
      <c r="B82" s="25" t="s">
        <v>222</v>
      </c>
      <c r="C82" s="2">
        <v>1</v>
      </c>
      <c r="D82" s="2">
        <v>1</v>
      </c>
      <c r="E82" s="2">
        <v>1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Y82" s="2"/>
      <c r="CZ82" s="2"/>
      <c r="DA82" s="2"/>
      <c r="DB82" s="2"/>
      <c r="DC82" s="2"/>
      <c r="DD82" s="2"/>
      <c r="DE82" s="2"/>
      <c r="EC82" s="2"/>
      <c r="ED82" s="2"/>
      <c r="EE82" s="2"/>
      <c r="EF82" s="2"/>
      <c r="EG82" s="2"/>
      <c r="EH82" s="2"/>
      <c r="EI82" s="2"/>
      <c r="GU82" s="2"/>
      <c r="GV82" s="2"/>
      <c r="GW82" s="2"/>
      <c r="GX82" s="2"/>
      <c r="GY82" s="2"/>
      <c r="GZ82" s="2"/>
      <c r="HA82" s="2"/>
      <c r="HY82" s="2"/>
      <c r="HZ82" s="2"/>
      <c r="IA82" s="2"/>
      <c r="IB82" s="2"/>
      <c r="IC82" s="2"/>
      <c r="ID82" s="2"/>
      <c r="IE82" s="2"/>
      <c r="KQ82" s="2"/>
      <c r="KR82" s="2"/>
      <c r="KS82" s="2"/>
      <c r="KT82" s="2"/>
      <c r="KU82" s="2"/>
      <c r="KV82" s="2"/>
      <c r="KW82" s="2"/>
      <c r="LU82" s="2"/>
      <c r="LV82" s="2"/>
      <c r="LW82" s="2"/>
      <c r="LX82" s="2"/>
      <c r="LY82" s="2"/>
      <c r="LZ82" s="2"/>
      <c r="MA82" s="2"/>
      <c r="ON82" s="7">
        <f t="shared" si="2"/>
        <v>3</v>
      </c>
      <c r="OO82" s="6">
        <f t="shared" si="3"/>
        <v>1</v>
      </c>
    </row>
    <row r="83" spans="1:405" x14ac:dyDescent="0.25">
      <c r="A83" s="19" t="s">
        <v>230</v>
      </c>
      <c r="B83" s="25" t="s">
        <v>222</v>
      </c>
      <c r="C83" s="2">
        <v>1</v>
      </c>
      <c r="D83" s="2">
        <v>1</v>
      </c>
      <c r="E83" s="2">
        <v>1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Y83" s="2"/>
      <c r="CZ83" s="2"/>
      <c r="DA83" s="2"/>
      <c r="DB83" s="2"/>
      <c r="DC83" s="2"/>
      <c r="DD83" s="2"/>
      <c r="DE83" s="2"/>
      <c r="EC83" s="2"/>
      <c r="ED83" s="2"/>
      <c r="EE83" s="2"/>
      <c r="EF83" s="2"/>
      <c r="EG83" s="2"/>
      <c r="EH83" s="2"/>
      <c r="EI83" s="2"/>
      <c r="GU83" s="2"/>
      <c r="GV83" s="2"/>
      <c r="GW83" s="2"/>
      <c r="GX83" s="2"/>
      <c r="GY83" s="2"/>
      <c r="GZ83" s="2"/>
      <c r="HA83" s="2"/>
      <c r="HY83" s="2"/>
      <c r="HZ83" s="2"/>
      <c r="IA83" s="2"/>
      <c r="IB83" s="2"/>
      <c r="IC83" s="2"/>
      <c r="ID83" s="2"/>
      <c r="IE83" s="2"/>
      <c r="KQ83" s="2"/>
      <c r="KR83" s="2"/>
      <c r="KS83" s="2"/>
      <c r="KT83" s="2"/>
      <c r="KU83" s="2"/>
      <c r="KV83" s="2"/>
      <c r="KW83" s="2"/>
      <c r="LU83" s="2"/>
      <c r="LV83" s="2"/>
      <c r="LW83" s="2"/>
      <c r="LX83" s="2"/>
      <c r="LY83" s="2"/>
      <c r="LZ83" s="2"/>
      <c r="MA83" s="2"/>
      <c r="ON83" s="7">
        <f t="shared" si="2"/>
        <v>3</v>
      </c>
      <c r="OO83" s="6">
        <f t="shared" si="3"/>
        <v>1</v>
      </c>
    </row>
    <row r="84" spans="1:405" x14ac:dyDescent="0.25">
      <c r="A84" s="19" t="s">
        <v>230</v>
      </c>
      <c r="B84" s="25" t="s">
        <v>222</v>
      </c>
      <c r="C84" s="2">
        <v>0</v>
      </c>
      <c r="D84" s="2">
        <v>1</v>
      </c>
      <c r="E84" s="2">
        <v>1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Y84" s="2"/>
      <c r="CZ84" s="2"/>
      <c r="DA84" s="2"/>
      <c r="DB84" s="2"/>
      <c r="DC84" s="2"/>
      <c r="DD84" s="2"/>
      <c r="DE84" s="2"/>
      <c r="EC84" s="2"/>
      <c r="ED84" s="2"/>
      <c r="EE84" s="2"/>
      <c r="EF84" s="2"/>
      <c r="EG84" s="2"/>
      <c r="EH84" s="2"/>
      <c r="EI84" s="2"/>
      <c r="GU84" s="2"/>
      <c r="GV84" s="2"/>
      <c r="GW84" s="2"/>
      <c r="GX84" s="2"/>
      <c r="GY84" s="2"/>
      <c r="GZ84" s="2"/>
      <c r="HA84" s="2"/>
      <c r="HY84" s="2"/>
      <c r="HZ84" s="2"/>
      <c r="IA84" s="2"/>
      <c r="IB84" s="2"/>
      <c r="IC84" s="2"/>
      <c r="ID84" s="2"/>
      <c r="IE84" s="2"/>
      <c r="KQ84" s="2"/>
      <c r="KR84" s="2"/>
      <c r="KS84" s="2"/>
      <c r="KT84" s="2"/>
      <c r="KU84" s="2"/>
      <c r="KV84" s="2"/>
      <c r="KW84" s="2"/>
      <c r="LU84" s="2"/>
      <c r="LV84" s="2"/>
      <c r="LW84" s="2"/>
      <c r="LX84" s="2"/>
      <c r="LY84" s="2"/>
      <c r="LZ84" s="2"/>
      <c r="MA84" s="2"/>
      <c r="ON84" s="7">
        <f t="shared" si="2"/>
        <v>3</v>
      </c>
      <c r="OO84" s="6">
        <f t="shared" si="3"/>
        <v>0.66666666666666663</v>
      </c>
    </row>
    <row r="85" spans="1:405" x14ac:dyDescent="0.25">
      <c r="A85" s="19" t="s">
        <v>230</v>
      </c>
      <c r="B85" s="25" t="s">
        <v>222</v>
      </c>
      <c r="C85" s="2">
        <v>1</v>
      </c>
      <c r="D85" s="2">
        <v>1</v>
      </c>
      <c r="E85" s="2">
        <v>1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Y85" s="2"/>
      <c r="CZ85" s="2"/>
      <c r="DA85" s="2"/>
      <c r="DB85" s="2"/>
      <c r="DC85" s="2"/>
      <c r="DD85" s="2"/>
      <c r="DE85" s="2"/>
      <c r="EC85" s="2"/>
      <c r="ED85" s="2"/>
      <c r="EE85" s="2"/>
      <c r="EF85" s="2"/>
      <c r="EG85" s="2"/>
      <c r="EH85" s="2"/>
      <c r="EI85" s="2"/>
      <c r="GU85" s="2"/>
      <c r="GV85" s="2"/>
      <c r="GW85" s="2"/>
      <c r="GX85" s="2"/>
      <c r="GY85" s="2"/>
      <c r="GZ85" s="2"/>
      <c r="HA85" s="2"/>
      <c r="HY85" s="2"/>
      <c r="HZ85" s="2"/>
      <c r="IA85" s="2"/>
      <c r="IB85" s="2"/>
      <c r="IC85" s="2"/>
      <c r="ID85" s="2"/>
      <c r="IE85" s="2"/>
      <c r="KQ85" s="2"/>
      <c r="KR85" s="2"/>
      <c r="KS85" s="2"/>
      <c r="KT85" s="2"/>
      <c r="KU85" s="2"/>
      <c r="KV85" s="2"/>
      <c r="KW85" s="2"/>
      <c r="LU85" s="2"/>
      <c r="LV85" s="2"/>
      <c r="LW85" s="2"/>
      <c r="LX85" s="2"/>
      <c r="LY85" s="2"/>
      <c r="LZ85" s="2"/>
      <c r="MA85" s="2"/>
      <c r="ON85" s="7">
        <f t="shared" si="2"/>
        <v>3</v>
      </c>
      <c r="OO85" s="6">
        <f t="shared" si="3"/>
        <v>1</v>
      </c>
    </row>
    <row r="86" spans="1:405" x14ac:dyDescent="0.25">
      <c r="A86" s="19" t="s">
        <v>230</v>
      </c>
      <c r="B86" s="25" t="s">
        <v>222</v>
      </c>
      <c r="C86" s="2">
        <v>1</v>
      </c>
      <c r="D86" s="2">
        <v>1</v>
      </c>
      <c r="E86" s="2">
        <v>0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Y86" s="2"/>
      <c r="CZ86" s="2"/>
      <c r="DA86" s="2"/>
      <c r="DB86" s="2"/>
      <c r="DC86" s="2"/>
      <c r="DD86" s="2"/>
      <c r="DE86" s="2"/>
      <c r="EC86" s="2"/>
      <c r="ED86" s="2"/>
      <c r="EE86" s="2"/>
      <c r="EF86" s="2"/>
      <c r="EG86" s="2"/>
      <c r="EH86" s="2"/>
      <c r="EI86" s="2"/>
      <c r="GU86" s="2"/>
      <c r="GV86" s="2"/>
      <c r="GW86" s="2"/>
      <c r="GX86" s="2"/>
      <c r="GY86" s="2"/>
      <c r="GZ86" s="2"/>
      <c r="HA86" s="2"/>
      <c r="HY86" s="2"/>
      <c r="HZ86" s="2"/>
      <c r="IA86" s="2"/>
      <c r="IB86" s="2"/>
      <c r="IC86" s="2"/>
      <c r="ID86" s="2"/>
      <c r="IE86" s="2"/>
      <c r="KQ86" s="2"/>
      <c r="KR86" s="2"/>
      <c r="KS86" s="2"/>
      <c r="KT86" s="2"/>
      <c r="KU86" s="2"/>
      <c r="KV86" s="2"/>
      <c r="KW86" s="2"/>
      <c r="LU86" s="2"/>
      <c r="LV86" s="2"/>
      <c r="LW86" s="2"/>
      <c r="LX86" s="2"/>
      <c r="LY86" s="2"/>
      <c r="LZ86" s="2"/>
      <c r="MA86" s="2"/>
      <c r="ON86" s="7">
        <f t="shared" si="2"/>
        <v>3</v>
      </c>
      <c r="OO86" s="6">
        <f t="shared" si="3"/>
        <v>0.66666666666666663</v>
      </c>
    </row>
    <row r="87" spans="1:405" x14ac:dyDescent="0.25">
      <c r="A87" s="19" t="s">
        <v>230</v>
      </c>
      <c r="B87" s="25" t="s">
        <v>222</v>
      </c>
      <c r="C87" s="2">
        <v>1</v>
      </c>
      <c r="D87" s="2">
        <v>1</v>
      </c>
      <c r="E87" s="2">
        <v>1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Y87" s="2"/>
      <c r="CZ87" s="2"/>
      <c r="DA87" s="2"/>
      <c r="DB87" s="2"/>
      <c r="DC87" s="2"/>
      <c r="DD87" s="2"/>
      <c r="DE87" s="2"/>
      <c r="EC87" s="2"/>
      <c r="ED87" s="2"/>
      <c r="EE87" s="2"/>
      <c r="EF87" s="2"/>
      <c r="EG87" s="2"/>
      <c r="EH87" s="2"/>
      <c r="EI87" s="2"/>
      <c r="GU87" s="2"/>
      <c r="GV87" s="2"/>
      <c r="GW87" s="2"/>
      <c r="GX87" s="2"/>
      <c r="GY87" s="2"/>
      <c r="GZ87" s="2"/>
      <c r="HA87" s="2"/>
      <c r="HY87" s="2"/>
      <c r="HZ87" s="2"/>
      <c r="IA87" s="2"/>
      <c r="IB87" s="2"/>
      <c r="IC87" s="2"/>
      <c r="ID87" s="2"/>
      <c r="IE87" s="2"/>
      <c r="KQ87" s="2"/>
      <c r="KR87" s="2"/>
      <c r="KS87" s="2"/>
      <c r="KT87" s="2"/>
      <c r="KU87" s="2"/>
      <c r="KV87" s="2"/>
      <c r="KW87" s="2"/>
      <c r="LU87" s="2"/>
      <c r="LV87" s="2"/>
      <c r="LW87" s="2"/>
      <c r="LX87" s="2"/>
      <c r="LY87" s="2"/>
      <c r="LZ87" s="2"/>
      <c r="MA87" s="2"/>
      <c r="ON87" s="7">
        <f t="shared" si="2"/>
        <v>3</v>
      </c>
      <c r="OO87" s="6">
        <f t="shared" si="3"/>
        <v>1</v>
      </c>
    </row>
    <row r="88" spans="1:405" x14ac:dyDescent="0.25">
      <c r="A88" s="19" t="s">
        <v>230</v>
      </c>
      <c r="B88" s="25" t="s">
        <v>222</v>
      </c>
      <c r="C88" s="2">
        <v>1</v>
      </c>
      <c r="D88" s="2">
        <v>1</v>
      </c>
      <c r="E88" s="2">
        <v>1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Y88" s="2"/>
      <c r="CZ88" s="2"/>
      <c r="DA88" s="2"/>
      <c r="DB88" s="2"/>
      <c r="DC88" s="2"/>
      <c r="DD88" s="2"/>
      <c r="DE88" s="2"/>
      <c r="EC88" s="2"/>
      <c r="ED88" s="2"/>
      <c r="EE88" s="2"/>
      <c r="EF88" s="2"/>
      <c r="EG88" s="2"/>
      <c r="EH88" s="2"/>
      <c r="EI88" s="2"/>
      <c r="GU88" s="2"/>
      <c r="GV88" s="2"/>
      <c r="GW88" s="2"/>
      <c r="GX88" s="2"/>
      <c r="GY88" s="2"/>
      <c r="GZ88" s="2"/>
      <c r="HA88" s="2"/>
      <c r="HY88" s="2"/>
      <c r="HZ88" s="2"/>
      <c r="IA88" s="2"/>
      <c r="IB88" s="2"/>
      <c r="IC88" s="2"/>
      <c r="ID88" s="2"/>
      <c r="IE88" s="2"/>
      <c r="KQ88" s="2"/>
      <c r="KR88" s="2"/>
      <c r="KS88" s="2"/>
      <c r="KT88" s="2"/>
      <c r="KU88" s="2"/>
      <c r="KV88" s="2"/>
      <c r="KW88" s="2"/>
      <c r="LU88" s="2"/>
      <c r="LV88" s="2"/>
      <c r="LW88" s="2"/>
      <c r="LX88" s="2"/>
      <c r="LY88" s="2"/>
      <c r="LZ88" s="2"/>
      <c r="MA88" s="2"/>
      <c r="ON88" s="7">
        <f t="shared" si="2"/>
        <v>3</v>
      </c>
      <c r="OO88" s="6">
        <f t="shared" si="3"/>
        <v>1</v>
      </c>
    </row>
    <row r="89" spans="1:405" x14ac:dyDescent="0.25">
      <c r="A89" s="19" t="s">
        <v>230</v>
      </c>
      <c r="B89" s="25" t="s">
        <v>222</v>
      </c>
      <c r="C89" s="2">
        <v>0</v>
      </c>
      <c r="D89" s="2">
        <v>1</v>
      </c>
      <c r="E89" s="2">
        <v>1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Y89" s="2"/>
      <c r="CZ89" s="2"/>
      <c r="DA89" s="2"/>
      <c r="DB89" s="2"/>
      <c r="DC89" s="2"/>
      <c r="DD89" s="2"/>
      <c r="DE89" s="2"/>
      <c r="EC89" s="2"/>
      <c r="ED89" s="2"/>
      <c r="EE89" s="2"/>
      <c r="EF89" s="2"/>
      <c r="EG89" s="2"/>
      <c r="EH89" s="2"/>
      <c r="EI89" s="2"/>
      <c r="GU89" s="2"/>
      <c r="GV89" s="2"/>
      <c r="GW89" s="2"/>
      <c r="GX89" s="2"/>
      <c r="GY89" s="2"/>
      <c r="GZ89" s="2"/>
      <c r="HA89" s="2"/>
      <c r="HY89" s="2"/>
      <c r="HZ89" s="2"/>
      <c r="IA89" s="2"/>
      <c r="IB89" s="2"/>
      <c r="IC89" s="2"/>
      <c r="ID89" s="2"/>
      <c r="IE89" s="2"/>
      <c r="KQ89" s="2"/>
      <c r="KR89" s="2"/>
      <c r="KS89" s="2"/>
      <c r="KT89" s="2"/>
      <c r="KU89" s="2"/>
      <c r="KV89" s="2"/>
      <c r="KW89" s="2"/>
      <c r="LU89" s="2"/>
      <c r="LV89" s="2"/>
      <c r="LW89" s="2"/>
      <c r="LX89" s="2"/>
      <c r="LY89" s="2"/>
      <c r="LZ89" s="2"/>
      <c r="MA89" s="2"/>
      <c r="ON89" s="7">
        <f t="shared" si="2"/>
        <v>3</v>
      </c>
      <c r="OO89" s="6">
        <f t="shared" si="3"/>
        <v>0.66666666666666663</v>
      </c>
    </row>
    <row r="90" spans="1:405" x14ac:dyDescent="0.25">
      <c r="A90" s="19" t="s">
        <v>230</v>
      </c>
      <c r="B90" s="25" t="s">
        <v>222</v>
      </c>
      <c r="C90" s="2">
        <v>0</v>
      </c>
      <c r="D90" s="2">
        <v>1</v>
      </c>
      <c r="E90" s="2">
        <v>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Y90" s="2"/>
      <c r="CZ90" s="2"/>
      <c r="DA90" s="2"/>
      <c r="DB90" s="2"/>
      <c r="DC90" s="2"/>
      <c r="DD90" s="2"/>
      <c r="DE90" s="2"/>
      <c r="EC90" s="2"/>
      <c r="ED90" s="2"/>
      <c r="EE90" s="2"/>
      <c r="EF90" s="2"/>
      <c r="EG90" s="2"/>
      <c r="EH90" s="2"/>
      <c r="EI90" s="2"/>
      <c r="GU90" s="2"/>
      <c r="GV90" s="2"/>
      <c r="GW90" s="2"/>
      <c r="GX90" s="2"/>
      <c r="GY90" s="2"/>
      <c r="GZ90" s="2"/>
      <c r="HA90" s="2"/>
      <c r="HY90" s="2"/>
      <c r="HZ90" s="2"/>
      <c r="IA90" s="2"/>
      <c r="IB90" s="2"/>
      <c r="IC90" s="2"/>
      <c r="ID90" s="2"/>
      <c r="IE90" s="2"/>
      <c r="KQ90" s="2"/>
      <c r="KR90" s="2"/>
      <c r="KS90" s="2"/>
      <c r="KT90" s="2"/>
      <c r="KU90" s="2"/>
      <c r="KV90" s="2"/>
      <c r="KW90" s="2"/>
      <c r="LU90" s="2"/>
      <c r="LV90" s="2"/>
      <c r="LW90" s="2"/>
      <c r="LX90" s="2"/>
      <c r="LY90" s="2"/>
      <c r="LZ90" s="2"/>
      <c r="MA90" s="2"/>
      <c r="ON90" s="7">
        <f t="shared" si="2"/>
        <v>3</v>
      </c>
      <c r="OO90" s="6">
        <f t="shared" si="3"/>
        <v>0.66666666666666663</v>
      </c>
    </row>
    <row r="91" spans="1:405" x14ac:dyDescent="0.25">
      <c r="A91" s="19" t="s">
        <v>230</v>
      </c>
      <c r="B91" s="25" t="s">
        <v>222</v>
      </c>
      <c r="C91" s="2">
        <v>0</v>
      </c>
      <c r="D91" s="2">
        <v>1</v>
      </c>
      <c r="E91" s="2">
        <v>1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Y91" s="2"/>
      <c r="CZ91" s="2"/>
      <c r="DA91" s="2"/>
      <c r="DB91" s="2"/>
      <c r="DC91" s="2"/>
      <c r="DD91" s="2"/>
      <c r="DE91" s="2"/>
      <c r="EC91" s="2"/>
      <c r="ED91" s="2"/>
      <c r="EE91" s="2"/>
      <c r="EF91" s="2"/>
      <c r="EG91" s="2"/>
      <c r="EH91" s="2"/>
      <c r="EI91" s="2"/>
      <c r="GU91" s="2"/>
      <c r="GV91" s="2"/>
      <c r="GW91" s="2"/>
      <c r="GX91" s="2"/>
      <c r="GY91" s="2"/>
      <c r="GZ91" s="2"/>
      <c r="HA91" s="2"/>
      <c r="HY91" s="2"/>
      <c r="HZ91" s="2"/>
      <c r="IA91" s="2"/>
      <c r="IB91" s="2"/>
      <c r="IC91" s="2"/>
      <c r="ID91" s="2"/>
      <c r="IE91" s="2"/>
      <c r="KQ91" s="2"/>
      <c r="KR91" s="2"/>
      <c r="KS91" s="2"/>
      <c r="KT91" s="2"/>
      <c r="KU91" s="2"/>
      <c r="KV91" s="2"/>
      <c r="KW91" s="2"/>
      <c r="LU91" s="2"/>
      <c r="LV91" s="2"/>
      <c r="LW91" s="2"/>
      <c r="LX91" s="2"/>
      <c r="LY91" s="2"/>
      <c r="LZ91" s="2"/>
      <c r="MA91" s="2"/>
      <c r="ON91" s="7">
        <f t="shared" si="2"/>
        <v>3</v>
      </c>
      <c r="OO91" s="6">
        <f t="shared" si="3"/>
        <v>0.66666666666666663</v>
      </c>
    </row>
    <row r="92" spans="1:405" x14ac:dyDescent="0.25">
      <c r="A92" s="19" t="s">
        <v>230</v>
      </c>
      <c r="B92" s="25" t="s">
        <v>222</v>
      </c>
      <c r="C92" s="2">
        <v>0</v>
      </c>
      <c r="D92" s="2">
        <v>1</v>
      </c>
      <c r="E92" s="2">
        <v>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Y92" s="2"/>
      <c r="CZ92" s="2"/>
      <c r="DA92" s="2"/>
      <c r="DB92" s="2"/>
      <c r="DC92" s="2"/>
      <c r="DD92" s="2"/>
      <c r="DE92" s="2"/>
      <c r="EC92" s="2"/>
      <c r="ED92" s="2"/>
      <c r="EE92" s="2"/>
      <c r="EF92" s="2"/>
      <c r="EG92" s="2"/>
      <c r="EH92" s="2"/>
      <c r="EI92" s="2"/>
      <c r="GU92" s="2"/>
      <c r="GV92" s="2"/>
      <c r="GW92" s="2"/>
      <c r="GX92" s="2"/>
      <c r="GY92" s="2"/>
      <c r="GZ92" s="2"/>
      <c r="HA92" s="2"/>
      <c r="HY92" s="2"/>
      <c r="HZ92" s="2"/>
      <c r="IA92" s="2"/>
      <c r="IB92" s="2"/>
      <c r="IC92" s="2"/>
      <c r="ID92" s="2"/>
      <c r="IE92" s="2"/>
      <c r="KQ92" s="2"/>
      <c r="KR92" s="2"/>
      <c r="KS92" s="2"/>
      <c r="KT92" s="2"/>
      <c r="KU92" s="2"/>
      <c r="KV92" s="2"/>
      <c r="KW92" s="2"/>
      <c r="LU92" s="2"/>
      <c r="LV92" s="2"/>
      <c r="LW92" s="2"/>
      <c r="LX92" s="2"/>
      <c r="LY92" s="2"/>
      <c r="LZ92" s="2"/>
      <c r="MA92" s="2"/>
      <c r="ON92" s="7">
        <f t="shared" si="2"/>
        <v>3</v>
      </c>
      <c r="OO92" s="6">
        <f t="shared" si="3"/>
        <v>0.66666666666666663</v>
      </c>
    </row>
    <row r="93" spans="1:405" x14ac:dyDescent="0.25">
      <c r="A93" s="19" t="s">
        <v>230</v>
      </c>
      <c r="B93" s="25" t="s">
        <v>222</v>
      </c>
      <c r="C93" s="2">
        <v>0</v>
      </c>
      <c r="D93" s="2">
        <v>1</v>
      </c>
      <c r="E93" s="2">
        <v>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Y93" s="2"/>
      <c r="CZ93" s="2"/>
      <c r="DA93" s="2"/>
      <c r="DB93" s="2"/>
      <c r="DC93" s="2"/>
      <c r="DD93" s="2"/>
      <c r="DE93" s="2"/>
      <c r="EC93" s="2"/>
      <c r="ED93" s="2"/>
      <c r="EE93" s="2"/>
      <c r="EF93" s="2"/>
      <c r="EG93" s="2"/>
      <c r="EH93" s="2"/>
      <c r="EI93" s="2"/>
      <c r="GU93" s="2"/>
      <c r="GV93" s="2"/>
      <c r="GW93" s="2"/>
      <c r="GX93" s="2"/>
      <c r="GY93" s="2"/>
      <c r="GZ93" s="2"/>
      <c r="HA93" s="2"/>
      <c r="HY93" s="2"/>
      <c r="HZ93" s="2"/>
      <c r="IA93" s="2"/>
      <c r="IB93" s="2"/>
      <c r="IC93" s="2"/>
      <c r="ID93" s="2"/>
      <c r="IE93" s="2"/>
      <c r="KQ93" s="2"/>
      <c r="KR93" s="2"/>
      <c r="KS93" s="2"/>
      <c r="KT93" s="2"/>
      <c r="KU93" s="2"/>
      <c r="KV93" s="2"/>
      <c r="KW93" s="2"/>
      <c r="LU93" s="2"/>
      <c r="LV93" s="2"/>
      <c r="LW93" s="2"/>
      <c r="LX93" s="2"/>
      <c r="LY93" s="2"/>
      <c r="LZ93" s="2"/>
      <c r="MA93" s="2"/>
      <c r="ON93" s="7">
        <f t="shared" si="2"/>
        <v>3</v>
      </c>
      <c r="OO93" s="6">
        <f t="shared" si="3"/>
        <v>0.66666666666666663</v>
      </c>
    </row>
    <row r="94" spans="1:405" x14ac:dyDescent="0.25">
      <c r="A94" s="19" t="s">
        <v>230</v>
      </c>
      <c r="B94" s="25" t="s">
        <v>222</v>
      </c>
      <c r="C94" s="2">
        <v>0</v>
      </c>
      <c r="D94" s="2">
        <v>1</v>
      </c>
      <c r="E94" s="2">
        <v>1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Y94" s="2"/>
      <c r="CZ94" s="2"/>
      <c r="DA94" s="2"/>
      <c r="DB94" s="2"/>
      <c r="DC94" s="2"/>
      <c r="DD94" s="2"/>
      <c r="DE94" s="2"/>
      <c r="EC94" s="2"/>
      <c r="ED94" s="2"/>
      <c r="EE94" s="2"/>
      <c r="EF94" s="2"/>
      <c r="EG94" s="2"/>
      <c r="EH94" s="2"/>
      <c r="EI94" s="2"/>
      <c r="GU94" s="2"/>
      <c r="GV94" s="2"/>
      <c r="GW94" s="2"/>
      <c r="GX94" s="2"/>
      <c r="GY94" s="2"/>
      <c r="GZ94" s="2"/>
      <c r="HA94" s="2"/>
      <c r="HY94" s="2"/>
      <c r="HZ94" s="2"/>
      <c r="IA94" s="2"/>
      <c r="IB94" s="2"/>
      <c r="IC94" s="2"/>
      <c r="ID94" s="2"/>
      <c r="IE94" s="2"/>
      <c r="KQ94" s="2"/>
      <c r="KR94" s="2"/>
      <c r="KS94" s="2"/>
      <c r="KT94" s="2"/>
      <c r="KU94" s="2"/>
      <c r="KV94" s="2"/>
      <c r="KW94" s="2"/>
      <c r="LU94" s="2"/>
      <c r="LV94" s="2"/>
      <c r="LW94" s="2"/>
      <c r="LX94" s="2"/>
      <c r="LY94" s="2"/>
      <c r="LZ94" s="2"/>
      <c r="MA94" s="2"/>
      <c r="ON94" s="7">
        <f t="shared" si="2"/>
        <v>3</v>
      </c>
      <c r="OO94" s="6">
        <f t="shared" si="3"/>
        <v>0.66666666666666663</v>
      </c>
    </row>
    <row r="95" spans="1:405" x14ac:dyDescent="0.25">
      <c r="A95" s="19" t="s">
        <v>230</v>
      </c>
      <c r="B95" s="25" t="s">
        <v>222</v>
      </c>
      <c r="C95" s="2">
        <v>0</v>
      </c>
      <c r="D95" s="2">
        <v>1</v>
      </c>
      <c r="E95" s="2">
        <v>1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Y95" s="2"/>
      <c r="CZ95" s="2"/>
      <c r="DA95" s="2"/>
      <c r="DB95" s="2"/>
      <c r="DC95" s="2"/>
      <c r="DD95" s="2"/>
      <c r="DE95" s="2"/>
      <c r="EC95" s="2"/>
      <c r="ED95" s="2"/>
      <c r="EE95" s="2"/>
      <c r="EF95" s="2"/>
      <c r="EG95" s="2"/>
      <c r="EH95" s="2"/>
      <c r="EI95" s="2"/>
      <c r="GU95" s="2"/>
      <c r="GV95" s="2"/>
      <c r="GW95" s="2"/>
      <c r="GX95" s="2"/>
      <c r="GY95" s="2"/>
      <c r="GZ95" s="2"/>
      <c r="HA95" s="2"/>
      <c r="HY95" s="2"/>
      <c r="HZ95" s="2"/>
      <c r="IA95" s="2"/>
      <c r="IB95" s="2"/>
      <c r="IC95" s="2"/>
      <c r="ID95" s="2"/>
      <c r="IE95" s="2"/>
      <c r="KQ95" s="2"/>
      <c r="KR95" s="2"/>
      <c r="KS95" s="2"/>
      <c r="KT95" s="2"/>
      <c r="KU95" s="2"/>
      <c r="KV95" s="2"/>
      <c r="KW95" s="2"/>
      <c r="LU95" s="2"/>
      <c r="LV95" s="2"/>
      <c r="LW95" s="2"/>
      <c r="LX95" s="2"/>
      <c r="LY95" s="2"/>
      <c r="LZ95" s="2"/>
      <c r="MA95" s="2"/>
      <c r="ON95" s="7">
        <f t="shared" si="2"/>
        <v>3</v>
      </c>
      <c r="OO95" s="6">
        <f t="shared" si="3"/>
        <v>0.66666666666666663</v>
      </c>
    </row>
    <row r="96" spans="1:405" x14ac:dyDescent="0.25">
      <c r="A96" s="19" t="s">
        <v>230</v>
      </c>
      <c r="B96" s="25" t="s">
        <v>222</v>
      </c>
      <c r="C96" s="2">
        <v>0</v>
      </c>
      <c r="D96" s="2">
        <v>1</v>
      </c>
      <c r="E96" s="2">
        <v>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Y96" s="2"/>
      <c r="CZ96" s="2"/>
      <c r="DA96" s="2"/>
      <c r="DB96" s="2"/>
      <c r="DC96" s="2"/>
      <c r="DD96" s="2"/>
      <c r="DE96" s="2"/>
      <c r="EC96" s="2"/>
      <c r="ED96" s="2"/>
      <c r="EE96" s="2"/>
      <c r="EF96" s="2"/>
      <c r="EG96" s="2"/>
      <c r="EH96" s="2"/>
      <c r="EI96" s="2"/>
      <c r="GU96" s="2"/>
      <c r="GV96" s="2"/>
      <c r="GW96" s="2"/>
      <c r="GX96" s="2"/>
      <c r="GY96" s="2"/>
      <c r="GZ96" s="2"/>
      <c r="HA96" s="2"/>
      <c r="HY96" s="2"/>
      <c r="HZ96" s="2"/>
      <c r="IA96" s="2"/>
      <c r="IB96" s="2"/>
      <c r="IC96" s="2"/>
      <c r="ID96" s="2"/>
      <c r="IE96" s="2"/>
      <c r="KQ96" s="2"/>
      <c r="KR96" s="2"/>
      <c r="KS96" s="2"/>
      <c r="KT96" s="2"/>
      <c r="KU96" s="2"/>
      <c r="KV96" s="2"/>
      <c r="KW96" s="2"/>
      <c r="LU96" s="2"/>
      <c r="LV96" s="2"/>
      <c r="LW96" s="2"/>
      <c r="LX96" s="2"/>
      <c r="LY96" s="2"/>
      <c r="LZ96" s="2"/>
      <c r="MA96" s="2"/>
      <c r="ON96" s="7">
        <f t="shared" si="2"/>
        <v>3</v>
      </c>
      <c r="OO96" s="6">
        <f t="shared" si="3"/>
        <v>0.66666666666666663</v>
      </c>
    </row>
    <row r="97" spans="1:405" x14ac:dyDescent="0.25">
      <c r="A97" s="19" t="s">
        <v>230</v>
      </c>
      <c r="B97" s="25" t="s">
        <v>222</v>
      </c>
      <c r="C97" s="2">
        <v>0</v>
      </c>
      <c r="D97" s="2">
        <v>1</v>
      </c>
      <c r="E97" s="2">
        <v>1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Y97" s="2"/>
      <c r="CZ97" s="2"/>
      <c r="DA97" s="2"/>
      <c r="DB97" s="2"/>
      <c r="DC97" s="2"/>
      <c r="DD97" s="2"/>
      <c r="DE97" s="2"/>
      <c r="EC97" s="2"/>
      <c r="ED97" s="2"/>
      <c r="EE97" s="2"/>
      <c r="EF97" s="2"/>
      <c r="EG97" s="2"/>
      <c r="EH97" s="2"/>
      <c r="EI97" s="2"/>
      <c r="GU97" s="2"/>
      <c r="GV97" s="2"/>
      <c r="GW97" s="2"/>
      <c r="GX97" s="2"/>
      <c r="GY97" s="2"/>
      <c r="GZ97" s="2"/>
      <c r="HA97" s="2"/>
      <c r="HY97" s="2"/>
      <c r="HZ97" s="2"/>
      <c r="IA97" s="2"/>
      <c r="IB97" s="2"/>
      <c r="IC97" s="2"/>
      <c r="ID97" s="2"/>
      <c r="IE97" s="2"/>
      <c r="KQ97" s="2"/>
      <c r="KR97" s="2"/>
      <c r="KS97" s="2"/>
      <c r="KT97" s="2"/>
      <c r="KU97" s="2"/>
      <c r="KV97" s="2"/>
      <c r="KW97" s="2"/>
      <c r="LU97" s="2"/>
      <c r="LV97" s="2"/>
      <c r="LW97" s="2"/>
      <c r="LX97" s="2"/>
      <c r="LY97" s="2"/>
      <c r="LZ97" s="2"/>
      <c r="MA97" s="2"/>
      <c r="ON97" s="7">
        <f t="shared" si="2"/>
        <v>3</v>
      </c>
      <c r="OO97" s="6">
        <f t="shared" si="3"/>
        <v>0.66666666666666663</v>
      </c>
    </row>
    <row r="98" spans="1:405" ht="15.75" thickBot="1" x14ac:dyDescent="0.3">
      <c r="A98" s="19" t="s">
        <v>230</v>
      </c>
      <c r="B98" s="26" t="s">
        <v>222</v>
      </c>
      <c r="C98" s="2">
        <v>1</v>
      </c>
      <c r="D98" s="2">
        <v>1</v>
      </c>
      <c r="E98" s="2">
        <v>1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Y98" s="2"/>
      <c r="CZ98" s="2"/>
      <c r="DA98" s="2"/>
      <c r="DB98" s="2"/>
      <c r="DC98" s="2"/>
      <c r="DD98" s="2"/>
      <c r="DE98" s="2"/>
      <c r="EC98" s="2"/>
      <c r="ED98" s="2"/>
      <c r="EE98" s="2"/>
      <c r="EF98" s="2"/>
      <c r="EG98" s="2"/>
      <c r="EH98" s="2"/>
      <c r="EI98" s="2"/>
      <c r="GU98" s="2"/>
      <c r="GV98" s="2"/>
      <c r="GW98" s="2"/>
      <c r="GX98" s="2"/>
      <c r="GY98" s="2"/>
      <c r="GZ98" s="2"/>
      <c r="HA98" s="2"/>
      <c r="HY98" s="2"/>
      <c r="HZ98" s="2"/>
      <c r="IA98" s="2"/>
      <c r="IB98" s="2"/>
      <c r="IC98" s="2"/>
      <c r="ID98" s="2"/>
      <c r="IE98" s="2"/>
      <c r="KQ98" s="2"/>
      <c r="KR98" s="2"/>
      <c r="KS98" s="2"/>
      <c r="KT98" s="2"/>
      <c r="KU98" s="2"/>
      <c r="KV98" s="2"/>
      <c r="KW98" s="2"/>
      <c r="LU98" s="2"/>
      <c r="LV98" s="2"/>
      <c r="LW98" s="2"/>
      <c r="LX98" s="2"/>
      <c r="LY98" s="2"/>
      <c r="LZ98" s="2"/>
      <c r="MA98" s="2"/>
      <c r="ON98" s="7">
        <f t="shared" si="2"/>
        <v>3</v>
      </c>
      <c r="OO98" s="6">
        <f t="shared" si="3"/>
        <v>1</v>
      </c>
    </row>
    <row r="99" spans="1:405" x14ac:dyDescent="0.25">
      <c r="A99" s="19" t="s">
        <v>230</v>
      </c>
      <c r="B99" s="21" t="s">
        <v>223</v>
      </c>
      <c r="C99" s="2">
        <v>1</v>
      </c>
      <c r="D99" s="2">
        <v>1</v>
      </c>
      <c r="E99" s="2">
        <v>1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Y99" s="2"/>
      <c r="CZ99" s="2"/>
      <c r="DA99" s="2"/>
      <c r="DB99" s="2"/>
      <c r="DC99" s="2"/>
      <c r="DD99" s="2"/>
      <c r="DE99" s="2"/>
      <c r="EC99" s="2"/>
      <c r="ED99" s="2"/>
      <c r="EE99" s="2"/>
      <c r="EF99" s="2"/>
      <c r="EG99" s="2"/>
      <c r="EH99" s="2"/>
      <c r="EI99" s="2"/>
      <c r="GU99" s="2"/>
      <c r="GV99" s="2"/>
      <c r="GW99" s="2"/>
      <c r="GX99" s="2"/>
      <c r="GY99" s="2"/>
      <c r="GZ99" s="2"/>
      <c r="HA99" s="2"/>
      <c r="HY99" s="2"/>
      <c r="HZ99" s="2"/>
      <c r="IA99" s="2"/>
      <c r="IB99" s="2"/>
      <c r="IC99" s="2"/>
      <c r="ID99" s="2"/>
      <c r="IE99" s="2"/>
      <c r="KQ99" s="2"/>
      <c r="KR99" s="2"/>
      <c r="KS99" s="2"/>
      <c r="KT99" s="2"/>
      <c r="KU99" s="2"/>
      <c r="KV99" s="2"/>
      <c r="KW99" s="2"/>
      <c r="LU99" s="2"/>
      <c r="LV99" s="2"/>
      <c r="LW99" s="2"/>
      <c r="LX99" s="2"/>
      <c r="LY99" s="2"/>
      <c r="LZ99" s="2"/>
      <c r="MA99" s="2"/>
      <c r="ON99" s="7">
        <f t="shared" si="2"/>
        <v>3</v>
      </c>
      <c r="OO99" s="6">
        <f t="shared" si="3"/>
        <v>1</v>
      </c>
    </row>
    <row r="100" spans="1:405" x14ac:dyDescent="0.25">
      <c r="A100" s="19" t="s">
        <v>230</v>
      </c>
      <c r="B100" s="22" t="s">
        <v>223</v>
      </c>
      <c r="C100" s="2">
        <v>0</v>
      </c>
      <c r="D100" s="2">
        <v>0</v>
      </c>
      <c r="E100" s="2">
        <v>0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Y100" s="2"/>
      <c r="CZ100" s="2"/>
      <c r="DA100" s="2"/>
      <c r="DB100" s="2"/>
      <c r="DC100" s="2"/>
      <c r="DD100" s="2"/>
      <c r="DE100" s="2"/>
      <c r="EC100" s="2"/>
      <c r="ED100" s="2"/>
      <c r="EE100" s="2"/>
      <c r="EF100" s="2"/>
      <c r="EG100" s="2"/>
      <c r="EH100" s="2"/>
      <c r="EI100" s="2"/>
      <c r="GU100" s="2"/>
      <c r="GV100" s="2"/>
      <c r="GW100" s="2"/>
      <c r="GX100" s="2"/>
      <c r="GY100" s="2"/>
      <c r="GZ100" s="2"/>
      <c r="HA100" s="2"/>
      <c r="HY100" s="2"/>
      <c r="HZ100" s="2"/>
      <c r="IA100" s="2"/>
      <c r="IB100" s="2"/>
      <c r="IC100" s="2"/>
      <c r="ID100" s="2"/>
      <c r="IE100" s="2"/>
      <c r="KQ100" s="2"/>
      <c r="KR100" s="2"/>
      <c r="KS100" s="2"/>
      <c r="KT100" s="2"/>
      <c r="KU100" s="2"/>
      <c r="KV100" s="2"/>
      <c r="KW100" s="2"/>
      <c r="LU100" s="2"/>
      <c r="LV100" s="2"/>
      <c r="LW100" s="2"/>
      <c r="LX100" s="2"/>
      <c r="LY100" s="2"/>
      <c r="LZ100" s="2"/>
      <c r="MA100" s="2"/>
      <c r="ON100" s="7">
        <f t="shared" si="2"/>
        <v>3</v>
      </c>
      <c r="OO100" s="6">
        <f t="shared" si="3"/>
        <v>0</v>
      </c>
    </row>
    <row r="101" spans="1:405" x14ac:dyDescent="0.25">
      <c r="A101" s="19" t="s">
        <v>230</v>
      </c>
      <c r="B101" s="22" t="s">
        <v>223</v>
      </c>
      <c r="C101" s="2">
        <v>1</v>
      </c>
      <c r="D101" s="2">
        <v>0</v>
      </c>
      <c r="E101" s="2">
        <v>0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Y101" s="2"/>
      <c r="CZ101" s="2"/>
      <c r="DA101" s="2"/>
      <c r="DB101" s="2"/>
      <c r="DC101" s="2"/>
      <c r="DD101" s="2"/>
      <c r="DE101" s="2"/>
      <c r="EC101" s="2"/>
      <c r="ED101" s="2"/>
      <c r="EE101" s="2"/>
      <c r="EF101" s="2"/>
      <c r="EG101" s="2"/>
      <c r="EH101" s="2"/>
      <c r="EI101" s="2"/>
      <c r="GU101" s="2"/>
      <c r="GV101" s="2"/>
      <c r="GW101" s="2"/>
      <c r="GX101" s="2"/>
      <c r="GY101" s="2"/>
      <c r="GZ101" s="2"/>
      <c r="HA101" s="2"/>
      <c r="HY101" s="2"/>
      <c r="HZ101" s="2"/>
      <c r="IA101" s="2"/>
      <c r="IB101" s="2"/>
      <c r="IC101" s="2"/>
      <c r="ID101" s="2"/>
      <c r="IE101" s="2"/>
      <c r="KQ101" s="2"/>
      <c r="KR101" s="2"/>
      <c r="KS101" s="2"/>
      <c r="KT101" s="2"/>
      <c r="KU101" s="2"/>
      <c r="KV101" s="2"/>
      <c r="KW101" s="2"/>
      <c r="LU101" s="2"/>
      <c r="LV101" s="2"/>
      <c r="LW101" s="2"/>
      <c r="LX101" s="2"/>
      <c r="LY101" s="2"/>
      <c r="LZ101" s="2"/>
      <c r="MA101" s="2"/>
      <c r="ON101" s="7">
        <f t="shared" si="2"/>
        <v>3</v>
      </c>
      <c r="OO101" s="6">
        <f t="shared" si="3"/>
        <v>0.33333333333333331</v>
      </c>
    </row>
    <row r="102" spans="1:405" x14ac:dyDescent="0.25">
      <c r="A102" s="19" t="s">
        <v>230</v>
      </c>
      <c r="B102" s="22" t="s">
        <v>223</v>
      </c>
      <c r="C102" s="2">
        <v>0</v>
      </c>
      <c r="D102" s="2">
        <v>0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Y102" s="2"/>
      <c r="CZ102" s="2"/>
      <c r="DA102" s="2"/>
      <c r="DB102" s="2"/>
      <c r="DC102" s="2"/>
      <c r="DD102" s="2"/>
      <c r="DE102" s="2"/>
      <c r="EC102" s="2"/>
      <c r="ED102" s="2"/>
      <c r="EE102" s="2"/>
      <c r="EF102" s="2"/>
      <c r="EG102" s="2"/>
      <c r="EH102" s="2"/>
      <c r="EI102" s="2"/>
      <c r="GU102" s="2"/>
      <c r="GV102" s="2"/>
      <c r="GW102" s="2"/>
      <c r="GX102" s="2"/>
      <c r="GY102" s="2"/>
      <c r="GZ102" s="2"/>
      <c r="HA102" s="2"/>
      <c r="HY102" s="2"/>
      <c r="HZ102" s="2"/>
      <c r="IA102" s="2"/>
      <c r="IB102" s="2"/>
      <c r="IC102" s="2"/>
      <c r="ID102" s="2"/>
      <c r="IE102" s="2"/>
      <c r="KQ102" s="2"/>
      <c r="KR102" s="2"/>
      <c r="KS102" s="2"/>
      <c r="KT102" s="2"/>
      <c r="KU102" s="2"/>
      <c r="KV102" s="2"/>
      <c r="KW102" s="2"/>
      <c r="LU102" s="2"/>
      <c r="LV102" s="2"/>
      <c r="LW102" s="2"/>
      <c r="LX102" s="2"/>
      <c r="LY102" s="2"/>
      <c r="LZ102" s="2"/>
      <c r="MA102" s="2"/>
      <c r="ON102" s="7">
        <f t="shared" si="2"/>
        <v>3</v>
      </c>
      <c r="OO102" s="6">
        <f t="shared" si="3"/>
        <v>0</v>
      </c>
    </row>
    <row r="103" spans="1:405" ht="15.75" thickBot="1" x14ac:dyDescent="0.3">
      <c r="A103" s="19" t="s">
        <v>230</v>
      </c>
      <c r="B103" s="23" t="s">
        <v>223</v>
      </c>
      <c r="C103" s="2">
        <v>1</v>
      </c>
      <c r="D103" s="2">
        <v>0</v>
      </c>
      <c r="E103" s="2">
        <v>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Y103" s="2"/>
      <c r="CZ103" s="2"/>
      <c r="DA103" s="2"/>
      <c r="DB103" s="2"/>
      <c r="DC103" s="2"/>
      <c r="DD103" s="2"/>
      <c r="DE103" s="2"/>
      <c r="EC103" s="2"/>
      <c r="ED103" s="2"/>
      <c r="EE103" s="2"/>
      <c r="EF103" s="2"/>
      <c r="EG103" s="2"/>
      <c r="EH103" s="2"/>
      <c r="EI103" s="2"/>
      <c r="GU103" s="2"/>
      <c r="GV103" s="2"/>
      <c r="GW103" s="2"/>
      <c r="GX103" s="2"/>
      <c r="GY103" s="2"/>
      <c r="GZ103" s="2"/>
      <c r="HA103" s="2"/>
      <c r="HY103" s="2"/>
      <c r="HZ103" s="2"/>
      <c r="IA103" s="2"/>
      <c r="IB103" s="2"/>
      <c r="IC103" s="2"/>
      <c r="ID103" s="2"/>
      <c r="IE103" s="2"/>
      <c r="KQ103" s="2"/>
      <c r="KR103" s="2"/>
      <c r="KS103" s="2"/>
      <c r="KT103" s="2"/>
      <c r="KU103" s="2"/>
      <c r="KV103" s="2"/>
      <c r="KW103" s="2"/>
      <c r="LU103" s="2"/>
      <c r="LV103" s="2"/>
      <c r="LW103" s="2"/>
      <c r="LX103" s="2"/>
      <c r="LY103" s="2"/>
      <c r="LZ103" s="2"/>
      <c r="MA103" s="2"/>
      <c r="ON103" s="7">
        <f t="shared" si="2"/>
        <v>3</v>
      </c>
      <c r="OO103" s="6">
        <f t="shared" si="3"/>
        <v>0.33333333333333331</v>
      </c>
    </row>
    <row r="104" spans="1:405" x14ac:dyDescent="0.25">
      <c r="A104" s="19" t="s">
        <v>230</v>
      </c>
      <c r="B104" s="24" t="s">
        <v>224</v>
      </c>
      <c r="C104" s="2">
        <v>1</v>
      </c>
      <c r="D104" s="2">
        <v>1</v>
      </c>
      <c r="E104" s="2">
        <v>1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Y104" s="2"/>
      <c r="CZ104" s="2"/>
      <c r="DA104" s="2"/>
      <c r="DB104" s="2"/>
      <c r="DC104" s="2"/>
      <c r="DD104" s="2"/>
      <c r="DE104" s="2"/>
      <c r="EC104" s="2"/>
      <c r="ED104" s="2"/>
      <c r="EE104" s="2"/>
      <c r="EF104" s="2"/>
      <c r="EG104" s="2"/>
      <c r="EH104" s="2"/>
      <c r="EI104" s="2"/>
      <c r="GU104" s="2"/>
      <c r="GV104" s="2"/>
      <c r="GW104" s="2"/>
      <c r="GX104" s="2"/>
      <c r="GY104" s="2"/>
      <c r="GZ104" s="2"/>
      <c r="HA104" s="2"/>
      <c r="HY104" s="2"/>
      <c r="HZ104" s="2"/>
      <c r="IA104" s="2"/>
      <c r="IB104" s="2"/>
      <c r="IC104" s="2"/>
      <c r="ID104" s="2"/>
      <c r="IE104" s="2"/>
      <c r="KQ104" s="2"/>
      <c r="KR104" s="2"/>
      <c r="KS104" s="2"/>
      <c r="KT104" s="2"/>
      <c r="KU104" s="2"/>
      <c r="KV104" s="2"/>
      <c r="KW104" s="2"/>
      <c r="LU104" s="2"/>
      <c r="LV104" s="2"/>
      <c r="LW104" s="2"/>
      <c r="LX104" s="2"/>
      <c r="LY104" s="2"/>
      <c r="LZ104" s="2"/>
      <c r="MA104" s="2"/>
      <c r="ON104" s="7">
        <f t="shared" si="2"/>
        <v>3</v>
      </c>
      <c r="OO104" s="6">
        <f t="shared" si="3"/>
        <v>1</v>
      </c>
    </row>
    <row r="105" spans="1:405" x14ac:dyDescent="0.25">
      <c r="A105" s="19" t="s">
        <v>230</v>
      </c>
      <c r="B105" s="25" t="s">
        <v>224</v>
      </c>
      <c r="C105" s="2">
        <v>1</v>
      </c>
      <c r="D105" s="2">
        <v>1</v>
      </c>
      <c r="E105" s="2">
        <v>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Y105" s="2"/>
      <c r="CZ105" s="2"/>
      <c r="DA105" s="2"/>
      <c r="DB105" s="2"/>
      <c r="DC105" s="2"/>
      <c r="DD105" s="2"/>
      <c r="DE105" s="2"/>
      <c r="EC105" s="2"/>
      <c r="ED105" s="2"/>
      <c r="EE105" s="2"/>
      <c r="EF105" s="2"/>
      <c r="EG105" s="2"/>
      <c r="EH105" s="2"/>
      <c r="EI105" s="2"/>
      <c r="GU105" s="2"/>
      <c r="GV105" s="2"/>
      <c r="GW105" s="2"/>
      <c r="GX105" s="2"/>
      <c r="GY105" s="2"/>
      <c r="GZ105" s="2"/>
      <c r="HA105" s="2"/>
      <c r="HY105" s="2"/>
      <c r="HZ105" s="2"/>
      <c r="IA105" s="2"/>
      <c r="IB105" s="2"/>
      <c r="IC105" s="2"/>
      <c r="ID105" s="2"/>
      <c r="IE105" s="2"/>
      <c r="KQ105" s="2"/>
      <c r="KR105" s="2"/>
      <c r="KS105" s="2"/>
      <c r="KT105" s="2"/>
      <c r="KU105" s="2"/>
      <c r="KV105" s="2"/>
      <c r="KW105" s="2"/>
      <c r="LU105" s="2"/>
      <c r="LV105" s="2"/>
      <c r="LW105" s="2"/>
      <c r="LX105" s="2"/>
      <c r="LY105" s="2"/>
      <c r="LZ105" s="2"/>
      <c r="MA105" s="2"/>
      <c r="ON105" s="7">
        <f t="shared" si="2"/>
        <v>3</v>
      </c>
      <c r="OO105" s="6">
        <f t="shared" si="3"/>
        <v>1</v>
      </c>
    </row>
    <row r="106" spans="1:405" x14ac:dyDescent="0.25">
      <c r="A106" s="19" t="s">
        <v>230</v>
      </c>
      <c r="B106" s="25" t="s">
        <v>224</v>
      </c>
      <c r="C106" s="2">
        <v>1</v>
      </c>
      <c r="D106" s="2">
        <v>1</v>
      </c>
      <c r="E106" s="2">
        <v>0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Y106" s="2"/>
      <c r="CZ106" s="2"/>
      <c r="DA106" s="2"/>
      <c r="DB106" s="2"/>
      <c r="DC106" s="2"/>
      <c r="DD106" s="2"/>
      <c r="DE106" s="2"/>
      <c r="EC106" s="2"/>
      <c r="ED106" s="2"/>
      <c r="EE106" s="2"/>
      <c r="EF106" s="2"/>
      <c r="EG106" s="2"/>
      <c r="EH106" s="2"/>
      <c r="EI106" s="2"/>
      <c r="GU106" s="2"/>
      <c r="GV106" s="2"/>
      <c r="GW106" s="2"/>
      <c r="GX106" s="2"/>
      <c r="GY106" s="2"/>
      <c r="GZ106" s="2"/>
      <c r="HA106" s="2"/>
      <c r="HY106" s="2"/>
      <c r="HZ106" s="2"/>
      <c r="IA106" s="2"/>
      <c r="IB106" s="2"/>
      <c r="IC106" s="2"/>
      <c r="ID106" s="2"/>
      <c r="IE106" s="2"/>
      <c r="KQ106" s="2"/>
      <c r="KR106" s="2"/>
      <c r="KS106" s="2"/>
      <c r="KT106" s="2"/>
      <c r="KU106" s="2"/>
      <c r="KV106" s="2"/>
      <c r="KW106" s="2"/>
      <c r="LU106" s="2"/>
      <c r="LV106" s="2"/>
      <c r="LW106" s="2"/>
      <c r="LX106" s="2"/>
      <c r="LY106" s="2"/>
      <c r="LZ106" s="2"/>
      <c r="MA106" s="2"/>
      <c r="ON106" s="7">
        <f t="shared" si="2"/>
        <v>3</v>
      </c>
      <c r="OO106" s="6">
        <f t="shared" si="3"/>
        <v>0.66666666666666663</v>
      </c>
    </row>
    <row r="107" spans="1:405" x14ac:dyDescent="0.25">
      <c r="A107" s="19" t="s">
        <v>230</v>
      </c>
      <c r="B107" s="25" t="s">
        <v>224</v>
      </c>
      <c r="C107" s="2">
        <v>1</v>
      </c>
      <c r="D107" s="2">
        <v>1</v>
      </c>
      <c r="E107" s="2">
        <v>0.5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Y107" s="2"/>
      <c r="CZ107" s="2"/>
      <c r="DA107" s="2"/>
      <c r="DB107" s="2"/>
      <c r="DC107" s="2"/>
      <c r="DD107" s="2"/>
      <c r="DE107" s="2"/>
      <c r="EC107" s="2"/>
      <c r="ED107" s="2"/>
      <c r="EE107" s="2"/>
      <c r="EF107" s="2"/>
      <c r="EG107" s="2"/>
      <c r="EH107" s="2"/>
      <c r="EI107" s="2"/>
      <c r="GU107" s="2"/>
      <c r="GV107" s="2"/>
      <c r="GW107" s="2"/>
      <c r="GX107" s="2"/>
      <c r="GY107" s="2"/>
      <c r="GZ107" s="2"/>
      <c r="HA107" s="2"/>
      <c r="HY107" s="2"/>
      <c r="HZ107" s="2"/>
      <c r="IA107" s="2"/>
      <c r="IB107" s="2"/>
      <c r="IC107" s="2"/>
      <c r="ID107" s="2"/>
      <c r="IE107" s="2"/>
      <c r="KQ107" s="2"/>
      <c r="KR107" s="2"/>
      <c r="KS107" s="2"/>
      <c r="KT107" s="2"/>
      <c r="KU107" s="2"/>
      <c r="KV107" s="2"/>
      <c r="KW107" s="2"/>
      <c r="LU107" s="2"/>
      <c r="LV107" s="2"/>
      <c r="LW107" s="2"/>
      <c r="LX107" s="2"/>
      <c r="LY107" s="2"/>
      <c r="LZ107" s="2"/>
      <c r="MA107" s="2"/>
      <c r="ON107" s="7">
        <f t="shared" si="2"/>
        <v>3</v>
      </c>
      <c r="OO107" s="6">
        <f t="shared" si="3"/>
        <v>1</v>
      </c>
    </row>
    <row r="108" spans="1:405" x14ac:dyDescent="0.25">
      <c r="A108" s="19" t="s">
        <v>230</v>
      </c>
      <c r="B108" s="25" t="s">
        <v>224</v>
      </c>
      <c r="C108" s="2">
        <v>1</v>
      </c>
      <c r="D108" s="2">
        <v>1</v>
      </c>
      <c r="E108" s="2">
        <v>1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Y108" s="2"/>
      <c r="CZ108" s="2"/>
      <c r="DA108" s="2"/>
      <c r="DB108" s="2"/>
      <c r="DC108" s="2"/>
      <c r="DD108" s="2"/>
      <c r="DE108" s="2"/>
      <c r="EC108" s="2"/>
      <c r="ED108" s="2"/>
      <c r="EE108" s="2"/>
      <c r="EF108" s="2"/>
      <c r="EG108" s="2"/>
      <c r="EH108" s="2"/>
      <c r="EI108" s="2"/>
      <c r="GU108" s="2"/>
      <c r="GV108" s="2"/>
      <c r="GW108" s="2"/>
      <c r="GX108" s="2"/>
      <c r="GY108" s="2"/>
      <c r="GZ108" s="2"/>
      <c r="HA108" s="2"/>
      <c r="HY108" s="2"/>
      <c r="HZ108" s="2"/>
      <c r="IA108" s="2"/>
      <c r="IB108" s="2"/>
      <c r="IC108" s="2"/>
      <c r="ID108" s="2"/>
      <c r="IE108" s="2"/>
      <c r="KQ108" s="2"/>
      <c r="KR108" s="2"/>
      <c r="KS108" s="2"/>
      <c r="KT108" s="2"/>
      <c r="KU108" s="2"/>
      <c r="KV108" s="2"/>
      <c r="KW108" s="2"/>
      <c r="LU108" s="2"/>
      <c r="LV108" s="2"/>
      <c r="LW108" s="2"/>
      <c r="LX108" s="2"/>
      <c r="LY108" s="2"/>
      <c r="LZ108" s="2"/>
      <c r="MA108" s="2"/>
      <c r="ON108" s="7">
        <f t="shared" si="2"/>
        <v>3</v>
      </c>
      <c r="OO108" s="6">
        <f t="shared" si="3"/>
        <v>1</v>
      </c>
    </row>
    <row r="109" spans="1:405" x14ac:dyDescent="0.25">
      <c r="A109" s="19" t="s">
        <v>230</v>
      </c>
      <c r="B109" s="25" t="s">
        <v>224</v>
      </c>
      <c r="C109" s="2">
        <v>0</v>
      </c>
      <c r="D109" s="2">
        <v>1</v>
      </c>
      <c r="E109" s="2">
        <v>1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Y109" s="2"/>
      <c r="CZ109" s="2"/>
      <c r="DA109" s="2"/>
      <c r="DB109" s="2"/>
      <c r="DC109" s="2"/>
      <c r="DD109" s="2"/>
      <c r="DE109" s="2"/>
      <c r="EC109" s="2"/>
      <c r="ED109" s="2"/>
      <c r="EE109" s="2"/>
      <c r="EF109" s="2"/>
      <c r="EG109" s="2"/>
      <c r="EH109" s="2"/>
      <c r="EI109" s="2"/>
      <c r="GU109" s="2"/>
      <c r="GV109" s="2"/>
      <c r="GW109" s="2"/>
      <c r="GX109" s="2"/>
      <c r="GY109" s="2"/>
      <c r="GZ109" s="2"/>
      <c r="HA109" s="2"/>
      <c r="HY109" s="2"/>
      <c r="HZ109" s="2"/>
      <c r="IA109" s="2"/>
      <c r="IB109" s="2"/>
      <c r="IC109" s="2"/>
      <c r="ID109" s="2"/>
      <c r="IE109" s="2"/>
      <c r="KQ109" s="2"/>
      <c r="KR109" s="2"/>
      <c r="KS109" s="2"/>
      <c r="KT109" s="2"/>
      <c r="KU109" s="2"/>
      <c r="KV109" s="2"/>
      <c r="KW109" s="2"/>
      <c r="LU109" s="2"/>
      <c r="LV109" s="2"/>
      <c r="LW109" s="2"/>
      <c r="LX109" s="2"/>
      <c r="LY109" s="2"/>
      <c r="LZ109" s="2"/>
      <c r="MA109" s="2"/>
      <c r="ON109" s="7">
        <f t="shared" si="2"/>
        <v>3</v>
      </c>
      <c r="OO109" s="6">
        <f t="shared" si="3"/>
        <v>0.66666666666666663</v>
      </c>
    </row>
    <row r="110" spans="1:405" x14ac:dyDescent="0.25">
      <c r="A110" s="19" t="s">
        <v>230</v>
      </c>
      <c r="B110" s="25" t="s">
        <v>224</v>
      </c>
      <c r="C110" s="2">
        <v>1</v>
      </c>
      <c r="D110" s="2">
        <v>1</v>
      </c>
      <c r="E110" s="2">
        <v>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Y110" s="2"/>
      <c r="CZ110" s="2"/>
      <c r="DA110" s="2"/>
      <c r="DB110" s="2"/>
      <c r="DC110" s="2"/>
      <c r="DD110" s="2"/>
      <c r="DE110" s="2"/>
      <c r="EC110" s="2"/>
      <c r="ED110" s="2"/>
      <c r="EE110" s="2"/>
      <c r="EF110" s="2"/>
      <c r="EG110" s="2"/>
      <c r="EH110" s="2"/>
      <c r="EI110" s="2"/>
      <c r="GU110" s="2"/>
      <c r="GV110" s="2"/>
      <c r="GW110" s="2"/>
      <c r="GX110" s="2"/>
      <c r="GY110" s="2"/>
      <c r="GZ110" s="2"/>
      <c r="HA110" s="2"/>
      <c r="HY110" s="2"/>
      <c r="HZ110" s="2"/>
      <c r="IA110" s="2"/>
      <c r="IB110" s="2"/>
      <c r="IC110" s="2"/>
      <c r="ID110" s="2"/>
      <c r="IE110" s="2"/>
      <c r="KQ110" s="2"/>
      <c r="KR110" s="2"/>
      <c r="KS110" s="2"/>
      <c r="KT110" s="2"/>
      <c r="KU110" s="2"/>
      <c r="KV110" s="2"/>
      <c r="KW110" s="2"/>
      <c r="LU110" s="2"/>
      <c r="LV110" s="2"/>
      <c r="LW110" s="2"/>
      <c r="LX110" s="2"/>
      <c r="LY110" s="2"/>
      <c r="LZ110" s="2"/>
      <c r="MA110" s="2"/>
      <c r="ON110" s="7">
        <f t="shared" si="2"/>
        <v>3</v>
      </c>
      <c r="OO110" s="6">
        <f t="shared" si="3"/>
        <v>1</v>
      </c>
    </row>
    <row r="111" spans="1:405" x14ac:dyDescent="0.25">
      <c r="A111" s="19" t="s">
        <v>230</v>
      </c>
      <c r="B111" s="25" t="s">
        <v>224</v>
      </c>
      <c r="C111" s="2">
        <v>1</v>
      </c>
      <c r="D111" s="2">
        <v>1</v>
      </c>
      <c r="E111" s="2">
        <v>1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Y111" s="2"/>
      <c r="CZ111" s="2"/>
      <c r="DA111" s="2"/>
      <c r="DB111" s="2"/>
      <c r="DC111" s="2"/>
      <c r="DD111" s="2"/>
      <c r="DE111" s="2"/>
      <c r="EC111" s="2"/>
      <c r="ED111" s="2"/>
      <c r="EE111" s="2"/>
      <c r="EF111" s="2"/>
      <c r="EG111" s="2"/>
      <c r="EH111" s="2"/>
      <c r="EI111" s="2"/>
      <c r="GU111" s="2"/>
      <c r="GV111" s="2"/>
      <c r="GW111" s="2"/>
      <c r="GX111" s="2"/>
      <c r="GY111" s="2"/>
      <c r="GZ111" s="2"/>
      <c r="HA111" s="2"/>
      <c r="HY111" s="2"/>
      <c r="HZ111" s="2"/>
      <c r="IA111" s="2"/>
      <c r="IB111" s="2"/>
      <c r="IC111" s="2"/>
      <c r="ID111" s="2"/>
      <c r="IE111" s="2"/>
      <c r="KQ111" s="2"/>
      <c r="KR111" s="2"/>
      <c r="KS111" s="2"/>
      <c r="KT111" s="2"/>
      <c r="KU111" s="2"/>
      <c r="KV111" s="2"/>
      <c r="KW111" s="2"/>
      <c r="LU111" s="2"/>
      <c r="LV111" s="2"/>
      <c r="LW111" s="2"/>
      <c r="LX111" s="2"/>
      <c r="LY111" s="2"/>
      <c r="LZ111" s="2"/>
      <c r="MA111" s="2"/>
      <c r="ON111" s="7">
        <f t="shared" si="2"/>
        <v>3</v>
      </c>
      <c r="OO111" s="6">
        <f t="shared" si="3"/>
        <v>1</v>
      </c>
    </row>
    <row r="112" spans="1:405" x14ac:dyDescent="0.25">
      <c r="A112" s="19" t="s">
        <v>230</v>
      </c>
      <c r="B112" s="25" t="s">
        <v>224</v>
      </c>
      <c r="C112" s="2">
        <v>1</v>
      </c>
      <c r="D112" s="2">
        <v>1</v>
      </c>
      <c r="E112" s="2">
        <v>1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Y112" s="2"/>
      <c r="CZ112" s="2"/>
      <c r="DA112" s="2"/>
      <c r="DB112" s="2"/>
      <c r="DC112" s="2"/>
      <c r="DD112" s="2"/>
      <c r="DE112" s="2"/>
      <c r="EC112" s="2"/>
      <c r="ED112" s="2"/>
      <c r="EE112" s="2"/>
      <c r="EF112" s="2"/>
      <c r="EG112" s="2"/>
      <c r="EH112" s="2"/>
      <c r="EI112" s="2"/>
      <c r="GU112" s="2"/>
      <c r="GV112" s="2"/>
      <c r="GW112" s="2"/>
      <c r="GX112" s="2"/>
      <c r="GY112" s="2"/>
      <c r="GZ112" s="2"/>
      <c r="HA112" s="2"/>
      <c r="HY112" s="2"/>
      <c r="HZ112" s="2"/>
      <c r="IA112" s="2"/>
      <c r="IB112" s="2"/>
      <c r="IC112" s="2"/>
      <c r="ID112" s="2"/>
      <c r="IE112" s="2"/>
      <c r="KQ112" s="2"/>
      <c r="KR112" s="2"/>
      <c r="KS112" s="2"/>
      <c r="KT112" s="2"/>
      <c r="KU112" s="2"/>
      <c r="KV112" s="2"/>
      <c r="KW112" s="2"/>
      <c r="LU112" s="2"/>
      <c r="LV112" s="2"/>
      <c r="LW112" s="2"/>
      <c r="LX112" s="2"/>
      <c r="LY112" s="2"/>
      <c r="LZ112" s="2"/>
      <c r="MA112" s="2"/>
      <c r="ON112" s="7">
        <f t="shared" si="2"/>
        <v>3</v>
      </c>
      <c r="OO112" s="6">
        <f t="shared" si="3"/>
        <v>1</v>
      </c>
    </row>
    <row r="113" spans="1:405" x14ac:dyDescent="0.25">
      <c r="A113" s="19" t="s">
        <v>230</v>
      </c>
      <c r="B113" s="25" t="s">
        <v>224</v>
      </c>
      <c r="C113" s="2">
        <v>0</v>
      </c>
      <c r="D113" s="2">
        <v>0</v>
      </c>
      <c r="E113" s="2">
        <v>0.5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Y113" s="2"/>
      <c r="CZ113" s="2"/>
      <c r="DA113" s="2"/>
      <c r="DB113" s="2"/>
      <c r="DC113" s="2"/>
      <c r="DD113" s="2"/>
      <c r="DE113" s="2"/>
      <c r="EC113" s="2"/>
      <c r="ED113" s="2"/>
      <c r="EE113" s="2"/>
      <c r="EF113" s="2"/>
      <c r="EG113" s="2"/>
      <c r="EH113" s="2"/>
      <c r="EI113" s="2"/>
      <c r="GU113" s="2"/>
      <c r="GV113" s="2"/>
      <c r="GW113" s="2"/>
      <c r="GX113" s="2"/>
      <c r="GY113" s="2"/>
      <c r="GZ113" s="2"/>
      <c r="HA113" s="2"/>
      <c r="HY113" s="2"/>
      <c r="HZ113" s="2"/>
      <c r="IA113" s="2"/>
      <c r="IB113" s="2"/>
      <c r="IC113" s="2"/>
      <c r="ID113" s="2"/>
      <c r="IE113" s="2"/>
      <c r="KQ113" s="2"/>
      <c r="KR113" s="2"/>
      <c r="KS113" s="2"/>
      <c r="KT113" s="2"/>
      <c r="KU113" s="2"/>
      <c r="KV113" s="2"/>
      <c r="KW113" s="2"/>
      <c r="LU113" s="2"/>
      <c r="LV113" s="2"/>
      <c r="LW113" s="2"/>
      <c r="LX113" s="2"/>
      <c r="LY113" s="2"/>
      <c r="LZ113" s="2"/>
      <c r="MA113" s="2"/>
      <c r="ON113" s="7">
        <f t="shared" si="2"/>
        <v>3</v>
      </c>
      <c r="OO113" s="6">
        <f t="shared" si="3"/>
        <v>0.33333333333333331</v>
      </c>
    </row>
    <row r="114" spans="1:405" x14ac:dyDescent="0.25">
      <c r="A114" s="19" t="s">
        <v>230</v>
      </c>
      <c r="B114" s="25" t="s">
        <v>224</v>
      </c>
      <c r="C114" s="2">
        <v>0</v>
      </c>
      <c r="D114" s="2">
        <v>0</v>
      </c>
      <c r="E114" s="2">
        <v>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Y114" s="2"/>
      <c r="CZ114" s="2"/>
      <c r="DA114" s="2"/>
      <c r="DB114" s="2"/>
      <c r="DC114" s="2"/>
      <c r="DD114" s="2"/>
      <c r="DE114" s="2"/>
      <c r="EC114" s="2"/>
      <c r="ED114" s="2"/>
      <c r="EE114" s="2"/>
      <c r="EF114" s="2"/>
      <c r="EG114" s="2"/>
      <c r="EH114" s="2"/>
      <c r="EI114" s="2"/>
      <c r="GU114" s="2"/>
      <c r="GV114" s="2"/>
      <c r="GW114" s="2"/>
      <c r="GX114" s="2"/>
      <c r="GY114" s="2"/>
      <c r="GZ114" s="2"/>
      <c r="HA114" s="2"/>
      <c r="HY114" s="2"/>
      <c r="HZ114" s="2"/>
      <c r="IA114" s="2"/>
      <c r="IB114" s="2"/>
      <c r="IC114" s="2"/>
      <c r="ID114" s="2"/>
      <c r="IE114" s="2"/>
      <c r="KQ114" s="2"/>
      <c r="KR114" s="2"/>
      <c r="KS114" s="2"/>
      <c r="KT114" s="2"/>
      <c r="KU114" s="2"/>
      <c r="KV114" s="2"/>
      <c r="KW114" s="2"/>
      <c r="LU114" s="2"/>
      <c r="LV114" s="2"/>
      <c r="LW114" s="2"/>
      <c r="LX114" s="2"/>
      <c r="LY114" s="2"/>
      <c r="LZ114" s="2"/>
      <c r="MA114" s="2"/>
      <c r="ON114" s="7">
        <f t="shared" si="2"/>
        <v>3</v>
      </c>
      <c r="OO114" s="6">
        <f t="shared" si="3"/>
        <v>0.33333333333333331</v>
      </c>
    </row>
    <row r="115" spans="1:405" x14ac:dyDescent="0.25">
      <c r="A115" s="19" t="s">
        <v>230</v>
      </c>
      <c r="B115" s="25" t="s">
        <v>224</v>
      </c>
      <c r="C115" s="2">
        <v>0</v>
      </c>
      <c r="D115" s="2">
        <v>0</v>
      </c>
      <c r="E115" s="2">
        <v>0.5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Y115" s="2"/>
      <c r="CZ115" s="2"/>
      <c r="DA115" s="2"/>
      <c r="DB115" s="2"/>
      <c r="DC115" s="2"/>
      <c r="DD115" s="2"/>
      <c r="DE115" s="2"/>
      <c r="EC115" s="2"/>
      <c r="ED115" s="2"/>
      <c r="EE115" s="2"/>
      <c r="EF115" s="2"/>
      <c r="EG115" s="2"/>
      <c r="EH115" s="2"/>
      <c r="EI115" s="2"/>
      <c r="GU115" s="2"/>
      <c r="GV115" s="2"/>
      <c r="GW115" s="2"/>
      <c r="GX115" s="2"/>
      <c r="GY115" s="2"/>
      <c r="GZ115" s="2"/>
      <c r="HA115" s="2"/>
      <c r="HY115" s="2"/>
      <c r="HZ115" s="2"/>
      <c r="IA115" s="2"/>
      <c r="IB115" s="2"/>
      <c r="IC115" s="2"/>
      <c r="ID115" s="2"/>
      <c r="IE115" s="2"/>
      <c r="KQ115" s="2"/>
      <c r="KR115" s="2"/>
      <c r="KS115" s="2"/>
      <c r="KT115" s="2"/>
      <c r="KU115" s="2"/>
      <c r="KV115" s="2"/>
      <c r="KW115" s="2"/>
      <c r="LU115" s="2"/>
      <c r="LV115" s="2"/>
      <c r="LW115" s="2"/>
      <c r="LX115" s="2"/>
      <c r="LY115" s="2"/>
      <c r="LZ115" s="2"/>
      <c r="MA115" s="2"/>
      <c r="ON115" s="7">
        <f t="shared" si="2"/>
        <v>3</v>
      </c>
      <c r="OO115" s="6">
        <f t="shared" si="3"/>
        <v>0.33333333333333331</v>
      </c>
    </row>
    <row r="116" spans="1:405" x14ac:dyDescent="0.25">
      <c r="A116" s="19" t="s">
        <v>230</v>
      </c>
      <c r="B116" s="25" t="s">
        <v>224</v>
      </c>
      <c r="C116" s="2">
        <v>0</v>
      </c>
      <c r="D116" s="2">
        <v>0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Y116" s="2"/>
      <c r="CZ116" s="2"/>
      <c r="DA116" s="2"/>
      <c r="DB116" s="2"/>
      <c r="DC116" s="2"/>
      <c r="DD116" s="2"/>
      <c r="DE116" s="2"/>
      <c r="EC116" s="2"/>
      <c r="ED116" s="2"/>
      <c r="EE116" s="2"/>
      <c r="EF116" s="2"/>
      <c r="EG116" s="2"/>
      <c r="EH116" s="2"/>
      <c r="EI116" s="2"/>
      <c r="GU116" s="2"/>
      <c r="GV116" s="2"/>
      <c r="GW116" s="2"/>
      <c r="GX116" s="2"/>
      <c r="GY116" s="2"/>
      <c r="GZ116" s="2"/>
      <c r="HA116" s="2"/>
      <c r="HY116" s="2"/>
      <c r="HZ116" s="2"/>
      <c r="IA116" s="2"/>
      <c r="IB116" s="2"/>
      <c r="IC116" s="2"/>
      <c r="ID116" s="2"/>
      <c r="IE116" s="2"/>
      <c r="KQ116" s="2"/>
      <c r="KR116" s="2"/>
      <c r="KS116" s="2"/>
      <c r="KT116" s="2"/>
      <c r="KU116" s="2"/>
      <c r="KV116" s="2"/>
      <c r="KW116" s="2"/>
      <c r="LU116" s="2"/>
      <c r="LV116" s="2"/>
      <c r="LW116" s="2"/>
      <c r="LX116" s="2"/>
      <c r="LY116" s="2"/>
      <c r="LZ116" s="2"/>
      <c r="MA116" s="2"/>
      <c r="ON116" s="7">
        <f t="shared" si="2"/>
        <v>3</v>
      </c>
      <c r="OO116" s="6">
        <f t="shared" si="3"/>
        <v>0</v>
      </c>
    </row>
    <row r="117" spans="1:405" x14ac:dyDescent="0.25">
      <c r="A117" s="19" t="s">
        <v>230</v>
      </c>
      <c r="B117" s="25" t="s">
        <v>224</v>
      </c>
      <c r="C117" s="2">
        <v>0</v>
      </c>
      <c r="D117" s="2">
        <v>0</v>
      </c>
      <c r="E117" s="2">
        <v>1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Y117" s="2"/>
      <c r="CZ117" s="2"/>
      <c r="DA117" s="2"/>
      <c r="DB117" s="2"/>
      <c r="DC117" s="2"/>
      <c r="DD117" s="2"/>
      <c r="DE117" s="2"/>
      <c r="EC117" s="2"/>
      <c r="ED117" s="2"/>
      <c r="EE117" s="2"/>
      <c r="EF117" s="2"/>
      <c r="EG117" s="2"/>
      <c r="EH117" s="2"/>
      <c r="EI117" s="2"/>
      <c r="GU117" s="2"/>
      <c r="GV117" s="2"/>
      <c r="GW117" s="2"/>
      <c r="GX117" s="2"/>
      <c r="GY117" s="2"/>
      <c r="GZ117" s="2"/>
      <c r="HA117" s="2"/>
      <c r="HY117" s="2"/>
      <c r="HZ117" s="2"/>
      <c r="IA117" s="2"/>
      <c r="IB117" s="2"/>
      <c r="IC117" s="2"/>
      <c r="ID117" s="2"/>
      <c r="IE117" s="2"/>
      <c r="KQ117" s="2"/>
      <c r="KR117" s="2"/>
      <c r="KS117" s="2"/>
      <c r="KT117" s="2"/>
      <c r="KU117" s="2"/>
      <c r="KV117" s="2"/>
      <c r="KW117" s="2"/>
      <c r="LU117" s="2"/>
      <c r="LV117" s="2"/>
      <c r="LW117" s="2"/>
      <c r="LX117" s="2"/>
      <c r="LY117" s="2"/>
      <c r="LZ117" s="2"/>
      <c r="MA117" s="2"/>
      <c r="ON117" s="7">
        <f t="shared" si="2"/>
        <v>3</v>
      </c>
      <c r="OO117" s="6">
        <f t="shared" si="3"/>
        <v>0.33333333333333331</v>
      </c>
    </row>
    <row r="118" spans="1:405" ht="15.75" thickBot="1" x14ac:dyDescent="0.3">
      <c r="A118" s="19" t="s">
        <v>230</v>
      </c>
      <c r="B118" s="26" t="s">
        <v>224</v>
      </c>
      <c r="C118" s="2">
        <v>0</v>
      </c>
      <c r="D118" s="2">
        <v>0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Y118" s="2"/>
      <c r="CZ118" s="2"/>
      <c r="DA118" s="2"/>
      <c r="DB118" s="2"/>
      <c r="DC118" s="2"/>
      <c r="DD118" s="2"/>
      <c r="DE118" s="2"/>
      <c r="EC118" s="2"/>
      <c r="ED118" s="2"/>
      <c r="EE118" s="2"/>
      <c r="EF118" s="2"/>
      <c r="EG118" s="2"/>
      <c r="EH118" s="2"/>
      <c r="EI118" s="2"/>
      <c r="GU118" s="2"/>
      <c r="GV118" s="2"/>
      <c r="GW118" s="2"/>
      <c r="GX118" s="2"/>
      <c r="GY118" s="2"/>
      <c r="GZ118" s="2"/>
      <c r="HA118" s="2"/>
      <c r="HY118" s="2"/>
      <c r="HZ118" s="2"/>
      <c r="IA118" s="2"/>
      <c r="IB118" s="2"/>
      <c r="IC118" s="2"/>
      <c r="ID118" s="2"/>
      <c r="IE118" s="2"/>
      <c r="KQ118" s="2"/>
      <c r="KR118" s="2"/>
      <c r="KS118" s="2"/>
      <c r="KT118" s="2"/>
      <c r="KU118" s="2"/>
      <c r="KV118" s="2"/>
      <c r="KW118" s="2"/>
      <c r="LU118" s="2"/>
      <c r="LV118" s="2"/>
      <c r="LW118" s="2"/>
      <c r="LX118" s="2"/>
      <c r="LY118" s="2"/>
      <c r="LZ118" s="2"/>
      <c r="MA118" s="2"/>
      <c r="ON118" s="7">
        <f t="shared" si="2"/>
        <v>3</v>
      </c>
      <c r="OO118" s="6">
        <f t="shared" si="3"/>
        <v>0</v>
      </c>
    </row>
    <row r="119" spans="1:405" x14ac:dyDescent="0.25">
      <c r="A119" s="19" t="s">
        <v>230</v>
      </c>
      <c r="B119" s="21" t="s">
        <v>225</v>
      </c>
      <c r="C119" s="2">
        <v>1</v>
      </c>
      <c r="D119" s="2">
        <v>1</v>
      </c>
      <c r="E119" s="2">
        <v>1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Y119" s="2"/>
      <c r="CZ119" s="2"/>
      <c r="DA119" s="2"/>
      <c r="DB119" s="2"/>
      <c r="DC119" s="2"/>
      <c r="DD119" s="2"/>
      <c r="DE119" s="2"/>
      <c r="EC119" s="2"/>
      <c r="ED119" s="2"/>
      <c r="EE119" s="2"/>
      <c r="EF119" s="2"/>
      <c r="EG119" s="2"/>
      <c r="EH119" s="2"/>
      <c r="EI119" s="2"/>
      <c r="GU119" s="2"/>
      <c r="GV119" s="2"/>
      <c r="GW119" s="2"/>
      <c r="GX119" s="2"/>
      <c r="GY119" s="2"/>
      <c r="GZ119" s="2"/>
      <c r="HA119" s="2"/>
      <c r="HY119" s="2"/>
      <c r="HZ119" s="2"/>
      <c r="IA119" s="2"/>
      <c r="IB119" s="2"/>
      <c r="IC119" s="2"/>
      <c r="ID119" s="2"/>
      <c r="IE119" s="2"/>
      <c r="KQ119" s="2"/>
      <c r="KR119" s="2"/>
      <c r="KS119" s="2"/>
      <c r="KT119" s="2"/>
      <c r="KU119" s="2"/>
      <c r="KV119" s="2"/>
      <c r="KW119" s="2"/>
      <c r="LU119" s="2"/>
      <c r="LV119" s="2"/>
      <c r="LW119" s="2"/>
      <c r="LX119" s="2"/>
      <c r="LY119" s="2"/>
      <c r="LZ119" s="2"/>
      <c r="MA119" s="2"/>
      <c r="ON119" s="7">
        <f t="shared" si="2"/>
        <v>3</v>
      </c>
      <c r="OO119" s="6">
        <f t="shared" si="3"/>
        <v>1</v>
      </c>
    </row>
    <row r="120" spans="1:405" x14ac:dyDescent="0.25">
      <c r="A120" s="19" t="s">
        <v>230</v>
      </c>
      <c r="B120" s="22" t="s">
        <v>225</v>
      </c>
      <c r="C120" s="2">
        <v>0</v>
      </c>
      <c r="D120" s="2">
        <v>1</v>
      </c>
      <c r="E120" s="2">
        <v>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Y120" s="2"/>
      <c r="CZ120" s="2"/>
      <c r="DA120" s="2"/>
      <c r="DB120" s="2"/>
      <c r="DC120" s="2"/>
      <c r="DD120" s="2"/>
      <c r="DE120" s="2"/>
      <c r="EC120" s="2"/>
      <c r="ED120" s="2"/>
      <c r="EE120" s="2"/>
      <c r="EF120" s="2"/>
      <c r="EG120" s="2"/>
      <c r="EH120" s="2"/>
      <c r="EI120" s="2"/>
      <c r="GU120" s="2"/>
      <c r="GV120" s="2"/>
      <c r="GW120" s="2"/>
      <c r="GX120" s="2"/>
      <c r="GY120" s="2"/>
      <c r="GZ120" s="2"/>
      <c r="HA120" s="2"/>
      <c r="HY120" s="2"/>
      <c r="HZ120" s="2"/>
      <c r="IA120" s="2"/>
      <c r="IB120" s="2"/>
      <c r="IC120" s="2"/>
      <c r="ID120" s="2"/>
      <c r="IE120" s="2"/>
      <c r="KQ120" s="2"/>
      <c r="KR120" s="2"/>
      <c r="KS120" s="2"/>
      <c r="KT120" s="2"/>
      <c r="KU120" s="2"/>
      <c r="KV120" s="2"/>
      <c r="KW120" s="2"/>
      <c r="LU120" s="2"/>
      <c r="LV120" s="2"/>
      <c r="LW120" s="2"/>
      <c r="LX120" s="2"/>
      <c r="LY120" s="2"/>
      <c r="LZ120" s="2"/>
      <c r="MA120" s="2"/>
      <c r="ON120" s="7">
        <f t="shared" si="2"/>
        <v>3</v>
      </c>
      <c r="OO120" s="6">
        <f t="shared" si="3"/>
        <v>0.66666666666666663</v>
      </c>
    </row>
    <row r="121" spans="1:405" x14ac:dyDescent="0.25">
      <c r="A121" s="19" t="s">
        <v>230</v>
      </c>
      <c r="B121" s="22" t="s">
        <v>225</v>
      </c>
      <c r="C121" s="2">
        <v>0</v>
      </c>
      <c r="D121" s="2">
        <v>1</v>
      </c>
      <c r="E121" s="2">
        <v>1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Y121" s="2"/>
      <c r="CZ121" s="2"/>
      <c r="DA121" s="2"/>
      <c r="DB121" s="2"/>
      <c r="DC121" s="2"/>
      <c r="DD121" s="2"/>
      <c r="DE121" s="2"/>
      <c r="EC121" s="2"/>
      <c r="ED121" s="2"/>
      <c r="EE121" s="2"/>
      <c r="EF121" s="2"/>
      <c r="EG121" s="2"/>
      <c r="EH121" s="2"/>
      <c r="EI121" s="2"/>
      <c r="GU121" s="2"/>
      <c r="GV121" s="2"/>
      <c r="GW121" s="2"/>
      <c r="GX121" s="2"/>
      <c r="GY121" s="2"/>
      <c r="GZ121" s="2"/>
      <c r="HA121" s="2"/>
      <c r="HY121" s="2"/>
      <c r="HZ121" s="2"/>
      <c r="IA121" s="2"/>
      <c r="IB121" s="2"/>
      <c r="IC121" s="2"/>
      <c r="ID121" s="2"/>
      <c r="IE121" s="2"/>
      <c r="KQ121" s="2"/>
      <c r="KR121" s="2"/>
      <c r="KS121" s="2"/>
      <c r="KT121" s="2"/>
      <c r="KU121" s="2"/>
      <c r="KV121" s="2"/>
      <c r="KW121" s="2"/>
      <c r="LU121" s="2"/>
      <c r="LV121" s="2"/>
      <c r="LW121" s="2"/>
      <c r="LX121" s="2"/>
      <c r="LY121" s="2"/>
      <c r="LZ121" s="2"/>
      <c r="MA121" s="2"/>
      <c r="ON121" s="7">
        <f t="shared" si="2"/>
        <v>3</v>
      </c>
      <c r="OO121" s="6">
        <f t="shared" si="3"/>
        <v>0.66666666666666663</v>
      </c>
    </row>
    <row r="122" spans="1:405" x14ac:dyDescent="0.25">
      <c r="A122" s="19" t="s">
        <v>230</v>
      </c>
      <c r="B122" s="22" t="s">
        <v>225</v>
      </c>
      <c r="C122" s="2">
        <v>0</v>
      </c>
      <c r="D122" s="2">
        <v>0</v>
      </c>
      <c r="E122" s="2">
        <v>1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Y122" s="2"/>
      <c r="CZ122" s="2"/>
      <c r="DA122" s="2"/>
      <c r="DB122" s="2"/>
      <c r="DC122" s="2"/>
      <c r="DD122" s="2"/>
      <c r="DE122" s="2"/>
      <c r="EC122" s="2"/>
      <c r="ED122" s="2"/>
      <c r="EE122" s="2"/>
      <c r="EF122" s="2"/>
      <c r="EG122" s="2"/>
      <c r="EH122" s="2"/>
      <c r="EI122" s="2"/>
      <c r="GU122" s="2"/>
      <c r="GV122" s="2"/>
      <c r="GW122" s="2"/>
      <c r="GX122" s="2"/>
      <c r="GY122" s="2"/>
      <c r="GZ122" s="2"/>
      <c r="HA122" s="2"/>
      <c r="HY122" s="2"/>
      <c r="HZ122" s="2"/>
      <c r="IA122" s="2"/>
      <c r="IB122" s="2"/>
      <c r="IC122" s="2"/>
      <c r="ID122" s="2"/>
      <c r="IE122" s="2"/>
      <c r="KQ122" s="2"/>
      <c r="KR122" s="2"/>
      <c r="KS122" s="2"/>
      <c r="KT122" s="2"/>
      <c r="KU122" s="2"/>
      <c r="KV122" s="2"/>
      <c r="KW122" s="2"/>
      <c r="LU122" s="2"/>
      <c r="LV122" s="2"/>
      <c r="LW122" s="2"/>
      <c r="LX122" s="2"/>
      <c r="LY122" s="2"/>
      <c r="LZ122" s="2"/>
      <c r="MA122" s="2"/>
      <c r="ON122" s="7">
        <f t="shared" si="2"/>
        <v>3</v>
      </c>
      <c r="OO122" s="6">
        <f t="shared" si="3"/>
        <v>0.33333333333333331</v>
      </c>
    </row>
    <row r="123" spans="1:405" x14ac:dyDescent="0.25">
      <c r="A123" s="19" t="s">
        <v>230</v>
      </c>
      <c r="B123" s="22" t="s">
        <v>225</v>
      </c>
      <c r="C123" s="2">
        <v>0</v>
      </c>
      <c r="D123" s="2">
        <v>0</v>
      </c>
      <c r="E123" s="2">
        <v>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Y123" s="2"/>
      <c r="CZ123" s="2"/>
      <c r="DA123" s="2"/>
      <c r="DB123" s="2"/>
      <c r="DC123" s="2"/>
      <c r="DD123" s="2"/>
      <c r="DE123" s="2"/>
      <c r="EC123" s="2"/>
      <c r="ED123" s="2"/>
      <c r="EE123" s="2"/>
      <c r="EF123" s="2"/>
      <c r="EG123" s="2"/>
      <c r="EH123" s="2"/>
      <c r="EI123" s="2"/>
      <c r="GU123" s="2"/>
      <c r="GV123" s="2"/>
      <c r="GW123" s="2"/>
      <c r="GX123" s="2"/>
      <c r="GY123" s="2"/>
      <c r="GZ123" s="2"/>
      <c r="HA123" s="2"/>
      <c r="HY123" s="2"/>
      <c r="HZ123" s="2"/>
      <c r="IA123" s="2"/>
      <c r="IB123" s="2"/>
      <c r="IC123" s="2"/>
      <c r="ID123" s="2"/>
      <c r="IE123" s="2"/>
      <c r="KQ123" s="2"/>
      <c r="KR123" s="2"/>
      <c r="KS123" s="2"/>
      <c r="KT123" s="2"/>
      <c r="KU123" s="2"/>
      <c r="KV123" s="2"/>
      <c r="KW123" s="2"/>
      <c r="LU123" s="2"/>
      <c r="LV123" s="2"/>
      <c r="LW123" s="2"/>
      <c r="LX123" s="2"/>
      <c r="LY123" s="2"/>
      <c r="LZ123" s="2"/>
      <c r="MA123" s="2"/>
      <c r="ON123" s="7">
        <f t="shared" si="2"/>
        <v>3</v>
      </c>
      <c r="OO123" s="6">
        <f t="shared" si="3"/>
        <v>0</v>
      </c>
    </row>
    <row r="124" spans="1:405" x14ac:dyDescent="0.25">
      <c r="A124" s="19" t="s">
        <v>230</v>
      </c>
      <c r="B124" s="22" t="s">
        <v>225</v>
      </c>
      <c r="C124" s="2">
        <v>0</v>
      </c>
      <c r="D124" s="2">
        <v>1</v>
      </c>
      <c r="E124" s="2">
        <v>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Y124" s="2"/>
      <c r="CZ124" s="2"/>
      <c r="DA124" s="2"/>
      <c r="DB124" s="2"/>
      <c r="DC124" s="2"/>
      <c r="DD124" s="2"/>
      <c r="DE124" s="2"/>
      <c r="EC124" s="2"/>
      <c r="ED124" s="2"/>
      <c r="EE124" s="2"/>
      <c r="EF124" s="2"/>
      <c r="EG124" s="2"/>
      <c r="EH124" s="2"/>
      <c r="EI124" s="2"/>
      <c r="GU124" s="2"/>
      <c r="GV124" s="2"/>
      <c r="GW124" s="2"/>
      <c r="GX124" s="2"/>
      <c r="GY124" s="2"/>
      <c r="GZ124" s="2"/>
      <c r="HA124" s="2"/>
      <c r="HY124" s="2"/>
      <c r="HZ124" s="2"/>
      <c r="IA124" s="2"/>
      <c r="IB124" s="2"/>
      <c r="IC124" s="2"/>
      <c r="ID124" s="2"/>
      <c r="IE124" s="2"/>
      <c r="KQ124" s="2"/>
      <c r="KR124" s="2"/>
      <c r="KS124" s="2"/>
      <c r="KT124" s="2"/>
      <c r="KU124" s="2"/>
      <c r="KV124" s="2"/>
      <c r="KW124" s="2"/>
      <c r="LU124" s="2"/>
      <c r="LV124" s="2"/>
      <c r="LW124" s="2"/>
      <c r="LX124" s="2"/>
      <c r="LY124" s="2"/>
      <c r="LZ124" s="2"/>
      <c r="MA124" s="2"/>
      <c r="ON124" s="7">
        <f t="shared" si="2"/>
        <v>3</v>
      </c>
      <c r="OO124" s="6">
        <f t="shared" si="3"/>
        <v>0.66666666666666663</v>
      </c>
    </row>
    <row r="125" spans="1:405" ht="15.75" thickBot="1" x14ac:dyDescent="0.3">
      <c r="A125" s="19" t="s">
        <v>230</v>
      </c>
      <c r="B125" s="23" t="s">
        <v>225</v>
      </c>
      <c r="C125" s="2">
        <v>0</v>
      </c>
      <c r="D125" s="2">
        <v>0</v>
      </c>
      <c r="E125" s="2">
        <v>1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Y125" s="2"/>
      <c r="CZ125" s="2"/>
      <c r="DA125" s="2"/>
      <c r="DB125" s="2"/>
      <c r="DC125" s="2"/>
      <c r="DD125" s="2"/>
      <c r="DE125" s="2"/>
      <c r="EC125" s="2"/>
      <c r="ED125" s="2"/>
      <c r="EE125" s="2"/>
      <c r="EF125" s="2"/>
      <c r="EG125" s="2"/>
      <c r="EH125" s="2"/>
      <c r="EI125" s="2"/>
      <c r="GU125" s="2"/>
      <c r="GV125" s="2"/>
      <c r="GW125" s="2"/>
      <c r="GX125" s="2"/>
      <c r="GY125" s="2"/>
      <c r="GZ125" s="2"/>
      <c r="HA125" s="2"/>
      <c r="HY125" s="2"/>
      <c r="HZ125" s="2"/>
      <c r="IA125" s="2"/>
      <c r="IB125" s="2"/>
      <c r="IC125" s="2"/>
      <c r="ID125" s="2"/>
      <c r="IE125" s="2"/>
      <c r="KQ125" s="2"/>
      <c r="KR125" s="2"/>
      <c r="KS125" s="2"/>
      <c r="KT125" s="2"/>
      <c r="KU125" s="2"/>
      <c r="KV125" s="2"/>
      <c r="KW125" s="2"/>
      <c r="LU125" s="2"/>
      <c r="LV125" s="2"/>
      <c r="LW125" s="2"/>
      <c r="LX125" s="2"/>
      <c r="LY125" s="2"/>
      <c r="LZ125" s="2"/>
      <c r="MA125" s="2"/>
      <c r="ON125" s="7">
        <f t="shared" si="2"/>
        <v>3</v>
      </c>
      <c r="OO125" s="6">
        <f t="shared" si="3"/>
        <v>0.33333333333333331</v>
      </c>
    </row>
    <row r="126" spans="1:405" x14ac:dyDescent="0.25">
      <c r="A126" s="19" t="s">
        <v>230</v>
      </c>
      <c r="B126" s="24" t="s">
        <v>226</v>
      </c>
      <c r="C126" s="2">
        <v>0</v>
      </c>
      <c r="D126" s="2">
        <v>0</v>
      </c>
      <c r="E126" s="2">
        <v>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Y126" s="2"/>
      <c r="CZ126" s="2"/>
      <c r="DA126" s="2"/>
      <c r="DB126" s="2"/>
      <c r="DC126" s="2"/>
      <c r="DD126" s="2"/>
      <c r="DE126" s="2"/>
      <c r="EC126" s="2"/>
      <c r="ED126" s="2"/>
      <c r="EE126" s="2"/>
      <c r="EF126" s="2"/>
      <c r="EG126" s="2"/>
      <c r="EH126" s="2"/>
      <c r="EI126" s="2"/>
      <c r="GU126" s="2"/>
      <c r="GV126" s="2"/>
      <c r="GW126" s="2"/>
      <c r="GX126" s="2"/>
      <c r="GY126" s="2"/>
      <c r="GZ126" s="2"/>
      <c r="HA126" s="2"/>
      <c r="HY126" s="2"/>
      <c r="HZ126" s="2"/>
      <c r="IA126" s="2"/>
      <c r="IB126" s="2"/>
      <c r="IC126" s="2"/>
      <c r="ID126" s="2"/>
      <c r="IE126" s="2"/>
      <c r="KQ126" s="2"/>
      <c r="KR126" s="2"/>
      <c r="KS126" s="2"/>
      <c r="KT126" s="2"/>
      <c r="KU126" s="2"/>
      <c r="KV126" s="2"/>
      <c r="KW126" s="2"/>
      <c r="LU126" s="2"/>
      <c r="LV126" s="2"/>
      <c r="LW126" s="2"/>
      <c r="LX126" s="2"/>
      <c r="LY126" s="2"/>
      <c r="LZ126" s="2"/>
      <c r="MA126" s="2"/>
      <c r="ON126" s="7">
        <f t="shared" si="2"/>
        <v>3</v>
      </c>
      <c r="OO126" s="6">
        <f t="shared" si="3"/>
        <v>0.33333333333333331</v>
      </c>
    </row>
    <row r="127" spans="1:405" x14ac:dyDescent="0.25">
      <c r="A127" s="19" t="s">
        <v>230</v>
      </c>
      <c r="B127" s="25" t="s">
        <v>226</v>
      </c>
      <c r="C127" s="2">
        <v>0</v>
      </c>
      <c r="D127" s="2">
        <v>1</v>
      </c>
      <c r="E127" s="2">
        <v>1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Y127" s="2"/>
      <c r="CZ127" s="2"/>
      <c r="DA127" s="2"/>
      <c r="DB127" s="2"/>
      <c r="DC127" s="2"/>
      <c r="DD127" s="2"/>
      <c r="DE127" s="2"/>
      <c r="EC127" s="2"/>
      <c r="ED127" s="2"/>
      <c r="EE127" s="2"/>
      <c r="EF127" s="2"/>
      <c r="EG127" s="2"/>
      <c r="EH127" s="2"/>
      <c r="EI127" s="2"/>
      <c r="GU127" s="2"/>
      <c r="GV127" s="2"/>
      <c r="GW127" s="2"/>
      <c r="GX127" s="2"/>
      <c r="GY127" s="2"/>
      <c r="GZ127" s="2"/>
      <c r="HA127" s="2"/>
      <c r="HY127" s="2"/>
      <c r="HZ127" s="2"/>
      <c r="IA127" s="2"/>
      <c r="IB127" s="2"/>
      <c r="IC127" s="2"/>
      <c r="ID127" s="2"/>
      <c r="IE127" s="2"/>
      <c r="KQ127" s="2"/>
      <c r="KR127" s="2"/>
      <c r="KS127" s="2"/>
      <c r="KT127" s="2"/>
      <c r="KU127" s="2"/>
      <c r="KV127" s="2"/>
      <c r="KW127" s="2"/>
      <c r="LU127" s="2"/>
      <c r="LV127" s="2"/>
      <c r="LW127" s="2"/>
      <c r="LX127" s="2"/>
      <c r="LY127" s="2"/>
      <c r="LZ127" s="2"/>
      <c r="MA127" s="2"/>
      <c r="ON127" s="7">
        <f t="shared" si="2"/>
        <v>3</v>
      </c>
      <c r="OO127" s="6">
        <f t="shared" si="3"/>
        <v>0.66666666666666663</v>
      </c>
    </row>
    <row r="128" spans="1:405" x14ac:dyDescent="0.25">
      <c r="A128" s="19" t="s">
        <v>230</v>
      </c>
      <c r="B128" s="25" t="s">
        <v>226</v>
      </c>
      <c r="C128" s="2">
        <v>0</v>
      </c>
      <c r="D128" s="2">
        <v>1</v>
      </c>
      <c r="E128" s="2">
        <v>1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Y128" s="2"/>
      <c r="CZ128" s="2"/>
      <c r="DA128" s="2"/>
      <c r="DB128" s="2"/>
      <c r="DC128" s="2"/>
      <c r="DD128" s="2"/>
      <c r="DE128" s="2"/>
      <c r="EC128" s="2"/>
      <c r="ED128" s="2"/>
      <c r="EE128" s="2"/>
      <c r="EF128" s="2"/>
      <c r="EG128" s="2"/>
      <c r="EH128" s="2"/>
      <c r="EI128" s="2"/>
      <c r="GU128" s="2"/>
      <c r="GV128" s="2"/>
      <c r="GW128" s="2"/>
      <c r="GX128" s="2"/>
      <c r="GY128" s="2"/>
      <c r="GZ128" s="2"/>
      <c r="HA128" s="2"/>
      <c r="HY128" s="2"/>
      <c r="HZ128" s="2"/>
      <c r="IA128" s="2"/>
      <c r="IB128" s="2"/>
      <c r="IC128" s="2"/>
      <c r="ID128" s="2"/>
      <c r="IE128" s="2"/>
      <c r="KQ128" s="2"/>
      <c r="KR128" s="2"/>
      <c r="KS128" s="2"/>
      <c r="KT128" s="2"/>
      <c r="KU128" s="2"/>
      <c r="KV128" s="2"/>
      <c r="KW128" s="2"/>
      <c r="LU128" s="2"/>
      <c r="LV128" s="2"/>
      <c r="LW128" s="2"/>
      <c r="LX128" s="2"/>
      <c r="LY128" s="2"/>
      <c r="LZ128" s="2"/>
      <c r="MA128" s="2"/>
      <c r="ON128" s="7">
        <f t="shared" si="2"/>
        <v>3</v>
      </c>
      <c r="OO128" s="6">
        <f t="shared" si="3"/>
        <v>0.66666666666666663</v>
      </c>
    </row>
    <row r="129" spans="1:405" x14ac:dyDescent="0.25">
      <c r="A129" s="19" t="s">
        <v>230</v>
      </c>
      <c r="B129" s="25" t="s">
        <v>226</v>
      </c>
      <c r="C129" s="2">
        <v>0</v>
      </c>
      <c r="D129" s="2">
        <v>0</v>
      </c>
      <c r="E129" s="2">
        <v>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Y129" s="2"/>
      <c r="CZ129" s="2"/>
      <c r="DA129" s="2"/>
      <c r="DB129" s="2"/>
      <c r="DC129" s="2"/>
      <c r="DD129" s="2"/>
      <c r="DE129" s="2"/>
      <c r="EC129" s="2"/>
      <c r="ED129" s="2"/>
      <c r="EE129" s="2"/>
      <c r="EF129" s="2"/>
      <c r="EG129" s="2"/>
      <c r="EH129" s="2"/>
      <c r="EI129" s="2"/>
      <c r="GU129" s="2"/>
      <c r="GV129" s="2"/>
      <c r="GW129" s="2"/>
      <c r="GX129" s="2"/>
      <c r="GY129" s="2"/>
      <c r="GZ129" s="2"/>
      <c r="HA129" s="2"/>
      <c r="HY129" s="2"/>
      <c r="HZ129" s="2"/>
      <c r="IA129" s="2"/>
      <c r="IB129" s="2"/>
      <c r="IC129" s="2"/>
      <c r="ID129" s="2"/>
      <c r="IE129" s="2"/>
      <c r="KQ129" s="2"/>
      <c r="KR129" s="2"/>
      <c r="KS129" s="2"/>
      <c r="KT129" s="2"/>
      <c r="KU129" s="2"/>
      <c r="KV129" s="2"/>
      <c r="KW129" s="2"/>
      <c r="LU129" s="2"/>
      <c r="LV129" s="2"/>
      <c r="LW129" s="2"/>
      <c r="LX129" s="2"/>
      <c r="LY129" s="2"/>
      <c r="LZ129" s="2"/>
      <c r="MA129" s="2"/>
      <c r="ON129" s="7">
        <f t="shared" si="2"/>
        <v>3</v>
      </c>
      <c r="OO129" s="6">
        <f t="shared" si="3"/>
        <v>0.33333333333333331</v>
      </c>
    </row>
    <row r="130" spans="1:405" x14ac:dyDescent="0.25">
      <c r="A130" s="19" t="s">
        <v>230</v>
      </c>
      <c r="B130" s="25" t="s">
        <v>226</v>
      </c>
      <c r="C130" s="2">
        <v>0</v>
      </c>
      <c r="D130" s="2">
        <v>0</v>
      </c>
      <c r="E130" s="2">
        <v>1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Y130" s="2"/>
      <c r="CZ130" s="2"/>
      <c r="DA130" s="2"/>
      <c r="DB130" s="2"/>
      <c r="DC130" s="2"/>
      <c r="DD130" s="2"/>
      <c r="DE130" s="2"/>
      <c r="EC130" s="2"/>
      <c r="ED130" s="2"/>
      <c r="EE130" s="2"/>
      <c r="EF130" s="2"/>
      <c r="EG130" s="2"/>
      <c r="EH130" s="2"/>
      <c r="EI130" s="2"/>
      <c r="GU130" s="2"/>
      <c r="GV130" s="2"/>
      <c r="GW130" s="2"/>
      <c r="GX130" s="2"/>
      <c r="GY130" s="2"/>
      <c r="GZ130" s="2"/>
      <c r="HA130" s="2"/>
      <c r="HY130" s="2"/>
      <c r="HZ130" s="2"/>
      <c r="IA130" s="2"/>
      <c r="IB130" s="2"/>
      <c r="IC130" s="2"/>
      <c r="ID130" s="2"/>
      <c r="IE130" s="2"/>
      <c r="KQ130" s="2"/>
      <c r="KR130" s="2"/>
      <c r="KS130" s="2"/>
      <c r="KT130" s="2"/>
      <c r="KU130" s="2"/>
      <c r="KV130" s="2"/>
      <c r="KW130" s="2"/>
      <c r="LU130" s="2"/>
      <c r="LV130" s="2"/>
      <c r="LW130" s="2"/>
      <c r="LX130" s="2"/>
      <c r="LY130" s="2"/>
      <c r="LZ130" s="2"/>
      <c r="MA130" s="2"/>
      <c r="ON130" s="7">
        <f t="shared" si="2"/>
        <v>3</v>
      </c>
      <c r="OO130" s="6">
        <f t="shared" si="3"/>
        <v>0.33333333333333331</v>
      </c>
    </row>
    <row r="131" spans="1:405" x14ac:dyDescent="0.25">
      <c r="A131" s="19" t="s">
        <v>230</v>
      </c>
      <c r="B131" s="25" t="s">
        <v>226</v>
      </c>
      <c r="C131" s="2">
        <v>0</v>
      </c>
      <c r="D131" s="2">
        <v>0</v>
      </c>
      <c r="E131" s="2">
        <v>1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Y131" s="2"/>
      <c r="CZ131" s="2"/>
      <c r="DA131" s="2"/>
      <c r="DB131" s="2"/>
      <c r="DC131" s="2"/>
      <c r="DD131" s="2"/>
      <c r="DE131" s="2"/>
      <c r="EC131" s="2"/>
      <c r="ED131" s="2"/>
      <c r="EE131" s="2"/>
      <c r="EF131" s="2"/>
      <c r="EG131" s="2"/>
      <c r="EH131" s="2"/>
      <c r="EI131" s="2"/>
      <c r="GU131" s="2"/>
      <c r="GV131" s="2"/>
      <c r="GW131" s="2"/>
      <c r="GX131" s="2"/>
      <c r="GY131" s="2"/>
      <c r="GZ131" s="2"/>
      <c r="HA131" s="2"/>
      <c r="HY131" s="2"/>
      <c r="HZ131" s="2"/>
      <c r="IA131" s="2"/>
      <c r="IB131" s="2"/>
      <c r="IC131" s="2"/>
      <c r="ID131" s="2"/>
      <c r="IE131" s="2"/>
      <c r="KQ131" s="2"/>
      <c r="KR131" s="2"/>
      <c r="KS131" s="2"/>
      <c r="KT131" s="2"/>
      <c r="KU131" s="2"/>
      <c r="KV131" s="2"/>
      <c r="KW131" s="2"/>
      <c r="LU131" s="2"/>
      <c r="LV131" s="2"/>
      <c r="LW131" s="2"/>
      <c r="LX131" s="2"/>
      <c r="LY131" s="2"/>
      <c r="LZ131" s="2"/>
      <c r="MA131" s="2"/>
      <c r="ON131" s="7">
        <f t="shared" si="2"/>
        <v>3</v>
      </c>
      <c r="OO131" s="6">
        <f t="shared" si="3"/>
        <v>0.33333333333333331</v>
      </c>
    </row>
    <row r="132" spans="1:405" x14ac:dyDescent="0.25">
      <c r="A132" s="19" t="s">
        <v>230</v>
      </c>
      <c r="B132" s="25" t="s">
        <v>226</v>
      </c>
      <c r="C132" s="2">
        <v>0</v>
      </c>
      <c r="D132" s="2">
        <v>0</v>
      </c>
      <c r="E132" s="2">
        <v>0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Y132" s="2"/>
      <c r="CZ132" s="2"/>
      <c r="DA132" s="2"/>
      <c r="DB132" s="2"/>
      <c r="DC132" s="2"/>
      <c r="DD132" s="2"/>
      <c r="DE132" s="2"/>
      <c r="EC132" s="2"/>
      <c r="ED132" s="2"/>
      <c r="EE132" s="2"/>
      <c r="EF132" s="2"/>
      <c r="EG132" s="2"/>
      <c r="EH132" s="2"/>
      <c r="EI132" s="2"/>
      <c r="GU132" s="2"/>
      <c r="GV132" s="2"/>
      <c r="GW132" s="2"/>
      <c r="GX132" s="2"/>
      <c r="GY132" s="2"/>
      <c r="GZ132" s="2"/>
      <c r="HA132" s="2"/>
      <c r="HY132" s="2"/>
      <c r="HZ132" s="2"/>
      <c r="IA132" s="2"/>
      <c r="IB132" s="2"/>
      <c r="IC132" s="2"/>
      <c r="ID132" s="2"/>
      <c r="IE132" s="2"/>
      <c r="KQ132" s="2"/>
      <c r="KR132" s="2"/>
      <c r="KS132" s="2"/>
      <c r="KT132" s="2"/>
      <c r="KU132" s="2"/>
      <c r="KV132" s="2"/>
      <c r="KW132" s="2"/>
      <c r="LU132" s="2"/>
      <c r="LV132" s="2"/>
      <c r="LW132" s="2"/>
      <c r="LX132" s="2"/>
      <c r="LY132" s="2"/>
      <c r="LZ132" s="2"/>
      <c r="MA132" s="2"/>
      <c r="ON132" s="7">
        <f t="shared" ref="ON132:ON157" si="4">COUNTA(C132:OL132)-COUNTIF(C132:OL132,"ABS")</f>
        <v>3</v>
      </c>
      <c r="OO132" s="6">
        <f t="shared" ref="OO132:OO157" si="5">(COUNTA(C132:OL132)-(COUNTIF(C132:OL132,0)+COUNTIF(C132:OL132,"ABS")))/ON132</f>
        <v>0</v>
      </c>
    </row>
    <row r="133" spans="1:405" ht="15.75" thickBot="1" x14ac:dyDescent="0.3">
      <c r="A133" s="19" t="s">
        <v>230</v>
      </c>
      <c r="B133" s="26" t="s">
        <v>226</v>
      </c>
      <c r="C133" s="2">
        <v>0</v>
      </c>
      <c r="D133" s="2">
        <v>0</v>
      </c>
      <c r="E133" s="2">
        <v>1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Y133" s="2"/>
      <c r="CZ133" s="2"/>
      <c r="DA133" s="2"/>
      <c r="DB133" s="2"/>
      <c r="DC133" s="2"/>
      <c r="DD133" s="2"/>
      <c r="DE133" s="2"/>
      <c r="EC133" s="2"/>
      <c r="ED133" s="2"/>
      <c r="EE133" s="2"/>
      <c r="EF133" s="2"/>
      <c r="EG133" s="2"/>
      <c r="EH133" s="2"/>
      <c r="EI133" s="2"/>
      <c r="GU133" s="2"/>
      <c r="GV133" s="2"/>
      <c r="GW133" s="2"/>
      <c r="GX133" s="2"/>
      <c r="GY133" s="2"/>
      <c r="GZ133" s="2"/>
      <c r="HA133" s="2"/>
      <c r="HY133" s="2"/>
      <c r="HZ133" s="2"/>
      <c r="IA133" s="2"/>
      <c r="IB133" s="2"/>
      <c r="IC133" s="2"/>
      <c r="ID133" s="2"/>
      <c r="IE133" s="2"/>
      <c r="KQ133" s="2"/>
      <c r="KR133" s="2"/>
      <c r="KS133" s="2"/>
      <c r="KT133" s="2"/>
      <c r="KU133" s="2"/>
      <c r="KV133" s="2"/>
      <c r="KW133" s="2"/>
      <c r="LU133" s="2"/>
      <c r="LV133" s="2"/>
      <c r="LW133" s="2"/>
      <c r="LX133" s="2"/>
      <c r="LY133" s="2"/>
      <c r="LZ133" s="2"/>
      <c r="MA133" s="2"/>
      <c r="ON133" s="7">
        <f t="shared" si="4"/>
        <v>3</v>
      </c>
      <c r="OO133" s="6">
        <f t="shared" si="5"/>
        <v>0.33333333333333331</v>
      </c>
    </row>
    <row r="134" spans="1:405" x14ac:dyDescent="0.25">
      <c r="A134" s="19" t="s">
        <v>230</v>
      </c>
      <c r="B134" s="21" t="s">
        <v>227</v>
      </c>
      <c r="C134" s="2">
        <v>1</v>
      </c>
      <c r="D134" s="2">
        <v>1</v>
      </c>
      <c r="E134" s="2">
        <v>1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Y134" s="2"/>
      <c r="CZ134" s="2"/>
      <c r="DA134" s="2"/>
      <c r="DB134" s="2"/>
      <c r="DC134" s="2"/>
      <c r="DD134" s="2"/>
      <c r="DE134" s="2"/>
      <c r="EC134" s="2"/>
      <c r="ED134" s="2"/>
      <c r="EE134" s="2"/>
      <c r="EF134" s="2"/>
      <c r="EG134" s="2"/>
      <c r="EH134" s="2"/>
      <c r="EI134" s="2"/>
      <c r="GU134" s="2"/>
      <c r="GV134" s="2"/>
      <c r="GW134" s="2"/>
      <c r="GX134" s="2"/>
      <c r="GY134" s="2"/>
      <c r="GZ134" s="2"/>
      <c r="HA134" s="2"/>
      <c r="HY134" s="2"/>
      <c r="HZ134" s="2"/>
      <c r="IA134" s="2"/>
      <c r="IB134" s="2"/>
      <c r="IC134" s="2"/>
      <c r="ID134" s="2"/>
      <c r="IE134" s="2"/>
      <c r="KQ134" s="2"/>
      <c r="KR134" s="2"/>
      <c r="KS134" s="2"/>
      <c r="KT134" s="2"/>
      <c r="KU134" s="2"/>
      <c r="KV134" s="2"/>
      <c r="KW134" s="2"/>
      <c r="LU134" s="2"/>
      <c r="LV134" s="2"/>
      <c r="LW134" s="2"/>
      <c r="LX134" s="2"/>
      <c r="LY134" s="2"/>
      <c r="LZ134" s="2"/>
      <c r="MA134" s="2"/>
      <c r="ON134" s="7">
        <f t="shared" si="4"/>
        <v>3</v>
      </c>
      <c r="OO134" s="6">
        <f t="shared" si="5"/>
        <v>1</v>
      </c>
    </row>
    <row r="135" spans="1:405" x14ac:dyDescent="0.25">
      <c r="A135" s="19" t="s">
        <v>230</v>
      </c>
      <c r="B135" s="22" t="s">
        <v>227</v>
      </c>
      <c r="C135" s="2">
        <v>1</v>
      </c>
      <c r="D135" s="2">
        <v>1</v>
      </c>
      <c r="E135" s="2">
        <v>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Y135" s="2"/>
      <c r="CZ135" s="2"/>
      <c r="DA135" s="2"/>
      <c r="DB135" s="2"/>
      <c r="DC135" s="2"/>
      <c r="DD135" s="2"/>
      <c r="DE135" s="2"/>
      <c r="EC135" s="2"/>
      <c r="ED135" s="2"/>
      <c r="EE135" s="2"/>
      <c r="EF135" s="2"/>
      <c r="EG135" s="2"/>
      <c r="EH135" s="2"/>
      <c r="EI135" s="2"/>
      <c r="GU135" s="2"/>
      <c r="GV135" s="2"/>
      <c r="GW135" s="2"/>
      <c r="GX135" s="2"/>
      <c r="GY135" s="2"/>
      <c r="GZ135" s="2"/>
      <c r="HA135" s="2"/>
      <c r="HY135" s="2"/>
      <c r="HZ135" s="2"/>
      <c r="IA135" s="2"/>
      <c r="IB135" s="2"/>
      <c r="IC135" s="2"/>
      <c r="ID135" s="2"/>
      <c r="IE135" s="2"/>
      <c r="KQ135" s="2"/>
      <c r="KR135" s="2"/>
      <c r="KS135" s="2"/>
      <c r="KT135" s="2"/>
      <c r="KU135" s="2"/>
      <c r="KV135" s="2"/>
      <c r="KW135" s="2"/>
      <c r="LU135" s="2"/>
      <c r="LV135" s="2"/>
      <c r="LW135" s="2"/>
      <c r="LX135" s="2"/>
      <c r="LY135" s="2"/>
      <c r="LZ135" s="2"/>
      <c r="MA135" s="2"/>
      <c r="ON135" s="7">
        <f t="shared" si="4"/>
        <v>3</v>
      </c>
      <c r="OO135" s="6">
        <f t="shared" si="5"/>
        <v>1</v>
      </c>
    </row>
    <row r="136" spans="1:405" x14ac:dyDescent="0.25">
      <c r="A136" s="19" t="s">
        <v>230</v>
      </c>
      <c r="B136" s="22" t="s">
        <v>227</v>
      </c>
      <c r="C136" s="2">
        <v>0</v>
      </c>
      <c r="D136" s="2">
        <v>1</v>
      </c>
      <c r="E136" s="2">
        <v>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Y136" s="2"/>
      <c r="CZ136" s="2"/>
      <c r="DA136" s="2"/>
      <c r="DB136" s="2"/>
      <c r="DC136" s="2"/>
      <c r="DD136" s="2"/>
      <c r="DE136" s="2"/>
      <c r="EC136" s="2"/>
      <c r="ED136" s="2"/>
      <c r="EE136" s="2"/>
      <c r="EF136" s="2"/>
      <c r="EG136" s="2"/>
      <c r="EH136" s="2"/>
      <c r="EI136" s="2"/>
      <c r="GU136" s="2"/>
      <c r="GV136" s="2"/>
      <c r="GW136" s="2"/>
      <c r="GX136" s="2"/>
      <c r="GY136" s="2"/>
      <c r="GZ136" s="2"/>
      <c r="HA136" s="2"/>
      <c r="HY136" s="2"/>
      <c r="HZ136" s="2"/>
      <c r="IA136" s="2"/>
      <c r="IB136" s="2"/>
      <c r="IC136" s="2"/>
      <c r="ID136" s="2"/>
      <c r="IE136" s="2"/>
      <c r="KQ136" s="2"/>
      <c r="KR136" s="2"/>
      <c r="KS136" s="2"/>
      <c r="KT136" s="2"/>
      <c r="KU136" s="2"/>
      <c r="KV136" s="2"/>
      <c r="KW136" s="2"/>
      <c r="LU136" s="2"/>
      <c r="LV136" s="2"/>
      <c r="LW136" s="2"/>
      <c r="LX136" s="2"/>
      <c r="LY136" s="2"/>
      <c r="LZ136" s="2"/>
      <c r="MA136" s="2"/>
      <c r="ON136" s="7">
        <f t="shared" si="4"/>
        <v>3</v>
      </c>
      <c r="OO136" s="6">
        <f t="shared" si="5"/>
        <v>0.66666666666666663</v>
      </c>
    </row>
    <row r="137" spans="1:405" x14ac:dyDescent="0.25">
      <c r="A137" s="19" t="s">
        <v>230</v>
      </c>
      <c r="B137" s="22" t="s">
        <v>227</v>
      </c>
      <c r="C137" s="2">
        <v>1</v>
      </c>
      <c r="D137" s="2">
        <v>1</v>
      </c>
      <c r="E137" s="2">
        <v>1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Y137" s="2"/>
      <c r="CZ137" s="2"/>
      <c r="DA137" s="2"/>
      <c r="DB137" s="2"/>
      <c r="DC137" s="2"/>
      <c r="DD137" s="2"/>
      <c r="DE137" s="2"/>
      <c r="EC137" s="2"/>
      <c r="ED137" s="2"/>
      <c r="EE137" s="2"/>
      <c r="EF137" s="2"/>
      <c r="EG137" s="2"/>
      <c r="EH137" s="2"/>
      <c r="EI137" s="2"/>
      <c r="GU137" s="2"/>
      <c r="GV137" s="2"/>
      <c r="GW137" s="2"/>
      <c r="GX137" s="2"/>
      <c r="GY137" s="2"/>
      <c r="GZ137" s="2"/>
      <c r="HA137" s="2"/>
      <c r="HY137" s="2"/>
      <c r="HZ137" s="2"/>
      <c r="IA137" s="2"/>
      <c r="IB137" s="2"/>
      <c r="IC137" s="2"/>
      <c r="ID137" s="2"/>
      <c r="IE137" s="2"/>
      <c r="KQ137" s="2"/>
      <c r="KR137" s="2"/>
      <c r="KS137" s="2"/>
      <c r="KT137" s="2"/>
      <c r="KU137" s="2"/>
      <c r="KV137" s="2"/>
      <c r="KW137" s="2"/>
      <c r="LU137" s="2"/>
      <c r="LV137" s="2"/>
      <c r="LW137" s="2"/>
      <c r="LX137" s="2"/>
      <c r="LY137" s="2"/>
      <c r="LZ137" s="2"/>
      <c r="MA137" s="2"/>
      <c r="ON137" s="7">
        <f t="shared" si="4"/>
        <v>3</v>
      </c>
      <c r="OO137" s="6">
        <f t="shared" si="5"/>
        <v>1</v>
      </c>
    </row>
    <row r="138" spans="1:405" x14ac:dyDescent="0.25">
      <c r="A138" s="19" t="s">
        <v>230</v>
      </c>
      <c r="B138" s="22" t="s">
        <v>227</v>
      </c>
      <c r="C138" s="2">
        <v>1</v>
      </c>
      <c r="D138" s="2">
        <v>1</v>
      </c>
      <c r="E138" s="2">
        <v>1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Y138" s="2"/>
      <c r="CZ138" s="2"/>
      <c r="DA138" s="2"/>
      <c r="DB138" s="2"/>
      <c r="DC138" s="2"/>
      <c r="DD138" s="2"/>
      <c r="DE138" s="2"/>
      <c r="EC138" s="2"/>
      <c r="ED138" s="2"/>
      <c r="EE138" s="2"/>
      <c r="EF138" s="2"/>
      <c r="EG138" s="2"/>
      <c r="EH138" s="2"/>
      <c r="EI138" s="2"/>
      <c r="GU138" s="2"/>
      <c r="GV138" s="2"/>
      <c r="GW138" s="2"/>
      <c r="GX138" s="2"/>
      <c r="GY138" s="2"/>
      <c r="GZ138" s="2"/>
      <c r="HA138" s="2"/>
      <c r="HY138" s="2"/>
      <c r="HZ138" s="2"/>
      <c r="IA138" s="2"/>
      <c r="IB138" s="2"/>
      <c r="IC138" s="2"/>
      <c r="ID138" s="2"/>
      <c r="IE138" s="2"/>
      <c r="KQ138" s="2"/>
      <c r="KR138" s="2"/>
      <c r="KS138" s="2"/>
      <c r="KT138" s="2"/>
      <c r="KU138" s="2"/>
      <c r="KV138" s="2"/>
      <c r="KW138" s="2"/>
      <c r="LU138" s="2"/>
      <c r="LV138" s="2"/>
      <c r="LW138" s="2"/>
      <c r="LX138" s="2"/>
      <c r="LY138" s="2"/>
      <c r="LZ138" s="2"/>
      <c r="MA138" s="2"/>
      <c r="ON138" s="7">
        <f t="shared" si="4"/>
        <v>3</v>
      </c>
      <c r="OO138" s="6">
        <f t="shared" si="5"/>
        <v>1</v>
      </c>
    </row>
    <row r="139" spans="1:405" x14ac:dyDescent="0.25">
      <c r="A139" s="19" t="s">
        <v>230</v>
      </c>
      <c r="B139" s="22" t="s">
        <v>227</v>
      </c>
      <c r="C139" s="2">
        <v>0</v>
      </c>
      <c r="D139" s="2">
        <v>1</v>
      </c>
      <c r="E139" s="2">
        <v>1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Y139" s="2"/>
      <c r="CZ139" s="2"/>
      <c r="DA139" s="2"/>
      <c r="DB139" s="2"/>
      <c r="DC139" s="2"/>
      <c r="DD139" s="2"/>
      <c r="DE139" s="2"/>
      <c r="EC139" s="2"/>
      <c r="ED139" s="2"/>
      <c r="EE139" s="2"/>
      <c r="EF139" s="2"/>
      <c r="EG139" s="2"/>
      <c r="EH139" s="2"/>
      <c r="EI139" s="2"/>
      <c r="GU139" s="2"/>
      <c r="GV139" s="2"/>
      <c r="GW139" s="2"/>
      <c r="GX139" s="2"/>
      <c r="GY139" s="2"/>
      <c r="GZ139" s="2"/>
      <c r="HA139" s="2"/>
      <c r="HY139" s="2"/>
      <c r="HZ139" s="2"/>
      <c r="IA139" s="2"/>
      <c r="IB139" s="2"/>
      <c r="IC139" s="2"/>
      <c r="ID139" s="2"/>
      <c r="IE139" s="2"/>
      <c r="KQ139" s="2"/>
      <c r="KR139" s="2"/>
      <c r="KS139" s="2"/>
      <c r="KT139" s="2"/>
      <c r="KU139" s="2"/>
      <c r="KV139" s="2"/>
      <c r="KW139" s="2"/>
      <c r="LU139" s="2"/>
      <c r="LV139" s="2"/>
      <c r="LW139" s="2"/>
      <c r="LX139" s="2"/>
      <c r="LY139" s="2"/>
      <c r="LZ139" s="2"/>
      <c r="MA139" s="2"/>
      <c r="ON139" s="7">
        <f t="shared" si="4"/>
        <v>3</v>
      </c>
      <c r="OO139" s="6">
        <f t="shared" si="5"/>
        <v>0.66666666666666663</v>
      </c>
    </row>
    <row r="140" spans="1:405" x14ac:dyDescent="0.25">
      <c r="A140" s="19" t="s">
        <v>230</v>
      </c>
      <c r="B140" s="22" t="s">
        <v>227</v>
      </c>
      <c r="C140" s="2">
        <v>0</v>
      </c>
      <c r="D140" s="2">
        <v>1</v>
      </c>
      <c r="E140" s="2">
        <v>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Y140" s="2"/>
      <c r="CZ140" s="2"/>
      <c r="DA140" s="2"/>
      <c r="DB140" s="2"/>
      <c r="DC140" s="2"/>
      <c r="DD140" s="2"/>
      <c r="DE140" s="2"/>
      <c r="EC140" s="2"/>
      <c r="ED140" s="2"/>
      <c r="EE140" s="2"/>
      <c r="EF140" s="2"/>
      <c r="EG140" s="2"/>
      <c r="EH140" s="2"/>
      <c r="EI140" s="2"/>
      <c r="GU140" s="2"/>
      <c r="GV140" s="2"/>
      <c r="GW140" s="2"/>
      <c r="GX140" s="2"/>
      <c r="GY140" s="2"/>
      <c r="GZ140" s="2"/>
      <c r="HA140" s="2"/>
      <c r="HY140" s="2"/>
      <c r="HZ140" s="2"/>
      <c r="IA140" s="2"/>
      <c r="IB140" s="2"/>
      <c r="IC140" s="2"/>
      <c r="ID140" s="2"/>
      <c r="IE140" s="2"/>
      <c r="KQ140" s="2"/>
      <c r="KR140" s="2"/>
      <c r="KS140" s="2"/>
      <c r="KT140" s="2"/>
      <c r="KU140" s="2"/>
      <c r="KV140" s="2"/>
      <c r="KW140" s="2"/>
      <c r="LU140" s="2"/>
      <c r="LV140" s="2"/>
      <c r="LW140" s="2"/>
      <c r="LX140" s="2"/>
      <c r="LY140" s="2"/>
      <c r="LZ140" s="2"/>
      <c r="MA140" s="2"/>
      <c r="ON140" s="7">
        <f t="shared" si="4"/>
        <v>3</v>
      </c>
      <c r="OO140" s="6">
        <f t="shared" si="5"/>
        <v>0.66666666666666663</v>
      </c>
    </row>
    <row r="141" spans="1:405" x14ac:dyDescent="0.25">
      <c r="A141" s="19" t="s">
        <v>230</v>
      </c>
      <c r="B141" s="22" t="s">
        <v>227</v>
      </c>
      <c r="C141" s="2">
        <v>0</v>
      </c>
      <c r="D141" s="2">
        <v>1</v>
      </c>
      <c r="E141" s="2">
        <v>1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Y141" s="2"/>
      <c r="CZ141" s="2"/>
      <c r="DA141" s="2"/>
      <c r="DB141" s="2"/>
      <c r="DC141" s="2"/>
      <c r="DD141" s="2"/>
      <c r="DE141" s="2"/>
      <c r="EC141" s="2"/>
      <c r="ED141" s="2"/>
      <c r="EE141" s="2"/>
      <c r="EF141" s="2"/>
      <c r="EG141" s="2"/>
      <c r="EH141" s="2"/>
      <c r="EI141" s="2"/>
      <c r="GU141" s="2"/>
      <c r="GV141" s="2"/>
      <c r="GW141" s="2"/>
      <c r="GX141" s="2"/>
      <c r="GY141" s="2"/>
      <c r="GZ141" s="2"/>
      <c r="HA141" s="2"/>
      <c r="HY141" s="2"/>
      <c r="HZ141" s="2"/>
      <c r="IA141" s="2"/>
      <c r="IB141" s="2"/>
      <c r="IC141" s="2"/>
      <c r="ID141" s="2"/>
      <c r="IE141" s="2"/>
      <c r="KQ141" s="2"/>
      <c r="KR141" s="2"/>
      <c r="KS141" s="2"/>
      <c r="KT141" s="2"/>
      <c r="KU141" s="2"/>
      <c r="KV141" s="2"/>
      <c r="KW141" s="2"/>
      <c r="LU141" s="2"/>
      <c r="LV141" s="2"/>
      <c r="LW141" s="2"/>
      <c r="LX141" s="2"/>
      <c r="LY141" s="2"/>
      <c r="LZ141" s="2"/>
      <c r="MA141" s="2"/>
      <c r="ON141" s="7">
        <f t="shared" si="4"/>
        <v>3</v>
      </c>
      <c r="OO141" s="6">
        <f t="shared" si="5"/>
        <v>0.66666666666666663</v>
      </c>
    </row>
    <row r="142" spans="1:405" x14ac:dyDescent="0.25">
      <c r="A142" s="19" t="s">
        <v>230</v>
      </c>
      <c r="B142" s="22" t="s">
        <v>227</v>
      </c>
      <c r="C142" s="2">
        <v>0</v>
      </c>
      <c r="D142" s="2">
        <v>1</v>
      </c>
      <c r="E142" s="2">
        <v>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Y142" s="2"/>
      <c r="CZ142" s="2"/>
      <c r="DA142" s="2"/>
      <c r="DB142" s="2"/>
      <c r="DC142" s="2"/>
      <c r="DD142" s="2"/>
      <c r="DE142" s="2"/>
      <c r="EC142" s="2"/>
      <c r="ED142" s="2"/>
      <c r="EE142" s="2"/>
      <c r="EF142" s="2"/>
      <c r="EG142" s="2"/>
      <c r="EH142" s="2"/>
      <c r="EI142" s="2"/>
      <c r="GU142" s="2"/>
      <c r="GV142" s="2"/>
      <c r="GW142" s="2"/>
      <c r="GX142" s="2"/>
      <c r="GY142" s="2"/>
      <c r="GZ142" s="2"/>
      <c r="HA142" s="2"/>
      <c r="HY142" s="2"/>
      <c r="HZ142" s="2"/>
      <c r="IA142" s="2"/>
      <c r="IB142" s="2"/>
      <c r="IC142" s="2"/>
      <c r="ID142" s="2"/>
      <c r="IE142" s="2"/>
      <c r="KQ142" s="2"/>
      <c r="KR142" s="2"/>
      <c r="KS142" s="2"/>
      <c r="KT142" s="2"/>
      <c r="KU142" s="2"/>
      <c r="KV142" s="2"/>
      <c r="KW142" s="2"/>
      <c r="LU142" s="2"/>
      <c r="LV142" s="2"/>
      <c r="LW142" s="2"/>
      <c r="LX142" s="2"/>
      <c r="LY142" s="2"/>
      <c r="LZ142" s="2"/>
      <c r="MA142" s="2"/>
      <c r="ON142" s="7">
        <f t="shared" si="4"/>
        <v>3</v>
      </c>
      <c r="OO142" s="6">
        <f t="shared" si="5"/>
        <v>0.66666666666666663</v>
      </c>
    </row>
    <row r="143" spans="1:405" ht="15.75" thickBot="1" x14ac:dyDescent="0.3">
      <c r="A143" s="19" t="s">
        <v>230</v>
      </c>
      <c r="B143" s="23" t="s">
        <v>227</v>
      </c>
      <c r="C143" s="2">
        <v>1</v>
      </c>
      <c r="D143" s="2">
        <v>1</v>
      </c>
      <c r="E143" s="2">
        <v>1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Y143" s="2"/>
      <c r="CZ143" s="2"/>
      <c r="DA143" s="2"/>
      <c r="DB143" s="2"/>
      <c r="DC143" s="2"/>
      <c r="DD143" s="2"/>
      <c r="DE143" s="2"/>
      <c r="EC143" s="2"/>
      <c r="ED143" s="2"/>
      <c r="EE143" s="2"/>
      <c r="EF143" s="2"/>
      <c r="EG143" s="2"/>
      <c r="EH143" s="2"/>
      <c r="EI143" s="2"/>
      <c r="GU143" s="2"/>
      <c r="GV143" s="2"/>
      <c r="GW143" s="2"/>
      <c r="GX143" s="2"/>
      <c r="GY143" s="2"/>
      <c r="GZ143" s="2"/>
      <c r="HA143" s="2"/>
      <c r="HY143" s="2"/>
      <c r="HZ143" s="2"/>
      <c r="IA143" s="2"/>
      <c r="IB143" s="2"/>
      <c r="IC143" s="2"/>
      <c r="ID143" s="2"/>
      <c r="IE143" s="2"/>
      <c r="KQ143" s="2"/>
      <c r="KR143" s="2"/>
      <c r="KS143" s="2"/>
      <c r="KT143" s="2"/>
      <c r="KU143" s="2"/>
      <c r="KV143" s="2"/>
      <c r="KW143" s="2"/>
      <c r="LU143" s="2"/>
      <c r="LV143" s="2"/>
      <c r="LW143" s="2"/>
      <c r="LX143" s="2"/>
      <c r="LY143" s="2"/>
      <c r="LZ143" s="2"/>
      <c r="MA143" s="2"/>
      <c r="ON143" s="7">
        <f t="shared" si="4"/>
        <v>3</v>
      </c>
      <c r="OO143" s="6">
        <f t="shared" si="5"/>
        <v>1</v>
      </c>
    </row>
    <row r="144" spans="1:405" x14ac:dyDescent="0.25">
      <c r="A144" s="19" t="s">
        <v>230</v>
      </c>
      <c r="B144" s="24" t="s">
        <v>228</v>
      </c>
      <c r="C144" s="2">
        <v>1</v>
      </c>
      <c r="D144" s="2">
        <v>1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Y144" s="2"/>
      <c r="CZ144" s="2"/>
      <c r="DA144" s="2"/>
      <c r="DB144" s="2"/>
      <c r="DC144" s="2"/>
      <c r="DD144" s="2"/>
      <c r="DE144" s="2"/>
      <c r="EC144" s="2"/>
      <c r="ED144" s="2"/>
      <c r="EE144" s="2"/>
      <c r="EF144" s="2"/>
      <c r="EG144" s="2"/>
      <c r="EH144" s="2"/>
      <c r="EI144" s="2"/>
      <c r="GU144" s="2"/>
      <c r="GV144" s="2"/>
      <c r="GW144" s="2"/>
      <c r="GX144" s="2"/>
      <c r="GY144" s="2"/>
      <c r="GZ144" s="2"/>
      <c r="HA144" s="2"/>
      <c r="HY144" s="2"/>
      <c r="HZ144" s="2"/>
      <c r="IA144" s="2"/>
      <c r="IB144" s="2"/>
      <c r="IC144" s="2"/>
      <c r="ID144" s="2"/>
      <c r="IE144" s="2"/>
      <c r="KQ144" s="2"/>
      <c r="KR144" s="2"/>
      <c r="KS144" s="2"/>
      <c r="KT144" s="2"/>
      <c r="KU144" s="2"/>
      <c r="KV144" s="2"/>
      <c r="KW144" s="2"/>
      <c r="LU144" s="2"/>
      <c r="LV144" s="2"/>
      <c r="LW144" s="2"/>
      <c r="LX144" s="2"/>
      <c r="LY144" s="2"/>
      <c r="LZ144" s="2"/>
      <c r="MA144" s="2"/>
      <c r="ON144" s="7">
        <f t="shared" si="4"/>
        <v>3</v>
      </c>
      <c r="OO144" s="6">
        <f t="shared" si="5"/>
        <v>0.66666666666666663</v>
      </c>
    </row>
    <row r="145" spans="1:405" x14ac:dyDescent="0.25">
      <c r="A145" s="19" t="s">
        <v>230</v>
      </c>
      <c r="B145" s="25" t="s">
        <v>228</v>
      </c>
      <c r="C145" s="2">
        <v>1</v>
      </c>
      <c r="D145" s="2">
        <v>0</v>
      </c>
      <c r="E145" s="2">
        <v>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Y145" s="2"/>
      <c r="CZ145" s="2"/>
      <c r="DA145" s="2"/>
      <c r="DB145" s="2"/>
      <c r="DC145" s="2"/>
      <c r="DD145" s="2"/>
      <c r="DE145" s="2"/>
      <c r="EC145" s="2"/>
      <c r="ED145" s="2"/>
      <c r="EE145" s="2"/>
      <c r="EF145" s="2"/>
      <c r="EG145" s="2"/>
      <c r="EH145" s="2"/>
      <c r="EI145" s="2"/>
      <c r="GU145" s="2"/>
      <c r="GV145" s="2"/>
      <c r="GW145" s="2"/>
      <c r="GX145" s="2"/>
      <c r="GY145" s="2"/>
      <c r="GZ145" s="2"/>
      <c r="HA145" s="2"/>
      <c r="HY145" s="2"/>
      <c r="HZ145" s="2"/>
      <c r="IA145" s="2"/>
      <c r="IB145" s="2"/>
      <c r="IC145" s="2"/>
      <c r="ID145" s="2"/>
      <c r="IE145" s="2"/>
      <c r="KQ145" s="2"/>
      <c r="KR145" s="2"/>
      <c r="KS145" s="2"/>
      <c r="KT145" s="2"/>
      <c r="KU145" s="2"/>
      <c r="KV145" s="2"/>
      <c r="KW145" s="2"/>
      <c r="LU145" s="2"/>
      <c r="LV145" s="2"/>
      <c r="LW145" s="2"/>
      <c r="LX145" s="2"/>
      <c r="LY145" s="2"/>
      <c r="LZ145" s="2"/>
      <c r="MA145" s="2"/>
      <c r="ON145" s="7">
        <f t="shared" si="4"/>
        <v>3</v>
      </c>
      <c r="OO145" s="6">
        <f t="shared" si="5"/>
        <v>0.66666666666666663</v>
      </c>
    </row>
    <row r="146" spans="1:405" x14ac:dyDescent="0.25">
      <c r="A146" s="19" t="s">
        <v>230</v>
      </c>
      <c r="B146" s="25" t="s">
        <v>228</v>
      </c>
      <c r="C146" s="2">
        <v>0</v>
      </c>
      <c r="D146" s="2">
        <v>1</v>
      </c>
      <c r="E146" s="2">
        <v>0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Y146" s="2"/>
      <c r="CZ146" s="2"/>
      <c r="DA146" s="2"/>
      <c r="DB146" s="2"/>
      <c r="DC146" s="2"/>
      <c r="DD146" s="2"/>
      <c r="DE146" s="2"/>
      <c r="EC146" s="2"/>
      <c r="ED146" s="2"/>
      <c r="EE146" s="2"/>
      <c r="EF146" s="2"/>
      <c r="EG146" s="2"/>
      <c r="EH146" s="2"/>
      <c r="EI146" s="2"/>
      <c r="GU146" s="2"/>
      <c r="GV146" s="2"/>
      <c r="GW146" s="2"/>
      <c r="GX146" s="2"/>
      <c r="GY146" s="2"/>
      <c r="GZ146" s="2"/>
      <c r="HA146" s="2"/>
      <c r="HY146" s="2"/>
      <c r="HZ146" s="2"/>
      <c r="IA146" s="2"/>
      <c r="IB146" s="2"/>
      <c r="IC146" s="2"/>
      <c r="ID146" s="2"/>
      <c r="IE146" s="2"/>
      <c r="KQ146" s="2"/>
      <c r="KR146" s="2"/>
      <c r="KS146" s="2"/>
      <c r="KT146" s="2"/>
      <c r="KU146" s="2"/>
      <c r="KV146" s="2"/>
      <c r="KW146" s="2"/>
      <c r="LU146" s="2"/>
      <c r="LV146" s="2"/>
      <c r="LW146" s="2"/>
      <c r="LX146" s="2"/>
      <c r="LY146" s="2"/>
      <c r="LZ146" s="2"/>
      <c r="MA146" s="2"/>
      <c r="ON146" s="7">
        <f t="shared" si="4"/>
        <v>3</v>
      </c>
      <c r="OO146" s="6">
        <f t="shared" si="5"/>
        <v>0.33333333333333331</v>
      </c>
    </row>
    <row r="147" spans="1:405" x14ac:dyDescent="0.25">
      <c r="A147" s="19" t="s">
        <v>230</v>
      </c>
      <c r="B147" s="25" t="s">
        <v>228</v>
      </c>
      <c r="C147" s="2">
        <v>0</v>
      </c>
      <c r="D147" s="2">
        <v>0</v>
      </c>
      <c r="E147" s="2">
        <v>1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Y147" s="2"/>
      <c r="CZ147" s="2"/>
      <c r="DA147" s="2"/>
      <c r="DB147" s="2"/>
      <c r="DC147" s="2"/>
      <c r="DD147" s="2"/>
      <c r="DE147" s="2"/>
      <c r="EC147" s="2"/>
      <c r="ED147" s="2"/>
      <c r="EE147" s="2"/>
      <c r="EF147" s="2"/>
      <c r="EG147" s="2"/>
      <c r="EH147" s="2"/>
      <c r="EI147" s="2"/>
      <c r="GU147" s="2"/>
      <c r="GV147" s="2"/>
      <c r="GW147" s="2"/>
      <c r="GX147" s="2"/>
      <c r="GY147" s="2"/>
      <c r="GZ147" s="2"/>
      <c r="HA147" s="2"/>
      <c r="HY147" s="2"/>
      <c r="HZ147" s="2"/>
      <c r="IA147" s="2"/>
      <c r="IB147" s="2"/>
      <c r="IC147" s="2"/>
      <c r="ID147" s="2"/>
      <c r="IE147" s="2"/>
      <c r="KQ147" s="2"/>
      <c r="KR147" s="2"/>
      <c r="KS147" s="2"/>
      <c r="KT147" s="2"/>
      <c r="KU147" s="2"/>
      <c r="KV147" s="2"/>
      <c r="KW147" s="2"/>
      <c r="LU147" s="2"/>
      <c r="LV147" s="2"/>
      <c r="LW147" s="2"/>
      <c r="LX147" s="2"/>
      <c r="LY147" s="2"/>
      <c r="LZ147" s="2"/>
      <c r="MA147" s="2"/>
      <c r="ON147" s="7">
        <f t="shared" si="4"/>
        <v>3</v>
      </c>
      <c r="OO147" s="6">
        <f t="shared" si="5"/>
        <v>0.33333333333333331</v>
      </c>
    </row>
    <row r="148" spans="1:405" x14ac:dyDescent="0.25">
      <c r="A148" s="19" t="s">
        <v>230</v>
      </c>
      <c r="B148" s="25" t="s">
        <v>228</v>
      </c>
      <c r="C148" s="2">
        <v>1</v>
      </c>
      <c r="D148" s="2">
        <v>0</v>
      </c>
      <c r="E148" s="2">
        <v>1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Y148" s="2"/>
      <c r="CZ148" s="2"/>
      <c r="DA148" s="2"/>
      <c r="DB148" s="2"/>
      <c r="DC148" s="2"/>
      <c r="DD148" s="2"/>
      <c r="DE148" s="2"/>
      <c r="EC148" s="2"/>
      <c r="ED148" s="2"/>
      <c r="EE148" s="2"/>
      <c r="EF148" s="2"/>
      <c r="EG148" s="2"/>
      <c r="EH148" s="2"/>
      <c r="EI148" s="2"/>
      <c r="GU148" s="2"/>
      <c r="GV148" s="2"/>
      <c r="GW148" s="2"/>
      <c r="GX148" s="2"/>
      <c r="GY148" s="2"/>
      <c r="GZ148" s="2"/>
      <c r="HA148" s="2"/>
      <c r="HY148" s="2"/>
      <c r="HZ148" s="2"/>
      <c r="IA148" s="2"/>
      <c r="IB148" s="2"/>
      <c r="IC148" s="2"/>
      <c r="ID148" s="2"/>
      <c r="IE148" s="2"/>
      <c r="KQ148" s="2"/>
      <c r="KR148" s="2"/>
      <c r="KS148" s="2"/>
      <c r="KT148" s="2"/>
      <c r="KU148" s="2"/>
      <c r="KV148" s="2"/>
      <c r="KW148" s="2"/>
      <c r="LU148" s="2"/>
      <c r="LV148" s="2"/>
      <c r="LW148" s="2"/>
      <c r="LX148" s="2"/>
      <c r="LY148" s="2"/>
      <c r="LZ148" s="2"/>
      <c r="MA148" s="2"/>
      <c r="ON148" s="7">
        <f t="shared" si="4"/>
        <v>3</v>
      </c>
      <c r="OO148" s="6">
        <f t="shared" si="5"/>
        <v>0.66666666666666663</v>
      </c>
    </row>
    <row r="149" spans="1:405" x14ac:dyDescent="0.25">
      <c r="A149" s="19" t="s">
        <v>230</v>
      </c>
      <c r="B149" s="25" t="s">
        <v>228</v>
      </c>
      <c r="C149" s="2">
        <v>0</v>
      </c>
      <c r="D149" s="2">
        <v>0</v>
      </c>
      <c r="E149" s="2">
        <v>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Y149" s="2"/>
      <c r="CZ149" s="2"/>
      <c r="DA149" s="2"/>
      <c r="DB149" s="2"/>
      <c r="DC149" s="2"/>
      <c r="DD149" s="2"/>
      <c r="DE149" s="2"/>
      <c r="EC149" s="2"/>
      <c r="ED149" s="2"/>
      <c r="EE149" s="2"/>
      <c r="EF149" s="2"/>
      <c r="EG149" s="2"/>
      <c r="EH149" s="2"/>
      <c r="EI149" s="2"/>
      <c r="GU149" s="2"/>
      <c r="GV149" s="2"/>
      <c r="GW149" s="2"/>
      <c r="GX149" s="2"/>
      <c r="GY149" s="2"/>
      <c r="GZ149" s="2"/>
      <c r="HA149" s="2"/>
      <c r="HY149" s="2"/>
      <c r="HZ149" s="2"/>
      <c r="IA149" s="2"/>
      <c r="IB149" s="2"/>
      <c r="IC149" s="2"/>
      <c r="ID149" s="2"/>
      <c r="IE149" s="2"/>
      <c r="KQ149" s="2"/>
      <c r="KR149" s="2"/>
      <c r="KS149" s="2"/>
      <c r="KT149" s="2"/>
      <c r="KU149" s="2"/>
      <c r="KV149" s="2"/>
      <c r="KW149" s="2"/>
      <c r="LU149" s="2"/>
      <c r="LV149" s="2"/>
      <c r="LW149" s="2"/>
      <c r="LX149" s="2"/>
      <c r="LY149" s="2"/>
      <c r="LZ149" s="2"/>
      <c r="MA149" s="2"/>
      <c r="ON149" s="7">
        <f t="shared" si="4"/>
        <v>3</v>
      </c>
      <c r="OO149" s="6">
        <f t="shared" si="5"/>
        <v>0.33333333333333331</v>
      </c>
    </row>
    <row r="150" spans="1:405" x14ac:dyDescent="0.25">
      <c r="A150" s="19" t="s">
        <v>230</v>
      </c>
      <c r="B150" s="25" t="s">
        <v>228</v>
      </c>
      <c r="C150" s="2">
        <v>0</v>
      </c>
      <c r="D150" s="2">
        <v>0</v>
      </c>
      <c r="E150" s="2">
        <v>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Y150" s="2"/>
      <c r="CZ150" s="2"/>
      <c r="DA150" s="2"/>
      <c r="DB150" s="2"/>
      <c r="DC150" s="2"/>
      <c r="DD150" s="2"/>
      <c r="DE150" s="2"/>
      <c r="EC150" s="2"/>
      <c r="ED150" s="2"/>
      <c r="EE150" s="2"/>
      <c r="EF150" s="2"/>
      <c r="EG150" s="2"/>
      <c r="EH150" s="2"/>
      <c r="EI150" s="2"/>
      <c r="GU150" s="2"/>
      <c r="GV150" s="2"/>
      <c r="GW150" s="2"/>
      <c r="GX150" s="2"/>
      <c r="GY150" s="2"/>
      <c r="GZ150" s="2"/>
      <c r="HA150" s="2"/>
      <c r="HY150" s="2"/>
      <c r="HZ150" s="2"/>
      <c r="IA150" s="2"/>
      <c r="IB150" s="2"/>
      <c r="IC150" s="2"/>
      <c r="ID150" s="2"/>
      <c r="IE150" s="2"/>
      <c r="KQ150" s="2"/>
      <c r="KR150" s="2"/>
      <c r="KS150" s="2"/>
      <c r="KT150" s="2"/>
      <c r="KU150" s="2"/>
      <c r="KV150" s="2"/>
      <c r="KW150" s="2"/>
      <c r="LU150" s="2"/>
      <c r="LV150" s="2"/>
      <c r="LW150" s="2"/>
      <c r="LX150" s="2"/>
      <c r="LY150" s="2"/>
      <c r="LZ150" s="2"/>
      <c r="MA150" s="2"/>
      <c r="ON150" s="7">
        <f t="shared" si="4"/>
        <v>3</v>
      </c>
      <c r="OO150" s="6">
        <f t="shared" si="5"/>
        <v>0.33333333333333331</v>
      </c>
    </row>
    <row r="151" spans="1:405" x14ac:dyDescent="0.25">
      <c r="A151" s="19" t="s">
        <v>230</v>
      </c>
      <c r="B151" s="25" t="s">
        <v>228</v>
      </c>
      <c r="C151" s="2">
        <v>0</v>
      </c>
      <c r="D151" s="2">
        <v>0</v>
      </c>
      <c r="E151" s="2">
        <v>1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Y151" s="2"/>
      <c r="CZ151" s="2"/>
      <c r="DA151" s="2"/>
      <c r="DB151" s="2"/>
      <c r="DC151" s="2"/>
      <c r="DD151" s="2"/>
      <c r="DE151" s="2"/>
      <c r="EC151" s="2"/>
      <c r="ED151" s="2"/>
      <c r="EE151" s="2"/>
      <c r="EF151" s="2"/>
      <c r="EG151" s="2"/>
      <c r="EH151" s="2"/>
      <c r="EI151" s="2"/>
      <c r="GU151" s="2"/>
      <c r="GV151" s="2"/>
      <c r="GW151" s="2"/>
      <c r="GX151" s="2"/>
      <c r="GY151" s="2"/>
      <c r="GZ151" s="2"/>
      <c r="HA151" s="2"/>
      <c r="HY151" s="2"/>
      <c r="HZ151" s="2"/>
      <c r="IA151" s="2"/>
      <c r="IB151" s="2"/>
      <c r="IC151" s="2"/>
      <c r="ID151" s="2"/>
      <c r="IE151" s="2"/>
      <c r="KQ151" s="2"/>
      <c r="KR151" s="2"/>
      <c r="KS151" s="2"/>
      <c r="KT151" s="2"/>
      <c r="KU151" s="2"/>
      <c r="KV151" s="2"/>
      <c r="KW151" s="2"/>
      <c r="LU151" s="2"/>
      <c r="LV151" s="2"/>
      <c r="LW151" s="2"/>
      <c r="LX151" s="2"/>
      <c r="LY151" s="2"/>
      <c r="LZ151" s="2"/>
      <c r="MA151" s="2"/>
      <c r="ON151" s="7">
        <f t="shared" si="4"/>
        <v>3</v>
      </c>
      <c r="OO151" s="6">
        <f t="shared" si="5"/>
        <v>0.33333333333333331</v>
      </c>
    </row>
    <row r="152" spans="1:405" x14ac:dyDescent="0.25">
      <c r="A152" s="19" t="s">
        <v>230</v>
      </c>
      <c r="B152" s="25" t="s">
        <v>228</v>
      </c>
      <c r="C152" s="2">
        <v>0</v>
      </c>
      <c r="D152" s="2">
        <v>0</v>
      </c>
      <c r="E152" s="2">
        <v>1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Y152" s="2"/>
      <c r="CZ152" s="2"/>
      <c r="DA152" s="2"/>
      <c r="DB152" s="2"/>
      <c r="DC152" s="2"/>
      <c r="DD152" s="2"/>
      <c r="DE152" s="2"/>
      <c r="EC152" s="2"/>
      <c r="ED152" s="2"/>
      <c r="EE152" s="2"/>
      <c r="EF152" s="2"/>
      <c r="EG152" s="2"/>
      <c r="EH152" s="2"/>
      <c r="EI152" s="2"/>
      <c r="GU152" s="2"/>
      <c r="GV152" s="2"/>
      <c r="GW152" s="2"/>
      <c r="GX152" s="2"/>
      <c r="GY152" s="2"/>
      <c r="GZ152" s="2"/>
      <c r="HA152" s="2"/>
      <c r="HY152" s="2"/>
      <c r="HZ152" s="2"/>
      <c r="IA152" s="2"/>
      <c r="IB152" s="2"/>
      <c r="IC152" s="2"/>
      <c r="ID152" s="2"/>
      <c r="IE152" s="2"/>
      <c r="KQ152" s="2"/>
      <c r="KR152" s="2"/>
      <c r="KS152" s="2"/>
      <c r="KT152" s="2"/>
      <c r="KU152" s="2"/>
      <c r="KV152" s="2"/>
      <c r="KW152" s="2"/>
      <c r="LU152" s="2"/>
      <c r="LV152" s="2"/>
      <c r="LW152" s="2"/>
      <c r="LX152" s="2"/>
      <c r="LY152" s="2"/>
      <c r="LZ152" s="2"/>
      <c r="MA152" s="2"/>
      <c r="ON152" s="7">
        <f t="shared" si="4"/>
        <v>3</v>
      </c>
      <c r="OO152" s="6">
        <f t="shared" si="5"/>
        <v>0.33333333333333331</v>
      </c>
    </row>
    <row r="153" spans="1:405" x14ac:dyDescent="0.25">
      <c r="A153" s="19" t="s">
        <v>230</v>
      </c>
      <c r="B153" s="25" t="s">
        <v>228</v>
      </c>
      <c r="C153" s="2">
        <v>0</v>
      </c>
      <c r="D153" s="2">
        <v>0</v>
      </c>
      <c r="E153" s="2">
        <v>1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Y153" s="2"/>
      <c r="CZ153" s="2"/>
      <c r="DA153" s="2"/>
      <c r="DB153" s="2"/>
      <c r="DC153" s="2"/>
      <c r="DD153" s="2"/>
      <c r="DE153" s="2"/>
      <c r="EC153" s="2"/>
      <c r="ED153" s="2"/>
      <c r="EE153" s="2"/>
      <c r="EF153" s="2"/>
      <c r="EG153" s="2"/>
      <c r="EH153" s="2"/>
      <c r="EI153" s="2"/>
      <c r="GU153" s="2"/>
      <c r="GV153" s="2"/>
      <c r="GW153" s="2"/>
      <c r="GX153" s="2"/>
      <c r="GY153" s="2"/>
      <c r="GZ153" s="2"/>
      <c r="HA153" s="2"/>
      <c r="HY153" s="2"/>
      <c r="HZ153" s="2"/>
      <c r="IA153" s="2"/>
      <c r="IB153" s="2"/>
      <c r="IC153" s="2"/>
      <c r="ID153" s="2"/>
      <c r="IE153" s="2"/>
      <c r="KQ153" s="2"/>
      <c r="KR153" s="2"/>
      <c r="KS153" s="2"/>
      <c r="KT153" s="2"/>
      <c r="KU153" s="2"/>
      <c r="KV153" s="2"/>
      <c r="KW153" s="2"/>
      <c r="LU153" s="2"/>
      <c r="LV153" s="2"/>
      <c r="LW153" s="2"/>
      <c r="LX153" s="2"/>
      <c r="LY153" s="2"/>
      <c r="LZ153" s="2"/>
      <c r="MA153" s="2"/>
      <c r="ON153" s="7">
        <f t="shared" si="4"/>
        <v>3</v>
      </c>
      <c r="OO153" s="6">
        <f t="shared" si="5"/>
        <v>0.33333333333333331</v>
      </c>
    </row>
    <row r="154" spans="1:405" x14ac:dyDescent="0.25">
      <c r="A154" s="19" t="s">
        <v>230</v>
      </c>
      <c r="B154" s="25" t="s">
        <v>228</v>
      </c>
      <c r="C154" s="2">
        <v>0</v>
      </c>
      <c r="D154" s="2">
        <v>0</v>
      </c>
      <c r="E154" s="2">
        <v>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Y154" s="2"/>
      <c r="CZ154" s="2"/>
      <c r="DA154" s="2"/>
      <c r="DB154" s="2"/>
      <c r="DC154" s="2"/>
      <c r="DD154" s="2"/>
      <c r="DE154" s="2"/>
      <c r="EC154" s="2"/>
      <c r="ED154" s="2"/>
      <c r="EE154" s="2"/>
      <c r="EF154" s="2"/>
      <c r="EG154" s="2"/>
      <c r="EH154" s="2"/>
      <c r="EI154" s="2"/>
      <c r="GU154" s="2"/>
      <c r="GV154" s="2"/>
      <c r="GW154" s="2"/>
      <c r="GX154" s="2"/>
      <c r="GY154" s="2"/>
      <c r="GZ154" s="2"/>
      <c r="HA154" s="2"/>
      <c r="HY154" s="2"/>
      <c r="HZ154" s="2"/>
      <c r="IA154" s="2"/>
      <c r="IB154" s="2"/>
      <c r="IC154" s="2"/>
      <c r="ID154" s="2"/>
      <c r="IE154" s="2"/>
      <c r="KQ154" s="2"/>
      <c r="KR154" s="2"/>
      <c r="KS154" s="2"/>
      <c r="KT154" s="2"/>
      <c r="KU154" s="2"/>
      <c r="KV154" s="2"/>
      <c r="KW154" s="2"/>
      <c r="LU154" s="2"/>
      <c r="LV154" s="2"/>
      <c r="LW154" s="2"/>
      <c r="LX154" s="2"/>
      <c r="LY154" s="2"/>
      <c r="LZ154" s="2"/>
      <c r="MA154" s="2"/>
      <c r="ON154" s="7">
        <f t="shared" si="4"/>
        <v>3</v>
      </c>
      <c r="OO154" s="6">
        <f t="shared" si="5"/>
        <v>0.33333333333333331</v>
      </c>
    </row>
    <row r="155" spans="1:405" x14ac:dyDescent="0.25">
      <c r="A155" s="19" t="s">
        <v>230</v>
      </c>
      <c r="B155" s="25" t="s">
        <v>228</v>
      </c>
      <c r="C155" s="2">
        <v>0</v>
      </c>
      <c r="D155" s="2">
        <v>0</v>
      </c>
      <c r="E155" s="2">
        <v>1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Y155" s="2"/>
      <c r="CZ155" s="2"/>
      <c r="DA155" s="2"/>
      <c r="DB155" s="2"/>
      <c r="DC155" s="2"/>
      <c r="DD155" s="2"/>
      <c r="DE155" s="2"/>
      <c r="EC155" s="2"/>
      <c r="ED155" s="2"/>
      <c r="EE155" s="2"/>
      <c r="EF155" s="2"/>
      <c r="EG155" s="2"/>
      <c r="EH155" s="2"/>
      <c r="EI155" s="2"/>
      <c r="GU155" s="2"/>
      <c r="GV155" s="2"/>
      <c r="GW155" s="2"/>
      <c r="GX155" s="2"/>
      <c r="GY155" s="2"/>
      <c r="GZ155" s="2"/>
      <c r="HA155" s="2"/>
      <c r="HY155" s="2"/>
      <c r="HZ155" s="2"/>
      <c r="IA155" s="2"/>
      <c r="IB155" s="2"/>
      <c r="IC155" s="2"/>
      <c r="ID155" s="2"/>
      <c r="IE155" s="2"/>
      <c r="KQ155" s="2"/>
      <c r="KR155" s="2"/>
      <c r="KS155" s="2"/>
      <c r="KT155" s="2"/>
      <c r="KU155" s="2"/>
      <c r="KV155" s="2"/>
      <c r="KW155" s="2"/>
      <c r="LU155" s="2"/>
      <c r="LV155" s="2"/>
      <c r="LW155" s="2"/>
      <c r="LX155" s="2"/>
      <c r="LY155" s="2"/>
      <c r="LZ155" s="2"/>
      <c r="MA155" s="2"/>
      <c r="ON155" s="7">
        <f t="shared" si="4"/>
        <v>3</v>
      </c>
      <c r="OO155" s="6">
        <f t="shared" si="5"/>
        <v>0.33333333333333331</v>
      </c>
    </row>
    <row r="156" spans="1:405" x14ac:dyDescent="0.25">
      <c r="A156" s="19" t="s">
        <v>230</v>
      </c>
      <c r="B156" s="25" t="s">
        <v>228</v>
      </c>
      <c r="C156" s="2">
        <v>1</v>
      </c>
      <c r="D156" s="2">
        <v>0</v>
      </c>
      <c r="E156" s="2">
        <v>1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Y156" s="2"/>
      <c r="CZ156" s="2"/>
      <c r="DA156" s="2"/>
      <c r="DB156" s="2"/>
      <c r="DC156" s="2"/>
      <c r="DD156" s="2"/>
      <c r="DE156" s="2"/>
      <c r="EC156" s="2"/>
      <c r="ED156" s="2"/>
      <c r="EE156" s="2"/>
      <c r="EF156" s="2"/>
      <c r="EG156" s="2"/>
      <c r="EH156" s="2"/>
      <c r="EI156" s="2"/>
      <c r="GU156" s="2"/>
      <c r="GV156" s="2"/>
      <c r="GW156" s="2"/>
      <c r="GX156" s="2"/>
      <c r="GY156" s="2"/>
      <c r="GZ156" s="2"/>
      <c r="HA156" s="2"/>
      <c r="HY156" s="2"/>
      <c r="HZ156" s="2"/>
      <c r="IA156" s="2"/>
      <c r="IB156" s="2"/>
      <c r="IC156" s="2"/>
      <c r="ID156" s="2"/>
      <c r="IE156" s="2"/>
      <c r="KQ156" s="2"/>
      <c r="KR156" s="2"/>
      <c r="KS156" s="2"/>
      <c r="KT156" s="2"/>
      <c r="KU156" s="2"/>
      <c r="KV156" s="2"/>
      <c r="KW156" s="2"/>
      <c r="LU156" s="2"/>
      <c r="LV156" s="2"/>
      <c r="LW156" s="2"/>
      <c r="LX156" s="2"/>
      <c r="LY156" s="2"/>
      <c r="LZ156" s="2"/>
      <c r="MA156" s="2"/>
      <c r="ON156" s="7">
        <f t="shared" si="4"/>
        <v>3</v>
      </c>
      <c r="OO156" s="6">
        <f t="shared" si="5"/>
        <v>0.66666666666666663</v>
      </c>
    </row>
    <row r="157" spans="1:405" ht="15.75" thickBot="1" x14ac:dyDescent="0.3">
      <c r="A157" s="20" t="s">
        <v>230</v>
      </c>
      <c r="B157" s="26" t="s">
        <v>228</v>
      </c>
      <c r="C157" s="2">
        <v>0</v>
      </c>
      <c r="D157" s="2">
        <v>0</v>
      </c>
      <c r="E157" s="2">
        <v>1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Y157" s="2"/>
      <c r="CZ157" s="2"/>
      <c r="DA157" s="2"/>
      <c r="DB157" s="2"/>
      <c r="DC157" s="2"/>
      <c r="DD157" s="2"/>
      <c r="DE157" s="2"/>
      <c r="EC157" s="2"/>
      <c r="ED157" s="2"/>
      <c r="EE157" s="2"/>
      <c r="EF157" s="2"/>
      <c r="EG157" s="2"/>
      <c r="EH157" s="2"/>
      <c r="EI157" s="2"/>
      <c r="GU157" s="2"/>
      <c r="GV157" s="2"/>
      <c r="GW157" s="2"/>
      <c r="GX157" s="2"/>
      <c r="GY157" s="2"/>
      <c r="GZ157" s="2"/>
      <c r="HA157" s="2"/>
      <c r="HY157" s="2"/>
      <c r="HZ157" s="2"/>
      <c r="IA157" s="2"/>
      <c r="IB157" s="2"/>
      <c r="IC157" s="2"/>
      <c r="ID157" s="2"/>
      <c r="IE157" s="2"/>
      <c r="KQ157" s="2"/>
      <c r="KR157" s="2"/>
      <c r="KS157" s="2"/>
      <c r="KT157" s="2"/>
      <c r="KU157" s="2"/>
      <c r="KV157" s="2"/>
      <c r="KW157" s="2"/>
      <c r="LU157" s="2"/>
      <c r="LV157" s="2"/>
      <c r="LW157" s="2"/>
      <c r="LX157" s="2"/>
      <c r="LY157" s="2"/>
      <c r="LZ157" s="2"/>
      <c r="MA157" s="2"/>
      <c r="ON157" s="7">
        <f t="shared" si="4"/>
        <v>3</v>
      </c>
      <c r="OO157" s="6">
        <f t="shared" si="5"/>
        <v>0.33333333333333331</v>
      </c>
    </row>
  </sheetData>
  <mergeCells count="1">
    <mergeCell ref="B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EN182"/>
  <sheetViews>
    <sheetView topLeftCell="A139" zoomScale="70" zoomScaleNormal="70" workbookViewId="0">
      <selection activeCell="D144" sqref="D144:OM157"/>
    </sheetView>
  </sheetViews>
  <sheetFormatPr baseColWidth="10" defaultRowHeight="15" x14ac:dyDescent="0.25"/>
  <cols>
    <col min="2" max="2" width="11.5703125" style="14"/>
    <col min="5" max="103" width="11.5703125" customWidth="1"/>
    <col min="105" max="203" width="11.5703125" customWidth="1"/>
    <col min="205" max="303" width="11.5703125" customWidth="1"/>
    <col min="305" max="403" width="11.5703125" customWidth="1"/>
    <col min="405" max="405" width="36.28515625" customWidth="1"/>
    <col min="408" max="505" width="11.5703125" customWidth="1"/>
    <col min="808" max="808" width="46.28515625" customWidth="1"/>
  </cols>
  <sheetData>
    <row r="1" spans="1:820" x14ac:dyDescent="0.25">
      <c r="A1" s="1" t="s">
        <v>0</v>
      </c>
      <c r="B1" s="13"/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0</v>
      </c>
      <c r="S1" s="1" t="s">
        <v>0</v>
      </c>
      <c r="T1" s="1" t="s">
        <v>0</v>
      </c>
      <c r="U1" s="1" t="s">
        <v>0</v>
      </c>
      <c r="V1" s="1" t="s">
        <v>0</v>
      </c>
      <c r="W1" s="1" t="s">
        <v>0</v>
      </c>
      <c r="X1" s="1" t="s">
        <v>0</v>
      </c>
      <c r="Y1" s="1" t="s">
        <v>0</v>
      </c>
      <c r="Z1" s="1" t="s">
        <v>0</v>
      </c>
      <c r="AA1" s="1" t="s">
        <v>0</v>
      </c>
      <c r="AB1" s="1" t="s">
        <v>0</v>
      </c>
      <c r="AC1" s="1" t="s">
        <v>0</v>
      </c>
      <c r="AD1" s="1" t="s">
        <v>0</v>
      </c>
      <c r="AE1" s="1" t="s">
        <v>0</v>
      </c>
      <c r="AF1" s="1" t="s">
        <v>0</v>
      </c>
      <c r="AG1" s="1" t="s">
        <v>0</v>
      </c>
      <c r="AH1" s="1" t="s">
        <v>0</v>
      </c>
      <c r="AI1" s="1" t="s">
        <v>0</v>
      </c>
      <c r="AJ1" s="1" t="s">
        <v>0</v>
      </c>
      <c r="AK1" s="1" t="s">
        <v>0</v>
      </c>
      <c r="AL1" s="1" t="s">
        <v>0</v>
      </c>
      <c r="AM1" s="1" t="s">
        <v>0</v>
      </c>
      <c r="AN1" s="1" t="s">
        <v>0</v>
      </c>
      <c r="AO1" s="1" t="s">
        <v>0</v>
      </c>
      <c r="AP1" s="1" t="s">
        <v>0</v>
      </c>
      <c r="AQ1" s="1" t="s">
        <v>0</v>
      </c>
      <c r="AR1" s="1" t="s">
        <v>0</v>
      </c>
      <c r="AS1" s="1" t="s">
        <v>0</v>
      </c>
      <c r="AT1" s="1" t="s">
        <v>0</v>
      </c>
      <c r="AU1" s="1" t="s">
        <v>0</v>
      </c>
      <c r="AV1" s="1" t="s">
        <v>0</v>
      </c>
      <c r="AW1" s="1" t="s">
        <v>0</v>
      </c>
      <c r="AX1" s="1" t="s">
        <v>0</v>
      </c>
      <c r="AY1" s="1" t="s">
        <v>0</v>
      </c>
      <c r="AZ1" s="1" t="s">
        <v>0</v>
      </c>
      <c r="BA1" s="1" t="s">
        <v>0</v>
      </c>
      <c r="BB1" s="1" t="s">
        <v>0</v>
      </c>
      <c r="BC1" s="1" t="s">
        <v>0</v>
      </c>
      <c r="BD1" s="1" t="s">
        <v>0</v>
      </c>
      <c r="BE1" s="1" t="s">
        <v>0</v>
      </c>
      <c r="BF1" s="1" t="s">
        <v>0</v>
      </c>
      <c r="BG1" s="1" t="s">
        <v>0</v>
      </c>
      <c r="BH1" s="1" t="s">
        <v>0</v>
      </c>
      <c r="BI1" s="1" t="s">
        <v>0</v>
      </c>
      <c r="BJ1" s="1" t="s">
        <v>0</v>
      </c>
      <c r="BK1" s="1" t="s">
        <v>0</v>
      </c>
      <c r="BL1" s="1" t="s">
        <v>0</v>
      </c>
      <c r="BM1" s="1" t="s">
        <v>0</v>
      </c>
      <c r="BN1" s="1" t="s">
        <v>0</v>
      </c>
      <c r="BO1" s="1" t="s">
        <v>0</v>
      </c>
      <c r="BP1" s="1" t="s">
        <v>0</v>
      </c>
      <c r="BQ1" s="1" t="s">
        <v>0</v>
      </c>
      <c r="BR1" s="1" t="s">
        <v>0</v>
      </c>
      <c r="BS1" s="1" t="s">
        <v>0</v>
      </c>
      <c r="BT1" s="1" t="s">
        <v>0</v>
      </c>
      <c r="BU1" s="1" t="s">
        <v>0</v>
      </c>
      <c r="BV1" s="1" t="s">
        <v>0</v>
      </c>
      <c r="BW1" s="1" t="s">
        <v>0</v>
      </c>
      <c r="BX1" s="1" t="s">
        <v>0</v>
      </c>
      <c r="BY1" s="1" t="s">
        <v>0</v>
      </c>
      <c r="BZ1" s="1" t="s">
        <v>0</v>
      </c>
      <c r="CA1" s="1" t="s">
        <v>0</v>
      </c>
      <c r="CB1" s="1" t="s">
        <v>0</v>
      </c>
      <c r="CC1" s="1" t="s">
        <v>0</v>
      </c>
      <c r="CD1" s="1" t="s">
        <v>0</v>
      </c>
      <c r="CE1" s="1" t="s">
        <v>0</v>
      </c>
      <c r="CF1" s="1" t="s">
        <v>0</v>
      </c>
      <c r="CG1" s="1" t="s">
        <v>0</v>
      </c>
      <c r="CH1" s="1" t="s">
        <v>0</v>
      </c>
      <c r="CI1" s="1" t="s">
        <v>0</v>
      </c>
      <c r="CJ1" s="1" t="s">
        <v>0</v>
      </c>
      <c r="CK1" s="1" t="s">
        <v>0</v>
      </c>
      <c r="CL1" s="1" t="s">
        <v>0</v>
      </c>
      <c r="CM1" s="1" t="s">
        <v>0</v>
      </c>
      <c r="CN1" s="1" t="s">
        <v>0</v>
      </c>
      <c r="CO1" s="1" t="s">
        <v>0</v>
      </c>
      <c r="CP1" s="1" t="s">
        <v>0</v>
      </c>
      <c r="CQ1" s="1" t="s">
        <v>0</v>
      </c>
      <c r="CR1" s="1" t="s">
        <v>0</v>
      </c>
      <c r="CS1" s="1" t="s">
        <v>0</v>
      </c>
      <c r="CT1" s="1" t="s">
        <v>0</v>
      </c>
      <c r="CU1" s="1" t="s">
        <v>0</v>
      </c>
      <c r="CV1" s="1" t="s">
        <v>0</v>
      </c>
      <c r="CW1" s="1" t="s">
        <v>0</v>
      </c>
      <c r="CX1" s="1" t="s">
        <v>0</v>
      </c>
      <c r="CY1" s="1" t="s">
        <v>0</v>
      </c>
      <c r="CZ1" s="1" t="s">
        <v>0</v>
      </c>
      <c r="DA1" s="1" t="s">
        <v>0</v>
      </c>
      <c r="DB1" s="1" t="s">
        <v>0</v>
      </c>
      <c r="DC1" s="1" t="s">
        <v>0</v>
      </c>
      <c r="DD1" s="1" t="s">
        <v>0</v>
      </c>
      <c r="DE1" s="1" t="s">
        <v>0</v>
      </c>
      <c r="DF1" s="1" t="s">
        <v>0</v>
      </c>
      <c r="DG1" s="1" t="s">
        <v>0</v>
      </c>
      <c r="DH1" s="1" t="s">
        <v>0</v>
      </c>
      <c r="DI1" s="1" t="s">
        <v>0</v>
      </c>
      <c r="DJ1" s="1" t="s">
        <v>0</v>
      </c>
      <c r="DK1" s="1" t="s">
        <v>0</v>
      </c>
      <c r="DL1" s="1" t="s">
        <v>0</v>
      </c>
      <c r="DM1" s="1" t="s">
        <v>0</v>
      </c>
      <c r="DN1" s="1" t="s">
        <v>0</v>
      </c>
      <c r="DO1" s="1" t="s">
        <v>0</v>
      </c>
      <c r="DP1" s="1" t="s">
        <v>0</v>
      </c>
      <c r="DQ1" s="1" t="s">
        <v>0</v>
      </c>
      <c r="DR1" s="1" t="s">
        <v>0</v>
      </c>
      <c r="DS1" s="1" t="s">
        <v>0</v>
      </c>
      <c r="DT1" s="1" t="s">
        <v>0</v>
      </c>
      <c r="DU1" s="1" t="s">
        <v>0</v>
      </c>
      <c r="DV1" s="1" t="s">
        <v>0</v>
      </c>
      <c r="DW1" s="1" t="s">
        <v>0</v>
      </c>
      <c r="DX1" s="1" t="s">
        <v>0</v>
      </c>
      <c r="DY1" s="1" t="s">
        <v>0</v>
      </c>
      <c r="DZ1" s="1" t="s">
        <v>0</v>
      </c>
      <c r="EA1" s="1" t="s">
        <v>0</v>
      </c>
      <c r="EB1" s="1" t="s">
        <v>0</v>
      </c>
      <c r="EC1" s="1" t="s">
        <v>0</v>
      </c>
      <c r="ED1" s="1" t="s">
        <v>0</v>
      </c>
      <c r="EE1" s="1" t="s">
        <v>0</v>
      </c>
      <c r="EF1" s="1" t="s">
        <v>0</v>
      </c>
      <c r="EG1" s="1" t="s">
        <v>0</v>
      </c>
      <c r="EH1" s="1" t="s">
        <v>0</v>
      </c>
      <c r="EI1" s="1" t="s">
        <v>0</v>
      </c>
      <c r="EJ1" s="1" t="s">
        <v>0</v>
      </c>
      <c r="EK1" s="1" t="s">
        <v>0</v>
      </c>
      <c r="EL1" s="1" t="s">
        <v>0</v>
      </c>
      <c r="EM1" s="1" t="s">
        <v>0</v>
      </c>
      <c r="EN1" s="1" t="s">
        <v>0</v>
      </c>
      <c r="EO1" s="1" t="s">
        <v>0</v>
      </c>
      <c r="EP1" s="1" t="s">
        <v>0</v>
      </c>
      <c r="EQ1" s="1" t="s">
        <v>0</v>
      </c>
      <c r="ER1" s="1" t="s">
        <v>0</v>
      </c>
      <c r="ES1" s="1" t="s">
        <v>0</v>
      </c>
      <c r="ET1" s="1" t="s">
        <v>0</v>
      </c>
      <c r="EU1" s="1" t="s">
        <v>0</v>
      </c>
      <c r="EV1" s="1" t="s">
        <v>0</v>
      </c>
      <c r="EW1" s="1" t="s">
        <v>0</v>
      </c>
      <c r="EX1" s="1" t="s">
        <v>0</v>
      </c>
      <c r="EY1" s="1" t="s">
        <v>0</v>
      </c>
      <c r="EZ1" s="1" t="s">
        <v>0</v>
      </c>
      <c r="FA1" s="1" t="s">
        <v>0</v>
      </c>
      <c r="FB1" s="1" t="s">
        <v>0</v>
      </c>
      <c r="FC1" s="1" t="s">
        <v>0</v>
      </c>
      <c r="FD1" s="1" t="s">
        <v>0</v>
      </c>
      <c r="FE1" s="1" t="s">
        <v>0</v>
      </c>
      <c r="FF1" s="1" t="s">
        <v>0</v>
      </c>
      <c r="FG1" s="1" t="s">
        <v>0</v>
      </c>
      <c r="FH1" s="1" t="s">
        <v>0</v>
      </c>
      <c r="FI1" s="1" t="s">
        <v>0</v>
      </c>
      <c r="FJ1" s="1" t="s">
        <v>0</v>
      </c>
      <c r="FK1" s="1" t="s">
        <v>0</v>
      </c>
      <c r="FL1" s="1" t="s">
        <v>0</v>
      </c>
      <c r="FM1" s="1" t="s">
        <v>0</v>
      </c>
      <c r="FN1" s="1" t="s">
        <v>0</v>
      </c>
      <c r="FO1" s="1" t="s">
        <v>0</v>
      </c>
      <c r="FP1" s="1" t="s">
        <v>0</v>
      </c>
      <c r="FQ1" s="1" t="s">
        <v>0</v>
      </c>
      <c r="FR1" s="1" t="s">
        <v>0</v>
      </c>
      <c r="FS1" s="1" t="s">
        <v>0</v>
      </c>
      <c r="FT1" s="1" t="s">
        <v>0</v>
      </c>
      <c r="FU1" s="1" t="s">
        <v>0</v>
      </c>
      <c r="FV1" s="1" t="s">
        <v>0</v>
      </c>
      <c r="FW1" s="1" t="s">
        <v>0</v>
      </c>
      <c r="FX1" s="1" t="s">
        <v>0</v>
      </c>
      <c r="FY1" s="1" t="s">
        <v>0</v>
      </c>
      <c r="FZ1" s="1" t="s">
        <v>0</v>
      </c>
      <c r="GA1" s="1" t="s">
        <v>0</v>
      </c>
      <c r="GB1" s="1" t="s">
        <v>0</v>
      </c>
      <c r="GC1" s="1" t="s">
        <v>0</v>
      </c>
      <c r="GD1" s="1" t="s">
        <v>0</v>
      </c>
      <c r="GE1" s="1" t="s">
        <v>0</v>
      </c>
      <c r="GF1" s="1" t="s">
        <v>0</v>
      </c>
      <c r="GG1" s="1" t="s">
        <v>0</v>
      </c>
      <c r="GH1" s="1" t="s">
        <v>0</v>
      </c>
      <c r="GI1" s="1" t="s">
        <v>0</v>
      </c>
      <c r="GJ1" s="1" t="s">
        <v>0</v>
      </c>
      <c r="GK1" s="1" t="s">
        <v>0</v>
      </c>
      <c r="GL1" s="1" t="s">
        <v>0</v>
      </c>
      <c r="GM1" s="1" t="s">
        <v>0</v>
      </c>
      <c r="GN1" s="1" t="s">
        <v>0</v>
      </c>
      <c r="GO1" s="1" t="s">
        <v>0</v>
      </c>
      <c r="GP1" s="1" t="s">
        <v>0</v>
      </c>
      <c r="GQ1" s="1" t="s">
        <v>0</v>
      </c>
      <c r="GR1" s="1" t="s">
        <v>0</v>
      </c>
      <c r="GS1" s="1" t="s">
        <v>0</v>
      </c>
      <c r="GT1" s="1" t="s">
        <v>0</v>
      </c>
      <c r="GU1" s="1" t="s">
        <v>0</v>
      </c>
      <c r="GV1" s="1" t="s">
        <v>0</v>
      </c>
      <c r="GW1" s="1" t="s">
        <v>0</v>
      </c>
      <c r="GX1" s="1" t="s">
        <v>0</v>
      </c>
      <c r="GY1" s="1" t="s">
        <v>0</v>
      </c>
      <c r="GZ1" s="1" t="s">
        <v>0</v>
      </c>
      <c r="HA1" s="1" t="s">
        <v>0</v>
      </c>
      <c r="HB1" s="1" t="s">
        <v>0</v>
      </c>
      <c r="HC1" s="1" t="s">
        <v>0</v>
      </c>
      <c r="HD1" s="1" t="s">
        <v>0</v>
      </c>
      <c r="HE1" s="1" t="s">
        <v>0</v>
      </c>
      <c r="HF1" s="1" t="s">
        <v>0</v>
      </c>
      <c r="HG1" s="1" t="s">
        <v>0</v>
      </c>
      <c r="HH1" s="1" t="s">
        <v>0</v>
      </c>
      <c r="HI1" s="1" t="s">
        <v>0</v>
      </c>
      <c r="HJ1" s="1" t="s">
        <v>0</v>
      </c>
      <c r="HK1" s="1" t="s">
        <v>0</v>
      </c>
      <c r="HL1" s="1" t="s">
        <v>0</v>
      </c>
      <c r="HM1" s="1" t="s">
        <v>0</v>
      </c>
      <c r="HN1" s="1" t="s">
        <v>0</v>
      </c>
      <c r="HO1" s="1" t="s">
        <v>0</v>
      </c>
      <c r="HP1" s="1" t="s">
        <v>0</v>
      </c>
      <c r="HQ1" s="1" t="s">
        <v>0</v>
      </c>
      <c r="HR1" s="1" t="s">
        <v>0</v>
      </c>
      <c r="HS1" s="1" t="s">
        <v>0</v>
      </c>
      <c r="HT1" s="1" t="s">
        <v>0</v>
      </c>
      <c r="HU1" s="1" t="s">
        <v>0</v>
      </c>
      <c r="HV1" s="1" t="s">
        <v>0</v>
      </c>
      <c r="HW1" s="1" t="s">
        <v>0</v>
      </c>
      <c r="HX1" s="1" t="s">
        <v>0</v>
      </c>
      <c r="HY1" s="1" t="s">
        <v>0</v>
      </c>
      <c r="HZ1" s="1" t="s">
        <v>0</v>
      </c>
      <c r="IA1" s="1" t="s">
        <v>0</v>
      </c>
      <c r="IB1" s="1" t="s">
        <v>0</v>
      </c>
      <c r="IC1" s="1" t="s">
        <v>0</v>
      </c>
      <c r="ID1" s="1" t="s">
        <v>0</v>
      </c>
      <c r="IE1" s="1" t="s">
        <v>0</v>
      </c>
      <c r="IF1" s="1" t="s">
        <v>0</v>
      </c>
      <c r="IG1" s="1" t="s">
        <v>0</v>
      </c>
      <c r="IH1" s="1" t="s">
        <v>0</v>
      </c>
      <c r="II1" s="1" t="s">
        <v>0</v>
      </c>
      <c r="IJ1" s="1" t="s">
        <v>0</v>
      </c>
      <c r="IK1" s="1" t="s">
        <v>0</v>
      </c>
      <c r="IL1" s="1" t="s">
        <v>0</v>
      </c>
      <c r="IM1" s="1" t="s">
        <v>0</v>
      </c>
      <c r="IN1" s="1" t="s">
        <v>0</v>
      </c>
      <c r="IO1" s="1" t="s">
        <v>0</v>
      </c>
      <c r="IP1" s="1" t="s">
        <v>0</v>
      </c>
      <c r="IQ1" s="1" t="s">
        <v>0</v>
      </c>
      <c r="IR1" s="1" t="s">
        <v>0</v>
      </c>
      <c r="IS1" s="1" t="s">
        <v>0</v>
      </c>
      <c r="IT1" s="1" t="s">
        <v>0</v>
      </c>
      <c r="IU1" s="1" t="s">
        <v>0</v>
      </c>
      <c r="IV1" s="1" t="s">
        <v>0</v>
      </c>
      <c r="IW1" s="1" t="s">
        <v>0</v>
      </c>
      <c r="IX1" s="1" t="s">
        <v>0</v>
      </c>
      <c r="IY1" s="1" t="s">
        <v>0</v>
      </c>
      <c r="IZ1" s="1" t="s">
        <v>0</v>
      </c>
      <c r="JA1" s="1" t="s">
        <v>0</v>
      </c>
      <c r="JB1" s="1" t="s">
        <v>0</v>
      </c>
      <c r="JC1" s="1" t="s">
        <v>0</v>
      </c>
      <c r="JD1" s="1" t="s">
        <v>0</v>
      </c>
      <c r="JE1" s="1" t="s">
        <v>0</v>
      </c>
      <c r="JF1" s="1" t="s">
        <v>0</v>
      </c>
      <c r="JG1" s="1" t="s">
        <v>0</v>
      </c>
      <c r="JH1" s="1" t="s">
        <v>0</v>
      </c>
      <c r="JI1" s="1" t="s">
        <v>0</v>
      </c>
      <c r="JJ1" s="1" t="s">
        <v>0</v>
      </c>
      <c r="JK1" s="1" t="s">
        <v>0</v>
      </c>
      <c r="JL1" s="1" t="s">
        <v>0</v>
      </c>
      <c r="JM1" s="1" t="s">
        <v>0</v>
      </c>
      <c r="JN1" s="1" t="s">
        <v>0</v>
      </c>
      <c r="JO1" s="1" t="s">
        <v>0</v>
      </c>
      <c r="JP1" s="1" t="s">
        <v>0</v>
      </c>
      <c r="JQ1" s="1" t="s">
        <v>0</v>
      </c>
      <c r="JR1" s="1" t="s">
        <v>0</v>
      </c>
      <c r="JS1" s="1" t="s">
        <v>0</v>
      </c>
      <c r="JT1" s="1" t="s">
        <v>0</v>
      </c>
      <c r="JU1" s="1" t="s">
        <v>0</v>
      </c>
      <c r="JV1" s="1" t="s">
        <v>0</v>
      </c>
      <c r="JW1" s="1" t="s">
        <v>0</v>
      </c>
      <c r="JX1" s="1" t="s">
        <v>0</v>
      </c>
      <c r="JY1" s="1" t="s">
        <v>0</v>
      </c>
      <c r="JZ1" s="1" t="s">
        <v>0</v>
      </c>
      <c r="KA1" s="1" t="s">
        <v>0</v>
      </c>
      <c r="KB1" s="1" t="s">
        <v>0</v>
      </c>
      <c r="KC1" s="1" t="s">
        <v>0</v>
      </c>
      <c r="KD1" s="1" t="s">
        <v>0</v>
      </c>
      <c r="KE1" s="1" t="s">
        <v>0</v>
      </c>
      <c r="KF1" s="1" t="s">
        <v>0</v>
      </c>
      <c r="KG1" s="1" t="s">
        <v>0</v>
      </c>
      <c r="KH1" s="1" t="s">
        <v>0</v>
      </c>
      <c r="KI1" s="1" t="s">
        <v>0</v>
      </c>
      <c r="KJ1" s="1" t="s">
        <v>0</v>
      </c>
      <c r="KK1" s="1" t="s">
        <v>0</v>
      </c>
      <c r="KL1" s="1" t="s">
        <v>0</v>
      </c>
      <c r="KM1" s="1" t="s">
        <v>0</v>
      </c>
      <c r="KN1" s="1" t="s">
        <v>0</v>
      </c>
      <c r="KO1" s="1" t="s">
        <v>0</v>
      </c>
      <c r="KP1" s="1" t="s">
        <v>0</v>
      </c>
      <c r="KQ1" s="1" t="s">
        <v>0</v>
      </c>
      <c r="KR1" s="1" t="s">
        <v>0</v>
      </c>
      <c r="KS1" s="1" t="s">
        <v>0</v>
      </c>
      <c r="KT1" s="1" t="s">
        <v>0</v>
      </c>
      <c r="KU1" s="1" t="s">
        <v>0</v>
      </c>
      <c r="KV1" s="1" t="s">
        <v>0</v>
      </c>
      <c r="KW1" s="1" t="s">
        <v>0</v>
      </c>
      <c r="KX1" s="1" t="s">
        <v>0</v>
      </c>
      <c r="KY1" s="1" t="s">
        <v>0</v>
      </c>
      <c r="KZ1" s="1" t="s">
        <v>0</v>
      </c>
      <c r="LA1" s="1" t="s">
        <v>0</v>
      </c>
      <c r="LB1" s="1" t="s">
        <v>0</v>
      </c>
      <c r="LC1" s="1" t="s">
        <v>0</v>
      </c>
      <c r="LD1" s="1" t="s">
        <v>0</v>
      </c>
      <c r="LE1" s="1" t="s">
        <v>0</v>
      </c>
      <c r="LF1" s="1" t="s">
        <v>0</v>
      </c>
      <c r="LG1" s="1" t="s">
        <v>0</v>
      </c>
      <c r="LH1" s="1" t="s">
        <v>0</v>
      </c>
      <c r="LI1" s="1" t="s">
        <v>0</v>
      </c>
      <c r="LJ1" s="1" t="s">
        <v>0</v>
      </c>
      <c r="LK1" s="1" t="s">
        <v>0</v>
      </c>
      <c r="LL1" s="1" t="s">
        <v>0</v>
      </c>
      <c r="LM1" s="1" t="s">
        <v>0</v>
      </c>
      <c r="LN1" s="1" t="s">
        <v>0</v>
      </c>
      <c r="LO1" s="1" t="s">
        <v>0</v>
      </c>
      <c r="LP1" s="1" t="s">
        <v>0</v>
      </c>
      <c r="LQ1" s="1" t="s">
        <v>0</v>
      </c>
      <c r="LR1" s="1" t="s">
        <v>0</v>
      </c>
      <c r="LS1" s="1" t="s">
        <v>0</v>
      </c>
      <c r="LT1" s="1" t="s">
        <v>0</v>
      </c>
      <c r="LU1" s="1" t="s">
        <v>0</v>
      </c>
      <c r="LV1" s="1" t="s">
        <v>0</v>
      </c>
      <c r="LW1" s="1" t="s">
        <v>0</v>
      </c>
      <c r="LX1" s="1" t="s">
        <v>0</v>
      </c>
      <c r="LY1" s="1" t="s">
        <v>0</v>
      </c>
      <c r="LZ1" s="1" t="s">
        <v>0</v>
      </c>
      <c r="MA1" s="1" t="s">
        <v>0</v>
      </c>
      <c r="MB1" s="1" t="s">
        <v>0</v>
      </c>
      <c r="MC1" s="1" t="s">
        <v>0</v>
      </c>
      <c r="MD1" s="1" t="s">
        <v>0</v>
      </c>
      <c r="ME1" s="1" t="s">
        <v>0</v>
      </c>
      <c r="MF1" s="1" t="s">
        <v>0</v>
      </c>
      <c r="MG1" s="1" t="s">
        <v>0</v>
      </c>
      <c r="MH1" s="1" t="s">
        <v>0</v>
      </c>
      <c r="MI1" s="1" t="s">
        <v>0</v>
      </c>
      <c r="MJ1" s="1" t="s">
        <v>0</v>
      </c>
      <c r="MK1" s="1" t="s">
        <v>0</v>
      </c>
      <c r="ML1" s="1" t="s">
        <v>0</v>
      </c>
      <c r="MM1" s="1" t="s">
        <v>0</v>
      </c>
      <c r="MN1" s="1" t="s">
        <v>0</v>
      </c>
      <c r="MO1" s="1" t="s">
        <v>0</v>
      </c>
      <c r="MP1" s="1" t="s">
        <v>0</v>
      </c>
      <c r="MQ1" s="1" t="s">
        <v>0</v>
      </c>
      <c r="MR1" s="1" t="s">
        <v>0</v>
      </c>
      <c r="MS1" s="1" t="s">
        <v>0</v>
      </c>
      <c r="MT1" s="1" t="s">
        <v>0</v>
      </c>
      <c r="MU1" s="1" t="s">
        <v>0</v>
      </c>
      <c r="MV1" s="1" t="s">
        <v>0</v>
      </c>
      <c r="MW1" s="1" t="s">
        <v>0</v>
      </c>
      <c r="MX1" s="1" t="s">
        <v>0</v>
      </c>
      <c r="MY1" s="1" t="s">
        <v>0</v>
      </c>
      <c r="MZ1" s="1" t="s">
        <v>0</v>
      </c>
      <c r="NA1" s="1" t="s">
        <v>0</v>
      </c>
      <c r="NB1" s="1" t="s">
        <v>0</v>
      </c>
      <c r="NC1" s="1" t="s">
        <v>0</v>
      </c>
      <c r="ND1" s="1" t="s">
        <v>0</v>
      </c>
      <c r="NE1" s="1" t="s">
        <v>0</v>
      </c>
      <c r="NF1" s="1" t="s">
        <v>0</v>
      </c>
      <c r="NG1" s="1" t="s">
        <v>0</v>
      </c>
      <c r="NH1" s="1" t="s">
        <v>0</v>
      </c>
      <c r="NI1" s="1" t="s">
        <v>0</v>
      </c>
      <c r="NJ1" s="1" t="s">
        <v>0</v>
      </c>
      <c r="NK1" s="1" t="s">
        <v>0</v>
      </c>
      <c r="NL1" s="1" t="s">
        <v>0</v>
      </c>
      <c r="NM1" s="1" t="s">
        <v>0</v>
      </c>
      <c r="NN1" s="1" t="s">
        <v>0</v>
      </c>
      <c r="NO1" s="1" t="s">
        <v>0</v>
      </c>
      <c r="NP1" s="1" t="s">
        <v>0</v>
      </c>
      <c r="NQ1" s="1" t="s">
        <v>0</v>
      </c>
      <c r="NR1" s="1" t="s">
        <v>0</v>
      </c>
      <c r="NS1" s="1" t="s">
        <v>0</v>
      </c>
      <c r="NT1" s="1" t="s">
        <v>0</v>
      </c>
      <c r="NU1" s="1" t="s">
        <v>0</v>
      </c>
      <c r="NV1" s="1" t="s">
        <v>0</v>
      </c>
      <c r="NW1" s="1" t="s">
        <v>0</v>
      </c>
      <c r="NX1" s="1" t="s">
        <v>0</v>
      </c>
      <c r="NY1" s="1" t="s">
        <v>0</v>
      </c>
      <c r="NZ1" s="1" t="s">
        <v>0</v>
      </c>
      <c r="OA1" s="1" t="s">
        <v>0</v>
      </c>
      <c r="OB1" s="1" t="s">
        <v>0</v>
      </c>
      <c r="OC1" s="1" t="s">
        <v>0</v>
      </c>
      <c r="OD1" s="1" t="s">
        <v>0</v>
      </c>
      <c r="OE1" s="1" t="s">
        <v>0</v>
      </c>
      <c r="OF1" s="1" t="s">
        <v>0</v>
      </c>
      <c r="OG1" s="1" t="s">
        <v>0</v>
      </c>
      <c r="OH1" s="1" t="s">
        <v>0</v>
      </c>
      <c r="OI1" s="1" t="s">
        <v>0</v>
      </c>
      <c r="OJ1" s="1" t="s">
        <v>0</v>
      </c>
      <c r="OK1" s="1" t="s">
        <v>0</v>
      </c>
      <c r="OL1" s="1" t="s">
        <v>0</v>
      </c>
      <c r="OM1" s="1" t="s">
        <v>0</v>
      </c>
      <c r="ON1" s="1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EC1" s="112" t="s">
        <v>232</v>
      </c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</row>
    <row r="2" spans="1:820" s="14" customFormat="1" ht="45.75" thickBot="1" x14ac:dyDescent="0.3">
      <c r="A2" s="15" t="s">
        <v>1</v>
      </c>
      <c r="B2" s="13"/>
      <c r="C2" s="15" t="s">
        <v>2</v>
      </c>
      <c r="D2" s="12" t="str">
        <f>CONCATENATE('A remplir'!C1, " ",'A remplir'!C2)</f>
        <v>Prénom1 Nom1</v>
      </c>
      <c r="E2" s="12" t="str">
        <f>CONCATENATE('A remplir'!D1, " ",'A remplir'!D2)</f>
        <v>Prénom2 Nom2</v>
      </c>
      <c r="F2" s="12" t="str">
        <f>CONCATENATE('A remplir'!E1, " ",'A remplir'!E2)</f>
        <v>Prénom3 Nom3</v>
      </c>
      <c r="G2" s="12" t="str">
        <f>CONCATENATE('A remplir'!F1, " ",'A remplir'!F2)</f>
        <v>Prénom4 Nom4</v>
      </c>
      <c r="H2" s="12" t="str">
        <f>CONCATENATE('A remplir'!G1, " ",'A remplir'!G2)</f>
        <v>Prénom5 Nom5</v>
      </c>
      <c r="I2" s="12" t="str">
        <f>CONCATENATE('A remplir'!H1, " ",'A remplir'!H2)</f>
        <v>Prénom6 Nom6</v>
      </c>
      <c r="J2" s="12" t="str">
        <f>CONCATENATE('A remplir'!I1, " ",'A remplir'!I2)</f>
        <v>Prénom7 Nom7</v>
      </c>
      <c r="K2" s="12" t="str">
        <f>CONCATENATE('A remplir'!J1, " ",'A remplir'!J2)</f>
        <v>Prénom8 Nom8</v>
      </c>
      <c r="L2" s="12" t="str">
        <f>CONCATENATE('A remplir'!K1, " ",'A remplir'!K2)</f>
        <v>Prénom9 Nom9</v>
      </c>
      <c r="M2" s="12" t="str">
        <f>CONCATENATE('A remplir'!L1, " ",'A remplir'!L2)</f>
        <v>Prénom10 Nom10</v>
      </c>
      <c r="N2" s="12" t="str">
        <f>CONCATENATE('A remplir'!M1, " ",'A remplir'!M2)</f>
        <v>Prénom11 Nom11</v>
      </c>
      <c r="O2" s="12" t="str">
        <f>CONCATENATE('A remplir'!N1, " ",'A remplir'!N2)</f>
        <v>Prénom12 Nom12</v>
      </c>
      <c r="P2" s="12" t="str">
        <f>CONCATENATE('A remplir'!O1, " ",'A remplir'!O2)</f>
        <v>Prénom13 Nom13</v>
      </c>
      <c r="Q2" s="12" t="str">
        <f>CONCATENATE('A remplir'!P1, " ",'A remplir'!P2)</f>
        <v>Prénom14 Nom14</v>
      </c>
      <c r="R2" s="12" t="str">
        <f>CONCATENATE('A remplir'!Q1, " ",'A remplir'!Q2)</f>
        <v>Prénom15 Nom15</v>
      </c>
      <c r="S2" s="12" t="str">
        <f>CONCATENATE('A remplir'!R1, " ",'A remplir'!R2)</f>
        <v>Prénom16 Nom16</v>
      </c>
      <c r="T2" s="12" t="str">
        <f>CONCATENATE('A remplir'!S1, " ",'A remplir'!S2)</f>
        <v>Prénom17 Nom17</v>
      </c>
      <c r="U2" s="12" t="str">
        <f>CONCATENATE('A remplir'!T1, " ",'A remplir'!T2)</f>
        <v>Prénom18 Nom18</v>
      </c>
      <c r="V2" s="12" t="str">
        <f>CONCATENATE('A remplir'!U1, " ",'A remplir'!U2)</f>
        <v>Prénom19 Nom19</v>
      </c>
      <c r="W2" s="12" t="str">
        <f>CONCATENATE('A remplir'!V1, " ",'A remplir'!V2)</f>
        <v>Prénom20 Nom20</v>
      </c>
      <c r="X2" s="12" t="str">
        <f>CONCATENATE('A remplir'!W1, " ",'A remplir'!W2)</f>
        <v>Prénom21 Nom21</v>
      </c>
      <c r="Y2" s="12" t="str">
        <f>CONCATENATE('A remplir'!X1, " ",'A remplir'!X2)</f>
        <v>Prénom22 Nom22</v>
      </c>
      <c r="Z2" s="12" t="str">
        <f>CONCATENATE('A remplir'!Y1, " ",'A remplir'!Y2)</f>
        <v>Prénom23 Nom23</v>
      </c>
      <c r="AA2" s="12" t="str">
        <f>CONCATENATE('A remplir'!Z1, " ",'A remplir'!Z2)</f>
        <v>Prénom24 Nom24</v>
      </c>
      <c r="AB2" s="12" t="str">
        <f>CONCATENATE('A remplir'!AA1, " ",'A remplir'!AA2)</f>
        <v>Prénom25 Nom25</v>
      </c>
      <c r="AC2" s="12" t="str">
        <f>CONCATENATE('A remplir'!AB1, " ",'A remplir'!AB2)</f>
        <v>Prénom26 Nom26</v>
      </c>
      <c r="AD2" s="12" t="str">
        <f>CONCATENATE('A remplir'!AC1, " ",'A remplir'!AC2)</f>
        <v>Prénom27 Nom27</v>
      </c>
      <c r="AE2" s="12" t="str">
        <f>CONCATENATE('A remplir'!AD1, " ",'A remplir'!AD2)</f>
        <v>Prénom28 Nom28</v>
      </c>
      <c r="AF2" s="12" t="str">
        <f>CONCATENATE('A remplir'!AE1, " ",'A remplir'!AE2)</f>
        <v>Prénom29 Nom29</v>
      </c>
      <c r="AG2" s="12" t="str">
        <f>CONCATENATE('A remplir'!AF1, " ",'A remplir'!AF2)</f>
        <v>Prénom30 Nom30</v>
      </c>
      <c r="AH2" s="12" t="str">
        <f>CONCATENATE('A remplir'!AG1, " ",'A remplir'!AG2)</f>
        <v>Prénom31 Nom31</v>
      </c>
      <c r="AI2" s="12" t="str">
        <f>CONCATENATE('A remplir'!AH1, " ",'A remplir'!AH2)</f>
        <v>Prénom32 Nom32</v>
      </c>
      <c r="AJ2" s="12" t="str">
        <f>CONCATENATE('A remplir'!AI1, " ",'A remplir'!AI2)</f>
        <v>Prénom33 Nom33</v>
      </c>
      <c r="AK2" s="12" t="str">
        <f>CONCATENATE('A remplir'!AJ1, " ",'A remplir'!AJ2)</f>
        <v>Prénom34 Nom34</v>
      </c>
      <c r="AL2" s="12" t="str">
        <f>CONCATENATE('A remplir'!AK1, " ",'A remplir'!AK2)</f>
        <v>Prénom35 Nom35</v>
      </c>
      <c r="AM2" s="12" t="str">
        <f>CONCATENATE('A remplir'!AL1, " ",'A remplir'!AL2)</f>
        <v>Prénom36 Nom36</v>
      </c>
      <c r="AN2" s="12" t="str">
        <f>CONCATENATE('A remplir'!AM1, " ",'A remplir'!AM2)</f>
        <v>Prénom37 Nom37</v>
      </c>
      <c r="AO2" s="12" t="str">
        <f>CONCATENATE('A remplir'!AN1, " ",'A remplir'!AN2)</f>
        <v>Prénom38 Nom38</v>
      </c>
      <c r="AP2" s="12" t="str">
        <f>CONCATENATE('A remplir'!AO1, " ",'A remplir'!AO2)</f>
        <v>Prénom39 Nom39</v>
      </c>
      <c r="AQ2" s="12" t="str">
        <f>CONCATENATE('A remplir'!AP1, " ",'A remplir'!AP2)</f>
        <v>Prénom40 Nom40</v>
      </c>
      <c r="AR2" s="12" t="str">
        <f>CONCATENATE('A remplir'!AQ1, " ",'A remplir'!AQ2)</f>
        <v>Prénom41 Nom41</v>
      </c>
      <c r="AS2" s="12" t="str">
        <f>CONCATENATE('A remplir'!AR1, " ",'A remplir'!AR2)</f>
        <v>Prénom42 Nom42</v>
      </c>
      <c r="AT2" s="12" t="str">
        <f>CONCATENATE('A remplir'!AS1, " ",'A remplir'!AS2)</f>
        <v>Prénom43 Nom43</v>
      </c>
      <c r="AU2" s="12" t="str">
        <f>CONCATENATE('A remplir'!AT1, " ",'A remplir'!AT2)</f>
        <v>Prénom44 Nom44</v>
      </c>
      <c r="AV2" s="12" t="str">
        <f>CONCATENATE('A remplir'!AU1, " ",'A remplir'!AU2)</f>
        <v>Prénom45 Nom45</v>
      </c>
      <c r="AW2" s="12" t="str">
        <f>CONCATENATE('A remplir'!AV1, " ",'A remplir'!AV2)</f>
        <v>Prénom46 Nom46</v>
      </c>
      <c r="AX2" s="12" t="str">
        <f>CONCATENATE('A remplir'!AW1, " ",'A remplir'!AW2)</f>
        <v>Prénom47 Nom47</v>
      </c>
      <c r="AY2" s="12" t="str">
        <f>CONCATENATE('A remplir'!AX1, " ",'A remplir'!AX2)</f>
        <v>Prénom48 Nom48</v>
      </c>
      <c r="AZ2" s="12" t="str">
        <f>CONCATENATE('A remplir'!AY1, " ",'A remplir'!AY2)</f>
        <v>Prénom49 Nom49</v>
      </c>
      <c r="BA2" s="12" t="str">
        <f>CONCATENATE('A remplir'!AZ1, " ",'A remplir'!AZ2)</f>
        <v>Prénom50 Nom50</v>
      </c>
      <c r="BB2" s="12" t="str">
        <f>CONCATENATE('A remplir'!BA1, " ",'A remplir'!BA2)</f>
        <v>Prénom51 Nom51</v>
      </c>
      <c r="BC2" s="12" t="str">
        <f>CONCATENATE('A remplir'!BB1, " ",'A remplir'!BB2)</f>
        <v>Prénom52 Nom52</v>
      </c>
      <c r="BD2" s="12" t="str">
        <f>CONCATENATE('A remplir'!BC1, " ",'A remplir'!BC2)</f>
        <v>Prénom53 Nom53</v>
      </c>
      <c r="BE2" s="12" t="str">
        <f>CONCATENATE('A remplir'!BD1, " ",'A remplir'!BD2)</f>
        <v>Prénom54 Nom54</v>
      </c>
      <c r="BF2" s="12" t="str">
        <f>CONCATENATE('A remplir'!BE1, " ",'A remplir'!BE2)</f>
        <v>Prénom55 Nom55</v>
      </c>
      <c r="BG2" s="12" t="str">
        <f>CONCATENATE('A remplir'!BF1, " ",'A remplir'!BF2)</f>
        <v>Prénom56 Nom56</v>
      </c>
      <c r="BH2" s="12" t="str">
        <f>CONCATENATE('A remplir'!BG1, " ",'A remplir'!BG2)</f>
        <v>Prénom57 Nom57</v>
      </c>
      <c r="BI2" s="12" t="str">
        <f>CONCATENATE('A remplir'!BH1, " ",'A remplir'!BH2)</f>
        <v>Prénom58 Nom58</v>
      </c>
      <c r="BJ2" s="12" t="str">
        <f>CONCATENATE('A remplir'!BI1, " ",'A remplir'!BI2)</f>
        <v>Prénom59 Nom59</v>
      </c>
      <c r="BK2" s="12" t="str">
        <f>CONCATENATE('A remplir'!BJ1, " ",'A remplir'!BJ2)</f>
        <v>Prénom60 Nom60</v>
      </c>
      <c r="BL2" s="12" t="str">
        <f>CONCATENATE('A remplir'!BK1, " ",'A remplir'!BK2)</f>
        <v>Prénom61 Nom61</v>
      </c>
      <c r="BM2" s="12" t="str">
        <f>CONCATENATE('A remplir'!BL1, " ",'A remplir'!BL2)</f>
        <v>Prénom62 Nom62</v>
      </c>
      <c r="BN2" s="12" t="str">
        <f>CONCATENATE('A remplir'!BM1, " ",'A remplir'!BM2)</f>
        <v>Prénom63 Nom63</v>
      </c>
      <c r="BO2" s="12" t="str">
        <f>CONCATENATE('A remplir'!BN1, " ",'A remplir'!BN2)</f>
        <v>Prénom64 Nom64</v>
      </c>
      <c r="BP2" s="12" t="str">
        <f>CONCATENATE('A remplir'!BO1, " ",'A remplir'!BO2)</f>
        <v>Prénom65 Nom65</v>
      </c>
      <c r="BQ2" s="12" t="str">
        <f>CONCATENATE('A remplir'!BP1, " ",'A remplir'!BP2)</f>
        <v>Prénom66 Nom66</v>
      </c>
      <c r="BR2" s="12" t="str">
        <f>CONCATENATE('A remplir'!BQ1, " ",'A remplir'!BQ2)</f>
        <v>Prénom67 Nom67</v>
      </c>
      <c r="BS2" s="12" t="str">
        <f>CONCATENATE('A remplir'!BR1, " ",'A remplir'!BR2)</f>
        <v>Prénom68 Nom68</v>
      </c>
      <c r="BT2" s="12" t="str">
        <f>CONCATENATE('A remplir'!BS1, " ",'A remplir'!BS2)</f>
        <v>Prénom69 Nom69</v>
      </c>
      <c r="BU2" s="12" t="str">
        <f>CONCATENATE('A remplir'!BT1, " ",'A remplir'!BT2)</f>
        <v>Prénom70 Nom70</v>
      </c>
      <c r="BV2" s="12" t="str">
        <f>CONCATENATE('A remplir'!BU1, " ",'A remplir'!BU2)</f>
        <v>Prénom71 Nom71</v>
      </c>
      <c r="BW2" s="12" t="str">
        <f>CONCATENATE('A remplir'!BV1, " ",'A remplir'!BV2)</f>
        <v>Prénom72 Nom72</v>
      </c>
      <c r="BX2" s="12" t="str">
        <f>CONCATENATE('A remplir'!BW1, " ",'A remplir'!BW2)</f>
        <v>Prénom73 Nom73</v>
      </c>
      <c r="BY2" s="12" t="str">
        <f>CONCATENATE('A remplir'!BX1, " ",'A remplir'!BX2)</f>
        <v>Prénom74 Nom74</v>
      </c>
      <c r="BZ2" s="12" t="str">
        <f>CONCATENATE('A remplir'!BY1, " ",'A remplir'!BY2)</f>
        <v>Prénom75 Nom75</v>
      </c>
      <c r="CA2" s="12" t="str">
        <f>CONCATENATE('A remplir'!BZ1, " ",'A remplir'!BZ2)</f>
        <v>Prénom76 Nom76</v>
      </c>
      <c r="CB2" s="12" t="str">
        <f>CONCATENATE('A remplir'!CA1, " ",'A remplir'!CA2)</f>
        <v>Prénom77 Nom77</v>
      </c>
      <c r="CC2" s="12" t="str">
        <f>CONCATENATE('A remplir'!CB1, " ",'A remplir'!CB2)</f>
        <v>Prénom78 Nom78</v>
      </c>
      <c r="CD2" s="12" t="str">
        <f>CONCATENATE('A remplir'!CC1, " ",'A remplir'!CC2)</f>
        <v>Prénom79 Nom79</v>
      </c>
      <c r="CE2" s="12" t="str">
        <f>CONCATENATE('A remplir'!CD1, " ",'A remplir'!CD2)</f>
        <v>Prénom80 Nom80</v>
      </c>
      <c r="CF2" s="12" t="str">
        <f>CONCATENATE('A remplir'!CE1, " ",'A remplir'!CE2)</f>
        <v>Prénom81 Nom81</v>
      </c>
      <c r="CG2" s="12" t="str">
        <f>CONCATENATE('A remplir'!CF1, " ",'A remplir'!CF2)</f>
        <v>Prénom82 Nom82</v>
      </c>
      <c r="CH2" s="12" t="str">
        <f>CONCATENATE('A remplir'!CG1, " ",'A remplir'!CG2)</f>
        <v>Prénom83 Nom83</v>
      </c>
      <c r="CI2" s="12" t="str">
        <f>CONCATENATE('A remplir'!CH1, " ",'A remplir'!CH2)</f>
        <v>Prénom84 Nom84</v>
      </c>
      <c r="CJ2" s="12" t="str">
        <f>CONCATENATE('A remplir'!CI1, " ",'A remplir'!CI2)</f>
        <v>Prénom85 Nom85</v>
      </c>
      <c r="CK2" s="12" t="str">
        <f>CONCATENATE('A remplir'!CJ1, " ",'A remplir'!CJ2)</f>
        <v>Prénom86 Nom86</v>
      </c>
      <c r="CL2" s="12" t="str">
        <f>CONCATENATE('A remplir'!CK1, " ",'A remplir'!CK2)</f>
        <v>Prénom87 Nom87</v>
      </c>
      <c r="CM2" s="12" t="str">
        <f>CONCATENATE('A remplir'!CL1, " ",'A remplir'!CL2)</f>
        <v>Prénom88 Nom88</v>
      </c>
      <c r="CN2" s="12" t="str">
        <f>CONCATENATE('A remplir'!CM1, " ",'A remplir'!CM2)</f>
        <v>Prénom89 Nom89</v>
      </c>
      <c r="CO2" s="12" t="str">
        <f>CONCATENATE('A remplir'!CN1, " ",'A remplir'!CN2)</f>
        <v>Prénom90 Nom90</v>
      </c>
      <c r="CP2" s="12" t="str">
        <f>CONCATENATE('A remplir'!CO1, " ",'A remplir'!CO2)</f>
        <v>Prénom91 Nom91</v>
      </c>
      <c r="CQ2" s="12" t="str">
        <f>CONCATENATE('A remplir'!CP1, " ",'A remplir'!CP2)</f>
        <v>Prénom92 Nom92</v>
      </c>
      <c r="CR2" s="12" t="str">
        <f>CONCATENATE('A remplir'!CQ1, " ",'A remplir'!CQ2)</f>
        <v>Prénom93 Nom93</v>
      </c>
      <c r="CS2" s="12" t="str">
        <f>CONCATENATE('A remplir'!CR1, " ",'A remplir'!CR2)</f>
        <v>Prénom94 Nom94</v>
      </c>
      <c r="CT2" s="12" t="str">
        <f>CONCATENATE('A remplir'!CS1, " ",'A remplir'!CS2)</f>
        <v>Prénom95 Nom95</v>
      </c>
      <c r="CU2" s="12" t="str">
        <f>CONCATENATE('A remplir'!CT1, " ",'A remplir'!CT2)</f>
        <v>Prénom96 Nom96</v>
      </c>
      <c r="CV2" s="12" t="str">
        <f>CONCATENATE('A remplir'!CU1, " ",'A remplir'!CU2)</f>
        <v>Prénom97 Nom97</v>
      </c>
      <c r="CW2" s="12" t="str">
        <f>CONCATENATE('A remplir'!CV1, " ",'A remplir'!CV2)</f>
        <v>Prénom98 Nom98</v>
      </c>
      <c r="CX2" s="12" t="str">
        <f>CONCATENATE('A remplir'!CW1, " ",'A remplir'!CW2)</f>
        <v>Prénom99 Nom99</v>
      </c>
      <c r="CY2" s="12" t="str">
        <f>CONCATENATE('A remplir'!CX1, " ",'A remplir'!CX2)</f>
        <v>Prénom100 Nom100</v>
      </c>
      <c r="CZ2" s="12" t="str">
        <f>CONCATENATE('A remplir'!CY1, " ",'A remplir'!CY2)</f>
        <v>Prénom101 Nom101</v>
      </c>
      <c r="DA2" s="12" t="str">
        <f>CONCATENATE('A remplir'!CZ1, " ",'A remplir'!CZ2)</f>
        <v>Prénom102 Nom102</v>
      </c>
      <c r="DB2" s="12" t="str">
        <f>CONCATENATE('A remplir'!DA1, " ",'A remplir'!DA2)</f>
        <v>Prénom103 Nom103</v>
      </c>
      <c r="DC2" s="12" t="str">
        <f>CONCATENATE('A remplir'!DB1, " ",'A remplir'!DB2)</f>
        <v>Prénom104 Nom104</v>
      </c>
      <c r="DD2" s="12" t="str">
        <f>CONCATENATE('A remplir'!DC1, " ",'A remplir'!DC2)</f>
        <v>Prénom105 Nom105</v>
      </c>
      <c r="DE2" s="12" t="str">
        <f>CONCATENATE('A remplir'!DD1, " ",'A remplir'!DD2)</f>
        <v>Prénom106 Nom106</v>
      </c>
      <c r="DF2" s="12" t="str">
        <f>CONCATENATE('A remplir'!DE1, " ",'A remplir'!DE2)</f>
        <v>Prénom107 Nom107</v>
      </c>
      <c r="DG2" s="12" t="str">
        <f>CONCATENATE('A remplir'!DF1, " ",'A remplir'!DF2)</f>
        <v>Prénom108 Nom108</v>
      </c>
      <c r="DH2" s="12" t="str">
        <f>CONCATENATE('A remplir'!DG1, " ",'A remplir'!DG2)</f>
        <v>Prénom109 Nom109</v>
      </c>
      <c r="DI2" s="12" t="str">
        <f>CONCATENATE('A remplir'!DH1, " ",'A remplir'!DH2)</f>
        <v>Prénom110 Nom110</v>
      </c>
      <c r="DJ2" s="12" t="str">
        <f>CONCATENATE('A remplir'!DI1, " ",'A remplir'!DI2)</f>
        <v>Prénom111 Nom111</v>
      </c>
      <c r="DK2" s="12" t="str">
        <f>CONCATENATE('A remplir'!DJ1, " ",'A remplir'!DJ2)</f>
        <v>Prénom112 Nom112</v>
      </c>
      <c r="DL2" s="12" t="str">
        <f>CONCATENATE('A remplir'!DK1, " ",'A remplir'!DK2)</f>
        <v>Prénom113 Nom113</v>
      </c>
      <c r="DM2" s="12" t="str">
        <f>CONCATENATE('A remplir'!DL1, " ",'A remplir'!DL2)</f>
        <v>Prénom114 Nom114</v>
      </c>
      <c r="DN2" s="12" t="str">
        <f>CONCATENATE('A remplir'!DM1, " ",'A remplir'!DM2)</f>
        <v>Prénom115 Nom115</v>
      </c>
      <c r="DO2" s="12" t="str">
        <f>CONCATENATE('A remplir'!DN1, " ",'A remplir'!DN2)</f>
        <v>Prénom116 Nom116</v>
      </c>
      <c r="DP2" s="12" t="str">
        <f>CONCATENATE('A remplir'!DO1, " ",'A remplir'!DO2)</f>
        <v>Prénom117 Nom117</v>
      </c>
      <c r="DQ2" s="12" t="str">
        <f>CONCATENATE('A remplir'!DP1, " ",'A remplir'!DP2)</f>
        <v>Prénom118 Nom118</v>
      </c>
      <c r="DR2" s="12" t="str">
        <f>CONCATENATE('A remplir'!DQ1, " ",'A remplir'!DQ2)</f>
        <v>Prénom119 Nom119</v>
      </c>
      <c r="DS2" s="12" t="str">
        <f>CONCATENATE('A remplir'!DR1, " ",'A remplir'!DR2)</f>
        <v>Prénom120 Nom120</v>
      </c>
      <c r="DT2" s="12" t="str">
        <f>CONCATENATE('A remplir'!DS1, " ",'A remplir'!DS2)</f>
        <v>Prénom121 Nom121</v>
      </c>
      <c r="DU2" s="12" t="str">
        <f>CONCATENATE('A remplir'!DT1, " ",'A remplir'!DT2)</f>
        <v>Prénom122 Nom122</v>
      </c>
      <c r="DV2" s="12" t="str">
        <f>CONCATENATE('A remplir'!DU1, " ",'A remplir'!DU2)</f>
        <v>Prénom123 Nom123</v>
      </c>
      <c r="DW2" s="12" t="str">
        <f>CONCATENATE('A remplir'!DV1, " ",'A remplir'!DV2)</f>
        <v>Prénom124 Nom124</v>
      </c>
      <c r="DX2" s="12" t="str">
        <f>CONCATENATE('A remplir'!DW1, " ",'A remplir'!DW2)</f>
        <v>Prénom125 Nom125</v>
      </c>
      <c r="DY2" s="12" t="str">
        <f>CONCATENATE('A remplir'!DX1, " ",'A remplir'!DX2)</f>
        <v>Prénom126 Nom126</v>
      </c>
      <c r="DZ2" s="12" t="str">
        <f>CONCATENATE('A remplir'!DY1, " ",'A remplir'!DY2)</f>
        <v>Prénom127 Nom127</v>
      </c>
      <c r="EA2" s="12" t="str">
        <f>CONCATENATE('A remplir'!DZ1, " ",'A remplir'!DZ2)</f>
        <v>Prénom128 Nom128</v>
      </c>
      <c r="EB2" s="12" t="str">
        <f>CONCATENATE('A remplir'!EA1, " ",'A remplir'!EA2)</f>
        <v>Prénom129 Nom129</v>
      </c>
      <c r="EC2" s="12" t="str">
        <f>CONCATENATE('A remplir'!EB1, " ",'A remplir'!EB2)</f>
        <v>Prénom130 Nom130</v>
      </c>
      <c r="ED2" s="12" t="str">
        <f>CONCATENATE('A remplir'!EC1, " ",'A remplir'!EC2)</f>
        <v>Prénom131 Nom131</v>
      </c>
      <c r="EE2" s="12" t="str">
        <f>CONCATENATE('A remplir'!ED1, " ",'A remplir'!ED2)</f>
        <v>Prénom132 Nom132</v>
      </c>
      <c r="EF2" s="12" t="str">
        <f>CONCATENATE('A remplir'!EE1, " ",'A remplir'!EE2)</f>
        <v>Prénom133 Nom133</v>
      </c>
      <c r="EG2" s="12" t="str">
        <f>CONCATENATE('A remplir'!EF1, " ",'A remplir'!EF2)</f>
        <v>Prénom134 Nom134</v>
      </c>
      <c r="EH2" s="12" t="str">
        <f>CONCATENATE('A remplir'!EG1, " ",'A remplir'!EG2)</f>
        <v>Prénom135 Nom135</v>
      </c>
      <c r="EI2" s="12" t="str">
        <f>CONCATENATE('A remplir'!EH1, " ",'A remplir'!EH2)</f>
        <v>Prénom136 Nom136</v>
      </c>
      <c r="EJ2" s="12" t="str">
        <f>CONCATENATE('A remplir'!EI1, " ",'A remplir'!EI2)</f>
        <v>Prénom137 Nom137</v>
      </c>
      <c r="EK2" s="12" t="str">
        <f>CONCATENATE('A remplir'!EJ1, " ",'A remplir'!EJ2)</f>
        <v>Prénom138 Nom138</v>
      </c>
      <c r="EL2" s="12" t="str">
        <f>CONCATENATE('A remplir'!EK1, " ",'A remplir'!EK2)</f>
        <v>Prénom139 Nom139</v>
      </c>
      <c r="EM2" s="12" t="str">
        <f>CONCATENATE('A remplir'!EL1, " ",'A remplir'!EL2)</f>
        <v>Prénom140 Nom140</v>
      </c>
      <c r="EN2" s="12" t="str">
        <f>CONCATENATE('A remplir'!EM1, " ",'A remplir'!EM2)</f>
        <v>Prénom141 Nom141</v>
      </c>
      <c r="EO2" s="12" t="str">
        <f>CONCATENATE('A remplir'!EN1, " ",'A remplir'!EN2)</f>
        <v>Prénom142 Nom142</v>
      </c>
      <c r="EP2" s="12" t="str">
        <f>CONCATENATE('A remplir'!EO1, " ",'A remplir'!EO2)</f>
        <v>Prénom143 Nom143</v>
      </c>
      <c r="EQ2" s="12" t="str">
        <f>CONCATENATE('A remplir'!EP1, " ",'A remplir'!EP2)</f>
        <v>Prénom144 Nom144</v>
      </c>
      <c r="ER2" s="12" t="str">
        <f>CONCATENATE('A remplir'!EQ1, " ",'A remplir'!EQ2)</f>
        <v>Prénom145 Nom145</v>
      </c>
      <c r="ES2" s="12" t="str">
        <f>CONCATENATE('A remplir'!ER1, " ",'A remplir'!ER2)</f>
        <v>Prénom146 Nom146</v>
      </c>
      <c r="ET2" s="12" t="str">
        <f>CONCATENATE('A remplir'!ES1, " ",'A remplir'!ES2)</f>
        <v>Prénom147 Nom147</v>
      </c>
      <c r="EU2" s="12" t="str">
        <f>CONCATENATE('A remplir'!ET1, " ",'A remplir'!ET2)</f>
        <v>Prénom148 Nom148</v>
      </c>
      <c r="EV2" s="12" t="str">
        <f>CONCATENATE('A remplir'!EU1, " ",'A remplir'!EU2)</f>
        <v>Prénom149 Nom149</v>
      </c>
      <c r="EW2" s="12" t="str">
        <f>CONCATENATE('A remplir'!EV1, " ",'A remplir'!EV2)</f>
        <v>Prénom150 Nom150</v>
      </c>
      <c r="EX2" s="12" t="str">
        <f>CONCATENATE('A remplir'!EW1, " ",'A remplir'!EW2)</f>
        <v>Prénom151 Nom151</v>
      </c>
      <c r="EY2" s="12" t="str">
        <f>CONCATENATE('A remplir'!EX1, " ",'A remplir'!EX2)</f>
        <v>Prénom152 Nom152</v>
      </c>
      <c r="EZ2" s="12" t="str">
        <f>CONCATENATE('A remplir'!EY1, " ",'A remplir'!EY2)</f>
        <v>Prénom153 Nom153</v>
      </c>
      <c r="FA2" s="12" t="str">
        <f>CONCATENATE('A remplir'!EZ1, " ",'A remplir'!EZ2)</f>
        <v>Prénom154 Nom154</v>
      </c>
      <c r="FB2" s="12" t="str">
        <f>CONCATENATE('A remplir'!FA1, " ",'A remplir'!FA2)</f>
        <v>Prénom155 Nom155</v>
      </c>
      <c r="FC2" s="12" t="str">
        <f>CONCATENATE('A remplir'!FB1, " ",'A remplir'!FB2)</f>
        <v>Prénom156 Nom156</v>
      </c>
      <c r="FD2" s="12" t="str">
        <f>CONCATENATE('A remplir'!FC1, " ",'A remplir'!FC2)</f>
        <v>Prénom157 Nom157</v>
      </c>
      <c r="FE2" s="12" t="str">
        <f>CONCATENATE('A remplir'!FD1, " ",'A remplir'!FD2)</f>
        <v>Prénom158 Nom158</v>
      </c>
      <c r="FF2" s="12" t="str">
        <f>CONCATENATE('A remplir'!FE1, " ",'A remplir'!FE2)</f>
        <v>Prénom159 Nom159</v>
      </c>
      <c r="FG2" s="12" t="str">
        <f>CONCATENATE('A remplir'!FF1, " ",'A remplir'!FF2)</f>
        <v>Prénom160 Nom160</v>
      </c>
      <c r="FH2" s="12" t="str">
        <f>CONCATENATE('A remplir'!FG1, " ",'A remplir'!FG2)</f>
        <v>Prénom161 Nom161</v>
      </c>
      <c r="FI2" s="12" t="str">
        <f>CONCATENATE('A remplir'!FH1, " ",'A remplir'!FH2)</f>
        <v>Prénom162 Nom162</v>
      </c>
      <c r="FJ2" s="12" t="str">
        <f>CONCATENATE('A remplir'!FI1, " ",'A remplir'!FI2)</f>
        <v>Prénom163 Nom163</v>
      </c>
      <c r="FK2" s="12" t="str">
        <f>CONCATENATE('A remplir'!FJ1, " ",'A remplir'!FJ2)</f>
        <v>Prénom164 Nom164</v>
      </c>
      <c r="FL2" s="12" t="str">
        <f>CONCATENATE('A remplir'!FK1, " ",'A remplir'!FK2)</f>
        <v>Prénom165 Nom165</v>
      </c>
      <c r="FM2" s="12" t="str">
        <f>CONCATENATE('A remplir'!FL1, " ",'A remplir'!FL2)</f>
        <v>Prénom166 Nom166</v>
      </c>
      <c r="FN2" s="12" t="str">
        <f>CONCATENATE('A remplir'!FM1, " ",'A remplir'!FM2)</f>
        <v>Prénom167 Nom167</v>
      </c>
      <c r="FO2" s="12" t="str">
        <f>CONCATENATE('A remplir'!FN1, " ",'A remplir'!FN2)</f>
        <v>Prénom168 Nom168</v>
      </c>
      <c r="FP2" s="12" t="str">
        <f>CONCATENATE('A remplir'!FO1, " ",'A remplir'!FO2)</f>
        <v>Prénom169 Nom169</v>
      </c>
      <c r="FQ2" s="12" t="str">
        <f>CONCATENATE('A remplir'!FP1, " ",'A remplir'!FP2)</f>
        <v>Prénom170 Nom170</v>
      </c>
      <c r="FR2" s="12" t="str">
        <f>CONCATENATE('A remplir'!FQ1, " ",'A remplir'!FQ2)</f>
        <v>Prénom171 Nom171</v>
      </c>
      <c r="FS2" s="12" t="str">
        <f>CONCATENATE('A remplir'!FR1, " ",'A remplir'!FR2)</f>
        <v>Prénom172 Nom172</v>
      </c>
      <c r="FT2" s="12" t="str">
        <f>CONCATENATE('A remplir'!FS1, " ",'A remplir'!FS2)</f>
        <v>Prénom173 Nom173</v>
      </c>
      <c r="FU2" s="12" t="str">
        <f>CONCATENATE('A remplir'!FT1, " ",'A remplir'!FT2)</f>
        <v>Prénom174 Nom174</v>
      </c>
      <c r="FV2" s="12" t="str">
        <f>CONCATENATE('A remplir'!FU1, " ",'A remplir'!FU2)</f>
        <v>Prénom175 Nom175</v>
      </c>
      <c r="FW2" s="12" t="str">
        <f>CONCATENATE('A remplir'!FV1, " ",'A remplir'!FV2)</f>
        <v>Prénom176 Nom176</v>
      </c>
      <c r="FX2" s="12" t="str">
        <f>CONCATENATE('A remplir'!FW1, " ",'A remplir'!FW2)</f>
        <v>Prénom177 Nom177</v>
      </c>
      <c r="FY2" s="12" t="str">
        <f>CONCATENATE('A remplir'!FX1, " ",'A remplir'!FX2)</f>
        <v>Prénom178 Nom178</v>
      </c>
      <c r="FZ2" s="12" t="str">
        <f>CONCATENATE('A remplir'!FY1, " ",'A remplir'!FY2)</f>
        <v>Prénom179 Nom179</v>
      </c>
      <c r="GA2" s="12" t="str">
        <f>CONCATENATE('A remplir'!FZ1, " ",'A remplir'!FZ2)</f>
        <v>Prénom180 Nom180</v>
      </c>
      <c r="GB2" s="12" t="str">
        <f>CONCATENATE('A remplir'!GA1, " ",'A remplir'!GA2)</f>
        <v>Prénom181 Nom181</v>
      </c>
      <c r="GC2" s="12" t="str">
        <f>CONCATENATE('A remplir'!GB1, " ",'A remplir'!GB2)</f>
        <v>Prénom182 Nom182</v>
      </c>
      <c r="GD2" s="12" t="str">
        <f>CONCATENATE('A remplir'!GC1, " ",'A remplir'!GC2)</f>
        <v>Prénom183 Nom183</v>
      </c>
      <c r="GE2" s="12" t="str">
        <f>CONCATENATE('A remplir'!GD1, " ",'A remplir'!GD2)</f>
        <v>Prénom184 Nom184</v>
      </c>
      <c r="GF2" s="12" t="str">
        <f>CONCATENATE('A remplir'!GE1, " ",'A remplir'!GE2)</f>
        <v>Prénom185 Nom185</v>
      </c>
      <c r="GG2" s="12" t="str">
        <f>CONCATENATE('A remplir'!GF1, " ",'A remplir'!GF2)</f>
        <v>Prénom186 Nom186</v>
      </c>
      <c r="GH2" s="12" t="str">
        <f>CONCATENATE('A remplir'!GG1, " ",'A remplir'!GG2)</f>
        <v>Prénom187 Nom187</v>
      </c>
      <c r="GI2" s="12" t="str">
        <f>CONCATENATE('A remplir'!GH1, " ",'A remplir'!GH2)</f>
        <v>Prénom188 Nom188</v>
      </c>
      <c r="GJ2" s="12" t="str">
        <f>CONCATENATE('A remplir'!GI1, " ",'A remplir'!GI2)</f>
        <v>Prénom189 Nom189</v>
      </c>
      <c r="GK2" s="12" t="str">
        <f>CONCATENATE('A remplir'!GJ1, " ",'A remplir'!GJ2)</f>
        <v>Prénom190 Nom190</v>
      </c>
      <c r="GL2" s="12" t="str">
        <f>CONCATENATE('A remplir'!GK1, " ",'A remplir'!GK2)</f>
        <v>Prénom191 Nom191</v>
      </c>
      <c r="GM2" s="12" t="str">
        <f>CONCATENATE('A remplir'!GL1, " ",'A remplir'!GL2)</f>
        <v>Prénom192 Nom192</v>
      </c>
      <c r="GN2" s="12" t="str">
        <f>CONCATENATE('A remplir'!GM1, " ",'A remplir'!GM2)</f>
        <v>Prénom193 Nom193</v>
      </c>
      <c r="GO2" s="12" t="str">
        <f>CONCATENATE('A remplir'!GN1, " ",'A remplir'!GN2)</f>
        <v>Prénom194 Nom194</v>
      </c>
      <c r="GP2" s="12" t="str">
        <f>CONCATENATE('A remplir'!GO1, " ",'A remplir'!GO2)</f>
        <v>Prénom195 Nom195</v>
      </c>
      <c r="GQ2" s="12" t="str">
        <f>CONCATENATE('A remplir'!GP1, " ",'A remplir'!GP2)</f>
        <v>Prénom196 Nom196</v>
      </c>
      <c r="GR2" s="12" t="str">
        <f>CONCATENATE('A remplir'!GQ1, " ",'A remplir'!GQ2)</f>
        <v>Prénom197 Nom197</v>
      </c>
      <c r="GS2" s="12" t="str">
        <f>CONCATENATE('A remplir'!GR1, " ",'A remplir'!GR2)</f>
        <v>Prénom198 Nom198</v>
      </c>
      <c r="GT2" s="12" t="str">
        <f>CONCATENATE('A remplir'!GS1, " ",'A remplir'!GS2)</f>
        <v>Prénom199 Nom199</v>
      </c>
      <c r="GU2" s="12" t="str">
        <f>CONCATENATE('A remplir'!GT1, " ",'A remplir'!GT2)</f>
        <v>Prénom200 Nom200</v>
      </c>
      <c r="GV2" s="12" t="str">
        <f>CONCATENATE('A remplir'!GU1, " ",'A remplir'!GU2)</f>
        <v>Prénom201 Nom201</v>
      </c>
      <c r="GW2" s="12" t="str">
        <f>CONCATENATE('A remplir'!GV1, " ",'A remplir'!GV2)</f>
        <v>Prénom202 Nom202</v>
      </c>
      <c r="GX2" s="12" t="str">
        <f>CONCATENATE('A remplir'!GW1, " ",'A remplir'!GW2)</f>
        <v>Prénom203 Nom203</v>
      </c>
      <c r="GY2" s="12" t="str">
        <f>CONCATENATE('A remplir'!GX1, " ",'A remplir'!GX2)</f>
        <v>Prénom204 Nom204</v>
      </c>
      <c r="GZ2" s="12" t="str">
        <f>CONCATENATE('A remplir'!GY1, " ",'A remplir'!GY2)</f>
        <v>Prénom205 Nom205</v>
      </c>
      <c r="HA2" s="12" t="str">
        <f>CONCATENATE('A remplir'!GZ1, " ",'A remplir'!GZ2)</f>
        <v>Prénom206 Nom206</v>
      </c>
      <c r="HB2" s="12" t="str">
        <f>CONCATENATE('A remplir'!HA1, " ",'A remplir'!HA2)</f>
        <v>Prénom207 Nom207</v>
      </c>
      <c r="HC2" s="12" t="str">
        <f>CONCATENATE('A remplir'!HB1, " ",'A remplir'!HB2)</f>
        <v>Prénom208 Nom208</v>
      </c>
      <c r="HD2" s="12" t="str">
        <f>CONCATENATE('A remplir'!HC1, " ",'A remplir'!HC2)</f>
        <v>Prénom209 Nom209</v>
      </c>
      <c r="HE2" s="12" t="str">
        <f>CONCATENATE('A remplir'!HD1, " ",'A remplir'!HD2)</f>
        <v>Prénom210 Nom210</v>
      </c>
      <c r="HF2" s="12" t="str">
        <f>CONCATENATE('A remplir'!HE1, " ",'A remplir'!HE2)</f>
        <v>Prénom211 Nom211</v>
      </c>
      <c r="HG2" s="12" t="str">
        <f>CONCATENATE('A remplir'!HF1, " ",'A remplir'!HF2)</f>
        <v>Prénom212 Nom212</v>
      </c>
      <c r="HH2" s="12" t="str">
        <f>CONCATENATE('A remplir'!HG1, " ",'A remplir'!HG2)</f>
        <v>Prénom213 Nom213</v>
      </c>
      <c r="HI2" s="12" t="str">
        <f>CONCATENATE('A remplir'!HH1, " ",'A remplir'!HH2)</f>
        <v>Prénom214 Nom214</v>
      </c>
      <c r="HJ2" s="12" t="str">
        <f>CONCATENATE('A remplir'!HI1, " ",'A remplir'!HI2)</f>
        <v>Prénom215 Nom215</v>
      </c>
      <c r="HK2" s="12" t="str">
        <f>CONCATENATE('A remplir'!HJ1, " ",'A remplir'!HJ2)</f>
        <v>Prénom216 Nom216</v>
      </c>
      <c r="HL2" s="12" t="str">
        <f>CONCATENATE('A remplir'!HK1, " ",'A remplir'!HK2)</f>
        <v>Prénom217 Nom217</v>
      </c>
      <c r="HM2" s="12" t="str">
        <f>CONCATENATE('A remplir'!HL1, " ",'A remplir'!HL2)</f>
        <v>Prénom218 Nom218</v>
      </c>
      <c r="HN2" s="12" t="str">
        <f>CONCATENATE('A remplir'!HM1, " ",'A remplir'!HM2)</f>
        <v>Prénom219 Nom219</v>
      </c>
      <c r="HO2" s="12" t="str">
        <f>CONCATENATE('A remplir'!HN1, " ",'A remplir'!HN2)</f>
        <v>Prénom220 Nom220</v>
      </c>
      <c r="HP2" s="12" t="str">
        <f>CONCATENATE('A remplir'!HO1, " ",'A remplir'!HO2)</f>
        <v>Prénom221 Nom221</v>
      </c>
      <c r="HQ2" s="12" t="str">
        <f>CONCATENATE('A remplir'!HP1, " ",'A remplir'!HP2)</f>
        <v>Prénom222 Nom222</v>
      </c>
      <c r="HR2" s="12" t="str">
        <f>CONCATENATE('A remplir'!HQ1, " ",'A remplir'!HQ2)</f>
        <v>Prénom223 Nom223</v>
      </c>
      <c r="HS2" s="12" t="str">
        <f>CONCATENATE('A remplir'!HR1, " ",'A remplir'!HR2)</f>
        <v>Prénom224 Nom224</v>
      </c>
      <c r="HT2" s="12" t="str">
        <f>CONCATENATE('A remplir'!HS1, " ",'A remplir'!HS2)</f>
        <v>Prénom225 Nom225</v>
      </c>
      <c r="HU2" s="12" t="str">
        <f>CONCATENATE('A remplir'!HT1, " ",'A remplir'!HT2)</f>
        <v>Prénom226 Nom226</v>
      </c>
      <c r="HV2" s="12" t="str">
        <f>CONCATENATE('A remplir'!HU1, " ",'A remplir'!HU2)</f>
        <v>Prénom227 Nom227</v>
      </c>
      <c r="HW2" s="12" t="str">
        <f>CONCATENATE('A remplir'!HV1, " ",'A remplir'!HV2)</f>
        <v>Prénom228 Nom228</v>
      </c>
      <c r="HX2" s="12" t="str">
        <f>CONCATENATE('A remplir'!HW1, " ",'A remplir'!HW2)</f>
        <v>Prénom229 Nom229</v>
      </c>
      <c r="HY2" s="12" t="str">
        <f>CONCATENATE('A remplir'!HX1, " ",'A remplir'!HX2)</f>
        <v>Prénom230 Nom230</v>
      </c>
      <c r="HZ2" s="12" t="str">
        <f>CONCATENATE('A remplir'!HY1, " ",'A remplir'!HY2)</f>
        <v>Prénom231 Nom231</v>
      </c>
      <c r="IA2" s="12" t="str">
        <f>CONCATENATE('A remplir'!HZ1, " ",'A remplir'!HZ2)</f>
        <v>Prénom232 Nom232</v>
      </c>
      <c r="IB2" s="12" t="str">
        <f>CONCATENATE('A remplir'!IA1, " ",'A remplir'!IA2)</f>
        <v>Prénom233 Nom233</v>
      </c>
      <c r="IC2" s="12" t="str">
        <f>CONCATENATE('A remplir'!IB1, " ",'A remplir'!IB2)</f>
        <v>Prénom234 Nom234</v>
      </c>
      <c r="ID2" s="12" t="str">
        <f>CONCATENATE('A remplir'!IC1, " ",'A remplir'!IC2)</f>
        <v>Prénom235 Nom235</v>
      </c>
      <c r="IE2" s="12" t="str">
        <f>CONCATENATE('A remplir'!ID1, " ",'A remplir'!ID2)</f>
        <v>Prénom236 Nom236</v>
      </c>
      <c r="IF2" s="12" t="str">
        <f>CONCATENATE('A remplir'!IE1, " ",'A remplir'!IE2)</f>
        <v>Prénom237 Nom237</v>
      </c>
      <c r="IG2" s="12" t="str">
        <f>CONCATENATE('A remplir'!IF1, " ",'A remplir'!IF2)</f>
        <v>Prénom238 Nom238</v>
      </c>
      <c r="IH2" s="12" t="str">
        <f>CONCATENATE('A remplir'!IG1, " ",'A remplir'!IG2)</f>
        <v>Prénom239 Nom239</v>
      </c>
      <c r="II2" s="12" t="str">
        <f>CONCATENATE('A remplir'!IH1, " ",'A remplir'!IH2)</f>
        <v>Prénom240 Nom240</v>
      </c>
      <c r="IJ2" s="12" t="str">
        <f>CONCATENATE('A remplir'!II1, " ",'A remplir'!II2)</f>
        <v>Prénom241 Nom241</v>
      </c>
      <c r="IK2" s="12" t="str">
        <f>CONCATENATE('A remplir'!IJ1, " ",'A remplir'!IJ2)</f>
        <v>Prénom242 Nom242</v>
      </c>
      <c r="IL2" s="12" t="str">
        <f>CONCATENATE('A remplir'!IK1, " ",'A remplir'!IK2)</f>
        <v>Prénom243 Nom243</v>
      </c>
      <c r="IM2" s="12" t="str">
        <f>CONCATENATE('A remplir'!IL1, " ",'A remplir'!IL2)</f>
        <v>Prénom244 Nom244</v>
      </c>
      <c r="IN2" s="12" t="str">
        <f>CONCATENATE('A remplir'!IM1, " ",'A remplir'!IM2)</f>
        <v>Prénom245 Nom245</v>
      </c>
      <c r="IO2" s="12" t="str">
        <f>CONCATENATE('A remplir'!IN1, " ",'A remplir'!IN2)</f>
        <v>Prénom246 Nom246</v>
      </c>
      <c r="IP2" s="12" t="str">
        <f>CONCATENATE('A remplir'!IO1, " ",'A remplir'!IO2)</f>
        <v>Prénom247 Nom247</v>
      </c>
      <c r="IQ2" s="12" t="str">
        <f>CONCATENATE('A remplir'!IP1, " ",'A remplir'!IP2)</f>
        <v>Prénom248 Nom248</v>
      </c>
      <c r="IR2" s="12" t="str">
        <f>CONCATENATE('A remplir'!IQ1, " ",'A remplir'!IQ2)</f>
        <v>Prénom249 Nom249</v>
      </c>
      <c r="IS2" s="12" t="str">
        <f>CONCATENATE('A remplir'!IR1, " ",'A remplir'!IR2)</f>
        <v>Prénom250 Nom250</v>
      </c>
      <c r="IT2" s="12" t="str">
        <f>CONCATENATE('A remplir'!IS1, " ",'A remplir'!IS2)</f>
        <v>Prénom251 Nom251</v>
      </c>
      <c r="IU2" s="12" t="str">
        <f>CONCATENATE('A remplir'!IT1, " ",'A remplir'!IT2)</f>
        <v>Prénom252 Nom252</v>
      </c>
      <c r="IV2" s="12" t="str">
        <f>CONCATENATE('A remplir'!IU1, " ",'A remplir'!IU2)</f>
        <v>Prénom253 Nom253</v>
      </c>
      <c r="IW2" s="12" t="str">
        <f>CONCATENATE('A remplir'!IV1, " ",'A remplir'!IV2)</f>
        <v>Prénom254 Nom254</v>
      </c>
      <c r="IX2" s="12" t="str">
        <f>CONCATENATE('A remplir'!IW1, " ",'A remplir'!IW2)</f>
        <v>Prénom255 Nom255</v>
      </c>
      <c r="IY2" s="12" t="str">
        <f>CONCATENATE('A remplir'!IX1, " ",'A remplir'!IX2)</f>
        <v>Prénom256 Nom256</v>
      </c>
      <c r="IZ2" s="12" t="str">
        <f>CONCATENATE('A remplir'!IY1, " ",'A remplir'!IY2)</f>
        <v>Prénom257 Nom257</v>
      </c>
      <c r="JA2" s="12" t="str">
        <f>CONCATENATE('A remplir'!IZ1, " ",'A remplir'!IZ2)</f>
        <v>Prénom258 Nom258</v>
      </c>
      <c r="JB2" s="12" t="str">
        <f>CONCATENATE('A remplir'!JA1, " ",'A remplir'!JA2)</f>
        <v>Prénom259 Nom259</v>
      </c>
      <c r="JC2" s="12" t="str">
        <f>CONCATENATE('A remplir'!JB1, " ",'A remplir'!JB2)</f>
        <v>Prénom260 Nom260</v>
      </c>
      <c r="JD2" s="12" t="str">
        <f>CONCATENATE('A remplir'!JC1, " ",'A remplir'!JC2)</f>
        <v>Prénom261 Nom261</v>
      </c>
      <c r="JE2" s="12" t="str">
        <f>CONCATENATE('A remplir'!JD1, " ",'A remplir'!JD2)</f>
        <v>Prénom262 Nom262</v>
      </c>
      <c r="JF2" s="12" t="str">
        <f>CONCATENATE('A remplir'!JE1, " ",'A remplir'!JE2)</f>
        <v>Prénom263 Nom263</v>
      </c>
      <c r="JG2" s="12" t="str">
        <f>CONCATENATE('A remplir'!JF1, " ",'A remplir'!JF2)</f>
        <v>Prénom264 Nom264</v>
      </c>
      <c r="JH2" s="12" t="str">
        <f>CONCATENATE('A remplir'!JG1, " ",'A remplir'!JG2)</f>
        <v>Prénom265 Nom265</v>
      </c>
      <c r="JI2" s="12" t="str">
        <f>CONCATENATE('A remplir'!JH1, " ",'A remplir'!JH2)</f>
        <v>Prénom266 Nom266</v>
      </c>
      <c r="JJ2" s="12" t="str">
        <f>CONCATENATE('A remplir'!JI1, " ",'A remplir'!JI2)</f>
        <v>Prénom267 Nom267</v>
      </c>
      <c r="JK2" s="12" t="str">
        <f>CONCATENATE('A remplir'!JJ1, " ",'A remplir'!JJ2)</f>
        <v>Prénom268 Nom268</v>
      </c>
      <c r="JL2" s="12" t="str">
        <f>CONCATENATE('A remplir'!JK1, " ",'A remplir'!JK2)</f>
        <v>Prénom269 Nom269</v>
      </c>
      <c r="JM2" s="12" t="str">
        <f>CONCATENATE('A remplir'!JL1, " ",'A remplir'!JL2)</f>
        <v>Prénom270 Nom270</v>
      </c>
      <c r="JN2" s="12" t="str">
        <f>CONCATENATE('A remplir'!JM1, " ",'A remplir'!JM2)</f>
        <v>Prénom271 Nom271</v>
      </c>
      <c r="JO2" s="12" t="str">
        <f>CONCATENATE('A remplir'!JN1, " ",'A remplir'!JN2)</f>
        <v>Prénom272 Nom272</v>
      </c>
      <c r="JP2" s="12" t="str">
        <f>CONCATENATE('A remplir'!JO1, " ",'A remplir'!JO2)</f>
        <v>Prénom273 Nom273</v>
      </c>
      <c r="JQ2" s="12" t="str">
        <f>CONCATENATE('A remplir'!JP1, " ",'A remplir'!JP2)</f>
        <v>Prénom274 Nom274</v>
      </c>
      <c r="JR2" s="12" t="str">
        <f>CONCATENATE('A remplir'!JQ1, " ",'A remplir'!JQ2)</f>
        <v>Prénom275 Nom275</v>
      </c>
      <c r="JS2" s="12" t="str">
        <f>CONCATENATE('A remplir'!JR1, " ",'A remplir'!JR2)</f>
        <v>Prénom276 Nom276</v>
      </c>
      <c r="JT2" s="12" t="str">
        <f>CONCATENATE('A remplir'!JS1, " ",'A remplir'!JS2)</f>
        <v>Prénom277 Nom277</v>
      </c>
      <c r="JU2" s="12" t="str">
        <f>CONCATENATE('A remplir'!JT1, " ",'A remplir'!JT2)</f>
        <v>Prénom278 Nom278</v>
      </c>
      <c r="JV2" s="12" t="str">
        <f>CONCATENATE('A remplir'!JU1, " ",'A remplir'!JU2)</f>
        <v>Prénom279 Nom279</v>
      </c>
      <c r="JW2" s="12" t="str">
        <f>CONCATENATE('A remplir'!JV1, " ",'A remplir'!JV2)</f>
        <v>Prénom280 Nom280</v>
      </c>
      <c r="JX2" s="12" t="str">
        <f>CONCATENATE('A remplir'!JW1, " ",'A remplir'!JW2)</f>
        <v>Prénom281 Nom281</v>
      </c>
      <c r="JY2" s="12" t="str">
        <f>CONCATENATE('A remplir'!JX1, " ",'A remplir'!JX2)</f>
        <v>Prénom282 Nom282</v>
      </c>
      <c r="JZ2" s="12" t="str">
        <f>CONCATENATE('A remplir'!JY1, " ",'A remplir'!JY2)</f>
        <v>Prénom283 Nom283</v>
      </c>
      <c r="KA2" s="12" t="str">
        <f>CONCATENATE('A remplir'!JZ1, " ",'A remplir'!JZ2)</f>
        <v>Prénom284 Nom284</v>
      </c>
      <c r="KB2" s="12" t="str">
        <f>CONCATENATE('A remplir'!KA1, " ",'A remplir'!KA2)</f>
        <v>Prénom285 Nom285</v>
      </c>
      <c r="KC2" s="12" t="str">
        <f>CONCATENATE('A remplir'!KB1, " ",'A remplir'!KB2)</f>
        <v>Prénom286 Nom286</v>
      </c>
      <c r="KD2" s="12" t="str">
        <f>CONCATENATE('A remplir'!KC1, " ",'A remplir'!KC2)</f>
        <v>Prénom287 Nom287</v>
      </c>
      <c r="KE2" s="12" t="str">
        <f>CONCATENATE('A remplir'!KD1, " ",'A remplir'!KD2)</f>
        <v>Prénom288 Nom288</v>
      </c>
      <c r="KF2" s="12" t="str">
        <f>CONCATENATE('A remplir'!KE1, " ",'A remplir'!KE2)</f>
        <v>Prénom289 Nom289</v>
      </c>
      <c r="KG2" s="12" t="str">
        <f>CONCATENATE('A remplir'!KF1, " ",'A remplir'!KF2)</f>
        <v>Prénom290 Nom290</v>
      </c>
      <c r="KH2" s="12" t="str">
        <f>CONCATENATE('A remplir'!KG1, " ",'A remplir'!KG2)</f>
        <v>Prénom291 Nom291</v>
      </c>
      <c r="KI2" s="12" t="str">
        <f>CONCATENATE('A remplir'!KH1, " ",'A remplir'!KH2)</f>
        <v>Prénom292 Nom292</v>
      </c>
      <c r="KJ2" s="12" t="str">
        <f>CONCATENATE('A remplir'!KI1, " ",'A remplir'!KI2)</f>
        <v>Prénom293 Nom293</v>
      </c>
      <c r="KK2" s="12" t="str">
        <f>CONCATENATE('A remplir'!KJ1, " ",'A remplir'!KJ2)</f>
        <v>Prénom294 Nom294</v>
      </c>
      <c r="KL2" s="12" t="str">
        <f>CONCATENATE('A remplir'!KK1, " ",'A remplir'!KK2)</f>
        <v>Prénom295 Nom295</v>
      </c>
      <c r="KM2" s="12" t="str">
        <f>CONCATENATE('A remplir'!KL1, " ",'A remplir'!KL2)</f>
        <v>Prénom296 Nom296</v>
      </c>
      <c r="KN2" s="12" t="str">
        <f>CONCATENATE('A remplir'!KM1, " ",'A remplir'!KM2)</f>
        <v>Prénom297 Nom297</v>
      </c>
      <c r="KO2" s="12" t="str">
        <f>CONCATENATE('A remplir'!KN1, " ",'A remplir'!KN2)</f>
        <v>Prénom298 Nom298</v>
      </c>
      <c r="KP2" s="12" t="str">
        <f>CONCATENATE('A remplir'!KO1, " ",'A remplir'!KO2)</f>
        <v>Prénom299 Nom299</v>
      </c>
      <c r="KQ2" s="12" t="str">
        <f>CONCATENATE('A remplir'!KP1, " ",'A remplir'!KP2)</f>
        <v>Prénom300 Nom300</v>
      </c>
      <c r="KR2" s="12" t="str">
        <f>CONCATENATE('A remplir'!KQ1, " ",'A remplir'!KQ2)</f>
        <v>Prénom301 Nom301</v>
      </c>
      <c r="KS2" s="12" t="str">
        <f>CONCATENATE('A remplir'!KR1, " ",'A remplir'!KR2)</f>
        <v>Prénom302 Nom302</v>
      </c>
      <c r="KT2" s="12" t="str">
        <f>CONCATENATE('A remplir'!KS1, " ",'A remplir'!KS2)</f>
        <v>Prénom303 Nom303</v>
      </c>
      <c r="KU2" s="12" t="str">
        <f>CONCATENATE('A remplir'!KT1, " ",'A remplir'!KT2)</f>
        <v>Prénom304 Nom304</v>
      </c>
      <c r="KV2" s="12" t="str">
        <f>CONCATENATE('A remplir'!KU1, " ",'A remplir'!KU2)</f>
        <v>Prénom305 Nom305</v>
      </c>
      <c r="KW2" s="12" t="str">
        <f>CONCATENATE('A remplir'!KV1, " ",'A remplir'!KV2)</f>
        <v>Prénom306 Nom306</v>
      </c>
      <c r="KX2" s="12" t="str">
        <f>CONCATENATE('A remplir'!KW1, " ",'A remplir'!KW2)</f>
        <v>Prénom307 Nom307</v>
      </c>
      <c r="KY2" s="12" t="str">
        <f>CONCATENATE('A remplir'!KX1, " ",'A remplir'!KX2)</f>
        <v>Prénom308 Nom308</v>
      </c>
      <c r="KZ2" s="12" t="str">
        <f>CONCATENATE('A remplir'!KY1, " ",'A remplir'!KY2)</f>
        <v>Prénom309 Nom309</v>
      </c>
      <c r="LA2" s="12" t="str">
        <f>CONCATENATE('A remplir'!KZ1, " ",'A remplir'!KZ2)</f>
        <v>Prénom310 Nom310</v>
      </c>
      <c r="LB2" s="12" t="str">
        <f>CONCATENATE('A remplir'!LA1, " ",'A remplir'!LA2)</f>
        <v>Prénom311 Nom311</v>
      </c>
      <c r="LC2" s="12" t="str">
        <f>CONCATENATE('A remplir'!LB1, " ",'A remplir'!LB2)</f>
        <v>Prénom312 Nom312</v>
      </c>
      <c r="LD2" s="12" t="str">
        <f>CONCATENATE('A remplir'!LC1, " ",'A remplir'!LC2)</f>
        <v>Prénom313 Nom313</v>
      </c>
      <c r="LE2" s="12" t="str">
        <f>CONCATENATE('A remplir'!LD1, " ",'A remplir'!LD2)</f>
        <v>Prénom314 Nom314</v>
      </c>
      <c r="LF2" s="12" t="str">
        <f>CONCATENATE('A remplir'!LE1, " ",'A remplir'!LE2)</f>
        <v>Prénom315 Nom315</v>
      </c>
      <c r="LG2" s="12" t="str">
        <f>CONCATENATE('A remplir'!LF1, " ",'A remplir'!LF2)</f>
        <v>Prénom316 Nom316</v>
      </c>
      <c r="LH2" s="12" t="str">
        <f>CONCATENATE('A remplir'!LG1, " ",'A remplir'!LG2)</f>
        <v>Prénom317 Nom317</v>
      </c>
      <c r="LI2" s="12" t="str">
        <f>CONCATENATE('A remplir'!LH1, " ",'A remplir'!LH2)</f>
        <v>Prénom318 Nom318</v>
      </c>
      <c r="LJ2" s="12" t="str">
        <f>CONCATENATE('A remplir'!LI1, " ",'A remplir'!LI2)</f>
        <v>Prénom319 Nom319</v>
      </c>
      <c r="LK2" s="12" t="str">
        <f>CONCATENATE('A remplir'!LJ1, " ",'A remplir'!LJ2)</f>
        <v>Prénom320 Nom320</v>
      </c>
      <c r="LL2" s="12" t="str">
        <f>CONCATENATE('A remplir'!LK1, " ",'A remplir'!LK2)</f>
        <v>Prénom321 Nom321</v>
      </c>
      <c r="LM2" s="12" t="str">
        <f>CONCATENATE('A remplir'!LL1, " ",'A remplir'!LL2)</f>
        <v>Prénom322 Nom322</v>
      </c>
      <c r="LN2" s="12" t="str">
        <f>CONCATENATE('A remplir'!LM1, " ",'A remplir'!LM2)</f>
        <v>Prénom323 Nom323</v>
      </c>
      <c r="LO2" s="12" t="str">
        <f>CONCATENATE('A remplir'!LN1, " ",'A remplir'!LN2)</f>
        <v>Prénom324 Nom324</v>
      </c>
      <c r="LP2" s="12" t="str">
        <f>CONCATENATE('A remplir'!LO1, " ",'A remplir'!LO2)</f>
        <v>Prénom325 Nom325</v>
      </c>
      <c r="LQ2" s="12" t="str">
        <f>CONCATENATE('A remplir'!LP1, " ",'A remplir'!LP2)</f>
        <v>Prénom326 Nom326</v>
      </c>
      <c r="LR2" s="12" t="str">
        <f>CONCATENATE('A remplir'!LQ1, " ",'A remplir'!LQ2)</f>
        <v>Prénom327 Nom327</v>
      </c>
      <c r="LS2" s="12" t="str">
        <f>CONCATENATE('A remplir'!LR1, " ",'A remplir'!LR2)</f>
        <v>Prénom328 Nom328</v>
      </c>
      <c r="LT2" s="12" t="str">
        <f>CONCATENATE('A remplir'!LS1, " ",'A remplir'!LS2)</f>
        <v>Prénom329 Nom329</v>
      </c>
      <c r="LU2" s="12" t="str">
        <f>CONCATENATE('A remplir'!LT1, " ",'A remplir'!LT2)</f>
        <v>Prénom330 Nom330</v>
      </c>
      <c r="LV2" s="12" t="str">
        <f>CONCATENATE('A remplir'!LU1, " ",'A remplir'!LU2)</f>
        <v>Prénom331 Nom331</v>
      </c>
      <c r="LW2" s="12" t="str">
        <f>CONCATENATE('A remplir'!LV1, " ",'A remplir'!LV2)</f>
        <v>Prénom332 Nom332</v>
      </c>
      <c r="LX2" s="12" t="str">
        <f>CONCATENATE('A remplir'!LW1, " ",'A remplir'!LW2)</f>
        <v>Prénom333 Nom333</v>
      </c>
      <c r="LY2" s="12" t="str">
        <f>CONCATENATE('A remplir'!LX1, " ",'A remplir'!LX2)</f>
        <v>Prénom334 Nom334</v>
      </c>
      <c r="LZ2" s="12" t="str">
        <f>CONCATENATE('A remplir'!LY1, " ",'A remplir'!LY2)</f>
        <v>Prénom335 Nom335</v>
      </c>
      <c r="MA2" s="12" t="str">
        <f>CONCATENATE('A remplir'!LZ1, " ",'A remplir'!LZ2)</f>
        <v>Prénom336 Nom336</v>
      </c>
      <c r="MB2" s="12" t="str">
        <f>CONCATENATE('A remplir'!MA1, " ",'A remplir'!MA2)</f>
        <v>Prénom337 Nom337</v>
      </c>
      <c r="MC2" s="12" t="str">
        <f>CONCATENATE('A remplir'!MB1, " ",'A remplir'!MB2)</f>
        <v>Prénom338 Nom338</v>
      </c>
      <c r="MD2" s="12" t="str">
        <f>CONCATENATE('A remplir'!MC1, " ",'A remplir'!MC2)</f>
        <v>Prénom339 Nom339</v>
      </c>
      <c r="ME2" s="12" t="str">
        <f>CONCATENATE('A remplir'!MD1, " ",'A remplir'!MD2)</f>
        <v>Prénom340 Nom340</v>
      </c>
      <c r="MF2" s="12" t="str">
        <f>CONCATENATE('A remplir'!ME1, " ",'A remplir'!ME2)</f>
        <v>Prénom341 Nom341</v>
      </c>
      <c r="MG2" s="12" t="str">
        <f>CONCATENATE('A remplir'!MF1, " ",'A remplir'!MF2)</f>
        <v>Prénom342 Nom342</v>
      </c>
      <c r="MH2" s="12" t="str">
        <f>CONCATENATE('A remplir'!MG1, " ",'A remplir'!MG2)</f>
        <v>Prénom343 Nom343</v>
      </c>
      <c r="MI2" s="12" t="str">
        <f>CONCATENATE('A remplir'!MH1, " ",'A remplir'!MH2)</f>
        <v>Prénom344 Nom344</v>
      </c>
      <c r="MJ2" s="12" t="str">
        <f>CONCATENATE('A remplir'!MI1, " ",'A remplir'!MI2)</f>
        <v>Prénom345 Nom345</v>
      </c>
      <c r="MK2" s="12" t="str">
        <f>CONCATENATE('A remplir'!MJ1, " ",'A remplir'!MJ2)</f>
        <v>Prénom346 Nom346</v>
      </c>
      <c r="ML2" s="12" t="str">
        <f>CONCATENATE('A remplir'!MK1, " ",'A remplir'!MK2)</f>
        <v>Prénom347 Nom347</v>
      </c>
      <c r="MM2" s="12" t="str">
        <f>CONCATENATE('A remplir'!ML1, " ",'A remplir'!ML2)</f>
        <v>Prénom348 Nom348</v>
      </c>
      <c r="MN2" s="12" t="str">
        <f>CONCATENATE('A remplir'!MM1, " ",'A remplir'!MM2)</f>
        <v>Prénom349 Nom349</v>
      </c>
      <c r="MO2" s="12" t="str">
        <f>CONCATENATE('A remplir'!MN1, " ",'A remplir'!MN2)</f>
        <v>Prénom350 Nom350</v>
      </c>
      <c r="MP2" s="12" t="str">
        <f>CONCATENATE('A remplir'!MO1, " ",'A remplir'!MO2)</f>
        <v>Prénom351 Nom351</v>
      </c>
      <c r="MQ2" s="12" t="str">
        <f>CONCATENATE('A remplir'!MP1, " ",'A remplir'!MP2)</f>
        <v>Prénom352 Nom352</v>
      </c>
      <c r="MR2" s="12" t="str">
        <f>CONCATENATE('A remplir'!MQ1, " ",'A remplir'!MQ2)</f>
        <v>Prénom353 Nom353</v>
      </c>
      <c r="MS2" s="12" t="str">
        <f>CONCATENATE('A remplir'!MR1, " ",'A remplir'!MR2)</f>
        <v>Prénom354 Nom354</v>
      </c>
      <c r="MT2" s="12" t="str">
        <f>CONCATENATE('A remplir'!MS1, " ",'A remplir'!MS2)</f>
        <v>Prénom355 Nom355</v>
      </c>
      <c r="MU2" s="12" t="str">
        <f>CONCATENATE('A remplir'!MT1, " ",'A remplir'!MT2)</f>
        <v>Prénom356 Nom356</v>
      </c>
      <c r="MV2" s="12" t="str">
        <f>CONCATENATE('A remplir'!MU1, " ",'A remplir'!MU2)</f>
        <v>Prénom357 Nom357</v>
      </c>
      <c r="MW2" s="12" t="str">
        <f>CONCATENATE('A remplir'!MV1, " ",'A remplir'!MV2)</f>
        <v>Prénom358 Nom358</v>
      </c>
      <c r="MX2" s="12" t="str">
        <f>CONCATENATE('A remplir'!MW1, " ",'A remplir'!MW2)</f>
        <v>Prénom359 Nom359</v>
      </c>
      <c r="MY2" s="12" t="str">
        <f>CONCATENATE('A remplir'!MX1, " ",'A remplir'!MX2)</f>
        <v>Prénom360 Nom360</v>
      </c>
      <c r="MZ2" s="12" t="str">
        <f>CONCATENATE('A remplir'!MY1, " ",'A remplir'!MY2)</f>
        <v>Prénom361 Nom361</v>
      </c>
      <c r="NA2" s="12" t="str">
        <f>CONCATENATE('A remplir'!MZ1, " ",'A remplir'!MZ2)</f>
        <v>Prénom362 Nom362</v>
      </c>
      <c r="NB2" s="12" t="str">
        <f>CONCATENATE('A remplir'!NA1, " ",'A remplir'!NA2)</f>
        <v>Prénom363 Nom363</v>
      </c>
      <c r="NC2" s="12" t="str">
        <f>CONCATENATE('A remplir'!NB1, " ",'A remplir'!NB2)</f>
        <v>Prénom364 Nom364</v>
      </c>
      <c r="ND2" s="12" t="str">
        <f>CONCATENATE('A remplir'!NC1, " ",'A remplir'!NC2)</f>
        <v>Prénom365 Nom365</v>
      </c>
      <c r="NE2" s="12" t="str">
        <f>CONCATENATE('A remplir'!ND1, " ",'A remplir'!ND2)</f>
        <v>Prénom366 Nom366</v>
      </c>
      <c r="NF2" s="12" t="str">
        <f>CONCATENATE('A remplir'!NE1, " ",'A remplir'!NE2)</f>
        <v>Prénom367 Nom367</v>
      </c>
      <c r="NG2" s="12" t="str">
        <f>CONCATENATE('A remplir'!NF1, " ",'A remplir'!NF2)</f>
        <v>Prénom368 Nom368</v>
      </c>
      <c r="NH2" s="12" t="str">
        <f>CONCATENATE('A remplir'!NG1, " ",'A remplir'!NG2)</f>
        <v>Prénom369 Nom369</v>
      </c>
      <c r="NI2" s="12" t="str">
        <f>CONCATENATE('A remplir'!NH1, " ",'A remplir'!NH2)</f>
        <v>Prénom370 Nom370</v>
      </c>
      <c r="NJ2" s="12" t="str">
        <f>CONCATENATE('A remplir'!NI1, " ",'A remplir'!NI2)</f>
        <v>Prénom371 Nom371</v>
      </c>
      <c r="NK2" s="12" t="str">
        <f>CONCATENATE('A remplir'!NJ1, " ",'A remplir'!NJ2)</f>
        <v>Prénom372 Nom372</v>
      </c>
      <c r="NL2" s="12" t="str">
        <f>CONCATENATE('A remplir'!NK1, " ",'A remplir'!NK2)</f>
        <v>Prénom373 Nom373</v>
      </c>
      <c r="NM2" s="12" t="str">
        <f>CONCATENATE('A remplir'!NL1, " ",'A remplir'!NL2)</f>
        <v>Prénom374 Nom374</v>
      </c>
      <c r="NN2" s="12" t="str">
        <f>CONCATENATE('A remplir'!NM1, " ",'A remplir'!NM2)</f>
        <v>Prénom375 Nom375</v>
      </c>
      <c r="NO2" s="12" t="str">
        <f>CONCATENATE('A remplir'!NN1, " ",'A remplir'!NN2)</f>
        <v>Prénom376 Nom376</v>
      </c>
      <c r="NP2" s="12" t="str">
        <f>CONCATENATE('A remplir'!NO1, " ",'A remplir'!NO2)</f>
        <v>Prénom377 Nom377</v>
      </c>
      <c r="NQ2" s="12" t="str">
        <f>CONCATENATE('A remplir'!NP1, " ",'A remplir'!NP2)</f>
        <v>Prénom378 Nom378</v>
      </c>
      <c r="NR2" s="12" t="str">
        <f>CONCATENATE('A remplir'!NQ1, " ",'A remplir'!NQ2)</f>
        <v>Prénom379 Nom379</v>
      </c>
      <c r="NS2" s="12" t="str">
        <f>CONCATENATE('A remplir'!NR1, " ",'A remplir'!NR2)</f>
        <v>Prénom380 Nom380</v>
      </c>
      <c r="NT2" s="12" t="str">
        <f>CONCATENATE('A remplir'!NS1, " ",'A remplir'!NS2)</f>
        <v>Prénom381 Nom381</v>
      </c>
      <c r="NU2" s="12" t="str">
        <f>CONCATENATE('A remplir'!NT1, " ",'A remplir'!NT2)</f>
        <v>Prénom382 Nom382</v>
      </c>
      <c r="NV2" s="12" t="str">
        <f>CONCATENATE('A remplir'!NU1, " ",'A remplir'!NU2)</f>
        <v>Prénom383 Nom383</v>
      </c>
      <c r="NW2" s="12" t="str">
        <f>CONCATENATE('A remplir'!NV1, " ",'A remplir'!NV2)</f>
        <v>Prénom384 Nom384</v>
      </c>
      <c r="NX2" s="12" t="str">
        <f>CONCATENATE('A remplir'!NW1, " ",'A remplir'!NW2)</f>
        <v>Prénom385 Nom385</v>
      </c>
      <c r="NY2" s="12" t="str">
        <f>CONCATENATE('A remplir'!NX1, " ",'A remplir'!NX2)</f>
        <v>Prénom386 Nom386</v>
      </c>
      <c r="NZ2" s="12" t="str">
        <f>CONCATENATE('A remplir'!NY1, " ",'A remplir'!NY2)</f>
        <v>Prénom387 Nom387</v>
      </c>
      <c r="OA2" s="12" t="str">
        <f>CONCATENATE('A remplir'!NZ1, " ",'A remplir'!NZ2)</f>
        <v>Prénom388 Nom388</v>
      </c>
      <c r="OB2" s="12" t="str">
        <f>CONCATENATE('A remplir'!OA1, " ",'A remplir'!OA2)</f>
        <v>Prénom389 Nom389</v>
      </c>
      <c r="OC2" s="12" t="str">
        <f>CONCATENATE('A remplir'!OB1, " ",'A remplir'!OB2)</f>
        <v>Prénom390 Nom390</v>
      </c>
      <c r="OD2" s="12" t="str">
        <f>CONCATENATE('A remplir'!OC1, " ",'A remplir'!OC2)</f>
        <v>Prénom391 Nom391</v>
      </c>
      <c r="OE2" s="12" t="str">
        <f>CONCATENATE('A remplir'!OD1, " ",'A remplir'!OD2)</f>
        <v>Prénom392 Nom392</v>
      </c>
      <c r="OF2" s="12" t="str">
        <f>CONCATENATE('A remplir'!OE1, " ",'A remplir'!OE2)</f>
        <v>Prénom393 Nom393</v>
      </c>
      <c r="OG2" s="12" t="str">
        <f>CONCATENATE('A remplir'!OF1, " ",'A remplir'!OF2)</f>
        <v>Prénom394 Nom394</v>
      </c>
      <c r="OH2" s="12" t="str">
        <f>CONCATENATE('A remplir'!OG1, " ",'A remplir'!OG2)</f>
        <v>Prénom395 Nom395</v>
      </c>
      <c r="OI2" s="12" t="str">
        <f>CONCATENATE('A remplir'!OH1, " ",'A remplir'!OH2)</f>
        <v>Prénom396 Nom396</v>
      </c>
      <c r="OJ2" s="12" t="str">
        <f>CONCATENATE('A remplir'!OI1, " ",'A remplir'!OI2)</f>
        <v>Prénom397 Nom397</v>
      </c>
      <c r="OK2" s="12" t="str">
        <f>CONCATENATE('A remplir'!OJ1, " ",'A remplir'!OJ2)</f>
        <v>Prénom398 Nom398</v>
      </c>
      <c r="OL2" s="12" t="str">
        <f>CONCATENATE('A remplir'!OK1, " ",'A remplir'!OK2)</f>
        <v>Prénom399 Nom399</v>
      </c>
      <c r="OM2" s="12" t="str">
        <f>CONCATENATE('A remplir'!OL1, " ",'A remplir'!OL2)</f>
        <v>Prénom400 Nom400</v>
      </c>
      <c r="ON2" s="12"/>
      <c r="OO2" s="16"/>
      <c r="OP2" s="12" t="str">
        <f t="shared" ref="OP2:PT2" si="0">C2</f>
        <v>Classe</v>
      </c>
      <c r="OQ2" s="12" t="str">
        <f t="shared" si="0"/>
        <v>Prénom1 Nom1</v>
      </c>
      <c r="OR2" s="12" t="str">
        <f t="shared" si="0"/>
        <v>Prénom2 Nom2</v>
      </c>
      <c r="OS2" s="12" t="str">
        <f t="shared" si="0"/>
        <v>Prénom3 Nom3</v>
      </c>
      <c r="OT2" s="12" t="str">
        <f t="shared" si="0"/>
        <v>Prénom4 Nom4</v>
      </c>
      <c r="OU2" s="12" t="str">
        <f t="shared" si="0"/>
        <v>Prénom5 Nom5</v>
      </c>
      <c r="OV2" s="12" t="str">
        <f t="shared" si="0"/>
        <v>Prénom6 Nom6</v>
      </c>
      <c r="OW2" s="12" t="str">
        <f t="shared" si="0"/>
        <v>Prénom7 Nom7</v>
      </c>
      <c r="OX2" s="12" t="str">
        <f t="shared" si="0"/>
        <v>Prénom8 Nom8</v>
      </c>
      <c r="OY2" s="12" t="str">
        <f t="shared" si="0"/>
        <v>Prénom9 Nom9</v>
      </c>
      <c r="OZ2" s="12" t="str">
        <f t="shared" si="0"/>
        <v>Prénom10 Nom10</v>
      </c>
      <c r="PA2" s="12" t="str">
        <f t="shared" si="0"/>
        <v>Prénom11 Nom11</v>
      </c>
      <c r="PB2" s="12" t="str">
        <f t="shared" si="0"/>
        <v>Prénom12 Nom12</v>
      </c>
      <c r="PC2" s="12" t="str">
        <f t="shared" si="0"/>
        <v>Prénom13 Nom13</v>
      </c>
      <c r="PD2" s="12" t="str">
        <f t="shared" si="0"/>
        <v>Prénom14 Nom14</v>
      </c>
      <c r="PE2" s="12" t="str">
        <f t="shared" si="0"/>
        <v>Prénom15 Nom15</v>
      </c>
      <c r="PF2" s="12" t="str">
        <f t="shared" si="0"/>
        <v>Prénom16 Nom16</v>
      </c>
      <c r="PG2" s="12" t="str">
        <f t="shared" si="0"/>
        <v>Prénom17 Nom17</v>
      </c>
      <c r="PH2" s="12" t="str">
        <f t="shared" si="0"/>
        <v>Prénom18 Nom18</v>
      </c>
      <c r="PI2" s="12" t="str">
        <f t="shared" si="0"/>
        <v>Prénom19 Nom19</v>
      </c>
      <c r="PJ2" s="12" t="str">
        <f t="shared" si="0"/>
        <v>Prénom20 Nom20</v>
      </c>
      <c r="PK2" s="12" t="str">
        <f t="shared" si="0"/>
        <v>Prénom21 Nom21</v>
      </c>
      <c r="PL2" s="12" t="str">
        <f t="shared" si="0"/>
        <v>Prénom22 Nom22</v>
      </c>
      <c r="PM2" s="12" t="str">
        <f t="shared" si="0"/>
        <v>Prénom23 Nom23</v>
      </c>
      <c r="PN2" s="12" t="str">
        <f t="shared" si="0"/>
        <v>Prénom24 Nom24</v>
      </c>
      <c r="PO2" s="12" t="str">
        <f t="shared" si="0"/>
        <v>Prénom25 Nom25</v>
      </c>
      <c r="PP2" s="12" t="str">
        <f t="shared" si="0"/>
        <v>Prénom26 Nom26</v>
      </c>
      <c r="PQ2" s="12" t="str">
        <f t="shared" si="0"/>
        <v>Prénom27 Nom27</v>
      </c>
      <c r="PR2" s="12" t="str">
        <f t="shared" si="0"/>
        <v>Prénom28 Nom28</v>
      </c>
      <c r="PS2" s="12" t="str">
        <f t="shared" si="0"/>
        <v>Prénom29 Nom29</v>
      </c>
      <c r="PT2" s="12" t="str">
        <f t="shared" si="0"/>
        <v>Prénom30 Nom30</v>
      </c>
      <c r="PU2" s="12" t="str">
        <f t="shared" ref="PU2:PU3" si="1">AH2</f>
        <v>Prénom31 Nom31</v>
      </c>
      <c r="PV2" s="12" t="str">
        <f t="shared" ref="PV2:PV3" si="2">AI2</f>
        <v>Prénom32 Nom32</v>
      </c>
      <c r="PW2" s="12" t="str">
        <f t="shared" ref="PW2:PW3" si="3">AJ2</f>
        <v>Prénom33 Nom33</v>
      </c>
      <c r="PX2" s="12" t="str">
        <f t="shared" ref="PX2:PX3" si="4">AK2</f>
        <v>Prénom34 Nom34</v>
      </c>
      <c r="PY2" s="12" t="str">
        <f t="shared" ref="PY2:PY3" si="5">AL2</f>
        <v>Prénom35 Nom35</v>
      </c>
      <c r="PZ2" s="12" t="str">
        <f t="shared" ref="PZ2:PZ3" si="6">AM2</f>
        <v>Prénom36 Nom36</v>
      </c>
      <c r="QA2" s="12" t="str">
        <f t="shared" ref="QA2:QA3" si="7">AN2</f>
        <v>Prénom37 Nom37</v>
      </c>
      <c r="QB2" s="12" t="str">
        <f t="shared" ref="QB2:QB3" si="8">AO2</f>
        <v>Prénom38 Nom38</v>
      </c>
      <c r="QC2" s="12" t="str">
        <f t="shared" ref="QC2:QC3" si="9">AP2</f>
        <v>Prénom39 Nom39</v>
      </c>
      <c r="QD2" s="12" t="str">
        <f t="shared" ref="QD2:QD3" si="10">AQ2</f>
        <v>Prénom40 Nom40</v>
      </c>
      <c r="QE2" s="12" t="str">
        <f>AR2</f>
        <v>Prénom41 Nom41</v>
      </c>
      <c r="QF2" s="12" t="str">
        <f t="shared" ref="QF2:QF3" si="11">AS2</f>
        <v>Prénom42 Nom42</v>
      </c>
      <c r="QG2" s="12" t="str">
        <f t="shared" ref="QG2:QG3" si="12">AT2</f>
        <v>Prénom43 Nom43</v>
      </c>
      <c r="QH2" s="12" t="str">
        <f t="shared" ref="QH2:QH3" si="13">AU2</f>
        <v>Prénom44 Nom44</v>
      </c>
      <c r="QI2" s="12" t="str">
        <f t="shared" ref="QI2:QI3" si="14">AV2</f>
        <v>Prénom45 Nom45</v>
      </c>
      <c r="QJ2" s="12" t="str">
        <f t="shared" ref="QJ2:QJ3" si="15">AW2</f>
        <v>Prénom46 Nom46</v>
      </c>
      <c r="QK2" s="12" t="str">
        <f t="shared" ref="QK2:QK3" si="16">AX2</f>
        <v>Prénom47 Nom47</v>
      </c>
      <c r="QL2" s="12" t="str">
        <f t="shared" ref="QL2:QL3" si="17">AY2</f>
        <v>Prénom48 Nom48</v>
      </c>
      <c r="QM2" s="12" t="str">
        <f t="shared" ref="QM2:QM3" si="18">AZ2</f>
        <v>Prénom49 Nom49</v>
      </c>
      <c r="QN2" s="12" t="str">
        <f t="shared" ref="QN2:QN3" si="19">BA2</f>
        <v>Prénom50 Nom50</v>
      </c>
      <c r="QO2" s="12" t="str">
        <f t="shared" ref="QO2:QO3" si="20">BB2</f>
        <v>Prénom51 Nom51</v>
      </c>
      <c r="QP2" s="12" t="str">
        <f t="shared" ref="QP2:QP3" si="21">BC2</f>
        <v>Prénom52 Nom52</v>
      </c>
      <c r="QQ2" s="12" t="str">
        <f t="shared" ref="QQ2:QQ3" si="22">BD2</f>
        <v>Prénom53 Nom53</v>
      </c>
      <c r="QR2" s="12" t="str">
        <f t="shared" ref="QR2:QR3" si="23">BE2</f>
        <v>Prénom54 Nom54</v>
      </c>
      <c r="QS2" s="12" t="str">
        <f t="shared" ref="QS2:QS3" si="24">BF2</f>
        <v>Prénom55 Nom55</v>
      </c>
      <c r="QT2" s="12" t="str">
        <f t="shared" ref="QT2:QT3" si="25">BG2</f>
        <v>Prénom56 Nom56</v>
      </c>
      <c r="QU2" s="12" t="str">
        <f t="shared" ref="QU2:QU3" si="26">BH2</f>
        <v>Prénom57 Nom57</v>
      </c>
      <c r="QV2" s="12" t="str">
        <f t="shared" ref="QV2:QV3" si="27">BI2</f>
        <v>Prénom58 Nom58</v>
      </c>
      <c r="QW2" s="12" t="str">
        <f t="shared" ref="QW2:QW3" si="28">BJ2</f>
        <v>Prénom59 Nom59</v>
      </c>
      <c r="QX2" s="12" t="str">
        <f t="shared" ref="QX2:QX3" si="29">BK2</f>
        <v>Prénom60 Nom60</v>
      </c>
      <c r="QY2" s="12" t="str">
        <f t="shared" ref="QY2:QY3" si="30">BL2</f>
        <v>Prénom61 Nom61</v>
      </c>
      <c r="QZ2" s="12" t="str">
        <f t="shared" ref="QZ2:QZ3" si="31">BM2</f>
        <v>Prénom62 Nom62</v>
      </c>
      <c r="RA2" s="12" t="str">
        <f t="shared" ref="RA2:RA3" si="32">BN2</f>
        <v>Prénom63 Nom63</v>
      </c>
      <c r="RB2" s="12" t="str">
        <f t="shared" ref="RB2:RB3" si="33">BO2</f>
        <v>Prénom64 Nom64</v>
      </c>
      <c r="RC2" s="12" t="str">
        <f t="shared" ref="RC2:RC3" si="34">BP2</f>
        <v>Prénom65 Nom65</v>
      </c>
      <c r="RD2" s="12" t="str">
        <f t="shared" ref="RD2:RD3" si="35">BQ2</f>
        <v>Prénom66 Nom66</v>
      </c>
      <c r="RE2" s="12" t="str">
        <f t="shared" ref="RE2:RE3" si="36">BR2</f>
        <v>Prénom67 Nom67</v>
      </c>
      <c r="RF2" s="12" t="str">
        <f t="shared" ref="RF2:RF3" si="37">BS2</f>
        <v>Prénom68 Nom68</v>
      </c>
      <c r="RG2" s="12" t="str">
        <f t="shared" ref="RG2:RG3" si="38">BT2</f>
        <v>Prénom69 Nom69</v>
      </c>
      <c r="RH2" s="12" t="str">
        <f>BU2</f>
        <v>Prénom70 Nom70</v>
      </c>
      <c r="RI2" s="12" t="str">
        <f t="shared" ref="RI2:RI3" si="39">BV2</f>
        <v>Prénom71 Nom71</v>
      </c>
      <c r="RJ2" s="12" t="str">
        <f t="shared" ref="RJ2:RJ3" si="40">BW2</f>
        <v>Prénom72 Nom72</v>
      </c>
      <c r="RK2" s="12" t="str">
        <f t="shared" ref="RK2:RK3" si="41">BX2</f>
        <v>Prénom73 Nom73</v>
      </c>
      <c r="RL2" s="12" t="str">
        <f t="shared" ref="RL2:RL3" si="42">BY2</f>
        <v>Prénom74 Nom74</v>
      </c>
      <c r="RM2" s="12" t="str">
        <f t="shared" ref="RM2:RM3" si="43">BZ2</f>
        <v>Prénom75 Nom75</v>
      </c>
      <c r="RN2" s="12" t="str">
        <f t="shared" ref="RN2:RN3" si="44">CA2</f>
        <v>Prénom76 Nom76</v>
      </c>
      <c r="RO2" s="12" t="str">
        <f t="shared" ref="RO2:RO3" si="45">CB2</f>
        <v>Prénom77 Nom77</v>
      </c>
      <c r="RP2" s="12" t="str">
        <f t="shared" ref="RP2:RP3" si="46">CC2</f>
        <v>Prénom78 Nom78</v>
      </c>
      <c r="RQ2" s="12" t="str">
        <f t="shared" ref="RQ2:RQ3" si="47">CD2</f>
        <v>Prénom79 Nom79</v>
      </c>
      <c r="RR2" s="12" t="str">
        <f t="shared" ref="RR2:RR3" si="48">CE2</f>
        <v>Prénom80 Nom80</v>
      </c>
      <c r="RS2" s="12" t="str">
        <f t="shared" ref="RS2:RS3" si="49">CF2</f>
        <v>Prénom81 Nom81</v>
      </c>
      <c r="RT2" s="12" t="str">
        <f t="shared" ref="RT2:RT3" si="50">CG2</f>
        <v>Prénom82 Nom82</v>
      </c>
      <c r="RU2" s="12" t="str">
        <f t="shared" ref="RU2:RU3" si="51">CH2</f>
        <v>Prénom83 Nom83</v>
      </c>
      <c r="RV2" s="12" t="str">
        <f t="shared" ref="RV2:RV3" si="52">CI2</f>
        <v>Prénom84 Nom84</v>
      </c>
      <c r="RW2" s="12" t="str">
        <f t="shared" ref="RW2:RW3" si="53">CJ2</f>
        <v>Prénom85 Nom85</v>
      </c>
      <c r="RX2" s="12" t="str">
        <f t="shared" ref="RX2:RX3" si="54">CK2</f>
        <v>Prénom86 Nom86</v>
      </c>
      <c r="RY2" s="12" t="str">
        <f t="shared" ref="RY2:RY3" si="55">CL2</f>
        <v>Prénom87 Nom87</v>
      </c>
      <c r="RZ2" s="12" t="str">
        <f t="shared" ref="RZ2:RZ3" si="56">CM2</f>
        <v>Prénom88 Nom88</v>
      </c>
      <c r="SA2" s="12" t="str">
        <f t="shared" ref="SA2:SA3" si="57">CN2</f>
        <v>Prénom89 Nom89</v>
      </c>
      <c r="SB2" s="12" t="str">
        <f>CO2</f>
        <v>Prénom90 Nom90</v>
      </c>
      <c r="SC2" s="12" t="str">
        <f t="shared" ref="SC2:SC3" si="58">CP2</f>
        <v>Prénom91 Nom91</v>
      </c>
      <c r="SD2" s="12" t="str">
        <f t="shared" ref="SD2:SD3" si="59">CQ2</f>
        <v>Prénom92 Nom92</v>
      </c>
      <c r="SE2" s="12" t="str">
        <f t="shared" ref="SE2:SE3" si="60">CR2</f>
        <v>Prénom93 Nom93</v>
      </c>
      <c r="SF2" s="12" t="str">
        <f t="shared" ref="SF2:SF3" si="61">CS2</f>
        <v>Prénom94 Nom94</v>
      </c>
      <c r="SG2" s="12" t="str">
        <f t="shared" ref="SG2:SG3" si="62">CT2</f>
        <v>Prénom95 Nom95</v>
      </c>
      <c r="SH2" s="12" t="str">
        <f t="shared" ref="SH2:SH3" si="63">CU2</f>
        <v>Prénom96 Nom96</v>
      </c>
      <c r="SI2" s="12" t="str">
        <f t="shared" ref="SI2:SI3" si="64">CV2</f>
        <v>Prénom97 Nom97</v>
      </c>
      <c r="SJ2" s="12" t="str">
        <f t="shared" ref="SJ2:SJ3" si="65">CW2</f>
        <v>Prénom98 Nom98</v>
      </c>
      <c r="SK2" s="12" t="str">
        <f t="shared" ref="SK2:SK3" si="66">CX2</f>
        <v>Prénom99 Nom99</v>
      </c>
      <c r="SL2" s="12" t="str">
        <f t="shared" ref="SL2:SL3" si="67">CY2</f>
        <v>Prénom100 Nom100</v>
      </c>
      <c r="SM2" s="12" t="str">
        <f t="shared" ref="SM2:TP2" si="68">CZ2</f>
        <v>Prénom101 Nom101</v>
      </c>
      <c r="SN2" s="12" t="str">
        <f t="shared" si="68"/>
        <v>Prénom102 Nom102</v>
      </c>
      <c r="SO2" s="12" t="str">
        <f t="shared" si="68"/>
        <v>Prénom103 Nom103</v>
      </c>
      <c r="SP2" s="12" t="str">
        <f t="shared" si="68"/>
        <v>Prénom104 Nom104</v>
      </c>
      <c r="SQ2" s="12" t="str">
        <f t="shared" si="68"/>
        <v>Prénom105 Nom105</v>
      </c>
      <c r="SR2" s="12" t="str">
        <f t="shared" si="68"/>
        <v>Prénom106 Nom106</v>
      </c>
      <c r="SS2" s="12" t="str">
        <f t="shared" si="68"/>
        <v>Prénom107 Nom107</v>
      </c>
      <c r="ST2" s="12" t="str">
        <f t="shared" si="68"/>
        <v>Prénom108 Nom108</v>
      </c>
      <c r="SU2" s="12" t="str">
        <f t="shared" si="68"/>
        <v>Prénom109 Nom109</v>
      </c>
      <c r="SV2" s="12" t="str">
        <f t="shared" si="68"/>
        <v>Prénom110 Nom110</v>
      </c>
      <c r="SW2" s="12" t="str">
        <f t="shared" si="68"/>
        <v>Prénom111 Nom111</v>
      </c>
      <c r="SX2" s="12" t="str">
        <f t="shared" si="68"/>
        <v>Prénom112 Nom112</v>
      </c>
      <c r="SY2" s="12" t="str">
        <f t="shared" si="68"/>
        <v>Prénom113 Nom113</v>
      </c>
      <c r="SZ2" s="12" t="str">
        <f t="shared" si="68"/>
        <v>Prénom114 Nom114</v>
      </c>
      <c r="TA2" s="12" t="str">
        <f t="shared" si="68"/>
        <v>Prénom115 Nom115</v>
      </c>
      <c r="TB2" s="12" t="str">
        <f t="shared" si="68"/>
        <v>Prénom116 Nom116</v>
      </c>
      <c r="TC2" s="12" t="str">
        <f t="shared" si="68"/>
        <v>Prénom117 Nom117</v>
      </c>
      <c r="TD2" s="12" t="str">
        <f t="shared" si="68"/>
        <v>Prénom118 Nom118</v>
      </c>
      <c r="TE2" s="12" t="str">
        <f t="shared" si="68"/>
        <v>Prénom119 Nom119</v>
      </c>
      <c r="TF2" s="12" t="str">
        <f t="shared" si="68"/>
        <v>Prénom120 Nom120</v>
      </c>
      <c r="TG2" s="12" t="str">
        <f t="shared" si="68"/>
        <v>Prénom121 Nom121</v>
      </c>
      <c r="TH2" s="12" t="str">
        <f t="shared" si="68"/>
        <v>Prénom122 Nom122</v>
      </c>
      <c r="TI2" s="12" t="str">
        <f t="shared" si="68"/>
        <v>Prénom123 Nom123</v>
      </c>
      <c r="TJ2" s="12" t="str">
        <f t="shared" si="68"/>
        <v>Prénom124 Nom124</v>
      </c>
      <c r="TK2" s="12" t="str">
        <f t="shared" si="68"/>
        <v>Prénom125 Nom125</v>
      </c>
      <c r="TL2" s="12" t="str">
        <f t="shared" si="68"/>
        <v>Prénom126 Nom126</v>
      </c>
      <c r="TM2" s="12" t="str">
        <f t="shared" si="68"/>
        <v>Prénom127 Nom127</v>
      </c>
      <c r="TN2" s="12" t="str">
        <f t="shared" si="68"/>
        <v>Prénom128 Nom128</v>
      </c>
      <c r="TO2" s="12" t="str">
        <f t="shared" si="68"/>
        <v>Prénom129 Nom129</v>
      </c>
      <c r="TP2" s="12" t="str">
        <f t="shared" si="68"/>
        <v>Prénom130 Nom130</v>
      </c>
      <c r="TQ2" s="12" t="str">
        <f t="shared" ref="TQ2:TQ3" si="69">ED2</f>
        <v>Prénom131 Nom131</v>
      </c>
      <c r="TR2" s="12" t="str">
        <f t="shared" ref="TR2:TR3" si="70">EE2</f>
        <v>Prénom132 Nom132</v>
      </c>
      <c r="TS2" s="12" t="str">
        <f t="shared" ref="TS2:TS3" si="71">EF2</f>
        <v>Prénom133 Nom133</v>
      </c>
      <c r="TT2" s="12" t="str">
        <f t="shared" ref="TT2:TT3" si="72">EG2</f>
        <v>Prénom134 Nom134</v>
      </c>
      <c r="TU2" s="12" t="str">
        <f t="shared" ref="TU2:TU3" si="73">EH2</f>
        <v>Prénom135 Nom135</v>
      </c>
      <c r="TV2" s="12" t="str">
        <f t="shared" ref="TV2:TV3" si="74">EI2</f>
        <v>Prénom136 Nom136</v>
      </c>
      <c r="TW2" s="12" t="str">
        <f t="shared" ref="TW2:TW3" si="75">EJ2</f>
        <v>Prénom137 Nom137</v>
      </c>
      <c r="TX2" s="12" t="str">
        <f t="shared" ref="TX2:TX3" si="76">EK2</f>
        <v>Prénom138 Nom138</v>
      </c>
      <c r="TY2" s="12" t="str">
        <f t="shared" ref="TY2:TY3" si="77">EL2</f>
        <v>Prénom139 Nom139</v>
      </c>
      <c r="TZ2" s="12" t="str">
        <f t="shared" ref="TZ2:TZ3" si="78">EM2</f>
        <v>Prénom140 Nom140</v>
      </c>
      <c r="UA2" s="12" t="str">
        <f>EN2</f>
        <v>Prénom141 Nom141</v>
      </c>
      <c r="UB2" s="12" t="str">
        <f t="shared" ref="UB2:UB3" si="79">EO2</f>
        <v>Prénom142 Nom142</v>
      </c>
      <c r="UC2" s="12" t="str">
        <f t="shared" ref="UC2:UC3" si="80">EP2</f>
        <v>Prénom143 Nom143</v>
      </c>
      <c r="UD2" s="12" t="str">
        <f t="shared" ref="UD2:UD3" si="81">EQ2</f>
        <v>Prénom144 Nom144</v>
      </c>
      <c r="UE2" s="12" t="str">
        <f t="shared" ref="UE2:UE3" si="82">ER2</f>
        <v>Prénom145 Nom145</v>
      </c>
      <c r="UF2" s="12" t="str">
        <f t="shared" ref="UF2:UF3" si="83">ES2</f>
        <v>Prénom146 Nom146</v>
      </c>
      <c r="UG2" s="12" t="str">
        <f t="shared" ref="UG2:UG3" si="84">ET2</f>
        <v>Prénom147 Nom147</v>
      </c>
      <c r="UH2" s="12" t="str">
        <f t="shared" ref="UH2:UH3" si="85">EU2</f>
        <v>Prénom148 Nom148</v>
      </c>
      <c r="UI2" s="12" t="str">
        <f t="shared" ref="UI2:UI3" si="86">EV2</f>
        <v>Prénom149 Nom149</v>
      </c>
      <c r="UJ2" s="12" t="str">
        <f t="shared" ref="UJ2:UJ3" si="87">EW2</f>
        <v>Prénom150 Nom150</v>
      </c>
      <c r="UK2" s="12" t="str">
        <f t="shared" ref="UK2:UK3" si="88">EX2</f>
        <v>Prénom151 Nom151</v>
      </c>
      <c r="UL2" s="12" t="str">
        <f t="shared" ref="UL2:UL3" si="89">EY2</f>
        <v>Prénom152 Nom152</v>
      </c>
      <c r="UM2" s="12" t="str">
        <f t="shared" ref="UM2:UM3" si="90">EZ2</f>
        <v>Prénom153 Nom153</v>
      </c>
      <c r="UN2" s="12" t="str">
        <f t="shared" ref="UN2:UN3" si="91">FA2</f>
        <v>Prénom154 Nom154</v>
      </c>
      <c r="UO2" s="12" t="str">
        <f t="shared" ref="UO2:UO3" si="92">FB2</f>
        <v>Prénom155 Nom155</v>
      </c>
      <c r="UP2" s="12" t="str">
        <f t="shared" ref="UP2:UP3" si="93">FC2</f>
        <v>Prénom156 Nom156</v>
      </c>
      <c r="UQ2" s="12" t="str">
        <f t="shared" ref="UQ2:UQ3" si="94">FD2</f>
        <v>Prénom157 Nom157</v>
      </c>
      <c r="UR2" s="12" t="str">
        <f t="shared" ref="UR2:UR3" si="95">FE2</f>
        <v>Prénom158 Nom158</v>
      </c>
      <c r="US2" s="12" t="str">
        <f t="shared" ref="US2:US3" si="96">FF2</f>
        <v>Prénom159 Nom159</v>
      </c>
      <c r="UT2" s="12" t="str">
        <f t="shared" ref="UT2:UT3" si="97">FG2</f>
        <v>Prénom160 Nom160</v>
      </c>
      <c r="UU2" s="12" t="str">
        <f t="shared" ref="UU2:UU3" si="98">FH2</f>
        <v>Prénom161 Nom161</v>
      </c>
      <c r="UV2" s="12" t="str">
        <f t="shared" ref="UV2:UV3" si="99">FI2</f>
        <v>Prénom162 Nom162</v>
      </c>
      <c r="UW2" s="12" t="str">
        <f t="shared" ref="UW2:UW3" si="100">FJ2</f>
        <v>Prénom163 Nom163</v>
      </c>
      <c r="UX2" s="12" t="str">
        <f t="shared" ref="UX2:UX3" si="101">FK2</f>
        <v>Prénom164 Nom164</v>
      </c>
      <c r="UY2" s="12" t="str">
        <f t="shared" ref="UY2:UY3" si="102">FL2</f>
        <v>Prénom165 Nom165</v>
      </c>
      <c r="UZ2" s="12" t="str">
        <f t="shared" ref="UZ2:UZ3" si="103">FM2</f>
        <v>Prénom166 Nom166</v>
      </c>
      <c r="VA2" s="12" t="str">
        <f t="shared" ref="VA2:VA3" si="104">FN2</f>
        <v>Prénom167 Nom167</v>
      </c>
      <c r="VB2" s="12" t="str">
        <f t="shared" ref="VB2:VB3" si="105">FO2</f>
        <v>Prénom168 Nom168</v>
      </c>
      <c r="VC2" s="12" t="str">
        <f t="shared" ref="VC2:VC3" si="106">FP2</f>
        <v>Prénom169 Nom169</v>
      </c>
      <c r="VD2" s="12" t="str">
        <f>FQ2</f>
        <v>Prénom170 Nom170</v>
      </c>
      <c r="VE2" s="12" t="str">
        <f t="shared" ref="VE2:VE3" si="107">FR2</f>
        <v>Prénom171 Nom171</v>
      </c>
      <c r="VF2" s="12" t="str">
        <f t="shared" ref="VF2:VF3" si="108">FS2</f>
        <v>Prénom172 Nom172</v>
      </c>
      <c r="VG2" s="12" t="str">
        <f t="shared" ref="VG2:VG3" si="109">FT2</f>
        <v>Prénom173 Nom173</v>
      </c>
      <c r="VH2" s="12" t="str">
        <f t="shared" ref="VH2:VH3" si="110">FU2</f>
        <v>Prénom174 Nom174</v>
      </c>
      <c r="VI2" s="12" t="str">
        <f t="shared" ref="VI2:VI3" si="111">FV2</f>
        <v>Prénom175 Nom175</v>
      </c>
      <c r="VJ2" s="12" t="str">
        <f t="shared" ref="VJ2:VJ3" si="112">FW2</f>
        <v>Prénom176 Nom176</v>
      </c>
      <c r="VK2" s="12" t="str">
        <f t="shared" ref="VK2:VK3" si="113">FX2</f>
        <v>Prénom177 Nom177</v>
      </c>
      <c r="VL2" s="12" t="str">
        <f t="shared" ref="VL2:VL3" si="114">FY2</f>
        <v>Prénom178 Nom178</v>
      </c>
      <c r="VM2" s="12" t="str">
        <f t="shared" ref="VM2:VM3" si="115">FZ2</f>
        <v>Prénom179 Nom179</v>
      </c>
      <c r="VN2" s="12" t="str">
        <f t="shared" ref="VN2:VN3" si="116">GA2</f>
        <v>Prénom180 Nom180</v>
      </c>
      <c r="VO2" s="12" t="str">
        <f t="shared" ref="VO2:VO3" si="117">GB2</f>
        <v>Prénom181 Nom181</v>
      </c>
      <c r="VP2" s="12" t="str">
        <f t="shared" ref="VP2:VP3" si="118">GC2</f>
        <v>Prénom182 Nom182</v>
      </c>
      <c r="VQ2" s="12" t="str">
        <f t="shared" ref="VQ2:VQ3" si="119">GD2</f>
        <v>Prénom183 Nom183</v>
      </c>
      <c r="VR2" s="12" t="str">
        <f t="shared" ref="VR2:VR3" si="120">GE2</f>
        <v>Prénom184 Nom184</v>
      </c>
      <c r="VS2" s="12" t="str">
        <f t="shared" ref="VS2:VS3" si="121">GF2</f>
        <v>Prénom185 Nom185</v>
      </c>
      <c r="VT2" s="12" t="str">
        <f t="shared" ref="VT2:VT3" si="122">GG2</f>
        <v>Prénom186 Nom186</v>
      </c>
      <c r="VU2" s="12" t="str">
        <f t="shared" ref="VU2:VU3" si="123">GH2</f>
        <v>Prénom187 Nom187</v>
      </c>
      <c r="VV2" s="12" t="str">
        <f t="shared" ref="VV2:VV3" si="124">GI2</f>
        <v>Prénom188 Nom188</v>
      </c>
      <c r="VW2" s="12" t="str">
        <f t="shared" ref="VW2:VW3" si="125">GJ2</f>
        <v>Prénom189 Nom189</v>
      </c>
      <c r="VX2" s="12" t="str">
        <f>GK2</f>
        <v>Prénom190 Nom190</v>
      </c>
      <c r="VY2" s="12" t="str">
        <f t="shared" ref="VY2:VY3" si="126">GL2</f>
        <v>Prénom191 Nom191</v>
      </c>
      <c r="VZ2" s="12" t="str">
        <f t="shared" ref="VZ2:VZ3" si="127">GM2</f>
        <v>Prénom192 Nom192</v>
      </c>
      <c r="WA2" s="12" t="str">
        <f t="shared" ref="WA2:WA3" si="128">GN2</f>
        <v>Prénom193 Nom193</v>
      </c>
      <c r="WB2" s="12" t="str">
        <f t="shared" ref="WB2:WB3" si="129">GO2</f>
        <v>Prénom194 Nom194</v>
      </c>
      <c r="WC2" s="12" t="str">
        <f t="shared" ref="WC2:WC3" si="130">GP2</f>
        <v>Prénom195 Nom195</v>
      </c>
      <c r="WD2" s="12" t="str">
        <f t="shared" ref="WD2:WD3" si="131">GQ2</f>
        <v>Prénom196 Nom196</v>
      </c>
      <c r="WE2" s="12" t="str">
        <f t="shared" ref="WE2:WE3" si="132">GR2</f>
        <v>Prénom197 Nom197</v>
      </c>
      <c r="WF2" s="12" t="str">
        <f t="shared" ref="WF2:WF3" si="133">GS2</f>
        <v>Prénom198 Nom198</v>
      </c>
      <c r="WG2" s="12" t="str">
        <f t="shared" ref="WG2:WG3" si="134">GT2</f>
        <v>Prénom199 Nom199</v>
      </c>
      <c r="WH2" s="12" t="str">
        <f t="shared" ref="WH2:WH3" si="135">GU2</f>
        <v>Prénom200 Nom200</v>
      </c>
      <c r="WI2" s="12" t="str">
        <f t="shared" ref="WI2:XL2" si="136">GV2</f>
        <v>Prénom201 Nom201</v>
      </c>
      <c r="WJ2" s="12" t="str">
        <f t="shared" si="136"/>
        <v>Prénom202 Nom202</v>
      </c>
      <c r="WK2" s="12" t="str">
        <f t="shared" si="136"/>
        <v>Prénom203 Nom203</v>
      </c>
      <c r="WL2" s="12" t="str">
        <f t="shared" si="136"/>
        <v>Prénom204 Nom204</v>
      </c>
      <c r="WM2" s="12" t="str">
        <f t="shared" si="136"/>
        <v>Prénom205 Nom205</v>
      </c>
      <c r="WN2" s="12" t="str">
        <f t="shared" si="136"/>
        <v>Prénom206 Nom206</v>
      </c>
      <c r="WO2" s="12" t="str">
        <f t="shared" si="136"/>
        <v>Prénom207 Nom207</v>
      </c>
      <c r="WP2" s="12" t="str">
        <f t="shared" si="136"/>
        <v>Prénom208 Nom208</v>
      </c>
      <c r="WQ2" s="12" t="str">
        <f t="shared" si="136"/>
        <v>Prénom209 Nom209</v>
      </c>
      <c r="WR2" s="12" t="str">
        <f t="shared" si="136"/>
        <v>Prénom210 Nom210</v>
      </c>
      <c r="WS2" s="12" t="str">
        <f t="shared" si="136"/>
        <v>Prénom211 Nom211</v>
      </c>
      <c r="WT2" s="12" t="str">
        <f t="shared" si="136"/>
        <v>Prénom212 Nom212</v>
      </c>
      <c r="WU2" s="12" t="str">
        <f t="shared" si="136"/>
        <v>Prénom213 Nom213</v>
      </c>
      <c r="WV2" s="12" t="str">
        <f t="shared" si="136"/>
        <v>Prénom214 Nom214</v>
      </c>
      <c r="WW2" s="12" t="str">
        <f t="shared" si="136"/>
        <v>Prénom215 Nom215</v>
      </c>
      <c r="WX2" s="12" t="str">
        <f t="shared" si="136"/>
        <v>Prénom216 Nom216</v>
      </c>
      <c r="WY2" s="12" t="str">
        <f t="shared" si="136"/>
        <v>Prénom217 Nom217</v>
      </c>
      <c r="WZ2" s="12" t="str">
        <f t="shared" si="136"/>
        <v>Prénom218 Nom218</v>
      </c>
      <c r="XA2" s="12" t="str">
        <f t="shared" si="136"/>
        <v>Prénom219 Nom219</v>
      </c>
      <c r="XB2" s="12" t="str">
        <f t="shared" si="136"/>
        <v>Prénom220 Nom220</v>
      </c>
      <c r="XC2" s="12" t="str">
        <f t="shared" si="136"/>
        <v>Prénom221 Nom221</v>
      </c>
      <c r="XD2" s="12" t="str">
        <f t="shared" si="136"/>
        <v>Prénom222 Nom222</v>
      </c>
      <c r="XE2" s="12" t="str">
        <f t="shared" si="136"/>
        <v>Prénom223 Nom223</v>
      </c>
      <c r="XF2" s="12" t="str">
        <f t="shared" si="136"/>
        <v>Prénom224 Nom224</v>
      </c>
      <c r="XG2" s="12" t="str">
        <f t="shared" si="136"/>
        <v>Prénom225 Nom225</v>
      </c>
      <c r="XH2" s="12" t="str">
        <f t="shared" si="136"/>
        <v>Prénom226 Nom226</v>
      </c>
      <c r="XI2" s="12" t="str">
        <f t="shared" si="136"/>
        <v>Prénom227 Nom227</v>
      </c>
      <c r="XJ2" s="12" t="str">
        <f t="shared" si="136"/>
        <v>Prénom228 Nom228</v>
      </c>
      <c r="XK2" s="12" t="str">
        <f t="shared" si="136"/>
        <v>Prénom229 Nom229</v>
      </c>
      <c r="XL2" s="12" t="str">
        <f t="shared" si="136"/>
        <v>Prénom230 Nom230</v>
      </c>
      <c r="XM2" s="12" t="str">
        <f t="shared" ref="XM2:XM3" si="137">HZ2</f>
        <v>Prénom231 Nom231</v>
      </c>
      <c r="XN2" s="12" t="str">
        <f t="shared" ref="XN2:XN3" si="138">IA2</f>
        <v>Prénom232 Nom232</v>
      </c>
      <c r="XO2" s="12" t="str">
        <f t="shared" ref="XO2:XO3" si="139">IB2</f>
        <v>Prénom233 Nom233</v>
      </c>
      <c r="XP2" s="12" t="str">
        <f t="shared" ref="XP2:XP3" si="140">IC2</f>
        <v>Prénom234 Nom234</v>
      </c>
      <c r="XQ2" s="12" t="str">
        <f t="shared" ref="XQ2:XQ3" si="141">ID2</f>
        <v>Prénom235 Nom235</v>
      </c>
      <c r="XR2" s="12" t="str">
        <f t="shared" ref="XR2:XR3" si="142">IE2</f>
        <v>Prénom236 Nom236</v>
      </c>
      <c r="XS2" s="12" t="str">
        <f t="shared" ref="XS2:XS3" si="143">IF2</f>
        <v>Prénom237 Nom237</v>
      </c>
      <c r="XT2" s="12" t="str">
        <f t="shared" ref="XT2:XT3" si="144">IG2</f>
        <v>Prénom238 Nom238</v>
      </c>
      <c r="XU2" s="12" t="str">
        <f t="shared" ref="XU2:XU3" si="145">IH2</f>
        <v>Prénom239 Nom239</v>
      </c>
      <c r="XV2" s="12" t="str">
        <f t="shared" ref="XV2:XV3" si="146">II2</f>
        <v>Prénom240 Nom240</v>
      </c>
      <c r="XW2" s="12" t="str">
        <f>IJ2</f>
        <v>Prénom241 Nom241</v>
      </c>
      <c r="XX2" s="12" t="str">
        <f t="shared" ref="XX2:XX3" si="147">IK2</f>
        <v>Prénom242 Nom242</v>
      </c>
      <c r="XY2" s="12" t="str">
        <f t="shared" ref="XY2:XY3" si="148">IL2</f>
        <v>Prénom243 Nom243</v>
      </c>
      <c r="XZ2" s="12" t="str">
        <f t="shared" ref="XZ2:XZ3" si="149">IM2</f>
        <v>Prénom244 Nom244</v>
      </c>
      <c r="YA2" s="12" t="str">
        <f t="shared" ref="YA2:YA3" si="150">IN2</f>
        <v>Prénom245 Nom245</v>
      </c>
      <c r="YB2" s="12" t="str">
        <f t="shared" ref="YB2:YB3" si="151">IO2</f>
        <v>Prénom246 Nom246</v>
      </c>
      <c r="YC2" s="12" t="str">
        <f t="shared" ref="YC2:YC3" si="152">IP2</f>
        <v>Prénom247 Nom247</v>
      </c>
      <c r="YD2" s="12" t="str">
        <f t="shared" ref="YD2:YD3" si="153">IQ2</f>
        <v>Prénom248 Nom248</v>
      </c>
      <c r="YE2" s="12" t="str">
        <f t="shared" ref="YE2:YE3" si="154">IR2</f>
        <v>Prénom249 Nom249</v>
      </c>
      <c r="YF2" s="12" t="str">
        <f t="shared" ref="YF2:YF3" si="155">IS2</f>
        <v>Prénom250 Nom250</v>
      </c>
      <c r="YG2" s="12" t="str">
        <f t="shared" ref="YG2:YG3" si="156">IT2</f>
        <v>Prénom251 Nom251</v>
      </c>
      <c r="YH2" s="12" t="str">
        <f t="shared" ref="YH2:YH3" si="157">IU2</f>
        <v>Prénom252 Nom252</v>
      </c>
      <c r="YI2" s="12" t="str">
        <f t="shared" ref="YI2:YI3" si="158">IV2</f>
        <v>Prénom253 Nom253</v>
      </c>
      <c r="YJ2" s="12" t="str">
        <f t="shared" ref="YJ2:YJ3" si="159">IW2</f>
        <v>Prénom254 Nom254</v>
      </c>
      <c r="YK2" s="12" t="str">
        <f t="shared" ref="YK2:YK3" si="160">IX2</f>
        <v>Prénom255 Nom255</v>
      </c>
      <c r="YL2" s="12" t="str">
        <f t="shared" ref="YL2:YL3" si="161">IY2</f>
        <v>Prénom256 Nom256</v>
      </c>
      <c r="YM2" s="12" t="str">
        <f t="shared" ref="YM2:YM3" si="162">IZ2</f>
        <v>Prénom257 Nom257</v>
      </c>
      <c r="YN2" s="12" t="str">
        <f t="shared" ref="YN2:YN3" si="163">JA2</f>
        <v>Prénom258 Nom258</v>
      </c>
      <c r="YO2" s="12" t="str">
        <f t="shared" ref="YO2:YO3" si="164">JB2</f>
        <v>Prénom259 Nom259</v>
      </c>
      <c r="YP2" s="12" t="str">
        <f t="shared" ref="YP2:YP3" si="165">JC2</f>
        <v>Prénom260 Nom260</v>
      </c>
      <c r="YQ2" s="12" t="str">
        <f t="shared" ref="YQ2:YQ3" si="166">JD2</f>
        <v>Prénom261 Nom261</v>
      </c>
      <c r="YR2" s="12" t="str">
        <f t="shared" ref="YR2:YR3" si="167">JE2</f>
        <v>Prénom262 Nom262</v>
      </c>
      <c r="YS2" s="12" t="str">
        <f t="shared" ref="YS2:YS3" si="168">JF2</f>
        <v>Prénom263 Nom263</v>
      </c>
      <c r="YT2" s="12" t="str">
        <f t="shared" ref="YT2:YT3" si="169">JG2</f>
        <v>Prénom264 Nom264</v>
      </c>
      <c r="YU2" s="12" t="str">
        <f t="shared" ref="YU2:YU3" si="170">JH2</f>
        <v>Prénom265 Nom265</v>
      </c>
      <c r="YV2" s="12" t="str">
        <f t="shared" ref="YV2:YV3" si="171">JI2</f>
        <v>Prénom266 Nom266</v>
      </c>
      <c r="YW2" s="12" t="str">
        <f t="shared" ref="YW2:YW3" si="172">JJ2</f>
        <v>Prénom267 Nom267</v>
      </c>
      <c r="YX2" s="12" t="str">
        <f t="shared" ref="YX2:YX3" si="173">JK2</f>
        <v>Prénom268 Nom268</v>
      </c>
      <c r="YY2" s="12" t="str">
        <f t="shared" ref="YY2:YY3" si="174">JL2</f>
        <v>Prénom269 Nom269</v>
      </c>
      <c r="YZ2" s="12" t="str">
        <f>JM2</f>
        <v>Prénom270 Nom270</v>
      </c>
      <c r="ZA2" s="12" t="str">
        <f t="shared" ref="ZA2:ZA3" si="175">JN2</f>
        <v>Prénom271 Nom271</v>
      </c>
      <c r="ZB2" s="12" t="str">
        <f t="shared" ref="ZB2:ZB3" si="176">JO2</f>
        <v>Prénom272 Nom272</v>
      </c>
      <c r="ZC2" s="12" t="str">
        <f t="shared" ref="ZC2:ZC3" si="177">JP2</f>
        <v>Prénom273 Nom273</v>
      </c>
      <c r="ZD2" s="12" t="str">
        <f t="shared" ref="ZD2:ZD3" si="178">JQ2</f>
        <v>Prénom274 Nom274</v>
      </c>
      <c r="ZE2" s="12" t="str">
        <f t="shared" ref="ZE2:ZE3" si="179">JR2</f>
        <v>Prénom275 Nom275</v>
      </c>
      <c r="ZF2" s="12" t="str">
        <f t="shared" ref="ZF2:ZF3" si="180">JS2</f>
        <v>Prénom276 Nom276</v>
      </c>
      <c r="ZG2" s="12" t="str">
        <f t="shared" ref="ZG2:ZG3" si="181">JT2</f>
        <v>Prénom277 Nom277</v>
      </c>
      <c r="ZH2" s="12" t="str">
        <f t="shared" ref="ZH2:ZH3" si="182">JU2</f>
        <v>Prénom278 Nom278</v>
      </c>
      <c r="ZI2" s="12" t="str">
        <f t="shared" ref="ZI2:ZI3" si="183">JV2</f>
        <v>Prénom279 Nom279</v>
      </c>
      <c r="ZJ2" s="12" t="str">
        <f t="shared" ref="ZJ2:ZJ3" si="184">JW2</f>
        <v>Prénom280 Nom280</v>
      </c>
      <c r="ZK2" s="12" t="str">
        <f t="shared" ref="ZK2:ZK3" si="185">JX2</f>
        <v>Prénom281 Nom281</v>
      </c>
      <c r="ZL2" s="12" t="str">
        <f t="shared" ref="ZL2:ZL3" si="186">JY2</f>
        <v>Prénom282 Nom282</v>
      </c>
      <c r="ZM2" s="12" t="str">
        <f t="shared" ref="ZM2:ZM3" si="187">JZ2</f>
        <v>Prénom283 Nom283</v>
      </c>
      <c r="ZN2" s="12" t="str">
        <f t="shared" ref="ZN2:ZN3" si="188">KA2</f>
        <v>Prénom284 Nom284</v>
      </c>
      <c r="ZO2" s="12" t="str">
        <f t="shared" ref="ZO2:ZO3" si="189">KB2</f>
        <v>Prénom285 Nom285</v>
      </c>
      <c r="ZP2" s="12" t="str">
        <f t="shared" ref="ZP2:ZP3" si="190">KC2</f>
        <v>Prénom286 Nom286</v>
      </c>
      <c r="ZQ2" s="12" t="str">
        <f t="shared" ref="ZQ2:ZQ3" si="191">KD2</f>
        <v>Prénom287 Nom287</v>
      </c>
      <c r="ZR2" s="12" t="str">
        <f t="shared" ref="ZR2:ZR3" si="192">KE2</f>
        <v>Prénom288 Nom288</v>
      </c>
      <c r="ZS2" s="12" t="str">
        <f t="shared" ref="ZS2:ZS3" si="193">KF2</f>
        <v>Prénom289 Nom289</v>
      </c>
      <c r="ZT2" s="12" t="str">
        <f>KG2</f>
        <v>Prénom290 Nom290</v>
      </c>
      <c r="ZU2" s="12" t="str">
        <f t="shared" ref="ZU2:ZU3" si="194">KH2</f>
        <v>Prénom291 Nom291</v>
      </c>
      <c r="ZV2" s="12" t="str">
        <f t="shared" ref="ZV2:ZV3" si="195">KI2</f>
        <v>Prénom292 Nom292</v>
      </c>
      <c r="ZW2" s="12" t="str">
        <f t="shared" ref="ZW2:ZW3" si="196">KJ2</f>
        <v>Prénom293 Nom293</v>
      </c>
      <c r="ZX2" s="12" t="str">
        <f t="shared" ref="ZX2:ZX3" si="197">KK2</f>
        <v>Prénom294 Nom294</v>
      </c>
      <c r="ZY2" s="12" t="str">
        <f t="shared" ref="ZY2:ZY3" si="198">KL2</f>
        <v>Prénom295 Nom295</v>
      </c>
      <c r="ZZ2" s="12" t="str">
        <f t="shared" ref="ZZ2:ZZ3" si="199">KM2</f>
        <v>Prénom296 Nom296</v>
      </c>
      <c r="AAA2" s="12" t="str">
        <f t="shared" ref="AAA2:AAA3" si="200">KN2</f>
        <v>Prénom297 Nom297</v>
      </c>
      <c r="AAB2" s="12" t="str">
        <f t="shared" ref="AAB2:AAB3" si="201">KO2</f>
        <v>Prénom298 Nom298</v>
      </c>
      <c r="AAC2" s="12" t="str">
        <f t="shared" ref="AAC2:AAC3" si="202">KP2</f>
        <v>Prénom299 Nom299</v>
      </c>
      <c r="AAD2" s="12" t="str">
        <f t="shared" ref="AAD2:AAD3" si="203">KQ2</f>
        <v>Prénom300 Nom300</v>
      </c>
      <c r="AAE2" s="12" t="str">
        <f t="shared" ref="AAE2:ABH2" si="204">KR2</f>
        <v>Prénom301 Nom301</v>
      </c>
      <c r="AAF2" s="12" t="str">
        <f t="shared" si="204"/>
        <v>Prénom302 Nom302</v>
      </c>
      <c r="AAG2" s="12" t="str">
        <f t="shared" si="204"/>
        <v>Prénom303 Nom303</v>
      </c>
      <c r="AAH2" s="12" t="str">
        <f t="shared" si="204"/>
        <v>Prénom304 Nom304</v>
      </c>
      <c r="AAI2" s="12" t="str">
        <f t="shared" si="204"/>
        <v>Prénom305 Nom305</v>
      </c>
      <c r="AAJ2" s="12" t="str">
        <f t="shared" si="204"/>
        <v>Prénom306 Nom306</v>
      </c>
      <c r="AAK2" s="12" t="str">
        <f t="shared" si="204"/>
        <v>Prénom307 Nom307</v>
      </c>
      <c r="AAL2" s="12" t="str">
        <f t="shared" si="204"/>
        <v>Prénom308 Nom308</v>
      </c>
      <c r="AAM2" s="12" t="str">
        <f t="shared" si="204"/>
        <v>Prénom309 Nom309</v>
      </c>
      <c r="AAN2" s="12" t="str">
        <f t="shared" si="204"/>
        <v>Prénom310 Nom310</v>
      </c>
      <c r="AAO2" s="12" t="str">
        <f t="shared" si="204"/>
        <v>Prénom311 Nom311</v>
      </c>
      <c r="AAP2" s="12" t="str">
        <f t="shared" si="204"/>
        <v>Prénom312 Nom312</v>
      </c>
      <c r="AAQ2" s="12" t="str">
        <f t="shared" si="204"/>
        <v>Prénom313 Nom313</v>
      </c>
      <c r="AAR2" s="12" t="str">
        <f t="shared" si="204"/>
        <v>Prénom314 Nom314</v>
      </c>
      <c r="AAS2" s="12" t="str">
        <f t="shared" si="204"/>
        <v>Prénom315 Nom315</v>
      </c>
      <c r="AAT2" s="12" t="str">
        <f t="shared" si="204"/>
        <v>Prénom316 Nom316</v>
      </c>
      <c r="AAU2" s="12" t="str">
        <f t="shared" si="204"/>
        <v>Prénom317 Nom317</v>
      </c>
      <c r="AAV2" s="12" t="str">
        <f t="shared" si="204"/>
        <v>Prénom318 Nom318</v>
      </c>
      <c r="AAW2" s="12" t="str">
        <f t="shared" si="204"/>
        <v>Prénom319 Nom319</v>
      </c>
      <c r="AAX2" s="12" t="str">
        <f t="shared" si="204"/>
        <v>Prénom320 Nom320</v>
      </c>
      <c r="AAY2" s="12" t="str">
        <f t="shared" si="204"/>
        <v>Prénom321 Nom321</v>
      </c>
      <c r="AAZ2" s="12" t="str">
        <f t="shared" si="204"/>
        <v>Prénom322 Nom322</v>
      </c>
      <c r="ABA2" s="12" t="str">
        <f t="shared" si="204"/>
        <v>Prénom323 Nom323</v>
      </c>
      <c r="ABB2" s="12" t="str">
        <f t="shared" si="204"/>
        <v>Prénom324 Nom324</v>
      </c>
      <c r="ABC2" s="12" t="str">
        <f t="shared" si="204"/>
        <v>Prénom325 Nom325</v>
      </c>
      <c r="ABD2" s="12" t="str">
        <f t="shared" si="204"/>
        <v>Prénom326 Nom326</v>
      </c>
      <c r="ABE2" s="12" t="str">
        <f t="shared" si="204"/>
        <v>Prénom327 Nom327</v>
      </c>
      <c r="ABF2" s="12" t="str">
        <f t="shared" si="204"/>
        <v>Prénom328 Nom328</v>
      </c>
      <c r="ABG2" s="12" t="str">
        <f t="shared" si="204"/>
        <v>Prénom329 Nom329</v>
      </c>
      <c r="ABH2" s="12" t="str">
        <f t="shared" si="204"/>
        <v>Prénom330 Nom330</v>
      </c>
      <c r="ABI2" s="12" t="str">
        <f t="shared" ref="ABI2:ABI3" si="205">LV2</f>
        <v>Prénom331 Nom331</v>
      </c>
      <c r="ABJ2" s="12" t="str">
        <f t="shared" ref="ABJ2:ABJ3" si="206">LW2</f>
        <v>Prénom332 Nom332</v>
      </c>
      <c r="ABK2" s="12" t="str">
        <f t="shared" ref="ABK2:ABK3" si="207">LX2</f>
        <v>Prénom333 Nom333</v>
      </c>
      <c r="ABL2" s="12" t="str">
        <f t="shared" ref="ABL2:ABL3" si="208">LY2</f>
        <v>Prénom334 Nom334</v>
      </c>
      <c r="ABM2" s="12" t="str">
        <f t="shared" ref="ABM2:ABM3" si="209">LZ2</f>
        <v>Prénom335 Nom335</v>
      </c>
      <c r="ABN2" s="12" t="str">
        <f t="shared" ref="ABN2:ABN3" si="210">MA2</f>
        <v>Prénom336 Nom336</v>
      </c>
      <c r="ABO2" s="12" t="str">
        <f t="shared" ref="ABO2:ABO3" si="211">MB2</f>
        <v>Prénom337 Nom337</v>
      </c>
      <c r="ABP2" s="12" t="str">
        <f t="shared" ref="ABP2:ABP3" si="212">MC2</f>
        <v>Prénom338 Nom338</v>
      </c>
      <c r="ABQ2" s="12" t="str">
        <f t="shared" ref="ABQ2:ABQ3" si="213">MD2</f>
        <v>Prénom339 Nom339</v>
      </c>
      <c r="ABR2" s="12" t="str">
        <f t="shared" ref="ABR2:ABR3" si="214">ME2</f>
        <v>Prénom340 Nom340</v>
      </c>
      <c r="ABS2" s="12" t="str">
        <f>MF2</f>
        <v>Prénom341 Nom341</v>
      </c>
      <c r="ABT2" s="12" t="str">
        <f t="shared" ref="ABT2:ABT3" si="215">MG2</f>
        <v>Prénom342 Nom342</v>
      </c>
      <c r="ABU2" s="12" t="str">
        <f t="shared" ref="ABU2:ABU3" si="216">MH2</f>
        <v>Prénom343 Nom343</v>
      </c>
      <c r="ABV2" s="12" t="str">
        <f t="shared" ref="ABV2:ABV3" si="217">MI2</f>
        <v>Prénom344 Nom344</v>
      </c>
      <c r="ABW2" s="12" t="str">
        <f t="shared" ref="ABW2:ABW3" si="218">MJ2</f>
        <v>Prénom345 Nom345</v>
      </c>
      <c r="ABX2" s="12" t="str">
        <f t="shared" ref="ABX2:ABX3" si="219">MK2</f>
        <v>Prénom346 Nom346</v>
      </c>
      <c r="ABY2" s="12" t="str">
        <f t="shared" ref="ABY2:ABY3" si="220">ML2</f>
        <v>Prénom347 Nom347</v>
      </c>
      <c r="ABZ2" s="12" t="str">
        <f t="shared" ref="ABZ2:ABZ3" si="221">MM2</f>
        <v>Prénom348 Nom348</v>
      </c>
      <c r="ACA2" s="12" t="str">
        <f t="shared" ref="ACA2:ACA3" si="222">MN2</f>
        <v>Prénom349 Nom349</v>
      </c>
      <c r="ACB2" s="12" t="str">
        <f t="shared" ref="ACB2:ACB3" si="223">MO2</f>
        <v>Prénom350 Nom350</v>
      </c>
      <c r="ACC2" s="12" t="str">
        <f t="shared" ref="ACC2:ACC3" si="224">MP2</f>
        <v>Prénom351 Nom351</v>
      </c>
      <c r="ACD2" s="12" t="str">
        <f t="shared" ref="ACD2:ACD3" si="225">MQ2</f>
        <v>Prénom352 Nom352</v>
      </c>
      <c r="ACE2" s="12" t="str">
        <f t="shared" ref="ACE2:ACE3" si="226">MR2</f>
        <v>Prénom353 Nom353</v>
      </c>
      <c r="ACF2" s="12" t="str">
        <f t="shared" ref="ACF2:ACF3" si="227">MS2</f>
        <v>Prénom354 Nom354</v>
      </c>
      <c r="ACG2" s="12" t="str">
        <f t="shared" ref="ACG2:ACG3" si="228">MT2</f>
        <v>Prénom355 Nom355</v>
      </c>
      <c r="ACH2" s="12" t="str">
        <f t="shared" ref="ACH2:ACH3" si="229">MU2</f>
        <v>Prénom356 Nom356</v>
      </c>
      <c r="ACI2" s="12" t="str">
        <f t="shared" ref="ACI2:ACI3" si="230">MV2</f>
        <v>Prénom357 Nom357</v>
      </c>
      <c r="ACJ2" s="12" t="str">
        <f t="shared" ref="ACJ2:ACJ3" si="231">MW2</f>
        <v>Prénom358 Nom358</v>
      </c>
      <c r="ACK2" s="12" t="str">
        <f t="shared" ref="ACK2:ACK3" si="232">MX2</f>
        <v>Prénom359 Nom359</v>
      </c>
      <c r="ACL2" s="12" t="str">
        <f t="shared" ref="ACL2:ACL3" si="233">MY2</f>
        <v>Prénom360 Nom360</v>
      </c>
      <c r="ACM2" s="12" t="str">
        <f t="shared" ref="ACM2:ACM3" si="234">MZ2</f>
        <v>Prénom361 Nom361</v>
      </c>
      <c r="ACN2" s="12" t="str">
        <f t="shared" ref="ACN2:ACN3" si="235">NA2</f>
        <v>Prénom362 Nom362</v>
      </c>
      <c r="ACO2" s="12" t="str">
        <f t="shared" ref="ACO2:ACO3" si="236">NB2</f>
        <v>Prénom363 Nom363</v>
      </c>
      <c r="ACP2" s="12" t="str">
        <f t="shared" ref="ACP2:ACP3" si="237">NC2</f>
        <v>Prénom364 Nom364</v>
      </c>
      <c r="ACQ2" s="12" t="str">
        <f t="shared" ref="ACQ2:ACQ3" si="238">ND2</f>
        <v>Prénom365 Nom365</v>
      </c>
      <c r="ACR2" s="12" t="str">
        <f t="shared" ref="ACR2:ACR3" si="239">NE2</f>
        <v>Prénom366 Nom366</v>
      </c>
      <c r="ACS2" s="12" t="str">
        <f t="shared" ref="ACS2:ACS3" si="240">NF2</f>
        <v>Prénom367 Nom367</v>
      </c>
      <c r="ACT2" s="12" t="str">
        <f t="shared" ref="ACT2:ACT3" si="241">NG2</f>
        <v>Prénom368 Nom368</v>
      </c>
      <c r="ACU2" s="12" t="str">
        <f t="shared" ref="ACU2:ACU3" si="242">NH2</f>
        <v>Prénom369 Nom369</v>
      </c>
      <c r="ACV2" s="12" t="str">
        <f>NI2</f>
        <v>Prénom370 Nom370</v>
      </c>
      <c r="ACW2" s="12" t="str">
        <f t="shared" ref="ACW2:ACW3" si="243">NJ2</f>
        <v>Prénom371 Nom371</v>
      </c>
      <c r="ACX2" s="12" t="str">
        <f t="shared" ref="ACX2:ACX3" si="244">NK2</f>
        <v>Prénom372 Nom372</v>
      </c>
      <c r="ACY2" s="12" t="str">
        <f t="shared" ref="ACY2:ACY3" si="245">NL2</f>
        <v>Prénom373 Nom373</v>
      </c>
      <c r="ACZ2" s="12" t="str">
        <f t="shared" ref="ACZ2:ACZ3" si="246">NM2</f>
        <v>Prénom374 Nom374</v>
      </c>
      <c r="ADA2" s="12" t="str">
        <f t="shared" ref="ADA2:ADA3" si="247">NN2</f>
        <v>Prénom375 Nom375</v>
      </c>
      <c r="ADB2" s="12" t="str">
        <f t="shared" ref="ADB2:ADB3" si="248">NO2</f>
        <v>Prénom376 Nom376</v>
      </c>
      <c r="ADC2" s="12" t="str">
        <f t="shared" ref="ADC2:ADC3" si="249">NP2</f>
        <v>Prénom377 Nom377</v>
      </c>
      <c r="ADD2" s="12" t="str">
        <f t="shared" ref="ADD2:ADD3" si="250">NQ2</f>
        <v>Prénom378 Nom378</v>
      </c>
      <c r="ADE2" s="12" t="str">
        <f t="shared" ref="ADE2:ADE3" si="251">NR2</f>
        <v>Prénom379 Nom379</v>
      </c>
      <c r="ADF2" s="12" t="str">
        <f t="shared" ref="ADF2:ADF3" si="252">NS2</f>
        <v>Prénom380 Nom380</v>
      </c>
      <c r="ADG2" s="12" t="str">
        <f t="shared" ref="ADG2:ADG3" si="253">NT2</f>
        <v>Prénom381 Nom381</v>
      </c>
      <c r="ADH2" s="12" t="str">
        <f t="shared" ref="ADH2:ADH3" si="254">NU2</f>
        <v>Prénom382 Nom382</v>
      </c>
      <c r="ADI2" s="12" t="str">
        <f t="shared" ref="ADI2:ADI3" si="255">NV2</f>
        <v>Prénom383 Nom383</v>
      </c>
      <c r="ADJ2" s="12" t="str">
        <f t="shared" ref="ADJ2:ADJ3" si="256">NW2</f>
        <v>Prénom384 Nom384</v>
      </c>
      <c r="ADK2" s="12" t="str">
        <f t="shared" ref="ADK2:ADK3" si="257">NX2</f>
        <v>Prénom385 Nom385</v>
      </c>
      <c r="ADL2" s="12" t="str">
        <f t="shared" ref="ADL2:ADL3" si="258">NY2</f>
        <v>Prénom386 Nom386</v>
      </c>
      <c r="ADM2" s="12" t="str">
        <f t="shared" ref="ADM2:ADM3" si="259">NZ2</f>
        <v>Prénom387 Nom387</v>
      </c>
      <c r="ADN2" s="12" t="str">
        <f t="shared" ref="ADN2:ADN3" si="260">OA2</f>
        <v>Prénom388 Nom388</v>
      </c>
      <c r="ADO2" s="12" t="str">
        <f t="shared" ref="ADO2:ADO3" si="261">OB2</f>
        <v>Prénom389 Nom389</v>
      </c>
      <c r="ADP2" s="12" t="str">
        <f>OC2</f>
        <v>Prénom390 Nom390</v>
      </c>
      <c r="ADQ2" s="12" t="str">
        <f t="shared" ref="ADQ2:ADQ3" si="262">OD2</f>
        <v>Prénom391 Nom391</v>
      </c>
      <c r="ADR2" s="12" t="str">
        <f t="shared" ref="ADR2:ADR3" si="263">OE2</f>
        <v>Prénom392 Nom392</v>
      </c>
      <c r="ADS2" s="12" t="str">
        <f t="shared" ref="ADS2:ADS3" si="264">OF2</f>
        <v>Prénom393 Nom393</v>
      </c>
      <c r="ADT2" s="12" t="str">
        <f t="shared" ref="ADT2:ADT3" si="265">OG2</f>
        <v>Prénom394 Nom394</v>
      </c>
      <c r="ADU2" s="12" t="str">
        <f t="shared" ref="ADU2:ADU3" si="266">OH2</f>
        <v>Prénom395 Nom395</v>
      </c>
      <c r="ADV2" s="12" t="str">
        <f t="shared" ref="ADV2:ADV3" si="267">OI2</f>
        <v>Prénom396 Nom396</v>
      </c>
      <c r="ADW2" s="12" t="str">
        <f t="shared" ref="ADW2:ADW3" si="268">OJ2</f>
        <v>Prénom397 Nom397</v>
      </c>
      <c r="ADX2" s="12" t="str">
        <f t="shared" ref="ADX2:ADX3" si="269">OK2</f>
        <v>Prénom398 Nom398</v>
      </c>
      <c r="ADY2" s="12" t="str">
        <f t="shared" ref="ADY2:ADY3" si="270">OL2</f>
        <v>Prénom399 Nom399</v>
      </c>
      <c r="ADZ2" s="12" t="str">
        <f t="shared" ref="ADZ2:ADZ3" si="271">OM2</f>
        <v>Prénom400 Nom400</v>
      </c>
      <c r="AEA2" s="12"/>
      <c r="AEB2" s="12"/>
      <c r="AEC2" s="14" t="s">
        <v>233</v>
      </c>
      <c r="AED2" s="14" t="s">
        <v>234</v>
      </c>
      <c r="AEE2" s="14" t="s">
        <v>235</v>
      </c>
      <c r="AEF2" s="14" t="s">
        <v>236</v>
      </c>
      <c r="AEG2" s="14" t="s">
        <v>237</v>
      </c>
      <c r="AEH2" s="14" t="s">
        <v>238</v>
      </c>
      <c r="AEI2" s="14" t="s">
        <v>239</v>
      </c>
      <c r="AEJ2" s="14" t="s">
        <v>240</v>
      </c>
      <c r="AEK2" s="14" t="s">
        <v>241</v>
      </c>
      <c r="AEL2" s="14" t="s">
        <v>242</v>
      </c>
      <c r="AEM2" s="14" t="s">
        <v>243</v>
      </c>
      <c r="AEN2" s="49" t="s">
        <v>459</v>
      </c>
    </row>
    <row r="3" spans="1:820" ht="15.75" thickBot="1" x14ac:dyDescent="0.3">
      <c r="A3" s="3">
        <f>'A remplir'!OO3</f>
        <v>1</v>
      </c>
      <c r="B3" s="118" t="s">
        <v>3</v>
      </c>
      <c r="C3" s="115">
        <f>AVERAGE(A3:A12)</f>
        <v>1</v>
      </c>
      <c r="D3" s="115" t="str">
        <f>IFERROR(COUNTIF('A remplir'!C3:C12,1)/((COUNTIF('A remplir'!C3:C12,1)+COUNTIF('A remplir'!C3:C12,0)-COUNTIF('A remplir'!C3:C12,ABS))),"")</f>
        <v/>
      </c>
      <c r="E3" s="115">
        <f>IFERROR(COUNTIF('A remplir'!D3:D12,1)/((COUNTIF('A remplir'!D3:D12,1)+COUNTIF('A remplir'!D3:D12,0)-COUNTIF('A remplir'!D3:D12,ABS))),"")</f>
        <v>1</v>
      </c>
      <c r="F3" s="115">
        <f>IFERROR(COUNTIF('A remplir'!E3:E12,1)/((COUNTIF('A remplir'!E3:E12,1)+COUNTIF('A remplir'!E3:E12,0)-COUNTIF('A remplir'!E3:E12,ABS))),"")</f>
        <v>1</v>
      </c>
      <c r="G3" s="115" t="str">
        <f>IFERROR(COUNTIF('A remplir'!F3:F12,1)/((COUNTIF('A remplir'!F3:F12,1)+COUNTIF('A remplir'!F3:F12,0)-COUNTIF('A remplir'!F3:F12,ABS))),"")</f>
        <v/>
      </c>
      <c r="H3" s="115" t="str">
        <f>IFERROR(COUNTIF('A remplir'!G3:G12,1)/((COUNTIF('A remplir'!G3:G12,1)+COUNTIF('A remplir'!G3:G12,0)-COUNTIF('A remplir'!G3:G12,ABS))),"")</f>
        <v/>
      </c>
      <c r="I3" s="115" t="str">
        <f>IFERROR(COUNTIF('A remplir'!H3:H12,1)/((COUNTIF('A remplir'!H3:H12,1)+COUNTIF('A remplir'!H3:H12,0)-COUNTIF('A remplir'!H3:H12,ABS))),"")</f>
        <v/>
      </c>
      <c r="J3" s="115" t="str">
        <f>IFERROR(COUNTIF('A remplir'!I3:I12,1)/((COUNTIF('A remplir'!I3:I12,1)+COUNTIF('A remplir'!I3:I12,0)-COUNTIF('A remplir'!I3:I12,ABS))),"")</f>
        <v/>
      </c>
      <c r="K3" s="115" t="str">
        <f>IFERROR(COUNTIF('A remplir'!J3:J12,1)/((COUNTIF('A remplir'!J3:J12,1)+COUNTIF('A remplir'!J3:J12,0)-COUNTIF('A remplir'!J3:J12,ABS))),"")</f>
        <v/>
      </c>
      <c r="L3" s="115" t="str">
        <f>IFERROR(COUNTIF('A remplir'!K3:K12,1)/((COUNTIF('A remplir'!K3:K12,1)+COUNTIF('A remplir'!K3:K12,0)-COUNTIF('A remplir'!K3:K12,ABS))),"")</f>
        <v/>
      </c>
      <c r="M3" s="115" t="str">
        <f>IFERROR(COUNTIF('A remplir'!L3:L12,1)/((COUNTIF('A remplir'!L3:L12,1)+COUNTIF('A remplir'!L3:L12,0)-COUNTIF('A remplir'!L3:L12,ABS))),"")</f>
        <v/>
      </c>
      <c r="N3" s="115" t="str">
        <f>IFERROR(COUNTIF('A remplir'!M3:M12,1)/((COUNTIF('A remplir'!M3:M12,1)+COUNTIF('A remplir'!M3:M12,0)-COUNTIF('A remplir'!M3:M12,ABS))),"")</f>
        <v/>
      </c>
      <c r="O3" s="115" t="str">
        <f>IFERROR(COUNTIF('A remplir'!N3:N12,1)/((COUNTIF('A remplir'!N3:N12,1)+COUNTIF('A remplir'!N3:N12,0)-COUNTIF('A remplir'!N3:N12,ABS))),"")</f>
        <v/>
      </c>
      <c r="P3" s="115" t="str">
        <f>IFERROR(COUNTIF('A remplir'!O3:O12,1)/((COUNTIF('A remplir'!O3:O12,1)+COUNTIF('A remplir'!O3:O12,0)-COUNTIF('A remplir'!O3:O12,ABS))),"")</f>
        <v/>
      </c>
      <c r="Q3" s="115" t="str">
        <f>IFERROR(COUNTIF('A remplir'!P3:P12,1)/((COUNTIF('A remplir'!P3:P12,1)+COUNTIF('A remplir'!P3:P12,0)-COUNTIF('A remplir'!P3:P12,ABS))),"")</f>
        <v/>
      </c>
      <c r="R3" s="115" t="str">
        <f>IFERROR(COUNTIF('A remplir'!Q3:Q12,1)/((COUNTIF('A remplir'!Q3:Q12,1)+COUNTIF('A remplir'!Q3:Q12,0)-COUNTIF('A remplir'!Q3:Q12,ABS))),"")</f>
        <v/>
      </c>
      <c r="S3" s="115" t="str">
        <f>IFERROR(COUNTIF('A remplir'!R3:R12,1)/((COUNTIF('A remplir'!R3:R12,1)+COUNTIF('A remplir'!R3:R12,0)-COUNTIF('A remplir'!R3:R12,ABS))),"")</f>
        <v/>
      </c>
      <c r="T3" s="115" t="str">
        <f>IFERROR(COUNTIF('A remplir'!S3:S12,1)/((COUNTIF('A remplir'!S3:S12,1)+COUNTIF('A remplir'!S3:S12,0)-COUNTIF('A remplir'!S3:S12,ABS))),"")</f>
        <v/>
      </c>
      <c r="U3" s="115" t="str">
        <f>IFERROR(COUNTIF('A remplir'!T3:T12,1)/((COUNTIF('A remplir'!T3:T12,1)+COUNTIF('A remplir'!T3:T12,0)-COUNTIF('A remplir'!T3:T12,ABS))),"")</f>
        <v/>
      </c>
      <c r="V3" s="115" t="str">
        <f>IFERROR(COUNTIF('A remplir'!U3:U12,1)/((COUNTIF('A remplir'!U3:U12,1)+COUNTIF('A remplir'!U3:U12,0)-COUNTIF('A remplir'!U3:U12,ABS))),"")</f>
        <v/>
      </c>
      <c r="W3" s="115" t="str">
        <f>IFERROR(COUNTIF('A remplir'!V3:V12,1)/((COUNTIF('A remplir'!V3:V12,1)+COUNTIF('A remplir'!V3:V12,0)-COUNTIF('A remplir'!V3:V12,ABS))),"")</f>
        <v/>
      </c>
      <c r="X3" s="115" t="str">
        <f>IFERROR(COUNTIF('A remplir'!W3:W12,1)/((COUNTIF('A remplir'!W3:W12,1)+COUNTIF('A remplir'!W3:W12,0)-COUNTIF('A remplir'!W3:W12,ABS))),"")</f>
        <v/>
      </c>
      <c r="Y3" s="115" t="str">
        <f>IFERROR(COUNTIF('A remplir'!X3:X12,1)/((COUNTIF('A remplir'!X3:X12,1)+COUNTIF('A remplir'!X3:X12,0)-COUNTIF('A remplir'!X3:X12,ABS))),"")</f>
        <v/>
      </c>
      <c r="Z3" s="115" t="str">
        <f>IFERROR(COUNTIF('A remplir'!Y3:Y12,1)/((COUNTIF('A remplir'!Y3:Y12,1)+COUNTIF('A remplir'!Y3:Y12,0)-COUNTIF('A remplir'!Y3:Y12,ABS))),"")</f>
        <v/>
      </c>
      <c r="AA3" s="115" t="str">
        <f>IFERROR(COUNTIF('A remplir'!Z3:Z12,1)/((COUNTIF('A remplir'!Z3:Z12,1)+COUNTIF('A remplir'!Z3:Z12,0)-COUNTIF('A remplir'!Z3:Z12,ABS))),"")</f>
        <v/>
      </c>
      <c r="AB3" s="115" t="str">
        <f>IFERROR(COUNTIF('A remplir'!AA3:AA12,1)/((COUNTIF('A remplir'!AA3:AA12,1)+COUNTIF('A remplir'!AA3:AA12,0)-COUNTIF('A remplir'!AA3:AA12,ABS))),"")</f>
        <v/>
      </c>
      <c r="AC3" s="115" t="str">
        <f>IFERROR(COUNTIF('A remplir'!AB3:AB12,1)/((COUNTIF('A remplir'!AB3:AB12,1)+COUNTIF('A remplir'!AB3:AB12,0)-COUNTIF('A remplir'!AB3:AB12,ABS))),"")</f>
        <v/>
      </c>
      <c r="AD3" s="115" t="str">
        <f>IFERROR(COUNTIF('A remplir'!AC3:AC12,1)/((COUNTIF('A remplir'!AC3:AC12,1)+COUNTIF('A remplir'!AC3:AC12,0)-COUNTIF('A remplir'!AC3:AC12,ABS))),"")</f>
        <v/>
      </c>
      <c r="AE3" s="115" t="str">
        <f>IFERROR(COUNTIF('A remplir'!AD3:AD12,1)/((COUNTIF('A remplir'!AD3:AD12,1)+COUNTIF('A remplir'!AD3:AD12,0)-COUNTIF('A remplir'!AD3:AD12,ABS))),"")</f>
        <v/>
      </c>
      <c r="AF3" s="115" t="str">
        <f>IFERROR(COUNTIF('A remplir'!AE3:AE12,1)/((COUNTIF('A remplir'!AE3:AE12,1)+COUNTIF('A remplir'!AE3:AE12,0)-COUNTIF('A remplir'!AE3:AE12,ABS))),"")</f>
        <v/>
      </c>
      <c r="AG3" s="115" t="str">
        <f>IFERROR(COUNTIF('A remplir'!AF3:AF12,1)/((COUNTIF('A remplir'!AF3:AF12,1)+COUNTIF('A remplir'!AF3:AF12,0)-COUNTIF('A remplir'!AF3:AF12,ABS))),"")</f>
        <v/>
      </c>
      <c r="AH3" s="115" t="str">
        <f>IFERROR(COUNTIF('A remplir'!AG3:AG12,1)/((COUNTIF('A remplir'!AG3:AG12,1)+COUNTIF('A remplir'!AG3:AG12,0)-COUNTIF('A remplir'!AG3:AG12,ABS))),"")</f>
        <v/>
      </c>
      <c r="AI3" s="115" t="str">
        <f>IFERROR(COUNTIF('A remplir'!AH3:AH12,1)/((COUNTIF('A remplir'!AH3:AH12,1)+COUNTIF('A remplir'!AH3:AH12,0)-COUNTIF('A remplir'!AH3:AH12,ABS))),"")</f>
        <v/>
      </c>
      <c r="AJ3" s="115" t="str">
        <f>IFERROR(COUNTIF('A remplir'!AI3:AI12,1)/((COUNTIF('A remplir'!AI3:AI12,1)+COUNTIF('A remplir'!AI3:AI12,0)-COUNTIF('A remplir'!AI3:AI12,ABS))),"")</f>
        <v/>
      </c>
      <c r="AK3" s="115" t="str">
        <f>IFERROR(COUNTIF('A remplir'!AJ3:AJ12,1)/((COUNTIF('A remplir'!AJ3:AJ12,1)+COUNTIF('A remplir'!AJ3:AJ12,0)-COUNTIF('A remplir'!AJ3:AJ12,ABS))),"")</f>
        <v/>
      </c>
      <c r="AL3" s="115" t="str">
        <f>IFERROR(COUNTIF('A remplir'!AK3:AK12,1)/((COUNTIF('A remplir'!AK3:AK12,1)+COUNTIF('A remplir'!AK3:AK12,0)-COUNTIF('A remplir'!AK3:AK12,ABS))),"")</f>
        <v/>
      </c>
      <c r="AM3" s="115" t="str">
        <f>IFERROR(COUNTIF('A remplir'!AL3:AL12,1)/((COUNTIF('A remplir'!AL3:AL12,1)+COUNTIF('A remplir'!AL3:AL12,0)-COUNTIF('A remplir'!AL3:AL12,ABS))),"")</f>
        <v/>
      </c>
      <c r="AN3" s="115" t="str">
        <f>IFERROR(COUNTIF('A remplir'!AM3:AM12,1)/((COUNTIF('A remplir'!AM3:AM12,1)+COUNTIF('A remplir'!AM3:AM12,0)-COUNTIF('A remplir'!AM3:AM12,ABS))),"")</f>
        <v/>
      </c>
      <c r="AO3" s="115" t="str">
        <f>IFERROR(COUNTIF('A remplir'!AN3:AN12,1)/((COUNTIF('A remplir'!AN3:AN12,1)+COUNTIF('A remplir'!AN3:AN12,0)-COUNTIF('A remplir'!AN3:AN12,ABS))),"")</f>
        <v/>
      </c>
      <c r="AP3" s="115" t="str">
        <f>IFERROR(COUNTIF('A remplir'!AO3:AO12,1)/((COUNTIF('A remplir'!AO3:AO12,1)+COUNTIF('A remplir'!AO3:AO12,0)-COUNTIF('A remplir'!AO3:AO12,ABS))),"")</f>
        <v/>
      </c>
      <c r="AQ3" s="115" t="str">
        <f>IFERROR(COUNTIF('A remplir'!AP3:AP12,1)/((COUNTIF('A remplir'!AP3:AP12,1)+COUNTIF('A remplir'!AP3:AP12,0)-COUNTIF('A remplir'!AP3:AP12,ABS))),"")</f>
        <v/>
      </c>
      <c r="AR3" s="115" t="str">
        <f>IFERROR(COUNTIF('A remplir'!AQ3:AQ12,1)/((COUNTIF('A remplir'!AQ3:AQ12,1)+COUNTIF('A remplir'!AQ3:AQ12,0)-COUNTIF('A remplir'!AQ3:AQ12,ABS))),"")</f>
        <v/>
      </c>
      <c r="AS3" s="115" t="str">
        <f>IFERROR(COUNTIF('A remplir'!AR3:AR12,1)/((COUNTIF('A remplir'!AR3:AR12,1)+COUNTIF('A remplir'!AR3:AR12,0)-COUNTIF('A remplir'!AR3:AR12,ABS))),"")</f>
        <v/>
      </c>
      <c r="AT3" s="115" t="str">
        <f>IFERROR(COUNTIF('A remplir'!AS3:AS12,1)/((COUNTIF('A remplir'!AS3:AS12,1)+COUNTIF('A remplir'!AS3:AS12,0)-COUNTIF('A remplir'!AS3:AS12,ABS))),"")</f>
        <v/>
      </c>
      <c r="AU3" s="115" t="str">
        <f>IFERROR(COUNTIF('A remplir'!AT3:AT12,1)/((COUNTIF('A remplir'!AT3:AT12,1)+COUNTIF('A remplir'!AT3:AT12,0)-COUNTIF('A remplir'!AT3:AT12,ABS))),"")</f>
        <v/>
      </c>
      <c r="AV3" s="115" t="str">
        <f>IFERROR(COUNTIF('A remplir'!AU3:AU12,1)/((COUNTIF('A remplir'!AU3:AU12,1)+COUNTIF('A remplir'!AU3:AU12,0)-COUNTIF('A remplir'!AU3:AU12,ABS))),"")</f>
        <v/>
      </c>
      <c r="AW3" s="115" t="str">
        <f>IFERROR(COUNTIF('A remplir'!AV3:AV12,1)/((COUNTIF('A remplir'!AV3:AV12,1)+COUNTIF('A remplir'!AV3:AV12,0)-COUNTIF('A remplir'!AV3:AV12,ABS))),"")</f>
        <v/>
      </c>
      <c r="AX3" s="115" t="str">
        <f>IFERROR(COUNTIF('A remplir'!AW3:AW12,1)/((COUNTIF('A remplir'!AW3:AW12,1)+COUNTIF('A remplir'!AW3:AW12,0)-COUNTIF('A remplir'!AW3:AW12,ABS))),"")</f>
        <v/>
      </c>
      <c r="AY3" s="115" t="str">
        <f>IFERROR(COUNTIF('A remplir'!AX3:AX12,1)/((COUNTIF('A remplir'!AX3:AX12,1)+COUNTIF('A remplir'!AX3:AX12,0)-COUNTIF('A remplir'!AX3:AX12,ABS))),"")</f>
        <v/>
      </c>
      <c r="AZ3" s="115" t="str">
        <f>IFERROR(COUNTIF('A remplir'!AY3:AY12,1)/((COUNTIF('A remplir'!AY3:AY12,1)+COUNTIF('A remplir'!AY3:AY12,0)-COUNTIF('A remplir'!AY3:AY12,ABS))),"")</f>
        <v/>
      </c>
      <c r="BA3" s="115" t="str">
        <f>IFERROR(COUNTIF('A remplir'!AZ3:AZ12,1)/((COUNTIF('A remplir'!AZ3:AZ12,1)+COUNTIF('A remplir'!AZ3:AZ12,0)-COUNTIF('A remplir'!AZ3:AZ12,ABS))),"")</f>
        <v/>
      </c>
      <c r="BB3" s="115" t="str">
        <f>IFERROR(COUNTIF('A remplir'!BA3:BA12,1)/((COUNTIF('A remplir'!BA3:BA12,1)+COUNTIF('A remplir'!BA3:BA12,0)-COUNTIF('A remplir'!BA3:BA12,ABS))),"")</f>
        <v/>
      </c>
      <c r="BC3" s="115" t="str">
        <f>IFERROR(COUNTIF('A remplir'!BB3:BB12,1)/((COUNTIF('A remplir'!BB3:BB12,1)+COUNTIF('A remplir'!BB3:BB12,0)-COUNTIF('A remplir'!BB3:BB12,ABS))),"")</f>
        <v/>
      </c>
      <c r="BD3" s="115" t="str">
        <f>IFERROR(COUNTIF('A remplir'!BC3:BC12,1)/((COUNTIF('A remplir'!BC3:BC12,1)+COUNTIF('A remplir'!BC3:BC12,0)-COUNTIF('A remplir'!BC3:BC12,ABS))),"")</f>
        <v/>
      </c>
      <c r="BE3" s="115" t="str">
        <f>IFERROR(COUNTIF('A remplir'!BD3:BD12,1)/((COUNTIF('A remplir'!BD3:BD12,1)+COUNTIF('A remplir'!BD3:BD12,0)-COUNTIF('A remplir'!BD3:BD12,ABS))),"")</f>
        <v/>
      </c>
      <c r="BF3" s="115" t="str">
        <f>IFERROR(COUNTIF('A remplir'!BE3:BE12,1)/((COUNTIF('A remplir'!BE3:BE12,1)+COUNTIF('A remplir'!BE3:BE12,0)-COUNTIF('A remplir'!BE3:BE12,ABS))),"")</f>
        <v/>
      </c>
      <c r="BG3" s="115" t="str">
        <f>IFERROR(COUNTIF('A remplir'!BF3:BF12,1)/((COUNTIF('A remplir'!BF3:BF12,1)+COUNTIF('A remplir'!BF3:BF12,0)-COUNTIF('A remplir'!BF3:BF12,ABS))),"")</f>
        <v/>
      </c>
      <c r="BH3" s="115" t="str">
        <f>IFERROR(COUNTIF('A remplir'!BG3:BG12,1)/((COUNTIF('A remplir'!BG3:BG12,1)+COUNTIF('A remplir'!BG3:BG12,0)-COUNTIF('A remplir'!BG3:BG12,ABS))),"")</f>
        <v/>
      </c>
      <c r="BI3" s="115" t="str">
        <f>IFERROR(COUNTIF('A remplir'!BH3:BH12,1)/((COUNTIF('A remplir'!BH3:BH12,1)+COUNTIF('A remplir'!BH3:BH12,0)-COUNTIF('A remplir'!BH3:BH12,ABS))),"")</f>
        <v/>
      </c>
      <c r="BJ3" s="115" t="str">
        <f>IFERROR(COUNTIF('A remplir'!BI3:BI12,1)/((COUNTIF('A remplir'!BI3:BI12,1)+COUNTIF('A remplir'!BI3:BI12,0)-COUNTIF('A remplir'!BI3:BI12,ABS))),"")</f>
        <v/>
      </c>
      <c r="BK3" s="115" t="str">
        <f>IFERROR(COUNTIF('A remplir'!BJ3:BJ12,1)/((COUNTIF('A remplir'!BJ3:BJ12,1)+COUNTIF('A remplir'!BJ3:BJ12,0)-COUNTIF('A remplir'!BJ3:BJ12,ABS))),"")</f>
        <v/>
      </c>
      <c r="BL3" s="115" t="str">
        <f>IFERROR(COUNTIF('A remplir'!BK3:BK12,1)/((COUNTIF('A remplir'!BK3:BK12,1)+COUNTIF('A remplir'!BK3:BK12,0)-COUNTIF('A remplir'!BK3:BK12,ABS))),"")</f>
        <v/>
      </c>
      <c r="BM3" s="115" t="str">
        <f>IFERROR(COUNTIF('A remplir'!BL3:BL12,1)/((COUNTIF('A remplir'!BL3:BL12,1)+COUNTIF('A remplir'!BL3:BL12,0)-COUNTIF('A remplir'!BL3:BL12,ABS))),"")</f>
        <v/>
      </c>
      <c r="BN3" s="115" t="str">
        <f>IFERROR(COUNTIF('A remplir'!BM3:BM12,1)/((COUNTIF('A remplir'!BM3:BM12,1)+COUNTIF('A remplir'!BM3:BM12,0)-COUNTIF('A remplir'!BM3:BM12,ABS))),"")</f>
        <v/>
      </c>
      <c r="BO3" s="115" t="str">
        <f>IFERROR(COUNTIF('A remplir'!BN3:BN12,1)/((COUNTIF('A remplir'!BN3:BN12,1)+COUNTIF('A remplir'!BN3:BN12,0)-COUNTIF('A remplir'!BN3:BN12,ABS))),"")</f>
        <v/>
      </c>
      <c r="BP3" s="115" t="str">
        <f>IFERROR(COUNTIF('A remplir'!BO3:BO12,1)/((COUNTIF('A remplir'!BO3:BO12,1)+COUNTIF('A remplir'!BO3:BO12,0)-COUNTIF('A remplir'!BO3:BO12,ABS))),"")</f>
        <v/>
      </c>
      <c r="BQ3" s="115" t="str">
        <f>IFERROR(COUNTIF('A remplir'!BP3:BP12,1)/((COUNTIF('A remplir'!BP3:BP12,1)+COUNTIF('A remplir'!BP3:BP12,0)-COUNTIF('A remplir'!BP3:BP12,ABS))),"")</f>
        <v/>
      </c>
      <c r="BR3" s="115" t="str">
        <f>IFERROR(COUNTIF('A remplir'!BQ3:BQ12,1)/((COUNTIF('A remplir'!BQ3:BQ12,1)+COUNTIF('A remplir'!BQ3:BQ12,0)-COUNTIF('A remplir'!BQ3:BQ12,ABS))),"")</f>
        <v/>
      </c>
      <c r="BS3" s="115" t="str">
        <f>IFERROR(COUNTIF('A remplir'!BR3:BR12,1)/((COUNTIF('A remplir'!BR3:BR12,1)+COUNTIF('A remplir'!BR3:BR12,0)-COUNTIF('A remplir'!BR3:BR12,ABS))),"")</f>
        <v/>
      </c>
      <c r="BT3" s="115" t="str">
        <f>IFERROR(COUNTIF('A remplir'!BS3:BS12,1)/((COUNTIF('A remplir'!BS3:BS12,1)+COUNTIF('A remplir'!BS3:BS12,0)-COUNTIF('A remplir'!BS3:BS12,ABS))),"")</f>
        <v/>
      </c>
      <c r="BU3" s="115" t="str">
        <f>IFERROR(COUNTIF('A remplir'!BT3:BT12,1)/((COUNTIF('A remplir'!BT3:BT12,1)+COUNTIF('A remplir'!BT3:BT12,0)-COUNTIF('A remplir'!BT3:BT12,ABS))),"")</f>
        <v/>
      </c>
      <c r="BV3" s="115" t="str">
        <f>IFERROR(COUNTIF('A remplir'!BU3:BU12,1)/((COUNTIF('A remplir'!BU3:BU12,1)+COUNTIF('A remplir'!BU3:BU12,0)-COUNTIF('A remplir'!BU3:BU12,ABS))),"")</f>
        <v/>
      </c>
      <c r="BW3" s="115" t="str">
        <f>IFERROR(COUNTIF('A remplir'!BV3:BV12,1)/((COUNTIF('A remplir'!BV3:BV12,1)+COUNTIF('A remplir'!BV3:BV12,0)-COUNTIF('A remplir'!BV3:BV12,ABS))),"")</f>
        <v/>
      </c>
      <c r="BX3" s="115" t="str">
        <f>IFERROR(COUNTIF('A remplir'!BW3:BW12,1)/((COUNTIF('A remplir'!BW3:BW12,1)+COUNTIF('A remplir'!BW3:BW12,0)-COUNTIF('A remplir'!BW3:BW12,ABS))),"")</f>
        <v/>
      </c>
      <c r="BY3" s="115" t="str">
        <f>IFERROR(COUNTIF('A remplir'!BX3:BX12,1)/((COUNTIF('A remplir'!BX3:BX12,1)+COUNTIF('A remplir'!BX3:BX12,0)-COUNTIF('A remplir'!BX3:BX12,ABS))),"")</f>
        <v/>
      </c>
      <c r="BZ3" s="115" t="str">
        <f>IFERROR(COUNTIF('A remplir'!BY3:BY12,1)/((COUNTIF('A remplir'!BY3:BY12,1)+COUNTIF('A remplir'!BY3:BY12,0)-COUNTIF('A remplir'!BY3:BY12,ABS))),"")</f>
        <v/>
      </c>
      <c r="CA3" s="115" t="str">
        <f>IFERROR(COUNTIF('A remplir'!BZ3:BZ12,1)/((COUNTIF('A remplir'!BZ3:BZ12,1)+COUNTIF('A remplir'!BZ3:BZ12,0)-COUNTIF('A remplir'!BZ3:BZ12,ABS))),"")</f>
        <v/>
      </c>
      <c r="CB3" s="115" t="str">
        <f>IFERROR(COUNTIF('A remplir'!CA3:CA12,1)/((COUNTIF('A remplir'!CA3:CA12,1)+COUNTIF('A remplir'!CA3:CA12,0)-COUNTIF('A remplir'!CA3:CA12,ABS))),"")</f>
        <v/>
      </c>
      <c r="CC3" s="115" t="str">
        <f>IFERROR(COUNTIF('A remplir'!CB3:CB12,1)/((COUNTIF('A remplir'!CB3:CB12,1)+COUNTIF('A remplir'!CB3:CB12,0)-COUNTIF('A remplir'!CB3:CB12,ABS))),"")</f>
        <v/>
      </c>
      <c r="CD3" s="115" t="str">
        <f>IFERROR(COUNTIF('A remplir'!CC3:CC12,1)/((COUNTIF('A remplir'!CC3:CC12,1)+COUNTIF('A remplir'!CC3:CC12,0)-COUNTIF('A remplir'!CC3:CC12,ABS))),"")</f>
        <v/>
      </c>
      <c r="CE3" s="115" t="str">
        <f>IFERROR(COUNTIF('A remplir'!CD3:CD12,1)/((COUNTIF('A remplir'!CD3:CD12,1)+COUNTIF('A remplir'!CD3:CD12,0)-COUNTIF('A remplir'!CD3:CD12,ABS))),"")</f>
        <v/>
      </c>
      <c r="CF3" s="115" t="str">
        <f>IFERROR(COUNTIF('A remplir'!CE3:CE12,1)/((COUNTIF('A remplir'!CE3:CE12,1)+COUNTIF('A remplir'!CE3:CE12,0)-COUNTIF('A remplir'!CE3:CE12,ABS))),"")</f>
        <v/>
      </c>
      <c r="CG3" s="115" t="str">
        <f>IFERROR(COUNTIF('A remplir'!CF3:CF12,1)/((COUNTIF('A remplir'!CF3:CF12,1)+COUNTIF('A remplir'!CF3:CF12,0)-COUNTIF('A remplir'!CF3:CF12,ABS))),"")</f>
        <v/>
      </c>
      <c r="CH3" s="115" t="str">
        <f>IFERROR(COUNTIF('A remplir'!CG3:CG12,1)/((COUNTIF('A remplir'!CG3:CG12,1)+COUNTIF('A remplir'!CG3:CG12,0)-COUNTIF('A remplir'!CG3:CG12,ABS))),"")</f>
        <v/>
      </c>
      <c r="CI3" s="115" t="str">
        <f>IFERROR(COUNTIF('A remplir'!CH3:CH12,1)/((COUNTIF('A remplir'!CH3:CH12,1)+COUNTIF('A remplir'!CH3:CH12,0)-COUNTIF('A remplir'!CH3:CH12,ABS))),"")</f>
        <v/>
      </c>
      <c r="CJ3" s="115" t="str">
        <f>IFERROR(COUNTIF('A remplir'!CI3:CI12,1)/((COUNTIF('A remplir'!CI3:CI12,1)+COUNTIF('A remplir'!CI3:CI12,0)-COUNTIF('A remplir'!CI3:CI12,ABS))),"")</f>
        <v/>
      </c>
      <c r="CK3" s="115" t="str">
        <f>IFERROR(COUNTIF('A remplir'!CJ3:CJ12,1)/((COUNTIF('A remplir'!CJ3:CJ12,1)+COUNTIF('A remplir'!CJ3:CJ12,0)-COUNTIF('A remplir'!CJ3:CJ12,ABS))),"")</f>
        <v/>
      </c>
      <c r="CL3" s="115" t="str">
        <f>IFERROR(COUNTIF('A remplir'!CK3:CK12,1)/((COUNTIF('A remplir'!CK3:CK12,1)+COUNTIF('A remplir'!CK3:CK12,0)-COUNTIF('A remplir'!CK3:CK12,ABS))),"")</f>
        <v/>
      </c>
      <c r="CM3" s="115" t="str">
        <f>IFERROR(COUNTIF('A remplir'!CL3:CL12,1)/((COUNTIF('A remplir'!CL3:CL12,1)+COUNTIF('A remplir'!CL3:CL12,0)-COUNTIF('A remplir'!CL3:CL12,ABS))),"")</f>
        <v/>
      </c>
      <c r="CN3" s="115" t="str">
        <f>IFERROR(COUNTIF('A remplir'!CM3:CM12,1)/((COUNTIF('A remplir'!CM3:CM12,1)+COUNTIF('A remplir'!CM3:CM12,0)-COUNTIF('A remplir'!CM3:CM12,ABS))),"")</f>
        <v/>
      </c>
      <c r="CO3" s="115" t="str">
        <f>IFERROR(COUNTIF('A remplir'!CN3:CN12,1)/((COUNTIF('A remplir'!CN3:CN12,1)+COUNTIF('A remplir'!CN3:CN12,0)-COUNTIF('A remplir'!CN3:CN12,ABS))),"")</f>
        <v/>
      </c>
      <c r="CP3" s="115" t="str">
        <f>IFERROR(COUNTIF('A remplir'!CO3:CO12,1)/((COUNTIF('A remplir'!CO3:CO12,1)+COUNTIF('A remplir'!CO3:CO12,0)-COUNTIF('A remplir'!CO3:CO12,ABS))),"")</f>
        <v/>
      </c>
      <c r="CQ3" s="115" t="str">
        <f>IFERROR(COUNTIF('A remplir'!CP3:CP12,1)/((COUNTIF('A remplir'!CP3:CP12,1)+COUNTIF('A remplir'!CP3:CP12,0)-COUNTIF('A remplir'!CP3:CP12,ABS))),"")</f>
        <v/>
      </c>
      <c r="CR3" s="115" t="str">
        <f>IFERROR(COUNTIF('A remplir'!CQ3:CQ12,1)/((COUNTIF('A remplir'!CQ3:CQ12,1)+COUNTIF('A remplir'!CQ3:CQ12,0)-COUNTIF('A remplir'!CQ3:CQ12,ABS))),"")</f>
        <v/>
      </c>
      <c r="CS3" s="115" t="str">
        <f>IFERROR(COUNTIF('A remplir'!CR3:CR12,1)/((COUNTIF('A remplir'!CR3:CR12,1)+COUNTIF('A remplir'!CR3:CR12,0)-COUNTIF('A remplir'!CR3:CR12,ABS))),"")</f>
        <v/>
      </c>
      <c r="CT3" s="115" t="str">
        <f>IFERROR(COUNTIF('A remplir'!CS3:CS12,1)/((COUNTIF('A remplir'!CS3:CS12,1)+COUNTIF('A remplir'!CS3:CS12,0)-COUNTIF('A remplir'!CS3:CS12,ABS))),"")</f>
        <v/>
      </c>
      <c r="CU3" s="115" t="str">
        <f>IFERROR(COUNTIF('A remplir'!CT3:CT12,1)/((COUNTIF('A remplir'!CT3:CT12,1)+COUNTIF('A remplir'!CT3:CT12,0)-COUNTIF('A remplir'!CT3:CT12,ABS))),"")</f>
        <v/>
      </c>
      <c r="CV3" s="115" t="str">
        <f>IFERROR(COUNTIF('A remplir'!CU3:CU12,1)/((COUNTIF('A remplir'!CU3:CU12,1)+COUNTIF('A remplir'!CU3:CU12,0)-COUNTIF('A remplir'!CU3:CU12,ABS))),"")</f>
        <v/>
      </c>
      <c r="CW3" s="115" t="str">
        <f>IFERROR(COUNTIF('A remplir'!CV3:CV12,1)/((COUNTIF('A remplir'!CV3:CV12,1)+COUNTIF('A remplir'!CV3:CV12,0)-COUNTIF('A remplir'!CV3:CV12,ABS))),"")</f>
        <v/>
      </c>
      <c r="CX3" s="115" t="str">
        <f>IFERROR(COUNTIF('A remplir'!CW3:CW12,1)/((COUNTIF('A remplir'!CW3:CW12,1)+COUNTIF('A remplir'!CW3:CW12,0)-COUNTIF('A remplir'!CW3:CW12,ABS))),"")</f>
        <v/>
      </c>
      <c r="CY3" s="115" t="str">
        <f>IFERROR(COUNTIF('A remplir'!CX3:CX12,1)/((COUNTIF('A remplir'!CX3:CX12,1)+COUNTIF('A remplir'!CX3:CX12,0)-COUNTIF('A remplir'!CX3:CX12,ABS))),"")</f>
        <v/>
      </c>
      <c r="CZ3" s="115" t="str">
        <f>IFERROR(COUNTIF('A remplir'!CY3:CY12,1)/((COUNTIF('A remplir'!CY3:CY12,1)+COUNTIF('A remplir'!CY3:CY12,0)-COUNTIF('A remplir'!CY3:CY12,ABS))),"")</f>
        <v/>
      </c>
      <c r="DA3" s="115" t="str">
        <f>IFERROR(COUNTIF('A remplir'!CZ3:CZ12,1)/((COUNTIF('A remplir'!CZ3:CZ12,1)+COUNTIF('A remplir'!CZ3:CZ12,0)-COUNTIF('A remplir'!CZ3:CZ12,ABS))),"")</f>
        <v/>
      </c>
      <c r="DB3" s="115" t="str">
        <f>IFERROR(COUNTIF('A remplir'!DA3:DA12,1)/((COUNTIF('A remplir'!DA3:DA12,1)+COUNTIF('A remplir'!DA3:DA12,0)-COUNTIF('A remplir'!DA3:DA12,ABS))),"")</f>
        <v/>
      </c>
      <c r="DC3" s="115" t="str">
        <f>IFERROR(COUNTIF('A remplir'!DB3:DB12,1)/((COUNTIF('A remplir'!DB3:DB12,1)+COUNTIF('A remplir'!DB3:DB12,0)-COUNTIF('A remplir'!DB3:DB12,ABS))),"")</f>
        <v/>
      </c>
      <c r="DD3" s="115" t="str">
        <f>IFERROR(COUNTIF('A remplir'!DC3:DC12,1)/((COUNTIF('A remplir'!DC3:DC12,1)+COUNTIF('A remplir'!DC3:DC12,0)-COUNTIF('A remplir'!DC3:DC12,ABS))),"")</f>
        <v/>
      </c>
      <c r="DE3" s="115" t="str">
        <f>IFERROR(COUNTIF('A remplir'!DD3:DD12,1)/((COUNTIF('A remplir'!DD3:DD12,1)+COUNTIF('A remplir'!DD3:DD12,0)-COUNTIF('A remplir'!DD3:DD12,ABS))),"")</f>
        <v/>
      </c>
      <c r="DF3" s="115" t="str">
        <f>IFERROR(COUNTIF('A remplir'!DE3:DE12,1)/((COUNTIF('A remplir'!DE3:DE12,1)+COUNTIF('A remplir'!DE3:DE12,0)-COUNTIF('A remplir'!DE3:DE12,ABS))),"")</f>
        <v/>
      </c>
      <c r="DG3" s="115" t="str">
        <f>IFERROR(COUNTIF('A remplir'!DF3:DF12,1)/((COUNTIF('A remplir'!DF3:DF12,1)+COUNTIF('A remplir'!DF3:DF12,0)-COUNTIF('A remplir'!DF3:DF12,ABS))),"")</f>
        <v/>
      </c>
      <c r="DH3" s="115" t="str">
        <f>IFERROR(COUNTIF('A remplir'!DG3:DG12,1)/((COUNTIF('A remplir'!DG3:DG12,1)+COUNTIF('A remplir'!DG3:DG12,0)-COUNTIF('A remplir'!DG3:DG12,ABS))),"")</f>
        <v/>
      </c>
      <c r="DI3" s="115" t="str">
        <f>IFERROR(COUNTIF('A remplir'!DH3:DH12,1)/((COUNTIF('A remplir'!DH3:DH12,1)+COUNTIF('A remplir'!DH3:DH12,0)-COUNTIF('A remplir'!DH3:DH12,ABS))),"")</f>
        <v/>
      </c>
      <c r="DJ3" s="115" t="str">
        <f>IFERROR(COUNTIF('A remplir'!DI3:DI12,1)/((COUNTIF('A remplir'!DI3:DI12,1)+COUNTIF('A remplir'!DI3:DI12,0)-COUNTIF('A remplir'!DI3:DI12,ABS))),"")</f>
        <v/>
      </c>
      <c r="DK3" s="115" t="str">
        <f>IFERROR(COUNTIF('A remplir'!DJ3:DJ12,1)/((COUNTIF('A remplir'!DJ3:DJ12,1)+COUNTIF('A remplir'!DJ3:DJ12,0)-COUNTIF('A remplir'!DJ3:DJ12,ABS))),"")</f>
        <v/>
      </c>
      <c r="DL3" s="115" t="str">
        <f>IFERROR(COUNTIF('A remplir'!DK3:DK12,1)/((COUNTIF('A remplir'!DK3:DK12,1)+COUNTIF('A remplir'!DK3:DK12,0)-COUNTIF('A remplir'!DK3:DK12,ABS))),"")</f>
        <v/>
      </c>
      <c r="DM3" s="115" t="str">
        <f>IFERROR(COUNTIF('A remplir'!DL3:DL12,1)/((COUNTIF('A remplir'!DL3:DL12,1)+COUNTIF('A remplir'!DL3:DL12,0)-COUNTIF('A remplir'!DL3:DL12,ABS))),"")</f>
        <v/>
      </c>
      <c r="DN3" s="115" t="str">
        <f>IFERROR(COUNTIF('A remplir'!DM3:DM12,1)/((COUNTIF('A remplir'!DM3:DM12,1)+COUNTIF('A remplir'!DM3:DM12,0)-COUNTIF('A remplir'!DM3:DM12,ABS))),"")</f>
        <v/>
      </c>
      <c r="DO3" s="115" t="str">
        <f>IFERROR(COUNTIF('A remplir'!DN3:DN12,1)/((COUNTIF('A remplir'!DN3:DN12,1)+COUNTIF('A remplir'!DN3:DN12,0)-COUNTIF('A remplir'!DN3:DN12,ABS))),"")</f>
        <v/>
      </c>
      <c r="DP3" s="115" t="str">
        <f>IFERROR(COUNTIF('A remplir'!DO3:DO12,1)/((COUNTIF('A remplir'!DO3:DO12,1)+COUNTIF('A remplir'!DO3:DO12,0)-COUNTIF('A remplir'!DO3:DO12,ABS))),"")</f>
        <v/>
      </c>
      <c r="DQ3" s="115" t="str">
        <f>IFERROR(COUNTIF('A remplir'!DP3:DP12,1)/((COUNTIF('A remplir'!DP3:DP12,1)+COUNTIF('A remplir'!DP3:DP12,0)-COUNTIF('A remplir'!DP3:DP12,ABS))),"")</f>
        <v/>
      </c>
      <c r="DR3" s="115" t="str">
        <f>IFERROR(COUNTIF('A remplir'!DQ3:DQ12,1)/((COUNTIF('A remplir'!DQ3:DQ12,1)+COUNTIF('A remplir'!DQ3:DQ12,0)-COUNTIF('A remplir'!DQ3:DQ12,ABS))),"")</f>
        <v/>
      </c>
      <c r="DS3" s="115" t="str">
        <f>IFERROR(COUNTIF('A remplir'!DR3:DR12,1)/((COUNTIF('A remplir'!DR3:DR12,1)+COUNTIF('A remplir'!DR3:DR12,0)-COUNTIF('A remplir'!DR3:DR12,ABS))),"")</f>
        <v/>
      </c>
      <c r="DT3" s="115" t="str">
        <f>IFERROR(COUNTIF('A remplir'!DS3:DS12,1)/((COUNTIF('A remplir'!DS3:DS12,1)+COUNTIF('A remplir'!DS3:DS12,0)-COUNTIF('A remplir'!DS3:DS12,ABS))),"")</f>
        <v/>
      </c>
      <c r="DU3" s="115" t="str">
        <f>IFERROR(COUNTIF('A remplir'!DT3:DT12,1)/((COUNTIF('A remplir'!DT3:DT12,1)+COUNTIF('A remplir'!DT3:DT12,0)-COUNTIF('A remplir'!DT3:DT12,ABS))),"")</f>
        <v/>
      </c>
      <c r="DV3" s="115" t="str">
        <f>IFERROR(COUNTIF('A remplir'!DU3:DU12,1)/((COUNTIF('A remplir'!DU3:DU12,1)+COUNTIF('A remplir'!DU3:DU12,0)-COUNTIF('A remplir'!DU3:DU12,ABS))),"")</f>
        <v/>
      </c>
      <c r="DW3" s="115" t="str">
        <f>IFERROR(COUNTIF('A remplir'!DV3:DV12,1)/((COUNTIF('A remplir'!DV3:DV12,1)+COUNTIF('A remplir'!DV3:DV12,0)-COUNTIF('A remplir'!DV3:DV12,ABS))),"")</f>
        <v/>
      </c>
      <c r="DX3" s="115" t="str">
        <f>IFERROR(COUNTIF('A remplir'!DW3:DW12,1)/((COUNTIF('A remplir'!DW3:DW12,1)+COUNTIF('A remplir'!DW3:DW12,0)-COUNTIF('A remplir'!DW3:DW12,ABS))),"")</f>
        <v/>
      </c>
      <c r="DY3" s="115" t="str">
        <f>IFERROR(COUNTIF('A remplir'!DX3:DX12,1)/((COUNTIF('A remplir'!DX3:DX12,1)+COUNTIF('A remplir'!DX3:DX12,0)-COUNTIF('A remplir'!DX3:DX12,ABS))),"")</f>
        <v/>
      </c>
      <c r="DZ3" s="115" t="str">
        <f>IFERROR(COUNTIF('A remplir'!DY3:DY12,1)/((COUNTIF('A remplir'!DY3:DY12,1)+COUNTIF('A remplir'!DY3:DY12,0)-COUNTIF('A remplir'!DY3:DY12,ABS))),"")</f>
        <v/>
      </c>
      <c r="EA3" s="115" t="str">
        <f>IFERROR(COUNTIF('A remplir'!DZ3:DZ12,1)/((COUNTIF('A remplir'!DZ3:DZ12,1)+COUNTIF('A remplir'!DZ3:DZ12,0)-COUNTIF('A remplir'!DZ3:DZ12,ABS))),"")</f>
        <v/>
      </c>
      <c r="EB3" s="115" t="str">
        <f>IFERROR(COUNTIF('A remplir'!EA3:EA12,1)/((COUNTIF('A remplir'!EA3:EA12,1)+COUNTIF('A remplir'!EA3:EA12,0)-COUNTIF('A remplir'!EA3:EA12,ABS))),"")</f>
        <v/>
      </c>
      <c r="EC3" s="115" t="str">
        <f>IFERROR(COUNTIF('A remplir'!EB3:EB12,1)/((COUNTIF('A remplir'!EB3:EB12,1)+COUNTIF('A remplir'!EB3:EB12,0)-COUNTIF('A remplir'!EB3:EB12,ABS))),"")</f>
        <v/>
      </c>
      <c r="ED3" s="115" t="str">
        <f>IFERROR(COUNTIF('A remplir'!EC3:EC12,1)/((COUNTIF('A remplir'!EC3:EC12,1)+COUNTIF('A remplir'!EC3:EC12,0)-COUNTIF('A remplir'!EC3:EC12,ABS))),"")</f>
        <v/>
      </c>
      <c r="EE3" s="115" t="str">
        <f>IFERROR(COUNTIF('A remplir'!ED3:ED12,1)/((COUNTIF('A remplir'!ED3:ED12,1)+COUNTIF('A remplir'!ED3:ED12,0)-COUNTIF('A remplir'!ED3:ED12,ABS))),"")</f>
        <v/>
      </c>
      <c r="EF3" s="115" t="str">
        <f>IFERROR(COUNTIF('A remplir'!EE3:EE12,1)/((COUNTIF('A remplir'!EE3:EE12,1)+COUNTIF('A remplir'!EE3:EE12,0)-COUNTIF('A remplir'!EE3:EE12,ABS))),"")</f>
        <v/>
      </c>
      <c r="EG3" s="115" t="str">
        <f>IFERROR(COUNTIF('A remplir'!EF3:EF12,1)/((COUNTIF('A remplir'!EF3:EF12,1)+COUNTIF('A remplir'!EF3:EF12,0)-COUNTIF('A remplir'!EF3:EF12,ABS))),"")</f>
        <v/>
      </c>
      <c r="EH3" s="115" t="str">
        <f>IFERROR(COUNTIF('A remplir'!EG3:EG12,1)/((COUNTIF('A remplir'!EG3:EG12,1)+COUNTIF('A remplir'!EG3:EG12,0)-COUNTIF('A remplir'!EG3:EG12,ABS))),"")</f>
        <v/>
      </c>
      <c r="EI3" s="115" t="str">
        <f>IFERROR(COUNTIF('A remplir'!EH3:EH12,1)/((COUNTIF('A remplir'!EH3:EH12,1)+COUNTIF('A remplir'!EH3:EH12,0)-COUNTIF('A remplir'!EH3:EH12,ABS))),"")</f>
        <v/>
      </c>
      <c r="EJ3" s="115" t="str">
        <f>IFERROR(COUNTIF('A remplir'!EI3:EI12,1)/((COUNTIF('A remplir'!EI3:EI12,1)+COUNTIF('A remplir'!EI3:EI12,0)-COUNTIF('A remplir'!EI3:EI12,ABS))),"")</f>
        <v/>
      </c>
      <c r="EK3" s="115" t="str">
        <f>IFERROR(COUNTIF('A remplir'!EJ3:EJ12,1)/((COUNTIF('A remplir'!EJ3:EJ12,1)+COUNTIF('A remplir'!EJ3:EJ12,0)-COUNTIF('A remplir'!EJ3:EJ12,ABS))),"")</f>
        <v/>
      </c>
      <c r="EL3" s="115" t="str">
        <f>IFERROR(COUNTIF('A remplir'!EK3:EK12,1)/((COUNTIF('A remplir'!EK3:EK12,1)+COUNTIF('A remplir'!EK3:EK12,0)-COUNTIF('A remplir'!EK3:EK12,ABS))),"")</f>
        <v/>
      </c>
      <c r="EM3" s="115" t="str">
        <f>IFERROR(COUNTIF('A remplir'!EL3:EL12,1)/((COUNTIF('A remplir'!EL3:EL12,1)+COUNTIF('A remplir'!EL3:EL12,0)-COUNTIF('A remplir'!EL3:EL12,ABS))),"")</f>
        <v/>
      </c>
      <c r="EN3" s="115" t="str">
        <f>IFERROR(COUNTIF('A remplir'!EM3:EM12,1)/((COUNTIF('A remplir'!EM3:EM12,1)+COUNTIF('A remplir'!EM3:EM12,0)-COUNTIF('A remplir'!EM3:EM12,ABS))),"")</f>
        <v/>
      </c>
      <c r="EO3" s="115" t="str">
        <f>IFERROR(COUNTIF('A remplir'!EN3:EN12,1)/((COUNTIF('A remplir'!EN3:EN12,1)+COUNTIF('A remplir'!EN3:EN12,0)-COUNTIF('A remplir'!EN3:EN12,ABS))),"")</f>
        <v/>
      </c>
      <c r="EP3" s="115" t="str">
        <f>IFERROR(COUNTIF('A remplir'!EO3:EO12,1)/((COUNTIF('A remplir'!EO3:EO12,1)+COUNTIF('A remplir'!EO3:EO12,0)-COUNTIF('A remplir'!EO3:EO12,ABS))),"")</f>
        <v/>
      </c>
      <c r="EQ3" s="115" t="str">
        <f>IFERROR(COUNTIF('A remplir'!EP3:EP12,1)/((COUNTIF('A remplir'!EP3:EP12,1)+COUNTIF('A remplir'!EP3:EP12,0)-COUNTIF('A remplir'!EP3:EP12,ABS))),"")</f>
        <v/>
      </c>
      <c r="ER3" s="115" t="str">
        <f>IFERROR(COUNTIF('A remplir'!EQ3:EQ12,1)/((COUNTIF('A remplir'!EQ3:EQ12,1)+COUNTIF('A remplir'!EQ3:EQ12,0)-COUNTIF('A remplir'!EQ3:EQ12,ABS))),"")</f>
        <v/>
      </c>
      <c r="ES3" s="115" t="str">
        <f>IFERROR(COUNTIF('A remplir'!ER3:ER12,1)/((COUNTIF('A remplir'!ER3:ER12,1)+COUNTIF('A remplir'!ER3:ER12,0)-COUNTIF('A remplir'!ER3:ER12,ABS))),"")</f>
        <v/>
      </c>
      <c r="ET3" s="115" t="str">
        <f>IFERROR(COUNTIF('A remplir'!ES3:ES12,1)/((COUNTIF('A remplir'!ES3:ES12,1)+COUNTIF('A remplir'!ES3:ES12,0)-COUNTIF('A remplir'!ES3:ES12,ABS))),"")</f>
        <v/>
      </c>
      <c r="EU3" s="115" t="str">
        <f>IFERROR(COUNTIF('A remplir'!ET3:ET12,1)/((COUNTIF('A remplir'!ET3:ET12,1)+COUNTIF('A remplir'!ET3:ET12,0)-COUNTIF('A remplir'!ET3:ET12,ABS))),"")</f>
        <v/>
      </c>
      <c r="EV3" s="115" t="str">
        <f>IFERROR(COUNTIF('A remplir'!EU3:EU12,1)/((COUNTIF('A remplir'!EU3:EU12,1)+COUNTIF('A remplir'!EU3:EU12,0)-COUNTIF('A remplir'!EU3:EU12,ABS))),"")</f>
        <v/>
      </c>
      <c r="EW3" s="115" t="str">
        <f>IFERROR(COUNTIF('A remplir'!EV3:EV12,1)/((COUNTIF('A remplir'!EV3:EV12,1)+COUNTIF('A remplir'!EV3:EV12,0)-COUNTIF('A remplir'!EV3:EV12,ABS))),"")</f>
        <v/>
      </c>
      <c r="EX3" s="115" t="str">
        <f>IFERROR(COUNTIF('A remplir'!EW3:EW12,1)/((COUNTIF('A remplir'!EW3:EW12,1)+COUNTIF('A remplir'!EW3:EW12,0)-COUNTIF('A remplir'!EW3:EW12,ABS))),"")</f>
        <v/>
      </c>
      <c r="EY3" s="115" t="str">
        <f>IFERROR(COUNTIF('A remplir'!EX3:EX12,1)/((COUNTIF('A remplir'!EX3:EX12,1)+COUNTIF('A remplir'!EX3:EX12,0)-COUNTIF('A remplir'!EX3:EX12,ABS))),"")</f>
        <v/>
      </c>
      <c r="EZ3" s="115" t="str">
        <f>IFERROR(COUNTIF('A remplir'!EY3:EY12,1)/((COUNTIF('A remplir'!EY3:EY12,1)+COUNTIF('A remplir'!EY3:EY12,0)-COUNTIF('A remplir'!EY3:EY12,ABS))),"")</f>
        <v/>
      </c>
      <c r="FA3" s="115" t="str">
        <f>IFERROR(COUNTIF('A remplir'!EZ3:EZ12,1)/((COUNTIF('A remplir'!EZ3:EZ12,1)+COUNTIF('A remplir'!EZ3:EZ12,0)-COUNTIF('A remplir'!EZ3:EZ12,ABS))),"")</f>
        <v/>
      </c>
      <c r="FB3" s="115" t="str">
        <f>IFERROR(COUNTIF('A remplir'!FA3:FA12,1)/((COUNTIF('A remplir'!FA3:FA12,1)+COUNTIF('A remplir'!FA3:FA12,0)-COUNTIF('A remplir'!FA3:FA12,ABS))),"")</f>
        <v/>
      </c>
      <c r="FC3" s="115" t="str">
        <f>IFERROR(COUNTIF('A remplir'!FB3:FB12,1)/((COUNTIF('A remplir'!FB3:FB12,1)+COUNTIF('A remplir'!FB3:FB12,0)-COUNTIF('A remplir'!FB3:FB12,ABS))),"")</f>
        <v/>
      </c>
      <c r="FD3" s="115" t="str">
        <f>IFERROR(COUNTIF('A remplir'!FC3:FC12,1)/((COUNTIF('A remplir'!FC3:FC12,1)+COUNTIF('A remplir'!FC3:FC12,0)-COUNTIF('A remplir'!FC3:FC12,ABS))),"")</f>
        <v/>
      </c>
      <c r="FE3" s="115" t="str">
        <f>IFERROR(COUNTIF('A remplir'!FD3:FD12,1)/((COUNTIF('A remplir'!FD3:FD12,1)+COUNTIF('A remplir'!FD3:FD12,0)-COUNTIF('A remplir'!FD3:FD12,ABS))),"")</f>
        <v/>
      </c>
      <c r="FF3" s="115" t="str">
        <f>IFERROR(COUNTIF('A remplir'!FE3:FE12,1)/((COUNTIF('A remplir'!FE3:FE12,1)+COUNTIF('A remplir'!FE3:FE12,0)-COUNTIF('A remplir'!FE3:FE12,ABS))),"")</f>
        <v/>
      </c>
      <c r="FG3" s="115" t="str">
        <f>IFERROR(COUNTIF('A remplir'!FF3:FF12,1)/((COUNTIF('A remplir'!FF3:FF12,1)+COUNTIF('A remplir'!FF3:FF12,0)-COUNTIF('A remplir'!FF3:FF12,ABS))),"")</f>
        <v/>
      </c>
      <c r="FH3" s="115" t="str">
        <f>IFERROR(COUNTIF('A remplir'!FG3:FG12,1)/((COUNTIF('A remplir'!FG3:FG12,1)+COUNTIF('A remplir'!FG3:FG12,0)-COUNTIF('A remplir'!FG3:FG12,ABS))),"")</f>
        <v/>
      </c>
      <c r="FI3" s="115" t="str">
        <f>IFERROR(COUNTIF('A remplir'!FH3:FH12,1)/((COUNTIF('A remplir'!FH3:FH12,1)+COUNTIF('A remplir'!FH3:FH12,0)-COUNTIF('A remplir'!FH3:FH12,ABS))),"")</f>
        <v/>
      </c>
      <c r="FJ3" s="115" t="str">
        <f>IFERROR(COUNTIF('A remplir'!FI3:FI12,1)/((COUNTIF('A remplir'!FI3:FI12,1)+COUNTIF('A remplir'!FI3:FI12,0)-COUNTIF('A remplir'!FI3:FI12,ABS))),"")</f>
        <v/>
      </c>
      <c r="FK3" s="115" t="str">
        <f>IFERROR(COUNTIF('A remplir'!FJ3:FJ12,1)/((COUNTIF('A remplir'!FJ3:FJ12,1)+COUNTIF('A remplir'!FJ3:FJ12,0)-COUNTIF('A remplir'!FJ3:FJ12,ABS))),"")</f>
        <v/>
      </c>
      <c r="FL3" s="115" t="str">
        <f>IFERROR(COUNTIF('A remplir'!FK3:FK12,1)/((COUNTIF('A remplir'!FK3:FK12,1)+COUNTIF('A remplir'!FK3:FK12,0)-COUNTIF('A remplir'!FK3:FK12,ABS))),"")</f>
        <v/>
      </c>
      <c r="FM3" s="115" t="str">
        <f>IFERROR(COUNTIF('A remplir'!FL3:FL12,1)/((COUNTIF('A remplir'!FL3:FL12,1)+COUNTIF('A remplir'!FL3:FL12,0)-COUNTIF('A remplir'!FL3:FL12,ABS))),"")</f>
        <v/>
      </c>
      <c r="FN3" s="115" t="str">
        <f>IFERROR(COUNTIF('A remplir'!FM3:FM12,1)/((COUNTIF('A remplir'!FM3:FM12,1)+COUNTIF('A remplir'!FM3:FM12,0)-COUNTIF('A remplir'!FM3:FM12,ABS))),"")</f>
        <v/>
      </c>
      <c r="FO3" s="115" t="str">
        <f>IFERROR(COUNTIF('A remplir'!FN3:FN12,1)/((COUNTIF('A remplir'!FN3:FN12,1)+COUNTIF('A remplir'!FN3:FN12,0)-COUNTIF('A remplir'!FN3:FN12,ABS))),"")</f>
        <v/>
      </c>
      <c r="FP3" s="115" t="str">
        <f>IFERROR(COUNTIF('A remplir'!FO3:FO12,1)/((COUNTIF('A remplir'!FO3:FO12,1)+COUNTIF('A remplir'!FO3:FO12,0)-COUNTIF('A remplir'!FO3:FO12,ABS))),"")</f>
        <v/>
      </c>
      <c r="FQ3" s="115" t="str">
        <f>IFERROR(COUNTIF('A remplir'!FP3:FP12,1)/((COUNTIF('A remplir'!FP3:FP12,1)+COUNTIF('A remplir'!FP3:FP12,0)-COUNTIF('A remplir'!FP3:FP12,ABS))),"")</f>
        <v/>
      </c>
      <c r="FR3" s="115" t="str">
        <f>IFERROR(COUNTIF('A remplir'!FQ3:FQ12,1)/((COUNTIF('A remplir'!FQ3:FQ12,1)+COUNTIF('A remplir'!FQ3:FQ12,0)-COUNTIF('A remplir'!FQ3:FQ12,ABS))),"")</f>
        <v/>
      </c>
      <c r="FS3" s="115" t="str">
        <f>IFERROR(COUNTIF('A remplir'!FR3:FR12,1)/((COUNTIF('A remplir'!FR3:FR12,1)+COUNTIF('A remplir'!FR3:FR12,0)-COUNTIF('A remplir'!FR3:FR12,ABS))),"")</f>
        <v/>
      </c>
      <c r="FT3" s="115" t="str">
        <f>IFERROR(COUNTIF('A remplir'!FS3:FS12,1)/((COUNTIF('A remplir'!FS3:FS12,1)+COUNTIF('A remplir'!FS3:FS12,0)-COUNTIF('A remplir'!FS3:FS12,ABS))),"")</f>
        <v/>
      </c>
      <c r="FU3" s="115" t="str">
        <f>IFERROR(COUNTIF('A remplir'!FT3:FT12,1)/((COUNTIF('A remplir'!FT3:FT12,1)+COUNTIF('A remplir'!FT3:FT12,0)-COUNTIF('A remplir'!FT3:FT12,ABS))),"")</f>
        <v/>
      </c>
      <c r="FV3" s="115" t="str">
        <f>IFERROR(COUNTIF('A remplir'!FU3:FU12,1)/((COUNTIF('A remplir'!FU3:FU12,1)+COUNTIF('A remplir'!FU3:FU12,0)-COUNTIF('A remplir'!FU3:FU12,ABS))),"")</f>
        <v/>
      </c>
      <c r="FW3" s="115" t="str">
        <f>IFERROR(COUNTIF('A remplir'!FV3:FV12,1)/((COUNTIF('A remplir'!FV3:FV12,1)+COUNTIF('A remplir'!FV3:FV12,0)-COUNTIF('A remplir'!FV3:FV12,ABS))),"")</f>
        <v/>
      </c>
      <c r="FX3" s="115" t="str">
        <f>IFERROR(COUNTIF('A remplir'!FW3:FW12,1)/((COUNTIF('A remplir'!FW3:FW12,1)+COUNTIF('A remplir'!FW3:FW12,0)-COUNTIF('A remplir'!FW3:FW12,ABS))),"")</f>
        <v/>
      </c>
      <c r="FY3" s="115" t="str">
        <f>IFERROR(COUNTIF('A remplir'!FX3:FX12,1)/((COUNTIF('A remplir'!FX3:FX12,1)+COUNTIF('A remplir'!FX3:FX12,0)-COUNTIF('A remplir'!FX3:FX12,ABS))),"")</f>
        <v/>
      </c>
      <c r="FZ3" s="115" t="str">
        <f>IFERROR(COUNTIF('A remplir'!FY3:FY12,1)/((COUNTIF('A remplir'!FY3:FY12,1)+COUNTIF('A remplir'!FY3:FY12,0)-COUNTIF('A remplir'!FY3:FY12,ABS))),"")</f>
        <v/>
      </c>
      <c r="GA3" s="115" t="str">
        <f>IFERROR(COUNTIF('A remplir'!FZ3:FZ12,1)/((COUNTIF('A remplir'!FZ3:FZ12,1)+COUNTIF('A remplir'!FZ3:FZ12,0)-COUNTIF('A remplir'!FZ3:FZ12,ABS))),"")</f>
        <v/>
      </c>
      <c r="GB3" s="115" t="str">
        <f>IFERROR(COUNTIF('A remplir'!GA3:GA12,1)/((COUNTIF('A remplir'!GA3:GA12,1)+COUNTIF('A remplir'!GA3:GA12,0)-COUNTIF('A remplir'!GA3:GA12,ABS))),"")</f>
        <v/>
      </c>
      <c r="GC3" s="115" t="str">
        <f>IFERROR(COUNTIF('A remplir'!GB3:GB12,1)/((COUNTIF('A remplir'!GB3:GB12,1)+COUNTIF('A remplir'!GB3:GB12,0)-COUNTIF('A remplir'!GB3:GB12,ABS))),"")</f>
        <v/>
      </c>
      <c r="GD3" s="115" t="str">
        <f>IFERROR(COUNTIF('A remplir'!GC3:GC12,1)/((COUNTIF('A remplir'!GC3:GC12,1)+COUNTIF('A remplir'!GC3:GC12,0)-COUNTIF('A remplir'!GC3:GC12,ABS))),"")</f>
        <v/>
      </c>
      <c r="GE3" s="115" t="str">
        <f>IFERROR(COUNTIF('A remplir'!GD3:GD12,1)/((COUNTIF('A remplir'!GD3:GD12,1)+COUNTIF('A remplir'!GD3:GD12,0)-COUNTIF('A remplir'!GD3:GD12,ABS))),"")</f>
        <v/>
      </c>
      <c r="GF3" s="115" t="str">
        <f>IFERROR(COUNTIF('A remplir'!GE3:GE12,1)/((COUNTIF('A remplir'!GE3:GE12,1)+COUNTIF('A remplir'!GE3:GE12,0)-COUNTIF('A remplir'!GE3:GE12,ABS))),"")</f>
        <v/>
      </c>
      <c r="GG3" s="115" t="str">
        <f>IFERROR(COUNTIF('A remplir'!GF3:GF12,1)/((COUNTIF('A remplir'!GF3:GF12,1)+COUNTIF('A remplir'!GF3:GF12,0)-COUNTIF('A remplir'!GF3:GF12,ABS))),"")</f>
        <v/>
      </c>
      <c r="GH3" s="115" t="str">
        <f>IFERROR(COUNTIF('A remplir'!GG3:GG12,1)/((COUNTIF('A remplir'!GG3:GG12,1)+COUNTIF('A remplir'!GG3:GG12,0)-COUNTIF('A remplir'!GG3:GG12,ABS))),"")</f>
        <v/>
      </c>
      <c r="GI3" s="115" t="str">
        <f>IFERROR(COUNTIF('A remplir'!GH3:GH12,1)/((COUNTIF('A remplir'!GH3:GH12,1)+COUNTIF('A remplir'!GH3:GH12,0)-COUNTIF('A remplir'!GH3:GH12,ABS))),"")</f>
        <v/>
      </c>
      <c r="GJ3" s="115" t="str">
        <f>IFERROR(COUNTIF('A remplir'!GI3:GI12,1)/((COUNTIF('A remplir'!GI3:GI12,1)+COUNTIF('A remplir'!GI3:GI12,0)-COUNTIF('A remplir'!GI3:GI12,ABS))),"")</f>
        <v/>
      </c>
      <c r="GK3" s="115" t="str">
        <f>IFERROR(COUNTIF('A remplir'!GJ3:GJ12,1)/((COUNTIF('A remplir'!GJ3:GJ12,1)+COUNTIF('A remplir'!GJ3:GJ12,0)-COUNTIF('A remplir'!GJ3:GJ12,ABS))),"")</f>
        <v/>
      </c>
      <c r="GL3" s="115" t="str">
        <f>IFERROR(COUNTIF('A remplir'!GK3:GK12,1)/((COUNTIF('A remplir'!GK3:GK12,1)+COUNTIF('A remplir'!GK3:GK12,0)-COUNTIF('A remplir'!GK3:GK12,ABS))),"")</f>
        <v/>
      </c>
      <c r="GM3" s="115" t="str">
        <f>IFERROR(COUNTIF('A remplir'!GL3:GL12,1)/((COUNTIF('A remplir'!GL3:GL12,1)+COUNTIF('A remplir'!GL3:GL12,0)-COUNTIF('A remplir'!GL3:GL12,ABS))),"")</f>
        <v/>
      </c>
      <c r="GN3" s="115" t="str">
        <f>IFERROR(COUNTIF('A remplir'!GM3:GM12,1)/((COUNTIF('A remplir'!GM3:GM12,1)+COUNTIF('A remplir'!GM3:GM12,0)-COUNTIF('A remplir'!GM3:GM12,ABS))),"")</f>
        <v/>
      </c>
      <c r="GO3" s="115" t="str">
        <f>IFERROR(COUNTIF('A remplir'!GN3:GN12,1)/((COUNTIF('A remplir'!GN3:GN12,1)+COUNTIF('A remplir'!GN3:GN12,0)-COUNTIF('A remplir'!GN3:GN12,ABS))),"")</f>
        <v/>
      </c>
      <c r="GP3" s="115" t="str">
        <f>IFERROR(COUNTIF('A remplir'!GO3:GO12,1)/((COUNTIF('A remplir'!GO3:GO12,1)+COUNTIF('A remplir'!GO3:GO12,0)-COUNTIF('A remplir'!GO3:GO12,ABS))),"")</f>
        <v/>
      </c>
      <c r="GQ3" s="115" t="str">
        <f>IFERROR(COUNTIF('A remplir'!GP3:GP12,1)/((COUNTIF('A remplir'!GP3:GP12,1)+COUNTIF('A remplir'!GP3:GP12,0)-COUNTIF('A remplir'!GP3:GP12,ABS))),"")</f>
        <v/>
      </c>
      <c r="GR3" s="115" t="str">
        <f>IFERROR(COUNTIF('A remplir'!GQ3:GQ12,1)/((COUNTIF('A remplir'!GQ3:GQ12,1)+COUNTIF('A remplir'!GQ3:GQ12,0)-COUNTIF('A remplir'!GQ3:GQ12,ABS))),"")</f>
        <v/>
      </c>
      <c r="GS3" s="115" t="str">
        <f>IFERROR(COUNTIF('A remplir'!GR3:GR12,1)/((COUNTIF('A remplir'!GR3:GR12,1)+COUNTIF('A remplir'!GR3:GR12,0)-COUNTIF('A remplir'!GR3:GR12,ABS))),"")</f>
        <v/>
      </c>
      <c r="GT3" s="115" t="str">
        <f>IFERROR(COUNTIF('A remplir'!GS3:GS12,1)/((COUNTIF('A remplir'!GS3:GS12,1)+COUNTIF('A remplir'!GS3:GS12,0)-COUNTIF('A remplir'!GS3:GS12,ABS))),"")</f>
        <v/>
      </c>
      <c r="GU3" s="115" t="str">
        <f>IFERROR(COUNTIF('A remplir'!GT3:GT12,1)/((COUNTIF('A remplir'!GT3:GT12,1)+COUNTIF('A remplir'!GT3:GT12,0)-COUNTIF('A remplir'!GT3:GT12,ABS))),"")</f>
        <v/>
      </c>
      <c r="GV3" s="115" t="str">
        <f>IFERROR(COUNTIF('A remplir'!GU3:GU12,1)/((COUNTIF('A remplir'!GU3:GU12,1)+COUNTIF('A remplir'!GU3:GU12,0)-COUNTIF('A remplir'!GU3:GU12,ABS))),"")</f>
        <v/>
      </c>
      <c r="GW3" s="115" t="str">
        <f>IFERROR(COUNTIF('A remplir'!GV3:GV12,1)/((COUNTIF('A remplir'!GV3:GV12,1)+COUNTIF('A remplir'!GV3:GV12,0)-COUNTIF('A remplir'!GV3:GV12,ABS))),"")</f>
        <v/>
      </c>
      <c r="GX3" s="115" t="str">
        <f>IFERROR(COUNTIF('A remplir'!GW3:GW12,1)/((COUNTIF('A remplir'!GW3:GW12,1)+COUNTIF('A remplir'!GW3:GW12,0)-COUNTIF('A remplir'!GW3:GW12,ABS))),"")</f>
        <v/>
      </c>
      <c r="GY3" s="115" t="str">
        <f>IFERROR(COUNTIF('A remplir'!GX3:GX12,1)/((COUNTIF('A remplir'!GX3:GX12,1)+COUNTIF('A remplir'!GX3:GX12,0)-COUNTIF('A remplir'!GX3:GX12,ABS))),"")</f>
        <v/>
      </c>
      <c r="GZ3" s="115" t="str">
        <f>IFERROR(COUNTIF('A remplir'!GY3:GY12,1)/((COUNTIF('A remplir'!GY3:GY12,1)+COUNTIF('A remplir'!GY3:GY12,0)-COUNTIF('A remplir'!GY3:GY12,ABS))),"")</f>
        <v/>
      </c>
      <c r="HA3" s="115" t="str">
        <f>IFERROR(COUNTIF('A remplir'!GZ3:GZ12,1)/((COUNTIF('A remplir'!GZ3:GZ12,1)+COUNTIF('A remplir'!GZ3:GZ12,0)-COUNTIF('A remplir'!GZ3:GZ12,ABS))),"")</f>
        <v/>
      </c>
      <c r="HB3" s="115" t="str">
        <f>IFERROR(COUNTIF('A remplir'!HA3:HA12,1)/((COUNTIF('A remplir'!HA3:HA12,1)+COUNTIF('A remplir'!HA3:HA12,0)-COUNTIF('A remplir'!HA3:HA12,ABS))),"")</f>
        <v/>
      </c>
      <c r="HC3" s="115" t="str">
        <f>IFERROR(COUNTIF('A remplir'!HB3:HB12,1)/((COUNTIF('A remplir'!HB3:HB12,1)+COUNTIF('A remplir'!HB3:HB12,0)-COUNTIF('A remplir'!HB3:HB12,ABS))),"")</f>
        <v/>
      </c>
      <c r="HD3" s="115" t="str">
        <f>IFERROR(COUNTIF('A remplir'!HC3:HC12,1)/((COUNTIF('A remplir'!HC3:HC12,1)+COUNTIF('A remplir'!HC3:HC12,0)-COUNTIF('A remplir'!HC3:HC12,ABS))),"")</f>
        <v/>
      </c>
      <c r="HE3" s="115" t="str">
        <f>IFERROR(COUNTIF('A remplir'!HD3:HD12,1)/((COUNTIF('A remplir'!HD3:HD12,1)+COUNTIF('A remplir'!HD3:HD12,0)-COUNTIF('A remplir'!HD3:HD12,ABS))),"")</f>
        <v/>
      </c>
      <c r="HF3" s="115" t="str">
        <f>IFERROR(COUNTIF('A remplir'!HE3:HE12,1)/((COUNTIF('A remplir'!HE3:HE12,1)+COUNTIF('A remplir'!HE3:HE12,0)-COUNTIF('A remplir'!HE3:HE12,ABS))),"")</f>
        <v/>
      </c>
      <c r="HG3" s="115" t="str">
        <f>IFERROR(COUNTIF('A remplir'!HF3:HF12,1)/((COUNTIF('A remplir'!HF3:HF12,1)+COUNTIF('A remplir'!HF3:HF12,0)-COUNTIF('A remplir'!HF3:HF12,ABS))),"")</f>
        <v/>
      </c>
      <c r="HH3" s="115" t="str">
        <f>IFERROR(COUNTIF('A remplir'!HG3:HG12,1)/((COUNTIF('A remplir'!HG3:HG12,1)+COUNTIF('A remplir'!HG3:HG12,0)-COUNTIF('A remplir'!HG3:HG12,ABS))),"")</f>
        <v/>
      </c>
      <c r="HI3" s="115" t="str">
        <f>IFERROR(COUNTIF('A remplir'!HH3:HH12,1)/((COUNTIF('A remplir'!HH3:HH12,1)+COUNTIF('A remplir'!HH3:HH12,0)-COUNTIF('A remplir'!HH3:HH12,ABS))),"")</f>
        <v/>
      </c>
      <c r="HJ3" s="115" t="str">
        <f>IFERROR(COUNTIF('A remplir'!HI3:HI12,1)/((COUNTIF('A remplir'!HI3:HI12,1)+COUNTIF('A remplir'!HI3:HI12,0)-COUNTIF('A remplir'!HI3:HI12,ABS))),"")</f>
        <v/>
      </c>
      <c r="HK3" s="115" t="str">
        <f>IFERROR(COUNTIF('A remplir'!HJ3:HJ12,1)/((COUNTIF('A remplir'!HJ3:HJ12,1)+COUNTIF('A remplir'!HJ3:HJ12,0)-COUNTIF('A remplir'!HJ3:HJ12,ABS))),"")</f>
        <v/>
      </c>
      <c r="HL3" s="115" t="str">
        <f>IFERROR(COUNTIF('A remplir'!HK3:HK12,1)/((COUNTIF('A remplir'!HK3:HK12,1)+COUNTIF('A remplir'!HK3:HK12,0)-COUNTIF('A remplir'!HK3:HK12,ABS))),"")</f>
        <v/>
      </c>
      <c r="HM3" s="115" t="str">
        <f>IFERROR(COUNTIF('A remplir'!HL3:HL12,1)/((COUNTIF('A remplir'!HL3:HL12,1)+COUNTIF('A remplir'!HL3:HL12,0)-COUNTIF('A remplir'!HL3:HL12,ABS))),"")</f>
        <v/>
      </c>
      <c r="HN3" s="115" t="str">
        <f>IFERROR(COUNTIF('A remplir'!HM3:HM12,1)/((COUNTIF('A remplir'!HM3:HM12,1)+COUNTIF('A remplir'!HM3:HM12,0)-COUNTIF('A remplir'!HM3:HM12,ABS))),"")</f>
        <v/>
      </c>
      <c r="HO3" s="115" t="str">
        <f>IFERROR(COUNTIF('A remplir'!HN3:HN12,1)/((COUNTIF('A remplir'!HN3:HN12,1)+COUNTIF('A remplir'!HN3:HN12,0)-COUNTIF('A remplir'!HN3:HN12,ABS))),"")</f>
        <v/>
      </c>
      <c r="HP3" s="115" t="str">
        <f>IFERROR(COUNTIF('A remplir'!HO3:HO12,1)/((COUNTIF('A remplir'!HO3:HO12,1)+COUNTIF('A remplir'!HO3:HO12,0)-COUNTIF('A remplir'!HO3:HO12,ABS))),"")</f>
        <v/>
      </c>
      <c r="HQ3" s="115" t="str">
        <f>IFERROR(COUNTIF('A remplir'!HP3:HP12,1)/((COUNTIF('A remplir'!HP3:HP12,1)+COUNTIF('A remplir'!HP3:HP12,0)-COUNTIF('A remplir'!HP3:HP12,ABS))),"")</f>
        <v/>
      </c>
      <c r="HR3" s="115" t="str">
        <f>IFERROR(COUNTIF('A remplir'!HQ3:HQ12,1)/((COUNTIF('A remplir'!HQ3:HQ12,1)+COUNTIF('A remplir'!HQ3:HQ12,0)-COUNTIF('A remplir'!HQ3:HQ12,ABS))),"")</f>
        <v/>
      </c>
      <c r="HS3" s="115" t="str">
        <f>IFERROR(COUNTIF('A remplir'!HR3:HR12,1)/((COUNTIF('A remplir'!HR3:HR12,1)+COUNTIF('A remplir'!HR3:HR12,0)-COUNTIF('A remplir'!HR3:HR12,ABS))),"")</f>
        <v/>
      </c>
      <c r="HT3" s="115" t="str">
        <f>IFERROR(COUNTIF('A remplir'!HS3:HS12,1)/((COUNTIF('A remplir'!HS3:HS12,1)+COUNTIF('A remplir'!HS3:HS12,0)-COUNTIF('A remplir'!HS3:HS12,ABS))),"")</f>
        <v/>
      </c>
      <c r="HU3" s="115" t="str">
        <f>IFERROR(COUNTIF('A remplir'!HT3:HT12,1)/((COUNTIF('A remplir'!HT3:HT12,1)+COUNTIF('A remplir'!HT3:HT12,0)-COUNTIF('A remplir'!HT3:HT12,ABS))),"")</f>
        <v/>
      </c>
      <c r="HV3" s="115" t="str">
        <f>IFERROR(COUNTIF('A remplir'!HU3:HU12,1)/((COUNTIF('A remplir'!HU3:HU12,1)+COUNTIF('A remplir'!HU3:HU12,0)-COUNTIF('A remplir'!HU3:HU12,ABS))),"")</f>
        <v/>
      </c>
      <c r="HW3" s="115" t="str">
        <f>IFERROR(COUNTIF('A remplir'!HV3:HV12,1)/((COUNTIF('A remplir'!HV3:HV12,1)+COUNTIF('A remplir'!HV3:HV12,0)-COUNTIF('A remplir'!HV3:HV12,ABS))),"")</f>
        <v/>
      </c>
      <c r="HX3" s="115" t="str">
        <f>IFERROR(COUNTIF('A remplir'!HW3:HW12,1)/((COUNTIF('A remplir'!HW3:HW12,1)+COUNTIF('A remplir'!HW3:HW12,0)-COUNTIF('A remplir'!HW3:HW12,ABS))),"")</f>
        <v/>
      </c>
      <c r="HY3" s="115" t="str">
        <f>IFERROR(COUNTIF('A remplir'!HX3:HX12,1)/((COUNTIF('A remplir'!HX3:HX12,1)+COUNTIF('A remplir'!HX3:HX12,0)-COUNTIF('A remplir'!HX3:HX12,ABS))),"")</f>
        <v/>
      </c>
      <c r="HZ3" s="115" t="str">
        <f>IFERROR(COUNTIF('A remplir'!HY3:HY12,1)/((COUNTIF('A remplir'!HY3:HY12,1)+COUNTIF('A remplir'!HY3:HY12,0)-COUNTIF('A remplir'!HY3:HY12,ABS))),"")</f>
        <v/>
      </c>
      <c r="IA3" s="115" t="str">
        <f>IFERROR(COUNTIF('A remplir'!HZ3:HZ12,1)/((COUNTIF('A remplir'!HZ3:HZ12,1)+COUNTIF('A remplir'!HZ3:HZ12,0)-COUNTIF('A remplir'!HZ3:HZ12,ABS))),"")</f>
        <v/>
      </c>
      <c r="IB3" s="115" t="str">
        <f>IFERROR(COUNTIF('A remplir'!IA3:IA12,1)/((COUNTIF('A remplir'!IA3:IA12,1)+COUNTIF('A remplir'!IA3:IA12,0)-COUNTIF('A remplir'!IA3:IA12,ABS))),"")</f>
        <v/>
      </c>
      <c r="IC3" s="115" t="str">
        <f>IFERROR(COUNTIF('A remplir'!IB3:IB12,1)/((COUNTIF('A remplir'!IB3:IB12,1)+COUNTIF('A remplir'!IB3:IB12,0)-COUNTIF('A remplir'!IB3:IB12,ABS))),"")</f>
        <v/>
      </c>
      <c r="ID3" s="115" t="str">
        <f>IFERROR(COUNTIF('A remplir'!IC3:IC12,1)/((COUNTIF('A remplir'!IC3:IC12,1)+COUNTIF('A remplir'!IC3:IC12,0)-COUNTIF('A remplir'!IC3:IC12,ABS))),"")</f>
        <v/>
      </c>
      <c r="IE3" s="115" t="str">
        <f>IFERROR(COUNTIF('A remplir'!ID3:ID12,1)/((COUNTIF('A remplir'!ID3:ID12,1)+COUNTIF('A remplir'!ID3:ID12,0)-COUNTIF('A remplir'!ID3:ID12,ABS))),"")</f>
        <v/>
      </c>
      <c r="IF3" s="115" t="str">
        <f>IFERROR(COUNTIF('A remplir'!IE3:IE12,1)/((COUNTIF('A remplir'!IE3:IE12,1)+COUNTIF('A remplir'!IE3:IE12,0)-COUNTIF('A remplir'!IE3:IE12,ABS))),"")</f>
        <v/>
      </c>
      <c r="IG3" s="115" t="str">
        <f>IFERROR(COUNTIF('A remplir'!IF3:IF12,1)/((COUNTIF('A remplir'!IF3:IF12,1)+COUNTIF('A remplir'!IF3:IF12,0)-COUNTIF('A remplir'!IF3:IF12,ABS))),"")</f>
        <v/>
      </c>
      <c r="IH3" s="115" t="str">
        <f>IFERROR(COUNTIF('A remplir'!IG3:IG12,1)/((COUNTIF('A remplir'!IG3:IG12,1)+COUNTIF('A remplir'!IG3:IG12,0)-COUNTIF('A remplir'!IG3:IG12,ABS))),"")</f>
        <v/>
      </c>
      <c r="II3" s="115" t="str">
        <f>IFERROR(COUNTIF('A remplir'!IH3:IH12,1)/((COUNTIF('A remplir'!IH3:IH12,1)+COUNTIF('A remplir'!IH3:IH12,0)-COUNTIF('A remplir'!IH3:IH12,ABS))),"")</f>
        <v/>
      </c>
      <c r="IJ3" s="115" t="str">
        <f>IFERROR(COUNTIF('A remplir'!II3:II12,1)/((COUNTIF('A remplir'!II3:II12,1)+COUNTIF('A remplir'!II3:II12,0)-COUNTIF('A remplir'!II3:II12,ABS))),"")</f>
        <v/>
      </c>
      <c r="IK3" s="115" t="str">
        <f>IFERROR(COUNTIF('A remplir'!IJ3:IJ12,1)/((COUNTIF('A remplir'!IJ3:IJ12,1)+COUNTIF('A remplir'!IJ3:IJ12,0)-COUNTIF('A remplir'!IJ3:IJ12,ABS))),"")</f>
        <v/>
      </c>
      <c r="IL3" s="115" t="str">
        <f>IFERROR(COUNTIF('A remplir'!IK3:IK12,1)/((COUNTIF('A remplir'!IK3:IK12,1)+COUNTIF('A remplir'!IK3:IK12,0)-COUNTIF('A remplir'!IK3:IK12,ABS))),"")</f>
        <v/>
      </c>
      <c r="IM3" s="115" t="str">
        <f>IFERROR(COUNTIF('A remplir'!IL3:IL12,1)/((COUNTIF('A remplir'!IL3:IL12,1)+COUNTIF('A remplir'!IL3:IL12,0)-COUNTIF('A remplir'!IL3:IL12,ABS))),"")</f>
        <v/>
      </c>
      <c r="IN3" s="115" t="str">
        <f>IFERROR(COUNTIF('A remplir'!IM3:IM12,1)/((COUNTIF('A remplir'!IM3:IM12,1)+COUNTIF('A remplir'!IM3:IM12,0)-COUNTIF('A remplir'!IM3:IM12,ABS))),"")</f>
        <v/>
      </c>
      <c r="IO3" s="115" t="str">
        <f>IFERROR(COUNTIF('A remplir'!IN3:IN12,1)/((COUNTIF('A remplir'!IN3:IN12,1)+COUNTIF('A remplir'!IN3:IN12,0)-COUNTIF('A remplir'!IN3:IN12,ABS))),"")</f>
        <v/>
      </c>
      <c r="IP3" s="115" t="str">
        <f>IFERROR(COUNTIF('A remplir'!IO3:IO12,1)/((COUNTIF('A remplir'!IO3:IO12,1)+COUNTIF('A remplir'!IO3:IO12,0)-COUNTIF('A remplir'!IO3:IO12,ABS))),"")</f>
        <v/>
      </c>
      <c r="IQ3" s="115" t="str">
        <f>IFERROR(COUNTIF('A remplir'!IP3:IP12,1)/((COUNTIF('A remplir'!IP3:IP12,1)+COUNTIF('A remplir'!IP3:IP12,0)-COUNTIF('A remplir'!IP3:IP12,ABS))),"")</f>
        <v/>
      </c>
      <c r="IR3" s="115" t="str">
        <f>IFERROR(COUNTIF('A remplir'!IQ3:IQ12,1)/((COUNTIF('A remplir'!IQ3:IQ12,1)+COUNTIF('A remplir'!IQ3:IQ12,0)-COUNTIF('A remplir'!IQ3:IQ12,ABS))),"")</f>
        <v/>
      </c>
      <c r="IS3" s="115" t="str">
        <f>IFERROR(COUNTIF('A remplir'!IR3:IR12,1)/((COUNTIF('A remplir'!IR3:IR12,1)+COUNTIF('A remplir'!IR3:IR12,0)-COUNTIF('A remplir'!IR3:IR12,ABS))),"")</f>
        <v/>
      </c>
      <c r="IT3" s="115" t="str">
        <f>IFERROR(COUNTIF('A remplir'!IS3:IS12,1)/((COUNTIF('A remplir'!IS3:IS12,1)+COUNTIF('A remplir'!IS3:IS12,0)-COUNTIF('A remplir'!IS3:IS12,ABS))),"")</f>
        <v/>
      </c>
      <c r="IU3" s="115" t="str">
        <f>IFERROR(COUNTIF('A remplir'!IT3:IT12,1)/((COUNTIF('A remplir'!IT3:IT12,1)+COUNTIF('A remplir'!IT3:IT12,0)-COUNTIF('A remplir'!IT3:IT12,ABS))),"")</f>
        <v/>
      </c>
      <c r="IV3" s="115" t="str">
        <f>IFERROR(COUNTIF('A remplir'!IU3:IU12,1)/((COUNTIF('A remplir'!IU3:IU12,1)+COUNTIF('A remplir'!IU3:IU12,0)-COUNTIF('A remplir'!IU3:IU12,ABS))),"")</f>
        <v/>
      </c>
      <c r="IW3" s="115" t="str">
        <f>IFERROR(COUNTIF('A remplir'!IV3:IV12,1)/((COUNTIF('A remplir'!IV3:IV12,1)+COUNTIF('A remplir'!IV3:IV12,0)-COUNTIF('A remplir'!IV3:IV12,ABS))),"")</f>
        <v/>
      </c>
      <c r="IX3" s="115" t="str">
        <f>IFERROR(COUNTIF('A remplir'!IW3:IW12,1)/((COUNTIF('A remplir'!IW3:IW12,1)+COUNTIF('A remplir'!IW3:IW12,0)-COUNTIF('A remplir'!IW3:IW12,ABS))),"")</f>
        <v/>
      </c>
      <c r="IY3" s="115" t="str">
        <f>IFERROR(COUNTIF('A remplir'!IX3:IX12,1)/((COUNTIF('A remplir'!IX3:IX12,1)+COUNTIF('A remplir'!IX3:IX12,0)-COUNTIF('A remplir'!IX3:IX12,ABS))),"")</f>
        <v/>
      </c>
      <c r="IZ3" s="115" t="str">
        <f>IFERROR(COUNTIF('A remplir'!IY3:IY12,1)/((COUNTIF('A remplir'!IY3:IY12,1)+COUNTIF('A remplir'!IY3:IY12,0)-COUNTIF('A remplir'!IY3:IY12,ABS))),"")</f>
        <v/>
      </c>
      <c r="JA3" s="115" t="str">
        <f>IFERROR(COUNTIF('A remplir'!IZ3:IZ12,1)/((COUNTIF('A remplir'!IZ3:IZ12,1)+COUNTIF('A remplir'!IZ3:IZ12,0)-COUNTIF('A remplir'!IZ3:IZ12,ABS))),"")</f>
        <v/>
      </c>
      <c r="JB3" s="115" t="str">
        <f>IFERROR(COUNTIF('A remplir'!JA3:JA12,1)/((COUNTIF('A remplir'!JA3:JA12,1)+COUNTIF('A remplir'!JA3:JA12,0)-COUNTIF('A remplir'!JA3:JA12,ABS))),"")</f>
        <v/>
      </c>
      <c r="JC3" s="115" t="str">
        <f>IFERROR(COUNTIF('A remplir'!JB3:JB12,1)/((COUNTIF('A remplir'!JB3:JB12,1)+COUNTIF('A remplir'!JB3:JB12,0)-COUNTIF('A remplir'!JB3:JB12,ABS))),"")</f>
        <v/>
      </c>
      <c r="JD3" s="115" t="str">
        <f>IFERROR(COUNTIF('A remplir'!JC3:JC12,1)/((COUNTIF('A remplir'!JC3:JC12,1)+COUNTIF('A remplir'!JC3:JC12,0)-COUNTIF('A remplir'!JC3:JC12,ABS))),"")</f>
        <v/>
      </c>
      <c r="JE3" s="115" t="str">
        <f>IFERROR(COUNTIF('A remplir'!JD3:JD12,1)/((COUNTIF('A remplir'!JD3:JD12,1)+COUNTIF('A remplir'!JD3:JD12,0)-COUNTIF('A remplir'!JD3:JD12,ABS))),"")</f>
        <v/>
      </c>
      <c r="JF3" s="115" t="str">
        <f>IFERROR(COUNTIF('A remplir'!JE3:JE12,1)/((COUNTIF('A remplir'!JE3:JE12,1)+COUNTIF('A remplir'!JE3:JE12,0)-COUNTIF('A remplir'!JE3:JE12,ABS))),"")</f>
        <v/>
      </c>
      <c r="JG3" s="115" t="str">
        <f>IFERROR(COUNTIF('A remplir'!JF3:JF12,1)/((COUNTIF('A remplir'!JF3:JF12,1)+COUNTIF('A remplir'!JF3:JF12,0)-COUNTIF('A remplir'!JF3:JF12,ABS))),"")</f>
        <v/>
      </c>
      <c r="JH3" s="115" t="str">
        <f>IFERROR(COUNTIF('A remplir'!JG3:JG12,1)/((COUNTIF('A remplir'!JG3:JG12,1)+COUNTIF('A remplir'!JG3:JG12,0)-COUNTIF('A remplir'!JG3:JG12,ABS))),"")</f>
        <v/>
      </c>
      <c r="JI3" s="115" t="str">
        <f>IFERROR(COUNTIF('A remplir'!JH3:JH12,1)/((COUNTIF('A remplir'!JH3:JH12,1)+COUNTIF('A remplir'!JH3:JH12,0)-COUNTIF('A remplir'!JH3:JH12,ABS))),"")</f>
        <v/>
      </c>
      <c r="JJ3" s="115" t="str">
        <f>IFERROR(COUNTIF('A remplir'!JI3:JI12,1)/((COUNTIF('A remplir'!JI3:JI12,1)+COUNTIF('A remplir'!JI3:JI12,0)-COUNTIF('A remplir'!JI3:JI12,ABS))),"")</f>
        <v/>
      </c>
      <c r="JK3" s="115" t="str">
        <f>IFERROR(COUNTIF('A remplir'!JJ3:JJ12,1)/((COUNTIF('A remplir'!JJ3:JJ12,1)+COUNTIF('A remplir'!JJ3:JJ12,0)-COUNTIF('A remplir'!JJ3:JJ12,ABS))),"")</f>
        <v/>
      </c>
      <c r="JL3" s="115" t="str">
        <f>IFERROR(COUNTIF('A remplir'!JK3:JK12,1)/((COUNTIF('A remplir'!JK3:JK12,1)+COUNTIF('A remplir'!JK3:JK12,0)-COUNTIF('A remplir'!JK3:JK12,ABS))),"")</f>
        <v/>
      </c>
      <c r="JM3" s="115" t="str">
        <f>IFERROR(COUNTIF('A remplir'!JL3:JL12,1)/((COUNTIF('A remplir'!JL3:JL12,1)+COUNTIF('A remplir'!JL3:JL12,0)-COUNTIF('A remplir'!JL3:JL12,ABS))),"")</f>
        <v/>
      </c>
      <c r="JN3" s="115" t="str">
        <f>IFERROR(COUNTIF('A remplir'!JM3:JM12,1)/((COUNTIF('A remplir'!JM3:JM12,1)+COUNTIF('A remplir'!JM3:JM12,0)-COUNTIF('A remplir'!JM3:JM12,ABS))),"")</f>
        <v/>
      </c>
      <c r="JO3" s="115" t="str">
        <f>IFERROR(COUNTIF('A remplir'!JN3:JN12,1)/((COUNTIF('A remplir'!JN3:JN12,1)+COUNTIF('A remplir'!JN3:JN12,0)-COUNTIF('A remplir'!JN3:JN12,ABS))),"")</f>
        <v/>
      </c>
      <c r="JP3" s="115" t="str">
        <f>IFERROR(COUNTIF('A remplir'!JO3:JO12,1)/((COUNTIF('A remplir'!JO3:JO12,1)+COUNTIF('A remplir'!JO3:JO12,0)-COUNTIF('A remplir'!JO3:JO12,ABS))),"")</f>
        <v/>
      </c>
      <c r="JQ3" s="115" t="str">
        <f>IFERROR(COUNTIF('A remplir'!JP3:JP12,1)/((COUNTIF('A remplir'!JP3:JP12,1)+COUNTIF('A remplir'!JP3:JP12,0)-COUNTIF('A remplir'!JP3:JP12,ABS))),"")</f>
        <v/>
      </c>
      <c r="JR3" s="115" t="str">
        <f>IFERROR(COUNTIF('A remplir'!JQ3:JQ12,1)/((COUNTIF('A remplir'!JQ3:JQ12,1)+COUNTIF('A remplir'!JQ3:JQ12,0)-COUNTIF('A remplir'!JQ3:JQ12,ABS))),"")</f>
        <v/>
      </c>
      <c r="JS3" s="115" t="str">
        <f>IFERROR(COUNTIF('A remplir'!JR3:JR12,1)/((COUNTIF('A remplir'!JR3:JR12,1)+COUNTIF('A remplir'!JR3:JR12,0)-COUNTIF('A remplir'!JR3:JR12,ABS))),"")</f>
        <v/>
      </c>
      <c r="JT3" s="115" t="str">
        <f>IFERROR(COUNTIF('A remplir'!JS3:JS12,1)/((COUNTIF('A remplir'!JS3:JS12,1)+COUNTIF('A remplir'!JS3:JS12,0)-COUNTIF('A remplir'!JS3:JS12,ABS))),"")</f>
        <v/>
      </c>
      <c r="JU3" s="115" t="str">
        <f>IFERROR(COUNTIF('A remplir'!JT3:JT12,1)/((COUNTIF('A remplir'!JT3:JT12,1)+COUNTIF('A remplir'!JT3:JT12,0)-COUNTIF('A remplir'!JT3:JT12,ABS))),"")</f>
        <v/>
      </c>
      <c r="JV3" s="115" t="str">
        <f>IFERROR(COUNTIF('A remplir'!JU3:JU12,1)/((COUNTIF('A remplir'!JU3:JU12,1)+COUNTIF('A remplir'!JU3:JU12,0)-COUNTIF('A remplir'!JU3:JU12,ABS))),"")</f>
        <v/>
      </c>
      <c r="JW3" s="115" t="str">
        <f>IFERROR(COUNTIF('A remplir'!JV3:JV12,1)/((COUNTIF('A remplir'!JV3:JV12,1)+COUNTIF('A remplir'!JV3:JV12,0)-COUNTIF('A remplir'!JV3:JV12,ABS))),"")</f>
        <v/>
      </c>
      <c r="JX3" s="115" t="str">
        <f>IFERROR(COUNTIF('A remplir'!JW3:JW12,1)/((COUNTIF('A remplir'!JW3:JW12,1)+COUNTIF('A remplir'!JW3:JW12,0)-COUNTIF('A remplir'!JW3:JW12,ABS))),"")</f>
        <v/>
      </c>
      <c r="JY3" s="115" t="str">
        <f>IFERROR(COUNTIF('A remplir'!JX3:JX12,1)/((COUNTIF('A remplir'!JX3:JX12,1)+COUNTIF('A remplir'!JX3:JX12,0)-COUNTIF('A remplir'!JX3:JX12,ABS))),"")</f>
        <v/>
      </c>
      <c r="JZ3" s="115" t="str">
        <f>IFERROR(COUNTIF('A remplir'!JY3:JY12,1)/((COUNTIF('A remplir'!JY3:JY12,1)+COUNTIF('A remplir'!JY3:JY12,0)-COUNTIF('A remplir'!JY3:JY12,ABS))),"")</f>
        <v/>
      </c>
      <c r="KA3" s="115" t="str">
        <f>IFERROR(COUNTIF('A remplir'!JZ3:JZ12,1)/((COUNTIF('A remplir'!JZ3:JZ12,1)+COUNTIF('A remplir'!JZ3:JZ12,0)-COUNTIF('A remplir'!JZ3:JZ12,ABS))),"")</f>
        <v/>
      </c>
      <c r="KB3" s="115" t="str">
        <f>IFERROR(COUNTIF('A remplir'!KA3:KA12,1)/((COUNTIF('A remplir'!KA3:KA12,1)+COUNTIF('A remplir'!KA3:KA12,0)-COUNTIF('A remplir'!KA3:KA12,ABS))),"")</f>
        <v/>
      </c>
      <c r="KC3" s="115" t="str">
        <f>IFERROR(COUNTIF('A remplir'!KB3:KB12,1)/((COUNTIF('A remplir'!KB3:KB12,1)+COUNTIF('A remplir'!KB3:KB12,0)-COUNTIF('A remplir'!KB3:KB12,ABS))),"")</f>
        <v/>
      </c>
      <c r="KD3" s="115" t="str">
        <f>IFERROR(COUNTIF('A remplir'!KC3:KC12,1)/((COUNTIF('A remplir'!KC3:KC12,1)+COUNTIF('A remplir'!KC3:KC12,0)-COUNTIF('A remplir'!KC3:KC12,ABS))),"")</f>
        <v/>
      </c>
      <c r="KE3" s="115" t="str">
        <f>IFERROR(COUNTIF('A remplir'!KD3:KD12,1)/((COUNTIF('A remplir'!KD3:KD12,1)+COUNTIF('A remplir'!KD3:KD12,0)-COUNTIF('A remplir'!KD3:KD12,ABS))),"")</f>
        <v/>
      </c>
      <c r="KF3" s="115" t="str">
        <f>IFERROR(COUNTIF('A remplir'!KE3:KE12,1)/((COUNTIF('A remplir'!KE3:KE12,1)+COUNTIF('A remplir'!KE3:KE12,0)-COUNTIF('A remplir'!KE3:KE12,ABS))),"")</f>
        <v/>
      </c>
      <c r="KG3" s="115" t="str">
        <f>IFERROR(COUNTIF('A remplir'!KF3:KF12,1)/((COUNTIF('A remplir'!KF3:KF12,1)+COUNTIF('A remplir'!KF3:KF12,0)-COUNTIF('A remplir'!KF3:KF12,ABS))),"")</f>
        <v/>
      </c>
      <c r="KH3" s="115" t="str">
        <f>IFERROR(COUNTIF('A remplir'!KG3:KG12,1)/((COUNTIF('A remplir'!KG3:KG12,1)+COUNTIF('A remplir'!KG3:KG12,0)-COUNTIF('A remplir'!KG3:KG12,ABS))),"")</f>
        <v/>
      </c>
      <c r="KI3" s="115" t="str">
        <f>IFERROR(COUNTIF('A remplir'!KH3:KH12,1)/((COUNTIF('A remplir'!KH3:KH12,1)+COUNTIF('A remplir'!KH3:KH12,0)-COUNTIF('A remplir'!KH3:KH12,ABS))),"")</f>
        <v/>
      </c>
      <c r="KJ3" s="115" t="str">
        <f>IFERROR(COUNTIF('A remplir'!KI3:KI12,1)/((COUNTIF('A remplir'!KI3:KI12,1)+COUNTIF('A remplir'!KI3:KI12,0)-COUNTIF('A remplir'!KI3:KI12,ABS))),"")</f>
        <v/>
      </c>
      <c r="KK3" s="115" t="str">
        <f>IFERROR(COUNTIF('A remplir'!KJ3:KJ12,1)/((COUNTIF('A remplir'!KJ3:KJ12,1)+COUNTIF('A remplir'!KJ3:KJ12,0)-COUNTIF('A remplir'!KJ3:KJ12,ABS))),"")</f>
        <v/>
      </c>
      <c r="KL3" s="115" t="str">
        <f>IFERROR(COUNTIF('A remplir'!KK3:KK12,1)/((COUNTIF('A remplir'!KK3:KK12,1)+COUNTIF('A remplir'!KK3:KK12,0)-COUNTIF('A remplir'!KK3:KK12,ABS))),"")</f>
        <v/>
      </c>
      <c r="KM3" s="115" t="str">
        <f>IFERROR(COUNTIF('A remplir'!KL3:KL12,1)/((COUNTIF('A remplir'!KL3:KL12,1)+COUNTIF('A remplir'!KL3:KL12,0)-COUNTIF('A remplir'!KL3:KL12,ABS))),"")</f>
        <v/>
      </c>
      <c r="KN3" s="115" t="str">
        <f>IFERROR(COUNTIF('A remplir'!KM3:KM12,1)/((COUNTIF('A remplir'!KM3:KM12,1)+COUNTIF('A remplir'!KM3:KM12,0)-COUNTIF('A remplir'!KM3:KM12,ABS))),"")</f>
        <v/>
      </c>
      <c r="KO3" s="115" t="str">
        <f>IFERROR(COUNTIF('A remplir'!KN3:KN12,1)/((COUNTIF('A remplir'!KN3:KN12,1)+COUNTIF('A remplir'!KN3:KN12,0)-COUNTIF('A remplir'!KN3:KN12,ABS))),"")</f>
        <v/>
      </c>
      <c r="KP3" s="115" t="str">
        <f>IFERROR(COUNTIF('A remplir'!KO3:KO12,1)/((COUNTIF('A remplir'!KO3:KO12,1)+COUNTIF('A remplir'!KO3:KO12,0)-COUNTIF('A remplir'!KO3:KO12,ABS))),"")</f>
        <v/>
      </c>
      <c r="KQ3" s="115" t="str">
        <f>IFERROR(COUNTIF('A remplir'!KP3:KP12,1)/((COUNTIF('A remplir'!KP3:KP12,1)+COUNTIF('A remplir'!KP3:KP12,0)-COUNTIF('A remplir'!KP3:KP12,ABS))),"")</f>
        <v/>
      </c>
      <c r="KR3" s="115" t="str">
        <f>IFERROR(COUNTIF('A remplir'!KQ3:KQ12,1)/((COUNTIF('A remplir'!KQ3:KQ12,1)+COUNTIF('A remplir'!KQ3:KQ12,0)-COUNTIF('A remplir'!KQ3:KQ12,ABS))),"")</f>
        <v/>
      </c>
      <c r="KS3" s="115" t="str">
        <f>IFERROR(COUNTIF('A remplir'!KR3:KR12,1)/((COUNTIF('A remplir'!KR3:KR12,1)+COUNTIF('A remplir'!KR3:KR12,0)-COUNTIF('A remplir'!KR3:KR12,ABS))),"")</f>
        <v/>
      </c>
      <c r="KT3" s="115" t="str">
        <f>IFERROR(COUNTIF('A remplir'!KS3:KS12,1)/((COUNTIF('A remplir'!KS3:KS12,1)+COUNTIF('A remplir'!KS3:KS12,0)-COUNTIF('A remplir'!KS3:KS12,ABS))),"")</f>
        <v/>
      </c>
      <c r="KU3" s="115" t="str">
        <f>IFERROR(COUNTIF('A remplir'!KT3:KT12,1)/((COUNTIF('A remplir'!KT3:KT12,1)+COUNTIF('A remplir'!KT3:KT12,0)-COUNTIF('A remplir'!KT3:KT12,ABS))),"")</f>
        <v/>
      </c>
      <c r="KV3" s="115" t="str">
        <f>IFERROR(COUNTIF('A remplir'!KU3:KU12,1)/((COUNTIF('A remplir'!KU3:KU12,1)+COUNTIF('A remplir'!KU3:KU12,0)-COUNTIF('A remplir'!KU3:KU12,ABS))),"")</f>
        <v/>
      </c>
      <c r="KW3" s="115" t="str">
        <f>IFERROR(COUNTIF('A remplir'!KV3:KV12,1)/((COUNTIF('A remplir'!KV3:KV12,1)+COUNTIF('A remplir'!KV3:KV12,0)-COUNTIF('A remplir'!KV3:KV12,ABS))),"")</f>
        <v/>
      </c>
      <c r="KX3" s="115" t="str">
        <f>IFERROR(COUNTIF('A remplir'!KW3:KW12,1)/((COUNTIF('A remplir'!KW3:KW12,1)+COUNTIF('A remplir'!KW3:KW12,0)-COUNTIF('A remplir'!KW3:KW12,ABS))),"")</f>
        <v/>
      </c>
      <c r="KY3" s="115" t="str">
        <f>IFERROR(COUNTIF('A remplir'!KX3:KX12,1)/((COUNTIF('A remplir'!KX3:KX12,1)+COUNTIF('A remplir'!KX3:KX12,0)-COUNTIF('A remplir'!KX3:KX12,ABS))),"")</f>
        <v/>
      </c>
      <c r="KZ3" s="115" t="str">
        <f>IFERROR(COUNTIF('A remplir'!KY3:KY12,1)/((COUNTIF('A remplir'!KY3:KY12,1)+COUNTIF('A remplir'!KY3:KY12,0)-COUNTIF('A remplir'!KY3:KY12,ABS))),"")</f>
        <v/>
      </c>
      <c r="LA3" s="115" t="str">
        <f>IFERROR(COUNTIF('A remplir'!KZ3:KZ12,1)/((COUNTIF('A remplir'!KZ3:KZ12,1)+COUNTIF('A remplir'!KZ3:KZ12,0)-COUNTIF('A remplir'!KZ3:KZ12,ABS))),"")</f>
        <v/>
      </c>
      <c r="LB3" s="115" t="str">
        <f>IFERROR(COUNTIF('A remplir'!LA3:LA12,1)/((COUNTIF('A remplir'!LA3:LA12,1)+COUNTIF('A remplir'!LA3:LA12,0)-COUNTIF('A remplir'!LA3:LA12,ABS))),"")</f>
        <v/>
      </c>
      <c r="LC3" s="115" t="str">
        <f>IFERROR(COUNTIF('A remplir'!LB3:LB12,1)/((COUNTIF('A remplir'!LB3:LB12,1)+COUNTIF('A remplir'!LB3:LB12,0)-COUNTIF('A remplir'!LB3:LB12,ABS))),"")</f>
        <v/>
      </c>
      <c r="LD3" s="115" t="str">
        <f>IFERROR(COUNTIF('A remplir'!LC3:LC12,1)/((COUNTIF('A remplir'!LC3:LC12,1)+COUNTIF('A remplir'!LC3:LC12,0)-COUNTIF('A remplir'!LC3:LC12,ABS))),"")</f>
        <v/>
      </c>
      <c r="LE3" s="115" t="str">
        <f>IFERROR(COUNTIF('A remplir'!LD3:LD12,1)/((COUNTIF('A remplir'!LD3:LD12,1)+COUNTIF('A remplir'!LD3:LD12,0)-COUNTIF('A remplir'!LD3:LD12,ABS))),"")</f>
        <v/>
      </c>
      <c r="LF3" s="115" t="str">
        <f>IFERROR(COUNTIF('A remplir'!LE3:LE12,1)/((COUNTIF('A remplir'!LE3:LE12,1)+COUNTIF('A remplir'!LE3:LE12,0)-COUNTIF('A remplir'!LE3:LE12,ABS))),"")</f>
        <v/>
      </c>
      <c r="LG3" s="115" t="str">
        <f>IFERROR(COUNTIF('A remplir'!LF3:LF12,1)/((COUNTIF('A remplir'!LF3:LF12,1)+COUNTIF('A remplir'!LF3:LF12,0)-COUNTIF('A remplir'!LF3:LF12,ABS))),"")</f>
        <v/>
      </c>
      <c r="LH3" s="115" t="str">
        <f>IFERROR(COUNTIF('A remplir'!LG3:LG12,1)/((COUNTIF('A remplir'!LG3:LG12,1)+COUNTIF('A remplir'!LG3:LG12,0)-COUNTIF('A remplir'!LG3:LG12,ABS))),"")</f>
        <v/>
      </c>
      <c r="LI3" s="115" t="str">
        <f>IFERROR(COUNTIF('A remplir'!LH3:LH12,1)/((COUNTIF('A remplir'!LH3:LH12,1)+COUNTIF('A remplir'!LH3:LH12,0)-COUNTIF('A remplir'!LH3:LH12,ABS))),"")</f>
        <v/>
      </c>
      <c r="LJ3" s="115" t="str">
        <f>IFERROR(COUNTIF('A remplir'!LI3:LI12,1)/((COUNTIF('A remplir'!LI3:LI12,1)+COUNTIF('A remplir'!LI3:LI12,0)-COUNTIF('A remplir'!LI3:LI12,ABS))),"")</f>
        <v/>
      </c>
      <c r="LK3" s="115" t="str">
        <f>IFERROR(COUNTIF('A remplir'!LJ3:LJ12,1)/((COUNTIF('A remplir'!LJ3:LJ12,1)+COUNTIF('A remplir'!LJ3:LJ12,0)-COUNTIF('A remplir'!LJ3:LJ12,ABS))),"")</f>
        <v/>
      </c>
      <c r="LL3" s="115" t="str">
        <f>IFERROR(COUNTIF('A remplir'!LK3:LK12,1)/((COUNTIF('A remplir'!LK3:LK12,1)+COUNTIF('A remplir'!LK3:LK12,0)-COUNTIF('A remplir'!LK3:LK12,ABS))),"")</f>
        <v/>
      </c>
      <c r="LM3" s="115" t="str">
        <f>IFERROR(COUNTIF('A remplir'!LL3:LL12,1)/((COUNTIF('A remplir'!LL3:LL12,1)+COUNTIF('A remplir'!LL3:LL12,0)-COUNTIF('A remplir'!LL3:LL12,ABS))),"")</f>
        <v/>
      </c>
      <c r="LN3" s="115" t="str">
        <f>IFERROR(COUNTIF('A remplir'!LM3:LM12,1)/((COUNTIF('A remplir'!LM3:LM12,1)+COUNTIF('A remplir'!LM3:LM12,0)-COUNTIF('A remplir'!LM3:LM12,ABS))),"")</f>
        <v/>
      </c>
      <c r="LO3" s="115" t="str">
        <f>IFERROR(COUNTIF('A remplir'!LN3:LN12,1)/((COUNTIF('A remplir'!LN3:LN12,1)+COUNTIF('A remplir'!LN3:LN12,0)-COUNTIF('A remplir'!LN3:LN12,ABS))),"")</f>
        <v/>
      </c>
      <c r="LP3" s="115" t="str">
        <f>IFERROR(COUNTIF('A remplir'!LO3:LO12,1)/((COUNTIF('A remplir'!LO3:LO12,1)+COUNTIF('A remplir'!LO3:LO12,0)-COUNTIF('A remplir'!LO3:LO12,ABS))),"")</f>
        <v/>
      </c>
      <c r="LQ3" s="115" t="str">
        <f>IFERROR(COUNTIF('A remplir'!LP3:LP12,1)/((COUNTIF('A remplir'!LP3:LP12,1)+COUNTIF('A remplir'!LP3:LP12,0)-COUNTIF('A remplir'!LP3:LP12,ABS))),"")</f>
        <v/>
      </c>
      <c r="LR3" s="115" t="str">
        <f>IFERROR(COUNTIF('A remplir'!LQ3:LQ12,1)/((COUNTIF('A remplir'!LQ3:LQ12,1)+COUNTIF('A remplir'!LQ3:LQ12,0)-COUNTIF('A remplir'!LQ3:LQ12,ABS))),"")</f>
        <v/>
      </c>
      <c r="LS3" s="115" t="str">
        <f>IFERROR(COUNTIF('A remplir'!LR3:LR12,1)/((COUNTIF('A remplir'!LR3:LR12,1)+COUNTIF('A remplir'!LR3:LR12,0)-COUNTIF('A remplir'!LR3:LR12,ABS))),"")</f>
        <v/>
      </c>
      <c r="LT3" s="115" t="str">
        <f>IFERROR(COUNTIF('A remplir'!LS3:LS12,1)/((COUNTIF('A remplir'!LS3:LS12,1)+COUNTIF('A remplir'!LS3:LS12,0)-COUNTIF('A remplir'!LS3:LS12,ABS))),"")</f>
        <v/>
      </c>
      <c r="LU3" s="115" t="str">
        <f>IFERROR(COUNTIF('A remplir'!LT3:LT12,1)/((COUNTIF('A remplir'!LT3:LT12,1)+COUNTIF('A remplir'!LT3:LT12,0)-COUNTIF('A remplir'!LT3:LT12,ABS))),"")</f>
        <v/>
      </c>
      <c r="LV3" s="115" t="str">
        <f>IFERROR(COUNTIF('A remplir'!LU3:LU12,1)/((COUNTIF('A remplir'!LU3:LU12,1)+COUNTIF('A remplir'!LU3:LU12,0)-COUNTIF('A remplir'!LU3:LU12,ABS))),"")</f>
        <v/>
      </c>
      <c r="LW3" s="115" t="str">
        <f>IFERROR(COUNTIF('A remplir'!LV3:LV12,1)/((COUNTIF('A remplir'!LV3:LV12,1)+COUNTIF('A remplir'!LV3:LV12,0)-COUNTIF('A remplir'!LV3:LV12,ABS))),"")</f>
        <v/>
      </c>
      <c r="LX3" s="115" t="str">
        <f>IFERROR(COUNTIF('A remplir'!LW3:LW12,1)/((COUNTIF('A remplir'!LW3:LW12,1)+COUNTIF('A remplir'!LW3:LW12,0)-COUNTIF('A remplir'!LW3:LW12,ABS))),"")</f>
        <v/>
      </c>
      <c r="LY3" s="115" t="str">
        <f>IFERROR(COUNTIF('A remplir'!LX3:LX12,1)/((COUNTIF('A remplir'!LX3:LX12,1)+COUNTIF('A remplir'!LX3:LX12,0)-COUNTIF('A remplir'!LX3:LX12,ABS))),"")</f>
        <v/>
      </c>
      <c r="LZ3" s="115" t="str">
        <f>IFERROR(COUNTIF('A remplir'!LY3:LY12,1)/((COUNTIF('A remplir'!LY3:LY12,1)+COUNTIF('A remplir'!LY3:LY12,0)-COUNTIF('A remplir'!LY3:LY12,ABS))),"")</f>
        <v/>
      </c>
      <c r="MA3" s="115" t="str">
        <f>IFERROR(COUNTIF('A remplir'!LZ3:LZ12,1)/((COUNTIF('A remplir'!LZ3:LZ12,1)+COUNTIF('A remplir'!LZ3:LZ12,0)-COUNTIF('A remplir'!LZ3:LZ12,ABS))),"")</f>
        <v/>
      </c>
      <c r="MB3" s="115" t="str">
        <f>IFERROR(COUNTIF('A remplir'!MA3:MA12,1)/((COUNTIF('A remplir'!MA3:MA12,1)+COUNTIF('A remplir'!MA3:MA12,0)-COUNTIF('A remplir'!MA3:MA12,ABS))),"")</f>
        <v/>
      </c>
      <c r="MC3" s="115" t="str">
        <f>IFERROR(COUNTIF('A remplir'!MB3:MB12,1)/((COUNTIF('A remplir'!MB3:MB12,1)+COUNTIF('A remplir'!MB3:MB12,0)-COUNTIF('A remplir'!MB3:MB12,ABS))),"")</f>
        <v/>
      </c>
      <c r="MD3" s="115" t="str">
        <f>IFERROR(COUNTIF('A remplir'!MC3:MC12,1)/((COUNTIF('A remplir'!MC3:MC12,1)+COUNTIF('A remplir'!MC3:MC12,0)-COUNTIF('A remplir'!MC3:MC12,ABS))),"")</f>
        <v/>
      </c>
      <c r="ME3" s="115" t="str">
        <f>IFERROR(COUNTIF('A remplir'!MD3:MD12,1)/((COUNTIF('A remplir'!MD3:MD12,1)+COUNTIF('A remplir'!MD3:MD12,0)-COUNTIF('A remplir'!MD3:MD12,ABS))),"")</f>
        <v/>
      </c>
      <c r="MF3" s="115" t="str">
        <f>IFERROR(COUNTIF('A remplir'!ME3:ME12,1)/((COUNTIF('A remplir'!ME3:ME12,1)+COUNTIF('A remplir'!ME3:ME12,0)-COUNTIF('A remplir'!ME3:ME12,ABS))),"")</f>
        <v/>
      </c>
      <c r="MG3" s="115" t="str">
        <f>IFERROR(COUNTIF('A remplir'!MF3:MF12,1)/((COUNTIF('A remplir'!MF3:MF12,1)+COUNTIF('A remplir'!MF3:MF12,0)-COUNTIF('A remplir'!MF3:MF12,ABS))),"")</f>
        <v/>
      </c>
      <c r="MH3" s="115" t="str">
        <f>IFERROR(COUNTIF('A remplir'!MG3:MG12,1)/((COUNTIF('A remplir'!MG3:MG12,1)+COUNTIF('A remplir'!MG3:MG12,0)-COUNTIF('A remplir'!MG3:MG12,ABS))),"")</f>
        <v/>
      </c>
      <c r="MI3" s="115" t="str">
        <f>IFERROR(COUNTIF('A remplir'!MH3:MH12,1)/((COUNTIF('A remplir'!MH3:MH12,1)+COUNTIF('A remplir'!MH3:MH12,0)-COUNTIF('A remplir'!MH3:MH12,ABS))),"")</f>
        <v/>
      </c>
      <c r="MJ3" s="115" t="str">
        <f>IFERROR(COUNTIF('A remplir'!MI3:MI12,1)/((COUNTIF('A remplir'!MI3:MI12,1)+COUNTIF('A remplir'!MI3:MI12,0)-COUNTIF('A remplir'!MI3:MI12,ABS))),"")</f>
        <v/>
      </c>
      <c r="MK3" s="115" t="str">
        <f>IFERROR(COUNTIF('A remplir'!MJ3:MJ12,1)/((COUNTIF('A remplir'!MJ3:MJ12,1)+COUNTIF('A remplir'!MJ3:MJ12,0)-COUNTIF('A remplir'!MJ3:MJ12,ABS))),"")</f>
        <v/>
      </c>
      <c r="ML3" s="115" t="str">
        <f>IFERROR(COUNTIF('A remplir'!MK3:MK12,1)/((COUNTIF('A remplir'!MK3:MK12,1)+COUNTIF('A remplir'!MK3:MK12,0)-COUNTIF('A remplir'!MK3:MK12,ABS))),"")</f>
        <v/>
      </c>
      <c r="MM3" s="115" t="str">
        <f>IFERROR(COUNTIF('A remplir'!ML3:ML12,1)/((COUNTIF('A remplir'!ML3:ML12,1)+COUNTIF('A remplir'!ML3:ML12,0)-COUNTIF('A remplir'!ML3:ML12,ABS))),"")</f>
        <v/>
      </c>
      <c r="MN3" s="115" t="str">
        <f>IFERROR(COUNTIF('A remplir'!MM3:MM12,1)/((COUNTIF('A remplir'!MM3:MM12,1)+COUNTIF('A remplir'!MM3:MM12,0)-COUNTIF('A remplir'!MM3:MM12,ABS))),"")</f>
        <v/>
      </c>
      <c r="MO3" s="115" t="str">
        <f>IFERROR(COUNTIF('A remplir'!MN3:MN12,1)/((COUNTIF('A remplir'!MN3:MN12,1)+COUNTIF('A remplir'!MN3:MN12,0)-COUNTIF('A remplir'!MN3:MN12,ABS))),"")</f>
        <v/>
      </c>
      <c r="MP3" s="115" t="str">
        <f>IFERROR(COUNTIF('A remplir'!MO3:MO12,1)/((COUNTIF('A remplir'!MO3:MO12,1)+COUNTIF('A remplir'!MO3:MO12,0)-COUNTIF('A remplir'!MO3:MO12,ABS))),"")</f>
        <v/>
      </c>
      <c r="MQ3" s="115" t="str">
        <f>IFERROR(COUNTIF('A remplir'!MP3:MP12,1)/((COUNTIF('A remplir'!MP3:MP12,1)+COUNTIF('A remplir'!MP3:MP12,0)-COUNTIF('A remplir'!MP3:MP12,ABS))),"")</f>
        <v/>
      </c>
      <c r="MR3" s="115" t="str">
        <f>IFERROR(COUNTIF('A remplir'!MQ3:MQ12,1)/((COUNTIF('A remplir'!MQ3:MQ12,1)+COUNTIF('A remplir'!MQ3:MQ12,0)-COUNTIF('A remplir'!MQ3:MQ12,ABS))),"")</f>
        <v/>
      </c>
      <c r="MS3" s="115" t="str">
        <f>IFERROR(COUNTIF('A remplir'!MR3:MR12,1)/((COUNTIF('A remplir'!MR3:MR12,1)+COUNTIF('A remplir'!MR3:MR12,0)-COUNTIF('A remplir'!MR3:MR12,ABS))),"")</f>
        <v/>
      </c>
      <c r="MT3" s="115" t="str">
        <f>IFERROR(COUNTIF('A remplir'!MS3:MS12,1)/((COUNTIF('A remplir'!MS3:MS12,1)+COUNTIF('A remplir'!MS3:MS12,0)-COUNTIF('A remplir'!MS3:MS12,ABS))),"")</f>
        <v/>
      </c>
      <c r="MU3" s="115" t="str">
        <f>IFERROR(COUNTIF('A remplir'!MT3:MT12,1)/((COUNTIF('A remplir'!MT3:MT12,1)+COUNTIF('A remplir'!MT3:MT12,0)-COUNTIF('A remplir'!MT3:MT12,ABS))),"")</f>
        <v/>
      </c>
      <c r="MV3" s="115" t="str">
        <f>IFERROR(COUNTIF('A remplir'!MU3:MU12,1)/((COUNTIF('A remplir'!MU3:MU12,1)+COUNTIF('A remplir'!MU3:MU12,0)-COUNTIF('A remplir'!MU3:MU12,ABS))),"")</f>
        <v/>
      </c>
      <c r="MW3" s="115" t="str">
        <f>IFERROR(COUNTIF('A remplir'!MV3:MV12,1)/((COUNTIF('A remplir'!MV3:MV12,1)+COUNTIF('A remplir'!MV3:MV12,0)-COUNTIF('A remplir'!MV3:MV12,ABS))),"")</f>
        <v/>
      </c>
      <c r="MX3" s="115" t="str">
        <f>IFERROR(COUNTIF('A remplir'!MW3:MW12,1)/((COUNTIF('A remplir'!MW3:MW12,1)+COUNTIF('A remplir'!MW3:MW12,0)-COUNTIF('A remplir'!MW3:MW12,ABS))),"")</f>
        <v/>
      </c>
      <c r="MY3" s="115" t="str">
        <f>IFERROR(COUNTIF('A remplir'!MX3:MX12,1)/((COUNTIF('A remplir'!MX3:MX12,1)+COUNTIF('A remplir'!MX3:MX12,0)-COUNTIF('A remplir'!MX3:MX12,ABS))),"")</f>
        <v/>
      </c>
      <c r="MZ3" s="115" t="str">
        <f>IFERROR(COUNTIF('A remplir'!MY3:MY12,1)/((COUNTIF('A remplir'!MY3:MY12,1)+COUNTIF('A remplir'!MY3:MY12,0)-COUNTIF('A remplir'!MY3:MY12,ABS))),"")</f>
        <v/>
      </c>
      <c r="NA3" s="115" t="str">
        <f>IFERROR(COUNTIF('A remplir'!MZ3:MZ12,1)/((COUNTIF('A remplir'!MZ3:MZ12,1)+COUNTIF('A remplir'!MZ3:MZ12,0)-COUNTIF('A remplir'!MZ3:MZ12,ABS))),"")</f>
        <v/>
      </c>
      <c r="NB3" s="115" t="str">
        <f>IFERROR(COUNTIF('A remplir'!NA3:NA12,1)/((COUNTIF('A remplir'!NA3:NA12,1)+COUNTIF('A remplir'!NA3:NA12,0)-COUNTIF('A remplir'!NA3:NA12,ABS))),"")</f>
        <v/>
      </c>
      <c r="NC3" s="115" t="str">
        <f>IFERROR(COUNTIF('A remplir'!NB3:NB12,1)/((COUNTIF('A remplir'!NB3:NB12,1)+COUNTIF('A remplir'!NB3:NB12,0)-COUNTIF('A remplir'!NB3:NB12,ABS))),"")</f>
        <v/>
      </c>
      <c r="ND3" s="115" t="str">
        <f>IFERROR(COUNTIF('A remplir'!NC3:NC12,1)/((COUNTIF('A remplir'!NC3:NC12,1)+COUNTIF('A remplir'!NC3:NC12,0)-COUNTIF('A remplir'!NC3:NC12,ABS))),"")</f>
        <v/>
      </c>
      <c r="NE3" s="115" t="str">
        <f>IFERROR(COUNTIF('A remplir'!ND3:ND12,1)/((COUNTIF('A remplir'!ND3:ND12,1)+COUNTIF('A remplir'!ND3:ND12,0)-COUNTIF('A remplir'!ND3:ND12,ABS))),"")</f>
        <v/>
      </c>
      <c r="NF3" s="115" t="str">
        <f>IFERROR(COUNTIF('A remplir'!NE3:NE12,1)/((COUNTIF('A remplir'!NE3:NE12,1)+COUNTIF('A remplir'!NE3:NE12,0)-COUNTIF('A remplir'!NE3:NE12,ABS))),"")</f>
        <v/>
      </c>
      <c r="NG3" s="115" t="str">
        <f>IFERROR(COUNTIF('A remplir'!NF3:NF12,1)/((COUNTIF('A remplir'!NF3:NF12,1)+COUNTIF('A remplir'!NF3:NF12,0)-COUNTIF('A remplir'!NF3:NF12,ABS))),"")</f>
        <v/>
      </c>
      <c r="NH3" s="115" t="str">
        <f>IFERROR(COUNTIF('A remplir'!NG3:NG12,1)/((COUNTIF('A remplir'!NG3:NG12,1)+COUNTIF('A remplir'!NG3:NG12,0)-COUNTIF('A remplir'!NG3:NG12,ABS))),"")</f>
        <v/>
      </c>
      <c r="NI3" s="115" t="str">
        <f>IFERROR(COUNTIF('A remplir'!NH3:NH12,1)/((COUNTIF('A remplir'!NH3:NH12,1)+COUNTIF('A remplir'!NH3:NH12,0)-COUNTIF('A remplir'!NH3:NH12,ABS))),"")</f>
        <v/>
      </c>
      <c r="NJ3" s="115" t="str">
        <f>IFERROR(COUNTIF('A remplir'!NI3:NI12,1)/((COUNTIF('A remplir'!NI3:NI12,1)+COUNTIF('A remplir'!NI3:NI12,0)-COUNTIF('A remplir'!NI3:NI12,ABS))),"")</f>
        <v/>
      </c>
      <c r="NK3" s="115" t="str">
        <f>IFERROR(COUNTIF('A remplir'!NJ3:NJ12,1)/((COUNTIF('A remplir'!NJ3:NJ12,1)+COUNTIF('A remplir'!NJ3:NJ12,0)-COUNTIF('A remplir'!NJ3:NJ12,ABS))),"")</f>
        <v/>
      </c>
      <c r="NL3" s="115" t="str">
        <f>IFERROR(COUNTIF('A remplir'!NK3:NK12,1)/((COUNTIF('A remplir'!NK3:NK12,1)+COUNTIF('A remplir'!NK3:NK12,0)-COUNTIF('A remplir'!NK3:NK12,ABS))),"")</f>
        <v/>
      </c>
      <c r="NM3" s="115" t="str">
        <f>IFERROR(COUNTIF('A remplir'!NL3:NL12,1)/((COUNTIF('A remplir'!NL3:NL12,1)+COUNTIF('A remplir'!NL3:NL12,0)-COUNTIF('A remplir'!NL3:NL12,ABS))),"")</f>
        <v/>
      </c>
      <c r="NN3" s="115" t="str">
        <f>IFERROR(COUNTIF('A remplir'!NM3:NM12,1)/((COUNTIF('A remplir'!NM3:NM12,1)+COUNTIF('A remplir'!NM3:NM12,0)-COUNTIF('A remplir'!NM3:NM12,ABS))),"")</f>
        <v/>
      </c>
      <c r="NO3" s="115" t="str">
        <f>IFERROR(COUNTIF('A remplir'!NN3:NN12,1)/((COUNTIF('A remplir'!NN3:NN12,1)+COUNTIF('A remplir'!NN3:NN12,0)-COUNTIF('A remplir'!NN3:NN12,ABS))),"")</f>
        <v/>
      </c>
      <c r="NP3" s="115" t="str">
        <f>IFERROR(COUNTIF('A remplir'!NO3:NO12,1)/((COUNTIF('A remplir'!NO3:NO12,1)+COUNTIF('A remplir'!NO3:NO12,0)-COUNTIF('A remplir'!NO3:NO12,ABS))),"")</f>
        <v/>
      </c>
      <c r="NQ3" s="115" t="str">
        <f>IFERROR(COUNTIF('A remplir'!NP3:NP12,1)/((COUNTIF('A remplir'!NP3:NP12,1)+COUNTIF('A remplir'!NP3:NP12,0)-COUNTIF('A remplir'!NP3:NP12,ABS))),"")</f>
        <v/>
      </c>
      <c r="NR3" s="115" t="str">
        <f>IFERROR(COUNTIF('A remplir'!NQ3:NQ12,1)/((COUNTIF('A remplir'!NQ3:NQ12,1)+COUNTIF('A remplir'!NQ3:NQ12,0)-COUNTIF('A remplir'!NQ3:NQ12,ABS))),"")</f>
        <v/>
      </c>
      <c r="NS3" s="115" t="str">
        <f>IFERROR(COUNTIF('A remplir'!NR3:NR12,1)/((COUNTIF('A remplir'!NR3:NR12,1)+COUNTIF('A remplir'!NR3:NR12,0)-COUNTIF('A remplir'!NR3:NR12,ABS))),"")</f>
        <v/>
      </c>
      <c r="NT3" s="115" t="str">
        <f>IFERROR(COUNTIF('A remplir'!NS3:NS12,1)/((COUNTIF('A remplir'!NS3:NS12,1)+COUNTIF('A remplir'!NS3:NS12,0)-COUNTIF('A remplir'!NS3:NS12,ABS))),"")</f>
        <v/>
      </c>
      <c r="NU3" s="115" t="str">
        <f>IFERROR(COUNTIF('A remplir'!NT3:NT12,1)/((COUNTIF('A remplir'!NT3:NT12,1)+COUNTIF('A remplir'!NT3:NT12,0)-COUNTIF('A remplir'!NT3:NT12,ABS))),"")</f>
        <v/>
      </c>
      <c r="NV3" s="115" t="str">
        <f>IFERROR(COUNTIF('A remplir'!NU3:NU12,1)/((COUNTIF('A remplir'!NU3:NU12,1)+COUNTIF('A remplir'!NU3:NU12,0)-COUNTIF('A remplir'!NU3:NU12,ABS))),"")</f>
        <v/>
      </c>
      <c r="NW3" s="115" t="str">
        <f>IFERROR(COUNTIF('A remplir'!NV3:NV12,1)/((COUNTIF('A remplir'!NV3:NV12,1)+COUNTIF('A remplir'!NV3:NV12,0)-COUNTIF('A remplir'!NV3:NV12,ABS))),"")</f>
        <v/>
      </c>
      <c r="NX3" s="115" t="str">
        <f>IFERROR(COUNTIF('A remplir'!NW3:NW12,1)/((COUNTIF('A remplir'!NW3:NW12,1)+COUNTIF('A remplir'!NW3:NW12,0)-COUNTIF('A remplir'!NW3:NW12,ABS))),"")</f>
        <v/>
      </c>
      <c r="NY3" s="115" t="str">
        <f>IFERROR(COUNTIF('A remplir'!NX3:NX12,1)/((COUNTIF('A remplir'!NX3:NX12,1)+COUNTIF('A remplir'!NX3:NX12,0)-COUNTIF('A remplir'!NX3:NX12,ABS))),"")</f>
        <v/>
      </c>
      <c r="NZ3" s="115" t="str">
        <f>IFERROR(COUNTIF('A remplir'!NY3:NY12,1)/((COUNTIF('A remplir'!NY3:NY12,1)+COUNTIF('A remplir'!NY3:NY12,0)-COUNTIF('A remplir'!NY3:NY12,ABS))),"")</f>
        <v/>
      </c>
      <c r="OA3" s="115" t="str">
        <f>IFERROR(COUNTIF('A remplir'!NZ3:NZ12,1)/((COUNTIF('A remplir'!NZ3:NZ12,1)+COUNTIF('A remplir'!NZ3:NZ12,0)-COUNTIF('A remplir'!NZ3:NZ12,ABS))),"")</f>
        <v/>
      </c>
      <c r="OB3" s="115" t="str">
        <f>IFERROR(COUNTIF('A remplir'!OA3:OA12,1)/((COUNTIF('A remplir'!OA3:OA12,1)+COUNTIF('A remplir'!OA3:OA12,0)-COUNTIF('A remplir'!OA3:OA12,ABS))),"")</f>
        <v/>
      </c>
      <c r="OC3" s="115" t="str">
        <f>IFERROR(COUNTIF('A remplir'!OB3:OB12,1)/((COUNTIF('A remplir'!OB3:OB12,1)+COUNTIF('A remplir'!OB3:OB12,0)-COUNTIF('A remplir'!OB3:OB12,ABS))),"")</f>
        <v/>
      </c>
      <c r="OD3" s="115" t="str">
        <f>IFERROR(COUNTIF('A remplir'!OC3:OC12,1)/((COUNTIF('A remplir'!OC3:OC12,1)+COUNTIF('A remplir'!OC3:OC12,0)-COUNTIF('A remplir'!OC3:OC12,ABS))),"")</f>
        <v/>
      </c>
      <c r="OE3" s="115" t="str">
        <f>IFERROR(COUNTIF('A remplir'!OD3:OD12,1)/((COUNTIF('A remplir'!OD3:OD12,1)+COUNTIF('A remplir'!OD3:OD12,0)-COUNTIF('A remplir'!OD3:OD12,ABS))),"")</f>
        <v/>
      </c>
      <c r="OF3" s="115" t="str">
        <f>IFERROR(COUNTIF('A remplir'!OE3:OE12,1)/((COUNTIF('A remplir'!OE3:OE12,1)+COUNTIF('A remplir'!OE3:OE12,0)-COUNTIF('A remplir'!OE3:OE12,ABS))),"")</f>
        <v/>
      </c>
      <c r="OG3" s="115" t="str">
        <f>IFERROR(COUNTIF('A remplir'!OF3:OF12,1)/((COUNTIF('A remplir'!OF3:OF12,1)+COUNTIF('A remplir'!OF3:OF12,0)-COUNTIF('A remplir'!OF3:OF12,ABS))),"")</f>
        <v/>
      </c>
      <c r="OH3" s="115" t="str">
        <f>IFERROR(COUNTIF('A remplir'!OG3:OG12,1)/((COUNTIF('A remplir'!OG3:OG12,1)+COUNTIF('A remplir'!OG3:OG12,0)-COUNTIF('A remplir'!OG3:OG12,ABS))),"")</f>
        <v/>
      </c>
      <c r="OI3" s="115" t="str">
        <f>IFERROR(COUNTIF('A remplir'!OH3:OH12,1)/((COUNTIF('A remplir'!OH3:OH12,1)+COUNTIF('A remplir'!OH3:OH12,0)-COUNTIF('A remplir'!OH3:OH12,ABS))),"")</f>
        <v/>
      </c>
      <c r="OJ3" s="115" t="str">
        <f>IFERROR(COUNTIF('A remplir'!OI3:OI12,1)/((COUNTIF('A remplir'!OI3:OI12,1)+COUNTIF('A remplir'!OI3:OI12,0)-COUNTIF('A remplir'!OI3:OI12,ABS))),"")</f>
        <v/>
      </c>
      <c r="OK3" s="115" t="str">
        <f>IFERROR(COUNTIF('A remplir'!OJ3:OJ12,1)/((COUNTIF('A remplir'!OJ3:OJ12,1)+COUNTIF('A remplir'!OJ3:OJ12,0)-COUNTIF('A remplir'!OJ3:OJ12,ABS))),"")</f>
        <v/>
      </c>
      <c r="OL3" s="115" t="str">
        <f>IFERROR(COUNTIF('A remplir'!OK3:OK12,1)/((COUNTIF('A remplir'!OK3:OK12,1)+COUNTIF('A remplir'!OK3:OK12,0)-COUNTIF('A remplir'!OK3:OK12,ABS))),"")</f>
        <v/>
      </c>
      <c r="OM3" s="115" t="str">
        <f>IFERROR(COUNTIF('A remplir'!OL3:OL12,1)/((COUNTIF('A remplir'!OL3:OL12,1)+COUNTIF('A remplir'!OL3:OL12,0)-COUNTIF('A remplir'!OL3:OL12,ABS))),"")</f>
        <v/>
      </c>
      <c r="ON3" s="4"/>
      <c r="OO3" s="2" t="str">
        <f>B3</f>
        <v>Reconnaitre des nombres dictés</v>
      </c>
      <c r="OP3" s="5">
        <f>C3</f>
        <v>1</v>
      </c>
      <c r="OQ3" s="5" t="str">
        <f t="shared" ref="OQ3" si="272">D3</f>
        <v/>
      </c>
      <c r="OR3" s="5">
        <f t="shared" ref="OR3:PS3" si="273">E3</f>
        <v>1</v>
      </c>
      <c r="OS3" s="5">
        <f t="shared" si="273"/>
        <v>1</v>
      </c>
      <c r="OT3" s="5" t="str">
        <f t="shared" si="273"/>
        <v/>
      </c>
      <c r="OU3" s="5" t="str">
        <f t="shared" si="273"/>
        <v/>
      </c>
      <c r="OV3" s="5" t="str">
        <f t="shared" si="273"/>
        <v/>
      </c>
      <c r="OW3" s="5" t="str">
        <f t="shared" si="273"/>
        <v/>
      </c>
      <c r="OX3" s="5" t="str">
        <f t="shared" si="273"/>
        <v/>
      </c>
      <c r="OY3" s="5" t="str">
        <f t="shared" si="273"/>
        <v/>
      </c>
      <c r="OZ3" s="5" t="str">
        <f t="shared" si="273"/>
        <v/>
      </c>
      <c r="PA3" s="5" t="str">
        <f t="shared" si="273"/>
        <v/>
      </c>
      <c r="PB3" s="5" t="str">
        <f t="shared" si="273"/>
        <v/>
      </c>
      <c r="PC3" s="5" t="str">
        <f t="shared" si="273"/>
        <v/>
      </c>
      <c r="PD3" s="5" t="str">
        <f t="shared" si="273"/>
        <v/>
      </c>
      <c r="PE3" s="5" t="str">
        <f t="shared" si="273"/>
        <v/>
      </c>
      <c r="PF3" s="5" t="str">
        <f t="shared" si="273"/>
        <v/>
      </c>
      <c r="PG3" s="5" t="str">
        <f t="shared" si="273"/>
        <v/>
      </c>
      <c r="PH3" s="5" t="str">
        <f t="shared" si="273"/>
        <v/>
      </c>
      <c r="PI3" s="5" t="str">
        <f t="shared" si="273"/>
        <v/>
      </c>
      <c r="PJ3" s="5" t="str">
        <f t="shared" si="273"/>
        <v/>
      </c>
      <c r="PK3" s="5" t="str">
        <f t="shared" si="273"/>
        <v/>
      </c>
      <c r="PL3" s="5" t="str">
        <f t="shared" si="273"/>
        <v/>
      </c>
      <c r="PM3" s="5" t="str">
        <f t="shared" si="273"/>
        <v/>
      </c>
      <c r="PN3" s="5" t="str">
        <f t="shared" si="273"/>
        <v/>
      </c>
      <c r="PO3" s="5" t="str">
        <f t="shared" si="273"/>
        <v/>
      </c>
      <c r="PP3" s="5" t="str">
        <f t="shared" si="273"/>
        <v/>
      </c>
      <c r="PQ3" s="5" t="str">
        <f t="shared" si="273"/>
        <v/>
      </c>
      <c r="PR3" s="5" t="str">
        <f t="shared" si="273"/>
        <v/>
      </c>
      <c r="PS3" s="5" t="str">
        <f t="shared" si="273"/>
        <v/>
      </c>
      <c r="PT3" s="5" t="str">
        <f t="shared" ref="PT3" si="274">AG3</f>
        <v/>
      </c>
      <c r="PU3" s="5" t="str">
        <f t="shared" si="1"/>
        <v/>
      </c>
      <c r="PV3" s="5" t="str">
        <f t="shared" si="2"/>
        <v/>
      </c>
      <c r="PW3" s="5" t="str">
        <f t="shared" si="3"/>
        <v/>
      </c>
      <c r="PX3" s="5" t="str">
        <f t="shared" si="4"/>
        <v/>
      </c>
      <c r="PY3" s="5" t="str">
        <f t="shared" si="5"/>
        <v/>
      </c>
      <c r="PZ3" s="5" t="str">
        <f t="shared" si="6"/>
        <v/>
      </c>
      <c r="QA3" s="5" t="str">
        <f t="shared" si="7"/>
        <v/>
      </c>
      <c r="QB3" s="5" t="str">
        <f t="shared" si="8"/>
        <v/>
      </c>
      <c r="QC3" s="5" t="str">
        <f t="shared" si="9"/>
        <v/>
      </c>
      <c r="QD3" s="5" t="str">
        <f t="shared" si="10"/>
        <v/>
      </c>
      <c r="QE3" s="5" t="str">
        <f t="shared" ref="QE3" si="275">AR3</f>
        <v/>
      </c>
      <c r="QF3" s="5" t="str">
        <f t="shared" si="11"/>
        <v/>
      </c>
      <c r="QG3" s="5" t="str">
        <f t="shared" si="12"/>
        <v/>
      </c>
      <c r="QH3" s="5" t="str">
        <f t="shared" si="13"/>
        <v/>
      </c>
      <c r="QI3" s="5" t="str">
        <f t="shared" si="14"/>
        <v/>
      </c>
      <c r="QJ3" s="5" t="str">
        <f t="shared" si="15"/>
        <v/>
      </c>
      <c r="QK3" s="5" t="str">
        <f t="shared" si="16"/>
        <v/>
      </c>
      <c r="QL3" s="5" t="str">
        <f t="shared" si="17"/>
        <v/>
      </c>
      <c r="QM3" s="5" t="str">
        <f t="shared" si="18"/>
        <v/>
      </c>
      <c r="QN3" s="5" t="str">
        <f t="shared" si="19"/>
        <v/>
      </c>
      <c r="QO3" s="5" t="str">
        <f t="shared" si="20"/>
        <v/>
      </c>
      <c r="QP3" s="5" t="str">
        <f t="shared" si="21"/>
        <v/>
      </c>
      <c r="QQ3" s="5" t="str">
        <f t="shared" si="22"/>
        <v/>
      </c>
      <c r="QR3" s="5" t="str">
        <f t="shared" si="23"/>
        <v/>
      </c>
      <c r="QS3" s="5" t="str">
        <f t="shared" si="24"/>
        <v/>
      </c>
      <c r="QT3" s="5" t="str">
        <f t="shared" si="25"/>
        <v/>
      </c>
      <c r="QU3" s="5" t="str">
        <f t="shared" si="26"/>
        <v/>
      </c>
      <c r="QV3" s="5" t="str">
        <f t="shared" si="27"/>
        <v/>
      </c>
      <c r="QW3" s="5" t="str">
        <f t="shared" si="28"/>
        <v/>
      </c>
      <c r="QX3" s="5" t="str">
        <f t="shared" si="29"/>
        <v/>
      </c>
      <c r="QY3" s="5" t="str">
        <f t="shared" si="30"/>
        <v/>
      </c>
      <c r="QZ3" s="5" t="str">
        <f t="shared" si="31"/>
        <v/>
      </c>
      <c r="RA3" s="5" t="str">
        <f t="shared" si="32"/>
        <v/>
      </c>
      <c r="RB3" s="5" t="str">
        <f t="shared" si="33"/>
        <v/>
      </c>
      <c r="RC3" s="5" t="str">
        <f t="shared" si="34"/>
        <v/>
      </c>
      <c r="RD3" s="5" t="str">
        <f t="shared" si="35"/>
        <v/>
      </c>
      <c r="RE3" s="5" t="str">
        <f t="shared" si="36"/>
        <v/>
      </c>
      <c r="RF3" s="5" t="str">
        <f t="shared" si="37"/>
        <v/>
      </c>
      <c r="RG3" s="5" t="str">
        <f t="shared" si="38"/>
        <v/>
      </c>
      <c r="RH3" s="5" t="str">
        <f t="shared" ref="RH3" si="276">BU3</f>
        <v/>
      </c>
      <c r="RI3" s="5" t="str">
        <f t="shared" si="39"/>
        <v/>
      </c>
      <c r="RJ3" s="5" t="str">
        <f t="shared" si="40"/>
        <v/>
      </c>
      <c r="RK3" s="5" t="str">
        <f t="shared" si="41"/>
        <v/>
      </c>
      <c r="RL3" s="5" t="str">
        <f t="shared" si="42"/>
        <v/>
      </c>
      <c r="RM3" s="5" t="str">
        <f t="shared" si="43"/>
        <v/>
      </c>
      <c r="RN3" s="5" t="str">
        <f t="shared" si="44"/>
        <v/>
      </c>
      <c r="RO3" s="5" t="str">
        <f t="shared" si="45"/>
        <v/>
      </c>
      <c r="RP3" s="5" t="str">
        <f t="shared" si="46"/>
        <v/>
      </c>
      <c r="RQ3" s="5" t="str">
        <f t="shared" si="47"/>
        <v/>
      </c>
      <c r="RR3" s="5" t="str">
        <f t="shared" si="48"/>
        <v/>
      </c>
      <c r="RS3" s="5" t="str">
        <f t="shared" si="49"/>
        <v/>
      </c>
      <c r="RT3" s="5" t="str">
        <f t="shared" si="50"/>
        <v/>
      </c>
      <c r="RU3" s="5" t="str">
        <f t="shared" si="51"/>
        <v/>
      </c>
      <c r="RV3" s="5" t="str">
        <f t="shared" si="52"/>
        <v/>
      </c>
      <c r="RW3" s="5" t="str">
        <f t="shared" si="53"/>
        <v/>
      </c>
      <c r="RX3" s="5" t="str">
        <f t="shared" si="54"/>
        <v/>
      </c>
      <c r="RY3" s="5" t="str">
        <f t="shared" si="55"/>
        <v/>
      </c>
      <c r="RZ3" s="5" t="str">
        <f t="shared" si="56"/>
        <v/>
      </c>
      <c r="SA3" s="5" t="str">
        <f t="shared" si="57"/>
        <v/>
      </c>
      <c r="SB3" s="5" t="str">
        <f t="shared" ref="SB3" si="277">CO3</f>
        <v/>
      </c>
      <c r="SC3" s="5" t="str">
        <f t="shared" si="58"/>
        <v/>
      </c>
      <c r="SD3" s="5" t="str">
        <f t="shared" si="59"/>
        <v/>
      </c>
      <c r="SE3" s="5" t="str">
        <f t="shared" si="60"/>
        <v/>
      </c>
      <c r="SF3" s="5" t="str">
        <f t="shared" si="61"/>
        <v/>
      </c>
      <c r="SG3" s="5" t="str">
        <f t="shared" si="62"/>
        <v/>
      </c>
      <c r="SH3" s="5" t="str">
        <f t="shared" si="63"/>
        <v/>
      </c>
      <c r="SI3" s="5" t="str">
        <f t="shared" si="64"/>
        <v/>
      </c>
      <c r="SJ3" s="5" t="str">
        <f t="shared" si="65"/>
        <v/>
      </c>
      <c r="SK3" s="5" t="str">
        <f t="shared" si="66"/>
        <v/>
      </c>
      <c r="SL3" s="5" t="str">
        <f t="shared" si="67"/>
        <v/>
      </c>
      <c r="SM3" s="5" t="str">
        <f t="shared" ref="SM3" si="278">CZ3</f>
        <v/>
      </c>
      <c r="SN3" s="5" t="str">
        <f t="shared" ref="SN3:TO3" si="279">DA3</f>
        <v/>
      </c>
      <c r="SO3" s="5" t="str">
        <f t="shared" si="279"/>
        <v/>
      </c>
      <c r="SP3" s="5" t="str">
        <f t="shared" si="279"/>
        <v/>
      </c>
      <c r="SQ3" s="5" t="str">
        <f t="shared" si="279"/>
        <v/>
      </c>
      <c r="SR3" s="5" t="str">
        <f t="shared" si="279"/>
        <v/>
      </c>
      <c r="SS3" s="5" t="str">
        <f t="shared" si="279"/>
        <v/>
      </c>
      <c r="ST3" s="5" t="str">
        <f t="shared" si="279"/>
        <v/>
      </c>
      <c r="SU3" s="5" t="str">
        <f t="shared" si="279"/>
        <v/>
      </c>
      <c r="SV3" s="5" t="str">
        <f t="shared" si="279"/>
        <v/>
      </c>
      <c r="SW3" s="5" t="str">
        <f t="shared" si="279"/>
        <v/>
      </c>
      <c r="SX3" s="5" t="str">
        <f t="shared" si="279"/>
        <v/>
      </c>
      <c r="SY3" s="5" t="str">
        <f t="shared" si="279"/>
        <v/>
      </c>
      <c r="SZ3" s="5" t="str">
        <f t="shared" si="279"/>
        <v/>
      </c>
      <c r="TA3" s="5" t="str">
        <f t="shared" si="279"/>
        <v/>
      </c>
      <c r="TB3" s="5" t="str">
        <f t="shared" si="279"/>
        <v/>
      </c>
      <c r="TC3" s="5" t="str">
        <f t="shared" si="279"/>
        <v/>
      </c>
      <c r="TD3" s="5" t="str">
        <f t="shared" si="279"/>
        <v/>
      </c>
      <c r="TE3" s="5" t="str">
        <f t="shared" si="279"/>
        <v/>
      </c>
      <c r="TF3" s="5" t="str">
        <f t="shared" si="279"/>
        <v/>
      </c>
      <c r="TG3" s="5" t="str">
        <f t="shared" si="279"/>
        <v/>
      </c>
      <c r="TH3" s="5" t="str">
        <f t="shared" si="279"/>
        <v/>
      </c>
      <c r="TI3" s="5" t="str">
        <f t="shared" si="279"/>
        <v/>
      </c>
      <c r="TJ3" s="5" t="str">
        <f t="shared" si="279"/>
        <v/>
      </c>
      <c r="TK3" s="5" t="str">
        <f t="shared" si="279"/>
        <v/>
      </c>
      <c r="TL3" s="5" t="str">
        <f t="shared" si="279"/>
        <v/>
      </c>
      <c r="TM3" s="5" t="str">
        <f t="shared" si="279"/>
        <v/>
      </c>
      <c r="TN3" s="5" t="str">
        <f t="shared" si="279"/>
        <v/>
      </c>
      <c r="TO3" s="5" t="str">
        <f t="shared" si="279"/>
        <v/>
      </c>
      <c r="TP3" s="5" t="str">
        <f t="shared" ref="TP3" si="280">EC3</f>
        <v/>
      </c>
      <c r="TQ3" s="5" t="str">
        <f t="shared" si="69"/>
        <v/>
      </c>
      <c r="TR3" s="5" t="str">
        <f t="shared" si="70"/>
        <v/>
      </c>
      <c r="TS3" s="5" t="str">
        <f t="shared" si="71"/>
        <v/>
      </c>
      <c r="TT3" s="5" t="str">
        <f t="shared" si="72"/>
        <v/>
      </c>
      <c r="TU3" s="5" t="str">
        <f t="shared" si="73"/>
        <v/>
      </c>
      <c r="TV3" s="5" t="str">
        <f t="shared" si="74"/>
        <v/>
      </c>
      <c r="TW3" s="5" t="str">
        <f t="shared" si="75"/>
        <v/>
      </c>
      <c r="TX3" s="5" t="str">
        <f t="shared" si="76"/>
        <v/>
      </c>
      <c r="TY3" s="5" t="str">
        <f t="shared" si="77"/>
        <v/>
      </c>
      <c r="TZ3" s="5" t="str">
        <f t="shared" si="78"/>
        <v/>
      </c>
      <c r="UA3" s="5" t="str">
        <f t="shared" ref="UA3" si="281">EN3</f>
        <v/>
      </c>
      <c r="UB3" s="5" t="str">
        <f t="shared" si="79"/>
        <v/>
      </c>
      <c r="UC3" s="5" t="str">
        <f t="shared" si="80"/>
        <v/>
      </c>
      <c r="UD3" s="5" t="str">
        <f t="shared" si="81"/>
        <v/>
      </c>
      <c r="UE3" s="5" t="str">
        <f t="shared" si="82"/>
        <v/>
      </c>
      <c r="UF3" s="5" t="str">
        <f t="shared" si="83"/>
        <v/>
      </c>
      <c r="UG3" s="5" t="str">
        <f t="shared" si="84"/>
        <v/>
      </c>
      <c r="UH3" s="5" t="str">
        <f t="shared" si="85"/>
        <v/>
      </c>
      <c r="UI3" s="5" t="str">
        <f t="shared" si="86"/>
        <v/>
      </c>
      <c r="UJ3" s="5" t="str">
        <f t="shared" si="87"/>
        <v/>
      </c>
      <c r="UK3" s="5" t="str">
        <f t="shared" si="88"/>
        <v/>
      </c>
      <c r="UL3" s="5" t="str">
        <f t="shared" si="89"/>
        <v/>
      </c>
      <c r="UM3" s="5" t="str">
        <f t="shared" si="90"/>
        <v/>
      </c>
      <c r="UN3" s="5" t="str">
        <f t="shared" si="91"/>
        <v/>
      </c>
      <c r="UO3" s="5" t="str">
        <f t="shared" si="92"/>
        <v/>
      </c>
      <c r="UP3" s="5" t="str">
        <f t="shared" si="93"/>
        <v/>
      </c>
      <c r="UQ3" s="5" t="str">
        <f t="shared" si="94"/>
        <v/>
      </c>
      <c r="UR3" s="5" t="str">
        <f t="shared" si="95"/>
        <v/>
      </c>
      <c r="US3" s="5" t="str">
        <f t="shared" si="96"/>
        <v/>
      </c>
      <c r="UT3" s="5" t="str">
        <f t="shared" si="97"/>
        <v/>
      </c>
      <c r="UU3" s="5" t="str">
        <f t="shared" si="98"/>
        <v/>
      </c>
      <c r="UV3" s="5" t="str">
        <f t="shared" si="99"/>
        <v/>
      </c>
      <c r="UW3" s="5" t="str">
        <f t="shared" si="100"/>
        <v/>
      </c>
      <c r="UX3" s="5" t="str">
        <f t="shared" si="101"/>
        <v/>
      </c>
      <c r="UY3" s="5" t="str">
        <f t="shared" si="102"/>
        <v/>
      </c>
      <c r="UZ3" s="5" t="str">
        <f t="shared" si="103"/>
        <v/>
      </c>
      <c r="VA3" s="5" t="str">
        <f t="shared" si="104"/>
        <v/>
      </c>
      <c r="VB3" s="5" t="str">
        <f t="shared" si="105"/>
        <v/>
      </c>
      <c r="VC3" s="5" t="str">
        <f t="shared" si="106"/>
        <v/>
      </c>
      <c r="VD3" s="5" t="str">
        <f t="shared" ref="VD3" si="282">FQ3</f>
        <v/>
      </c>
      <c r="VE3" s="5" t="str">
        <f t="shared" si="107"/>
        <v/>
      </c>
      <c r="VF3" s="5" t="str">
        <f t="shared" si="108"/>
        <v/>
      </c>
      <c r="VG3" s="5" t="str">
        <f t="shared" si="109"/>
        <v/>
      </c>
      <c r="VH3" s="5" t="str">
        <f t="shared" si="110"/>
        <v/>
      </c>
      <c r="VI3" s="5" t="str">
        <f t="shared" si="111"/>
        <v/>
      </c>
      <c r="VJ3" s="5" t="str">
        <f t="shared" si="112"/>
        <v/>
      </c>
      <c r="VK3" s="5" t="str">
        <f t="shared" si="113"/>
        <v/>
      </c>
      <c r="VL3" s="5" t="str">
        <f t="shared" si="114"/>
        <v/>
      </c>
      <c r="VM3" s="5" t="str">
        <f t="shared" si="115"/>
        <v/>
      </c>
      <c r="VN3" s="5" t="str">
        <f t="shared" si="116"/>
        <v/>
      </c>
      <c r="VO3" s="5" t="str">
        <f t="shared" si="117"/>
        <v/>
      </c>
      <c r="VP3" s="5" t="str">
        <f t="shared" si="118"/>
        <v/>
      </c>
      <c r="VQ3" s="5" t="str">
        <f t="shared" si="119"/>
        <v/>
      </c>
      <c r="VR3" s="5" t="str">
        <f t="shared" si="120"/>
        <v/>
      </c>
      <c r="VS3" s="5" t="str">
        <f t="shared" si="121"/>
        <v/>
      </c>
      <c r="VT3" s="5" t="str">
        <f t="shared" si="122"/>
        <v/>
      </c>
      <c r="VU3" s="5" t="str">
        <f t="shared" si="123"/>
        <v/>
      </c>
      <c r="VV3" s="5" t="str">
        <f t="shared" si="124"/>
        <v/>
      </c>
      <c r="VW3" s="5" t="str">
        <f t="shared" si="125"/>
        <v/>
      </c>
      <c r="VX3" s="5" t="str">
        <f t="shared" ref="VX3" si="283">GK3</f>
        <v/>
      </c>
      <c r="VY3" s="5" t="str">
        <f t="shared" si="126"/>
        <v/>
      </c>
      <c r="VZ3" s="5" t="str">
        <f t="shared" si="127"/>
        <v/>
      </c>
      <c r="WA3" s="5" t="str">
        <f t="shared" si="128"/>
        <v/>
      </c>
      <c r="WB3" s="5" t="str">
        <f t="shared" si="129"/>
        <v/>
      </c>
      <c r="WC3" s="5" t="str">
        <f t="shared" si="130"/>
        <v/>
      </c>
      <c r="WD3" s="5" t="str">
        <f t="shared" si="131"/>
        <v/>
      </c>
      <c r="WE3" s="5" t="str">
        <f t="shared" si="132"/>
        <v/>
      </c>
      <c r="WF3" s="5" t="str">
        <f t="shared" si="133"/>
        <v/>
      </c>
      <c r="WG3" s="5" t="str">
        <f t="shared" si="134"/>
        <v/>
      </c>
      <c r="WH3" s="5" t="str">
        <f t="shared" si="135"/>
        <v/>
      </c>
      <c r="WI3" s="5" t="str">
        <f t="shared" ref="WI3" si="284">GV3</f>
        <v/>
      </c>
      <c r="WJ3" s="5" t="str">
        <f t="shared" ref="WJ3:XK3" si="285">GW3</f>
        <v/>
      </c>
      <c r="WK3" s="5" t="str">
        <f t="shared" si="285"/>
        <v/>
      </c>
      <c r="WL3" s="5" t="str">
        <f t="shared" si="285"/>
        <v/>
      </c>
      <c r="WM3" s="5" t="str">
        <f t="shared" si="285"/>
        <v/>
      </c>
      <c r="WN3" s="5" t="str">
        <f t="shared" si="285"/>
        <v/>
      </c>
      <c r="WO3" s="5" t="str">
        <f t="shared" si="285"/>
        <v/>
      </c>
      <c r="WP3" s="5" t="str">
        <f t="shared" si="285"/>
        <v/>
      </c>
      <c r="WQ3" s="5" t="str">
        <f t="shared" si="285"/>
        <v/>
      </c>
      <c r="WR3" s="5" t="str">
        <f t="shared" si="285"/>
        <v/>
      </c>
      <c r="WS3" s="5" t="str">
        <f t="shared" si="285"/>
        <v/>
      </c>
      <c r="WT3" s="5" t="str">
        <f t="shared" si="285"/>
        <v/>
      </c>
      <c r="WU3" s="5" t="str">
        <f t="shared" si="285"/>
        <v/>
      </c>
      <c r="WV3" s="5" t="str">
        <f t="shared" si="285"/>
        <v/>
      </c>
      <c r="WW3" s="5" t="str">
        <f t="shared" si="285"/>
        <v/>
      </c>
      <c r="WX3" s="5" t="str">
        <f t="shared" si="285"/>
        <v/>
      </c>
      <c r="WY3" s="5" t="str">
        <f t="shared" si="285"/>
        <v/>
      </c>
      <c r="WZ3" s="5" t="str">
        <f t="shared" si="285"/>
        <v/>
      </c>
      <c r="XA3" s="5" t="str">
        <f t="shared" si="285"/>
        <v/>
      </c>
      <c r="XB3" s="5" t="str">
        <f t="shared" si="285"/>
        <v/>
      </c>
      <c r="XC3" s="5" t="str">
        <f t="shared" si="285"/>
        <v/>
      </c>
      <c r="XD3" s="5" t="str">
        <f t="shared" si="285"/>
        <v/>
      </c>
      <c r="XE3" s="5" t="str">
        <f t="shared" si="285"/>
        <v/>
      </c>
      <c r="XF3" s="5" t="str">
        <f t="shared" si="285"/>
        <v/>
      </c>
      <c r="XG3" s="5" t="str">
        <f t="shared" si="285"/>
        <v/>
      </c>
      <c r="XH3" s="5" t="str">
        <f t="shared" si="285"/>
        <v/>
      </c>
      <c r="XI3" s="5" t="str">
        <f t="shared" si="285"/>
        <v/>
      </c>
      <c r="XJ3" s="5" t="str">
        <f t="shared" si="285"/>
        <v/>
      </c>
      <c r="XK3" s="5" t="str">
        <f t="shared" si="285"/>
        <v/>
      </c>
      <c r="XL3" s="5" t="str">
        <f t="shared" ref="XL3" si="286">HY3</f>
        <v/>
      </c>
      <c r="XM3" s="5" t="str">
        <f t="shared" si="137"/>
        <v/>
      </c>
      <c r="XN3" s="5" t="str">
        <f t="shared" si="138"/>
        <v/>
      </c>
      <c r="XO3" s="5" t="str">
        <f t="shared" si="139"/>
        <v/>
      </c>
      <c r="XP3" s="5" t="str">
        <f t="shared" si="140"/>
        <v/>
      </c>
      <c r="XQ3" s="5" t="str">
        <f t="shared" si="141"/>
        <v/>
      </c>
      <c r="XR3" s="5" t="str">
        <f t="shared" si="142"/>
        <v/>
      </c>
      <c r="XS3" s="5" t="str">
        <f t="shared" si="143"/>
        <v/>
      </c>
      <c r="XT3" s="5" t="str">
        <f t="shared" si="144"/>
        <v/>
      </c>
      <c r="XU3" s="5" t="str">
        <f t="shared" si="145"/>
        <v/>
      </c>
      <c r="XV3" s="5" t="str">
        <f t="shared" si="146"/>
        <v/>
      </c>
      <c r="XW3" s="5" t="str">
        <f t="shared" ref="XW3" si="287">IJ3</f>
        <v/>
      </c>
      <c r="XX3" s="5" t="str">
        <f t="shared" si="147"/>
        <v/>
      </c>
      <c r="XY3" s="5" t="str">
        <f t="shared" si="148"/>
        <v/>
      </c>
      <c r="XZ3" s="5" t="str">
        <f t="shared" si="149"/>
        <v/>
      </c>
      <c r="YA3" s="5" t="str">
        <f t="shared" si="150"/>
        <v/>
      </c>
      <c r="YB3" s="5" t="str">
        <f t="shared" si="151"/>
        <v/>
      </c>
      <c r="YC3" s="5" t="str">
        <f t="shared" si="152"/>
        <v/>
      </c>
      <c r="YD3" s="5" t="str">
        <f t="shared" si="153"/>
        <v/>
      </c>
      <c r="YE3" s="5" t="str">
        <f t="shared" si="154"/>
        <v/>
      </c>
      <c r="YF3" s="5" t="str">
        <f t="shared" si="155"/>
        <v/>
      </c>
      <c r="YG3" s="5" t="str">
        <f t="shared" si="156"/>
        <v/>
      </c>
      <c r="YH3" s="5" t="str">
        <f t="shared" si="157"/>
        <v/>
      </c>
      <c r="YI3" s="5" t="str">
        <f t="shared" si="158"/>
        <v/>
      </c>
      <c r="YJ3" s="5" t="str">
        <f t="shared" si="159"/>
        <v/>
      </c>
      <c r="YK3" s="5" t="str">
        <f t="shared" si="160"/>
        <v/>
      </c>
      <c r="YL3" s="5" t="str">
        <f t="shared" si="161"/>
        <v/>
      </c>
      <c r="YM3" s="5" t="str">
        <f t="shared" si="162"/>
        <v/>
      </c>
      <c r="YN3" s="5" t="str">
        <f t="shared" si="163"/>
        <v/>
      </c>
      <c r="YO3" s="5" t="str">
        <f t="shared" si="164"/>
        <v/>
      </c>
      <c r="YP3" s="5" t="str">
        <f t="shared" si="165"/>
        <v/>
      </c>
      <c r="YQ3" s="5" t="str">
        <f t="shared" si="166"/>
        <v/>
      </c>
      <c r="YR3" s="5" t="str">
        <f t="shared" si="167"/>
        <v/>
      </c>
      <c r="YS3" s="5" t="str">
        <f t="shared" si="168"/>
        <v/>
      </c>
      <c r="YT3" s="5" t="str">
        <f t="shared" si="169"/>
        <v/>
      </c>
      <c r="YU3" s="5" t="str">
        <f t="shared" si="170"/>
        <v/>
      </c>
      <c r="YV3" s="5" t="str">
        <f t="shared" si="171"/>
        <v/>
      </c>
      <c r="YW3" s="5" t="str">
        <f t="shared" si="172"/>
        <v/>
      </c>
      <c r="YX3" s="5" t="str">
        <f t="shared" si="173"/>
        <v/>
      </c>
      <c r="YY3" s="5" t="str">
        <f t="shared" si="174"/>
        <v/>
      </c>
      <c r="YZ3" s="5" t="str">
        <f t="shared" ref="YZ3" si="288">JM3</f>
        <v/>
      </c>
      <c r="ZA3" s="5" t="str">
        <f t="shared" si="175"/>
        <v/>
      </c>
      <c r="ZB3" s="5" t="str">
        <f t="shared" si="176"/>
        <v/>
      </c>
      <c r="ZC3" s="5" t="str">
        <f t="shared" si="177"/>
        <v/>
      </c>
      <c r="ZD3" s="5" t="str">
        <f t="shared" si="178"/>
        <v/>
      </c>
      <c r="ZE3" s="5" t="str">
        <f t="shared" si="179"/>
        <v/>
      </c>
      <c r="ZF3" s="5" t="str">
        <f t="shared" si="180"/>
        <v/>
      </c>
      <c r="ZG3" s="5" t="str">
        <f t="shared" si="181"/>
        <v/>
      </c>
      <c r="ZH3" s="5" t="str">
        <f t="shared" si="182"/>
        <v/>
      </c>
      <c r="ZI3" s="5" t="str">
        <f t="shared" si="183"/>
        <v/>
      </c>
      <c r="ZJ3" s="5" t="str">
        <f t="shared" si="184"/>
        <v/>
      </c>
      <c r="ZK3" s="5" t="str">
        <f t="shared" si="185"/>
        <v/>
      </c>
      <c r="ZL3" s="5" t="str">
        <f t="shared" si="186"/>
        <v/>
      </c>
      <c r="ZM3" s="5" t="str">
        <f t="shared" si="187"/>
        <v/>
      </c>
      <c r="ZN3" s="5" t="str">
        <f t="shared" si="188"/>
        <v/>
      </c>
      <c r="ZO3" s="5" t="str">
        <f t="shared" si="189"/>
        <v/>
      </c>
      <c r="ZP3" s="5" t="str">
        <f t="shared" si="190"/>
        <v/>
      </c>
      <c r="ZQ3" s="5" t="str">
        <f t="shared" si="191"/>
        <v/>
      </c>
      <c r="ZR3" s="5" t="str">
        <f t="shared" si="192"/>
        <v/>
      </c>
      <c r="ZS3" s="5" t="str">
        <f t="shared" si="193"/>
        <v/>
      </c>
      <c r="ZT3" s="5" t="str">
        <f t="shared" ref="ZT3" si="289">KG3</f>
        <v/>
      </c>
      <c r="ZU3" s="5" t="str">
        <f t="shared" si="194"/>
        <v/>
      </c>
      <c r="ZV3" s="5" t="str">
        <f t="shared" si="195"/>
        <v/>
      </c>
      <c r="ZW3" s="5" t="str">
        <f t="shared" si="196"/>
        <v/>
      </c>
      <c r="ZX3" s="5" t="str">
        <f t="shared" si="197"/>
        <v/>
      </c>
      <c r="ZY3" s="5" t="str">
        <f t="shared" si="198"/>
        <v/>
      </c>
      <c r="ZZ3" s="5" t="str">
        <f t="shared" si="199"/>
        <v/>
      </c>
      <c r="AAA3" s="5" t="str">
        <f t="shared" si="200"/>
        <v/>
      </c>
      <c r="AAB3" s="5" t="str">
        <f t="shared" si="201"/>
        <v/>
      </c>
      <c r="AAC3" s="5" t="str">
        <f t="shared" si="202"/>
        <v/>
      </c>
      <c r="AAD3" s="5" t="str">
        <f t="shared" si="203"/>
        <v/>
      </c>
      <c r="AAE3" s="5" t="str">
        <f t="shared" ref="AAE3" si="290">KR3</f>
        <v/>
      </c>
      <c r="AAF3" s="5" t="str">
        <f t="shared" ref="AAF3:ABG3" si="291">KS3</f>
        <v/>
      </c>
      <c r="AAG3" s="5" t="str">
        <f t="shared" si="291"/>
        <v/>
      </c>
      <c r="AAH3" s="5" t="str">
        <f t="shared" si="291"/>
        <v/>
      </c>
      <c r="AAI3" s="5" t="str">
        <f t="shared" si="291"/>
        <v/>
      </c>
      <c r="AAJ3" s="5" t="str">
        <f t="shared" si="291"/>
        <v/>
      </c>
      <c r="AAK3" s="5" t="str">
        <f t="shared" si="291"/>
        <v/>
      </c>
      <c r="AAL3" s="5" t="str">
        <f t="shared" si="291"/>
        <v/>
      </c>
      <c r="AAM3" s="5" t="str">
        <f t="shared" si="291"/>
        <v/>
      </c>
      <c r="AAN3" s="5" t="str">
        <f t="shared" si="291"/>
        <v/>
      </c>
      <c r="AAO3" s="5" t="str">
        <f t="shared" si="291"/>
        <v/>
      </c>
      <c r="AAP3" s="5" t="str">
        <f t="shared" si="291"/>
        <v/>
      </c>
      <c r="AAQ3" s="5" t="str">
        <f t="shared" si="291"/>
        <v/>
      </c>
      <c r="AAR3" s="5" t="str">
        <f t="shared" si="291"/>
        <v/>
      </c>
      <c r="AAS3" s="5" t="str">
        <f t="shared" si="291"/>
        <v/>
      </c>
      <c r="AAT3" s="5" t="str">
        <f t="shared" si="291"/>
        <v/>
      </c>
      <c r="AAU3" s="5" t="str">
        <f t="shared" si="291"/>
        <v/>
      </c>
      <c r="AAV3" s="5" t="str">
        <f t="shared" si="291"/>
        <v/>
      </c>
      <c r="AAW3" s="5" t="str">
        <f t="shared" si="291"/>
        <v/>
      </c>
      <c r="AAX3" s="5" t="str">
        <f t="shared" si="291"/>
        <v/>
      </c>
      <c r="AAY3" s="5" t="str">
        <f t="shared" si="291"/>
        <v/>
      </c>
      <c r="AAZ3" s="5" t="str">
        <f t="shared" si="291"/>
        <v/>
      </c>
      <c r="ABA3" s="5" t="str">
        <f t="shared" si="291"/>
        <v/>
      </c>
      <c r="ABB3" s="5" t="str">
        <f t="shared" si="291"/>
        <v/>
      </c>
      <c r="ABC3" s="5" t="str">
        <f t="shared" si="291"/>
        <v/>
      </c>
      <c r="ABD3" s="5" t="str">
        <f t="shared" si="291"/>
        <v/>
      </c>
      <c r="ABE3" s="5" t="str">
        <f t="shared" si="291"/>
        <v/>
      </c>
      <c r="ABF3" s="5" t="str">
        <f t="shared" si="291"/>
        <v/>
      </c>
      <c r="ABG3" s="5" t="str">
        <f t="shared" si="291"/>
        <v/>
      </c>
      <c r="ABH3" s="5" t="str">
        <f t="shared" ref="ABH3" si="292">LU3</f>
        <v/>
      </c>
      <c r="ABI3" s="5" t="str">
        <f t="shared" si="205"/>
        <v/>
      </c>
      <c r="ABJ3" s="5" t="str">
        <f t="shared" si="206"/>
        <v/>
      </c>
      <c r="ABK3" s="5" t="str">
        <f t="shared" si="207"/>
        <v/>
      </c>
      <c r="ABL3" s="5" t="str">
        <f t="shared" si="208"/>
        <v/>
      </c>
      <c r="ABM3" s="5" t="str">
        <f t="shared" si="209"/>
        <v/>
      </c>
      <c r="ABN3" s="5" t="str">
        <f t="shared" si="210"/>
        <v/>
      </c>
      <c r="ABO3" s="5" t="str">
        <f t="shared" si="211"/>
        <v/>
      </c>
      <c r="ABP3" s="5" t="str">
        <f t="shared" si="212"/>
        <v/>
      </c>
      <c r="ABQ3" s="5" t="str">
        <f t="shared" si="213"/>
        <v/>
      </c>
      <c r="ABR3" s="5" t="str">
        <f t="shared" si="214"/>
        <v/>
      </c>
      <c r="ABS3" s="5" t="str">
        <f t="shared" ref="ABS3" si="293">MF3</f>
        <v/>
      </c>
      <c r="ABT3" s="5" t="str">
        <f t="shared" si="215"/>
        <v/>
      </c>
      <c r="ABU3" s="5" t="str">
        <f t="shared" si="216"/>
        <v/>
      </c>
      <c r="ABV3" s="5" t="str">
        <f t="shared" si="217"/>
        <v/>
      </c>
      <c r="ABW3" s="5" t="str">
        <f t="shared" si="218"/>
        <v/>
      </c>
      <c r="ABX3" s="5" t="str">
        <f t="shared" si="219"/>
        <v/>
      </c>
      <c r="ABY3" s="5" t="str">
        <f t="shared" si="220"/>
        <v/>
      </c>
      <c r="ABZ3" s="5" t="str">
        <f t="shared" si="221"/>
        <v/>
      </c>
      <c r="ACA3" s="5" t="str">
        <f t="shared" si="222"/>
        <v/>
      </c>
      <c r="ACB3" s="5" t="str">
        <f t="shared" si="223"/>
        <v/>
      </c>
      <c r="ACC3" s="5" t="str">
        <f t="shared" si="224"/>
        <v/>
      </c>
      <c r="ACD3" s="5" t="str">
        <f t="shared" si="225"/>
        <v/>
      </c>
      <c r="ACE3" s="5" t="str">
        <f t="shared" si="226"/>
        <v/>
      </c>
      <c r="ACF3" s="5" t="str">
        <f t="shared" si="227"/>
        <v/>
      </c>
      <c r="ACG3" s="5" t="str">
        <f t="shared" si="228"/>
        <v/>
      </c>
      <c r="ACH3" s="5" t="str">
        <f t="shared" si="229"/>
        <v/>
      </c>
      <c r="ACI3" s="5" t="str">
        <f t="shared" si="230"/>
        <v/>
      </c>
      <c r="ACJ3" s="5" t="str">
        <f t="shared" si="231"/>
        <v/>
      </c>
      <c r="ACK3" s="5" t="str">
        <f t="shared" si="232"/>
        <v/>
      </c>
      <c r="ACL3" s="5" t="str">
        <f t="shared" si="233"/>
        <v/>
      </c>
      <c r="ACM3" s="5" t="str">
        <f t="shared" si="234"/>
        <v/>
      </c>
      <c r="ACN3" s="5" t="str">
        <f t="shared" si="235"/>
        <v/>
      </c>
      <c r="ACO3" s="5" t="str">
        <f t="shared" si="236"/>
        <v/>
      </c>
      <c r="ACP3" s="5" t="str">
        <f t="shared" si="237"/>
        <v/>
      </c>
      <c r="ACQ3" s="5" t="str">
        <f t="shared" si="238"/>
        <v/>
      </c>
      <c r="ACR3" s="5" t="str">
        <f t="shared" si="239"/>
        <v/>
      </c>
      <c r="ACS3" s="5" t="str">
        <f t="shared" si="240"/>
        <v/>
      </c>
      <c r="ACT3" s="5" t="str">
        <f t="shared" si="241"/>
        <v/>
      </c>
      <c r="ACU3" s="5" t="str">
        <f t="shared" si="242"/>
        <v/>
      </c>
      <c r="ACV3" s="5" t="str">
        <f t="shared" ref="ACV3" si="294">NI3</f>
        <v/>
      </c>
      <c r="ACW3" s="5" t="str">
        <f t="shared" si="243"/>
        <v/>
      </c>
      <c r="ACX3" s="5" t="str">
        <f t="shared" si="244"/>
        <v/>
      </c>
      <c r="ACY3" s="5" t="str">
        <f t="shared" si="245"/>
        <v/>
      </c>
      <c r="ACZ3" s="5" t="str">
        <f t="shared" si="246"/>
        <v/>
      </c>
      <c r="ADA3" s="5" t="str">
        <f t="shared" si="247"/>
        <v/>
      </c>
      <c r="ADB3" s="5" t="str">
        <f t="shared" si="248"/>
        <v/>
      </c>
      <c r="ADC3" s="5" t="str">
        <f t="shared" si="249"/>
        <v/>
      </c>
      <c r="ADD3" s="5" t="str">
        <f t="shared" si="250"/>
        <v/>
      </c>
      <c r="ADE3" s="5" t="str">
        <f t="shared" si="251"/>
        <v/>
      </c>
      <c r="ADF3" s="5" t="str">
        <f t="shared" si="252"/>
        <v/>
      </c>
      <c r="ADG3" s="5" t="str">
        <f t="shared" si="253"/>
        <v/>
      </c>
      <c r="ADH3" s="5" t="str">
        <f t="shared" si="254"/>
        <v/>
      </c>
      <c r="ADI3" s="5" t="str">
        <f t="shared" si="255"/>
        <v/>
      </c>
      <c r="ADJ3" s="5" t="str">
        <f t="shared" si="256"/>
        <v/>
      </c>
      <c r="ADK3" s="5" t="str">
        <f t="shared" si="257"/>
        <v/>
      </c>
      <c r="ADL3" s="5" t="str">
        <f t="shared" si="258"/>
        <v/>
      </c>
      <c r="ADM3" s="5" t="str">
        <f t="shared" si="259"/>
        <v/>
      </c>
      <c r="ADN3" s="5" t="str">
        <f t="shared" si="260"/>
        <v/>
      </c>
      <c r="ADO3" s="5" t="str">
        <f t="shared" si="261"/>
        <v/>
      </c>
      <c r="ADP3" s="5" t="str">
        <f t="shared" ref="ADP3" si="295">OC3</f>
        <v/>
      </c>
      <c r="ADQ3" s="5" t="str">
        <f t="shared" si="262"/>
        <v/>
      </c>
      <c r="ADR3" s="5" t="str">
        <f t="shared" si="263"/>
        <v/>
      </c>
      <c r="ADS3" s="5" t="str">
        <f t="shared" si="264"/>
        <v/>
      </c>
      <c r="ADT3" s="5" t="str">
        <f t="shared" si="265"/>
        <v/>
      </c>
      <c r="ADU3" s="5" t="str">
        <f t="shared" si="266"/>
        <v/>
      </c>
      <c r="ADV3" s="5" t="str">
        <f t="shared" si="267"/>
        <v/>
      </c>
      <c r="ADW3" s="5" t="str">
        <f t="shared" si="268"/>
        <v/>
      </c>
      <c r="ADX3" s="5" t="str">
        <f t="shared" si="269"/>
        <v/>
      </c>
      <c r="ADY3" s="5" t="str">
        <f t="shared" si="270"/>
        <v/>
      </c>
      <c r="ADZ3" s="5" t="str">
        <f t="shared" si="271"/>
        <v/>
      </c>
      <c r="AEB3" s="5" t="str">
        <f>B3</f>
        <v>Reconnaitre des nombres dictés</v>
      </c>
      <c r="AEC3">
        <f t="shared" ref="AEC3:AEC12" si="296">COUNTIF(OQ3:ADZ3,"=0")</f>
        <v>0</v>
      </c>
      <c r="AED3">
        <f t="shared" ref="AED3:AED12" si="297">COUNTIFS($OQ3:$ADZ3,"&gt;0%",$OQ3:$ADZ3,"&lt;=10%")</f>
        <v>0</v>
      </c>
      <c r="AEE3">
        <f t="shared" ref="AEE3:AEE12" si="298">COUNTIFS($OQ3:$ADZ3,"&gt;10%",$OQ3:$ADZ3,"&lt;=20%")</f>
        <v>0</v>
      </c>
      <c r="AEF3">
        <f t="shared" ref="AEF3:AEF12" si="299">COUNTIFS($OQ3:$ADZ3,"&gt;20%",$OQ3:$ADZ3,"&lt;=30%")</f>
        <v>0</v>
      </c>
      <c r="AEG3">
        <f t="shared" ref="AEG3:AEG12" si="300">COUNTIFS($OQ3:$ADZ3,"&gt;30%",$OQ3:$ADZ3,"&lt;=40%")</f>
        <v>0</v>
      </c>
      <c r="AEH3">
        <f t="shared" ref="AEH3:AEH12" si="301">COUNTIFS($OQ3:$ADZ3,"&gt;40%",$OQ3:$ADZ3,"&lt;=50%")</f>
        <v>0</v>
      </c>
      <c r="AEI3">
        <f t="shared" ref="AEI3:AEI12" si="302">COUNTIFS($OQ3:$ADZ3,"&gt;50%",$OQ3:$ADZ3,"&lt;=60%")</f>
        <v>0</v>
      </c>
      <c r="AEJ3">
        <f t="shared" ref="AEJ3:AEJ12" si="303">COUNTIFS($OQ3:$ADZ3,"&gt;60%",$OQ3:$ADZ3,"&lt;=70%")</f>
        <v>0</v>
      </c>
      <c r="AEK3">
        <f t="shared" ref="AEK3:AEK12" si="304">COUNTIFS($OQ3:$ADZ3,"&gt;70%",$OQ3:$ADZ3,"&lt;=80%")</f>
        <v>0</v>
      </c>
      <c r="AEL3">
        <f t="shared" ref="AEL3:AEL12" si="305">COUNTIFS($OQ3:$ADZ3,"&gt;80%",$OQ3:$ADZ3,"&lt;=90%")</f>
        <v>0</v>
      </c>
      <c r="AEM3">
        <f t="shared" ref="AEM3:AEM12" si="306">COUNTIFS($OQ3:$ADZ3,"&gt;90%",$OQ3:$ADZ3,"&lt;=100%")</f>
        <v>2</v>
      </c>
      <c r="AEN3">
        <f>SUM(AEC3:AEM3)</f>
        <v>2</v>
      </c>
    </row>
    <row r="4" spans="1:820" ht="15.75" thickBot="1" x14ac:dyDescent="0.3">
      <c r="A4" s="3">
        <f>'A remplir'!OO4</f>
        <v>1</v>
      </c>
      <c r="B4" s="119"/>
      <c r="C4" s="12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4"/>
      <c r="OO4" s="2" t="str">
        <f>B134</f>
        <v>Ecrire des nombres sous la dictée</v>
      </c>
      <c r="OP4" s="5">
        <f t="shared" ref="OP4" si="307">C13</f>
        <v>0.76666666666666672</v>
      </c>
      <c r="OQ4" s="5">
        <f>D134</f>
        <v>0.5</v>
      </c>
      <c r="OR4" s="5">
        <f t="shared" ref="OR4:RC4" si="308">E134</f>
        <v>1</v>
      </c>
      <c r="OS4" s="5">
        <f t="shared" si="308"/>
        <v>1</v>
      </c>
      <c r="OT4" s="5" t="str">
        <f t="shared" si="308"/>
        <v/>
      </c>
      <c r="OU4" s="5" t="str">
        <f t="shared" si="308"/>
        <v/>
      </c>
      <c r="OV4" s="5" t="str">
        <f t="shared" si="308"/>
        <v/>
      </c>
      <c r="OW4" s="5" t="str">
        <f t="shared" si="308"/>
        <v/>
      </c>
      <c r="OX4" s="5" t="str">
        <f t="shared" si="308"/>
        <v/>
      </c>
      <c r="OY4" s="5" t="str">
        <f t="shared" si="308"/>
        <v/>
      </c>
      <c r="OZ4" s="5" t="str">
        <f t="shared" si="308"/>
        <v/>
      </c>
      <c r="PA4" s="5" t="str">
        <f t="shared" si="308"/>
        <v/>
      </c>
      <c r="PB4" s="5" t="str">
        <f t="shared" si="308"/>
        <v/>
      </c>
      <c r="PC4" s="5" t="str">
        <f t="shared" si="308"/>
        <v/>
      </c>
      <c r="PD4" s="5" t="str">
        <f t="shared" si="308"/>
        <v/>
      </c>
      <c r="PE4" s="5" t="str">
        <f t="shared" si="308"/>
        <v/>
      </c>
      <c r="PF4" s="5" t="str">
        <f t="shared" si="308"/>
        <v/>
      </c>
      <c r="PG4" s="5" t="str">
        <f t="shared" si="308"/>
        <v/>
      </c>
      <c r="PH4" s="5" t="str">
        <f t="shared" si="308"/>
        <v/>
      </c>
      <c r="PI4" s="5" t="str">
        <f t="shared" si="308"/>
        <v/>
      </c>
      <c r="PJ4" s="5" t="str">
        <f t="shared" si="308"/>
        <v/>
      </c>
      <c r="PK4" s="5" t="str">
        <f t="shared" si="308"/>
        <v/>
      </c>
      <c r="PL4" s="5" t="str">
        <f t="shared" si="308"/>
        <v/>
      </c>
      <c r="PM4" s="5" t="str">
        <f t="shared" si="308"/>
        <v/>
      </c>
      <c r="PN4" s="5" t="str">
        <f t="shared" si="308"/>
        <v/>
      </c>
      <c r="PO4" s="5" t="str">
        <f t="shared" si="308"/>
        <v/>
      </c>
      <c r="PP4" s="5" t="str">
        <f t="shared" si="308"/>
        <v/>
      </c>
      <c r="PQ4" s="5" t="str">
        <f t="shared" si="308"/>
        <v/>
      </c>
      <c r="PR4" s="5" t="str">
        <f t="shared" si="308"/>
        <v/>
      </c>
      <c r="PS4" s="5" t="str">
        <f t="shared" si="308"/>
        <v/>
      </c>
      <c r="PT4" s="5" t="str">
        <f t="shared" si="308"/>
        <v/>
      </c>
      <c r="PU4" s="5" t="str">
        <f t="shared" si="308"/>
        <v/>
      </c>
      <c r="PV4" s="5" t="str">
        <f t="shared" si="308"/>
        <v/>
      </c>
      <c r="PW4" s="5" t="str">
        <f t="shared" si="308"/>
        <v/>
      </c>
      <c r="PX4" s="5" t="str">
        <f t="shared" si="308"/>
        <v/>
      </c>
      <c r="PY4" s="5" t="str">
        <f t="shared" si="308"/>
        <v/>
      </c>
      <c r="PZ4" s="5" t="str">
        <f t="shared" si="308"/>
        <v/>
      </c>
      <c r="QA4" s="5" t="str">
        <f t="shared" si="308"/>
        <v/>
      </c>
      <c r="QB4" s="5" t="str">
        <f t="shared" si="308"/>
        <v/>
      </c>
      <c r="QC4" s="5" t="str">
        <f t="shared" si="308"/>
        <v/>
      </c>
      <c r="QD4" s="5" t="str">
        <f t="shared" si="308"/>
        <v/>
      </c>
      <c r="QE4" s="5" t="str">
        <f t="shared" si="308"/>
        <v/>
      </c>
      <c r="QF4" s="5" t="str">
        <f t="shared" si="308"/>
        <v/>
      </c>
      <c r="QG4" s="5" t="str">
        <f t="shared" si="308"/>
        <v/>
      </c>
      <c r="QH4" s="5" t="str">
        <f t="shared" si="308"/>
        <v/>
      </c>
      <c r="QI4" s="5" t="str">
        <f t="shared" si="308"/>
        <v/>
      </c>
      <c r="QJ4" s="5" t="str">
        <f t="shared" si="308"/>
        <v/>
      </c>
      <c r="QK4" s="5" t="str">
        <f t="shared" si="308"/>
        <v/>
      </c>
      <c r="QL4" s="5" t="str">
        <f t="shared" si="308"/>
        <v/>
      </c>
      <c r="QM4" s="5" t="str">
        <f t="shared" si="308"/>
        <v/>
      </c>
      <c r="QN4" s="5" t="str">
        <f t="shared" si="308"/>
        <v/>
      </c>
      <c r="QO4" s="5" t="str">
        <f t="shared" si="308"/>
        <v/>
      </c>
      <c r="QP4" s="5" t="str">
        <f t="shared" si="308"/>
        <v/>
      </c>
      <c r="QQ4" s="5" t="str">
        <f t="shared" si="308"/>
        <v/>
      </c>
      <c r="QR4" s="5" t="str">
        <f t="shared" si="308"/>
        <v/>
      </c>
      <c r="QS4" s="5" t="str">
        <f t="shared" si="308"/>
        <v/>
      </c>
      <c r="QT4" s="5" t="str">
        <f t="shared" si="308"/>
        <v/>
      </c>
      <c r="QU4" s="5" t="str">
        <f t="shared" si="308"/>
        <v/>
      </c>
      <c r="QV4" s="5" t="str">
        <f t="shared" si="308"/>
        <v/>
      </c>
      <c r="QW4" s="5" t="str">
        <f t="shared" si="308"/>
        <v/>
      </c>
      <c r="QX4" s="5" t="str">
        <f t="shared" si="308"/>
        <v/>
      </c>
      <c r="QY4" s="5" t="str">
        <f t="shared" si="308"/>
        <v/>
      </c>
      <c r="QZ4" s="5" t="str">
        <f t="shared" si="308"/>
        <v/>
      </c>
      <c r="RA4" s="5" t="str">
        <f t="shared" si="308"/>
        <v/>
      </c>
      <c r="RB4" s="5" t="str">
        <f t="shared" si="308"/>
        <v/>
      </c>
      <c r="RC4" s="5" t="str">
        <f t="shared" si="308"/>
        <v/>
      </c>
      <c r="RD4" s="5" t="str">
        <f t="shared" ref="RD4:TO4" si="309">BQ134</f>
        <v/>
      </c>
      <c r="RE4" s="5" t="str">
        <f t="shared" si="309"/>
        <v/>
      </c>
      <c r="RF4" s="5" t="str">
        <f t="shared" si="309"/>
        <v/>
      </c>
      <c r="RG4" s="5" t="str">
        <f t="shared" si="309"/>
        <v/>
      </c>
      <c r="RH4" s="5" t="str">
        <f t="shared" si="309"/>
        <v/>
      </c>
      <c r="RI4" s="5" t="str">
        <f t="shared" si="309"/>
        <v/>
      </c>
      <c r="RJ4" s="5" t="str">
        <f t="shared" si="309"/>
        <v/>
      </c>
      <c r="RK4" s="5" t="str">
        <f t="shared" si="309"/>
        <v/>
      </c>
      <c r="RL4" s="5" t="str">
        <f t="shared" si="309"/>
        <v/>
      </c>
      <c r="RM4" s="5" t="str">
        <f t="shared" si="309"/>
        <v/>
      </c>
      <c r="RN4" s="5" t="str">
        <f t="shared" si="309"/>
        <v/>
      </c>
      <c r="RO4" s="5" t="str">
        <f t="shared" si="309"/>
        <v/>
      </c>
      <c r="RP4" s="5" t="str">
        <f t="shared" si="309"/>
        <v/>
      </c>
      <c r="RQ4" s="5" t="str">
        <f t="shared" si="309"/>
        <v/>
      </c>
      <c r="RR4" s="5" t="str">
        <f t="shared" si="309"/>
        <v/>
      </c>
      <c r="RS4" s="5" t="str">
        <f t="shared" si="309"/>
        <v/>
      </c>
      <c r="RT4" s="5" t="str">
        <f t="shared" si="309"/>
        <v/>
      </c>
      <c r="RU4" s="5" t="str">
        <f t="shared" si="309"/>
        <v/>
      </c>
      <c r="RV4" s="5" t="str">
        <f t="shared" si="309"/>
        <v/>
      </c>
      <c r="RW4" s="5" t="str">
        <f t="shared" si="309"/>
        <v/>
      </c>
      <c r="RX4" s="5" t="str">
        <f t="shared" si="309"/>
        <v/>
      </c>
      <c r="RY4" s="5" t="str">
        <f t="shared" si="309"/>
        <v/>
      </c>
      <c r="RZ4" s="5" t="str">
        <f t="shared" si="309"/>
        <v/>
      </c>
      <c r="SA4" s="5" t="str">
        <f t="shared" si="309"/>
        <v/>
      </c>
      <c r="SB4" s="5" t="str">
        <f t="shared" si="309"/>
        <v/>
      </c>
      <c r="SC4" s="5" t="str">
        <f t="shared" si="309"/>
        <v/>
      </c>
      <c r="SD4" s="5" t="str">
        <f t="shared" si="309"/>
        <v/>
      </c>
      <c r="SE4" s="5" t="str">
        <f t="shared" si="309"/>
        <v/>
      </c>
      <c r="SF4" s="5" t="str">
        <f t="shared" si="309"/>
        <v/>
      </c>
      <c r="SG4" s="5" t="str">
        <f t="shared" si="309"/>
        <v/>
      </c>
      <c r="SH4" s="5" t="str">
        <f t="shared" si="309"/>
        <v/>
      </c>
      <c r="SI4" s="5" t="str">
        <f t="shared" si="309"/>
        <v/>
      </c>
      <c r="SJ4" s="5" t="str">
        <f t="shared" si="309"/>
        <v/>
      </c>
      <c r="SK4" s="5" t="str">
        <f t="shared" si="309"/>
        <v/>
      </c>
      <c r="SL4" s="5" t="str">
        <f t="shared" si="309"/>
        <v/>
      </c>
      <c r="SM4" s="5" t="str">
        <f t="shared" si="309"/>
        <v/>
      </c>
      <c r="SN4" s="5" t="str">
        <f t="shared" si="309"/>
        <v/>
      </c>
      <c r="SO4" s="5" t="str">
        <f t="shared" si="309"/>
        <v/>
      </c>
      <c r="SP4" s="5" t="str">
        <f t="shared" si="309"/>
        <v/>
      </c>
      <c r="SQ4" s="5" t="str">
        <f t="shared" si="309"/>
        <v/>
      </c>
      <c r="SR4" s="5" t="str">
        <f t="shared" si="309"/>
        <v/>
      </c>
      <c r="SS4" s="5" t="str">
        <f t="shared" si="309"/>
        <v/>
      </c>
      <c r="ST4" s="5" t="str">
        <f t="shared" si="309"/>
        <v/>
      </c>
      <c r="SU4" s="5" t="str">
        <f t="shared" si="309"/>
        <v/>
      </c>
      <c r="SV4" s="5" t="str">
        <f t="shared" si="309"/>
        <v/>
      </c>
      <c r="SW4" s="5" t="str">
        <f t="shared" si="309"/>
        <v/>
      </c>
      <c r="SX4" s="5" t="str">
        <f t="shared" si="309"/>
        <v/>
      </c>
      <c r="SY4" s="5" t="str">
        <f t="shared" si="309"/>
        <v/>
      </c>
      <c r="SZ4" s="5" t="str">
        <f t="shared" si="309"/>
        <v/>
      </c>
      <c r="TA4" s="5" t="str">
        <f t="shared" si="309"/>
        <v/>
      </c>
      <c r="TB4" s="5" t="str">
        <f t="shared" si="309"/>
        <v/>
      </c>
      <c r="TC4" s="5" t="str">
        <f t="shared" si="309"/>
        <v/>
      </c>
      <c r="TD4" s="5" t="str">
        <f t="shared" si="309"/>
        <v/>
      </c>
      <c r="TE4" s="5" t="str">
        <f t="shared" si="309"/>
        <v/>
      </c>
      <c r="TF4" s="5" t="str">
        <f t="shared" si="309"/>
        <v/>
      </c>
      <c r="TG4" s="5" t="str">
        <f t="shared" si="309"/>
        <v/>
      </c>
      <c r="TH4" s="5" t="str">
        <f t="shared" si="309"/>
        <v/>
      </c>
      <c r="TI4" s="5" t="str">
        <f t="shared" si="309"/>
        <v/>
      </c>
      <c r="TJ4" s="5" t="str">
        <f t="shared" si="309"/>
        <v/>
      </c>
      <c r="TK4" s="5" t="str">
        <f t="shared" si="309"/>
        <v/>
      </c>
      <c r="TL4" s="5" t="str">
        <f t="shared" si="309"/>
        <v/>
      </c>
      <c r="TM4" s="5" t="str">
        <f t="shared" si="309"/>
        <v/>
      </c>
      <c r="TN4" s="5" t="str">
        <f t="shared" si="309"/>
        <v/>
      </c>
      <c r="TO4" s="5" t="str">
        <f t="shared" si="309"/>
        <v/>
      </c>
      <c r="TP4" s="5" t="str">
        <f t="shared" ref="TP4:WA4" si="310">EC134</f>
        <v/>
      </c>
      <c r="TQ4" s="5" t="str">
        <f t="shared" si="310"/>
        <v/>
      </c>
      <c r="TR4" s="5" t="str">
        <f t="shared" si="310"/>
        <v/>
      </c>
      <c r="TS4" s="5" t="str">
        <f t="shared" si="310"/>
        <v/>
      </c>
      <c r="TT4" s="5" t="str">
        <f t="shared" si="310"/>
        <v/>
      </c>
      <c r="TU4" s="5" t="str">
        <f t="shared" si="310"/>
        <v/>
      </c>
      <c r="TV4" s="5" t="str">
        <f t="shared" si="310"/>
        <v/>
      </c>
      <c r="TW4" s="5" t="str">
        <f t="shared" si="310"/>
        <v/>
      </c>
      <c r="TX4" s="5" t="str">
        <f t="shared" si="310"/>
        <v/>
      </c>
      <c r="TY4" s="5" t="str">
        <f t="shared" si="310"/>
        <v/>
      </c>
      <c r="TZ4" s="5" t="str">
        <f t="shared" si="310"/>
        <v/>
      </c>
      <c r="UA4" s="5" t="str">
        <f t="shared" si="310"/>
        <v/>
      </c>
      <c r="UB4" s="5" t="str">
        <f t="shared" si="310"/>
        <v/>
      </c>
      <c r="UC4" s="5" t="str">
        <f t="shared" si="310"/>
        <v/>
      </c>
      <c r="UD4" s="5" t="str">
        <f t="shared" si="310"/>
        <v/>
      </c>
      <c r="UE4" s="5" t="str">
        <f t="shared" si="310"/>
        <v/>
      </c>
      <c r="UF4" s="5" t="str">
        <f t="shared" si="310"/>
        <v/>
      </c>
      <c r="UG4" s="5" t="str">
        <f t="shared" si="310"/>
        <v/>
      </c>
      <c r="UH4" s="5" t="str">
        <f t="shared" si="310"/>
        <v/>
      </c>
      <c r="UI4" s="5" t="str">
        <f t="shared" si="310"/>
        <v/>
      </c>
      <c r="UJ4" s="5" t="str">
        <f t="shared" si="310"/>
        <v/>
      </c>
      <c r="UK4" s="5" t="str">
        <f t="shared" si="310"/>
        <v/>
      </c>
      <c r="UL4" s="5" t="str">
        <f t="shared" si="310"/>
        <v/>
      </c>
      <c r="UM4" s="5" t="str">
        <f t="shared" si="310"/>
        <v/>
      </c>
      <c r="UN4" s="5" t="str">
        <f t="shared" si="310"/>
        <v/>
      </c>
      <c r="UO4" s="5" t="str">
        <f t="shared" si="310"/>
        <v/>
      </c>
      <c r="UP4" s="5" t="str">
        <f t="shared" si="310"/>
        <v/>
      </c>
      <c r="UQ4" s="5" t="str">
        <f t="shared" si="310"/>
        <v/>
      </c>
      <c r="UR4" s="5" t="str">
        <f t="shared" si="310"/>
        <v/>
      </c>
      <c r="US4" s="5" t="str">
        <f t="shared" si="310"/>
        <v/>
      </c>
      <c r="UT4" s="5" t="str">
        <f t="shared" si="310"/>
        <v/>
      </c>
      <c r="UU4" s="5" t="str">
        <f t="shared" si="310"/>
        <v/>
      </c>
      <c r="UV4" s="5" t="str">
        <f t="shared" si="310"/>
        <v/>
      </c>
      <c r="UW4" s="5" t="str">
        <f t="shared" si="310"/>
        <v/>
      </c>
      <c r="UX4" s="5" t="str">
        <f t="shared" si="310"/>
        <v/>
      </c>
      <c r="UY4" s="5" t="str">
        <f t="shared" si="310"/>
        <v/>
      </c>
      <c r="UZ4" s="5" t="str">
        <f t="shared" si="310"/>
        <v/>
      </c>
      <c r="VA4" s="5" t="str">
        <f t="shared" si="310"/>
        <v/>
      </c>
      <c r="VB4" s="5" t="str">
        <f t="shared" si="310"/>
        <v/>
      </c>
      <c r="VC4" s="5" t="str">
        <f t="shared" si="310"/>
        <v/>
      </c>
      <c r="VD4" s="5" t="str">
        <f t="shared" si="310"/>
        <v/>
      </c>
      <c r="VE4" s="5" t="str">
        <f t="shared" si="310"/>
        <v/>
      </c>
      <c r="VF4" s="5" t="str">
        <f t="shared" si="310"/>
        <v/>
      </c>
      <c r="VG4" s="5" t="str">
        <f t="shared" si="310"/>
        <v/>
      </c>
      <c r="VH4" s="5" t="str">
        <f t="shared" si="310"/>
        <v/>
      </c>
      <c r="VI4" s="5" t="str">
        <f t="shared" si="310"/>
        <v/>
      </c>
      <c r="VJ4" s="5" t="str">
        <f t="shared" si="310"/>
        <v/>
      </c>
      <c r="VK4" s="5" t="str">
        <f t="shared" si="310"/>
        <v/>
      </c>
      <c r="VL4" s="5" t="str">
        <f t="shared" si="310"/>
        <v/>
      </c>
      <c r="VM4" s="5" t="str">
        <f t="shared" si="310"/>
        <v/>
      </c>
      <c r="VN4" s="5" t="str">
        <f t="shared" si="310"/>
        <v/>
      </c>
      <c r="VO4" s="5" t="str">
        <f t="shared" si="310"/>
        <v/>
      </c>
      <c r="VP4" s="5" t="str">
        <f t="shared" si="310"/>
        <v/>
      </c>
      <c r="VQ4" s="5" t="str">
        <f t="shared" si="310"/>
        <v/>
      </c>
      <c r="VR4" s="5" t="str">
        <f t="shared" si="310"/>
        <v/>
      </c>
      <c r="VS4" s="5" t="str">
        <f t="shared" si="310"/>
        <v/>
      </c>
      <c r="VT4" s="5" t="str">
        <f t="shared" si="310"/>
        <v/>
      </c>
      <c r="VU4" s="5" t="str">
        <f t="shared" si="310"/>
        <v/>
      </c>
      <c r="VV4" s="5" t="str">
        <f t="shared" si="310"/>
        <v/>
      </c>
      <c r="VW4" s="5" t="str">
        <f t="shared" si="310"/>
        <v/>
      </c>
      <c r="VX4" s="5" t="str">
        <f t="shared" si="310"/>
        <v/>
      </c>
      <c r="VY4" s="5" t="str">
        <f t="shared" si="310"/>
        <v/>
      </c>
      <c r="VZ4" s="5" t="str">
        <f t="shared" si="310"/>
        <v/>
      </c>
      <c r="WA4" s="5" t="str">
        <f t="shared" si="310"/>
        <v/>
      </c>
      <c r="WB4" s="5" t="str">
        <f t="shared" ref="WB4:YM4" si="311">GO134</f>
        <v/>
      </c>
      <c r="WC4" s="5" t="str">
        <f t="shared" si="311"/>
        <v/>
      </c>
      <c r="WD4" s="5" t="str">
        <f t="shared" si="311"/>
        <v/>
      </c>
      <c r="WE4" s="5" t="str">
        <f t="shared" si="311"/>
        <v/>
      </c>
      <c r="WF4" s="5" t="str">
        <f t="shared" si="311"/>
        <v/>
      </c>
      <c r="WG4" s="5" t="str">
        <f t="shared" si="311"/>
        <v/>
      </c>
      <c r="WH4" s="5" t="str">
        <f t="shared" si="311"/>
        <v/>
      </c>
      <c r="WI4" s="5" t="str">
        <f t="shared" si="311"/>
        <v/>
      </c>
      <c r="WJ4" s="5" t="str">
        <f t="shared" si="311"/>
        <v/>
      </c>
      <c r="WK4" s="5" t="str">
        <f t="shared" si="311"/>
        <v/>
      </c>
      <c r="WL4" s="5" t="str">
        <f t="shared" si="311"/>
        <v/>
      </c>
      <c r="WM4" s="5" t="str">
        <f t="shared" si="311"/>
        <v/>
      </c>
      <c r="WN4" s="5" t="str">
        <f t="shared" si="311"/>
        <v/>
      </c>
      <c r="WO4" s="5" t="str">
        <f t="shared" si="311"/>
        <v/>
      </c>
      <c r="WP4" s="5" t="str">
        <f t="shared" si="311"/>
        <v/>
      </c>
      <c r="WQ4" s="5" t="str">
        <f t="shared" si="311"/>
        <v/>
      </c>
      <c r="WR4" s="5" t="str">
        <f t="shared" si="311"/>
        <v/>
      </c>
      <c r="WS4" s="5" t="str">
        <f t="shared" si="311"/>
        <v/>
      </c>
      <c r="WT4" s="5" t="str">
        <f t="shared" si="311"/>
        <v/>
      </c>
      <c r="WU4" s="5" t="str">
        <f t="shared" si="311"/>
        <v/>
      </c>
      <c r="WV4" s="5" t="str">
        <f t="shared" si="311"/>
        <v/>
      </c>
      <c r="WW4" s="5" t="str">
        <f t="shared" si="311"/>
        <v/>
      </c>
      <c r="WX4" s="5" t="str">
        <f t="shared" si="311"/>
        <v/>
      </c>
      <c r="WY4" s="5" t="str">
        <f t="shared" si="311"/>
        <v/>
      </c>
      <c r="WZ4" s="5" t="str">
        <f t="shared" si="311"/>
        <v/>
      </c>
      <c r="XA4" s="5" t="str">
        <f t="shared" si="311"/>
        <v/>
      </c>
      <c r="XB4" s="5" t="str">
        <f t="shared" si="311"/>
        <v/>
      </c>
      <c r="XC4" s="5" t="str">
        <f t="shared" si="311"/>
        <v/>
      </c>
      <c r="XD4" s="5" t="str">
        <f t="shared" si="311"/>
        <v/>
      </c>
      <c r="XE4" s="5" t="str">
        <f t="shared" si="311"/>
        <v/>
      </c>
      <c r="XF4" s="5" t="str">
        <f t="shared" si="311"/>
        <v/>
      </c>
      <c r="XG4" s="5" t="str">
        <f t="shared" si="311"/>
        <v/>
      </c>
      <c r="XH4" s="5" t="str">
        <f t="shared" si="311"/>
        <v/>
      </c>
      <c r="XI4" s="5" t="str">
        <f t="shared" si="311"/>
        <v/>
      </c>
      <c r="XJ4" s="5" t="str">
        <f t="shared" si="311"/>
        <v/>
      </c>
      <c r="XK4" s="5" t="str">
        <f t="shared" si="311"/>
        <v/>
      </c>
      <c r="XL4" s="5" t="str">
        <f t="shared" si="311"/>
        <v/>
      </c>
      <c r="XM4" s="5" t="str">
        <f t="shared" si="311"/>
        <v/>
      </c>
      <c r="XN4" s="5" t="str">
        <f t="shared" si="311"/>
        <v/>
      </c>
      <c r="XO4" s="5" t="str">
        <f t="shared" si="311"/>
        <v/>
      </c>
      <c r="XP4" s="5" t="str">
        <f t="shared" si="311"/>
        <v/>
      </c>
      <c r="XQ4" s="5" t="str">
        <f t="shared" si="311"/>
        <v/>
      </c>
      <c r="XR4" s="5" t="str">
        <f t="shared" si="311"/>
        <v/>
      </c>
      <c r="XS4" s="5" t="str">
        <f t="shared" si="311"/>
        <v/>
      </c>
      <c r="XT4" s="5" t="str">
        <f t="shared" si="311"/>
        <v/>
      </c>
      <c r="XU4" s="5" t="str">
        <f t="shared" si="311"/>
        <v/>
      </c>
      <c r="XV4" s="5" t="str">
        <f t="shared" si="311"/>
        <v/>
      </c>
      <c r="XW4" s="5" t="str">
        <f t="shared" si="311"/>
        <v/>
      </c>
      <c r="XX4" s="5" t="str">
        <f t="shared" si="311"/>
        <v/>
      </c>
      <c r="XY4" s="5" t="str">
        <f t="shared" si="311"/>
        <v/>
      </c>
      <c r="XZ4" s="5" t="str">
        <f t="shared" si="311"/>
        <v/>
      </c>
      <c r="YA4" s="5" t="str">
        <f t="shared" si="311"/>
        <v/>
      </c>
      <c r="YB4" s="5" t="str">
        <f t="shared" si="311"/>
        <v/>
      </c>
      <c r="YC4" s="5" t="str">
        <f t="shared" si="311"/>
        <v/>
      </c>
      <c r="YD4" s="5" t="str">
        <f t="shared" si="311"/>
        <v/>
      </c>
      <c r="YE4" s="5" t="str">
        <f t="shared" si="311"/>
        <v/>
      </c>
      <c r="YF4" s="5" t="str">
        <f t="shared" si="311"/>
        <v/>
      </c>
      <c r="YG4" s="5" t="str">
        <f t="shared" si="311"/>
        <v/>
      </c>
      <c r="YH4" s="5" t="str">
        <f t="shared" si="311"/>
        <v/>
      </c>
      <c r="YI4" s="5" t="str">
        <f t="shared" si="311"/>
        <v/>
      </c>
      <c r="YJ4" s="5" t="str">
        <f t="shared" si="311"/>
        <v/>
      </c>
      <c r="YK4" s="5" t="str">
        <f t="shared" si="311"/>
        <v/>
      </c>
      <c r="YL4" s="5" t="str">
        <f t="shared" si="311"/>
        <v/>
      </c>
      <c r="YM4" s="5" t="str">
        <f t="shared" si="311"/>
        <v/>
      </c>
      <c r="YN4" s="5" t="str">
        <f t="shared" ref="YN4:AAY4" si="312">JA134</f>
        <v/>
      </c>
      <c r="YO4" s="5" t="str">
        <f t="shared" si="312"/>
        <v/>
      </c>
      <c r="YP4" s="5" t="str">
        <f t="shared" si="312"/>
        <v/>
      </c>
      <c r="YQ4" s="5" t="str">
        <f t="shared" si="312"/>
        <v/>
      </c>
      <c r="YR4" s="5" t="str">
        <f t="shared" si="312"/>
        <v/>
      </c>
      <c r="YS4" s="5" t="str">
        <f t="shared" si="312"/>
        <v/>
      </c>
      <c r="YT4" s="5" t="str">
        <f t="shared" si="312"/>
        <v/>
      </c>
      <c r="YU4" s="5" t="str">
        <f t="shared" si="312"/>
        <v/>
      </c>
      <c r="YV4" s="5" t="str">
        <f t="shared" si="312"/>
        <v/>
      </c>
      <c r="YW4" s="5" t="str">
        <f t="shared" si="312"/>
        <v/>
      </c>
      <c r="YX4" s="5" t="str">
        <f t="shared" si="312"/>
        <v/>
      </c>
      <c r="YY4" s="5" t="str">
        <f t="shared" si="312"/>
        <v/>
      </c>
      <c r="YZ4" s="5" t="str">
        <f t="shared" si="312"/>
        <v/>
      </c>
      <c r="ZA4" s="5" t="str">
        <f t="shared" si="312"/>
        <v/>
      </c>
      <c r="ZB4" s="5" t="str">
        <f t="shared" si="312"/>
        <v/>
      </c>
      <c r="ZC4" s="5" t="str">
        <f t="shared" si="312"/>
        <v/>
      </c>
      <c r="ZD4" s="5" t="str">
        <f t="shared" si="312"/>
        <v/>
      </c>
      <c r="ZE4" s="5" t="str">
        <f t="shared" si="312"/>
        <v/>
      </c>
      <c r="ZF4" s="5" t="str">
        <f t="shared" si="312"/>
        <v/>
      </c>
      <c r="ZG4" s="5" t="str">
        <f t="shared" si="312"/>
        <v/>
      </c>
      <c r="ZH4" s="5" t="str">
        <f t="shared" si="312"/>
        <v/>
      </c>
      <c r="ZI4" s="5" t="str">
        <f t="shared" si="312"/>
        <v/>
      </c>
      <c r="ZJ4" s="5" t="str">
        <f t="shared" si="312"/>
        <v/>
      </c>
      <c r="ZK4" s="5" t="str">
        <f t="shared" si="312"/>
        <v/>
      </c>
      <c r="ZL4" s="5" t="str">
        <f t="shared" si="312"/>
        <v/>
      </c>
      <c r="ZM4" s="5" t="str">
        <f t="shared" si="312"/>
        <v/>
      </c>
      <c r="ZN4" s="5" t="str">
        <f t="shared" si="312"/>
        <v/>
      </c>
      <c r="ZO4" s="5" t="str">
        <f t="shared" si="312"/>
        <v/>
      </c>
      <c r="ZP4" s="5" t="str">
        <f t="shared" si="312"/>
        <v/>
      </c>
      <c r="ZQ4" s="5" t="str">
        <f t="shared" si="312"/>
        <v/>
      </c>
      <c r="ZR4" s="5" t="str">
        <f t="shared" si="312"/>
        <v/>
      </c>
      <c r="ZS4" s="5" t="str">
        <f t="shared" si="312"/>
        <v/>
      </c>
      <c r="ZT4" s="5" t="str">
        <f t="shared" si="312"/>
        <v/>
      </c>
      <c r="ZU4" s="5" t="str">
        <f t="shared" si="312"/>
        <v/>
      </c>
      <c r="ZV4" s="5" t="str">
        <f t="shared" si="312"/>
        <v/>
      </c>
      <c r="ZW4" s="5" t="str">
        <f t="shared" si="312"/>
        <v/>
      </c>
      <c r="ZX4" s="5" t="str">
        <f t="shared" si="312"/>
        <v/>
      </c>
      <c r="ZY4" s="5" t="str">
        <f t="shared" si="312"/>
        <v/>
      </c>
      <c r="ZZ4" s="5" t="str">
        <f t="shared" si="312"/>
        <v/>
      </c>
      <c r="AAA4" s="5" t="str">
        <f t="shared" si="312"/>
        <v/>
      </c>
      <c r="AAB4" s="5" t="str">
        <f t="shared" si="312"/>
        <v/>
      </c>
      <c r="AAC4" s="5" t="str">
        <f t="shared" si="312"/>
        <v/>
      </c>
      <c r="AAD4" s="5" t="str">
        <f t="shared" si="312"/>
        <v/>
      </c>
      <c r="AAE4" s="5" t="str">
        <f t="shared" si="312"/>
        <v/>
      </c>
      <c r="AAF4" s="5" t="str">
        <f t="shared" si="312"/>
        <v/>
      </c>
      <c r="AAG4" s="5" t="str">
        <f t="shared" si="312"/>
        <v/>
      </c>
      <c r="AAH4" s="5" t="str">
        <f t="shared" si="312"/>
        <v/>
      </c>
      <c r="AAI4" s="5" t="str">
        <f t="shared" si="312"/>
        <v/>
      </c>
      <c r="AAJ4" s="5" t="str">
        <f t="shared" si="312"/>
        <v/>
      </c>
      <c r="AAK4" s="5" t="str">
        <f t="shared" si="312"/>
        <v/>
      </c>
      <c r="AAL4" s="5" t="str">
        <f t="shared" si="312"/>
        <v/>
      </c>
      <c r="AAM4" s="5" t="str">
        <f t="shared" si="312"/>
        <v/>
      </c>
      <c r="AAN4" s="5" t="str">
        <f t="shared" si="312"/>
        <v/>
      </c>
      <c r="AAO4" s="5" t="str">
        <f t="shared" si="312"/>
        <v/>
      </c>
      <c r="AAP4" s="5" t="str">
        <f t="shared" si="312"/>
        <v/>
      </c>
      <c r="AAQ4" s="5" t="str">
        <f t="shared" si="312"/>
        <v/>
      </c>
      <c r="AAR4" s="5" t="str">
        <f t="shared" si="312"/>
        <v/>
      </c>
      <c r="AAS4" s="5" t="str">
        <f t="shared" si="312"/>
        <v/>
      </c>
      <c r="AAT4" s="5" t="str">
        <f t="shared" si="312"/>
        <v/>
      </c>
      <c r="AAU4" s="5" t="str">
        <f t="shared" si="312"/>
        <v/>
      </c>
      <c r="AAV4" s="5" t="str">
        <f t="shared" si="312"/>
        <v/>
      </c>
      <c r="AAW4" s="5" t="str">
        <f t="shared" si="312"/>
        <v/>
      </c>
      <c r="AAX4" s="5" t="str">
        <f t="shared" si="312"/>
        <v/>
      </c>
      <c r="AAY4" s="5" t="str">
        <f t="shared" si="312"/>
        <v/>
      </c>
      <c r="AAZ4" s="5" t="str">
        <f t="shared" ref="AAZ4:ADK4" si="313">LM134</f>
        <v/>
      </c>
      <c r="ABA4" s="5" t="str">
        <f t="shared" si="313"/>
        <v/>
      </c>
      <c r="ABB4" s="5" t="str">
        <f t="shared" si="313"/>
        <v/>
      </c>
      <c r="ABC4" s="5" t="str">
        <f t="shared" si="313"/>
        <v/>
      </c>
      <c r="ABD4" s="5" t="str">
        <f t="shared" si="313"/>
        <v/>
      </c>
      <c r="ABE4" s="5" t="str">
        <f t="shared" si="313"/>
        <v/>
      </c>
      <c r="ABF4" s="5" t="str">
        <f t="shared" si="313"/>
        <v/>
      </c>
      <c r="ABG4" s="5" t="str">
        <f t="shared" si="313"/>
        <v/>
      </c>
      <c r="ABH4" s="5" t="str">
        <f t="shared" si="313"/>
        <v/>
      </c>
      <c r="ABI4" s="5" t="str">
        <f t="shared" si="313"/>
        <v/>
      </c>
      <c r="ABJ4" s="5" t="str">
        <f t="shared" si="313"/>
        <v/>
      </c>
      <c r="ABK4" s="5" t="str">
        <f t="shared" si="313"/>
        <v/>
      </c>
      <c r="ABL4" s="5" t="str">
        <f t="shared" si="313"/>
        <v/>
      </c>
      <c r="ABM4" s="5" t="str">
        <f t="shared" si="313"/>
        <v/>
      </c>
      <c r="ABN4" s="5" t="str">
        <f t="shared" si="313"/>
        <v/>
      </c>
      <c r="ABO4" s="5" t="str">
        <f t="shared" si="313"/>
        <v/>
      </c>
      <c r="ABP4" s="5" t="str">
        <f t="shared" si="313"/>
        <v/>
      </c>
      <c r="ABQ4" s="5" t="str">
        <f t="shared" si="313"/>
        <v/>
      </c>
      <c r="ABR4" s="5" t="str">
        <f t="shared" si="313"/>
        <v/>
      </c>
      <c r="ABS4" s="5" t="str">
        <f t="shared" si="313"/>
        <v/>
      </c>
      <c r="ABT4" s="5" t="str">
        <f t="shared" si="313"/>
        <v/>
      </c>
      <c r="ABU4" s="5" t="str">
        <f t="shared" si="313"/>
        <v/>
      </c>
      <c r="ABV4" s="5" t="str">
        <f t="shared" si="313"/>
        <v/>
      </c>
      <c r="ABW4" s="5" t="str">
        <f t="shared" si="313"/>
        <v/>
      </c>
      <c r="ABX4" s="5" t="str">
        <f t="shared" si="313"/>
        <v/>
      </c>
      <c r="ABY4" s="5" t="str">
        <f t="shared" si="313"/>
        <v/>
      </c>
      <c r="ABZ4" s="5" t="str">
        <f t="shared" si="313"/>
        <v/>
      </c>
      <c r="ACA4" s="5" t="str">
        <f t="shared" si="313"/>
        <v/>
      </c>
      <c r="ACB4" s="5" t="str">
        <f t="shared" si="313"/>
        <v/>
      </c>
      <c r="ACC4" s="5" t="str">
        <f t="shared" si="313"/>
        <v/>
      </c>
      <c r="ACD4" s="5" t="str">
        <f t="shared" si="313"/>
        <v/>
      </c>
      <c r="ACE4" s="5" t="str">
        <f t="shared" si="313"/>
        <v/>
      </c>
      <c r="ACF4" s="5" t="str">
        <f t="shared" si="313"/>
        <v/>
      </c>
      <c r="ACG4" s="5" t="str">
        <f t="shared" si="313"/>
        <v/>
      </c>
      <c r="ACH4" s="5" t="str">
        <f t="shared" si="313"/>
        <v/>
      </c>
      <c r="ACI4" s="5" t="str">
        <f t="shared" si="313"/>
        <v/>
      </c>
      <c r="ACJ4" s="5" t="str">
        <f t="shared" si="313"/>
        <v/>
      </c>
      <c r="ACK4" s="5" t="str">
        <f t="shared" si="313"/>
        <v/>
      </c>
      <c r="ACL4" s="5" t="str">
        <f t="shared" si="313"/>
        <v/>
      </c>
      <c r="ACM4" s="5" t="str">
        <f t="shared" si="313"/>
        <v/>
      </c>
      <c r="ACN4" s="5" t="str">
        <f t="shared" si="313"/>
        <v/>
      </c>
      <c r="ACO4" s="5" t="str">
        <f t="shared" si="313"/>
        <v/>
      </c>
      <c r="ACP4" s="5" t="str">
        <f t="shared" si="313"/>
        <v/>
      </c>
      <c r="ACQ4" s="5" t="str">
        <f t="shared" si="313"/>
        <v/>
      </c>
      <c r="ACR4" s="5" t="str">
        <f t="shared" si="313"/>
        <v/>
      </c>
      <c r="ACS4" s="5" t="str">
        <f t="shared" si="313"/>
        <v/>
      </c>
      <c r="ACT4" s="5" t="str">
        <f t="shared" si="313"/>
        <v/>
      </c>
      <c r="ACU4" s="5" t="str">
        <f t="shared" si="313"/>
        <v/>
      </c>
      <c r="ACV4" s="5" t="str">
        <f t="shared" si="313"/>
        <v/>
      </c>
      <c r="ACW4" s="5" t="str">
        <f t="shared" si="313"/>
        <v/>
      </c>
      <c r="ACX4" s="5" t="str">
        <f t="shared" si="313"/>
        <v/>
      </c>
      <c r="ACY4" s="5" t="str">
        <f t="shared" si="313"/>
        <v/>
      </c>
      <c r="ACZ4" s="5" t="str">
        <f t="shared" si="313"/>
        <v/>
      </c>
      <c r="ADA4" s="5" t="str">
        <f t="shared" si="313"/>
        <v/>
      </c>
      <c r="ADB4" s="5" t="str">
        <f t="shared" si="313"/>
        <v/>
      </c>
      <c r="ADC4" s="5" t="str">
        <f t="shared" si="313"/>
        <v/>
      </c>
      <c r="ADD4" s="5" t="str">
        <f t="shared" si="313"/>
        <v/>
      </c>
      <c r="ADE4" s="5" t="str">
        <f t="shared" si="313"/>
        <v/>
      </c>
      <c r="ADF4" s="5" t="str">
        <f t="shared" si="313"/>
        <v/>
      </c>
      <c r="ADG4" s="5" t="str">
        <f t="shared" si="313"/>
        <v/>
      </c>
      <c r="ADH4" s="5" t="str">
        <f t="shared" si="313"/>
        <v/>
      </c>
      <c r="ADI4" s="5" t="str">
        <f t="shared" si="313"/>
        <v/>
      </c>
      <c r="ADJ4" s="5" t="str">
        <f t="shared" si="313"/>
        <v/>
      </c>
      <c r="ADK4" s="5" t="str">
        <f t="shared" si="313"/>
        <v/>
      </c>
      <c r="ADL4" s="5" t="str">
        <f t="shared" ref="ADL4:ADZ4" si="314">NY134</f>
        <v/>
      </c>
      <c r="ADM4" s="5" t="str">
        <f t="shared" si="314"/>
        <v/>
      </c>
      <c r="ADN4" s="5" t="str">
        <f t="shared" si="314"/>
        <v/>
      </c>
      <c r="ADO4" s="5" t="str">
        <f t="shared" si="314"/>
        <v/>
      </c>
      <c r="ADP4" s="5" t="str">
        <f t="shared" si="314"/>
        <v/>
      </c>
      <c r="ADQ4" s="5" t="str">
        <f t="shared" si="314"/>
        <v/>
      </c>
      <c r="ADR4" s="5" t="str">
        <f t="shared" si="314"/>
        <v/>
      </c>
      <c r="ADS4" s="5" t="str">
        <f t="shared" si="314"/>
        <v/>
      </c>
      <c r="ADT4" s="5" t="str">
        <f t="shared" si="314"/>
        <v/>
      </c>
      <c r="ADU4" s="5" t="str">
        <f t="shared" si="314"/>
        <v/>
      </c>
      <c r="ADV4" s="5" t="str">
        <f t="shared" si="314"/>
        <v/>
      </c>
      <c r="ADW4" s="5" t="str">
        <f t="shared" si="314"/>
        <v/>
      </c>
      <c r="ADX4" s="5" t="str">
        <f t="shared" si="314"/>
        <v/>
      </c>
      <c r="ADY4" s="5" t="str">
        <f t="shared" si="314"/>
        <v/>
      </c>
      <c r="ADZ4" s="5" t="str">
        <f t="shared" si="314"/>
        <v/>
      </c>
      <c r="AEB4" s="5" t="str">
        <f>B134</f>
        <v>Ecrire des nombres sous la dictée</v>
      </c>
      <c r="AEC4">
        <f t="shared" si="296"/>
        <v>0</v>
      </c>
      <c r="AED4">
        <f t="shared" si="297"/>
        <v>0</v>
      </c>
      <c r="AEE4">
        <f t="shared" si="298"/>
        <v>0</v>
      </c>
      <c r="AEF4">
        <f t="shared" si="299"/>
        <v>0</v>
      </c>
      <c r="AEG4">
        <f t="shared" si="300"/>
        <v>0</v>
      </c>
      <c r="AEH4">
        <f t="shared" si="301"/>
        <v>1</v>
      </c>
      <c r="AEI4">
        <f t="shared" si="302"/>
        <v>0</v>
      </c>
      <c r="AEJ4">
        <f t="shared" si="303"/>
        <v>0</v>
      </c>
      <c r="AEK4">
        <f t="shared" si="304"/>
        <v>0</v>
      </c>
      <c r="AEL4">
        <f t="shared" si="305"/>
        <v>0</v>
      </c>
      <c r="AEM4">
        <f t="shared" si="306"/>
        <v>2</v>
      </c>
      <c r="AEN4">
        <f t="shared" ref="AEN4:AEN12" si="315">SUM(AEC4:AEM4)</f>
        <v>3</v>
      </c>
    </row>
    <row r="5" spans="1:820" ht="15.75" thickBot="1" x14ac:dyDescent="0.3">
      <c r="A5" s="3">
        <f>'A remplir'!OO5</f>
        <v>1</v>
      </c>
      <c r="B5" s="119"/>
      <c r="C5" s="12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6"/>
      <c r="GQ5" s="116"/>
      <c r="GR5" s="116"/>
      <c r="GS5" s="116"/>
      <c r="GT5" s="116"/>
      <c r="GU5" s="116"/>
      <c r="GV5" s="116"/>
      <c r="GW5" s="116"/>
      <c r="GX5" s="116"/>
      <c r="GY5" s="116"/>
      <c r="GZ5" s="116"/>
      <c r="HA5" s="116"/>
      <c r="HB5" s="116"/>
      <c r="HC5" s="116"/>
      <c r="HD5" s="116"/>
      <c r="HE5" s="116"/>
      <c r="HF5" s="116"/>
      <c r="HG5" s="116"/>
      <c r="HH5" s="116"/>
      <c r="HI5" s="116"/>
      <c r="HJ5" s="116"/>
      <c r="HK5" s="116"/>
      <c r="HL5" s="116"/>
      <c r="HM5" s="116"/>
      <c r="HN5" s="116"/>
      <c r="HO5" s="116"/>
      <c r="HP5" s="116"/>
      <c r="HQ5" s="116"/>
      <c r="HR5" s="116"/>
      <c r="HS5" s="116"/>
      <c r="HT5" s="116"/>
      <c r="HU5" s="116"/>
      <c r="HV5" s="116"/>
      <c r="HW5" s="116"/>
      <c r="HX5" s="116"/>
      <c r="HY5" s="116"/>
      <c r="HZ5" s="116"/>
      <c r="IA5" s="116"/>
      <c r="IB5" s="116"/>
      <c r="IC5" s="116"/>
      <c r="ID5" s="116"/>
      <c r="IE5" s="116"/>
      <c r="IF5" s="116"/>
      <c r="IG5" s="116"/>
      <c r="IH5" s="116"/>
      <c r="II5" s="116"/>
      <c r="IJ5" s="116"/>
      <c r="IK5" s="116"/>
      <c r="IL5" s="116"/>
      <c r="IM5" s="116"/>
      <c r="IN5" s="116"/>
      <c r="IO5" s="116"/>
      <c r="IP5" s="116"/>
      <c r="IQ5" s="116"/>
      <c r="IR5" s="116"/>
      <c r="IS5" s="116"/>
      <c r="IT5" s="116"/>
      <c r="IU5" s="116"/>
      <c r="IV5" s="116"/>
      <c r="IW5" s="116"/>
      <c r="IX5" s="116"/>
      <c r="IY5" s="116"/>
      <c r="IZ5" s="116"/>
      <c r="JA5" s="116"/>
      <c r="JB5" s="116"/>
      <c r="JC5" s="116"/>
      <c r="JD5" s="116"/>
      <c r="JE5" s="116"/>
      <c r="JF5" s="116"/>
      <c r="JG5" s="116"/>
      <c r="JH5" s="116"/>
      <c r="JI5" s="116"/>
      <c r="JJ5" s="116"/>
      <c r="JK5" s="116"/>
      <c r="JL5" s="116"/>
      <c r="JM5" s="116"/>
      <c r="JN5" s="116"/>
      <c r="JO5" s="116"/>
      <c r="JP5" s="116"/>
      <c r="JQ5" s="116"/>
      <c r="JR5" s="116"/>
      <c r="JS5" s="116"/>
      <c r="JT5" s="116"/>
      <c r="JU5" s="116"/>
      <c r="JV5" s="116"/>
      <c r="JW5" s="116"/>
      <c r="JX5" s="116"/>
      <c r="JY5" s="116"/>
      <c r="JZ5" s="116"/>
      <c r="KA5" s="116"/>
      <c r="KB5" s="116"/>
      <c r="KC5" s="116"/>
      <c r="KD5" s="116"/>
      <c r="KE5" s="116"/>
      <c r="KF5" s="116"/>
      <c r="KG5" s="116"/>
      <c r="KH5" s="116"/>
      <c r="KI5" s="116"/>
      <c r="KJ5" s="116"/>
      <c r="KK5" s="116"/>
      <c r="KL5" s="116"/>
      <c r="KM5" s="116"/>
      <c r="KN5" s="116"/>
      <c r="KO5" s="116"/>
      <c r="KP5" s="116"/>
      <c r="KQ5" s="116"/>
      <c r="KR5" s="116"/>
      <c r="KS5" s="116"/>
      <c r="KT5" s="116"/>
      <c r="KU5" s="116"/>
      <c r="KV5" s="116"/>
      <c r="KW5" s="116"/>
      <c r="KX5" s="116"/>
      <c r="KY5" s="116"/>
      <c r="KZ5" s="116"/>
      <c r="LA5" s="116"/>
      <c r="LB5" s="116"/>
      <c r="LC5" s="116"/>
      <c r="LD5" s="116"/>
      <c r="LE5" s="116"/>
      <c r="LF5" s="116"/>
      <c r="LG5" s="116"/>
      <c r="LH5" s="116"/>
      <c r="LI5" s="116"/>
      <c r="LJ5" s="116"/>
      <c r="LK5" s="116"/>
      <c r="LL5" s="116"/>
      <c r="LM5" s="116"/>
      <c r="LN5" s="116"/>
      <c r="LO5" s="116"/>
      <c r="LP5" s="116"/>
      <c r="LQ5" s="116"/>
      <c r="LR5" s="116"/>
      <c r="LS5" s="116"/>
      <c r="LT5" s="116"/>
      <c r="LU5" s="116"/>
      <c r="LV5" s="116"/>
      <c r="LW5" s="116"/>
      <c r="LX5" s="116"/>
      <c r="LY5" s="116"/>
      <c r="LZ5" s="116"/>
      <c r="MA5" s="116"/>
      <c r="MB5" s="116"/>
      <c r="MC5" s="116"/>
      <c r="MD5" s="116"/>
      <c r="ME5" s="116"/>
      <c r="MF5" s="116"/>
      <c r="MG5" s="116"/>
      <c r="MH5" s="116"/>
      <c r="MI5" s="116"/>
      <c r="MJ5" s="116"/>
      <c r="MK5" s="116"/>
      <c r="ML5" s="116"/>
      <c r="MM5" s="116"/>
      <c r="MN5" s="116"/>
      <c r="MO5" s="116"/>
      <c r="MP5" s="116"/>
      <c r="MQ5" s="116"/>
      <c r="MR5" s="116"/>
      <c r="MS5" s="116"/>
      <c r="MT5" s="116"/>
      <c r="MU5" s="116"/>
      <c r="MV5" s="116"/>
      <c r="MW5" s="116"/>
      <c r="MX5" s="116"/>
      <c r="MY5" s="116"/>
      <c r="MZ5" s="116"/>
      <c r="NA5" s="116"/>
      <c r="NB5" s="116"/>
      <c r="NC5" s="116"/>
      <c r="ND5" s="116"/>
      <c r="NE5" s="116"/>
      <c r="NF5" s="116"/>
      <c r="NG5" s="116"/>
      <c r="NH5" s="116"/>
      <c r="NI5" s="116"/>
      <c r="NJ5" s="116"/>
      <c r="NK5" s="116"/>
      <c r="NL5" s="116"/>
      <c r="NM5" s="116"/>
      <c r="NN5" s="116"/>
      <c r="NO5" s="116"/>
      <c r="NP5" s="116"/>
      <c r="NQ5" s="116"/>
      <c r="NR5" s="116"/>
      <c r="NS5" s="116"/>
      <c r="NT5" s="116"/>
      <c r="NU5" s="116"/>
      <c r="NV5" s="116"/>
      <c r="NW5" s="116"/>
      <c r="NX5" s="116"/>
      <c r="NY5" s="116"/>
      <c r="NZ5" s="116"/>
      <c r="OA5" s="116"/>
      <c r="OB5" s="116"/>
      <c r="OC5" s="116"/>
      <c r="OD5" s="116"/>
      <c r="OE5" s="116"/>
      <c r="OF5" s="116"/>
      <c r="OG5" s="116"/>
      <c r="OH5" s="116"/>
      <c r="OI5" s="116"/>
      <c r="OJ5" s="116"/>
      <c r="OK5" s="116"/>
      <c r="OL5" s="116"/>
      <c r="OM5" s="116"/>
      <c r="ON5" s="4"/>
      <c r="OO5" s="2" t="str">
        <f t="shared" ref="OO5:PT5" si="316">B23</f>
        <v>Représenter des nombres entiers</v>
      </c>
      <c r="OP5" s="5">
        <f t="shared" si="316"/>
        <v>0.39583333333333337</v>
      </c>
      <c r="OQ5" s="5">
        <f t="shared" si="316"/>
        <v>0.1875</v>
      </c>
      <c r="OR5" s="5">
        <f t="shared" si="316"/>
        <v>0.5625</v>
      </c>
      <c r="OS5" s="5">
        <f t="shared" si="316"/>
        <v>0.4375</v>
      </c>
      <c r="OT5" s="5" t="str">
        <f t="shared" si="316"/>
        <v/>
      </c>
      <c r="OU5" s="5" t="str">
        <f t="shared" si="316"/>
        <v/>
      </c>
      <c r="OV5" s="5" t="str">
        <f t="shared" si="316"/>
        <v/>
      </c>
      <c r="OW5" s="5" t="str">
        <f t="shared" si="316"/>
        <v/>
      </c>
      <c r="OX5" s="5" t="str">
        <f t="shared" si="316"/>
        <v/>
      </c>
      <c r="OY5" s="5" t="str">
        <f t="shared" si="316"/>
        <v/>
      </c>
      <c r="OZ5" s="5" t="str">
        <f t="shared" si="316"/>
        <v/>
      </c>
      <c r="PA5" s="5" t="str">
        <f t="shared" si="316"/>
        <v/>
      </c>
      <c r="PB5" s="5" t="str">
        <f t="shared" si="316"/>
        <v/>
      </c>
      <c r="PC5" s="5" t="str">
        <f t="shared" si="316"/>
        <v/>
      </c>
      <c r="PD5" s="5" t="str">
        <f t="shared" si="316"/>
        <v/>
      </c>
      <c r="PE5" s="5" t="str">
        <f t="shared" si="316"/>
        <v/>
      </c>
      <c r="PF5" s="5" t="str">
        <f t="shared" si="316"/>
        <v/>
      </c>
      <c r="PG5" s="5" t="str">
        <f t="shared" si="316"/>
        <v/>
      </c>
      <c r="PH5" s="5" t="str">
        <f t="shared" si="316"/>
        <v/>
      </c>
      <c r="PI5" s="5" t="str">
        <f t="shared" si="316"/>
        <v/>
      </c>
      <c r="PJ5" s="5" t="str">
        <f t="shared" si="316"/>
        <v/>
      </c>
      <c r="PK5" s="5" t="str">
        <f t="shared" si="316"/>
        <v/>
      </c>
      <c r="PL5" s="5" t="str">
        <f t="shared" si="316"/>
        <v/>
      </c>
      <c r="PM5" s="5" t="str">
        <f t="shared" si="316"/>
        <v/>
      </c>
      <c r="PN5" s="5" t="str">
        <f t="shared" si="316"/>
        <v/>
      </c>
      <c r="PO5" s="5" t="str">
        <f t="shared" si="316"/>
        <v/>
      </c>
      <c r="PP5" s="5" t="str">
        <f t="shared" si="316"/>
        <v/>
      </c>
      <c r="PQ5" s="5" t="str">
        <f t="shared" si="316"/>
        <v/>
      </c>
      <c r="PR5" s="5" t="str">
        <f t="shared" si="316"/>
        <v/>
      </c>
      <c r="PS5" s="5" t="str">
        <f t="shared" si="316"/>
        <v/>
      </c>
      <c r="PT5" s="5" t="str">
        <f t="shared" si="316"/>
        <v/>
      </c>
      <c r="PU5" s="5" t="str">
        <f t="shared" ref="PU5:QZ5" si="317">AH23</f>
        <v/>
      </c>
      <c r="PV5" s="5" t="str">
        <f t="shared" si="317"/>
        <v/>
      </c>
      <c r="PW5" s="5" t="str">
        <f t="shared" si="317"/>
        <v/>
      </c>
      <c r="PX5" s="5" t="str">
        <f t="shared" si="317"/>
        <v/>
      </c>
      <c r="PY5" s="5" t="str">
        <f t="shared" si="317"/>
        <v/>
      </c>
      <c r="PZ5" s="5" t="str">
        <f t="shared" si="317"/>
        <v/>
      </c>
      <c r="QA5" s="5" t="str">
        <f t="shared" si="317"/>
        <v/>
      </c>
      <c r="QB5" s="5" t="str">
        <f t="shared" si="317"/>
        <v/>
      </c>
      <c r="QC5" s="5" t="str">
        <f t="shared" si="317"/>
        <v/>
      </c>
      <c r="QD5" s="5" t="str">
        <f t="shared" si="317"/>
        <v/>
      </c>
      <c r="QE5" s="5" t="str">
        <f t="shared" si="317"/>
        <v/>
      </c>
      <c r="QF5" s="5" t="str">
        <f t="shared" si="317"/>
        <v/>
      </c>
      <c r="QG5" s="5" t="str">
        <f t="shared" si="317"/>
        <v/>
      </c>
      <c r="QH5" s="5" t="str">
        <f t="shared" si="317"/>
        <v/>
      </c>
      <c r="QI5" s="5" t="str">
        <f t="shared" si="317"/>
        <v/>
      </c>
      <c r="QJ5" s="5" t="str">
        <f t="shared" si="317"/>
        <v/>
      </c>
      <c r="QK5" s="5" t="str">
        <f t="shared" si="317"/>
        <v/>
      </c>
      <c r="QL5" s="5" t="str">
        <f t="shared" si="317"/>
        <v/>
      </c>
      <c r="QM5" s="5" t="str">
        <f t="shared" si="317"/>
        <v/>
      </c>
      <c r="QN5" s="5" t="str">
        <f t="shared" si="317"/>
        <v/>
      </c>
      <c r="QO5" s="5" t="str">
        <f t="shared" si="317"/>
        <v/>
      </c>
      <c r="QP5" s="5" t="str">
        <f t="shared" si="317"/>
        <v/>
      </c>
      <c r="QQ5" s="5" t="str">
        <f t="shared" si="317"/>
        <v/>
      </c>
      <c r="QR5" s="5" t="str">
        <f t="shared" si="317"/>
        <v/>
      </c>
      <c r="QS5" s="5" t="str">
        <f t="shared" si="317"/>
        <v/>
      </c>
      <c r="QT5" s="5" t="str">
        <f t="shared" si="317"/>
        <v/>
      </c>
      <c r="QU5" s="5" t="str">
        <f t="shared" si="317"/>
        <v/>
      </c>
      <c r="QV5" s="5" t="str">
        <f t="shared" si="317"/>
        <v/>
      </c>
      <c r="QW5" s="5" t="str">
        <f t="shared" si="317"/>
        <v/>
      </c>
      <c r="QX5" s="5" t="str">
        <f t="shared" si="317"/>
        <v/>
      </c>
      <c r="QY5" s="5" t="str">
        <f t="shared" si="317"/>
        <v/>
      </c>
      <c r="QZ5" s="5" t="str">
        <f t="shared" si="317"/>
        <v/>
      </c>
      <c r="RA5" s="5" t="str">
        <f t="shared" ref="RA5:SF5" si="318">BN23</f>
        <v/>
      </c>
      <c r="RB5" s="5" t="str">
        <f t="shared" si="318"/>
        <v/>
      </c>
      <c r="RC5" s="5" t="str">
        <f t="shared" si="318"/>
        <v/>
      </c>
      <c r="RD5" s="5" t="str">
        <f t="shared" si="318"/>
        <v/>
      </c>
      <c r="RE5" s="5" t="str">
        <f t="shared" si="318"/>
        <v/>
      </c>
      <c r="RF5" s="5" t="str">
        <f t="shared" si="318"/>
        <v/>
      </c>
      <c r="RG5" s="5" t="str">
        <f t="shared" si="318"/>
        <v/>
      </c>
      <c r="RH5" s="5" t="str">
        <f t="shared" si="318"/>
        <v/>
      </c>
      <c r="RI5" s="5" t="str">
        <f t="shared" si="318"/>
        <v/>
      </c>
      <c r="RJ5" s="5" t="str">
        <f t="shared" si="318"/>
        <v/>
      </c>
      <c r="RK5" s="5" t="str">
        <f t="shared" si="318"/>
        <v/>
      </c>
      <c r="RL5" s="5" t="str">
        <f t="shared" si="318"/>
        <v/>
      </c>
      <c r="RM5" s="5" t="str">
        <f t="shared" si="318"/>
        <v/>
      </c>
      <c r="RN5" s="5" t="str">
        <f t="shared" si="318"/>
        <v/>
      </c>
      <c r="RO5" s="5" t="str">
        <f t="shared" si="318"/>
        <v/>
      </c>
      <c r="RP5" s="5" t="str">
        <f t="shared" si="318"/>
        <v/>
      </c>
      <c r="RQ5" s="5" t="str">
        <f t="shared" si="318"/>
        <v/>
      </c>
      <c r="RR5" s="5" t="str">
        <f t="shared" si="318"/>
        <v/>
      </c>
      <c r="RS5" s="5" t="str">
        <f t="shared" si="318"/>
        <v/>
      </c>
      <c r="RT5" s="5" t="str">
        <f t="shared" si="318"/>
        <v/>
      </c>
      <c r="RU5" s="5" t="str">
        <f t="shared" si="318"/>
        <v/>
      </c>
      <c r="RV5" s="5" t="str">
        <f t="shared" si="318"/>
        <v/>
      </c>
      <c r="RW5" s="5" t="str">
        <f t="shared" si="318"/>
        <v/>
      </c>
      <c r="RX5" s="5" t="str">
        <f t="shared" si="318"/>
        <v/>
      </c>
      <c r="RY5" s="5" t="str">
        <f t="shared" si="318"/>
        <v/>
      </c>
      <c r="RZ5" s="5" t="str">
        <f t="shared" si="318"/>
        <v/>
      </c>
      <c r="SA5" s="5" t="str">
        <f t="shared" si="318"/>
        <v/>
      </c>
      <c r="SB5" s="5" t="str">
        <f t="shared" si="318"/>
        <v/>
      </c>
      <c r="SC5" s="5" t="str">
        <f t="shared" si="318"/>
        <v/>
      </c>
      <c r="SD5" s="5" t="str">
        <f t="shared" si="318"/>
        <v/>
      </c>
      <c r="SE5" s="5" t="str">
        <f t="shared" si="318"/>
        <v/>
      </c>
      <c r="SF5" s="5" t="str">
        <f t="shared" si="318"/>
        <v/>
      </c>
      <c r="SG5" s="5" t="str">
        <f t="shared" ref="SG5:SL5" si="319">CT23</f>
        <v/>
      </c>
      <c r="SH5" s="5" t="str">
        <f t="shared" si="319"/>
        <v/>
      </c>
      <c r="SI5" s="5" t="str">
        <f t="shared" si="319"/>
        <v/>
      </c>
      <c r="SJ5" s="5" t="str">
        <f t="shared" si="319"/>
        <v/>
      </c>
      <c r="SK5" s="5" t="str">
        <f t="shared" si="319"/>
        <v/>
      </c>
      <c r="SL5" s="5" t="str">
        <f t="shared" si="319"/>
        <v/>
      </c>
      <c r="SM5" s="5" t="str">
        <f t="shared" ref="SM5" si="320">CZ23</f>
        <v/>
      </c>
      <c r="SN5" s="5" t="str">
        <f t="shared" ref="SN5" si="321">DA23</f>
        <v/>
      </c>
      <c r="SO5" s="5" t="str">
        <f t="shared" ref="SO5" si="322">DB23</f>
        <v/>
      </c>
      <c r="SP5" s="5" t="str">
        <f t="shared" ref="SP5" si="323">DC23</f>
        <v/>
      </c>
      <c r="SQ5" s="5" t="str">
        <f t="shared" ref="SQ5" si="324">DD23</f>
        <v/>
      </c>
      <c r="SR5" s="5" t="str">
        <f t="shared" ref="SR5" si="325">DE23</f>
        <v/>
      </c>
      <c r="SS5" s="5" t="str">
        <f t="shared" ref="SS5" si="326">DF23</f>
        <v/>
      </c>
      <c r="ST5" s="5" t="str">
        <f t="shared" ref="ST5" si="327">DG23</f>
        <v/>
      </c>
      <c r="SU5" s="5" t="str">
        <f t="shared" ref="SU5" si="328">DH23</f>
        <v/>
      </c>
      <c r="SV5" s="5" t="str">
        <f t="shared" ref="SV5" si="329">DI23</f>
        <v/>
      </c>
      <c r="SW5" s="5" t="str">
        <f t="shared" ref="SW5" si="330">DJ23</f>
        <v/>
      </c>
      <c r="SX5" s="5" t="str">
        <f t="shared" ref="SX5" si="331">DK23</f>
        <v/>
      </c>
      <c r="SY5" s="5" t="str">
        <f t="shared" ref="SY5" si="332">DL23</f>
        <v/>
      </c>
      <c r="SZ5" s="5" t="str">
        <f t="shared" ref="SZ5" si="333">DM23</f>
        <v/>
      </c>
      <c r="TA5" s="5" t="str">
        <f t="shared" ref="TA5" si="334">DN23</f>
        <v/>
      </c>
      <c r="TB5" s="5" t="str">
        <f t="shared" ref="TB5" si="335">DO23</f>
        <v/>
      </c>
      <c r="TC5" s="5" t="str">
        <f t="shared" ref="TC5" si="336">DP23</f>
        <v/>
      </c>
      <c r="TD5" s="5" t="str">
        <f t="shared" ref="TD5" si="337">DQ23</f>
        <v/>
      </c>
      <c r="TE5" s="5" t="str">
        <f t="shared" ref="TE5" si="338">DR23</f>
        <v/>
      </c>
      <c r="TF5" s="5" t="str">
        <f t="shared" ref="TF5" si="339">DS23</f>
        <v/>
      </c>
      <c r="TG5" s="5" t="str">
        <f t="shared" ref="TG5" si="340">DT23</f>
        <v/>
      </c>
      <c r="TH5" s="5" t="str">
        <f t="shared" ref="TH5" si="341">DU23</f>
        <v/>
      </c>
      <c r="TI5" s="5" t="str">
        <f t="shared" ref="TI5" si="342">DV23</f>
        <v/>
      </c>
      <c r="TJ5" s="5" t="str">
        <f t="shared" ref="TJ5" si="343">DW23</f>
        <v/>
      </c>
      <c r="TK5" s="5" t="str">
        <f t="shared" ref="TK5" si="344">DX23</f>
        <v/>
      </c>
      <c r="TL5" s="5" t="str">
        <f t="shared" ref="TL5" si="345">DY23</f>
        <v/>
      </c>
      <c r="TM5" s="5" t="str">
        <f t="shared" ref="TM5" si="346">DZ23</f>
        <v/>
      </c>
      <c r="TN5" s="5" t="str">
        <f t="shared" ref="TN5" si="347">EA23</f>
        <v/>
      </c>
      <c r="TO5" s="5" t="str">
        <f t="shared" ref="TO5" si="348">EB23</f>
        <v/>
      </c>
      <c r="TP5" s="5" t="str">
        <f t="shared" ref="TP5" si="349">EC23</f>
        <v/>
      </c>
      <c r="TQ5" s="5" t="str">
        <f t="shared" ref="TQ5" si="350">ED23</f>
        <v/>
      </c>
      <c r="TR5" s="5" t="str">
        <f t="shared" ref="TR5" si="351">EE23</f>
        <v/>
      </c>
      <c r="TS5" s="5" t="str">
        <f t="shared" ref="TS5" si="352">EF23</f>
        <v/>
      </c>
      <c r="TT5" s="5" t="str">
        <f t="shared" ref="TT5" si="353">EG23</f>
        <v/>
      </c>
      <c r="TU5" s="5" t="str">
        <f t="shared" ref="TU5" si="354">EH23</f>
        <v/>
      </c>
      <c r="TV5" s="5" t="str">
        <f t="shared" ref="TV5" si="355">EI23</f>
        <v/>
      </c>
      <c r="TW5" s="5" t="str">
        <f t="shared" ref="TW5" si="356">EJ23</f>
        <v/>
      </c>
      <c r="TX5" s="5" t="str">
        <f t="shared" ref="TX5" si="357">EK23</f>
        <v/>
      </c>
      <c r="TY5" s="5" t="str">
        <f t="shared" ref="TY5" si="358">EL23</f>
        <v/>
      </c>
      <c r="TZ5" s="5" t="str">
        <f t="shared" ref="TZ5" si="359">EM23</f>
        <v/>
      </c>
      <c r="UA5" s="5" t="str">
        <f t="shared" ref="UA5" si="360">EN23</f>
        <v/>
      </c>
      <c r="UB5" s="5" t="str">
        <f t="shared" ref="UB5" si="361">EO23</f>
        <v/>
      </c>
      <c r="UC5" s="5" t="str">
        <f t="shared" ref="UC5" si="362">EP23</f>
        <v/>
      </c>
      <c r="UD5" s="5" t="str">
        <f t="shared" ref="UD5" si="363">EQ23</f>
        <v/>
      </c>
      <c r="UE5" s="5" t="str">
        <f t="shared" ref="UE5" si="364">ER23</f>
        <v/>
      </c>
      <c r="UF5" s="5" t="str">
        <f t="shared" ref="UF5" si="365">ES23</f>
        <v/>
      </c>
      <c r="UG5" s="5" t="str">
        <f t="shared" ref="UG5" si="366">ET23</f>
        <v/>
      </c>
      <c r="UH5" s="5" t="str">
        <f t="shared" ref="UH5" si="367">EU23</f>
        <v/>
      </c>
      <c r="UI5" s="5" t="str">
        <f t="shared" ref="UI5" si="368">EV23</f>
        <v/>
      </c>
      <c r="UJ5" s="5" t="str">
        <f t="shared" ref="UJ5" si="369">EW23</f>
        <v/>
      </c>
      <c r="UK5" s="5" t="str">
        <f t="shared" ref="UK5" si="370">EX23</f>
        <v/>
      </c>
      <c r="UL5" s="5" t="str">
        <f t="shared" ref="UL5" si="371">EY23</f>
        <v/>
      </c>
      <c r="UM5" s="5" t="str">
        <f t="shared" ref="UM5" si="372">EZ23</f>
        <v/>
      </c>
      <c r="UN5" s="5" t="str">
        <f t="shared" ref="UN5" si="373">FA23</f>
        <v/>
      </c>
      <c r="UO5" s="5" t="str">
        <f t="shared" ref="UO5" si="374">FB23</f>
        <v/>
      </c>
      <c r="UP5" s="5" t="str">
        <f t="shared" ref="UP5" si="375">FC23</f>
        <v/>
      </c>
      <c r="UQ5" s="5" t="str">
        <f t="shared" ref="UQ5" si="376">FD23</f>
        <v/>
      </c>
      <c r="UR5" s="5" t="str">
        <f t="shared" ref="UR5" si="377">FE23</f>
        <v/>
      </c>
      <c r="US5" s="5" t="str">
        <f t="shared" ref="US5" si="378">FF23</f>
        <v/>
      </c>
      <c r="UT5" s="5" t="str">
        <f t="shared" ref="UT5" si="379">FG23</f>
        <v/>
      </c>
      <c r="UU5" s="5" t="str">
        <f t="shared" ref="UU5" si="380">FH23</f>
        <v/>
      </c>
      <c r="UV5" s="5" t="str">
        <f t="shared" ref="UV5" si="381">FI23</f>
        <v/>
      </c>
      <c r="UW5" s="5" t="str">
        <f t="shared" ref="UW5" si="382">FJ23</f>
        <v/>
      </c>
      <c r="UX5" s="5" t="str">
        <f t="shared" ref="UX5" si="383">FK23</f>
        <v/>
      </c>
      <c r="UY5" s="5" t="str">
        <f t="shared" ref="UY5" si="384">FL23</f>
        <v/>
      </c>
      <c r="UZ5" s="5" t="str">
        <f t="shared" ref="UZ5" si="385">FM23</f>
        <v/>
      </c>
      <c r="VA5" s="5" t="str">
        <f t="shared" ref="VA5" si="386">FN23</f>
        <v/>
      </c>
      <c r="VB5" s="5" t="str">
        <f t="shared" ref="VB5" si="387">FO23</f>
        <v/>
      </c>
      <c r="VC5" s="5" t="str">
        <f t="shared" ref="VC5" si="388">FP23</f>
        <v/>
      </c>
      <c r="VD5" s="5" t="str">
        <f t="shared" ref="VD5" si="389">FQ23</f>
        <v/>
      </c>
      <c r="VE5" s="5" t="str">
        <f t="shared" ref="VE5" si="390">FR23</f>
        <v/>
      </c>
      <c r="VF5" s="5" t="str">
        <f t="shared" ref="VF5" si="391">FS23</f>
        <v/>
      </c>
      <c r="VG5" s="5" t="str">
        <f t="shared" ref="VG5" si="392">FT23</f>
        <v/>
      </c>
      <c r="VH5" s="5" t="str">
        <f t="shared" ref="VH5" si="393">FU23</f>
        <v/>
      </c>
      <c r="VI5" s="5" t="str">
        <f t="shared" ref="VI5" si="394">FV23</f>
        <v/>
      </c>
      <c r="VJ5" s="5" t="str">
        <f t="shared" ref="VJ5" si="395">FW23</f>
        <v/>
      </c>
      <c r="VK5" s="5" t="str">
        <f t="shared" ref="VK5" si="396">FX23</f>
        <v/>
      </c>
      <c r="VL5" s="5" t="str">
        <f t="shared" ref="VL5" si="397">FY23</f>
        <v/>
      </c>
      <c r="VM5" s="5" t="str">
        <f t="shared" ref="VM5" si="398">FZ23</f>
        <v/>
      </c>
      <c r="VN5" s="5" t="str">
        <f t="shared" ref="VN5" si="399">GA23</f>
        <v/>
      </c>
      <c r="VO5" s="5" t="str">
        <f t="shared" ref="VO5" si="400">GB23</f>
        <v/>
      </c>
      <c r="VP5" s="5" t="str">
        <f t="shared" ref="VP5" si="401">GC23</f>
        <v/>
      </c>
      <c r="VQ5" s="5" t="str">
        <f t="shared" ref="VQ5" si="402">GD23</f>
        <v/>
      </c>
      <c r="VR5" s="5" t="str">
        <f t="shared" ref="VR5" si="403">GE23</f>
        <v/>
      </c>
      <c r="VS5" s="5" t="str">
        <f t="shared" ref="VS5" si="404">GF23</f>
        <v/>
      </c>
      <c r="VT5" s="5" t="str">
        <f t="shared" ref="VT5" si="405">GG23</f>
        <v/>
      </c>
      <c r="VU5" s="5" t="str">
        <f t="shared" ref="VU5" si="406">GH23</f>
        <v/>
      </c>
      <c r="VV5" s="5" t="str">
        <f t="shared" ref="VV5" si="407">GI23</f>
        <v/>
      </c>
      <c r="VW5" s="5" t="str">
        <f t="shared" ref="VW5" si="408">GJ23</f>
        <v/>
      </c>
      <c r="VX5" s="5" t="str">
        <f t="shared" ref="VX5" si="409">GK23</f>
        <v/>
      </c>
      <c r="VY5" s="5" t="str">
        <f t="shared" ref="VY5" si="410">GL23</f>
        <v/>
      </c>
      <c r="VZ5" s="5" t="str">
        <f t="shared" ref="VZ5" si="411">GM23</f>
        <v/>
      </c>
      <c r="WA5" s="5" t="str">
        <f t="shared" ref="WA5" si="412">GN23</f>
        <v/>
      </c>
      <c r="WB5" s="5" t="str">
        <f t="shared" ref="WB5" si="413">GO23</f>
        <v/>
      </c>
      <c r="WC5" s="5" t="str">
        <f t="shared" ref="WC5" si="414">GP23</f>
        <v/>
      </c>
      <c r="WD5" s="5" t="str">
        <f t="shared" ref="WD5" si="415">GQ23</f>
        <v/>
      </c>
      <c r="WE5" s="5" t="str">
        <f t="shared" ref="WE5" si="416">GR23</f>
        <v/>
      </c>
      <c r="WF5" s="5" t="str">
        <f t="shared" ref="WF5" si="417">GS23</f>
        <v/>
      </c>
      <c r="WG5" s="5" t="str">
        <f t="shared" ref="WG5" si="418">GT23</f>
        <v/>
      </c>
      <c r="WH5" s="5" t="str">
        <f t="shared" ref="WH5" si="419">GU23</f>
        <v/>
      </c>
      <c r="WI5" s="5" t="str">
        <f t="shared" ref="WI5:XN5" si="420">GV23</f>
        <v/>
      </c>
      <c r="WJ5" s="5" t="str">
        <f t="shared" si="420"/>
        <v/>
      </c>
      <c r="WK5" s="5" t="str">
        <f t="shared" si="420"/>
        <v/>
      </c>
      <c r="WL5" s="5" t="str">
        <f t="shared" si="420"/>
        <v/>
      </c>
      <c r="WM5" s="5" t="str">
        <f t="shared" si="420"/>
        <v/>
      </c>
      <c r="WN5" s="5" t="str">
        <f t="shared" si="420"/>
        <v/>
      </c>
      <c r="WO5" s="5" t="str">
        <f t="shared" si="420"/>
        <v/>
      </c>
      <c r="WP5" s="5" t="str">
        <f t="shared" si="420"/>
        <v/>
      </c>
      <c r="WQ5" s="5" t="str">
        <f t="shared" si="420"/>
        <v/>
      </c>
      <c r="WR5" s="5" t="str">
        <f t="shared" si="420"/>
        <v/>
      </c>
      <c r="WS5" s="5" t="str">
        <f t="shared" si="420"/>
        <v/>
      </c>
      <c r="WT5" s="5" t="str">
        <f t="shared" si="420"/>
        <v/>
      </c>
      <c r="WU5" s="5" t="str">
        <f t="shared" si="420"/>
        <v/>
      </c>
      <c r="WV5" s="5" t="str">
        <f t="shared" si="420"/>
        <v/>
      </c>
      <c r="WW5" s="5" t="str">
        <f t="shared" si="420"/>
        <v/>
      </c>
      <c r="WX5" s="5" t="str">
        <f t="shared" si="420"/>
        <v/>
      </c>
      <c r="WY5" s="5" t="str">
        <f t="shared" si="420"/>
        <v/>
      </c>
      <c r="WZ5" s="5" t="str">
        <f t="shared" si="420"/>
        <v/>
      </c>
      <c r="XA5" s="5" t="str">
        <f t="shared" si="420"/>
        <v/>
      </c>
      <c r="XB5" s="5" t="str">
        <f t="shared" si="420"/>
        <v/>
      </c>
      <c r="XC5" s="5" t="str">
        <f t="shared" si="420"/>
        <v/>
      </c>
      <c r="XD5" s="5" t="str">
        <f t="shared" si="420"/>
        <v/>
      </c>
      <c r="XE5" s="5" t="str">
        <f t="shared" si="420"/>
        <v/>
      </c>
      <c r="XF5" s="5" t="str">
        <f t="shared" si="420"/>
        <v/>
      </c>
      <c r="XG5" s="5" t="str">
        <f t="shared" si="420"/>
        <v/>
      </c>
      <c r="XH5" s="5" t="str">
        <f t="shared" si="420"/>
        <v/>
      </c>
      <c r="XI5" s="5" t="str">
        <f t="shared" si="420"/>
        <v/>
      </c>
      <c r="XJ5" s="5" t="str">
        <f t="shared" si="420"/>
        <v/>
      </c>
      <c r="XK5" s="5" t="str">
        <f t="shared" si="420"/>
        <v/>
      </c>
      <c r="XL5" s="5" t="str">
        <f t="shared" si="420"/>
        <v/>
      </c>
      <c r="XM5" s="5" t="str">
        <f t="shared" si="420"/>
        <v/>
      </c>
      <c r="XN5" s="5" t="str">
        <f t="shared" si="420"/>
        <v/>
      </c>
      <c r="XO5" s="5" t="str">
        <f t="shared" ref="XO5:YT5" si="421">IB23</f>
        <v/>
      </c>
      <c r="XP5" s="5" t="str">
        <f t="shared" si="421"/>
        <v/>
      </c>
      <c r="XQ5" s="5" t="str">
        <f t="shared" si="421"/>
        <v/>
      </c>
      <c r="XR5" s="5" t="str">
        <f t="shared" si="421"/>
        <v/>
      </c>
      <c r="XS5" s="5" t="str">
        <f t="shared" si="421"/>
        <v/>
      </c>
      <c r="XT5" s="5" t="str">
        <f t="shared" si="421"/>
        <v/>
      </c>
      <c r="XU5" s="5" t="str">
        <f t="shared" si="421"/>
        <v/>
      </c>
      <c r="XV5" s="5" t="str">
        <f t="shared" si="421"/>
        <v/>
      </c>
      <c r="XW5" s="5" t="str">
        <f t="shared" si="421"/>
        <v/>
      </c>
      <c r="XX5" s="5" t="str">
        <f t="shared" si="421"/>
        <v/>
      </c>
      <c r="XY5" s="5" t="str">
        <f t="shared" si="421"/>
        <v/>
      </c>
      <c r="XZ5" s="5" t="str">
        <f t="shared" si="421"/>
        <v/>
      </c>
      <c r="YA5" s="5" t="str">
        <f t="shared" si="421"/>
        <v/>
      </c>
      <c r="YB5" s="5" t="str">
        <f t="shared" si="421"/>
        <v/>
      </c>
      <c r="YC5" s="5" t="str">
        <f t="shared" si="421"/>
        <v/>
      </c>
      <c r="YD5" s="5" t="str">
        <f t="shared" si="421"/>
        <v/>
      </c>
      <c r="YE5" s="5" t="str">
        <f t="shared" si="421"/>
        <v/>
      </c>
      <c r="YF5" s="5" t="str">
        <f t="shared" si="421"/>
        <v/>
      </c>
      <c r="YG5" s="5" t="str">
        <f t="shared" si="421"/>
        <v/>
      </c>
      <c r="YH5" s="5" t="str">
        <f t="shared" si="421"/>
        <v/>
      </c>
      <c r="YI5" s="5" t="str">
        <f t="shared" si="421"/>
        <v/>
      </c>
      <c r="YJ5" s="5" t="str">
        <f t="shared" si="421"/>
        <v/>
      </c>
      <c r="YK5" s="5" t="str">
        <f t="shared" si="421"/>
        <v/>
      </c>
      <c r="YL5" s="5" t="str">
        <f t="shared" si="421"/>
        <v/>
      </c>
      <c r="YM5" s="5" t="str">
        <f t="shared" si="421"/>
        <v/>
      </c>
      <c r="YN5" s="5" t="str">
        <f t="shared" si="421"/>
        <v/>
      </c>
      <c r="YO5" s="5" t="str">
        <f t="shared" si="421"/>
        <v/>
      </c>
      <c r="YP5" s="5" t="str">
        <f t="shared" si="421"/>
        <v/>
      </c>
      <c r="YQ5" s="5" t="str">
        <f t="shared" si="421"/>
        <v/>
      </c>
      <c r="YR5" s="5" t="str">
        <f t="shared" si="421"/>
        <v/>
      </c>
      <c r="YS5" s="5" t="str">
        <f t="shared" si="421"/>
        <v/>
      </c>
      <c r="YT5" s="5" t="str">
        <f t="shared" si="421"/>
        <v/>
      </c>
      <c r="YU5" s="5" t="str">
        <f t="shared" ref="YU5:ZZ5" si="422">JH23</f>
        <v/>
      </c>
      <c r="YV5" s="5" t="str">
        <f t="shared" si="422"/>
        <v/>
      </c>
      <c r="YW5" s="5" t="str">
        <f t="shared" si="422"/>
        <v/>
      </c>
      <c r="YX5" s="5" t="str">
        <f t="shared" si="422"/>
        <v/>
      </c>
      <c r="YY5" s="5" t="str">
        <f t="shared" si="422"/>
        <v/>
      </c>
      <c r="YZ5" s="5" t="str">
        <f t="shared" si="422"/>
        <v/>
      </c>
      <c r="ZA5" s="5" t="str">
        <f t="shared" si="422"/>
        <v/>
      </c>
      <c r="ZB5" s="5" t="str">
        <f t="shared" si="422"/>
        <v/>
      </c>
      <c r="ZC5" s="5" t="str">
        <f t="shared" si="422"/>
        <v/>
      </c>
      <c r="ZD5" s="5" t="str">
        <f t="shared" si="422"/>
        <v/>
      </c>
      <c r="ZE5" s="5" t="str">
        <f t="shared" si="422"/>
        <v/>
      </c>
      <c r="ZF5" s="5" t="str">
        <f t="shared" si="422"/>
        <v/>
      </c>
      <c r="ZG5" s="5" t="str">
        <f t="shared" si="422"/>
        <v/>
      </c>
      <c r="ZH5" s="5" t="str">
        <f t="shared" si="422"/>
        <v/>
      </c>
      <c r="ZI5" s="5" t="str">
        <f t="shared" si="422"/>
        <v/>
      </c>
      <c r="ZJ5" s="5" t="str">
        <f t="shared" si="422"/>
        <v/>
      </c>
      <c r="ZK5" s="5" t="str">
        <f t="shared" si="422"/>
        <v/>
      </c>
      <c r="ZL5" s="5" t="str">
        <f t="shared" si="422"/>
        <v/>
      </c>
      <c r="ZM5" s="5" t="str">
        <f t="shared" si="422"/>
        <v/>
      </c>
      <c r="ZN5" s="5" t="str">
        <f t="shared" si="422"/>
        <v/>
      </c>
      <c r="ZO5" s="5" t="str">
        <f t="shared" si="422"/>
        <v/>
      </c>
      <c r="ZP5" s="5" t="str">
        <f t="shared" si="422"/>
        <v/>
      </c>
      <c r="ZQ5" s="5" t="str">
        <f t="shared" si="422"/>
        <v/>
      </c>
      <c r="ZR5" s="5" t="str">
        <f t="shared" si="422"/>
        <v/>
      </c>
      <c r="ZS5" s="5" t="str">
        <f t="shared" si="422"/>
        <v/>
      </c>
      <c r="ZT5" s="5" t="str">
        <f t="shared" si="422"/>
        <v/>
      </c>
      <c r="ZU5" s="5" t="str">
        <f t="shared" si="422"/>
        <v/>
      </c>
      <c r="ZV5" s="5" t="str">
        <f t="shared" si="422"/>
        <v/>
      </c>
      <c r="ZW5" s="5" t="str">
        <f t="shared" si="422"/>
        <v/>
      </c>
      <c r="ZX5" s="5" t="str">
        <f t="shared" si="422"/>
        <v/>
      </c>
      <c r="ZY5" s="5" t="str">
        <f t="shared" si="422"/>
        <v/>
      </c>
      <c r="ZZ5" s="5" t="str">
        <f t="shared" si="422"/>
        <v/>
      </c>
      <c r="AAA5" s="5" t="str">
        <f t="shared" ref="AAA5:AAD5" si="423">KN23</f>
        <v/>
      </c>
      <c r="AAB5" s="5" t="str">
        <f t="shared" si="423"/>
        <v/>
      </c>
      <c r="AAC5" s="5" t="str">
        <f t="shared" si="423"/>
        <v/>
      </c>
      <c r="AAD5" s="5" t="str">
        <f t="shared" si="423"/>
        <v/>
      </c>
      <c r="AAE5" s="5" t="str">
        <f t="shared" ref="AAE5" si="424">KR23</f>
        <v/>
      </c>
      <c r="AAF5" s="5" t="str">
        <f t="shared" ref="AAF5" si="425">KS23</f>
        <v/>
      </c>
      <c r="AAG5" s="5" t="str">
        <f t="shared" ref="AAG5" si="426">KT23</f>
        <v/>
      </c>
      <c r="AAH5" s="5" t="str">
        <f t="shared" ref="AAH5" si="427">KU23</f>
        <v/>
      </c>
      <c r="AAI5" s="5" t="str">
        <f t="shared" ref="AAI5" si="428">KV23</f>
        <v/>
      </c>
      <c r="AAJ5" s="5" t="str">
        <f t="shared" ref="AAJ5" si="429">KW23</f>
        <v/>
      </c>
      <c r="AAK5" s="5" t="str">
        <f t="shared" ref="AAK5" si="430">KX23</f>
        <v/>
      </c>
      <c r="AAL5" s="5" t="str">
        <f t="shared" ref="AAL5" si="431">KY23</f>
        <v/>
      </c>
      <c r="AAM5" s="5" t="str">
        <f t="shared" ref="AAM5" si="432">KZ23</f>
        <v/>
      </c>
      <c r="AAN5" s="5" t="str">
        <f t="shared" ref="AAN5" si="433">LA23</f>
        <v/>
      </c>
      <c r="AAO5" s="5" t="str">
        <f t="shared" ref="AAO5" si="434">LB23</f>
        <v/>
      </c>
      <c r="AAP5" s="5" t="str">
        <f t="shared" ref="AAP5" si="435">LC23</f>
        <v/>
      </c>
      <c r="AAQ5" s="5" t="str">
        <f t="shared" ref="AAQ5" si="436">LD23</f>
        <v/>
      </c>
      <c r="AAR5" s="5" t="str">
        <f t="shared" ref="AAR5" si="437">LE23</f>
        <v/>
      </c>
      <c r="AAS5" s="5" t="str">
        <f t="shared" ref="AAS5" si="438">LF23</f>
        <v/>
      </c>
      <c r="AAT5" s="5" t="str">
        <f t="shared" ref="AAT5" si="439">LG23</f>
        <v/>
      </c>
      <c r="AAU5" s="5" t="str">
        <f t="shared" ref="AAU5" si="440">LH23</f>
        <v/>
      </c>
      <c r="AAV5" s="5" t="str">
        <f t="shared" ref="AAV5" si="441">LI23</f>
        <v/>
      </c>
      <c r="AAW5" s="5" t="str">
        <f t="shared" ref="AAW5" si="442">LJ23</f>
        <v/>
      </c>
      <c r="AAX5" s="5" t="str">
        <f t="shared" ref="AAX5" si="443">LK23</f>
        <v/>
      </c>
      <c r="AAY5" s="5" t="str">
        <f t="shared" ref="AAY5" si="444">LL23</f>
        <v/>
      </c>
      <c r="AAZ5" s="5" t="str">
        <f t="shared" ref="AAZ5" si="445">LM23</f>
        <v/>
      </c>
      <c r="ABA5" s="5" t="str">
        <f t="shared" ref="ABA5" si="446">LN23</f>
        <v/>
      </c>
      <c r="ABB5" s="5" t="str">
        <f t="shared" ref="ABB5" si="447">LO23</f>
        <v/>
      </c>
      <c r="ABC5" s="5" t="str">
        <f t="shared" ref="ABC5" si="448">LP23</f>
        <v/>
      </c>
      <c r="ABD5" s="5" t="str">
        <f t="shared" ref="ABD5" si="449">LQ23</f>
        <v/>
      </c>
      <c r="ABE5" s="5" t="str">
        <f t="shared" ref="ABE5" si="450">LR23</f>
        <v/>
      </c>
      <c r="ABF5" s="5" t="str">
        <f t="shared" ref="ABF5" si="451">LS23</f>
        <v/>
      </c>
      <c r="ABG5" s="5" t="str">
        <f t="shared" ref="ABG5" si="452">LT23</f>
        <v/>
      </c>
      <c r="ABH5" s="5" t="str">
        <f t="shared" ref="ABH5" si="453">LU23</f>
        <v/>
      </c>
      <c r="ABI5" s="5" t="str">
        <f t="shared" ref="ABI5" si="454">LV23</f>
        <v/>
      </c>
      <c r="ABJ5" s="5" t="str">
        <f t="shared" ref="ABJ5" si="455">LW23</f>
        <v/>
      </c>
      <c r="ABK5" s="5" t="str">
        <f t="shared" ref="ABK5" si="456">LX23</f>
        <v/>
      </c>
      <c r="ABL5" s="5" t="str">
        <f t="shared" ref="ABL5" si="457">LY23</f>
        <v/>
      </c>
      <c r="ABM5" s="5" t="str">
        <f t="shared" ref="ABM5" si="458">LZ23</f>
        <v/>
      </c>
      <c r="ABN5" s="5" t="str">
        <f t="shared" ref="ABN5" si="459">MA23</f>
        <v/>
      </c>
      <c r="ABO5" s="5" t="str">
        <f t="shared" ref="ABO5" si="460">MB23</f>
        <v/>
      </c>
      <c r="ABP5" s="5" t="str">
        <f t="shared" ref="ABP5" si="461">MC23</f>
        <v/>
      </c>
      <c r="ABQ5" s="5" t="str">
        <f t="shared" ref="ABQ5" si="462">MD23</f>
        <v/>
      </c>
      <c r="ABR5" s="5" t="str">
        <f t="shared" ref="ABR5" si="463">ME23</f>
        <v/>
      </c>
      <c r="ABS5" s="5" t="str">
        <f t="shared" ref="ABS5" si="464">MF23</f>
        <v/>
      </c>
      <c r="ABT5" s="5" t="str">
        <f t="shared" ref="ABT5" si="465">MG23</f>
        <v/>
      </c>
      <c r="ABU5" s="5" t="str">
        <f t="shared" ref="ABU5" si="466">MH23</f>
        <v/>
      </c>
      <c r="ABV5" s="5" t="str">
        <f t="shared" ref="ABV5" si="467">MI23</f>
        <v/>
      </c>
      <c r="ABW5" s="5" t="str">
        <f t="shared" ref="ABW5" si="468">MJ23</f>
        <v/>
      </c>
      <c r="ABX5" s="5" t="str">
        <f t="shared" ref="ABX5" si="469">MK23</f>
        <v/>
      </c>
      <c r="ABY5" s="5" t="str">
        <f t="shared" ref="ABY5" si="470">ML23</f>
        <v/>
      </c>
      <c r="ABZ5" s="5" t="str">
        <f t="shared" ref="ABZ5" si="471">MM23</f>
        <v/>
      </c>
      <c r="ACA5" s="5" t="str">
        <f t="shared" ref="ACA5" si="472">MN23</f>
        <v/>
      </c>
      <c r="ACB5" s="5" t="str">
        <f t="shared" ref="ACB5" si="473">MO23</f>
        <v/>
      </c>
      <c r="ACC5" s="5" t="str">
        <f t="shared" ref="ACC5" si="474">MP23</f>
        <v/>
      </c>
      <c r="ACD5" s="5" t="str">
        <f t="shared" ref="ACD5" si="475">MQ23</f>
        <v/>
      </c>
      <c r="ACE5" s="5" t="str">
        <f t="shared" ref="ACE5" si="476">MR23</f>
        <v/>
      </c>
      <c r="ACF5" s="5" t="str">
        <f t="shared" ref="ACF5" si="477">MS23</f>
        <v/>
      </c>
      <c r="ACG5" s="5" t="str">
        <f t="shared" ref="ACG5" si="478">MT23</f>
        <v/>
      </c>
      <c r="ACH5" s="5" t="str">
        <f t="shared" ref="ACH5" si="479">MU23</f>
        <v/>
      </c>
      <c r="ACI5" s="5" t="str">
        <f t="shared" ref="ACI5" si="480">MV23</f>
        <v/>
      </c>
      <c r="ACJ5" s="5" t="str">
        <f t="shared" ref="ACJ5" si="481">MW23</f>
        <v/>
      </c>
      <c r="ACK5" s="5" t="str">
        <f t="shared" ref="ACK5" si="482">MX23</f>
        <v/>
      </c>
      <c r="ACL5" s="5" t="str">
        <f t="shared" ref="ACL5" si="483">MY23</f>
        <v/>
      </c>
      <c r="ACM5" s="5" t="str">
        <f t="shared" ref="ACM5" si="484">MZ23</f>
        <v/>
      </c>
      <c r="ACN5" s="5" t="str">
        <f t="shared" ref="ACN5" si="485">NA23</f>
        <v/>
      </c>
      <c r="ACO5" s="5" t="str">
        <f t="shared" ref="ACO5" si="486">NB23</f>
        <v/>
      </c>
      <c r="ACP5" s="5" t="str">
        <f t="shared" ref="ACP5" si="487">NC23</f>
        <v/>
      </c>
      <c r="ACQ5" s="5" t="str">
        <f t="shared" ref="ACQ5" si="488">ND23</f>
        <v/>
      </c>
      <c r="ACR5" s="5" t="str">
        <f t="shared" ref="ACR5" si="489">NE23</f>
        <v/>
      </c>
      <c r="ACS5" s="5" t="str">
        <f t="shared" ref="ACS5" si="490">NF23</f>
        <v/>
      </c>
      <c r="ACT5" s="5" t="str">
        <f t="shared" ref="ACT5" si="491">NG23</f>
        <v/>
      </c>
      <c r="ACU5" s="5" t="str">
        <f t="shared" ref="ACU5" si="492">NH23</f>
        <v/>
      </c>
      <c r="ACV5" s="5" t="str">
        <f t="shared" ref="ACV5" si="493">NI23</f>
        <v/>
      </c>
      <c r="ACW5" s="5" t="str">
        <f t="shared" ref="ACW5" si="494">NJ23</f>
        <v/>
      </c>
      <c r="ACX5" s="5" t="str">
        <f t="shared" ref="ACX5" si="495">NK23</f>
        <v/>
      </c>
      <c r="ACY5" s="5" t="str">
        <f t="shared" ref="ACY5" si="496">NL23</f>
        <v/>
      </c>
      <c r="ACZ5" s="5" t="str">
        <f t="shared" ref="ACZ5" si="497">NM23</f>
        <v/>
      </c>
      <c r="ADA5" s="5" t="str">
        <f t="shared" ref="ADA5" si="498">NN23</f>
        <v/>
      </c>
      <c r="ADB5" s="5" t="str">
        <f t="shared" ref="ADB5" si="499">NO23</f>
        <v/>
      </c>
      <c r="ADC5" s="5" t="str">
        <f t="shared" ref="ADC5" si="500">NP23</f>
        <v/>
      </c>
      <c r="ADD5" s="5" t="str">
        <f t="shared" ref="ADD5" si="501">NQ23</f>
        <v/>
      </c>
      <c r="ADE5" s="5" t="str">
        <f t="shared" ref="ADE5" si="502">NR23</f>
        <v/>
      </c>
      <c r="ADF5" s="5" t="str">
        <f t="shared" ref="ADF5" si="503">NS23</f>
        <v/>
      </c>
      <c r="ADG5" s="5" t="str">
        <f t="shared" ref="ADG5" si="504">NT23</f>
        <v/>
      </c>
      <c r="ADH5" s="5" t="str">
        <f t="shared" ref="ADH5" si="505">NU23</f>
        <v/>
      </c>
      <c r="ADI5" s="5" t="str">
        <f t="shared" ref="ADI5" si="506">NV23</f>
        <v/>
      </c>
      <c r="ADJ5" s="5" t="str">
        <f t="shared" ref="ADJ5" si="507">NW23</f>
        <v/>
      </c>
      <c r="ADK5" s="5" t="str">
        <f t="shared" ref="ADK5" si="508">NX23</f>
        <v/>
      </c>
      <c r="ADL5" s="5" t="str">
        <f t="shared" ref="ADL5" si="509">NY23</f>
        <v/>
      </c>
      <c r="ADM5" s="5" t="str">
        <f t="shared" ref="ADM5" si="510">NZ23</f>
        <v/>
      </c>
      <c r="ADN5" s="5" t="str">
        <f t="shared" ref="ADN5" si="511">OA23</f>
        <v/>
      </c>
      <c r="ADO5" s="5" t="str">
        <f t="shared" ref="ADO5" si="512">OB23</f>
        <v/>
      </c>
      <c r="ADP5" s="5" t="str">
        <f t="shared" ref="ADP5" si="513">OC23</f>
        <v/>
      </c>
      <c r="ADQ5" s="5" t="str">
        <f t="shared" ref="ADQ5" si="514">OD23</f>
        <v/>
      </c>
      <c r="ADR5" s="5" t="str">
        <f t="shared" ref="ADR5" si="515">OE23</f>
        <v/>
      </c>
      <c r="ADS5" s="5" t="str">
        <f t="shared" ref="ADS5" si="516">OF23</f>
        <v/>
      </c>
      <c r="ADT5" s="5" t="str">
        <f t="shared" ref="ADT5" si="517">OG23</f>
        <v/>
      </c>
      <c r="ADU5" s="5" t="str">
        <f t="shared" ref="ADU5" si="518">OH23</f>
        <v/>
      </c>
      <c r="ADV5" s="5" t="str">
        <f t="shared" ref="ADV5" si="519">OI23</f>
        <v/>
      </c>
      <c r="ADW5" s="5" t="str">
        <f t="shared" ref="ADW5" si="520">OJ23</f>
        <v/>
      </c>
      <c r="ADX5" s="5" t="str">
        <f t="shared" ref="ADX5" si="521">OK23</f>
        <v/>
      </c>
      <c r="ADY5" s="5" t="str">
        <f t="shared" ref="ADY5" si="522">OL23</f>
        <v/>
      </c>
      <c r="ADZ5" s="5" t="str">
        <f t="shared" ref="ADZ5" si="523">OM23</f>
        <v/>
      </c>
      <c r="AEB5" s="5" t="str">
        <f>B23</f>
        <v>Représenter des nombres entiers</v>
      </c>
      <c r="AEC5">
        <f t="shared" si="296"/>
        <v>0</v>
      </c>
      <c r="AED5">
        <f t="shared" si="297"/>
        <v>0</v>
      </c>
      <c r="AEE5">
        <f t="shared" si="298"/>
        <v>1</v>
      </c>
      <c r="AEF5">
        <f t="shared" si="299"/>
        <v>0</v>
      </c>
      <c r="AEG5">
        <f t="shared" si="300"/>
        <v>0</v>
      </c>
      <c r="AEH5">
        <f t="shared" si="301"/>
        <v>1</v>
      </c>
      <c r="AEI5">
        <f t="shared" si="302"/>
        <v>1</v>
      </c>
      <c r="AEJ5">
        <f t="shared" si="303"/>
        <v>0</v>
      </c>
      <c r="AEK5">
        <f t="shared" si="304"/>
        <v>0</v>
      </c>
      <c r="AEL5">
        <f t="shared" si="305"/>
        <v>0</v>
      </c>
      <c r="AEM5">
        <f t="shared" si="306"/>
        <v>0</v>
      </c>
      <c r="AEN5">
        <f t="shared" si="315"/>
        <v>3</v>
      </c>
    </row>
    <row r="6" spans="1:820" ht="15.75" thickBot="1" x14ac:dyDescent="0.3">
      <c r="A6" s="3">
        <f>'A remplir'!OO6</f>
        <v>1</v>
      </c>
      <c r="B6" s="119"/>
      <c r="C6" s="121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  <c r="JD6" s="116"/>
      <c r="JE6" s="116"/>
      <c r="JF6" s="116"/>
      <c r="JG6" s="116"/>
      <c r="JH6" s="116"/>
      <c r="JI6" s="116"/>
      <c r="JJ6" s="116"/>
      <c r="JK6" s="116"/>
      <c r="JL6" s="116"/>
      <c r="JM6" s="116"/>
      <c r="JN6" s="116"/>
      <c r="JO6" s="116"/>
      <c r="JP6" s="116"/>
      <c r="JQ6" s="116"/>
      <c r="JR6" s="116"/>
      <c r="JS6" s="116"/>
      <c r="JT6" s="116"/>
      <c r="JU6" s="116"/>
      <c r="JV6" s="116"/>
      <c r="JW6" s="116"/>
      <c r="JX6" s="116"/>
      <c r="JY6" s="116"/>
      <c r="JZ6" s="116"/>
      <c r="KA6" s="116"/>
      <c r="KB6" s="116"/>
      <c r="KC6" s="116"/>
      <c r="KD6" s="116"/>
      <c r="KE6" s="116"/>
      <c r="KF6" s="116"/>
      <c r="KG6" s="116"/>
      <c r="KH6" s="116"/>
      <c r="KI6" s="116"/>
      <c r="KJ6" s="116"/>
      <c r="KK6" s="116"/>
      <c r="KL6" s="116"/>
      <c r="KM6" s="116"/>
      <c r="KN6" s="116"/>
      <c r="KO6" s="116"/>
      <c r="KP6" s="116"/>
      <c r="KQ6" s="116"/>
      <c r="KR6" s="116"/>
      <c r="KS6" s="116"/>
      <c r="KT6" s="116"/>
      <c r="KU6" s="116"/>
      <c r="KV6" s="116"/>
      <c r="KW6" s="116"/>
      <c r="KX6" s="116"/>
      <c r="KY6" s="116"/>
      <c r="KZ6" s="116"/>
      <c r="LA6" s="116"/>
      <c r="LB6" s="116"/>
      <c r="LC6" s="116"/>
      <c r="LD6" s="116"/>
      <c r="LE6" s="116"/>
      <c r="LF6" s="116"/>
      <c r="LG6" s="116"/>
      <c r="LH6" s="116"/>
      <c r="LI6" s="116"/>
      <c r="LJ6" s="116"/>
      <c r="LK6" s="116"/>
      <c r="LL6" s="116"/>
      <c r="LM6" s="116"/>
      <c r="LN6" s="116"/>
      <c r="LO6" s="116"/>
      <c r="LP6" s="116"/>
      <c r="LQ6" s="116"/>
      <c r="LR6" s="116"/>
      <c r="LS6" s="116"/>
      <c r="LT6" s="116"/>
      <c r="LU6" s="116"/>
      <c r="LV6" s="116"/>
      <c r="LW6" s="116"/>
      <c r="LX6" s="116"/>
      <c r="LY6" s="116"/>
      <c r="LZ6" s="116"/>
      <c r="MA6" s="116"/>
      <c r="MB6" s="116"/>
      <c r="MC6" s="116"/>
      <c r="MD6" s="116"/>
      <c r="ME6" s="116"/>
      <c r="MF6" s="116"/>
      <c r="MG6" s="116"/>
      <c r="MH6" s="116"/>
      <c r="MI6" s="116"/>
      <c r="MJ6" s="116"/>
      <c r="MK6" s="116"/>
      <c r="ML6" s="116"/>
      <c r="MM6" s="116"/>
      <c r="MN6" s="116"/>
      <c r="MO6" s="116"/>
      <c r="MP6" s="116"/>
      <c r="MQ6" s="116"/>
      <c r="MR6" s="116"/>
      <c r="MS6" s="116"/>
      <c r="MT6" s="116"/>
      <c r="MU6" s="116"/>
      <c r="MV6" s="116"/>
      <c r="MW6" s="116"/>
      <c r="MX6" s="116"/>
      <c r="MY6" s="116"/>
      <c r="MZ6" s="116"/>
      <c r="NA6" s="116"/>
      <c r="NB6" s="116"/>
      <c r="NC6" s="116"/>
      <c r="ND6" s="116"/>
      <c r="NE6" s="116"/>
      <c r="NF6" s="116"/>
      <c r="NG6" s="116"/>
      <c r="NH6" s="116"/>
      <c r="NI6" s="116"/>
      <c r="NJ6" s="116"/>
      <c r="NK6" s="116"/>
      <c r="NL6" s="116"/>
      <c r="NM6" s="116"/>
      <c r="NN6" s="116"/>
      <c r="NO6" s="116"/>
      <c r="NP6" s="116"/>
      <c r="NQ6" s="116"/>
      <c r="NR6" s="116"/>
      <c r="NS6" s="116"/>
      <c r="NT6" s="116"/>
      <c r="NU6" s="116"/>
      <c r="NV6" s="116"/>
      <c r="NW6" s="116"/>
      <c r="NX6" s="116"/>
      <c r="NY6" s="116"/>
      <c r="NZ6" s="116"/>
      <c r="OA6" s="116"/>
      <c r="OB6" s="116"/>
      <c r="OC6" s="116"/>
      <c r="OD6" s="116"/>
      <c r="OE6" s="116"/>
      <c r="OF6" s="116"/>
      <c r="OG6" s="116"/>
      <c r="OH6" s="116"/>
      <c r="OI6" s="116"/>
      <c r="OJ6" s="116"/>
      <c r="OK6" s="116"/>
      <c r="OL6" s="116"/>
      <c r="OM6" s="116"/>
      <c r="ON6" s="4"/>
      <c r="OO6" s="2" t="str">
        <f t="shared" ref="OO6:PT6" si="524">B104</f>
        <v>Placer un nombre sur une ligne numérique</v>
      </c>
      <c r="OP6" s="5">
        <f t="shared" si="524"/>
        <v>0.64444444444444449</v>
      </c>
      <c r="OQ6" s="5">
        <f t="shared" si="524"/>
        <v>0.53333333333333333</v>
      </c>
      <c r="OR6" s="5">
        <f t="shared" si="524"/>
        <v>0.6</v>
      </c>
      <c r="OS6" s="5">
        <f t="shared" si="524"/>
        <v>0.75</v>
      </c>
      <c r="OT6" s="5" t="str">
        <f t="shared" si="524"/>
        <v/>
      </c>
      <c r="OU6" s="5" t="str">
        <f t="shared" si="524"/>
        <v/>
      </c>
      <c r="OV6" s="5" t="str">
        <f t="shared" si="524"/>
        <v/>
      </c>
      <c r="OW6" s="5" t="str">
        <f t="shared" si="524"/>
        <v/>
      </c>
      <c r="OX6" s="5" t="str">
        <f t="shared" si="524"/>
        <v/>
      </c>
      <c r="OY6" s="5" t="str">
        <f t="shared" si="524"/>
        <v/>
      </c>
      <c r="OZ6" s="5" t="str">
        <f t="shared" si="524"/>
        <v/>
      </c>
      <c r="PA6" s="5" t="str">
        <f t="shared" si="524"/>
        <v/>
      </c>
      <c r="PB6" s="5" t="str">
        <f t="shared" si="524"/>
        <v/>
      </c>
      <c r="PC6" s="5" t="str">
        <f t="shared" si="524"/>
        <v/>
      </c>
      <c r="PD6" s="5" t="str">
        <f t="shared" si="524"/>
        <v/>
      </c>
      <c r="PE6" s="5" t="str">
        <f t="shared" si="524"/>
        <v/>
      </c>
      <c r="PF6" s="5" t="str">
        <f t="shared" si="524"/>
        <v/>
      </c>
      <c r="PG6" s="5" t="str">
        <f t="shared" si="524"/>
        <v/>
      </c>
      <c r="PH6" s="5" t="str">
        <f t="shared" si="524"/>
        <v/>
      </c>
      <c r="PI6" s="5" t="str">
        <f t="shared" si="524"/>
        <v/>
      </c>
      <c r="PJ6" s="5" t="str">
        <f t="shared" si="524"/>
        <v/>
      </c>
      <c r="PK6" s="5" t="str">
        <f t="shared" si="524"/>
        <v/>
      </c>
      <c r="PL6" s="5" t="str">
        <f t="shared" si="524"/>
        <v/>
      </c>
      <c r="PM6" s="5" t="str">
        <f t="shared" si="524"/>
        <v/>
      </c>
      <c r="PN6" s="5" t="str">
        <f t="shared" si="524"/>
        <v/>
      </c>
      <c r="PO6" s="5" t="str">
        <f t="shared" si="524"/>
        <v/>
      </c>
      <c r="PP6" s="5" t="str">
        <f t="shared" si="524"/>
        <v/>
      </c>
      <c r="PQ6" s="5" t="str">
        <f t="shared" si="524"/>
        <v/>
      </c>
      <c r="PR6" s="5" t="str">
        <f t="shared" si="524"/>
        <v/>
      </c>
      <c r="PS6" s="5" t="str">
        <f t="shared" si="524"/>
        <v/>
      </c>
      <c r="PT6" s="5" t="str">
        <f t="shared" si="524"/>
        <v/>
      </c>
      <c r="PU6" s="5" t="str">
        <f t="shared" ref="PU6:QZ6" si="525">AH104</f>
        <v/>
      </c>
      <c r="PV6" s="5" t="str">
        <f t="shared" si="525"/>
        <v/>
      </c>
      <c r="PW6" s="5" t="str">
        <f t="shared" si="525"/>
        <v/>
      </c>
      <c r="PX6" s="5" t="str">
        <f t="shared" si="525"/>
        <v/>
      </c>
      <c r="PY6" s="5" t="str">
        <f t="shared" si="525"/>
        <v/>
      </c>
      <c r="PZ6" s="5" t="str">
        <f t="shared" si="525"/>
        <v/>
      </c>
      <c r="QA6" s="5" t="str">
        <f t="shared" si="525"/>
        <v/>
      </c>
      <c r="QB6" s="5" t="str">
        <f t="shared" si="525"/>
        <v/>
      </c>
      <c r="QC6" s="5" t="str">
        <f t="shared" si="525"/>
        <v/>
      </c>
      <c r="QD6" s="5" t="str">
        <f t="shared" si="525"/>
        <v/>
      </c>
      <c r="QE6" s="5" t="str">
        <f t="shared" si="525"/>
        <v/>
      </c>
      <c r="QF6" s="5" t="str">
        <f t="shared" si="525"/>
        <v/>
      </c>
      <c r="QG6" s="5" t="str">
        <f t="shared" si="525"/>
        <v/>
      </c>
      <c r="QH6" s="5" t="str">
        <f t="shared" si="525"/>
        <v/>
      </c>
      <c r="QI6" s="5" t="str">
        <f t="shared" si="525"/>
        <v/>
      </c>
      <c r="QJ6" s="5" t="str">
        <f t="shared" si="525"/>
        <v/>
      </c>
      <c r="QK6" s="5" t="str">
        <f t="shared" si="525"/>
        <v/>
      </c>
      <c r="QL6" s="5" t="str">
        <f t="shared" si="525"/>
        <v/>
      </c>
      <c r="QM6" s="5" t="str">
        <f t="shared" si="525"/>
        <v/>
      </c>
      <c r="QN6" s="5" t="str">
        <f t="shared" si="525"/>
        <v/>
      </c>
      <c r="QO6" s="5" t="str">
        <f t="shared" si="525"/>
        <v/>
      </c>
      <c r="QP6" s="5" t="str">
        <f t="shared" si="525"/>
        <v/>
      </c>
      <c r="QQ6" s="5" t="str">
        <f t="shared" si="525"/>
        <v/>
      </c>
      <c r="QR6" s="5" t="str">
        <f t="shared" si="525"/>
        <v/>
      </c>
      <c r="QS6" s="5" t="str">
        <f t="shared" si="525"/>
        <v/>
      </c>
      <c r="QT6" s="5" t="str">
        <f t="shared" si="525"/>
        <v/>
      </c>
      <c r="QU6" s="5" t="str">
        <f t="shared" si="525"/>
        <v/>
      </c>
      <c r="QV6" s="5" t="str">
        <f t="shared" si="525"/>
        <v/>
      </c>
      <c r="QW6" s="5" t="str">
        <f t="shared" si="525"/>
        <v/>
      </c>
      <c r="QX6" s="5" t="str">
        <f t="shared" si="525"/>
        <v/>
      </c>
      <c r="QY6" s="5" t="str">
        <f t="shared" si="525"/>
        <v/>
      </c>
      <c r="QZ6" s="5" t="str">
        <f t="shared" si="525"/>
        <v/>
      </c>
      <c r="RA6" s="5" t="str">
        <f t="shared" ref="RA6:SF6" si="526">BN104</f>
        <v/>
      </c>
      <c r="RB6" s="5" t="str">
        <f t="shared" si="526"/>
        <v/>
      </c>
      <c r="RC6" s="5" t="str">
        <f t="shared" si="526"/>
        <v/>
      </c>
      <c r="RD6" s="5" t="str">
        <f t="shared" si="526"/>
        <v/>
      </c>
      <c r="RE6" s="5" t="str">
        <f t="shared" si="526"/>
        <v/>
      </c>
      <c r="RF6" s="5" t="str">
        <f t="shared" si="526"/>
        <v/>
      </c>
      <c r="RG6" s="5" t="str">
        <f t="shared" si="526"/>
        <v/>
      </c>
      <c r="RH6" s="5" t="str">
        <f t="shared" si="526"/>
        <v/>
      </c>
      <c r="RI6" s="5" t="str">
        <f t="shared" si="526"/>
        <v/>
      </c>
      <c r="RJ6" s="5" t="str">
        <f t="shared" si="526"/>
        <v/>
      </c>
      <c r="RK6" s="5" t="str">
        <f t="shared" si="526"/>
        <v/>
      </c>
      <c r="RL6" s="5" t="str">
        <f t="shared" si="526"/>
        <v/>
      </c>
      <c r="RM6" s="5" t="str">
        <f t="shared" si="526"/>
        <v/>
      </c>
      <c r="RN6" s="5" t="str">
        <f t="shared" si="526"/>
        <v/>
      </c>
      <c r="RO6" s="5" t="str">
        <f t="shared" si="526"/>
        <v/>
      </c>
      <c r="RP6" s="5" t="str">
        <f t="shared" si="526"/>
        <v/>
      </c>
      <c r="RQ6" s="5" t="str">
        <f t="shared" si="526"/>
        <v/>
      </c>
      <c r="RR6" s="5" t="str">
        <f t="shared" si="526"/>
        <v/>
      </c>
      <c r="RS6" s="5" t="str">
        <f t="shared" si="526"/>
        <v/>
      </c>
      <c r="RT6" s="5" t="str">
        <f t="shared" si="526"/>
        <v/>
      </c>
      <c r="RU6" s="5" t="str">
        <f t="shared" si="526"/>
        <v/>
      </c>
      <c r="RV6" s="5" t="str">
        <f t="shared" si="526"/>
        <v/>
      </c>
      <c r="RW6" s="5" t="str">
        <f t="shared" si="526"/>
        <v/>
      </c>
      <c r="RX6" s="5" t="str">
        <f t="shared" si="526"/>
        <v/>
      </c>
      <c r="RY6" s="5" t="str">
        <f t="shared" si="526"/>
        <v/>
      </c>
      <c r="RZ6" s="5" t="str">
        <f t="shared" si="526"/>
        <v/>
      </c>
      <c r="SA6" s="5" t="str">
        <f t="shared" si="526"/>
        <v/>
      </c>
      <c r="SB6" s="5" t="str">
        <f t="shared" si="526"/>
        <v/>
      </c>
      <c r="SC6" s="5" t="str">
        <f t="shared" si="526"/>
        <v/>
      </c>
      <c r="SD6" s="5" t="str">
        <f t="shared" si="526"/>
        <v/>
      </c>
      <c r="SE6" s="5" t="str">
        <f t="shared" si="526"/>
        <v/>
      </c>
      <c r="SF6" s="5" t="str">
        <f t="shared" si="526"/>
        <v/>
      </c>
      <c r="SG6" s="5" t="str">
        <f t="shared" ref="SG6:SL6" si="527">CT104</f>
        <v/>
      </c>
      <c r="SH6" s="5" t="str">
        <f t="shared" si="527"/>
        <v/>
      </c>
      <c r="SI6" s="5" t="str">
        <f t="shared" si="527"/>
        <v/>
      </c>
      <c r="SJ6" s="5" t="str">
        <f t="shared" si="527"/>
        <v/>
      </c>
      <c r="SK6" s="5" t="str">
        <f t="shared" si="527"/>
        <v/>
      </c>
      <c r="SL6" s="5" t="str">
        <f t="shared" si="527"/>
        <v/>
      </c>
      <c r="SM6" s="5" t="str">
        <f t="shared" ref="SM6" si="528">CZ104</f>
        <v/>
      </c>
      <c r="SN6" s="5" t="str">
        <f t="shared" ref="SN6" si="529">DA104</f>
        <v/>
      </c>
      <c r="SO6" s="5" t="str">
        <f t="shared" ref="SO6" si="530">DB104</f>
        <v/>
      </c>
      <c r="SP6" s="5" t="str">
        <f t="shared" ref="SP6" si="531">DC104</f>
        <v/>
      </c>
      <c r="SQ6" s="5" t="str">
        <f t="shared" ref="SQ6" si="532">DD104</f>
        <v/>
      </c>
      <c r="SR6" s="5" t="str">
        <f t="shared" ref="SR6" si="533">DE104</f>
        <v/>
      </c>
      <c r="SS6" s="5" t="str">
        <f t="shared" ref="SS6" si="534">DF104</f>
        <v/>
      </c>
      <c r="ST6" s="5" t="str">
        <f t="shared" ref="ST6" si="535">DG104</f>
        <v/>
      </c>
      <c r="SU6" s="5" t="str">
        <f t="shared" ref="SU6" si="536">DH104</f>
        <v/>
      </c>
      <c r="SV6" s="5" t="str">
        <f t="shared" ref="SV6" si="537">DI104</f>
        <v/>
      </c>
      <c r="SW6" s="5" t="str">
        <f t="shared" ref="SW6" si="538">DJ104</f>
        <v/>
      </c>
      <c r="SX6" s="5" t="str">
        <f t="shared" ref="SX6" si="539">DK104</f>
        <v/>
      </c>
      <c r="SY6" s="5" t="str">
        <f t="shared" ref="SY6" si="540">DL104</f>
        <v/>
      </c>
      <c r="SZ6" s="5" t="str">
        <f t="shared" ref="SZ6" si="541">DM104</f>
        <v/>
      </c>
      <c r="TA6" s="5" t="str">
        <f t="shared" ref="TA6" si="542">DN104</f>
        <v/>
      </c>
      <c r="TB6" s="5" t="str">
        <f t="shared" ref="TB6" si="543">DO104</f>
        <v/>
      </c>
      <c r="TC6" s="5" t="str">
        <f t="shared" ref="TC6" si="544">DP104</f>
        <v/>
      </c>
      <c r="TD6" s="5" t="str">
        <f t="shared" ref="TD6" si="545">DQ104</f>
        <v/>
      </c>
      <c r="TE6" s="5" t="str">
        <f t="shared" ref="TE6" si="546">DR104</f>
        <v/>
      </c>
      <c r="TF6" s="5" t="str">
        <f t="shared" ref="TF6" si="547">DS104</f>
        <v/>
      </c>
      <c r="TG6" s="5" t="str">
        <f t="shared" ref="TG6" si="548">DT104</f>
        <v/>
      </c>
      <c r="TH6" s="5" t="str">
        <f t="shared" ref="TH6" si="549">DU104</f>
        <v/>
      </c>
      <c r="TI6" s="5" t="str">
        <f t="shared" ref="TI6" si="550">DV104</f>
        <v/>
      </c>
      <c r="TJ6" s="5" t="str">
        <f t="shared" ref="TJ6" si="551">DW104</f>
        <v/>
      </c>
      <c r="TK6" s="5" t="str">
        <f t="shared" ref="TK6" si="552">DX104</f>
        <v/>
      </c>
      <c r="TL6" s="5" t="str">
        <f t="shared" ref="TL6" si="553">DY104</f>
        <v/>
      </c>
      <c r="TM6" s="5" t="str">
        <f t="shared" ref="TM6" si="554">DZ104</f>
        <v/>
      </c>
      <c r="TN6" s="5" t="str">
        <f t="shared" ref="TN6" si="555">EA104</f>
        <v/>
      </c>
      <c r="TO6" s="5" t="str">
        <f t="shared" ref="TO6" si="556">EB104</f>
        <v/>
      </c>
      <c r="TP6" s="5" t="str">
        <f t="shared" ref="TP6" si="557">EC104</f>
        <v/>
      </c>
      <c r="TQ6" s="5" t="str">
        <f t="shared" ref="TQ6" si="558">ED104</f>
        <v/>
      </c>
      <c r="TR6" s="5" t="str">
        <f t="shared" ref="TR6" si="559">EE104</f>
        <v/>
      </c>
      <c r="TS6" s="5" t="str">
        <f t="shared" ref="TS6" si="560">EF104</f>
        <v/>
      </c>
      <c r="TT6" s="5" t="str">
        <f t="shared" ref="TT6" si="561">EG104</f>
        <v/>
      </c>
      <c r="TU6" s="5" t="str">
        <f t="shared" ref="TU6" si="562">EH104</f>
        <v/>
      </c>
      <c r="TV6" s="5" t="str">
        <f t="shared" ref="TV6" si="563">EI104</f>
        <v/>
      </c>
      <c r="TW6" s="5" t="str">
        <f t="shared" ref="TW6" si="564">EJ104</f>
        <v/>
      </c>
      <c r="TX6" s="5" t="str">
        <f t="shared" ref="TX6" si="565">EK104</f>
        <v/>
      </c>
      <c r="TY6" s="5" t="str">
        <f t="shared" ref="TY6" si="566">EL104</f>
        <v/>
      </c>
      <c r="TZ6" s="5" t="str">
        <f t="shared" ref="TZ6" si="567">EM104</f>
        <v/>
      </c>
      <c r="UA6" s="5" t="str">
        <f t="shared" ref="UA6" si="568">EN104</f>
        <v/>
      </c>
      <c r="UB6" s="5" t="str">
        <f t="shared" ref="UB6" si="569">EO104</f>
        <v/>
      </c>
      <c r="UC6" s="5" t="str">
        <f t="shared" ref="UC6" si="570">EP104</f>
        <v/>
      </c>
      <c r="UD6" s="5" t="str">
        <f t="shared" ref="UD6" si="571">EQ104</f>
        <v/>
      </c>
      <c r="UE6" s="5" t="str">
        <f t="shared" ref="UE6" si="572">ER104</f>
        <v/>
      </c>
      <c r="UF6" s="5" t="str">
        <f t="shared" ref="UF6" si="573">ES104</f>
        <v/>
      </c>
      <c r="UG6" s="5" t="str">
        <f t="shared" ref="UG6" si="574">ET104</f>
        <v/>
      </c>
      <c r="UH6" s="5" t="str">
        <f t="shared" ref="UH6" si="575">EU104</f>
        <v/>
      </c>
      <c r="UI6" s="5" t="str">
        <f t="shared" ref="UI6" si="576">EV104</f>
        <v/>
      </c>
      <c r="UJ6" s="5" t="str">
        <f t="shared" ref="UJ6" si="577">EW104</f>
        <v/>
      </c>
      <c r="UK6" s="5" t="str">
        <f t="shared" ref="UK6" si="578">EX104</f>
        <v/>
      </c>
      <c r="UL6" s="5" t="str">
        <f t="shared" ref="UL6" si="579">EY104</f>
        <v/>
      </c>
      <c r="UM6" s="5" t="str">
        <f t="shared" ref="UM6" si="580">EZ104</f>
        <v/>
      </c>
      <c r="UN6" s="5" t="str">
        <f t="shared" ref="UN6" si="581">FA104</f>
        <v/>
      </c>
      <c r="UO6" s="5" t="str">
        <f t="shared" ref="UO6" si="582">FB104</f>
        <v/>
      </c>
      <c r="UP6" s="5" t="str">
        <f t="shared" ref="UP6" si="583">FC104</f>
        <v/>
      </c>
      <c r="UQ6" s="5" t="str">
        <f t="shared" ref="UQ6" si="584">FD104</f>
        <v/>
      </c>
      <c r="UR6" s="5" t="str">
        <f t="shared" ref="UR6" si="585">FE104</f>
        <v/>
      </c>
      <c r="US6" s="5" t="str">
        <f t="shared" ref="US6" si="586">FF104</f>
        <v/>
      </c>
      <c r="UT6" s="5" t="str">
        <f t="shared" ref="UT6" si="587">FG104</f>
        <v/>
      </c>
      <c r="UU6" s="5" t="str">
        <f t="shared" ref="UU6" si="588">FH104</f>
        <v/>
      </c>
      <c r="UV6" s="5" t="str">
        <f t="shared" ref="UV6" si="589">FI104</f>
        <v/>
      </c>
      <c r="UW6" s="5" t="str">
        <f t="shared" ref="UW6" si="590">FJ104</f>
        <v/>
      </c>
      <c r="UX6" s="5" t="str">
        <f t="shared" ref="UX6" si="591">FK104</f>
        <v/>
      </c>
      <c r="UY6" s="5" t="str">
        <f t="shared" ref="UY6" si="592">FL104</f>
        <v/>
      </c>
      <c r="UZ6" s="5" t="str">
        <f t="shared" ref="UZ6" si="593">FM104</f>
        <v/>
      </c>
      <c r="VA6" s="5" t="str">
        <f t="shared" ref="VA6" si="594">FN104</f>
        <v/>
      </c>
      <c r="VB6" s="5" t="str">
        <f t="shared" ref="VB6" si="595">FO104</f>
        <v/>
      </c>
      <c r="VC6" s="5" t="str">
        <f t="shared" ref="VC6" si="596">FP104</f>
        <v/>
      </c>
      <c r="VD6" s="5" t="str">
        <f t="shared" ref="VD6" si="597">FQ104</f>
        <v/>
      </c>
      <c r="VE6" s="5" t="str">
        <f t="shared" ref="VE6" si="598">FR104</f>
        <v/>
      </c>
      <c r="VF6" s="5" t="str">
        <f t="shared" ref="VF6" si="599">FS104</f>
        <v/>
      </c>
      <c r="VG6" s="5" t="str">
        <f t="shared" ref="VG6" si="600">FT104</f>
        <v/>
      </c>
      <c r="VH6" s="5" t="str">
        <f t="shared" ref="VH6" si="601">FU104</f>
        <v/>
      </c>
      <c r="VI6" s="5" t="str">
        <f t="shared" ref="VI6" si="602">FV104</f>
        <v/>
      </c>
      <c r="VJ6" s="5" t="str">
        <f t="shared" ref="VJ6" si="603">FW104</f>
        <v/>
      </c>
      <c r="VK6" s="5" t="str">
        <f t="shared" ref="VK6" si="604">FX104</f>
        <v/>
      </c>
      <c r="VL6" s="5" t="str">
        <f t="shared" ref="VL6" si="605">FY104</f>
        <v/>
      </c>
      <c r="VM6" s="5" t="str">
        <f t="shared" ref="VM6" si="606">FZ104</f>
        <v/>
      </c>
      <c r="VN6" s="5" t="str">
        <f t="shared" ref="VN6" si="607">GA104</f>
        <v/>
      </c>
      <c r="VO6" s="5" t="str">
        <f t="shared" ref="VO6" si="608">GB104</f>
        <v/>
      </c>
      <c r="VP6" s="5" t="str">
        <f t="shared" ref="VP6" si="609">GC104</f>
        <v/>
      </c>
      <c r="VQ6" s="5" t="str">
        <f t="shared" ref="VQ6" si="610">GD104</f>
        <v/>
      </c>
      <c r="VR6" s="5" t="str">
        <f t="shared" ref="VR6" si="611">GE104</f>
        <v/>
      </c>
      <c r="VS6" s="5" t="str">
        <f t="shared" ref="VS6" si="612">GF104</f>
        <v/>
      </c>
      <c r="VT6" s="5" t="str">
        <f t="shared" ref="VT6" si="613">GG104</f>
        <v/>
      </c>
      <c r="VU6" s="5" t="str">
        <f t="shared" ref="VU6" si="614">GH104</f>
        <v/>
      </c>
      <c r="VV6" s="5" t="str">
        <f t="shared" ref="VV6" si="615">GI104</f>
        <v/>
      </c>
      <c r="VW6" s="5" t="str">
        <f t="shared" ref="VW6" si="616">GJ104</f>
        <v/>
      </c>
      <c r="VX6" s="5" t="str">
        <f t="shared" ref="VX6" si="617">GK104</f>
        <v/>
      </c>
      <c r="VY6" s="5" t="str">
        <f t="shared" ref="VY6" si="618">GL104</f>
        <v/>
      </c>
      <c r="VZ6" s="5" t="str">
        <f t="shared" ref="VZ6" si="619">GM104</f>
        <v/>
      </c>
      <c r="WA6" s="5" t="str">
        <f t="shared" ref="WA6" si="620">GN104</f>
        <v/>
      </c>
      <c r="WB6" s="5" t="str">
        <f t="shared" ref="WB6" si="621">GO104</f>
        <v/>
      </c>
      <c r="WC6" s="5" t="str">
        <f t="shared" ref="WC6" si="622">GP104</f>
        <v/>
      </c>
      <c r="WD6" s="5" t="str">
        <f t="shared" ref="WD6" si="623">GQ104</f>
        <v/>
      </c>
      <c r="WE6" s="5" t="str">
        <f t="shared" ref="WE6" si="624">GR104</f>
        <v/>
      </c>
      <c r="WF6" s="5" t="str">
        <f t="shared" ref="WF6" si="625">GS104</f>
        <v/>
      </c>
      <c r="WG6" s="5" t="str">
        <f t="shared" ref="WG6" si="626">GT104</f>
        <v/>
      </c>
      <c r="WH6" s="5" t="str">
        <f t="shared" ref="WH6" si="627">GU104</f>
        <v/>
      </c>
      <c r="WI6" s="5" t="str">
        <f t="shared" ref="WI6:XN6" si="628">GV104</f>
        <v/>
      </c>
      <c r="WJ6" s="5" t="str">
        <f t="shared" si="628"/>
        <v/>
      </c>
      <c r="WK6" s="5" t="str">
        <f t="shared" si="628"/>
        <v/>
      </c>
      <c r="WL6" s="5" t="str">
        <f t="shared" si="628"/>
        <v/>
      </c>
      <c r="WM6" s="5" t="str">
        <f t="shared" si="628"/>
        <v/>
      </c>
      <c r="WN6" s="5" t="str">
        <f t="shared" si="628"/>
        <v/>
      </c>
      <c r="WO6" s="5" t="str">
        <f t="shared" si="628"/>
        <v/>
      </c>
      <c r="WP6" s="5" t="str">
        <f t="shared" si="628"/>
        <v/>
      </c>
      <c r="WQ6" s="5" t="str">
        <f t="shared" si="628"/>
        <v/>
      </c>
      <c r="WR6" s="5" t="str">
        <f t="shared" si="628"/>
        <v/>
      </c>
      <c r="WS6" s="5" t="str">
        <f t="shared" si="628"/>
        <v/>
      </c>
      <c r="WT6" s="5" t="str">
        <f t="shared" si="628"/>
        <v/>
      </c>
      <c r="WU6" s="5" t="str">
        <f t="shared" si="628"/>
        <v/>
      </c>
      <c r="WV6" s="5" t="str">
        <f t="shared" si="628"/>
        <v/>
      </c>
      <c r="WW6" s="5" t="str">
        <f t="shared" si="628"/>
        <v/>
      </c>
      <c r="WX6" s="5" t="str">
        <f t="shared" si="628"/>
        <v/>
      </c>
      <c r="WY6" s="5" t="str">
        <f t="shared" si="628"/>
        <v/>
      </c>
      <c r="WZ6" s="5" t="str">
        <f t="shared" si="628"/>
        <v/>
      </c>
      <c r="XA6" s="5" t="str">
        <f t="shared" si="628"/>
        <v/>
      </c>
      <c r="XB6" s="5" t="str">
        <f t="shared" si="628"/>
        <v/>
      </c>
      <c r="XC6" s="5" t="str">
        <f t="shared" si="628"/>
        <v/>
      </c>
      <c r="XD6" s="5" t="str">
        <f t="shared" si="628"/>
        <v/>
      </c>
      <c r="XE6" s="5" t="str">
        <f t="shared" si="628"/>
        <v/>
      </c>
      <c r="XF6" s="5" t="str">
        <f t="shared" si="628"/>
        <v/>
      </c>
      <c r="XG6" s="5" t="str">
        <f t="shared" si="628"/>
        <v/>
      </c>
      <c r="XH6" s="5" t="str">
        <f t="shared" si="628"/>
        <v/>
      </c>
      <c r="XI6" s="5" t="str">
        <f t="shared" si="628"/>
        <v/>
      </c>
      <c r="XJ6" s="5" t="str">
        <f t="shared" si="628"/>
        <v/>
      </c>
      <c r="XK6" s="5" t="str">
        <f t="shared" si="628"/>
        <v/>
      </c>
      <c r="XL6" s="5" t="str">
        <f t="shared" si="628"/>
        <v/>
      </c>
      <c r="XM6" s="5" t="str">
        <f t="shared" si="628"/>
        <v/>
      </c>
      <c r="XN6" s="5" t="str">
        <f t="shared" si="628"/>
        <v/>
      </c>
      <c r="XO6" s="5" t="str">
        <f t="shared" ref="XO6:YT6" si="629">IB104</f>
        <v/>
      </c>
      <c r="XP6" s="5" t="str">
        <f t="shared" si="629"/>
        <v/>
      </c>
      <c r="XQ6" s="5" t="str">
        <f t="shared" si="629"/>
        <v/>
      </c>
      <c r="XR6" s="5" t="str">
        <f t="shared" si="629"/>
        <v/>
      </c>
      <c r="XS6" s="5" t="str">
        <f t="shared" si="629"/>
        <v/>
      </c>
      <c r="XT6" s="5" t="str">
        <f t="shared" si="629"/>
        <v/>
      </c>
      <c r="XU6" s="5" t="str">
        <f t="shared" si="629"/>
        <v/>
      </c>
      <c r="XV6" s="5" t="str">
        <f t="shared" si="629"/>
        <v/>
      </c>
      <c r="XW6" s="5" t="str">
        <f t="shared" si="629"/>
        <v/>
      </c>
      <c r="XX6" s="5" t="str">
        <f t="shared" si="629"/>
        <v/>
      </c>
      <c r="XY6" s="5" t="str">
        <f t="shared" si="629"/>
        <v/>
      </c>
      <c r="XZ6" s="5" t="str">
        <f t="shared" si="629"/>
        <v/>
      </c>
      <c r="YA6" s="5" t="str">
        <f t="shared" si="629"/>
        <v/>
      </c>
      <c r="YB6" s="5" t="str">
        <f t="shared" si="629"/>
        <v/>
      </c>
      <c r="YC6" s="5" t="str">
        <f t="shared" si="629"/>
        <v/>
      </c>
      <c r="YD6" s="5" t="str">
        <f t="shared" si="629"/>
        <v/>
      </c>
      <c r="YE6" s="5" t="str">
        <f t="shared" si="629"/>
        <v/>
      </c>
      <c r="YF6" s="5" t="str">
        <f t="shared" si="629"/>
        <v/>
      </c>
      <c r="YG6" s="5" t="str">
        <f t="shared" si="629"/>
        <v/>
      </c>
      <c r="YH6" s="5" t="str">
        <f t="shared" si="629"/>
        <v/>
      </c>
      <c r="YI6" s="5" t="str">
        <f t="shared" si="629"/>
        <v/>
      </c>
      <c r="YJ6" s="5" t="str">
        <f t="shared" si="629"/>
        <v/>
      </c>
      <c r="YK6" s="5" t="str">
        <f t="shared" si="629"/>
        <v/>
      </c>
      <c r="YL6" s="5" t="str">
        <f t="shared" si="629"/>
        <v/>
      </c>
      <c r="YM6" s="5" t="str">
        <f t="shared" si="629"/>
        <v/>
      </c>
      <c r="YN6" s="5" t="str">
        <f t="shared" si="629"/>
        <v/>
      </c>
      <c r="YO6" s="5" t="str">
        <f t="shared" si="629"/>
        <v/>
      </c>
      <c r="YP6" s="5" t="str">
        <f t="shared" si="629"/>
        <v/>
      </c>
      <c r="YQ6" s="5" t="str">
        <f t="shared" si="629"/>
        <v/>
      </c>
      <c r="YR6" s="5" t="str">
        <f t="shared" si="629"/>
        <v/>
      </c>
      <c r="YS6" s="5" t="str">
        <f t="shared" si="629"/>
        <v/>
      </c>
      <c r="YT6" s="5" t="str">
        <f t="shared" si="629"/>
        <v/>
      </c>
      <c r="YU6" s="5" t="str">
        <f t="shared" ref="YU6:ZZ6" si="630">JH104</f>
        <v/>
      </c>
      <c r="YV6" s="5" t="str">
        <f t="shared" si="630"/>
        <v/>
      </c>
      <c r="YW6" s="5" t="str">
        <f t="shared" si="630"/>
        <v/>
      </c>
      <c r="YX6" s="5" t="str">
        <f t="shared" si="630"/>
        <v/>
      </c>
      <c r="YY6" s="5" t="str">
        <f t="shared" si="630"/>
        <v/>
      </c>
      <c r="YZ6" s="5" t="str">
        <f t="shared" si="630"/>
        <v/>
      </c>
      <c r="ZA6" s="5" t="str">
        <f t="shared" si="630"/>
        <v/>
      </c>
      <c r="ZB6" s="5" t="str">
        <f t="shared" si="630"/>
        <v/>
      </c>
      <c r="ZC6" s="5" t="str">
        <f t="shared" si="630"/>
        <v/>
      </c>
      <c r="ZD6" s="5" t="str">
        <f t="shared" si="630"/>
        <v/>
      </c>
      <c r="ZE6" s="5" t="str">
        <f t="shared" si="630"/>
        <v/>
      </c>
      <c r="ZF6" s="5" t="str">
        <f t="shared" si="630"/>
        <v/>
      </c>
      <c r="ZG6" s="5" t="str">
        <f t="shared" si="630"/>
        <v/>
      </c>
      <c r="ZH6" s="5" t="str">
        <f t="shared" si="630"/>
        <v/>
      </c>
      <c r="ZI6" s="5" t="str">
        <f t="shared" si="630"/>
        <v/>
      </c>
      <c r="ZJ6" s="5" t="str">
        <f t="shared" si="630"/>
        <v/>
      </c>
      <c r="ZK6" s="5" t="str">
        <f t="shared" si="630"/>
        <v/>
      </c>
      <c r="ZL6" s="5" t="str">
        <f t="shared" si="630"/>
        <v/>
      </c>
      <c r="ZM6" s="5" t="str">
        <f t="shared" si="630"/>
        <v/>
      </c>
      <c r="ZN6" s="5" t="str">
        <f t="shared" si="630"/>
        <v/>
      </c>
      <c r="ZO6" s="5" t="str">
        <f t="shared" si="630"/>
        <v/>
      </c>
      <c r="ZP6" s="5" t="str">
        <f t="shared" si="630"/>
        <v/>
      </c>
      <c r="ZQ6" s="5" t="str">
        <f t="shared" si="630"/>
        <v/>
      </c>
      <c r="ZR6" s="5" t="str">
        <f t="shared" si="630"/>
        <v/>
      </c>
      <c r="ZS6" s="5" t="str">
        <f t="shared" si="630"/>
        <v/>
      </c>
      <c r="ZT6" s="5" t="str">
        <f t="shared" si="630"/>
        <v/>
      </c>
      <c r="ZU6" s="5" t="str">
        <f t="shared" si="630"/>
        <v/>
      </c>
      <c r="ZV6" s="5" t="str">
        <f t="shared" si="630"/>
        <v/>
      </c>
      <c r="ZW6" s="5" t="str">
        <f t="shared" si="630"/>
        <v/>
      </c>
      <c r="ZX6" s="5" t="str">
        <f t="shared" si="630"/>
        <v/>
      </c>
      <c r="ZY6" s="5" t="str">
        <f t="shared" si="630"/>
        <v/>
      </c>
      <c r="ZZ6" s="5" t="str">
        <f t="shared" si="630"/>
        <v/>
      </c>
      <c r="AAA6" s="5" t="str">
        <f t="shared" ref="AAA6:AAD6" si="631">KN104</f>
        <v/>
      </c>
      <c r="AAB6" s="5" t="str">
        <f t="shared" si="631"/>
        <v/>
      </c>
      <c r="AAC6" s="5" t="str">
        <f t="shared" si="631"/>
        <v/>
      </c>
      <c r="AAD6" s="5" t="str">
        <f t="shared" si="631"/>
        <v/>
      </c>
      <c r="AAE6" s="5" t="str">
        <f t="shared" ref="AAE6" si="632">KR104</f>
        <v/>
      </c>
      <c r="AAF6" s="5" t="str">
        <f t="shared" ref="AAF6" si="633">KS104</f>
        <v/>
      </c>
      <c r="AAG6" s="5" t="str">
        <f t="shared" ref="AAG6" si="634">KT104</f>
        <v/>
      </c>
      <c r="AAH6" s="5" t="str">
        <f t="shared" ref="AAH6" si="635">KU104</f>
        <v/>
      </c>
      <c r="AAI6" s="5" t="str">
        <f t="shared" ref="AAI6" si="636">KV104</f>
        <v/>
      </c>
      <c r="AAJ6" s="5" t="str">
        <f t="shared" ref="AAJ6" si="637">KW104</f>
        <v/>
      </c>
      <c r="AAK6" s="5" t="str">
        <f t="shared" ref="AAK6" si="638">KX104</f>
        <v/>
      </c>
      <c r="AAL6" s="5" t="str">
        <f t="shared" ref="AAL6" si="639">KY104</f>
        <v/>
      </c>
      <c r="AAM6" s="5" t="str">
        <f t="shared" ref="AAM6" si="640">KZ104</f>
        <v/>
      </c>
      <c r="AAN6" s="5" t="str">
        <f t="shared" ref="AAN6" si="641">LA104</f>
        <v/>
      </c>
      <c r="AAO6" s="5" t="str">
        <f t="shared" ref="AAO6" si="642">LB104</f>
        <v/>
      </c>
      <c r="AAP6" s="5" t="str">
        <f t="shared" ref="AAP6" si="643">LC104</f>
        <v/>
      </c>
      <c r="AAQ6" s="5" t="str">
        <f t="shared" ref="AAQ6" si="644">LD104</f>
        <v/>
      </c>
      <c r="AAR6" s="5" t="str">
        <f t="shared" ref="AAR6" si="645">LE104</f>
        <v/>
      </c>
      <c r="AAS6" s="5" t="str">
        <f t="shared" ref="AAS6" si="646">LF104</f>
        <v/>
      </c>
      <c r="AAT6" s="5" t="str">
        <f t="shared" ref="AAT6" si="647">LG104</f>
        <v/>
      </c>
      <c r="AAU6" s="5" t="str">
        <f t="shared" ref="AAU6" si="648">LH104</f>
        <v/>
      </c>
      <c r="AAV6" s="5" t="str">
        <f t="shared" ref="AAV6" si="649">LI104</f>
        <v/>
      </c>
      <c r="AAW6" s="5" t="str">
        <f t="shared" ref="AAW6" si="650">LJ104</f>
        <v/>
      </c>
      <c r="AAX6" s="5" t="str">
        <f t="shared" ref="AAX6" si="651">LK104</f>
        <v/>
      </c>
      <c r="AAY6" s="5" t="str">
        <f t="shared" ref="AAY6" si="652">LL104</f>
        <v/>
      </c>
      <c r="AAZ6" s="5" t="str">
        <f t="shared" ref="AAZ6" si="653">LM104</f>
        <v/>
      </c>
      <c r="ABA6" s="5" t="str">
        <f t="shared" ref="ABA6" si="654">LN104</f>
        <v/>
      </c>
      <c r="ABB6" s="5" t="str">
        <f t="shared" ref="ABB6" si="655">LO104</f>
        <v/>
      </c>
      <c r="ABC6" s="5" t="str">
        <f t="shared" ref="ABC6" si="656">LP104</f>
        <v/>
      </c>
      <c r="ABD6" s="5" t="str">
        <f t="shared" ref="ABD6" si="657">LQ104</f>
        <v/>
      </c>
      <c r="ABE6" s="5" t="str">
        <f t="shared" ref="ABE6" si="658">LR104</f>
        <v/>
      </c>
      <c r="ABF6" s="5" t="str">
        <f t="shared" ref="ABF6" si="659">LS104</f>
        <v/>
      </c>
      <c r="ABG6" s="5" t="str">
        <f t="shared" ref="ABG6" si="660">LT104</f>
        <v/>
      </c>
      <c r="ABH6" s="5" t="str">
        <f t="shared" ref="ABH6" si="661">LU104</f>
        <v/>
      </c>
      <c r="ABI6" s="5" t="str">
        <f t="shared" ref="ABI6" si="662">LV104</f>
        <v/>
      </c>
      <c r="ABJ6" s="5" t="str">
        <f t="shared" ref="ABJ6" si="663">LW104</f>
        <v/>
      </c>
      <c r="ABK6" s="5" t="str">
        <f t="shared" ref="ABK6" si="664">LX104</f>
        <v/>
      </c>
      <c r="ABL6" s="5" t="str">
        <f t="shared" ref="ABL6" si="665">LY104</f>
        <v/>
      </c>
      <c r="ABM6" s="5" t="str">
        <f t="shared" ref="ABM6" si="666">LZ104</f>
        <v/>
      </c>
      <c r="ABN6" s="5" t="str">
        <f t="shared" ref="ABN6" si="667">MA104</f>
        <v/>
      </c>
      <c r="ABO6" s="5" t="str">
        <f t="shared" ref="ABO6" si="668">MB104</f>
        <v/>
      </c>
      <c r="ABP6" s="5" t="str">
        <f t="shared" ref="ABP6" si="669">MC104</f>
        <v/>
      </c>
      <c r="ABQ6" s="5" t="str">
        <f t="shared" ref="ABQ6" si="670">MD104</f>
        <v/>
      </c>
      <c r="ABR6" s="5" t="str">
        <f t="shared" ref="ABR6" si="671">ME104</f>
        <v/>
      </c>
      <c r="ABS6" s="5" t="str">
        <f t="shared" ref="ABS6" si="672">MF104</f>
        <v/>
      </c>
      <c r="ABT6" s="5" t="str">
        <f t="shared" ref="ABT6" si="673">MG104</f>
        <v/>
      </c>
      <c r="ABU6" s="5" t="str">
        <f t="shared" ref="ABU6" si="674">MH104</f>
        <v/>
      </c>
      <c r="ABV6" s="5" t="str">
        <f t="shared" ref="ABV6" si="675">MI104</f>
        <v/>
      </c>
      <c r="ABW6" s="5" t="str">
        <f t="shared" ref="ABW6" si="676">MJ104</f>
        <v/>
      </c>
      <c r="ABX6" s="5" t="str">
        <f t="shared" ref="ABX6" si="677">MK104</f>
        <v/>
      </c>
      <c r="ABY6" s="5" t="str">
        <f t="shared" ref="ABY6" si="678">ML104</f>
        <v/>
      </c>
      <c r="ABZ6" s="5" t="str">
        <f t="shared" ref="ABZ6" si="679">MM104</f>
        <v/>
      </c>
      <c r="ACA6" s="5" t="str">
        <f t="shared" ref="ACA6" si="680">MN104</f>
        <v/>
      </c>
      <c r="ACB6" s="5" t="str">
        <f t="shared" ref="ACB6" si="681">MO104</f>
        <v/>
      </c>
      <c r="ACC6" s="5" t="str">
        <f t="shared" ref="ACC6" si="682">MP104</f>
        <v/>
      </c>
      <c r="ACD6" s="5" t="str">
        <f t="shared" ref="ACD6" si="683">MQ104</f>
        <v/>
      </c>
      <c r="ACE6" s="5" t="str">
        <f t="shared" ref="ACE6" si="684">MR104</f>
        <v/>
      </c>
      <c r="ACF6" s="5" t="str">
        <f t="shared" ref="ACF6" si="685">MS104</f>
        <v/>
      </c>
      <c r="ACG6" s="5" t="str">
        <f t="shared" ref="ACG6" si="686">MT104</f>
        <v/>
      </c>
      <c r="ACH6" s="5" t="str">
        <f t="shared" ref="ACH6" si="687">MU104</f>
        <v/>
      </c>
      <c r="ACI6" s="5" t="str">
        <f t="shared" ref="ACI6" si="688">MV104</f>
        <v/>
      </c>
      <c r="ACJ6" s="5" t="str">
        <f t="shared" ref="ACJ6" si="689">MW104</f>
        <v/>
      </c>
      <c r="ACK6" s="5" t="str">
        <f t="shared" ref="ACK6" si="690">MX104</f>
        <v/>
      </c>
      <c r="ACL6" s="5" t="str">
        <f t="shared" ref="ACL6" si="691">MY104</f>
        <v/>
      </c>
      <c r="ACM6" s="5" t="str">
        <f t="shared" ref="ACM6" si="692">MZ104</f>
        <v/>
      </c>
      <c r="ACN6" s="5" t="str">
        <f t="shared" ref="ACN6" si="693">NA104</f>
        <v/>
      </c>
      <c r="ACO6" s="5" t="str">
        <f t="shared" ref="ACO6" si="694">NB104</f>
        <v/>
      </c>
      <c r="ACP6" s="5" t="str">
        <f t="shared" ref="ACP6" si="695">NC104</f>
        <v/>
      </c>
      <c r="ACQ6" s="5" t="str">
        <f t="shared" ref="ACQ6" si="696">ND104</f>
        <v/>
      </c>
      <c r="ACR6" s="5" t="str">
        <f t="shared" ref="ACR6" si="697">NE104</f>
        <v/>
      </c>
      <c r="ACS6" s="5" t="str">
        <f t="shared" ref="ACS6" si="698">NF104</f>
        <v/>
      </c>
      <c r="ACT6" s="5" t="str">
        <f t="shared" ref="ACT6" si="699">NG104</f>
        <v/>
      </c>
      <c r="ACU6" s="5" t="str">
        <f t="shared" ref="ACU6" si="700">NH104</f>
        <v/>
      </c>
      <c r="ACV6" s="5" t="str">
        <f t="shared" ref="ACV6" si="701">NI104</f>
        <v/>
      </c>
      <c r="ACW6" s="5" t="str">
        <f t="shared" ref="ACW6" si="702">NJ104</f>
        <v/>
      </c>
      <c r="ACX6" s="5" t="str">
        <f t="shared" ref="ACX6" si="703">NK104</f>
        <v/>
      </c>
      <c r="ACY6" s="5" t="str">
        <f t="shared" ref="ACY6" si="704">NL104</f>
        <v/>
      </c>
      <c r="ACZ6" s="5" t="str">
        <f t="shared" ref="ACZ6" si="705">NM104</f>
        <v/>
      </c>
      <c r="ADA6" s="5" t="str">
        <f t="shared" ref="ADA6" si="706">NN104</f>
        <v/>
      </c>
      <c r="ADB6" s="5" t="str">
        <f t="shared" ref="ADB6" si="707">NO104</f>
        <v/>
      </c>
      <c r="ADC6" s="5" t="str">
        <f t="shared" ref="ADC6" si="708">NP104</f>
        <v/>
      </c>
      <c r="ADD6" s="5" t="str">
        <f t="shared" ref="ADD6" si="709">NQ104</f>
        <v/>
      </c>
      <c r="ADE6" s="5" t="str">
        <f t="shared" ref="ADE6" si="710">NR104</f>
        <v/>
      </c>
      <c r="ADF6" s="5" t="str">
        <f t="shared" ref="ADF6" si="711">NS104</f>
        <v/>
      </c>
      <c r="ADG6" s="5" t="str">
        <f t="shared" ref="ADG6" si="712">NT104</f>
        <v/>
      </c>
      <c r="ADH6" s="5" t="str">
        <f t="shared" ref="ADH6" si="713">NU104</f>
        <v/>
      </c>
      <c r="ADI6" s="5" t="str">
        <f t="shared" ref="ADI6" si="714">NV104</f>
        <v/>
      </c>
      <c r="ADJ6" s="5" t="str">
        <f t="shared" ref="ADJ6" si="715">NW104</f>
        <v/>
      </c>
      <c r="ADK6" s="5" t="str">
        <f t="shared" ref="ADK6" si="716">NX104</f>
        <v/>
      </c>
      <c r="ADL6" s="5" t="str">
        <f t="shared" ref="ADL6" si="717">NY104</f>
        <v/>
      </c>
      <c r="ADM6" s="5" t="str">
        <f t="shared" ref="ADM6" si="718">NZ104</f>
        <v/>
      </c>
      <c r="ADN6" s="5" t="str">
        <f t="shared" ref="ADN6" si="719">OA104</f>
        <v/>
      </c>
      <c r="ADO6" s="5" t="str">
        <f t="shared" ref="ADO6" si="720">OB104</f>
        <v/>
      </c>
      <c r="ADP6" s="5" t="str">
        <f t="shared" ref="ADP6" si="721">OC104</f>
        <v/>
      </c>
      <c r="ADQ6" s="5" t="str">
        <f t="shared" ref="ADQ6" si="722">OD104</f>
        <v/>
      </c>
      <c r="ADR6" s="5" t="str">
        <f t="shared" ref="ADR6" si="723">OE104</f>
        <v/>
      </c>
      <c r="ADS6" s="5" t="str">
        <f t="shared" ref="ADS6" si="724">OF104</f>
        <v/>
      </c>
      <c r="ADT6" s="5" t="str">
        <f t="shared" ref="ADT6" si="725">OG104</f>
        <v/>
      </c>
      <c r="ADU6" s="5" t="str">
        <f t="shared" ref="ADU6" si="726">OH104</f>
        <v/>
      </c>
      <c r="ADV6" s="5" t="str">
        <f t="shared" ref="ADV6" si="727">OI104</f>
        <v/>
      </c>
      <c r="ADW6" s="5" t="str">
        <f t="shared" ref="ADW6" si="728">OJ104</f>
        <v/>
      </c>
      <c r="ADX6" s="5" t="str">
        <f t="shared" ref="ADX6" si="729">OK104</f>
        <v/>
      </c>
      <c r="ADY6" s="5" t="str">
        <f t="shared" ref="ADY6" si="730">OL104</f>
        <v/>
      </c>
      <c r="ADZ6" s="5" t="str">
        <f t="shared" ref="ADZ6" si="731">OM104</f>
        <v/>
      </c>
      <c r="AEB6" s="5" t="str">
        <f>B104</f>
        <v>Placer un nombre sur une ligne numérique</v>
      </c>
      <c r="AEC6">
        <f t="shared" si="296"/>
        <v>0</v>
      </c>
      <c r="AED6">
        <f t="shared" si="297"/>
        <v>0</v>
      </c>
      <c r="AEE6">
        <f t="shared" si="298"/>
        <v>0</v>
      </c>
      <c r="AEF6">
        <f t="shared" si="299"/>
        <v>0</v>
      </c>
      <c r="AEG6">
        <f t="shared" si="300"/>
        <v>0</v>
      </c>
      <c r="AEH6">
        <f t="shared" si="301"/>
        <v>0</v>
      </c>
      <c r="AEI6">
        <f t="shared" si="302"/>
        <v>2</v>
      </c>
      <c r="AEJ6">
        <f t="shared" si="303"/>
        <v>0</v>
      </c>
      <c r="AEK6">
        <f t="shared" si="304"/>
        <v>1</v>
      </c>
      <c r="AEL6">
        <f t="shared" si="305"/>
        <v>0</v>
      </c>
      <c r="AEM6">
        <f t="shared" si="306"/>
        <v>0</v>
      </c>
      <c r="AEN6">
        <f t="shared" si="315"/>
        <v>3</v>
      </c>
    </row>
    <row r="7" spans="1:820" ht="15.75" thickBot="1" x14ac:dyDescent="0.3">
      <c r="A7" s="3">
        <f>'A remplir'!OO7</f>
        <v>1</v>
      </c>
      <c r="B7" s="119"/>
      <c r="C7" s="121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  <c r="JD7" s="116"/>
      <c r="JE7" s="116"/>
      <c r="JF7" s="116"/>
      <c r="JG7" s="116"/>
      <c r="JH7" s="116"/>
      <c r="JI7" s="116"/>
      <c r="JJ7" s="116"/>
      <c r="JK7" s="116"/>
      <c r="JL7" s="116"/>
      <c r="JM7" s="116"/>
      <c r="JN7" s="116"/>
      <c r="JO7" s="116"/>
      <c r="JP7" s="116"/>
      <c r="JQ7" s="116"/>
      <c r="JR7" s="116"/>
      <c r="JS7" s="116"/>
      <c r="JT7" s="116"/>
      <c r="JU7" s="116"/>
      <c r="JV7" s="116"/>
      <c r="JW7" s="116"/>
      <c r="JX7" s="116"/>
      <c r="JY7" s="116"/>
      <c r="JZ7" s="116"/>
      <c r="KA7" s="116"/>
      <c r="KB7" s="116"/>
      <c r="KC7" s="116"/>
      <c r="KD7" s="116"/>
      <c r="KE7" s="116"/>
      <c r="KF7" s="116"/>
      <c r="KG7" s="116"/>
      <c r="KH7" s="116"/>
      <c r="KI7" s="116"/>
      <c r="KJ7" s="116"/>
      <c r="KK7" s="116"/>
      <c r="KL7" s="116"/>
      <c r="KM7" s="116"/>
      <c r="KN7" s="116"/>
      <c r="KO7" s="116"/>
      <c r="KP7" s="116"/>
      <c r="KQ7" s="116"/>
      <c r="KR7" s="116"/>
      <c r="KS7" s="116"/>
      <c r="KT7" s="116"/>
      <c r="KU7" s="116"/>
      <c r="KV7" s="116"/>
      <c r="KW7" s="116"/>
      <c r="KX7" s="116"/>
      <c r="KY7" s="116"/>
      <c r="KZ7" s="116"/>
      <c r="LA7" s="116"/>
      <c r="LB7" s="116"/>
      <c r="LC7" s="116"/>
      <c r="LD7" s="116"/>
      <c r="LE7" s="116"/>
      <c r="LF7" s="116"/>
      <c r="LG7" s="116"/>
      <c r="LH7" s="116"/>
      <c r="LI7" s="116"/>
      <c r="LJ7" s="116"/>
      <c r="LK7" s="116"/>
      <c r="LL7" s="116"/>
      <c r="LM7" s="116"/>
      <c r="LN7" s="116"/>
      <c r="LO7" s="116"/>
      <c r="LP7" s="116"/>
      <c r="LQ7" s="116"/>
      <c r="LR7" s="116"/>
      <c r="LS7" s="116"/>
      <c r="LT7" s="116"/>
      <c r="LU7" s="116"/>
      <c r="LV7" s="116"/>
      <c r="LW7" s="116"/>
      <c r="LX7" s="116"/>
      <c r="LY7" s="116"/>
      <c r="LZ7" s="116"/>
      <c r="MA7" s="116"/>
      <c r="MB7" s="116"/>
      <c r="MC7" s="116"/>
      <c r="MD7" s="116"/>
      <c r="ME7" s="116"/>
      <c r="MF7" s="116"/>
      <c r="MG7" s="116"/>
      <c r="MH7" s="116"/>
      <c r="MI7" s="116"/>
      <c r="MJ7" s="116"/>
      <c r="MK7" s="116"/>
      <c r="ML7" s="116"/>
      <c r="MM7" s="116"/>
      <c r="MN7" s="116"/>
      <c r="MO7" s="116"/>
      <c r="MP7" s="116"/>
      <c r="MQ7" s="116"/>
      <c r="MR7" s="116"/>
      <c r="MS7" s="116"/>
      <c r="MT7" s="116"/>
      <c r="MU7" s="116"/>
      <c r="MV7" s="116"/>
      <c r="MW7" s="116"/>
      <c r="MX7" s="116"/>
      <c r="MY7" s="116"/>
      <c r="MZ7" s="116"/>
      <c r="NA7" s="116"/>
      <c r="NB7" s="116"/>
      <c r="NC7" s="116"/>
      <c r="ND7" s="116"/>
      <c r="NE7" s="116"/>
      <c r="NF7" s="116"/>
      <c r="NG7" s="116"/>
      <c r="NH7" s="116"/>
      <c r="NI7" s="116"/>
      <c r="NJ7" s="116"/>
      <c r="NK7" s="116"/>
      <c r="NL7" s="116"/>
      <c r="NM7" s="116"/>
      <c r="NN7" s="116"/>
      <c r="NO7" s="116"/>
      <c r="NP7" s="116"/>
      <c r="NQ7" s="116"/>
      <c r="NR7" s="116"/>
      <c r="NS7" s="116"/>
      <c r="NT7" s="116"/>
      <c r="NU7" s="116"/>
      <c r="NV7" s="116"/>
      <c r="NW7" s="116"/>
      <c r="NX7" s="116"/>
      <c r="NY7" s="116"/>
      <c r="NZ7" s="116"/>
      <c r="OA7" s="116"/>
      <c r="OB7" s="116"/>
      <c r="OC7" s="116"/>
      <c r="OD7" s="116"/>
      <c r="OE7" s="116"/>
      <c r="OF7" s="116"/>
      <c r="OG7" s="116"/>
      <c r="OH7" s="116"/>
      <c r="OI7" s="116"/>
      <c r="OJ7" s="116"/>
      <c r="OK7" s="116"/>
      <c r="OL7" s="116"/>
      <c r="OM7" s="116"/>
      <c r="ON7" s="4"/>
      <c r="OO7" s="2" t="str">
        <f t="shared" ref="OO7:PT7" si="732">B39</f>
        <v>Comparer des nombres</v>
      </c>
      <c r="OP7" s="5">
        <f t="shared" si="732"/>
        <v>0.83333333333333282</v>
      </c>
      <c r="OQ7" s="5">
        <f t="shared" si="732"/>
        <v>0.51666666666666672</v>
      </c>
      <c r="OR7" s="5">
        <f t="shared" si="732"/>
        <v>1</v>
      </c>
      <c r="OS7" s="5">
        <f t="shared" si="732"/>
        <v>0.98333333333333328</v>
      </c>
      <c r="OT7" s="5" t="str">
        <f t="shared" si="732"/>
        <v/>
      </c>
      <c r="OU7" s="5" t="str">
        <f t="shared" si="732"/>
        <v/>
      </c>
      <c r="OV7" s="5" t="str">
        <f t="shared" si="732"/>
        <v/>
      </c>
      <c r="OW7" s="5" t="str">
        <f t="shared" si="732"/>
        <v/>
      </c>
      <c r="OX7" s="5" t="str">
        <f t="shared" si="732"/>
        <v/>
      </c>
      <c r="OY7" s="5" t="str">
        <f t="shared" si="732"/>
        <v/>
      </c>
      <c r="OZ7" s="5" t="str">
        <f t="shared" si="732"/>
        <v/>
      </c>
      <c r="PA7" s="5" t="str">
        <f t="shared" si="732"/>
        <v/>
      </c>
      <c r="PB7" s="5" t="str">
        <f t="shared" si="732"/>
        <v/>
      </c>
      <c r="PC7" s="5" t="str">
        <f t="shared" si="732"/>
        <v/>
      </c>
      <c r="PD7" s="5" t="str">
        <f t="shared" si="732"/>
        <v/>
      </c>
      <c r="PE7" s="5" t="str">
        <f t="shared" si="732"/>
        <v/>
      </c>
      <c r="PF7" s="5" t="str">
        <f t="shared" si="732"/>
        <v/>
      </c>
      <c r="PG7" s="5" t="str">
        <f t="shared" si="732"/>
        <v/>
      </c>
      <c r="PH7" s="5" t="str">
        <f t="shared" si="732"/>
        <v/>
      </c>
      <c r="PI7" s="5" t="str">
        <f t="shared" si="732"/>
        <v/>
      </c>
      <c r="PJ7" s="5" t="str">
        <f t="shared" si="732"/>
        <v/>
      </c>
      <c r="PK7" s="5" t="str">
        <f t="shared" si="732"/>
        <v/>
      </c>
      <c r="PL7" s="5" t="str">
        <f t="shared" si="732"/>
        <v/>
      </c>
      <c r="PM7" s="5" t="str">
        <f t="shared" si="732"/>
        <v/>
      </c>
      <c r="PN7" s="5" t="str">
        <f t="shared" si="732"/>
        <v/>
      </c>
      <c r="PO7" s="5" t="str">
        <f t="shared" si="732"/>
        <v/>
      </c>
      <c r="PP7" s="5" t="str">
        <f t="shared" si="732"/>
        <v/>
      </c>
      <c r="PQ7" s="5" t="str">
        <f t="shared" si="732"/>
        <v/>
      </c>
      <c r="PR7" s="5" t="str">
        <f t="shared" si="732"/>
        <v/>
      </c>
      <c r="PS7" s="5" t="str">
        <f t="shared" si="732"/>
        <v/>
      </c>
      <c r="PT7" s="5" t="str">
        <f t="shared" si="732"/>
        <v/>
      </c>
      <c r="PU7" s="5" t="str">
        <f t="shared" ref="PU7:QZ7" si="733">AH39</f>
        <v/>
      </c>
      <c r="PV7" s="5" t="str">
        <f t="shared" si="733"/>
        <v/>
      </c>
      <c r="PW7" s="5" t="str">
        <f t="shared" si="733"/>
        <v/>
      </c>
      <c r="PX7" s="5" t="str">
        <f t="shared" si="733"/>
        <v/>
      </c>
      <c r="PY7" s="5" t="str">
        <f t="shared" si="733"/>
        <v/>
      </c>
      <c r="PZ7" s="5" t="str">
        <f t="shared" si="733"/>
        <v/>
      </c>
      <c r="QA7" s="5" t="str">
        <f t="shared" si="733"/>
        <v/>
      </c>
      <c r="QB7" s="5" t="str">
        <f t="shared" si="733"/>
        <v/>
      </c>
      <c r="QC7" s="5" t="str">
        <f t="shared" si="733"/>
        <v/>
      </c>
      <c r="QD7" s="5" t="str">
        <f t="shared" si="733"/>
        <v/>
      </c>
      <c r="QE7" s="5" t="str">
        <f t="shared" si="733"/>
        <v/>
      </c>
      <c r="QF7" s="5" t="str">
        <f t="shared" si="733"/>
        <v/>
      </c>
      <c r="QG7" s="5" t="str">
        <f t="shared" si="733"/>
        <v/>
      </c>
      <c r="QH7" s="5" t="str">
        <f t="shared" si="733"/>
        <v/>
      </c>
      <c r="QI7" s="5" t="str">
        <f t="shared" si="733"/>
        <v/>
      </c>
      <c r="QJ7" s="5" t="str">
        <f t="shared" si="733"/>
        <v/>
      </c>
      <c r="QK7" s="5" t="str">
        <f t="shared" si="733"/>
        <v/>
      </c>
      <c r="QL7" s="5" t="str">
        <f t="shared" si="733"/>
        <v/>
      </c>
      <c r="QM7" s="5" t="str">
        <f t="shared" si="733"/>
        <v/>
      </c>
      <c r="QN7" s="5" t="str">
        <f t="shared" si="733"/>
        <v/>
      </c>
      <c r="QO7" s="5" t="str">
        <f t="shared" si="733"/>
        <v/>
      </c>
      <c r="QP7" s="5" t="str">
        <f t="shared" si="733"/>
        <v/>
      </c>
      <c r="QQ7" s="5" t="str">
        <f t="shared" si="733"/>
        <v/>
      </c>
      <c r="QR7" s="5" t="str">
        <f t="shared" si="733"/>
        <v/>
      </c>
      <c r="QS7" s="5" t="str">
        <f t="shared" si="733"/>
        <v/>
      </c>
      <c r="QT7" s="5" t="str">
        <f t="shared" si="733"/>
        <v/>
      </c>
      <c r="QU7" s="5" t="str">
        <f t="shared" si="733"/>
        <v/>
      </c>
      <c r="QV7" s="5" t="str">
        <f t="shared" si="733"/>
        <v/>
      </c>
      <c r="QW7" s="5" t="str">
        <f t="shared" si="733"/>
        <v/>
      </c>
      <c r="QX7" s="5" t="str">
        <f t="shared" si="733"/>
        <v/>
      </c>
      <c r="QY7" s="5" t="str">
        <f t="shared" si="733"/>
        <v/>
      </c>
      <c r="QZ7" s="5" t="str">
        <f t="shared" si="733"/>
        <v/>
      </c>
      <c r="RA7" s="5" t="str">
        <f t="shared" ref="RA7:SF7" si="734">BN39</f>
        <v/>
      </c>
      <c r="RB7" s="5" t="str">
        <f t="shared" si="734"/>
        <v/>
      </c>
      <c r="RC7" s="5" t="str">
        <f t="shared" si="734"/>
        <v/>
      </c>
      <c r="RD7" s="5" t="str">
        <f t="shared" si="734"/>
        <v/>
      </c>
      <c r="RE7" s="5" t="str">
        <f t="shared" si="734"/>
        <v/>
      </c>
      <c r="RF7" s="5" t="str">
        <f t="shared" si="734"/>
        <v/>
      </c>
      <c r="RG7" s="5" t="str">
        <f t="shared" si="734"/>
        <v/>
      </c>
      <c r="RH7" s="5" t="str">
        <f t="shared" si="734"/>
        <v/>
      </c>
      <c r="RI7" s="5" t="str">
        <f t="shared" si="734"/>
        <v/>
      </c>
      <c r="RJ7" s="5" t="str">
        <f t="shared" si="734"/>
        <v/>
      </c>
      <c r="RK7" s="5" t="str">
        <f t="shared" si="734"/>
        <v/>
      </c>
      <c r="RL7" s="5" t="str">
        <f t="shared" si="734"/>
        <v/>
      </c>
      <c r="RM7" s="5" t="str">
        <f t="shared" si="734"/>
        <v/>
      </c>
      <c r="RN7" s="5" t="str">
        <f t="shared" si="734"/>
        <v/>
      </c>
      <c r="RO7" s="5" t="str">
        <f t="shared" si="734"/>
        <v/>
      </c>
      <c r="RP7" s="5" t="str">
        <f t="shared" si="734"/>
        <v/>
      </c>
      <c r="RQ7" s="5" t="str">
        <f t="shared" si="734"/>
        <v/>
      </c>
      <c r="RR7" s="5" t="str">
        <f t="shared" si="734"/>
        <v/>
      </c>
      <c r="RS7" s="5" t="str">
        <f t="shared" si="734"/>
        <v/>
      </c>
      <c r="RT7" s="5" t="str">
        <f t="shared" si="734"/>
        <v/>
      </c>
      <c r="RU7" s="5" t="str">
        <f t="shared" si="734"/>
        <v/>
      </c>
      <c r="RV7" s="5" t="str">
        <f t="shared" si="734"/>
        <v/>
      </c>
      <c r="RW7" s="5" t="str">
        <f t="shared" si="734"/>
        <v/>
      </c>
      <c r="RX7" s="5" t="str">
        <f t="shared" si="734"/>
        <v/>
      </c>
      <c r="RY7" s="5" t="str">
        <f t="shared" si="734"/>
        <v/>
      </c>
      <c r="RZ7" s="5" t="str">
        <f t="shared" si="734"/>
        <v/>
      </c>
      <c r="SA7" s="5" t="str">
        <f t="shared" si="734"/>
        <v/>
      </c>
      <c r="SB7" s="5" t="str">
        <f t="shared" si="734"/>
        <v/>
      </c>
      <c r="SC7" s="5" t="str">
        <f t="shared" si="734"/>
        <v/>
      </c>
      <c r="SD7" s="5" t="str">
        <f t="shared" si="734"/>
        <v/>
      </c>
      <c r="SE7" s="5" t="str">
        <f t="shared" si="734"/>
        <v/>
      </c>
      <c r="SF7" s="5" t="str">
        <f t="shared" si="734"/>
        <v/>
      </c>
      <c r="SG7" s="5" t="str">
        <f t="shared" ref="SG7:SL7" si="735">CT39</f>
        <v/>
      </c>
      <c r="SH7" s="5" t="str">
        <f t="shared" si="735"/>
        <v/>
      </c>
      <c r="SI7" s="5" t="str">
        <f t="shared" si="735"/>
        <v/>
      </c>
      <c r="SJ7" s="5" t="str">
        <f t="shared" si="735"/>
        <v/>
      </c>
      <c r="SK7" s="5" t="str">
        <f t="shared" si="735"/>
        <v/>
      </c>
      <c r="SL7" s="5" t="str">
        <f t="shared" si="735"/>
        <v/>
      </c>
      <c r="SM7" s="5" t="str">
        <f t="shared" ref="SM7" si="736">CZ39</f>
        <v/>
      </c>
      <c r="SN7" s="5" t="str">
        <f t="shared" ref="SN7" si="737">DA39</f>
        <v/>
      </c>
      <c r="SO7" s="5" t="str">
        <f t="shared" ref="SO7" si="738">DB39</f>
        <v/>
      </c>
      <c r="SP7" s="5" t="str">
        <f t="shared" ref="SP7" si="739">DC39</f>
        <v/>
      </c>
      <c r="SQ7" s="5" t="str">
        <f t="shared" ref="SQ7" si="740">DD39</f>
        <v/>
      </c>
      <c r="SR7" s="5" t="str">
        <f t="shared" ref="SR7" si="741">DE39</f>
        <v/>
      </c>
      <c r="SS7" s="5" t="str">
        <f t="shared" ref="SS7" si="742">DF39</f>
        <v/>
      </c>
      <c r="ST7" s="5" t="str">
        <f t="shared" ref="ST7" si="743">DG39</f>
        <v/>
      </c>
      <c r="SU7" s="5" t="str">
        <f t="shared" ref="SU7" si="744">DH39</f>
        <v/>
      </c>
      <c r="SV7" s="5" t="str">
        <f t="shared" ref="SV7" si="745">DI39</f>
        <v/>
      </c>
      <c r="SW7" s="5" t="str">
        <f t="shared" ref="SW7" si="746">DJ39</f>
        <v/>
      </c>
      <c r="SX7" s="5" t="str">
        <f t="shared" ref="SX7" si="747">DK39</f>
        <v/>
      </c>
      <c r="SY7" s="5" t="str">
        <f t="shared" ref="SY7" si="748">DL39</f>
        <v/>
      </c>
      <c r="SZ7" s="5" t="str">
        <f t="shared" ref="SZ7" si="749">DM39</f>
        <v/>
      </c>
      <c r="TA7" s="5" t="str">
        <f t="shared" ref="TA7" si="750">DN39</f>
        <v/>
      </c>
      <c r="TB7" s="5" t="str">
        <f t="shared" ref="TB7" si="751">DO39</f>
        <v/>
      </c>
      <c r="TC7" s="5" t="str">
        <f t="shared" ref="TC7" si="752">DP39</f>
        <v/>
      </c>
      <c r="TD7" s="5" t="str">
        <f t="shared" ref="TD7" si="753">DQ39</f>
        <v/>
      </c>
      <c r="TE7" s="5" t="str">
        <f t="shared" ref="TE7" si="754">DR39</f>
        <v/>
      </c>
      <c r="TF7" s="5" t="str">
        <f t="shared" ref="TF7" si="755">DS39</f>
        <v/>
      </c>
      <c r="TG7" s="5" t="str">
        <f t="shared" ref="TG7" si="756">DT39</f>
        <v/>
      </c>
      <c r="TH7" s="5" t="str">
        <f t="shared" ref="TH7" si="757">DU39</f>
        <v/>
      </c>
      <c r="TI7" s="5" t="str">
        <f t="shared" ref="TI7" si="758">DV39</f>
        <v/>
      </c>
      <c r="TJ7" s="5" t="str">
        <f t="shared" ref="TJ7" si="759">DW39</f>
        <v/>
      </c>
      <c r="TK7" s="5" t="str">
        <f t="shared" ref="TK7" si="760">DX39</f>
        <v/>
      </c>
      <c r="TL7" s="5" t="str">
        <f t="shared" ref="TL7" si="761">DY39</f>
        <v/>
      </c>
      <c r="TM7" s="5" t="str">
        <f t="shared" ref="TM7" si="762">DZ39</f>
        <v/>
      </c>
      <c r="TN7" s="5" t="str">
        <f t="shared" ref="TN7" si="763">EA39</f>
        <v/>
      </c>
      <c r="TO7" s="5" t="str">
        <f t="shared" ref="TO7" si="764">EB39</f>
        <v/>
      </c>
      <c r="TP7" s="5" t="str">
        <f t="shared" ref="TP7" si="765">EC39</f>
        <v/>
      </c>
      <c r="TQ7" s="5" t="str">
        <f t="shared" ref="TQ7" si="766">ED39</f>
        <v/>
      </c>
      <c r="TR7" s="5" t="str">
        <f t="shared" ref="TR7" si="767">EE39</f>
        <v/>
      </c>
      <c r="TS7" s="5" t="str">
        <f t="shared" ref="TS7" si="768">EF39</f>
        <v/>
      </c>
      <c r="TT7" s="5" t="str">
        <f t="shared" ref="TT7" si="769">EG39</f>
        <v/>
      </c>
      <c r="TU7" s="5" t="str">
        <f t="shared" ref="TU7" si="770">EH39</f>
        <v/>
      </c>
      <c r="TV7" s="5" t="str">
        <f t="shared" ref="TV7" si="771">EI39</f>
        <v/>
      </c>
      <c r="TW7" s="5" t="str">
        <f t="shared" ref="TW7" si="772">EJ39</f>
        <v/>
      </c>
      <c r="TX7" s="5" t="str">
        <f t="shared" ref="TX7" si="773">EK39</f>
        <v/>
      </c>
      <c r="TY7" s="5" t="str">
        <f t="shared" ref="TY7" si="774">EL39</f>
        <v/>
      </c>
      <c r="TZ7" s="5" t="str">
        <f t="shared" ref="TZ7" si="775">EM39</f>
        <v/>
      </c>
      <c r="UA7" s="5" t="str">
        <f t="shared" ref="UA7" si="776">EN39</f>
        <v/>
      </c>
      <c r="UB7" s="5" t="str">
        <f t="shared" ref="UB7" si="777">EO39</f>
        <v/>
      </c>
      <c r="UC7" s="5" t="str">
        <f t="shared" ref="UC7" si="778">EP39</f>
        <v/>
      </c>
      <c r="UD7" s="5" t="str">
        <f t="shared" ref="UD7" si="779">EQ39</f>
        <v/>
      </c>
      <c r="UE7" s="5" t="str">
        <f t="shared" ref="UE7" si="780">ER39</f>
        <v/>
      </c>
      <c r="UF7" s="5" t="str">
        <f t="shared" ref="UF7" si="781">ES39</f>
        <v/>
      </c>
      <c r="UG7" s="5" t="str">
        <f t="shared" ref="UG7" si="782">ET39</f>
        <v/>
      </c>
      <c r="UH7" s="5" t="str">
        <f t="shared" ref="UH7" si="783">EU39</f>
        <v/>
      </c>
      <c r="UI7" s="5" t="str">
        <f t="shared" ref="UI7" si="784">EV39</f>
        <v/>
      </c>
      <c r="UJ7" s="5" t="str">
        <f t="shared" ref="UJ7" si="785">EW39</f>
        <v/>
      </c>
      <c r="UK7" s="5" t="str">
        <f t="shared" ref="UK7" si="786">EX39</f>
        <v/>
      </c>
      <c r="UL7" s="5" t="str">
        <f t="shared" ref="UL7" si="787">EY39</f>
        <v/>
      </c>
      <c r="UM7" s="5" t="str">
        <f t="shared" ref="UM7" si="788">EZ39</f>
        <v/>
      </c>
      <c r="UN7" s="5" t="str">
        <f t="shared" ref="UN7" si="789">FA39</f>
        <v/>
      </c>
      <c r="UO7" s="5" t="str">
        <f t="shared" ref="UO7" si="790">FB39</f>
        <v/>
      </c>
      <c r="UP7" s="5" t="str">
        <f t="shared" ref="UP7" si="791">FC39</f>
        <v/>
      </c>
      <c r="UQ7" s="5" t="str">
        <f t="shared" ref="UQ7" si="792">FD39</f>
        <v/>
      </c>
      <c r="UR7" s="5" t="str">
        <f t="shared" ref="UR7" si="793">FE39</f>
        <v/>
      </c>
      <c r="US7" s="5" t="str">
        <f t="shared" ref="US7" si="794">FF39</f>
        <v/>
      </c>
      <c r="UT7" s="5" t="str">
        <f t="shared" ref="UT7" si="795">FG39</f>
        <v/>
      </c>
      <c r="UU7" s="5" t="str">
        <f t="shared" ref="UU7" si="796">FH39</f>
        <v/>
      </c>
      <c r="UV7" s="5" t="str">
        <f t="shared" ref="UV7" si="797">FI39</f>
        <v/>
      </c>
      <c r="UW7" s="5" t="str">
        <f t="shared" ref="UW7" si="798">FJ39</f>
        <v/>
      </c>
      <c r="UX7" s="5" t="str">
        <f t="shared" ref="UX7" si="799">FK39</f>
        <v/>
      </c>
      <c r="UY7" s="5" t="str">
        <f t="shared" ref="UY7" si="800">FL39</f>
        <v/>
      </c>
      <c r="UZ7" s="5" t="str">
        <f t="shared" ref="UZ7" si="801">FM39</f>
        <v/>
      </c>
      <c r="VA7" s="5" t="str">
        <f t="shared" ref="VA7" si="802">FN39</f>
        <v/>
      </c>
      <c r="VB7" s="5" t="str">
        <f t="shared" ref="VB7" si="803">FO39</f>
        <v/>
      </c>
      <c r="VC7" s="5" t="str">
        <f t="shared" ref="VC7" si="804">FP39</f>
        <v/>
      </c>
      <c r="VD7" s="5" t="str">
        <f t="shared" ref="VD7" si="805">FQ39</f>
        <v/>
      </c>
      <c r="VE7" s="5" t="str">
        <f t="shared" ref="VE7" si="806">FR39</f>
        <v/>
      </c>
      <c r="VF7" s="5" t="str">
        <f t="shared" ref="VF7" si="807">FS39</f>
        <v/>
      </c>
      <c r="VG7" s="5" t="str">
        <f t="shared" ref="VG7" si="808">FT39</f>
        <v/>
      </c>
      <c r="VH7" s="5" t="str">
        <f t="shared" ref="VH7" si="809">FU39</f>
        <v/>
      </c>
      <c r="VI7" s="5" t="str">
        <f t="shared" ref="VI7" si="810">FV39</f>
        <v/>
      </c>
      <c r="VJ7" s="5" t="str">
        <f t="shared" ref="VJ7" si="811">FW39</f>
        <v/>
      </c>
      <c r="VK7" s="5" t="str">
        <f t="shared" ref="VK7" si="812">FX39</f>
        <v/>
      </c>
      <c r="VL7" s="5" t="str">
        <f t="shared" ref="VL7" si="813">FY39</f>
        <v/>
      </c>
      <c r="VM7" s="5" t="str">
        <f t="shared" ref="VM7" si="814">FZ39</f>
        <v/>
      </c>
      <c r="VN7" s="5" t="str">
        <f t="shared" ref="VN7" si="815">GA39</f>
        <v/>
      </c>
      <c r="VO7" s="5" t="str">
        <f t="shared" ref="VO7" si="816">GB39</f>
        <v/>
      </c>
      <c r="VP7" s="5" t="str">
        <f t="shared" ref="VP7" si="817">GC39</f>
        <v/>
      </c>
      <c r="VQ7" s="5" t="str">
        <f t="shared" ref="VQ7" si="818">GD39</f>
        <v/>
      </c>
      <c r="VR7" s="5" t="str">
        <f t="shared" ref="VR7" si="819">GE39</f>
        <v/>
      </c>
      <c r="VS7" s="5" t="str">
        <f t="shared" ref="VS7" si="820">GF39</f>
        <v/>
      </c>
      <c r="VT7" s="5" t="str">
        <f t="shared" ref="VT7" si="821">GG39</f>
        <v/>
      </c>
      <c r="VU7" s="5" t="str">
        <f t="shared" ref="VU7" si="822">GH39</f>
        <v/>
      </c>
      <c r="VV7" s="5" t="str">
        <f t="shared" ref="VV7" si="823">GI39</f>
        <v/>
      </c>
      <c r="VW7" s="5" t="str">
        <f t="shared" ref="VW7" si="824">GJ39</f>
        <v/>
      </c>
      <c r="VX7" s="5" t="str">
        <f t="shared" ref="VX7" si="825">GK39</f>
        <v/>
      </c>
      <c r="VY7" s="5" t="str">
        <f t="shared" ref="VY7" si="826">GL39</f>
        <v/>
      </c>
      <c r="VZ7" s="5" t="str">
        <f t="shared" ref="VZ7" si="827">GM39</f>
        <v/>
      </c>
      <c r="WA7" s="5" t="str">
        <f t="shared" ref="WA7" si="828">GN39</f>
        <v/>
      </c>
      <c r="WB7" s="5" t="str">
        <f t="shared" ref="WB7" si="829">GO39</f>
        <v/>
      </c>
      <c r="WC7" s="5" t="str">
        <f t="shared" ref="WC7" si="830">GP39</f>
        <v/>
      </c>
      <c r="WD7" s="5" t="str">
        <f t="shared" ref="WD7" si="831">GQ39</f>
        <v/>
      </c>
      <c r="WE7" s="5" t="str">
        <f t="shared" ref="WE7" si="832">GR39</f>
        <v/>
      </c>
      <c r="WF7" s="5" t="str">
        <f t="shared" ref="WF7" si="833">GS39</f>
        <v/>
      </c>
      <c r="WG7" s="5" t="str">
        <f t="shared" ref="WG7" si="834">GT39</f>
        <v/>
      </c>
      <c r="WH7" s="5" t="str">
        <f t="shared" ref="WH7" si="835">GU39</f>
        <v/>
      </c>
      <c r="WI7" s="5" t="str">
        <f t="shared" ref="WI7:XN7" si="836">GV39</f>
        <v/>
      </c>
      <c r="WJ7" s="5" t="str">
        <f t="shared" si="836"/>
        <v/>
      </c>
      <c r="WK7" s="5" t="str">
        <f t="shared" si="836"/>
        <v/>
      </c>
      <c r="WL7" s="5" t="str">
        <f t="shared" si="836"/>
        <v/>
      </c>
      <c r="WM7" s="5" t="str">
        <f t="shared" si="836"/>
        <v/>
      </c>
      <c r="WN7" s="5" t="str">
        <f t="shared" si="836"/>
        <v/>
      </c>
      <c r="WO7" s="5" t="str">
        <f t="shared" si="836"/>
        <v/>
      </c>
      <c r="WP7" s="5" t="str">
        <f t="shared" si="836"/>
        <v/>
      </c>
      <c r="WQ7" s="5" t="str">
        <f t="shared" si="836"/>
        <v/>
      </c>
      <c r="WR7" s="5" t="str">
        <f t="shared" si="836"/>
        <v/>
      </c>
      <c r="WS7" s="5" t="str">
        <f t="shared" si="836"/>
        <v/>
      </c>
      <c r="WT7" s="5" t="str">
        <f t="shared" si="836"/>
        <v/>
      </c>
      <c r="WU7" s="5" t="str">
        <f t="shared" si="836"/>
        <v/>
      </c>
      <c r="WV7" s="5" t="str">
        <f t="shared" si="836"/>
        <v/>
      </c>
      <c r="WW7" s="5" t="str">
        <f t="shared" si="836"/>
        <v/>
      </c>
      <c r="WX7" s="5" t="str">
        <f t="shared" si="836"/>
        <v/>
      </c>
      <c r="WY7" s="5" t="str">
        <f t="shared" si="836"/>
        <v/>
      </c>
      <c r="WZ7" s="5" t="str">
        <f t="shared" si="836"/>
        <v/>
      </c>
      <c r="XA7" s="5" t="str">
        <f t="shared" si="836"/>
        <v/>
      </c>
      <c r="XB7" s="5" t="str">
        <f t="shared" si="836"/>
        <v/>
      </c>
      <c r="XC7" s="5" t="str">
        <f t="shared" si="836"/>
        <v/>
      </c>
      <c r="XD7" s="5" t="str">
        <f t="shared" si="836"/>
        <v/>
      </c>
      <c r="XE7" s="5" t="str">
        <f t="shared" si="836"/>
        <v/>
      </c>
      <c r="XF7" s="5" t="str">
        <f t="shared" si="836"/>
        <v/>
      </c>
      <c r="XG7" s="5" t="str">
        <f t="shared" si="836"/>
        <v/>
      </c>
      <c r="XH7" s="5" t="str">
        <f t="shared" si="836"/>
        <v/>
      </c>
      <c r="XI7" s="5" t="str">
        <f t="shared" si="836"/>
        <v/>
      </c>
      <c r="XJ7" s="5" t="str">
        <f t="shared" si="836"/>
        <v/>
      </c>
      <c r="XK7" s="5" t="str">
        <f t="shared" si="836"/>
        <v/>
      </c>
      <c r="XL7" s="5" t="str">
        <f t="shared" si="836"/>
        <v/>
      </c>
      <c r="XM7" s="5" t="str">
        <f t="shared" si="836"/>
        <v/>
      </c>
      <c r="XN7" s="5" t="str">
        <f t="shared" si="836"/>
        <v/>
      </c>
      <c r="XO7" s="5" t="str">
        <f t="shared" ref="XO7:YT7" si="837">IB39</f>
        <v/>
      </c>
      <c r="XP7" s="5" t="str">
        <f t="shared" si="837"/>
        <v/>
      </c>
      <c r="XQ7" s="5" t="str">
        <f t="shared" si="837"/>
        <v/>
      </c>
      <c r="XR7" s="5" t="str">
        <f t="shared" si="837"/>
        <v/>
      </c>
      <c r="XS7" s="5" t="str">
        <f t="shared" si="837"/>
        <v/>
      </c>
      <c r="XT7" s="5" t="str">
        <f t="shared" si="837"/>
        <v/>
      </c>
      <c r="XU7" s="5" t="str">
        <f t="shared" si="837"/>
        <v/>
      </c>
      <c r="XV7" s="5" t="str">
        <f t="shared" si="837"/>
        <v/>
      </c>
      <c r="XW7" s="5" t="str">
        <f t="shared" si="837"/>
        <v/>
      </c>
      <c r="XX7" s="5" t="str">
        <f t="shared" si="837"/>
        <v/>
      </c>
      <c r="XY7" s="5" t="str">
        <f t="shared" si="837"/>
        <v/>
      </c>
      <c r="XZ7" s="5" t="str">
        <f t="shared" si="837"/>
        <v/>
      </c>
      <c r="YA7" s="5" t="str">
        <f t="shared" si="837"/>
        <v/>
      </c>
      <c r="YB7" s="5" t="str">
        <f t="shared" si="837"/>
        <v/>
      </c>
      <c r="YC7" s="5" t="str">
        <f t="shared" si="837"/>
        <v/>
      </c>
      <c r="YD7" s="5" t="str">
        <f t="shared" si="837"/>
        <v/>
      </c>
      <c r="YE7" s="5" t="str">
        <f t="shared" si="837"/>
        <v/>
      </c>
      <c r="YF7" s="5" t="str">
        <f t="shared" si="837"/>
        <v/>
      </c>
      <c r="YG7" s="5" t="str">
        <f t="shared" si="837"/>
        <v/>
      </c>
      <c r="YH7" s="5" t="str">
        <f t="shared" si="837"/>
        <v/>
      </c>
      <c r="YI7" s="5" t="str">
        <f t="shared" si="837"/>
        <v/>
      </c>
      <c r="YJ7" s="5" t="str">
        <f t="shared" si="837"/>
        <v/>
      </c>
      <c r="YK7" s="5" t="str">
        <f t="shared" si="837"/>
        <v/>
      </c>
      <c r="YL7" s="5" t="str">
        <f t="shared" si="837"/>
        <v/>
      </c>
      <c r="YM7" s="5" t="str">
        <f t="shared" si="837"/>
        <v/>
      </c>
      <c r="YN7" s="5" t="str">
        <f t="shared" si="837"/>
        <v/>
      </c>
      <c r="YO7" s="5" t="str">
        <f t="shared" si="837"/>
        <v/>
      </c>
      <c r="YP7" s="5" t="str">
        <f t="shared" si="837"/>
        <v/>
      </c>
      <c r="YQ7" s="5" t="str">
        <f t="shared" si="837"/>
        <v/>
      </c>
      <c r="YR7" s="5" t="str">
        <f t="shared" si="837"/>
        <v/>
      </c>
      <c r="YS7" s="5" t="str">
        <f t="shared" si="837"/>
        <v/>
      </c>
      <c r="YT7" s="5" t="str">
        <f t="shared" si="837"/>
        <v/>
      </c>
      <c r="YU7" s="5" t="str">
        <f t="shared" ref="YU7:ZZ7" si="838">JH39</f>
        <v/>
      </c>
      <c r="YV7" s="5" t="str">
        <f t="shared" si="838"/>
        <v/>
      </c>
      <c r="YW7" s="5" t="str">
        <f t="shared" si="838"/>
        <v/>
      </c>
      <c r="YX7" s="5" t="str">
        <f t="shared" si="838"/>
        <v/>
      </c>
      <c r="YY7" s="5" t="str">
        <f t="shared" si="838"/>
        <v/>
      </c>
      <c r="YZ7" s="5" t="str">
        <f t="shared" si="838"/>
        <v/>
      </c>
      <c r="ZA7" s="5" t="str">
        <f t="shared" si="838"/>
        <v/>
      </c>
      <c r="ZB7" s="5" t="str">
        <f t="shared" si="838"/>
        <v/>
      </c>
      <c r="ZC7" s="5" t="str">
        <f t="shared" si="838"/>
        <v/>
      </c>
      <c r="ZD7" s="5" t="str">
        <f t="shared" si="838"/>
        <v/>
      </c>
      <c r="ZE7" s="5" t="str">
        <f t="shared" si="838"/>
        <v/>
      </c>
      <c r="ZF7" s="5" t="str">
        <f t="shared" si="838"/>
        <v/>
      </c>
      <c r="ZG7" s="5" t="str">
        <f t="shared" si="838"/>
        <v/>
      </c>
      <c r="ZH7" s="5" t="str">
        <f t="shared" si="838"/>
        <v/>
      </c>
      <c r="ZI7" s="5" t="str">
        <f t="shared" si="838"/>
        <v/>
      </c>
      <c r="ZJ7" s="5" t="str">
        <f t="shared" si="838"/>
        <v/>
      </c>
      <c r="ZK7" s="5" t="str">
        <f t="shared" si="838"/>
        <v/>
      </c>
      <c r="ZL7" s="5" t="str">
        <f t="shared" si="838"/>
        <v/>
      </c>
      <c r="ZM7" s="5" t="str">
        <f t="shared" si="838"/>
        <v/>
      </c>
      <c r="ZN7" s="5" t="str">
        <f t="shared" si="838"/>
        <v/>
      </c>
      <c r="ZO7" s="5" t="str">
        <f t="shared" si="838"/>
        <v/>
      </c>
      <c r="ZP7" s="5" t="str">
        <f t="shared" si="838"/>
        <v/>
      </c>
      <c r="ZQ7" s="5" t="str">
        <f t="shared" si="838"/>
        <v/>
      </c>
      <c r="ZR7" s="5" t="str">
        <f t="shared" si="838"/>
        <v/>
      </c>
      <c r="ZS7" s="5" t="str">
        <f t="shared" si="838"/>
        <v/>
      </c>
      <c r="ZT7" s="5" t="str">
        <f t="shared" si="838"/>
        <v/>
      </c>
      <c r="ZU7" s="5" t="str">
        <f t="shared" si="838"/>
        <v/>
      </c>
      <c r="ZV7" s="5" t="str">
        <f t="shared" si="838"/>
        <v/>
      </c>
      <c r="ZW7" s="5" t="str">
        <f t="shared" si="838"/>
        <v/>
      </c>
      <c r="ZX7" s="5" t="str">
        <f t="shared" si="838"/>
        <v/>
      </c>
      <c r="ZY7" s="5" t="str">
        <f t="shared" si="838"/>
        <v/>
      </c>
      <c r="ZZ7" s="5" t="str">
        <f t="shared" si="838"/>
        <v/>
      </c>
      <c r="AAA7" s="5" t="str">
        <f t="shared" ref="AAA7:AAD7" si="839">KN39</f>
        <v/>
      </c>
      <c r="AAB7" s="5" t="str">
        <f t="shared" si="839"/>
        <v/>
      </c>
      <c r="AAC7" s="5" t="str">
        <f t="shared" si="839"/>
        <v/>
      </c>
      <c r="AAD7" s="5" t="str">
        <f t="shared" si="839"/>
        <v/>
      </c>
      <c r="AAE7" s="5" t="str">
        <f t="shared" ref="AAE7" si="840">KR39</f>
        <v/>
      </c>
      <c r="AAF7" s="5" t="str">
        <f t="shared" ref="AAF7" si="841">KS39</f>
        <v/>
      </c>
      <c r="AAG7" s="5" t="str">
        <f t="shared" ref="AAG7" si="842">KT39</f>
        <v/>
      </c>
      <c r="AAH7" s="5" t="str">
        <f t="shared" ref="AAH7" si="843">KU39</f>
        <v/>
      </c>
      <c r="AAI7" s="5" t="str">
        <f t="shared" ref="AAI7" si="844">KV39</f>
        <v/>
      </c>
      <c r="AAJ7" s="5" t="str">
        <f t="shared" ref="AAJ7" si="845">KW39</f>
        <v/>
      </c>
      <c r="AAK7" s="5" t="str">
        <f t="shared" ref="AAK7" si="846">KX39</f>
        <v/>
      </c>
      <c r="AAL7" s="5" t="str">
        <f t="shared" ref="AAL7" si="847">KY39</f>
        <v/>
      </c>
      <c r="AAM7" s="5" t="str">
        <f t="shared" ref="AAM7" si="848">KZ39</f>
        <v/>
      </c>
      <c r="AAN7" s="5" t="str">
        <f t="shared" ref="AAN7" si="849">LA39</f>
        <v/>
      </c>
      <c r="AAO7" s="5" t="str">
        <f t="shared" ref="AAO7" si="850">LB39</f>
        <v/>
      </c>
      <c r="AAP7" s="5" t="str">
        <f t="shared" ref="AAP7" si="851">LC39</f>
        <v/>
      </c>
      <c r="AAQ7" s="5" t="str">
        <f t="shared" ref="AAQ7" si="852">LD39</f>
        <v/>
      </c>
      <c r="AAR7" s="5" t="str">
        <f t="shared" ref="AAR7" si="853">LE39</f>
        <v/>
      </c>
      <c r="AAS7" s="5" t="str">
        <f t="shared" ref="AAS7" si="854">LF39</f>
        <v/>
      </c>
      <c r="AAT7" s="5" t="str">
        <f t="shared" ref="AAT7" si="855">LG39</f>
        <v/>
      </c>
      <c r="AAU7" s="5" t="str">
        <f t="shared" ref="AAU7" si="856">LH39</f>
        <v/>
      </c>
      <c r="AAV7" s="5" t="str">
        <f t="shared" ref="AAV7" si="857">LI39</f>
        <v/>
      </c>
      <c r="AAW7" s="5" t="str">
        <f t="shared" ref="AAW7" si="858">LJ39</f>
        <v/>
      </c>
      <c r="AAX7" s="5" t="str">
        <f t="shared" ref="AAX7" si="859">LK39</f>
        <v/>
      </c>
      <c r="AAY7" s="5" t="str">
        <f t="shared" ref="AAY7" si="860">LL39</f>
        <v/>
      </c>
      <c r="AAZ7" s="5" t="str">
        <f t="shared" ref="AAZ7" si="861">LM39</f>
        <v/>
      </c>
      <c r="ABA7" s="5" t="str">
        <f t="shared" ref="ABA7" si="862">LN39</f>
        <v/>
      </c>
      <c r="ABB7" s="5" t="str">
        <f t="shared" ref="ABB7" si="863">LO39</f>
        <v/>
      </c>
      <c r="ABC7" s="5" t="str">
        <f t="shared" ref="ABC7" si="864">LP39</f>
        <v/>
      </c>
      <c r="ABD7" s="5" t="str">
        <f t="shared" ref="ABD7" si="865">LQ39</f>
        <v/>
      </c>
      <c r="ABE7" s="5" t="str">
        <f t="shared" ref="ABE7" si="866">LR39</f>
        <v/>
      </c>
      <c r="ABF7" s="5" t="str">
        <f t="shared" ref="ABF7" si="867">LS39</f>
        <v/>
      </c>
      <c r="ABG7" s="5" t="str">
        <f t="shared" ref="ABG7" si="868">LT39</f>
        <v/>
      </c>
      <c r="ABH7" s="5" t="str">
        <f t="shared" ref="ABH7" si="869">LU39</f>
        <v/>
      </c>
      <c r="ABI7" s="5" t="str">
        <f t="shared" ref="ABI7" si="870">LV39</f>
        <v/>
      </c>
      <c r="ABJ7" s="5" t="str">
        <f t="shared" ref="ABJ7" si="871">LW39</f>
        <v/>
      </c>
      <c r="ABK7" s="5" t="str">
        <f t="shared" ref="ABK7" si="872">LX39</f>
        <v/>
      </c>
      <c r="ABL7" s="5" t="str">
        <f t="shared" ref="ABL7" si="873">LY39</f>
        <v/>
      </c>
      <c r="ABM7" s="5" t="str">
        <f t="shared" ref="ABM7" si="874">LZ39</f>
        <v/>
      </c>
      <c r="ABN7" s="5" t="str">
        <f t="shared" ref="ABN7" si="875">MA39</f>
        <v/>
      </c>
      <c r="ABO7" s="5" t="str">
        <f t="shared" ref="ABO7" si="876">MB39</f>
        <v/>
      </c>
      <c r="ABP7" s="5" t="str">
        <f t="shared" ref="ABP7" si="877">MC39</f>
        <v/>
      </c>
      <c r="ABQ7" s="5" t="str">
        <f t="shared" ref="ABQ7" si="878">MD39</f>
        <v/>
      </c>
      <c r="ABR7" s="5" t="str">
        <f t="shared" ref="ABR7" si="879">ME39</f>
        <v/>
      </c>
      <c r="ABS7" s="5" t="str">
        <f t="shared" ref="ABS7" si="880">MF39</f>
        <v/>
      </c>
      <c r="ABT7" s="5" t="str">
        <f t="shared" ref="ABT7" si="881">MG39</f>
        <v/>
      </c>
      <c r="ABU7" s="5" t="str">
        <f t="shared" ref="ABU7" si="882">MH39</f>
        <v/>
      </c>
      <c r="ABV7" s="5" t="str">
        <f t="shared" ref="ABV7" si="883">MI39</f>
        <v/>
      </c>
      <c r="ABW7" s="5" t="str">
        <f t="shared" ref="ABW7" si="884">MJ39</f>
        <v/>
      </c>
      <c r="ABX7" s="5" t="str">
        <f t="shared" ref="ABX7" si="885">MK39</f>
        <v/>
      </c>
      <c r="ABY7" s="5" t="str">
        <f t="shared" ref="ABY7" si="886">ML39</f>
        <v/>
      </c>
      <c r="ABZ7" s="5" t="str">
        <f t="shared" ref="ABZ7" si="887">MM39</f>
        <v/>
      </c>
      <c r="ACA7" s="5" t="str">
        <f t="shared" ref="ACA7" si="888">MN39</f>
        <v/>
      </c>
      <c r="ACB7" s="5" t="str">
        <f t="shared" ref="ACB7" si="889">MO39</f>
        <v/>
      </c>
      <c r="ACC7" s="5" t="str">
        <f t="shared" ref="ACC7" si="890">MP39</f>
        <v/>
      </c>
      <c r="ACD7" s="5" t="str">
        <f t="shared" ref="ACD7" si="891">MQ39</f>
        <v/>
      </c>
      <c r="ACE7" s="5" t="str">
        <f t="shared" ref="ACE7" si="892">MR39</f>
        <v/>
      </c>
      <c r="ACF7" s="5" t="str">
        <f t="shared" ref="ACF7" si="893">MS39</f>
        <v/>
      </c>
      <c r="ACG7" s="5" t="str">
        <f t="shared" ref="ACG7" si="894">MT39</f>
        <v/>
      </c>
      <c r="ACH7" s="5" t="str">
        <f t="shared" ref="ACH7" si="895">MU39</f>
        <v/>
      </c>
      <c r="ACI7" s="5" t="str">
        <f t="shared" ref="ACI7" si="896">MV39</f>
        <v/>
      </c>
      <c r="ACJ7" s="5" t="str">
        <f t="shared" ref="ACJ7" si="897">MW39</f>
        <v/>
      </c>
      <c r="ACK7" s="5" t="str">
        <f t="shared" ref="ACK7" si="898">MX39</f>
        <v/>
      </c>
      <c r="ACL7" s="5" t="str">
        <f t="shared" ref="ACL7" si="899">MY39</f>
        <v/>
      </c>
      <c r="ACM7" s="5" t="str">
        <f t="shared" ref="ACM7" si="900">MZ39</f>
        <v/>
      </c>
      <c r="ACN7" s="5" t="str">
        <f t="shared" ref="ACN7" si="901">NA39</f>
        <v/>
      </c>
      <c r="ACO7" s="5" t="str">
        <f t="shared" ref="ACO7" si="902">NB39</f>
        <v/>
      </c>
      <c r="ACP7" s="5" t="str">
        <f t="shared" ref="ACP7" si="903">NC39</f>
        <v/>
      </c>
      <c r="ACQ7" s="5" t="str">
        <f t="shared" ref="ACQ7" si="904">ND39</f>
        <v/>
      </c>
      <c r="ACR7" s="5" t="str">
        <f t="shared" ref="ACR7" si="905">NE39</f>
        <v/>
      </c>
      <c r="ACS7" s="5" t="str">
        <f t="shared" ref="ACS7" si="906">NF39</f>
        <v/>
      </c>
      <c r="ACT7" s="5" t="str">
        <f t="shared" ref="ACT7" si="907">NG39</f>
        <v/>
      </c>
      <c r="ACU7" s="5" t="str">
        <f t="shared" ref="ACU7" si="908">NH39</f>
        <v/>
      </c>
      <c r="ACV7" s="5" t="str">
        <f t="shared" ref="ACV7" si="909">NI39</f>
        <v/>
      </c>
      <c r="ACW7" s="5" t="str">
        <f t="shared" ref="ACW7" si="910">NJ39</f>
        <v/>
      </c>
      <c r="ACX7" s="5" t="str">
        <f t="shared" ref="ACX7" si="911">NK39</f>
        <v/>
      </c>
      <c r="ACY7" s="5" t="str">
        <f t="shared" ref="ACY7" si="912">NL39</f>
        <v/>
      </c>
      <c r="ACZ7" s="5" t="str">
        <f t="shared" ref="ACZ7" si="913">NM39</f>
        <v/>
      </c>
      <c r="ADA7" s="5" t="str">
        <f t="shared" ref="ADA7" si="914">NN39</f>
        <v/>
      </c>
      <c r="ADB7" s="5" t="str">
        <f t="shared" ref="ADB7" si="915">NO39</f>
        <v/>
      </c>
      <c r="ADC7" s="5" t="str">
        <f t="shared" ref="ADC7" si="916">NP39</f>
        <v/>
      </c>
      <c r="ADD7" s="5" t="str">
        <f t="shared" ref="ADD7" si="917">NQ39</f>
        <v/>
      </c>
      <c r="ADE7" s="5" t="str">
        <f t="shared" ref="ADE7" si="918">NR39</f>
        <v/>
      </c>
      <c r="ADF7" s="5" t="str">
        <f t="shared" ref="ADF7" si="919">NS39</f>
        <v/>
      </c>
      <c r="ADG7" s="5" t="str">
        <f t="shared" ref="ADG7" si="920">NT39</f>
        <v/>
      </c>
      <c r="ADH7" s="5" t="str">
        <f t="shared" ref="ADH7" si="921">NU39</f>
        <v/>
      </c>
      <c r="ADI7" s="5" t="str">
        <f t="shared" ref="ADI7" si="922">NV39</f>
        <v/>
      </c>
      <c r="ADJ7" s="5" t="str">
        <f t="shared" ref="ADJ7" si="923">NW39</f>
        <v/>
      </c>
      <c r="ADK7" s="5" t="str">
        <f t="shared" ref="ADK7" si="924">NX39</f>
        <v/>
      </c>
      <c r="ADL7" s="5" t="str">
        <f t="shared" ref="ADL7" si="925">NY39</f>
        <v/>
      </c>
      <c r="ADM7" s="5" t="str">
        <f t="shared" ref="ADM7" si="926">NZ39</f>
        <v/>
      </c>
      <c r="ADN7" s="5" t="str">
        <f t="shared" ref="ADN7" si="927">OA39</f>
        <v/>
      </c>
      <c r="ADO7" s="5" t="str">
        <f t="shared" ref="ADO7" si="928">OB39</f>
        <v/>
      </c>
      <c r="ADP7" s="5" t="str">
        <f t="shared" ref="ADP7" si="929">OC39</f>
        <v/>
      </c>
      <c r="ADQ7" s="5" t="str">
        <f t="shared" ref="ADQ7" si="930">OD39</f>
        <v/>
      </c>
      <c r="ADR7" s="5" t="str">
        <f t="shared" ref="ADR7" si="931">OE39</f>
        <v/>
      </c>
      <c r="ADS7" s="5" t="str">
        <f t="shared" ref="ADS7" si="932">OF39</f>
        <v/>
      </c>
      <c r="ADT7" s="5" t="str">
        <f t="shared" ref="ADT7" si="933">OG39</f>
        <v/>
      </c>
      <c r="ADU7" s="5" t="str">
        <f t="shared" ref="ADU7" si="934">OH39</f>
        <v/>
      </c>
      <c r="ADV7" s="5" t="str">
        <f t="shared" ref="ADV7" si="935">OI39</f>
        <v/>
      </c>
      <c r="ADW7" s="5" t="str">
        <f t="shared" ref="ADW7" si="936">OJ39</f>
        <v/>
      </c>
      <c r="ADX7" s="5" t="str">
        <f t="shared" ref="ADX7" si="937">OK39</f>
        <v/>
      </c>
      <c r="ADY7" s="5" t="str">
        <f t="shared" ref="ADY7" si="938">OL39</f>
        <v/>
      </c>
      <c r="ADZ7" s="5" t="str">
        <f t="shared" ref="ADZ7" si="939">OM39</f>
        <v/>
      </c>
      <c r="AEB7" s="5" t="str">
        <f>B39</f>
        <v>Comparer des nombres</v>
      </c>
      <c r="AEC7">
        <f t="shared" si="296"/>
        <v>0</v>
      </c>
      <c r="AED7">
        <f t="shared" si="297"/>
        <v>0</v>
      </c>
      <c r="AEE7">
        <f t="shared" si="298"/>
        <v>0</v>
      </c>
      <c r="AEF7">
        <f t="shared" si="299"/>
        <v>0</v>
      </c>
      <c r="AEG7">
        <f t="shared" si="300"/>
        <v>0</v>
      </c>
      <c r="AEH7">
        <f t="shared" si="301"/>
        <v>0</v>
      </c>
      <c r="AEI7">
        <f t="shared" si="302"/>
        <v>1</v>
      </c>
      <c r="AEJ7">
        <f t="shared" si="303"/>
        <v>0</v>
      </c>
      <c r="AEK7">
        <f t="shared" si="304"/>
        <v>0</v>
      </c>
      <c r="AEL7">
        <f t="shared" si="305"/>
        <v>0</v>
      </c>
      <c r="AEM7">
        <f t="shared" si="306"/>
        <v>2</v>
      </c>
      <c r="AEN7">
        <f t="shared" si="315"/>
        <v>3</v>
      </c>
    </row>
    <row r="8" spans="1:820" ht="15.75" thickBot="1" x14ac:dyDescent="0.3">
      <c r="A8" s="3">
        <f>'A remplir'!OO8</f>
        <v>1</v>
      </c>
      <c r="B8" s="119"/>
      <c r="C8" s="121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4"/>
      <c r="OO8" s="2" t="str">
        <f t="shared" ref="OO8:PT8" si="940">B119</f>
        <v>Additionner</v>
      </c>
      <c r="OP8" s="5">
        <f t="shared" si="940"/>
        <v>0.52380952380952384</v>
      </c>
      <c r="OQ8" s="5">
        <f t="shared" si="940"/>
        <v>0.14285714285714285</v>
      </c>
      <c r="OR8" s="5">
        <f t="shared" si="940"/>
        <v>0.5714285714285714</v>
      </c>
      <c r="OS8" s="5">
        <f t="shared" si="940"/>
        <v>0.8571428571428571</v>
      </c>
      <c r="OT8" s="5" t="str">
        <f t="shared" si="940"/>
        <v/>
      </c>
      <c r="OU8" s="5" t="str">
        <f t="shared" si="940"/>
        <v/>
      </c>
      <c r="OV8" s="5" t="str">
        <f t="shared" si="940"/>
        <v/>
      </c>
      <c r="OW8" s="5" t="str">
        <f t="shared" si="940"/>
        <v/>
      </c>
      <c r="OX8" s="5" t="str">
        <f t="shared" si="940"/>
        <v/>
      </c>
      <c r="OY8" s="5" t="str">
        <f t="shared" si="940"/>
        <v/>
      </c>
      <c r="OZ8" s="5" t="str">
        <f t="shared" si="940"/>
        <v/>
      </c>
      <c r="PA8" s="5" t="str">
        <f t="shared" si="940"/>
        <v/>
      </c>
      <c r="PB8" s="5" t="str">
        <f t="shared" si="940"/>
        <v/>
      </c>
      <c r="PC8" s="5" t="str">
        <f t="shared" si="940"/>
        <v/>
      </c>
      <c r="PD8" s="5" t="str">
        <f t="shared" si="940"/>
        <v/>
      </c>
      <c r="PE8" s="5" t="str">
        <f t="shared" si="940"/>
        <v/>
      </c>
      <c r="PF8" s="5" t="str">
        <f t="shared" si="940"/>
        <v/>
      </c>
      <c r="PG8" s="5" t="str">
        <f t="shared" si="940"/>
        <v/>
      </c>
      <c r="PH8" s="5" t="str">
        <f t="shared" si="940"/>
        <v/>
      </c>
      <c r="PI8" s="5" t="str">
        <f t="shared" si="940"/>
        <v/>
      </c>
      <c r="PJ8" s="5" t="str">
        <f t="shared" si="940"/>
        <v/>
      </c>
      <c r="PK8" s="5" t="str">
        <f t="shared" si="940"/>
        <v/>
      </c>
      <c r="PL8" s="5" t="str">
        <f t="shared" si="940"/>
        <v/>
      </c>
      <c r="PM8" s="5" t="str">
        <f t="shared" si="940"/>
        <v/>
      </c>
      <c r="PN8" s="5" t="str">
        <f t="shared" si="940"/>
        <v/>
      </c>
      <c r="PO8" s="5" t="str">
        <f t="shared" si="940"/>
        <v/>
      </c>
      <c r="PP8" s="5" t="str">
        <f t="shared" si="940"/>
        <v/>
      </c>
      <c r="PQ8" s="5" t="str">
        <f t="shared" si="940"/>
        <v/>
      </c>
      <c r="PR8" s="5" t="str">
        <f t="shared" si="940"/>
        <v/>
      </c>
      <c r="PS8" s="5" t="str">
        <f t="shared" si="940"/>
        <v/>
      </c>
      <c r="PT8" s="5" t="str">
        <f t="shared" si="940"/>
        <v/>
      </c>
      <c r="PU8" s="5" t="str">
        <f t="shared" ref="PU8:QZ8" si="941">AH119</f>
        <v/>
      </c>
      <c r="PV8" s="5" t="str">
        <f t="shared" si="941"/>
        <v/>
      </c>
      <c r="PW8" s="5" t="str">
        <f t="shared" si="941"/>
        <v/>
      </c>
      <c r="PX8" s="5" t="str">
        <f t="shared" si="941"/>
        <v/>
      </c>
      <c r="PY8" s="5" t="str">
        <f t="shared" si="941"/>
        <v/>
      </c>
      <c r="PZ8" s="5" t="str">
        <f t="shared" si="941"/>
        <v/>
      </c>
      <c r="QA8" s="5" t="str">
        <f t="shared" si="941"/>
        <v/>
      </c>
      <c r="QB8" s="5" t="str">
        <f t="shared" si="941"/>
        <v/>
      </c>
      <c r="QC8" s="5" t="str">
        <f t="shared" si="941"/>
        <v/>
      </c>
      <c r="QD8" s="5" t="str">
        <f t="shared" si="941"/>
        <v/>
      </c>
      <c r="QE8" s="5" t="str">
        <f t="shared" si="941"/>
        <v/>
      </c>
      <c r="QF8" s="5" t="str">
        <f t="shared" si="941"/>
        <v/>
      </c>
      <c r="QG8" s="5" t="str">
        <f t="shared" si="941"/>
        <v/>
      </c>
      <c r="QH8" s="5" t="str">
        <f t="shared" si="941"/>
        <v/>
      </c>
      <c r="QI8" s="5" t="str">
        <f t="shared" si="941"/>
        <v/>
      </c>
      <c r="QJ8" s="5" t="str">
        <f t="shared" si="941"/>
        <v/>
      </c>
      <c r="QK8" s="5" t="str">
        <f t="shared" si="941"/>
        <v/>
      </c>
      <c r="QL8" s="5" t="str">
        <f t="shared" si="941"/>
        <v/>
      </c>
      <c r="QM8" s="5" t="str">
        <f t="shared" si="941"/>
        <v/>
      </c>
      <c r="QN8" s="5" t="str">
        <f t="shared" si="941"/>
        <v/>
      </c>
      <c r="QO8" s="5" t="str">
        <f t="shared" si="941"/>
        <v/>
      </c>
      <c r="QP8" s="5" t="str">
        <f t="shared" si="941"/>
        <v/>
      </c>
      <c r="QQ8" s="5" t="str">
        <f t="shared" si="941"/>
        <v/>
      </c>
      <c r="QR8" s="5" t="str">
        <f t="shared" si="941"/>
        <v/>
      </c>
      <c r="QS8" s="5" t="str">
        <f t="shared" si="941"/>
        <v/>
      </c>
      <c r="QT8" s="5" t="str">
        <f t="shared" si="941"/>
        <v/>
      </c>
      <c r="QU8" s="5" t="str">
        <f t="shared" si="941"/>
        <v/>
      </c>
      <c r="QV8" s="5" t="str">
        <f t="shared" si="941"/>
        <v/>
      </c>
      <c r="QW8" s="5" t="str">
        <f t="shared" si="941"/>
        <v/>
      </c>
      <c r="QX8" s="5" t="str">
        <f t="shared" si="941"/>
        <v/>
      </c>
      <c r="QY8" s="5" t="str">
        <f t="shared" si="941"/>
        <v/>
      </c>
      <c r="QZ8" s="5" t="str">
        <f t="shared" si="941"/>
        <v/>
      </c>
      <c r="RA8" s="5" t="str">
        <f t="shared" ref="RA8:SF8" si="942">BN119</f>
        <v/>
      </c>
      <c r="RB8" s="5" t="str">
        <f t="shared" si="942"/>
        <v/>
      </c>
      <c r="RC8" s="5" t="str">
        <f t="shared" si="942"/>
        <v/>
      </c>
      <c r="RD8" s="5" t="str">
        <f t="shared" si="942"/>
        <v/>
      </c>
      <c r="RE8" s="5" t="str">
        <f t="shared" si="942"/>
        <v/>
      </c>
      <c r="RF8" s="5" t="str">
        <f t="shared" si="942"/>
        <v/>
      </c>
      <c r="RG8" s="5" t="str">
        <f t="shared" si="942"/>
        <v/>
      </c>
      <c r="RH8" s="5" t="str">
        <f t="shared" si="942"/>
        <v/>
      </c>
      <c r="RI8" s="5" t="str">
        <f t="shared" si="942"/>
        <v/>
      </c>
      <c r="RJ8" s="5" t="str">
        <f t="shared" si="942"/>
        <v/>
      </c>
      <c r="RK8" s="5" t="str">
        <f t="shared" si="942"/>
        <v/>
      </c>
      <c r="RL8" s="5" t="str">
        <f t="shared" si="942"/>
        <v/>
      </c>
      <c r="RM8" s="5" t="str">
        <f t="shared" si="942"/>
        <v/>
      </c>
      <c r="RN8" s="5" t="str">
        <f t="shared" si="942"/>
        <v/>
      </c>
      <c r="RO8" s="5" t="str">
        <f t="shared" si="942"/>
        <v/>
      </c>
      <c r="RP8" s="5" t="str">
        <f t="shared" si="942"/>
        <v/>
      </c>
      <c r="RQ8" s="5" t="str">
        <f t="shared" si="942"/>
        <v/>
      </c>
      <c r="RR8" s="5" t="str">
        <f t="shared" si="942"/>
        <v/>
      </c>
      <c r="RS8" s="5" t="str">
        <f t="shared" si="942"/>
        <v/>
      </c>
      <c r="RT8" s="5" t="str">
        <f t="shared" si="942"/>
        <v/>
      </c>
      <c r="RU8" s="5" t="str">
        <f t="shared" si="942"/>
        <v/>
      </c>
      <c r="RV8" s="5" t="str">
        <f t="shared" si="942"/>
        <v/>
      </c>
      <c r="RW8" s="5" t="str">
        <f t="shared" si="942"/>
        <v/>
      </c>
      <c r="RX8" s="5" t="str">
        <f t="shared" si="942"/>
        <v/>
      </c>
      <c r="RY8" s="5" t="str">
        <f t="shared" si="942"/>
        <v/>
      </c>
      <c r="RZ8" s="5" t="str">
        <f t="shared" si="942"/>
        <v/>
      </c>
      <c r="SA8" s="5" t="str">
        <f t="shared" si="942"/>
        <v/>
      </c>
      <c r="SB8" s="5" t="str">
        <f t="shared" si="942"/>
        <v/>
      </c>
      <c r="SC8" s="5" t="str">
        <f t="shared" si="942"/>
        <v/>
      </c>
      <c r="SD8" s="5" t="str">
        <f t="shared" si="942"/>
        <v/>
      </c>
      <c r="SE8" s="5" t="str">
        <f t="shared" si="942"/>
        <v/>
      </c>
      <c r="SF8" s="5" t="str">
        <f t="shared" si="942"/>
        <v/>
      </c>
      <c r="SG8" s="5" t="str">
        <f t="shared" ref="SG8:SL8" si="943">CT119</f>
        <v/>
      </c>
      <c r="SH8" s="5" t="str">
        <f t="shared" si="943"/>
        <v/>
      </c>
      <c r="SI8" s="5" t="str">
        <f t="shared" si="943"/>
        <v/>
      </c>
      <c r="SJ8" s="5" t="str">
        <f t="shared" si="943"/>
        <v/>
      </c>
      <c r="SK8" s="5" t="str">
        <f t="shared" si="943"/>
        <v/>
      </c>
      <c r="SL8" s="5" t="str">
        <f t="shared" si="943"/>
        <v/>
      </c>
      <c r="SM8" s="5" t="str">
        <f t="shared" ref="SM8" si="944">CZ119</f>
        <v/>
      </c>
      <c r="SN8" s="5" t="str">
        <f t="shared" ref="SN8" si="945">DA119</f>
        <v/>
      </c>
      <c r="SO8" s="5" t="str">
        <f t="shared" ref="SO8" si="946">DB119</f>
        <v/>
      </c>
      <c r="SP8" s="5" t="str">
        <f t="shared" ref="SP8" si="947">DC119</f>
        <v/>
      </c>
      <c r="SQ8" s="5" t="str">
        <f t="shared" ref="SQ8" si="948">DD119</f>
        <v/>
      </c>
      <c r="SR8" s="5" t="str">
        <f t="shared" ref="SR8" si="949">DE119</f>
        <v/>
      </c>
      <c r="SS8" s="5" t="str">
        <f t="shared" ref="SS8" si="950">DF119</f>
        <v/>
      </c>
      <c r="ST8" s="5" t="str">
        <f t="shared" ref="ST8" si="951">DG119</f>
        <v/>
      </c>
      <c r="SU8" s="5" t="str">
        <f t="shared" ref="SU8" si="952">DH119</f>
        <v/>
      </c>
      <c r="SV8" s="5" t="str">
        <f t="shared" ref="SV8" si="953">DI119</f>
        <v/>
      </c>
      <c r="SW8" s="5" t="str">
        <f t="shared" ref="SW8" si="954">DJ119</f>
        <v/>
      </c>
      <c r="SX8" s="5" t="str">
        <f t="shared" ref="SX8" si="955">DK119</f>
        <v/>
      </c>
      <c r="SY8" s="5" t="str">
        <f t="shared" ref="SY8" si="956">DL119</f>
        <v/>
      </c>
      <c r="SZ8" s="5" t="str">
        <f t="shared" ref="SZ8" si="957">DM119</f>
        <v/>
      </c>
      <c r="TA8" s="5" t="str">
        <f t="shared" ref="TA8" si="958">DN119</f>
        <v/>
      </c>
      <c r="TB8" s="5" t="str">
        <f t="shared" ref="TB8" si="959">DO119</f>
        <v/>
      </c>
      <c r="TC8" s="5" t="str">
        <f t="shared" ref="TC8" si="960">DP119</f>
        <v/>
      </c>
      <c r="TD8" s="5" t="str">
        <f t="shared" ref="TD8" si="961">DQ119</f>
        <v/>
      </c>
      <c r="TE8" s="5" t="str">
        <f t="shared" ref="TE8" si="962">DR119</f>
        <v/>
      </c>
      <c r="TF8" s="5" t="str">
        <f t="shared" ref="TF8" si="963">DS119</f>
        <v/>
      </c>
      <c r="TG8" s="5" t="str">
        <f t="shared" ref="TG8" si="964">DT119</f>
        <v/>
      </c>
      <c r="TH8" s="5" t="str">
        <f t="shared" ref="TH8" si="965">DU119</f>
        <v/>
      </c>
      <c r="TI8" s="5" t="str">
        <f t="shared" ref="TI8" si="966">DV119</f>
        <v/>
      </c>
      <c r="TJ8" s="5" t="str">
        <f t="shared" ref="TJ8" si="967">DW119</f>
        <v/>
      </c>
      <c r="TK8" s="5" t="str">
        <f t="shared" ref="TK8" si="968">DX119</f>
        <v/>
      </c>
      <c r="TL8" s="5" t="str">
        <f t="shared" ref="TL8" si="969">DY119</f>
        <v/>
      </c>
      <c r="TM8" s="5" t="str">
        <f t="shared" ref="TM8" si="970">DZ119</f>
        <v/>
      </c>
      <c r="TN8" s="5" t="str">
        <f t="shared" ref="TN8" si="971">EA119</f>
        <v/>
      </c>
      <c r="TO8" s="5" t="str">
        <f t="shared" ref="TO8" si="972">EB119</f>
        <v/>
      </c>
      <c r="TP8" s="5" t="str">
        <f t="shared" ref="TP8" si="973">EC119</f>
        <v/>
      </c>
      <c r="TQ8" s="5" t="str">
        <f t="shared" ref="TQ8" si="974">ED119</f>
        <v/>
      </c>
      <c r="TR8" s="5" t="str">
        <f t="shared" ref="TR8" si="975">EE119</f>
        <v/>
      </c>
      <c r="TS8" s="5" t="str">
        <f t="shared" ref="TS8" si="976">EF119</f>
        <v/>
      </c>
      <c r="TT8" s="5" t="str">
        <f t="shared" ref="TT8" si="977">EG119</f>
        <v/>
      </c>
      <c r="TU8" s="5" t="str">
        <f t="shared" ref="TU8" si="978">EH119</f>
        <v/>
      </c>
      <c r="TV8" s="5" t="str">
        <f t="shared" ref="TV8" si="979">EI119</f>
        <v/>
      </c>
      <c r="TW8" s="5" t="str">
        <f t="shared" ref="TW8" si="980">EJ119</f>
        <v/>
      </c>
      <c r="TX8" s="5" t="str">
        <f t="shared" ref="TX8" si="981">EK119</f>
        <v/>
      </c>
      <c r="TY8" s="5" t="str">
        <f t="shared" ref="TY8" si="982">EL119</f>
        <v/>
      </c>
      <c r="TZ8" s="5" t="str">
        <f t="shared" ref="TZ8" si="983">EM119</f>
        <v/>
      </c>
      <c r="UA8" s="5" t="str">
        <f t="shared" ref="UA8" si="984">EN119</f>
        <v/>
      </c>
      <c r="UB8" s="5" t="str">
        <f t="shared" ref="UB8" si="985">EO119</f>
        <v/>
      </c>
      <c r="UC8" s="5" t="str">
        <f t="shared" ref="UC8" si="986">EP119</f>
        <v/>
      </c>
      <c r="UD8" s="5" t="str">
        <f t="shared" ref="UD8" si="987">EQ119</f>
        <v/>
      </c>
      <c r="UE8" s="5" t="str">
        <f t="shared" ref="UE8" si="988">ER119</f>
        <v/>
      </c>
      <c r="UF8" s="5" t="str">
        <f t="shared" ref="UF8" si="989">ES119</f>
        <v/>
      </c>
      <c r="UG8" s="5" t="str">
        <f t="shared" ref="UG8" si="990">ET119</f>
        <v/>
      </c>
      <c r="UH8" s="5" t="str">
        <f t="shared" ref="UH8" si="991">EU119</f>
        <v/>
      </c>
      <c r="UI8" s="5" t="str">
        <f t="shared" ref="UI8" si="992">EV119</f>
        <v/>
      </c>
      <c r="UJ8" s="5" t="str">
        <f t="shared" ref="UJ8" si="993">EW119</f>
        <v/>
      </c>
      <c r="UK8" s="5" t="str">
        <f t="shared" ref="UK8" si="994">EX119</f>
        <v/>
      </c>
      <c r="UL8" s="5" t="str">
        <f t="shared" ref="UL8" si="995">EY119</f>
        <v/>
      </c>
      <c r="UM8" s="5" t="str">
        <f t="shared" ref="UM8" si="996">EZ119</f>
        <v/>
      </c>
      <c r="UN8" s="5" t="str">
        <f t="shared" ref="UN8" si="997">FA119</f>
        <v/>
      </c>
      <c r="UO8" s="5" t="str">
        <f t="shared" ref="UO8" si="998">FB119</f>
        <v/>
      </c>
      <c r="UP8" s="5" t="str">
        <f t="shared" ref="UP8" si="999">FC119</f>
        <v/>
      </c>
      <c r="UQ8" s="5" t="str">
        <f t="shared" ref="UQ8" si="1000">FD119</f>
        <v/>
      </c>
      <c r="UR8" s="5" t="str">
        <f t="shared" ref="UR8" si="1001">FE119</f>
        <v/>
      </c>
      <c r="US8" s="5" t="str">
        <f t="shared" ref="US8" si="1002">FF119</f>
        <v/>
      </c>
      <c r="UT8" s="5" t="str">
        <f t="shared" ref="UT8" si="1003">FG119</f>
        <v/>
      </c>
      <c r="UU8" s="5" t="str">
        <f t="shared" ref="UU8" si="1004">FH119</f>
        <v/>
      </c>
      <c r="UV8" s="5" t="str">
        <f t="shared" ref="UV8" si="1005">FI119</f>
        <v/>
      </c>
      <c r="UW8" s="5" t="str">
        <f t="shared" ref="UW8" si="1006">FJ119</f>
        <v/>
      </c>
      <c r="UX8" s="5" t="str">
        <f t="shared" ref="UX8" si="1007">FK119</f>
        <v/>
      </c>
      <c r="UY8" s="5" t="str">
        <f t="shared" ref="UY8" si="1008">FL119</f>
        <v/>
      </c>
      <c r="UZ8" s="5" t="str">
        <f t="shared" ref="UZ8" si="1009">FM119</f>
        <v/>
      </c>
      <c r="VA8" s="5" t="str">
        <f t="shared" ref="VA8" si="1010">FN119</f>
        <v/>
      </c>
      <c r="VB8" s="5" t="str">
        <f t="shared" ref="VB8" si="1011">FO119</f>
        <v/>
      </c>
      <c r="VC8" s="5" t="str">
        <f t="shared" ref="VC8" si="1012">FP119</f>
        <v/>
      </c>
      <c r="VD8" s="5" t="str">
        <f t="shared" ref="VD8" si="1013">FQ119</f>
        <v/>
      </c>
      <c r="VE8" s="5" t="str">
        <f t="shared" ref="VE8" si="1014">FR119</f>
        <v/>
      </c>
      <c r="VF8" s="5" t="str">
        <f t="shared" ref="VF8" si="1015">FS119</f>
        <v/>
      </c>
      <c r="VG8" s="5" t="str">
        <f t="shared" ref="VG8" si="1016">FT119</f>
        <v/>
      </c>
      <c r="VH8" s="5" t="str">
        <f t="shared" ref="VH8" si="1017">FU119</f>
        <v/>
      </c>
      <c r="VI8" s="5" t="str">
        <f t="shared" ref="VI8" si="1018">FV119</f>
        <v/>
      </c>
      <c r="VJ8" s="5" t="str">
        <f t="shared" ref="VJ8" si="1019">FW119</f>
        <v/>
      </c>
      <c r="VK8" s="5" t="str">
        <f t="shared" ref="VK8" si="1020">FX119</f>
        <v/>
      </c>
      <c r="VL8" s="5" t="str">
        <f t="shared" ref="VL8" si="1021">FY119</f>
        <v/>
      </c>
      <c r="VM8" s="5" t="str">
        <f t="shared" ref="VM8" si="1022">FZ119</f>
        <v/>
      </c>
      <c r="VN8" s="5" t="str">
        <f t="shared" ref="VN8" si="1023">GA119</f>
        <v/>
      </c>
      <c r="VO8" s="5" t="str">
        <f t="shared" ref="VO8" si="1024">GB119</f>
        <v/>
      </c>
      <c r="VP8" s="5" t="str">
        <f t="shared" ref="VP8" si="1025">GC119</f>
        <v/>
      </c>
      <c r="VQ8" s="5" t="str">
        <f t="shared" ref="VQ8" si="1026">GD119</f>
        <v/>
      </c>
      <c r="VR8" s="5" t="str">
        <f t="shared" ref="VR8" si="1027">GE119</f>
        <v/>
      </c>
      <c r="VS8" s="5" t="str">
        <f t="shared" ref="VS8" si="1028">GF119</f>
        <v/>
      </c>
      <c r="VT8" s="5" t="str">
        <f t="shared" ref="VT8" si="1029">GG119</f>
        <v/>
      </c>
      <c r="VU8" s="5" t="str">
        <f t="shared" ref="VU8" si="1030">GH119</f>
        <v/>
      </c>
      <c r="VV8" s="5" t="str">
        <f t="shared" ref="VV8" si="1031">GI119</f>
        <v/>
      </c>
      <c r="VW8" s="5" t="str">
        <f t="shared" ref="VW8" si="1032">GJ119</f>
        <v/>
      </c>
      <c r="VX8" s="5" t="str">
        <f t="shared" ref="VX8" si="1033">GK119</f>
        <v/>
      </c>
      <c r="VY8" s="5" t="str">
        <f t="shared" ref="VY8" si="1034">GL119</f>
        <v/>
      </c>
      <c r="VZ8" s="5" t="str">
        <f t="shared" ref="VZ8" si="1035">GM119</f>
        <v/>
      </c>
      <c r="WA8" s="5" t="str">
        <f t="shared" ref="WA8" si="1036">GN119</f>
        <v/>
      </c>
      <c r="WB8" s="5" t="str">
        <f t="shared" ref="WB8" si="1037">GO119</f>
        <v/>
      </c>
      <c r="WC8" s="5" t="str">
        <f t="shared" ref="WC8" si="1038">GP119</f>
        <v/>
      </c>
      <c r="WD8" s="5" t="str">
        <f t="shared" ref="WD8" si="1039">GQ119</f>
        <v/>
      </c>
      <c r="WE8" s="5" t="str">
        <f t="shared" ref="WE8" si="1040">GR119</f>
        <v/>
      </c>
      <c r="WF8" s="5" t="str">
        <f t="shared" ref="WF8" si="1041">GS119</f>
        <v/>
      </c>
      <c r="WG8" s="5" t="str">
        <f t="shared" ref="WG8" si="1042">GT119</f>
        <v/>
      </c>
      <c r="WH8" s="5" t="str">
        <f t="shared" ref="WH8" si="1043">GU119</f>
        <v/>
      </c>
      <c r="WI8" s="5" t="str">
        <f t="shared" ref="WI8:XN8" si="1044">GV119</f>
        <v/>
      </c>
      <c r="WJ8" s="5" t="str">
        <f t="shared" si="1044"/>
        <v/>
      </c>
      <c r="WK8" s="5" t="str">
        <f t="shared" si="1044"/>
        <v/>
      </c>
      <c r="WL8" s="5" t="str">
        <f t="shared" si="1044"/>
        <v/>
      </c>
      <c r="WM8" s="5" t="str">
        <f t="shared" si="1044"/>
        <v/>
      </c>
      <c r="WN8" s="5" t="str">
        <f t="shared" si="1044"/>
        <v/>
      </c>
      <c r="WO8" s="5" t="str">
        <f t="shared" si="1044"/>
        <v/>
      </c>
      <c r="WP8" s="5" t="str">
        <f t="shared" si="1044"/>
        <v/>
      </c>
      <c r="WQ8" s="5" t="str">
        <f t="shared" si="1044"/>
        <v/>
      </c>
      <c r="WR8" s="5" t="str">
        <f t="shared" si="1044"/>
        <v/>
      </c>
      <c r="WS8" s="5" t="str">
        <f t="shared" si="1044"/>
        <v/>
      </c>
      <c r="WT8" s="5" t="str">
        <f t="shared" si="1044"/>
        <v/>
      </c>
      <c r="WU8" s="5" t="str">
        <f t="shared" si="1044"/>
        <v/>
      </c>
      <c r="WV8" s="5" t="str">
        <f t="shared" si="1044"/>
        <v/>
      </c>
      <c r="WW8" s="5" t="str">
        <f t="shared" si="1044"/>
        <v/>
      </c>
      <c r="WX8" s="5" t="str">
        <f t="shared" si="1044"/>
        <v/>
      </c>
      <c r="WY8" s="5" t="str">
        <f t="shared" si="1044"/>
        <v/>
      </c>
      <c r="WZ8" s="5" t="str">
        <f t="shared" si="1044"/>
        <v/>
      </c>
      <c r="XA8" s="5" t="str">
        <f t="shared" si="1044"/>
        <v/>
      </c>
      <c r="XB8" s="5" t="str">
        <f t="shared" si="1044"/>
        <v/>
      </c>
      <c r="XC8" s="5" t="str">
        <f t="shared" si="1044"/>
        <v/>
      </c>
      <c r="XD8" s="5" t="str">
        <f t="shared" si="1044"/>
        <v/>
      </c>
      <c r="XE8" s="5" t="str">
        <f t="shared" si="1044"/>
        <v/>
      </c>
      <c r="XF8" s="5" t="str">
        <f t="shared" si="1044"/>
        <v/>
      </c>
      <c r="XG8" s="5" t="str">
        <f t="shared" si="1044"/>
        <v/>
      </c>
      <c r="XH8" s="5" t="str">
        <f t="shared" si="1044"/>
        <v/>
      </c>
      <c r="XI8" s="5" t="str">
        <f t="shared" si="1044"/>
        <v/>
      </c>
      <c r="XJ8" s="5" t="str">
        <f t="shared" si="1044"/>
        <v/>
      </c>
      <c r="XK8" s="5" t="str">
        <f t="shared" si="1044"/>
        <v/>
      </c>
      <c r="XL8" s="5" t="str">
        <f t="shared" si="1044"/>
        <v/>
      </c>
      <c r="XM8" s="5" t="str">
        <f t="shared" si="1044"/>
        <v/>
      </c>
      <c r="XN8" s="5" t="str">
        <f t="shared" si="1044"/>
        <v/>
      </c>
      <c r="XO8" s="5" t="str">
        <f t="shared" ref="XO8:YT8" si="1045">IB119</f>
        <v/>
      </c>
      <c r="XP8" s="5" t="str">
        <f t="shared" si="1045"/>
        <v/>
      </c>
      <c r="XQ8" s="5" t="str">
        <f t="shared" si="1045"/>
        <v/>
      </c>
      <c r="XR8" s="5" t="str">
        <f t="shared" si="1045"/>
        <v/>
      </c>
      <c r="XS8" s="5" t="str">
        <f t="shared" si="1045"/>
        <v/>
      </c>
      <c r="XT8" s="5" t="str">
        <f t="shared" si="1045"/>
        <v/>
      </c>
      <c r="XU8" s="5" t="str">
        <f t="shared" si="1045"/>
        <v/>
      </c>
      <c r="XV8" s="5" t="str">
        <f t="shared" si="1045"/>
        <v/>
      </c>
      <c r="XW8" s="5" t="str">
        <f t="shared" si="1045"/>
        <v/>
      </c>
      <c r="XX8" s="5" t="str">
        <f t="shared" si="1045"/>
        <v/>
      </c>
      <c r="XY8" s="5" t="str">
        <f t="shared" si="1045"/>
        <v/>
      </c>
      <c r="XZ8" s="5" t="str">
        <f t="shared" si="1045"/>
        <v/>
      </c>
      <c r="YA8" s="5" t="str">
        <f t="shared" si="1045"/>
        <v/>
      </c>
      <c r="YB8" s="5" t="str">
        <f t="shared" si="1045"/>
        <v/>
      </c>
      <c r="YC8" s="5" t="str">
        <f t="shared" si="1045"/>
        <v/>
      </c>
      <c r="YD8" s="5" t="str">
        <f t="shared" si="1045"/>
        <v/>
      </c>
      <c r="YE8" s="5" t="str">
        <f t="shared" si="1045"/>
        <v/>
      </c>
      <c r="YF8" s="5" t="str">
        <f t="shared" si="1045"/>
        <v/>
      </c>
      <c r="YG8" s="5" t="str">
        <f t="shared" si="1045"/>
        <v/>
      </c>
      <c r="YH8" s="5" t="str">
        <f t="shared" si="1045"/>
        <v/>
      </c>
      <c r="YI8" s="5" t="str">
        <f t="shared" si="1045"/>
        <v/>
      </c>
      <c r="YJ8" s="5" t="str">
        <f t="shared" si="1045"/>
        <v/>
      </c>
      <c r="YK8" s="5" t="str">
        <f t="shared" si="1045"/>
        <v/>
      </c>
      <c r="YL8" s="5" t="str">
        <f t="shared" si="1045"/>
        <v/>
      </c>
      <c r="YM8" s="5" t="str">
        <f t="shared" si="1045"/>
        <v/>
      </c>
      <c r="YN8" s="5" t="str">
        <f t="shared" si="1045"/>
        <v/>
      </c>
      <c r="YO8" s="5" t="str">
        <f t="shared" si="1045"/>
        <v/>
      </c>
      <c r="YP8" s="5" t="str">
        <f t="shared" si="1045"/>
        <v/>
      </c>
      <c r="YQ8" s="5" t="str">
        <f t="shared" si="1045"/>
        <v/>
      </c>
      <c r="YR8" s="5" t="str">
        <f t="shared" si="1045"/>
        <v/>
      </c>
      <c r="YS8" s="5" t="str">
        <f t="shared" si="1045"/>
        <v/>
      </c>
      <c r="YT8" s="5" t="str">
        <f t="shared" si="1045"/>
        <v/>
      </c>
      <c r="YU8" s="5" t="str">
        <f t="shared" ref="YU8:ZZ8" si="1046">JH119</f>
        <v/>
      </c>
      <c r="YV8" s="5" t="str">
        <f t="shared" si="1046"/>
        <v/>
      </c>
      <c r="YW8" s="5" t="str">
        <f t="shared" si="1046"/>
        <v/>
      </c>
      <c r="YX8" s="5" t="str">
        <f t="shared" si="1046"/>
        <v/>
      </c>
      <c r="YY8" s="5" t="str">
        <f t="shared" si="1046"/>
        <v/>
      </c>
      <c r="YZ8" s="5" t="str">
        <f t="shared" si="1046"/>
        <v/>
      </c>
      <c r="ZA8" s="5" t="str">
        <f t="shared" si="1046"/>
        <v/>
      </c>
      <c r="ZB8" s="5" t="str">
        <f t="shared" si="1046"/>
        <v/>
      </c>
      <c r="ZC8" s="5" t="str">
        <f t="shared" si="1046"/>
        <v/>
      </c>
      <c r="ZD8" s="5" t="str">
        <f t="shared" si="1046"/>
        <v/>
      </c>
      <c r="ZE8" s="5" t="str">
        <f t="shared" si="1046"/>
        <v/>
      </c>
      <c r="ZF8" s="5" t="str">
        <f t="shared" si="1046"/>
        <v/>
      </c>
      <c r="ZG8" s="5" t="str">
        <f t="shared" si="1046"/>
        <v/>
      </c>
      <c r="ZH8" s="5" t="str">
        <f t="shared" si="1046"/>
        <v/>
      </c>
      <c r="ZI8" s="5" t="str">
        <f t="shared" si="1046"/>
        <v/>
      </c>
      <c r="ZJ8" s="5" t="str">
        <f t="shared" si="1046"/>
        <v/>
      </c>
      <c r="ZK8" s="5" t="str">
        <f t="shared" si="1046"/>
        <v/>
      </c>
      <c r="ZL8" s="5" t="str">
        <f t="shared" si="1046"/>
        <v/>
      </c>
      <c r="ZM8" s="5" t="str">
        <f t="shared" si="1046"/>
        <v/>
      </c>
      <c r="ZN8" s="5" t="str">
        <f t="shared" si="1046"/>
        <v/>
      </c>
      <c r="ZO8" s="5" t="str">
        <f t="shared" si="1046"/>
        <v/>
      </c>
      <c r="ZP8" s="5" t="str">
        <f t="shared" si="1046"/>
        <v/>
      </c>
      <c r="ZQ8" s="5" t="str">
        <f t="shared" si="1046"/>
        <v/>
      </c>
      <c r="ZR8" s="5" t="str">
        <f t="shared" si="1046"/>
        <v/>
      </c>
      <c r="ZS8" s="5" t="str">
        <f t="shared" si="1046"/>
        <v/>
      </c>
      <c r="ZT8" s="5" t="str">
        <f t="shared" si="1046"/>
        <v/>
      </c>
      <c r="ZU8" s="5" t="str">
        <f t="shared" si="1046"/>
        <v/>
      </c>
      <c r="ZV8" s="5" t="str">
        <f t="shared" si="1046"/>
        <v/>
      </c>
      <c r="ZW8" s="5" t="str">
        <f t="shared" si="1046"/>
        <v/>
      </c>
      <c r="ZX8" s="5" t="str">
        <f t="shared" si="1046"/>
        <v/>
      </c>
      <c r="ZY8" s="5" t="str">
        <f t="shared" si="1046"/>
        <v/>
      </c>
      <c r="ZZ8" s="5" t="str">
        <f t="shared" si="1046"/>
        <v/>
      </c>
      <c r="AAA8" s="5" t="str">
        <f t="shared" ref="AAA8:AAD8" si="1047">KN119</f>
        <v/>
      </c>
      <c r="AAB8" s="5" t="str">
        <f t="shared" si="1047"/>
        <v/>
      </c>
      <c r="AAC8" s="5" t="str">
        <f t="shared" si="1047"/>
        <v/>
      </c>
      <c r="AAD8" s="5" t="str">
        <f t="shared" si="1047"/>
        <v/>
      </c>
      <c r="AAE8" s="5" t="str">
        <f t="shared" ref="AAE8" si="1048">KR119</f>
        <v/>
      </c>
      <c r="AAF8" s="5" t="str">
        <f t="shared" ref="AAF8" si="1049">KS119</f>
        <v/>
      </c>
      <c r="AAG8" s="5" t="str">
        <f t="shared" ref="AAG8" si="1050">KT119</f>
        <v/>
      </c>
      <c r="AAH8" s="5" t="str">
        <f t="shared" ref="AAH8" si="1051">KU119</f>
        <v/>
      </c>
      <c r="AAI8" s="5" t="str">
        <f t="shared" ref="AAI8" si="1052">KV119</f>
        <v/>
      </c>
      <c r="AAJ8" s="5" t="str">
        <f t="shared" ref="AAJ8" si="1053">KW119</f>
        <v/>
      </c>
      <c r="AAK8" s="5" t="str">
        <f t="shared" ref="AAK8" si="1054">KX119</f>
        <v/>
      </c>
      <c r="AAL8" s="5" t="str">
        <f t="shared" ref="AAL8" si="1055">KY119</f>
        <v/>
      </c>
      <c r="AAM8" s="5" t="str">
        <f t="shared" ref="AAM8" si="1056">KZ119</f>
        <v/>
      </c>
      <c r="AAN8" s="5" t="str">
        <f t="shared" ref="AAN8" si="1057">LA119</f>
        <v/>
      </c>
      <c r="AAO8" s="5" t="str">
        <f t="shared" ref="AAO8" si="1058">LB119</f>
        <v/>
      </c>
      <c r="AAP8" s="5" t="str">
        <f t="shared" ref="AAP8" si="1059">LC119</f>
        <v/>
      </c>
      <c r="AAQ8" s="5" t="str">
        <f t="shared" ref="AAQ8" si="1060">LD119</f>
        <v/>
      </c>
      <c r="AAR8" s="5" t="str">
        <f t="shared" ref="AAR8" si="1061">LE119</f>
        <v/>
      </c>
      <c r="AAS8" s="5" t="str">
        <f t="shared" ref="AAS8" si="1062">LF119</f>
        <v/>
      </c>
      <c r="AAT8" s="5" t="str">
        <f t="shared" ref="AAT8" si="1063">LG119</f>
        <v/>
      </c>
      <c r="AAU8" s="5" t="str">
        <f t="shared" ref="AAU8" si="1064">LH119</f>
        <v/>
      </c>
      <c r="AAV8" s="5" t="str">
        <f t="shared" ref="AAV8" si="1065">LI119</f>
        <v/>
      </c>
      <c r="AAW8" s="5" t="str">
        <f t="shared" ref="AAW8" si="1066">LJ119</f>
        <v/>
      </c>
      <c r="AAX8" s="5" t="str">
        <f t="shared" ref="AAX8" si="1067">LK119</f>
        <v/>
      </c>
      <c r="AAY8" s="5" t="str">
        <f t="shared" ref="AAY8" si="1068">LL119</f>
        <v/>
      </c>
      <c r="AAZ8" s="5" t="str">
        <f t="shared" ref="AAZ8" si="1069">LM119</f>
        <v/>
      </c>
      <c r="ABA8" s="5" t="str">
        <f t="shared" ref="ABA8" si="1070">LN119</f>
        <v/>
      </c>
      <c r="ABB8" s="5" t="str">
        <f t="shared" ref="ABB8" si="1071">LO119</f>
        <v/>
      </c>
      <c r="ABC8" s="5" t="str">
        <f t="shared" ref="ABC8" si="1072">LP119</f>
        <v/>
      </c>
      <c r="ABD8" s="5" t="str">
        <f t="shared" ref="ABD8" si="1073">LQ119</f>
        <v/>
      </c>
      <c r="ABE8" s="5" t="str">
        <f t="shared" ref="ABE8" si="1074">LR119</f>
        <v/>
      </c>
      <c r="ABF8" s="5" t="str">
        <f t="shared" ref="ABF8" si="1075">LS119</f>
        <v/>
      </c>
      <c r="ABG8" s="5" t="str">
        <f t="shared" ref="ABG8" si="1076">LT119</f>
        <v/>
      </c>
      <c r="ABH8" s="5" t="str">
        <f t="shared" ref="ABH8" si="1077">LU119</f>
        <v/>
      </c>
      <c r="ABI8" s="5" t="str">
        <f t="shared" ref="ABI8" si="1078">LV119</f>
        <v/>
      </c>
      <c r="ABJ8" s="5" t="str">
        <f t="shared" ref="ABJ8" si="1079">LW119</f>
        <v/>
      </c>
      <c r="ABK8" s="5" t="str">
        <f t="shared" ref="ABK8" si="1080">LX119</f>
        <v/>
      </c>
      <c r="ABL8" s="5" t="str">
        <f t="shared" ref="ABL8" si="1081">LY119</f>
        <v/>
      </c>
      <c r="ABM8" s="5" t="str">
        <f t="shared" ref="ABM8" si="1082">LZ119</f>
        <v/>
      </c>
      <c r="ABN8" s="5" t="str">
        <f t="shared" ref="ABN8" si="1083">MA119</f>
        <v/>
      </c>
      <c r="ABO8" s="5" t="str">
        <f t="shared" ref="ABO8" si="1084">MB119</f>
        <v/>
      </c>
      <c r="ABP8" s="5" t="str">
        <f t="shared" ref="ABP8" si="1085">MC119</f>
        <v/>
      </c>
      <c r="ABQ8" s="5" t="str">
        <f t="shared" ref="ABQ8" si="1086">MD119</f>
        <v/>
      </c>
      <c r="ABR8" s="5" t="str">
        <f t="shared" ref="ABR8" si="1087">ME119</f>
        <v/>
      </c>
      <c r="ABS8" s="5" t="str">
        <f t="shared" ref="ABS8" si="1088">MF119</f>
        <v/>
      </c>
      <c r="ABT8" s="5" t="str">
        <f t="shared" ref="ABT8" si="1089">MG119</f>
        <v/>
      </c>
      <c r="ABU8" s="5" t="str">
        <f t="shared" ref="ABU8" si="1090">MH119</f>
        <v/>
      </c>
      <c r="ABV8" s="5" t="str">
        <f t="shared" ref="ABV8" si="1091">MI119</f>
        <v/>
      </c>
      <c r="ABW8" s="5" t="str">
        <f t="shared" ref="ABW8" si="1092">MJ119</f>
        <v/>
      </c>
      <c r="ABX8" s="5" t="str">
        <f t="shared" ref="ABX8" si="1093">MK119</f>
        <v/>
      </c>
      <c r="ABY8" s="5" t="str">
        <f t="shared" ref="ABY8" si="1094">ML119</f>
        <v/>
      </c>
      <c r="ABZ8" s="5" t="str">
        <f t="shared" ref="ABZ8" si="1095">MM119</f>
        <v/>
      </c>
      <c r="ACA8" s="5" t="str">
        <f t="shared" ref="ACA8" si="1096">MN119</f>
        <v/>
      </c>
      <c r="ACB8" s="5" t="str">
        <f t="shared" ref="ACB8" si="1097">MO119</f>
        <v/>
      </c>
      <c r="ACC8" s="5" t="str">
        <f t="shared" ref="ACC8" si="1098">MP119</f>
        <v/>
      </c>
      <c r="ACD8" s="5" t="str">
        <f t="shared" ref="ACD8" si="1099">MQ119</f>
        <v/>
      </c>
      <c r="ACE8" s="5" t="str">
        <f t="shared" ref="ACE8" si="1100">MR119</f>
        <v/>
      </c>
      <c r="ACF8" s="5" t="str">
        <f t="shared" ref="ACF8" si="1101">MS119</f>
        <v/>
      </c>
      <c r="ACG8" s="5" t="str">
        <f t="shared" ref="ACG8" si="1102">MT119</f>
        <v/>
      </c>
      <c r="ACH8" s="5" t="str">
        <f t="shared" ref="ACH8" si="1103">MU119</f>
        <v/>
      </c>
      <c r="ACI8" s="5" t="str">
        <f t="shared" ref="ACI8" si="1104">MV119</f>
        <v/>
      </c>
      <c r="ACJ8" s="5" t="str">
        <f t="shared" ref="ACJ8" si="1105">MW119</f>
        <v/>
      </c>
      <c r="ACK8" s="5" t="str">
        <f t="shared" ref="ACK8" si="1106">MX119</f>
        <v/>
      </c>
      <c r="ACL8" s="5" t="str">
        <f t="shared" ref="ACL8" si="1107">MY119</f>
        <v/>
      </c>
      <c r="ACM8" s="5" t="str">
        <f t="shared" ref="ACM8" si="1108">MZ119</f>
        <v/>
      </c>
      <c r="ACN8" s="5" t="str">
        <f t="shared" ref="ACN8" si="1109">NA119</f>
        <v/>
      </c>
      <c r="ACO8" s="5" t="str">
        <f t="shared" ref="ACO8" si="1110">NB119</f>
        <v/>
      </c>
      <c r="ACP8" s="5" t="str">
        <f t="shared" ref="ACP8" si="1111">NC119</f>
        <v/>
      </c>
      <c r="ACQ8" s="5" t="str">
        <f t="shared" ref="ACQ8" si="1112">ND119</f>
        <v/>
      </c>
      <c r="ACR8" s="5" t="str">
        <f t="shared" ref="ACR8" si="1113">NE119</f>
        <v/>
      </c>
      <c r="ACS8" s="5" t="str">
        <f t="shared" ref="ACS8" si="1114">NF119</f>
        <v/>
      </c>
      <c r="ACT8" s="5" t="str">
        <f t="shared" ref="ACT8" si="1115">NG119</f>
        <v/>
      </c>
      <c r="ACU8" s="5" t="str">
        <f t="shared" ref="ACU8" si="1116">NH119</f>
        <v/>
      </c>
      <c r="ACV8" s="5" t="str">
        <f t="shared" ref="ACV8" si="1117">NI119</f>
        <v/>
      </c>
      <c r="ACW8" s="5" t="str">
        <f t="shared" ref="ACW8" si="1118">NJ119</f>
        <v/>
      </c>
      <c r="ACX8" s="5" t="str">
        <f t="shared" ref="ACX8" si="1119">NK119</f>
        <v/>
      </c>
      <c r="ACY8" s="5" t="str">
        <f t="shared" ref="ACY8" si="1120">NL119</f>
        <v/>
      </c>
      <c r="ACZ8" s="5" t="str">
        <f t="shared" ref="ACZ8" si="1121">NM119</f>
        <v/>
      </c>
      <c r="ADA8" s="5" t="str">
        <f t="shared" ref="ADA8" si="1122">NN119</f>
        <v/>
      </c>
      <c r="ADB8" s="5" t="str">
        <f t="shared" ref="ADB8" si="1123">NO119</f>
        <v/>
      </c>
      <c r="ADC8" s="5" t="str">
        <f t="shared" ref="ADC8" si="1124">NP119</f>
        <v/>
      </c>
      <c r="ADD8" s="5" t="str">
        <f t="shared" ref="ADD8" si="1125">NQ119</f>
        <v/>
      </c>
      <c r="ADE8" s="5" t="str">
        <f t="shared" ref="ADE8" si="1126">NR119</f>
        <v/>
      </c>
      <c r="ADF8" s="5" t="str">
        <f t="shared" ref="ADF8" si="1127">NS119</f>
        <v/>
      </c>
      <c r="ADG8" s="5" t="str">
        <f t="shared" ref="ADG8" si="1128">NT119</f>
        <v/>
      </c>
      <c r="ADH8" s="5" t="str">
        <f t="shared" ref="ADH8" si="1129">NU119</f>
        <v/>
      </c>
      <c r="ADI8" s="5" t="str">
        <f t="shared" ref="ADI8" si="1130">NV119</f>
        <v/>
      </c>
      <c r="ADJ8" s="5" t="str">
        <f t="shared" ref="ADJ8" si="1131">NW119</f>
        <v/>
      </c>
      <c r="ADK8" s="5" t="str">
        <f t="shared" ref="ADK8" si="1132">NX119</f>
        <v/>
      </c>
      <c r="ADL8" s="5" t="str">
        <f t="shared" ref="ADL8" si="1133">NY119</f>
        <v/>
      </c>
      <c r="ADM8" s="5" t="str">
        <f t="shared" ref="ADM8" si="1134">NZ119</f>
        <v/>
      </c>
      <c r="ADN8" s="5" t="str">
        <f t="shared" ref="ADN8" si="1135">OA119</f>
        <v/>
      </c>
      <c r="ADO8" s="5" t="str">
        <f t="shared" ref="ADO8" si="1136">OB119</f>
        <v/>
      </c>
      <c r="ADP8" s="5" t="str">
        <f t="shared" ref="ADP8" si="1137">OC119</f>
        <v/>
      </c>
      <c r="ADQ8" s="5" t="str">
        <f t="shared" ref="ADQ8" si="1138">OD119</f>
        <v/>
      </c>
      <c r="ADR8" s="5" t="str">
        <f t="shared" ref="ADR8" si="1139">OE119</f>
        <v/>
      </c>
      <c r="ADS8" s="5" t="str">
        <f t="shared" ref="ADS8" si="1140">OF119</f>
        <v/>
      </c>
      <c r="ADT8" s="5" t="str">
        <f t="shared" ref="ADT8" si="1141">OG119</f>
        <v/>
      </c>
      <c r="ADU8" s="5" t="str">
        <f t="shared" ref="ADU8" si="1142">OH119</f>
        <v/>
      </c>
      <c r="ADV8" s="5" t="str">
        <f t="shared" ref="ADV8" si="1143">OI119</f>
        <v/>
      </c>
      <c r="ADW8" s="5" t="str">
        <f t="shared" ref="ADW8" si="1144">OJ119</f>
        <v/>
      </c>
      <c r="ADX8" s="5" t="str">
        <f t="shared" ref="ADX8" si="1145">OK119</f>
        <v/>
      </c>
      <c r="ADY8" s="5" t="str">
        <f t="shared" ref="ADY8" si="1146">OL119</f>
        <v/>
      </c>
      <c r="ADZ8" s="5" t="str">
        <f t="shared" ref="ADZ8" si="1147">OM119</f>
        <v/>
      </c>
      <c r="AEB8" s="5" t="str">
        <f>B119</f>
        <v>Additionner</v>
      </c>
      <c r="AEC8">
        <f t="shared" si="296"/>
        <v>0</v>
      </c>
      <c r="AED8">
        <f t="shared" si="297"/>
        <v>0</v>
      </c>
      <c r="AEE8">
        <f t="shared" si="298"/>
        <v>1</v>
      </c>
      <c r="AEF8">
        <f t="shared" si="299"/>
        <v>0</v>
      </c>
      <c r="AEG8">
        <f t="shared" si="300"/>
        <v>0</v>
      </c>
      <c r="AEH8">
        <f t="shared" si="301"/>
        <v>0</v>
      </c>
      <c r="AEI8">
        <f t="shared" si="302"/>
        <v>1</v>
      </c>
      <c r="AEJ8">
        <f t="shared" si="303"/>
        <v>0</v>
      </c>
      <c r="AEK8">
        <f t="shared" si="304"/>
        <v>0</v>
      </c>
      <c r="AEL8">
        <f t="shared" si="305"/>
        <v>1</v>
      </c>
      <c r="AEM8">
        <f t="shared" si="306"/>
        <v>0</v>
      </c>
      <c r="AEN8">
        <f t="shared" si="315"/>
        <v>3</v>
      </c>
    </row>
    <row r="9" spans="1:820" ht="15.75" thickBot="1" x14ac:dyDescent="0.3">
      <c r="A9" s="3">
        <f>'A remplir'!OO9</f>
        <v>1</v>
      </c>
      <c r="B9" s="119"/>
      <c r="C9" s="121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  <c r="DR9" s="116"/>
      <c r="DS9" s="116"/>
      <c r="DT9" s="116"/>
      <c r="DU9" s="116"/>
      <c r="DV9" s="116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/>
      <c r="EK9" s="116"/>
      <c r="EL9" s="116"/>
      <c r="EM9" s="116"/>
      <c r="EN9" s="116"/>
      <c r="EO9" s="116"/>
      <c r="EP9" s="116"/>
      <c r="EQ9" s="116"/>
      <c r="ER9" s="116"/>
      <c r="ES9" s="116"/>
      <c r="ET9" s="116"/>
      <c r="EU9" s="116"/>
      <c r="EV9" s="116"/>
      <c r="EW9" s="116"/>
      <c r="EX9" s="116"/>
      <c r="EY9" s="116"/>
      <c r="EZ9" s="116"/>
      <c r="FA9" s="116"/>
      <c r="FB9" s="116"/>
      <c r="FC9" s="116"/>
      <c r="FD9" s="116"/>
      <c r="FE9" s="116"/>
      <c r="FF9" s="116"/>
      <c r="FG9" s="116"/>
      <c r="FH9" s="116"/>
      <c r="FI9" s="116"/>
      <c r="FJ9" s="116"/>
      <c r="FK9" s="116"/>
      <c r="FL9" s="116"/>
      <c r="FM9" s="116"/>
      <c r="FN9" s="116"/>
      <c r="FO9" s="116"/>
      <c r="FP9" s="116"/>
      <c r="FQ9" s="116"/>
      <c r="FR9" s="116"/>
      <c r="FS9" s="116"/>
      <c r="FT9" s="116"/>
      <c r="FU9" s="116"/>
      <c r="FV9" s="116"/>
      <c r="FW9" s="116"/>
      <c r="FX9" s="116"/>
      <c r="FY9" s="116"/>
      <c r="FZ9" s="116"/>
      <c r="GA9" s="116"/>
      <c r="GB9" s="116"/>
      <c r="GC9" s="116"/>
      <c r="GD9" s="116"/>
      <c r="GE9" s="116"/>
      <c r="GF9" s="116"/>
      <c r="GG9" s="116"/>
      <c r="GH9" s="116"/>
      <c r="GI9" s="116"/>
      <c r="GJ9" s="116"/>
      <c r="GK9" s="116"/>
      <c r="GL9" s="116"/>
      <c r="GM9" s="116"/>
      <c r="GN9" s="116"/>
      <c r="GO9" s="116"/>
      <c r="GP9" s="116"/>
      <c r="GQ9" s="116"/>
      <c r="GR9" s="116"/>
      <c r="GS9" s="116"/>
      <c r="GT9" s="116"/>
      <c r="GU9" s="116"/>
      <c r="GV9" s="116"/>
      <c r="GW9" s="116"/>
      <c r="GX9" s="116"/>
      <c r="GY9" s="116"/>
      <c r="GZ9" s="116"/>
      <c r="HA9" s="116"/>
      <c r="HB9" s="116"/>
      <c r="HC9" s="116"/>
      <c r="HD9" s="116"/>
      <c r="HE9" s="116"/>
      <c r="HF9" s="116"/>
      <c r="HG9" s="116"/>
      <c r="HH9" s="116"/>
      <c r="HI9" s="116"/>
      <c r="HJ9" s="116"/>
      <c r="HK9" s="116"/>
      <c r="HL9" s="116"/>
      <c r="HM9" s="116"/>
      <c r="HN9" s="116"/>
      <c r="HO9" s="116"/>
      <c r="HP9" s="116"/>
      <c r="HQ9" s="116"/>
      <c r="HR9" s="116"/>
      <c r="HS9" s="116"/>
      <c r="HT9" s="116"/>
      <c r="HU9" s="116"/>
      <c r="HV9" s="116"/>
      <c r="HW9" s="116"/>
      <c r="HX9" s="116"/>
      <c r="HY9" s="116"/>
      <c r="HZ9" s="116"/>
      <c r="IA9" s="116"/>
      <c r="IB9" s="116"/>
      <c r="IC9" s="116"/>
      <c r="ID9" s="116"/>
      <c r="IE9" s="116"/>
      <c r="IF9" s="116"/>
      <c r="IG9" s="116"/>
      <c r="IH9" s="116"/>
      <c r="II9" s="116"/>
      <c r="IJ9" s="116"/>
      <c r="IK9" s="116"/>
      <c r="IL9" s="116"/>
      <c r="IM9" s="116"/>
      <c r="IN9" s="116"/>
      <c r="IO9" s="116"/>
      <c r="IP9" s="116"/>
      <c r="IQ9" s="116"/>
      <c r="IR9" s="116"/>
      <c r="IS9" s="116"/>
      <c r="IT9" s="116"/>
      <c r="IU9" s="116"/>
      <c r="IV9" s="116"/>
      <c r="IW9" s="116"/>
      <c r="IX9" s="116"/>
      <c r="IY9" s="116"/>
      <c r="IZ9" s="116"/>
      <c r="JA9" s="116"/>
      <c r="JB9" s="116"/>
      <c r="JC9" s="116"/>
      <c r="JD9" s="116"/>
      <c r="JE9" s="116"/>
      <c r="JF9" s="116"/>
      <c r="JG9" s="116"/>
      <c r="JH9" s="116"/>
      <c r="JI9" s="116"/>
      <c r="JJ9" s="116"/>
      <c r="JK9" s="116"/>
      <c r="JL9" s="116"/>
      <c r="JM9" s="116"/>
      <c r="JN9" s="116"/>
      <c r="JO9" s="116"/>
      <c r="JP9" s="116"/>
      <c r="JQ9" s="116"/>
      <c r="JR9" s="116"/>
      <c r="JS9" s="116"/>
      <c r="JT9" s="116"/>
      <c r="JU9" s="116"/>
      <c r="JV9" s="116"/>
      <c r="JW9" s="116"/>
      <c r="JX9" s="116"/>
      <c r="JY9" s="116"/>
      <c r="JZ9" s="116"/>
      <c r="KA9" s="116"/>
      <c r="KB9" s="116"/>
      <c r="KC9" s="116"/>
      <c r="KD9" s="116"/>
      <c r="KE9" s="116"/>
      <c r="KF9" s="116"/>
      <c r="KG9" s="116"/>
      <c r="KH9" s="116"/>
      <c r="KI9" s="116"/>
      <c r="KJ9" s="116"/>
      <c r="KK9" s="116"/>
      <c r="KL9" s="116"/>
      <c r="KM9" s="116"/>
      <c r="KN9" s="116"/>
      <c r="KO9" s="116"/>
      <c r="KP9" s="116"/>
      <c r="KQ9" s="116"/>
      <c r="KR9" s="116"/>
      <c r="KS9" s="116"/>
      <c r="KT9" s="116"/>
      <c r="KU9" s="116"/>
      <c r="KV9" s="116"/>
      <c r="KW9" s="116"/>
      <c r="KX9" s="116"/>
      <c r="KY9" s="116"/>
      <c r="KZ9" s="116"/>
      <c r="LA9" s="116"/>
      <c r="LB9" s="116"/>
      <c r="LC9" s="116"/>
      <c r="LD9" s="116"/>
      <c r="LE9" s="116"/>
      <c r="LF9" s="116"/>
      <c r="LG9" s="116"/>
      <c r="LH9" s="116"/>
      <c r="LI9" s="116"/>
      <c r="LJ9" s="116"/>
      <c r="LK9" s="116"/>
      <c r="LL9" s="116"/>
      <c r="LM9" s="116"/>
      <c r="LN9" s="116"/>
      <c r="LO9" s="116"/>
      <c r="LP9" s="116"/>
      <c r="LQ9" s="116"/>
      <c r="LR9" s="116"/>
      <c r="LS9" s="116"/>
      <c r="LT9" s="116"/>
      <c r="LU9" s="116"/>
      <c r="LV9" s="116"/>
      <c r="LW9" s="116"/>
      <c r="LX9" s="116"/>
      <c r="LY9" s="116"/>
      <c r="LZ9" s="116"/>
      <c r="MA9" s="116"/>
      <c r="MB9" s="116"/>
      <c r="MC9" s="116"/>
      <c r="MD9" s="116"/>
      <c r="ME9" s="116"/>
      <c r="MF9" s="116"/>
      <c r="MG9" s="116"/>
      <c r="MH9" s="116"/>
      <c r="MI9" s="116"/>
      <c r="MJ9" s="116"/>
      <c r="MK9" s="116"/>
      <c r="ML9" s="116"/>
      <c r="MM9" s="116"/>
      <c r="MN9" s="116"/>
      <c r="MO9" s="116"/>
      <c r="MP9" s="116"/>
      <c r="MQ9" s="116"/>
      <c r="MR9" s="116"/>
      <c r="MS9" s="116"/>
      <c r="MT9" s="116"/>
      <c r="MU9" s="116"/>
      <c r="MV9" s="116"/>
      <c r="MW9" s="116"/>
      <c r="MX9" s="116"/>
      <c r="MY9" s="116"/>
      <c r="MZ9" s="116"/>
      <c r="NA9" s="116"/>
      <c r="NB9" s="116"/>
      <c r="NC9" s="116"/>
      <c r="ND9" s="116"/>
      <c r="NE9" s="116"/>
      <c r="NF9" s="116"/>
      <c r="NG9" s="116"/>
      <c r="NH9" s="116"/>
      <c r="NI9" s="116"/>
      <c r="NJ9" s="116"/>
      <c r="NK9" s="116"/>
      <c r="NL9" s="116"/>
      <c r="NM9" s="116"/>
      <c r="NN9" s="116"/>
      <c r="NO9" s="116"/>
      <c r="NP9" s="116"/>
      <c r="NQ9" s="116"/>
      <c r="NR9" s="116"/>
      <c r="NS9" s="116"/>
      <c r="NT9" s="116"/>
      <c r="NU9" s="116"/>
      <c r="NV9" s="116"/>
      <c r="NW9" s="116"/>
      <c r="NX9" s="116"/>
      <c r="NY9" s="116"/>
      <c r="NZ9" s="116"/>
      <c r="OA9" s="116"/>
      <c r="OB9" s="116"/>
      <c r="OC9" s="116"/>
      <c r="OD9" s="116"/>
      <c r="OE9" s="116"/>
      <c r="OF9" s="116"/>
      <c r="OG9" s="116"/>
      <c r="OH9" s="116"/>
      <c r="OI9" s="116"/>
      <c r="OJ9" s="116"/>
      <c r="OK9" s="116"/>
      <c r="OL9" s="116"/>
      <c r="OM9" s="116"/>
      <c r="ON9" s="4"/>
      <c r="OO9" s="2" t="str">
        <f t="shared" ref="OO9:PT9" si="1148">B126</f>
        <v>Soustraire</v>
      </c>
      <c r="OP9" s="5">
        <f t="shared" si="1148"/>
        <v>0.375</v>
      </c>
      <c r="OQ9" s="5">
        <f t="shared" si="1148"/>
        <v>0</v>
      </c>
      <c r="OR9" s="5">
        <f t="shared" si="1148"/>
        <v>0.25</v>
      </c>
      <c r="OS9" s="5">
        <f t="shared" si="1148"/>
        <v>0.875</v>
      </c>
      <c r="OT9" s="5" t="str">
        <f t="shared" si="1148"/>
        <v/>
      </c>
      <c r="OU9" s="5" t="str">
        <f t="shared" si="1148"/>
        <v/>
      </c>
      <c r="OV9" s="5" t="str">
        <f t="shared" si="1148"/>
        <v/>
      </c>
      <c r="OW9" s="5" t="str">
        <f t="shared" si="1148"/>
        <v/>
      </c>
      <c r="OX9" s="5" t="str">
        <f t="shared" si="1148"/>
        <v/>
      </c>
      <c r="OY9" s="5" t="str">
        <f t="shared" si="1148"/>
        <v/>
      </c>
      <c r="OZ9" s="5" t="str">
        <f t="shared" si="1148"/>
        <v/>
      </c>
      <c r="PA9" s="5" t="str">
        <f t="shared" si="1148"/>
        <v/>
      </c>
      <c r="PB9" s="5" t="str">
        <f t="shared" si="1148"/>
        <v/>
      </c>
      <c r="PC9" s="5" t="str">
        <f t="shared" si="1148"/>
        <v/>
      </c>
      <c r="PD9" s="5" t="str">
        <f t="shared" si="1148"/>
        <v/>
      </c>
      <c r="PE9" s="5" t="str">
        <f t="shared" si="1148"/>
        <v/>
      </c>
      <c r="PF9" s="5" t="str">
        <f t="shared" si="1148"/>
        <v/>
      </c>
      <c r="PG9" s="5" t="str">
        <f t="shared" si="1148"/>
        <v/>
      </c>
      <c r="PH9" s="5" t="str">
        <f t="shared" si="1148"/>
        <v/>
      </c>
      <c r="PI9" s="5" t="str">
        <f t="shared" si="1148"/>
        <v/>
      </c>
      <c r="PJ9" s="5" t="str">
        <f t="shared" si="1148"/>
        <v/>
      </c>
      <c r="PK9" s="5" t="str">
        <f t="shared" si="1148"/>
        <v/>
      </c>
      <c r="PL9" s="5" t="str">
        <f t="shared" si="1148"/>
        <v/>
      </c>
      <c r="PM9" s="5" t="str">
        <f t="shared" si="1148"/>
        <v/>
      </c>
      <c r="PN9" s="5" t="str">
        <f t="shared" si="1148"/>
        <v/>
      </c>
      <c r="PO9" s="5" t="str">
        <f t="shared" si="1148"/>
        <v/>
      </c>
      <c r="PP9" s="5" t="str">
        <f t="shared" si="1148"/>
        <v/>
      </c>
      <c r="PQ9" s="5" t="str">
        <f t="shared" si="1148"/>
        <v/>
      </c>
      <c r="PR9" s="5" t="str">
        <f t="shared" si="1148"/>
        <v/>
      </c>
      <c r="PS9" s="5" t="str">
        <f t="shared" si="1148"/>
        <v/>
      </c>
      <c r="PT9" s="5" t="str">
        <f t="shared" si="1148"/>
        <v/>
      </c>
      <c r="PU9" s="5" t="str">
        <f t="shared" ref="PU9:QZ9" si="1149">AH126</f>
        <v/>
      </c>
      <c r="PV9" s="5" t="str">
        <f t="shared" si="1149"/>
        <v/>
      </c>
      <c r="PW9" s="5" t="str">
        <f t="shared" si="1149"/>
        <v/>
      </c>
      <c r="PX9" s="5" t="str">
        <f t="shared" si="1149"/>
        <v/>
      </c>
      <c r="PY9" s="5" t="str">
        <f t="shared" si="1149"/>
        <v/>
      </c>
      <c r="PZ9" s="5" t="str">
        <f t="shared" si="1149"/>
        <v/>
      </c>
      <c r="QA9" s="5" t="str">
        <f t="shared" si="1149"/>
        <v/>
      </c>
      <c r="QB9" s="5" t="str">
        <f t="shared" si="1149"/>
        <v/>
      </c>
      <c r="QC9" s="5" t="str">
        <f t="shared" si="1149"/>
        <v/>
      </c>
      <c r="QD9" s="5" t="str">
        <f t="shared" si="1149"/>
        <v/>
      </c>
      <c r="QE9" s="5" t="str">
        <f t="shared" si="1149"/>
        <v/>
      </c>
      <c r="QF9" s="5" t="str">
        <f t="shared" si="1149"/>
        <v/>
      </c>
      <c r="QG9" s="5" t="str">
        <f t="shared" si="1149"/>
        <v/>
      </c>
      <c r="QH9" s="5" t="str">
        <f t="shared" si="1149"/>
        <v/>
      </c>
      <c r="QI9" s="5" t="str">
        <f t="shared" si="1149"/>
        <v/>
      </c>
      <c r="QJ9" s="5" t="str">
        <f t="shared" si="1149"/>
        <v/>
      </c>
      <c r="QK9" s="5" t="str">
        <f t="shared" si="1149"/>
        <v/>
      </c>
      <c r="QL9" s="5" t="str">
        <f t="shared" si="1149"/>
        <v/>
      </c>
      <c r="QM9" s="5" t="str">
        <f t="shared" si="1149"/>
        <v/>
      </c>
      <c r="QN9" s="5" t="str">
        <f t="shared" si="1149"/>
        <v/>
      </c>
      <c r="QO9" s="5" t="str">
        <f t="shared" si="1149"/>
        <v/>
      </c>
      <c r="QP9" s="5" t="str">
        <f t="shared" si="1149"/>
        <v/>
      </c>
      <c r="QQ9" s="5" t="str">
        <f t="shared" si="1149"/>
        <v/>
      </c>
      <c r="QR9" s="5" t="str">
        <f t="shared" si="1149"/>
        <v/>
      </c>
      <c r="QS9" s="5" t="str">
        <f t="shared" si="1149"/>
        <v/>
      </c>
      <c r="QT9" s="5" t="str">
        <f t="shared" si="1149"/>
        <v/>
      </c>
      <c r="QU9" s="5" t="str">
        <f t="shared" si="1149"/>
        <v/>
      </c>
      <c r="QV9" s="5" t="str">
        <f t="shared" si="1149"/>
        <v/>
      </c>
      <c r="QW9" s="5" t="str">
        <f t="shared" si="1149"/>
        <v/>
      </c>
      <c r="QX9" s="5" t="str">
        <f t="shared" si="1149"/>
        <v/>
      </c>
      <c r="QY9" s="5" t="str">
        <f t="shared" si="1149"/>
        <v/>
      </c>
      <c r="QZ9" s="5" t="str">
        <f t="shared" si="1149"/>
        <v/>
      </c>
      <c r="RA9" s="5" t="str">
        <f t="shared" ref="RA9:SF9" si="1150">BN126</f>
        <v/>
      </c>
      <c r="RB9" s="5" t="str">
        <f t="shared" si="1150"/>
        <v/>
      </c>
      <c r="RC9" s="5" t="str">
        <f t="shared" si="1150"/>
        <v/>
      </c>
      <c r="RD9" s="5" t="str">
        <f t="shared" si="1150"/>
        <v/>
      </c>
      <c r="RE9" s="5" t="str">
        <f t="shared" si="1150"/>
        <v/>
      </c>
      <c r="RF9" s="5" t="str">
        <f t="shared" si="1150"/>
        <v/>
      </c>
      <c r="RG9" s="5" t="str">
        <f t="shared" si="1150"/>
        <v/>
      </c>
      <c r="RH9" s="5" t="str">
        <f t="shared" si="1150"/>
        <v/>
      </c>
      <c r="RI9" s="5" t="str">
        <f t="shared" si="1150"/>
        <v/>
      </c>
      <c r="RJ9" s="5" t="str">
        <f t="shared" si="1150"/>
        <v/>
      </c>
      <c r="RK9" s="5" t="str">
        <f t="shared" si="1150"/>
        <v/>
      </c>
      <c r="RL9" s="5" t="str">
        <f t="shared" si="1150"/>
        <v/>
      </c>
      <c r="RM9" s="5" t="str">
        <f t="shared" si="1150"/>
        <v/>
      </c>
      <c r="RN9" s="5" t="str">
        <f t="shared" si="1150"/>
        <v/>
      </c>
      <c r="RO9" s="5" t="str">
        <f t="shared" si="1150"/>
        <v/>
      </c>
      <c r="RP9" s="5" t="str">
        <f t="shared" si="1150"/>
        <v/>
      </c>
      <c r="RQ9" s="5" t="str">
        <f t="shared" si="1150"/>
        <v/>
      </c>
      <c r="RR9" s="5" t="str">
        <f t="shared" si="1150"/>
        <v/>
      </c>
      <c r="RS9" s="5" t="str">
        <f t="shared" si="1150"/>
        <v/>
      </c>
      <c r="RT9" s="5" t="str">
        <f t="shared" si="1150"/>
        <v/>
      </c>
      <c r="RU9" s="5" t="str">
        <f t="shared" si="1150"/>
        <v/>
      </c>
      <c r="RV9" s="5" t="str">
        <f t="shared" si="1150"/>
        <v/>
      </c>
      <c r="RW9" s="5" t="str">
        <f t="shared" si="1150"/>
        <v/>
      </c>
      <c r="RX9" s="5" t="str">
        <f t="shared" si="1150"/>
        <v/>
      </c>
      <c r="RY9" s="5" t="str">
        <f t="shared" si="1150"/>
        <v/>
      </c>
      <c r="RZ9" s="5" t="str">
        <f t="shared" si="1150"/>
        <v/>
      </c>
      <c r="SA9" s="5" t="str">
        <f t="shared" si="1150"/>
        <v/>
      </c>
      <c r="SB9" s="5" t="str">
        <f t="shared" si="1150"/>
        <v/>
      </c>
      <c r="SC9" s="5" t="str">
        <f t="shared" si="1150"/>
        <v/>
      </c>
      <c r="SD9" s="5" t="str">
        <f t="shared" si="1150"/>
        <v/>
      </c>
      <c r="SE9" s="5" t="str">
        <f t="shared" si="1150"/>
        <v/>
      </c>
      <c r="SF9" s="5" t="str">
        <f t="shared" si="1150"/>
        <v/>
      </c>
      <c r="SG9" s="5" t="str">
        <f t="shared" ref="SG9:SL9" si="1151">CT126</f>
        <v/>
      </c>
      <c r="SH9" s="5" t="str">
        <f t="shared" si="1151"/>
        <v/>
      </c>
      <c r="SI9" s="5" t="str">
        <f t="shared" si="1151"/>
        <v/>
      </c>
      <c r="SJ9" s="5" t="str">
        <f t="shared" si="1151"/>
        <v/>
      </c>
      <c r="SK9" s="5" t="str">
        <f t="shared" si="1151"/>
        <v/>
      </c>
      <c r="SL9" s="5" t="str">
        <f t="shared" si="1151"/>
        <v/>
      </c>
      <c r="SM9" s="5" t="str">
        <f t="shared" ref="SM9" si="1152">CZ126</f>
        <v/>
      </c>
      <c r="SN9" s="5" t="str">
        <f t="shared" ref="SN9" si="1153">DA126</f>
        <v/>
      </c>
      <c r="SO9" s="5" t="str">
        <f t="shared" ref="SO9" si="1154">DB126</f>
        <v/>
      </c>
      <c r="SP9" s="5" t="str">
        <f t="shared" ref="SP9" si="1155">DC126</f>
        <v/>
      </c>
      <c r="SQ9" s="5" t="str">
        <f t="shared" ref="SQ9" si="1156">DD126</f>
        <v/>
      </c>
      <c r="SR9" s="5" t="str">
        <f t="shared" ref="SR9" si="1157">DE126</f>
        <v/>
      </c>
      <c r="SS9" s="5" t="str">
        <f t="shared" ref="SS9" si="1158">DF126</f>
        <v/>
      </c>
      <c r="ST9" s="5" t="str">
        <f t="shared" ref="ST9" si="1159">DG126</f>
        <v/>
      </c>
      <c r="SU9" s="5" t="str">
        <f t="shared" ref="SU9" si="1160">DH126</f>
        <v/>
      </c>
      <c r="SV9" s="5" t="str">
        <f t="shared" ref="SV9" si="1161">DI126</f>
        <v/>
      </c>
      <c r="SW9" s="5" t="str">
        <f t="shared" ref="SW9" si="1162">DJ126</f>
        <v/>
      </c>
      <c r="SX9" s="5" t="str">
        <f t="shared" ref="SX9" si="1163">DK126</f>
        <v/>
      </c>
      <c r="SY9" s="5" t="str">
        <f t="shared" ref="SY9" si="1164">DL126</f>
        <v/>
      </c>
      <c r="SZ9" s="5" t="str">
        <f t="shared" ref="SZ9" si="1165">DM126</f>
        <v/>
      </c>
      <c r="TA9" s="5" t="str">
        <f t="shared" ref="TA9" si="1166">DN126</f>
        <v/>
      </c>
      <c r="TB9" s="5" t="str">
        <f t="shared" ref="TB9" si="1167">DO126</f>
        <v/>
      </c>
      <c r="TC9" s="5" t="str">
        <f t="shared" ref="TC9" si="1168">DP126</f>
        <v/>
      </c>
      <c r="TD9" s="5" t="str">
        <f t="shared" ref="TD9" si="1169">DQ126</f>
        <v/>
      </c>
      <c r="TE9" s="5" t="str">
        <f t="shared" ref="TE9" si="1170">DR126</f>
        <v/>
      </c>
      <c r="TF9" s="5" t="str">
        <f t="shared" ref="TF9" si="1171">DS126</f>
        <v/>
      </c>
      <c r="TG9" s="5" t="str">
        <f t="shared" ref="TG9" si="1172">DT126</f>
        <v/>
      </c>
      <c r="TH9" s="5" t="str">
        <f t="shared" ref="TH9" si="1173">DU126</f>
        <v/>
      </c>
      <c r="TI9" s="5" t="str">
        <f t="shared" ref="TI9" si="1174">DV126</f>
        <v/>
      </c>
      <c r="TJ9" s="5" t="str">
        <f t="shared" ref="TJ9" si="1175">DW126</f>
        <v/>
      </c>
      <c r="TK9" s="5" t="str">
        <f t="shared" ref="TK9" si="1176">DX126</f>
        <v/>
      </c>
      <c r="TL9" s="5" t="str">
        <f t="shared" ref="TL9" si="1177">DY126</f>
        <v/>
      </c>
      <c r="TM9" s="5" t="str">
        <f t="shared" ref="TM9" si="1178">DZ126</f>
        <v/>
      </c>
      <c r="TN9" s="5" t="str">
        <f t="shared" ref="TN9" si="1179">EA126</f>
        <v/>
      </c>
      <c r="TO9" s="5" t="str">
        <f t="shared" ref="TO9" si="1180">EB126</f>
        <v/>
      </c>
      <c r="TP9" s="5" t="str">
        <f t="shared" ref="TP9" si="1181">EC126</f>
        <v/>
      </c>
      <c r="TQ9" s="5" t="str">
        <f t="shared" ref="TQ9" si="1182">ED126</f>
        <v/>
      </c>
      <c r="TR9" s="5" t="str">
        <f t="shared" ref="TR9" si="1183">EE126</f>
        <v/>
      </c>
      <c r="TS9" s="5" t="str">
        <f t="shared" ref="TS9" si="1184">EF126</f>
        <v/>
      </c>
      <c r="TT9" s="5" t="str">
        <f t="shared" ref="TT9" si="1185">EG126</f>
        <v/>
      </c>
      <c r="TU9" s="5" t="str">
        <f t="shared" ref="TU9" si="1186">EH126</f>
        <v/>
      </c>
      <c r="TV9" s="5" t="str">
        <f t="shared" ref="TV9" si="1187">EI126</f>
        <v/>
      </c>
      <c r="TW9" s="5" t="str">
        <f t="shared" ref="TW9" si="1188">EJ126</f>
        <v/>
      </c>
      <c r="TX9" s="5" t="str">
        <f t="shared" ref="TX9" si="1189">EK126</f>
        <v/>
      </c>
      <c r="TY9" s="5" t="str">
        <f t="shared" ref="TY9" si="1190">EL126</f>
        <v/>
      </c>
      <c r="TZ9" s="5" t="str">
        <f t="shared" ref="TZ9" si="1191">EM126</f>
        <v/>
      </c>
      <c r="UA9" s="5" t="str">
        <f t="shared" ref="UA9" si="1192">EN126</f>
        <v/>
      </c>
      <c r="UB9" s="5" t="str">
        <f t="shared" ref="UB9" si="1193">EO126</f>
        <v/>
      </c>
      <c r="UC9" s="5" t="str">
        <f t="shared" ref="UC9" si="1194">EP126</f>
        <v/>
      </c>
      <c r="UD9" s="5" t="str">
        <f t="shared" ref="UD9" si="1195">EQ126</f>
        <v/>
      </c>
      <c r="UE9" s="5" t="str">
        <f t="shared" ref="UE9" si="1196">ER126</f>
        <v/>
      </c>
      <c r="UF9" s="5" t="str">
        <f t="shared" ref="UF9" si="1197">ES126</f>
        <v/>
      </c>
      <c r="UG9" s="5" t="str">
        <f t="shared" ref="UG9" si="1198">ET126</f>
        <v/>
      </c>
      <c r="UH9" s="5" t="str">
        <f t="shared" ref="UH9" si="1199">EU126</f>
        <v/>
      </c>
      <c r="UI9" s="5" t="str">
        <f t="shared" ref="UI9" si="1200">EV126</f>
        <v/>
      </c>
      <c r="UJ9" s="5" t="str">
        <f t="shared" ref="UJ9" si="1201">EW126</f>
        <v/>
      </c>
      <c r="UK9" s="5" t="str">
        <f t="shared" ref="UK9" si="1202">EX126</f>
        <v/>
      </c>
      <c r="UL9" s="5" t="str">
        <f t="shared" ref="UL9" si="1203">EY126</f>
        <v/>
      </c>
      <c r="UM9" s="5" t="str">
        <f t="shared" ref="UM9" si="1204">EZ126</f>
        <v/>
      </c>
      <c r="UN9" s="5" t="str">
        <f t="shared" ref="UN9" si="1205">FA126</f>
        <v/>
      </c>
      <c r="UO9" s="5" t="str">
        <f t="shared" ref="UO9" si="1206">FB126</f>
        <v/>
      </c>
      <c r="UP9" s="5" t="str">
        <f t="shared" ref="UP9" si="1207">FC126</f>
        <v/>
      </c>
      <c r="UQ9" s="5" t="str">
        <f t="shared" ref="UQ9" si="1208">FD126</f>
        <v/>
      </c>
      <c r="UR9" s="5" t="str">
        <f t="shared" ref="UR9" si="1209">FE126</f>
        <v/>
      </c>
      <c r="US9" s="5" t="str">
        <f t="shared" ref="US9" si="1210">FF126</f>
        <v/>
      </c>
      <c r="UT9" s="5" t="str">
        <f t="shared" ref="UT9" si="1211">FG126</f>
        <v/>
      </c>
      <c r="UU9" s="5" t="str">
        <f t="shared" ref="UU9" si="1212">FH126</f>
        <v/>
      </c>
      <c r="UV9" s="5" t="str">
        <f t="shared" ref="UV9" si="1213">FI126</f>
        <v/>
      </c>
      <c r="UW9" s="5" t="str">
        <f t="shared" ref="UW9" si="1214">FJ126</f>
        <v/>
      </c>
      <c r="UX9" s="5" t="str">
        <f t="shared" ref="UX9" si="1215">FK126</f>
        <v/>
      </c>
      <c r="UY9" s="5" t="str">
        <f t="shared" ref="UY9" si="1216">FL126</f>
        <v/>
      </c>
      <c r="UZ9" s="5" t="str">
        <f t="shared" ref="UZ9" si="1217">FM126</f>
        <v/>
      </c>
      <c r="VA9" s="5" t="str">
        <f t="shared" ref="VA9" si="1218">FN126</f>
        <v/>
      </c>
      <c r="VB9" s="5" t="str">
        <f t="shared" ref="VB9" si="1219">FO126</f>
        <v/>
      </c>
      <c r="VC9" s="5" t="str">
        <f t="shared" ref="VC9" si="1220">FP126</f>
        <v/>
      </c>
      <c r="VD9" s="5" t="str">
        <f t="shared" ref="VD9" si="1221">FQ126</f>
        <v/>
      </c>
      <c r="VE9" s="5" t="str">
        <f t="shared" ref="VE9" si="1222">FR126</f>
        <v/>
      </c>
      <c r="VF9" s="5" t="str">
        <f t="shared" ref="VF9" si="1223">FS126</f>
        <v/>
      </c>
      <c r="VG9" s="5" t="str">
        <f t="shared" ref="VG9" si="1224">FT126</f>
        <v/>
      </c>
      <c r="VH9" s="5" t="str">
        <f t="shared" ref="VH9" si="1225">FU126</f>
        <v/>
      </c>
      <c r="VI9" s="5" t="str">
        <f t="shared" ref="VI9" si="1226">FV126</f>
        <v/>
      </c>
      <c r="VJ9" s="5" t="str">
        <f t="shared" ref="VJ9" si="1227">FW126</f>
        <v/>
      </c>
      <c r="VK9" s="5" t="str">
        <f t="shared" ref="VK9" si="1228">FX126</f>
        <v/>
      </c>
      <c r="VL9" s="5" t="str">
        <f t="shared" ref="VL9" si="1229">FY126</f>
        <v/>
      </c>
      <c r="VM9" s="5" t="str">
        <f t="shared" ref="VM9" si="1230">FZ126</f>
        <v/>
      </c>
      <c r="VN9" s="5" t="str">
        <f t="shared" ref="VN9" si="1231">GA126</f>
        <v/>
      </c>
      <c r="VO9" s="5" t="str">
        <f t="shared" ref="VO9" si="1232">GB126</f>
        <v/>
      </c>
      <c r="VP9" s="5" t="str">
        <f t="shared" ref="VP9" si="1233">GC126</f>
        <v/>
      </c>
      <c r="VQ9" s="5" t="str">
        <f t="shared" ref="VQ9" si="1234">GD126</f>
        <v/>
      </c>
      <c r="VR9" s="5" t="str">
        <f t="shared" ref="VR9" si="1235">GE126</f>
        <v/>
      </c>
      <c r="VS9" s="5" t="str">
        <f t="shared" ref="VS9" si="1236">GF126</f>
        <v/>
      </c>
      <c r="VT9" s="5" t="str">
        <f t="shared" ref="VT9" si="1237">GG126</f>
        <v/>
      </c>
      <c r="VU9" s="5" t="str">
        <f t="shared" ref="VU9" si="1238">GH126</f>
        <v/>
      </c>
      <c r="VV9" s="5" t="str">
        <f t="shared" ref="VV9" si="1239">GI126</f>
        <v/>
      </c>
      <c r="VW9" s="5" t="str">
        <f t="shared" ref="VW9" si="1240">GJ126</f>
        <v/>
      </c>
      <c r="VX9" s="5" t="str">
        <f t="shared" ref="VX9" si="1241">GK126</f>
        <v/>
      </c>
      <c r="VY9" s="5" t="str">
        <f t="shared" ref="VY9" si="1242">GL126</f>
        <v/>
      </c>
      <c r="VZ9" s="5" t="str">
        <f t="shared" ref="VZ9" si="1243">GM126</f>
        <v/>
      </c>
      <c r="WA9" s="5" t="str">
        <f t="shared" ref="WA9" si="1244">GN126</f>
        <v/>
      </c>
      <c r="WB9" s="5" t="str">
        <f t="shared" ref="WB9" si="1245">GO126</f>
        <v/>
      </c>
      <c r="WC9" s="5" t="str">
        <f t="shared" ref="WC9" si="1246">GP126</f>
        <v/>
      </c>
      <c r="WD9" s="5" t="str">
        <f t="shared" ref="WD9" si="1247">GQ126</f>
        <v/>
      </c>
      <c r="WE9" s="5" t="str">
        <f t="shared" ref="WE9" si="1248">GR126</f>
        <v/>
      </c>
      <c r="WF9" s="5" t="str">
        <f t="shared" ref="WF9" si="1249">GS126</f>
        <v/>
      </c>
      <c r="WG9" s="5" t="str">
        <f t="shared" ref="WG9" si="1250">GT126</f>
        <v/>
      </c>
      <c r="WH9" s="5" t="str">
        <f t="shared" ref="WH9" si="1251">GU126</f>
        <v/>
      </c>
      <c r="WI9" s="5" t="str">
        <f t="shared" ref="WI9:XN9" si="1252">GV126</f>
        <v/>
      </c>
      <c r="WJ9" s="5" t="str">
        <f t="shared" si="1252"/>
        <v/>
      </c>
      <c r="WK9" s="5" t="str">
        <f t="shared" si="1252"/>
        <v/>
      </c>
      <c r="WL9" s="5" t="str">
        <f t="shared" si="1252"/>
        <v/>
      </c>
      <c r="WM9" s="5" t="str">
        <f t="shared" si="1252"/>
        <v/>
      </c>
      <c r="WN9" s="5" t="str">
        <f t="shared" si="1252"/>
        <v/>
      </c>
      <c r="WO9" s="5" t="str">
        <f t="shared" si="1252"/>
        <v/>
      </c>
      <c r="WP9" s="5" t="str">
        <f t="shared" si="1252"/>
        <v/>
      </c>
      <c r="WQ9" s="5" t="str">
        <f t="shared" si="1252"/>
        <v/>
      </c>
      <c r="WR9" s="5" t="str">
        <f t="shared" si="1252"/>
        <v/>
      </c>
      <c r="WS9" s="5" t="str">
        <f t="shared" si="1252"/>
        <v/>
      </c>
      <c r="WT9" s="5" t="str">
        <f t="shared" si="1252"/>
        <v/>
      </c>
      <c r="WU9" s="5" t="str">
        <f t="shared" si="1252"/>
        <v/>
      </c>
      <c r="WV9" s="5" t="str">
        <f t="shared" si="1252"/>
        <v/>
      </c>
      <c r="WW9" s="5" t="str">
        <f t="shared" si="1252"/>
        <v/>
      </c>
      <c r="WX9" s="5" t="str">
        <f t="shared" si="1252"/>
        <v/>
      </c>
      <c r="WY9" s="5" t="str">
        <f t="shared" si="1252"/>
        <v/>
      </c>
      <c r="WZ9" s="5" t="str">
        <f t="shared" si="1252"/>
        <v/>
      </c>
      <c r="XA9" s="5" t="str">
        <f t="shared" si="1252"/>
        <v/>
      </c>
      <c r="XB9" s="5" t="str">
        <f t="shared" si="1252"/>
        <v/>
      </c>
      <c r="XC9" s="5" t="str">
        <f t="shared" si="1252"/>
        <v/>
      </c>
      <c r="XD9" s="5" t="str">
        <f t="shared" si="1252"/>
        <v/>
      </c>
      <c r="XE9" s="5" t="str">
        <f t="shared" si="1252"/>
        <v/>
      </c>
      <c r="XF9" s="5" t="str">
        <f t="shared" si="1252"/>
        <v/>
      </c>
      <c r="XG9" s="5" t="str">
        <f t="shared" si="1252"/>
        <v/>
      </c>
      <c r="XH9" s="5" t="str">
        <f t="shared" si="1252"/>
        <v/>
      </c>
      <c r="XI9" s="5" t="str">
        <f t="shared" si="1252"/>
        <v/>
      </c>
      <c r="XJ9" s="5" t="str">
        <f t="shared" si="1252"/>
        <v/>
      </c>
      <c r="XK9" s="5" t="str">
        <f t="shared" si="1252"/>
        <v/>
      </c>
      <c r="XL9" s="5" t="str">
        <f t="shared" si="1252"/>
        <v/>
      </c>
      <c r="XM9" s="5" t="str">
        <f t="shared" si="1252"/>
        <v/>
      </c>
      <c r="XN9" s="5" t="str">
        <f t="shared" si="1252"/>
        <v/>
      </c>
      <c r="XO9" s="5" t="str">
        <f t="shared" ref="XO9:YT9" si="1253">IB126</f>
        <v/>
      </c>
      <c r="XP9" s="5" t="str">
        <f t="shared" si="1253"/>
        <v/>
      </c>
      <c r="XQ9" s="5" t="str">
        <f t="shared" si="1253"/>
        <v/>
      </c>
      <c r="XR9" s="5" t="str">
        <f t="shared" si="1253"/>
        <v/>
      </c>
      <c r="XS9" s="5" t="str">
        <f t="shared" si="1253"/>
        <v/>
      </c>
      <c r="XT9" s="5" t="str">
        <f t="shared" si="1253"/>
        <v/>
      </c>
      <c r="XU9" s="5" t="str">
        <f t="shared" si="1253"/>
        <v/>
      </c>
      <c r="XV9" s="5" t="str">
        <f t="shared" si="1253"/>
        <v/>
      </c>
      <c r="XW9" s="5" t="str">
        <f t="shared" si="1253"/>
        <v/>
      </c>
      <c r="XX9" s="5" t="str">
        <f t="shared" si="1253"/>
        <v/>
      </c>
      <c r="XY9" s="5" t="str">
        <f t="shared" si="1253"/>
        <v/>
      </c>
      <c r="XZ9" s="5" t="str">
        <f t="shared" si="1253"/>
        <v/>
      </c>
      <c r="YA9" s="5" t="str">
        <f t="shared" si="1253"/>
        <v/>
      </c>
      <c r="YB9" s="5" t="str">
        <f t="shared" si="1253"/>
        <v/>
      </c>
      <c r="YC9" s="5" t="str">
        <f t="shared" si="1253"/>
        <v/>
      </c>
      <c r="YD9" s="5" t="str">
        <f t="shared" si="1253"/>
        <v/>
      </c>
      <c r="YE9" s="5" t="str">
        <f t="shared" si="1253"/>
        <v/>
      </c>
      <c r="YF9" s="5" t="str">
        <f t="shared" si="1253"/>
        <v/>
      </c>
      <c r="YG9" s="5" t="str">
        <f t="shared" si="1253"/>
        <v/>
      </c>
      <c r="YH9" s="5" t="str">
        <f t="shared" si="1253"/>
        <v/>
      </c>
      <c r="YI9" s="5" t="str">
        <f t="shared" si="1253"/>
        <v/>
      </c>
      <c r="YJ9" s="5" t="str">
        <f t="shared" si="1253"/>
        <v/>
      </c>
      <c r="YK9" s="5" t="str">
        <f t="shared" si="1253"/>
        <v/>
      </c>
      <c r="YL9" s="5" t="str">
        <f t="shared" si="1253"/>
        <v/>
      </c>
      <c r="YM9" s="5" t="str">
        <f t="shared" si="1253"/>
        <v/>
      </c>
      <c r="YN9" s="5" t="str">
        <f t="shared" si="1253"/>
        <v/>
      </c>
      <c r="YO9" s="5" t="str">
        <f t="shared" si="1253"/>
        <v/>
      </c>
      <c r="YP9" s="5" t="str">
        <f t="shared" si="1253"/>
        <v/>
      </c>
      <c r="YQ9" s="5" t="str">
        <f t="shared" si="1253"/>
        <v/>
      </c>
      <c r="YR9" s="5" t="str">
        <f t="shared" si="1253"/>
        <v/>
      </c>
      <c r="YS9" s="5" t="str">
        <f t="shared" si="1253"/>
        <v/>
      </c>
      <c r="YT9" s="5" t="str">
        <f t="shared" si="1253"/>
        <v/>
      </c>
      <c r="YU9" s="5" t="str">
        <f t="shared" ref="YU9:ZZ9" si="1254">JH126</f>
        <v/>
      </c>
      <c r="YV9" s="5" t="str">
        <f t="shared" si="1254"/>
        <v/>
      </c>
      <c r="YW9" s="5" t="str">
        <f t="shared" si="1254"/>
        <v/>
      </c>
      <c r="YX9" s="5" t="str">
        <f t="shared" si="1254"/>
        <v/>
      </c>
      <c r="YY9" s="5" t="str">
        <f t="shared" si="1254"/>
        <v/>
      </c>
      <c r="YZ9" s="5" t="str">
        <f t="shared" si="1254"/>
        <v/>
      </c>
      <c r="ZA9" s="5" t="str">
        <f t="shared" si="1254"/>
        <v/>
      </c>
      <c r="ZB9" s="5" t="str">
        <f t="shared" si="1254"/>
        <v/>
      </c>
      <c r="ZC9" s="5" t="str">
        <f t="shared" si="1254"/>
        <v/>
      </c>
      <c r="ZD9" s="5" t="str">
        <f t="shared" si="1254"/>
        <v/>
      </c>
      <c r="ZE9" s="5" t="str">
        <f t="shared" si="1254"/>
        <v/>
      </c>
      <c r="ZF9" s="5" t="str">
        <f t="shared" si="1254"/>
        <v/>
      </c>
      <c r="ZG9" s="5" t="str">
        <f t="shared" si="1254"/>
        <v/>
      </c>
      <c r="ZH9" s="5" t="str">
        <f t="shared" si="1254"/>
        <v/>
      </c>
      <c r="ZI9" s="5" t="str">
        <f t="shared" si="1254"/>
        <v/>
      </c>
      <c r="ZJ9" s="5" t="str">
        <f t="shared" si="1254"/>
        <v/>
      </c>
      <c r="ZK9" s="5" t="str">
        <f t="shared" si="1254"/>
        <v/>
      </c>
      <c r="ZL9" s="5" t="str">
        <f t="shared" si="1254"/>
        <v/>
      </c>
      <c r="ZM9" s="5" t="str">
        <f t="shared" si="1254"/>
        <v/>
      </c>
      <c r="ZN9" s="5" t="str">
        <f t="shared" si="1254"/>
        <v/>
      </c>
      <c r="ZO9" s="5" t="str">
        <f t="shared" si="1254"/>
        <v/>
      </c>
      <c r="ZP9" s="5" t="str">
        <f t="shared" si="1254"/>
        <v/>
      </c>
      <c r="ZQ9" s="5" t="str">
        <f t="shared" si="1254"/>
        <v/>
      </c>
      <c r="ZR9" s="5" t="str">
        <f t="shared" si="1254"/>
        <v/>
      </c>
      <c r="ZS9" s="5" t="str">
        <f t="shared" si="1254"/>
        <v/>
      </c>
      <c r="ZT9" s="5" t="str">
        <f t="shared" si="1254"/>
        <v/>
      </c>
      <c r="ZU9" s="5" t="str">
        <f t="shared" si="1254"/>
        <v/>
      </c>
      <c r="ZV9" s="5" t="str">
        <f t="shared" si="1254"/>
        <v/>
      </c>
      <c r="ZW9" s="5" t="str">
        <f t="shared" si="1254"/>
        <v/>
      </c>
      <c r="ZX9" s="5" t="str">
        <f t="shared" si="1254"/>
        <v/>
      </c>
      <c r="ZY9" s="5" t="str">
        <f t="shared" si="1254"/>
        <v/>
      </c>
      <c r="ZZ9" s="5" t="str">
        <f t="shared" si="1254"/>
        <v/>
      </c>
      <c r="AAA9" s="5" t="str">
        <f t="shared" ref="AAA9:AAD9" si="1255">KN126</f>
        <v/>
      </c>
      <c r="AAB9" s="5" t="str">
        <f t="shared" si="1255"/>
        <v/>
      </c>
      <c r="AAC9" s="5" t="str">
        <f t="shared" si="1255"/>
        <v/>
      </c>
      <c r="AAD9" s="5" t="str">
        <f t="shared" si="1255"/>
        <v/>
      </c>
      <c r="AAE9" s="5" t="str">
        <f t="shared" ref="AAE9" si="1256">KR126</f>
        <v/>
      </c>
      <c r="AAF9" s="5" t="str">
        <f t="shared" ref="AAF9" si="1257">KS126</f>
        <v/>
      </c>
      <c r="AAG9" s="5" t="str">
        <f t="shared" ref="AAG9" si="1258">KT126</f>
        <v/>
      </c>
      <c r="AAH9" s="5" t="str">
        <f t="shared" ref="AAH9" si="1259">KU126</f>
        <v/>
      </c>
      <c r="AAI9" s="5" t="str">
        <f t="shared" ref="AAI9" si="1260">KV126</f>
        <v/>
      </c>
      <c r="AAJ9" s="5" t="str">
        <f t="shared" ref="AAJ9" si="1261">KW126</f>
        <v/>
      </c>
      <c r="AAK9" s="5" t="str">
        <f t="shared" ref="AAK9" si="1262">KX126</f>
        <v/>
      </c>
      <c r="AAL9" s="5" t="str">
        <f t="shared" ref="AAL9" si="1263">KY126</f>
        <v/>
      </c>
      <c r="AAM9" s="5" t="str">
        <f t="shared" ref="AAM9" si="1264">KZ126</f>
        <v/>
      </c>
      <c r="AAN9" s="5" t="str">
        <f t="shared" ref="AAN9" si="1265">LA126</f>
        <v/>
      </c>
      <c r="AAO9" s="5" t="str">
        <f t="shared" ref="AAO9" si="1266">LB126</f>
        <v/>
      </c>
      <c r="AAP9" s="5" t="str">
        <f t="shared" ref="AAP9" si="1267">LC126</f>
        <v/>
      </c>
      <c r="AAQ9" s="5" t="str">
        <f t="shared" ref="AAQ9" si="1268">LD126</f>
        <v/>
      </c>
      <c r="AAR9" s="5" t="str">
        <f t="shared" ref="AAR9" si="1269">LE126</f>
        <v/>
      </c>
      <c r="AAS9" s="5" t="str">
        <f t="shared" ref="AAS9" si="1270">LF126</f>
        <v/>
      </c>
      <c r="AAT9" s="5" t="str">
        <f t="shared" ref="AAT9" si="1271">LG126</f>
        <v/>
      </c>
      <c r="AAU9" s="5" t="str">
        <f t="shared" ref="AAU9" si="1272">LH126</f>
        <v/>
      </c>
      <c r="AAV9" s="5" t="str">
        <f t="shared" ref="AAV9" si="1273">LI126</f>
        <v/>
      </c>
      <c r="AAW9" s="5" t="str">
        <f t="shared" ref="AAW9" si="1274">LJ126</f>
        <v/>
      </c>
      <c r="AAX9" s="5" t="str">
        <f t="shared" ref="AAX9" si="1275">LK126</f>
        <v/>
      </c>
      <c r="AAY9" s="5" t="str">
        <f t="shared" ref="AAY9" si="1276">LL126</f>
        <v/>
      </c>
      <c r="AAZ9" s="5" t="str">
        <f t="shared" ref="AAZ9" si="1277">LM126</f>
        <v/>
      </c>
      <c r="ABA9" s="5" t="str">
        <f t="shared" ref="ABA9" si="1278">LN126</f>
        <v/>
      </c>
      <c r="ABB9" s="5" t="str">
        <f t="shared" ref="ABB9" si="1279">LO126</f>
        <v/>
      </c>
      <c r="ABC9" s="5" t="str">
        <f t="shared" ref="ABC9" si="1280">LP126</f>
        <v/>
      </c>
      <c r="ABD9" s="5" t="str">
        <f t="shared" ref="ABD9" si="1281">LQ126</f>
        <v/>
      </c>
      <c r="ABE9" s="5" t="str">
        <f t="shared" ref="ABE9" si="1282">LR126</f>
        <v/>
      </c>
      <c r="ABF9" s="5" t="str">
        <f t="shared" ref="ABF9" si="1283">LS126</f>
        <v/>
      </c>
      <c r="ABG9" s="5" t="str">
        <f t="shared" ref="ABG9" si="1284">LT126</f>
        <v/>
      </c>
      <c r="ABH9" s="5" t="str">
        <f t="shared" ref="ABH9" si="1285">LU126</f>
        <v/>
      </c>
      <c r="ABI9" s="5" t="str">
        <f t="shared" ref="ABI9" si="1286">LV126</f>
        <v/>
      </c>
      <c r="ABJ9" s="5" t="str">
        <f t="shared" ref="ABJ9" si="1287">LW126</f>
        <v/>
      </c>
      <c r="ABK9" s="5" t="str">
        <f t="shared" ref="ABK9" si="1288">LX126</f>
        <v/>
      </c>
      <c r="ABL9" s="5" t="str">
        <f t="shared" ref="ABL9" si="1289">LY126</f>
        <v/>
      </c>
      <c r="ABM9" s="5" t="str">
        <f t="shared" ref="ABM9" si="1290">LZ126</f>
        <v/>
      </c>
      <c r="ABN9" s="5" t="str">
        <f t="shared" ref="ABN9" si="1291">MA126</f>
        <v/>
      </c>
      <c r="ABO9" s="5" t="str">
        <f t="shared" ref="ABO9" si="1292">MB126</f>
        <v/>
      </c>
      <c r="ABP9" s="5" t="str">
        <f t="shared" ref="ABP9" si="1293">MC126</f>
        <v/>
      </c>
      <c r="ABQ9" s="5" t="str">
        <f t="shared" ref="ABQ9" si="1294">MD126</f>
        <v/>
      </c>
      <c r="ABR9" s="5" t="str">
        <f t="shared" ref="ABR9" si="1295">ME126</f>
        <v/>
      </c>
      <c r="ABS9" s="5" t="str">
        <f t="shared" ref="ABS9" si="1296">MF126</f>
        <v/>
      </c>
      <c r="ABT9" s="5" t="str">
        <f t="shared" ref="ABT9" si="1297">MG126</f>
        <v/>
      </c>
      <c r="ABU9" s="5" t="str">
        <f t="shared" ref="ABU9" si="1298">MH126</f>
        <v/>
      </c>
      <c r="ABV9" s="5" t="str">
        <f t="shared" ref="ABV9" si="1299">MI126</f>
        <v/>
      </c>
      <c r="ABW9" s="5" t="str">
        <f t="shared" ref="ABW9" si="1300">MJ126</f>
        <v/>
      </c>
      <c r="ABX9" s="5" t="str">
        <f t="shared" ref="ABX9" si="1301">MK126</f>
        <v/>
      </c>
      <c r="ABY9" s="5" t="str">
        <f t="shared" ref="ABY9" si="1302">ML126</f>
        <v/>
      </c>
      <c r="ABZ9" s="5" t="str">
        <f t="shared" ref="ABZ9" si="1303">MM126</f>
        <v/>
      </c>
      <c r="ACA9" s="5" t="str">
        <f t="shared" ref="ACA9" si="1304">MN126</f>
        <v/>
      </c>
      <c r="ACB9" s="5" t="str">
        <f t="shared" ref="ACB9" si="1305">MO126</f>
        <v/>
      </c>
      <c r="ACC9" s="5" t="str">
        <f t="shared" ref="ACC9" si="1306">MP126</f>
        <v/>
      </c>
      <c r="ACD9" s="5" t="str">
        <f t="shared" ref="ACD9" si="1307">MQ126</f>
        <v/>
      </c>
      <c r="ACE9" s="5" t="str">
        <f t="shared" ref="ACE9" si="1308">MR126</f>
        <v/>
      </c>
      <c r="ACF9" s="5" t="str">
        <f t="shared" ref="ACF9" si="1309">MS126</f>
        <v/>
      </c>
      <c r="ACG9" s="5" t="str">
        <f t="shared" ref="ACG9" si="1310">MT126</f>
        <v/>
      </c>
      <c r="ACH9" s="5" t="str">
        <f t="shared" ref="ACH9" si="1311">MU126</f>
        <v/>
      </c>
      <c r="ACI9" s="5" t="str">
        <f t="shared" ref="ACI9" si="1312">MV126</f>
        <v/>
      </c>
      <c r="ACJ9" s="5" t="str">
        <f t="shared" ref="ACJ9" si="1313">MW126</f>
        <v/>
      </c>
      <c r="ACK9" s="5" t="str">
        <f t="shared" ref="ACK9" si="1314">MX126</f>
        <v/>
      </c>
      <c r="ACL9" s="5" t="str">
        <f t="shared" ref="ACL9" si="1315">MY126</f>
        <v/>
      </c>
      <c r="ACM9" s="5" t="str">
        <f t="shared" ref="ACM9" si="1316">MZ126</f>
        <v/>
      </c>
      <c r="ACN9" s="5" t="str">
        <f t="shared" ref="ACN9" si="1317">NA126</f>
        <v/>
      </c>
      <c r="ACO9" s="5" t="str">
        <f t="shared" ref="ACO9" si="1318">NB126</f>
        <v/>
      </c>
      <c r="ACP9" s="5" t="str">
        <f t="shared" ref="ACP9" si="1319">NC126</f>
        <v/>
      </c>
      <c r="ACQ9" s="5" t="str">
        <f t="shared" ref="ACQ9" si="1320">ND126</f>
        <v/>
      </c>
      <c r="ACR9" s="5" t="str">
        <f t="shared" ref="ACR9" si="1321">NE126</f>
        <v/>
      </c>
      <c r="ACS9" s="5" t="str">
        <f t="shared" ref="ACS9" si="1322">NF126</f>
        <v/>
      </c>
      <c r="ACT9" s="5" t="str">
        <f t="shared" ref="ACT9" si="1323">NG126</f>
        <v/>
      </c>
      <c r="ACU9" s="5" t="str">
        <f t="shared" ref="ACU9" si="1324">NH126</f>
        <v/>
      </c>
      <c r="ACV9" s="5" t="str">
        <f t="shared" ref="ACV9" si="1325">NI126</f>
        <v/>
      </c>
      <c r="ACW9" s="5" t="str">
        <f t="shared" ref="ACW9" si="1326">NJ126</f>
        <v/>
      </c>
      <c r="ACX9" s="5" t="str">
        <f t="shared" ref="ACX9" si="1327">NK126</f>
        <v/>
      </c>
      <c r="ACY9" s="5" t="str">
        <f t="shared" ref="ACY9" si="1328">NL126</f>
        <v/>
      </c>
      <c r="ACZ9" s="5" t="str">
        <f t="shared" ref="ACZ9" si="1329">NM126</f>
        <v/>
      </c>
      <c r="ADA9" s="5" t="str">
        <f t="shared" ref="ADA9" si="1330">NN126</f>
        <v/>
      </c>
      <c r="ADB9" s="5" t="str">
        <f t="shared" ref="ADB9" si="1331">NO126</f>
        <v/>
      </c>
      <c r="ADC9" s="5" t="str">
        <f t="shared" ref="ADC9" si="1332">NP126</f>
        <v/>
      </c>
      <c r="ADD9" s="5" t="str">
        <f t="shared" ref="ADD9" si="1333">NQ126</f>
        <v/>
      </c>
      <c r="ADE9" s="5" t="str">
        <f t="shared" ref="ADE9" si="1334">NR126</f>
        <v/>
      </c>
      <c r="ADF9" s="5" t="str">
        <f t="shared" ref="ADF9" si="1335">NS126</f>
        <v/>
      </c>
      <c r="ADG9" s="5" t="str">
        <f t="shared" ref="ADG9" si="1336">NT126</f>
        <v/>
      </c>
      <c r="ADH9" s="5" t="str">
        <f t="shared" ref="ADH9" si="1337">NU126</f>
        <v/>
      </c>
      <c r="ADI9" s="5" t="str">
        <f t="shared" ref="ADI9" si="1338">NV126</f>
        <v/>
      </c>
      <c r="ADJ9" s="5" t="str">
        <f t="shared" ref="ADJ9" si="1339">NW126</f>
        <v/>
      </c>
      <c r="ADK9" s="5" t="str">
        <f t="shared" ref="ADK9" si="1340">NX126</f>
        <v/>
      </c>
      <c r="ADL9" s="5" t="str">
        <f t="shared" ref="ADL9" si="1341">NY126</f>
        <v/>
      </c>
      <c r="ADM9" s="5" t="str">
        <f t="shared" ref="ADM9" si="1342">NZ126</f>
        <v/>
      </c>
      <c r="ADN9" s="5" t="str">
        <f t="shared" ref="ADN9" si="1343">OA126</f>
        <v/>
      </c>
      <c r="ADO9" s="5" t="str">
        <f t="shared" ref="ADO9" si="1344">OB126</f>
        <v/>
      </c>
      <c r="ADP9" s="5" t="str">
        <f t="shared" ref="ADP9" si="1345">OC126</f>
        <v/>
      </c>
      <c r="ADQ9" s="5" t="str">
        <f t="shared" ref="ADQ9" si="1346">OD126</f>
        <v/>
      </c>
      <c r="ADR9" s="5" t="str">
        <f t="shared" ref="ADR9" si="1347">OE126</f>
        <v/>
      </c>
      <c r="ADS9" s="5" t="str">
        <f t="shared" ref="ADS9" si="1348">OF126</f>
        <v/>
      </c>
      <c r="ADT9" s="5" t="str">
        <f t="shared" ref="ADT9" si="1349">OG126</f>
        <v/>
      </c>
      <c r="ADU9" s="5" t="str">
        <f t="shared" ref="ADU9" si="1350">OH126</f>
        <v/>
      </c>
      <c r="ADV9" s="5" t="str">
        <f t="shared" ref="ADV9" si="1351">OI126</f>
        <v/>
      </c>
      <c r="ADW9" s="5" t="str">
        <f t="shared" ref="ADW9" si="1352">OJ126</f>
        <v/>
      </c>
      <c r="ADX9" s="5" t="str">
        <f t="shared" ref="ADX9" si="1353">OK126</f>
        <v/>
      </c>
      <c r="ADY9" s="5" t="str">
        <f t="shared" ref="ADY9" si="1354">OL126</f>
        <v/>
      </c>
      <c r="ADZ9" s="5" t="str">
        <f t="shared" ref="ADZ9" si="1355">OM126</f>
        <v/>
      </c>
      <c r="AEB9" s="5" t="str">
        <f>B126</f>
        <v>Soustraire</v>
      </c>
      <c r="AEC9">
        <f t="shared" si="296"/>
        <v>1</v>
      </c>
      <c r="AED9">
        <f t="shared" si="297"/>
        <v>0</v>
      </c>
      <c r="AEE9">
        <f t="shared" si="298"/>
        <v>0</v>
      </c>
      <c r="AEF9">
        <f t="shared" si="299"/>
        <v>1</v>
      </c>
      <c r="AEG9">
        <f t="shared" si="300"/>
        <v>0</v>
      </c>
      <c r="AEH9">
        <f t="shared" si="301"/>
        <v>0</v>
      </c>
      <c r="AEI9">
        <f t="shared" si="302"/>
        <v>0</v>
      </c>
      <c r="AEJ9">
        <f t="shared" si="303"/>
        <v>0</v>
      </c>
      <c r="AEK9">
        <f t="shared" si="304"/>
        <v>0</v>
      </c>
      <c r="AEL9">
        <f t="shared" si="305"/>
        <v>1</v>
      </c>
      <c r="AEM9">
        <f t="shared" si="306"/>
        <v>0</v>
      </c>
      <c r="AEN9">
        <f t="shared" si="315"/>
        <v>3</v>
      </c>
    </row>
    <row r="10" spans="1:820" ht="15.75" thickBot="1" x14ac:dyDescent="0.3">
      <c r="A10" s="3">
        <f>'A remplir'!OO10</f>
        <v>1</v>
      </c>
      <c r="B10" s="119"/>
      <c r="C10" s="121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  <c r="JD10" s="116"/>
      <c r="JE10" s="116"/>
      <c r="JF10" s="116"/>
      <c r="JG10" s="116"/>
      <c r="JH10" s="116"/>
      <c r="JI10" s="116"/>
      <c r="JJ10" s="116"/>
      <c r="JK10" s="116"/>
      <c r="JL10" s="116"/>
      <c r="JM10" s="116"/>
      <c r="JN10" s="116"/>
      <c r="JO10" s="116"/>
      <c r="JP10" s="116"/>
      <c r="JQ10" s="116"/>
      <c r="JR10" s="116"/>
      <c r="JS10" s="116"/>
      <c r="JT10" s="116"/>
      <c r="JU10" s="116"/>
      <c r="JV10" s="116"/>
      <c r="JW10" s="116"/>
      <c r="JX10" s="116"/>
      <c r="JY10" s="116"/>
      <c r="JZ10" s="116"/>
      <c r="KA10" s="116"/>
      <c r="KB10" s="116"/>
      <c r="KC10" s="116"/>
      <c r="KD10" s="116"/>
      <c r="KE10" s="116"/>
      <c r="KF10" s="116"/>
      <c r="KG10" s="116"/>
      <c r="KH10" s="116"/>
      <c r="KI10" s="116"/>
      <c r="KJ10" s="116"/>
      <c r="KK10" s="116"/>
      <c r="KL10" s="116"/>
      <c r="KM10" s="116"/>
      <c r="KN10" s="116"/>
      <c r="KO10" s="116"/>
      <c r="KP10" s="116"/>
      <c r="KQ10" s="116"/>
      <c r="KR10" s="116"/>
      <c r="KS10" s="116"/>
      <c r="KT10" s="116"/>
      <c r="KU10" s="116"/>
      <c r="KV10" s="116"/>
      <c r="KW10" s="116"/>
      <c r="KX10" s="116"/>
      <c r="KY10" s="116"/>
      <c r="KZ10" s="116"/>
      <c r="LA10" s="116"/>
      <c r="LB10" s="116"/>
      <c r="LC10" s="116"/>
      <c r="LD10" s="116"/>
      <c r="LE10" s="116"/>
      <c r="LF10" s="116"/>
      <c r="LG10" s="116"/>
      <c r="LH10" s="116"/>
      <c r="LI10" s="116"/>
      <c r="LJ10" s="116"/>
      <c r="LK10" s="116"/>
      <c r="LL10" s="116"/>
      <c r="LM10" s="116"/>
      <c r="LN10" s="116"/>
      <c r="LO10" s="116"/>
      <c r="LP10" s="116"/>
      <c r="LQ10" s="116"/>
      <c r="LR10" s="116"/>
      <c r="LS10" s="116"/>
      <c r="LT10" s="116"/>
      <c r="LU10" s="116"/>
      <c r="LV10" s="116"/>
      <c r="LW10" s="116"/>
      <c r="LX10" s="116"/>
      <c r="LY10" s="116"/>
      <c r="LZ10" s="116"/>
      <c r="MA10" s="116"/>
      <c r="MB10" s="116"/>
      <c r="MC10" s="116"/>
      <c r="MD10" s="116"/>
      <c r="ME10" s="116"/>
      <c r="MF10" s="116"/>
      <c r="MG10" s="116"/>
      <c r="MH10" s="116"/>
      <c r="MI10" s="116"/>
      <c r="MJ10" s="116"/>
      <c r="MK10" s="116"/>
      <c r="ML10" s="116"/>
      <c r="MM10" s="116"/>
      <c r="MN10" s="116"/>
      <c r="MO10" s="116"/>
      <c r="MP10" s="116"/>
      <c r="MQ10" s="116"/>
      <c r="MR10" s="116"/>
      <c r="MS10" s="116"/>
      <c r="MT10" s="116"/>
      <c r="MU10" s="116"/>
      <c r="MV10" s="116"/>
      <c r="MW10" s="116"/>
      <c r="MX10" s="116"/>
      <c r="MY10" s="116"/>
      <c r="MZ10" s="116"/>
      <c r="NA10" s="116"/>
      <c r="NB10" s="116"/>
      <c r="NC10" s="116"/>
      <c r="ND10" s="116"/>
      <c r="NE10" s="116"/>
      <c r="NF10" s="116"/>
      <c r="NG10" s="116"/>
      <c r="NH10" s="116"/>
      <c r="NI10" s="116"/>
      <c r="NJ10" s="116"/>
      <c r="NK10" s="116"/>
      <c r="NL10" s="116"/>
      <c r="NM10" s="116"/>
      <c r="NN10" s="116"/>
      <c r="NO10" s="116"/>
      <c r="NP10" s="116"/>
      <c r="NQ10" s="116"/>
      <c r="NR10" s="116"/>
      <c r="NS10" s="116"/>
      <c r="NT10" s="116"/>
      <c r="NU10" s="116"/>
      <c r="NV10" s="116"/>
      <c r="NW10" s="116"/>
      <c r="NX10" s="116"/>
      <c r="NY10" s="116"/>
      <c r="NZ10" s="116"/>
      <c r="OA10" s="116"/>
      <c r="OB10" s="116"/>
      <c r="OC10" s="116"/>
      <c r="OD10" s="116"/>
      <c r="OE10" s="116"/>
      <c r="OF10" s="116"/>
      <c r="OG10" s="116"/>
      <c r="OH10" s="116"/>
      <c r="OI10" s="116"/>
      <c r="OJ10" s="116"/>
      <c r="OK10" s="116"/>
      <c r="OL10" s="116"/>
      <c r="OM10" s="116"/>
      <c r="ON10" s="4"/>
      <c r="OO10" s="2" t="str">
        <f t="shared" ref="OO10:PT10" si="1356">B13</f>
        <v>Calculer mentalement</v>
      </c>
      <c r="OP10" s="5">
        <f t="shared" si="1356"/>
        <v>0.76666666666666672</v>
      </c>
      <c r="OQ10" s="5">
        <f t="shared" si="1356"/>
        <v>0.6</v>
      </c>
      <c r="OR10" s="5">
        <f t="shared" si="1356"/>
        <v>0.8</v>
      </c>
      <c r="OS10" s="5">
        <f t="shared" si="1356"/>
        <v>0.9</v>
      </c>
      <c r="OT10" s="5" t="str">
        <f t="shared" si="1356"/>
        <v/>
      </c>
      <c r="OU10" s="5" t="str">
        <f t="shared" si="1356"/>
        <v/>
      </c>
      <c r="OV10" s="5" t="str">
        <f t="shared" si="1356"/>
        <v/>
      </c>
      <c r="OW10" s="5" t="str">
        <f t="shared" si="1356"/>
        <v/>
      </c>
      <c r="OX10" s="5" t="str">
        <f t="shared" si="1356"/>
        <v/>
      </c>
      <c r="OY10" s="5" t="str">
        <f t="shared" si="1356"/>
        <v/>
      </c>
      <c r="OZ10" s="5" t="str">
        <f t="shared" si="1356"/>
        <v/>
      </c>
      <c r="PA10" s="5" t="str">
        <f t="shared" si="1356"/>
        <v/>
      </c>
      <c r="PB10" s="5" t="str">
        <f t="shared" si="1356"/>
        <v/>
      </c>
      <c r="PC10" s="5" t="str">
        <f t="shared" si="1356"/>
        <v/>
      </c>
      <c r="PD10" s="5" t="str">
        <f t="shared" si="1356"/>
        <v/>
      </c>
      <c r="PE10" s="5" t="str">
        <f t="shared" si="1356"/>
        <v/>
      </c>
      <c r="PF10" s="5" t="str">
        <f t="shared" si="1356"/>
        <v/>
      </c>
      <c r="PG10" s="5" t="str">
        <f t="shared" si="1356"/>
        <v/>
      </c>
      <c r="PH10" s="5" t="str">
        <f t="shared" si="1356"/>
        <v/>
      </c>
      <c r="PI10" s="5" t="str">
        <f t="shared" si="1356"/>
        <v/>
      </c>
      <c r="PJ10" s="5" t="str">
        <f t="shared" si="1356"/>
        <v/>
      </c>
      <c r="PK10" s="5" t="str">
        <f t="shared" si="1356"/>
        <v/>
      </c>
      <c r="PL10" s="5" t="str">
        <f t="shared" si="1356"/>
        <v/>
      </c>
      <c r="PM10" s="5" t="str">
        <f t="shared" si="1356"/>
        <v/>
      </c>
      <c r="PN10" s="5" t="str">
        <f t="shared" si="1356"/>
        <v/>
      </c>
      <c r="PO10" s="5" t="str">
        <f t="shared" si="1356"/>
        <v/>
      </c>
      <c r="PP10" s="5" t="str">
        <f t="shared" si="1356"/>
        <v/>
      </c>
      <c r="PQ10" s="5" t="str">
        <f t="shared" si="1356"/>
        <v/>
      </c>
      <c r="PR10" s="5" t="str">
        <f t="shared" si="1356"/>
        <v/>
      </c>
      <c r="PS10" s="5" t="str">
        <f t="shared" si="1356"/>
        <v/>
      </c>
      <c r="PT10" s="5" t="str">
        <f t="shared" si="1356"/>
        <v/>
      </c>
      <c r="PU10" s="5" t="str">
        <f t="shared" ref="PU10:QZ10" si="1357">AH13</f>
        <v/>
      </c>
      <c r="PV10" s="5" t="str">
        <f t="shared" si="1357"/>
        <v/>
      </c>
      <c r="PW10" s="5" t="str">
        <f t="shared" si="1357"/>
        <v/>
      </c>
      <c r="PX10" s="5" t="str">
        <f t="shared" si="1357"/>
        <v/>
      </c>
      <c r="PY10" s="5" t="str">
        <f t="shared" si="1357"/>
        <v/>
      </c>
      <c r="PZ10" s="5" t="str">
        <f t="shared" si="1357"/>
        <v/>
      </c>
      <c r="QA10" s="5" t="str">
        <f t="shared" si="1357"/>
        <v/>
      </c>
      <c r="QB10" s="5" t="str">
        <f t="shared" si="1357"/>
        <v/>
      </c>
      <c r="QC10" s="5" t="str">
        <f t="shared" si="1357"/>
        <v/>
      </c>
      <c r="QD10" s="5" t="str">
        <f t="shared" si="1357"/>
        <v/>
      </c>
      <c r="QE10" s="5" t="str">
        <f t="shared" si="1357"/>
        <v/>
      </c>
      <c r="QF10" s="5" t="str">
        <f t="shared" si="1357"/>
        <v/>
      </c>
      <c r="QG10" s="5" t="str">
        <f t="shared" si="1357"/>
        <v/>
      </c>
      <c r="QH10" s="5" t="str">
        <f t="shared" si="1357"/>
        <v/>
      </c>
      <c r="QI10" s="5" t="str">
        <f t="shared" si="1357"/>
        <v/>
      </c>
      <c r="QJ10" s="5" t="str">
        <f t="shared" si="1357"/>
        <v/>
      </c>
      <c r="QK10" s="5" t="str">
        <f t="shared" si="1357"/>
        <v/>
      </c>
      <c r="QL10" s="5" t="str">
        <f t="shared" si="1357"/>
        <v/>
      </c>
      <c r="QM10" s="5" t="str">
        <f t="shared" si="1357"/>
        <v/>
      </c>
      <c r="QN10" s="5" t="str">
        <f t="shared" si="1357"/>
        <v/>
      </c>
      <c r="QO10" s="5" t="str">
        <f t="shared" si="1357"/>
        <v/>
      </c>
      <c r="QP10" s="5" t="str">
        <f t="shared" si="1357"/>
        <v/>
      </c>
      <c r="QQ10" s="5" t="str">
        <f t="shared" si="1357"/>
        <v/>
      </c>
      <c r="QR10" s="5" t="str">
        <f t="shared" si="1357"/>
        <v/>
      </c>
      <c r="QS10" s="5" t="str">
        <f t="shared" si="1357"/>
        <v/>
      </c>
      <c r="QT10" s="5" t="str">
        <f t="shared" si="1357"/>
        <v/>
      </c>
      <c r="QU10" s="5" t="str">
        <f t="shared" si="1357"/>
        <v/>
      </c>
      <c r="QV10" s="5" t="str">
        <f t="shared" si="1357"/>
        <v/>
      </c>
      <c r="QW10" s="5" t="str">
        <f t="shared" si="1357"/>
        <v/>
      </c>
      <c r="QX10" s="5" t="str">
        <f t="shared" si="1357"/>
        <v/>
      </c>
      <c r="QY10" s="5" t="str">
        <f t="shared" si="1357"/>
        <v/>
      </c>
      <c r="QZ10" s="5" t="str">
        <f t="shared" si="1357"/>
        <v/>
      </c>
      <c r="RA10" s="5" t="str">
        <f t="shared" ref="RA10:SF10" si="1358">BN13</f>
        <v/>
      </c>
      <c r="RB10" s="5" t="str">
        <f t="shared" si="1358"/>
        <v/>
      </c>
      <c r="RC10" s="5" t="str">
        <f t="shared" si="1358"/>
        <v/>
      </c>
      <c r="RD10" s="5" t="str">
        <f t="shared" si="1358"/>
        <v/>
      </c>
      <c r="RE10" s="5" t="str">
        <f t="shared" si="1358"/>
        <v/>
      </c>
      <c r="RF10" s="5" t="str">
        <f t="shared" si="1358"/>
        <v/>
      </c>
      <c r="RG10" s="5" t="str">
        <f t="shared" si="1358"/>
        <v/>
      </c>
      <c r="RH10" s="5" t="str">
        <f t="shared" si="1358"/>
        <v/>
      </c>
      <c r="RI10" s="5" t="str">
        <f t="shared" si="1358"/>
        <v/>
      </c>
      <c r="RJ10" s="5" t="str">
        <f t="shared" si="1358"/>
        <v/>
      </c>
      <c r="RK10" s="5" t="str">
        <f t="shared" si="1358"/>
        <v/>
      </c>
      <c r="RL10" s="5" t="str">
        <f t="shared" si="1358"/>
        <v/>
      </c>
      <c r="RM10" s="5" t="str">
        <f t="shared" si="1358"/>
        <v/>
      </c>
      <c r="RN10" s="5" t="str">
        <f t="shared" si="1358"/>
        <v/>
      </c>
      <c r="RO10" s="5" t="str">
        <f t="shared" si="1358"/>
        <v/>
      </c>
      <c r="RP10" s="5" t="str">
        <f t="shared" si="1358"/>
        <v/>
      </c>
      <c r="RQ10" s="5" t="str">
        <f t="shared" si="1358"/>
        <v/>
      </c>
      <c r="RR10" s="5" t="str">
        <f t="shared" si="1358"/>
        <v/>
      </c>
      <c r="RS10" s="5" t="str">
        <f t="shared" si="1358"/>
        <v/>
      </c>
      <c r="RT10" s="5" t="str">
        <f t="shared" si="1358"/>
        <v/>
      </c>
      <c r="RU10" s="5" t="str">
        <f t="shared" si="1358"/>
        <v/>
      </c>
      <c r="RV10" s="5" t="str">
        <f t="shared" si="1358"/>
        <v/>
      </c>
      <c r="RW10" s="5" t="str">
        <f t="shared" si="1358"/>
        <v/>
      </c>
      <c r="RX10" s="5" t="str">
        <f t="shared" si="1358"/>
        <v/>
      </c>
      <c r="RY10" s="5" t="str">
        <f t="shared" si="1358"/>
        <v/>
      </c>
      <c r="RZ10" s="5" t="str">
        <f t="shared" si="1358"/>
        <v/>
      </c>
      <c r="SA10" s="5" t="str">
        <f t="shared" si="1358"/>
        <v/>
      </c>
      <c r="SB10" s="5" t="str">
        <f t="shared" si="1358"/>
        <v/>
      </c>
      <c r="SC10" s="5" t="str">
        <f t="shared" si="1358"/>
        <v/>
      </c>
      <c r="SD10" s="5" t="str">
        <f t="shared" si="1358"/>
        <v/>
      </c>
      <c r="SE10" s="5" t="str">
        <f t="shared" si="1358"/>
        <v/>
      </c>
      <c r="SF10" s="5" t="str">
        <f t="shared" si="1358"/>
        <v/>
      </c>
      <c r="SG10" s="5" t="str">
        <f t="shared" ref="SG10:SL10" si="1359">CT13</f>
        <v/>
      </c>
      <c r="SH10" s="5" t="str">
        <f t="shared" si="1359"/>
        <v/>
      </c>
      <c r="SI10" s="5" t="str">
        <f t="shared" si="1359"/>
        <v/>
      </c>
      <c r="SJ10" s="5" t="str">
        <f t="shared" si="1359"/>
        <v/>
      </c>
      <c r="SK10" s="5" t="str">
        <f t="shared" si="1359"/>
        <v/>
      </c>
      <c r="SL10" s="5" t="str">
        <f t="shared" si="1359"/>
        <v/>
      </c>
      <c r="SM10" s="5" t="str">
        <f t="shared" ref="SM10" si="1360">CZ13</f>
        <v/>
      </c>
      <c r="SN10" s="5" t="str">
        <f t="shared" ref="SN10" si="1361">DA13</f>
        <v/>
      </c>
      <c r="SO10" s="5" t="str">
        <f t="shared" ref="SO10" si="1362">DB13</f>
        <v/>
      </c>
      <c r="SP10" s="5" t="str">
        <f t="shared" ref="SP10" si="1363">DC13</f>
        <v/>
      </c>
      <c r="SQ10" s="5" t="str">
        <f t="shared" ref="SQ10" si="1364">DD13</f>
        <v/>
      </c>
      <c r="SR10" s="5" t="str">
        <f t="shared" ref="SR10" si="1365">DE13</f>
        <v/>
      </c>
      <c r="SS10" s="5" t="str">
        <f t="shared" ref="SS10" si="1366">DF13</f>
        <v/>
      </c>
      <c r="ST10" s="5" t="str">
        <f t="shared" ref="ST10" si="1367">DG13</f>
        <v/>
      </c>
      <c r="SU10" s="5" t="str">
        <f t="shared" ref="SU10" si="1368">DH13</f>
        <v/>
      </c>
      <c r="SV10" s="5" t="str">
        <f t="shared" ref="SV10" si="1369">DI13</f>
        <v/>
      </c>
      <c r="SW10" s="5" t="str">
        <f t="shared" ref="SW10" si="1370">DJ13</f>
        <v/>
      </c>
      <c r="SX10" s="5" t="str">
        <f t="shared" ref="SX10" si="1371">DK13</f>
        <v/>
      </c>
      <c r="SY10" s="5" t="str">
        <f t="shared" ref="SY10" si="1372">DL13</f>
        <v/>
      </c>
      <c r="SZ10" s="5" t="str">
        <f t="shared" ref="SZ10" si="1373">DM13</f>
        <v/>
      </c>
      <c r="TA10" s="5" t="str">
        <f t="shared" ref="TA10" si="1374">DN13</f>
        <v/>
      </c>
      <c r="TB10" s="5" t="str">
        <f t="shared" ref="TB10" si="1375">DO13</f>
        <v/>
      </c>
      <c r="TC10" s="5" t="str">
        <f t="shared" ref="TC10" si="1376">DP13</f>
        <v/>
      </c>
      <c r="TD10" s="5" t="str">
        <f t="shared" ref="TD10" si="1377">DQ13</f>
        <v/>
      </c>
      <c r="TE10" s="5" t="str">
        <f t="shared" ref="TE10" si="1378">DR13</f>
        <v/>
      </c>
      <c r="TF10" s="5" t="str">
        <f t="shared" ref="TF10" si="1379">DS13</f>
        <v/>
      </c>
      <c r="TG10" s="5" t="str">
        <f t="shared" ref="TG10" si="1380">DT13</f>
        <v/>
      </c>
      <c r="TH10" s="5" t="str">
        <f t="shared" ref="TH10" si="1381">DU13</f>
        <v/>
      </c>
      <c r="TI10" s="5" t="str">
        <f t="shared" ref="TI10" si="1382">DV13</f>
        <v/>
      </c>
      <c r="TJ10" s="5" t="str">
        <f t="shared" ref="TJ10" si="1383">DW13</f>
        <v/>
      </c>
      <c r="TK10" s="5" t="str">
        <f t="shared" ref="TK10" si="1384">DX13</f>
        <v/>
      </c>
      <c r="TL10" s="5" t="str">
        <f t="shared" ref="TL10" si="1385">DY13</f>
        <v/>
      </c>
      <c r="TM10" s="5" t="str">
        <f t="shared" ref="TM10" si="1386">DZ13</f>
        <v/>
      </c>
      <c r="TN10" s="5" t="str">
        <f t="shared" ref="TN10" si="1387">EA13</f>
        <v/>
      </c>
      <c r="TO10" s="5" t="str">
        <f t="shared" ref="TO10" si="1388">EB13</f>
        <v/>
      </c>
      <c r="TP10" s="5" t="str">
        <f t="shared" ref="TP10" si="1389">EC13</f>
        <v/>
      </c>
      <c r="TQ10" s="5" t="str">
        <f t="shared" ref="TQ10" si="1390">ED13</f>
        <v/>
      </c>
      <c r="TR10" s="5" t="str">
        <f t="shared" ref="TR10" si="1391">EE13</f>
        <v/>
      </c>
      <c r="TS10" s="5" t="str">
        <f t="shared" ref="TS10" si="1392">EF13</f>
        <v/>
      </c>
      <c r="TT10" s="5" t="str">
        <f t="shared" ref="TT10" si="1393">EG13</f>
        <v/>
      </c>
      <c r="TU10" s="5" t="str">
        <f t="shared" ref="TU10" si="1394">EH13</f>
        <v/>
      </c>
      <c r="TV10" s="5" t="str">
        <f t="shared" ref="TV10" si="1395">EI13</f>
        <v/>
      </c>
      <c r="TW10" s="5" t="str">
        <f t="shared" ref="TW10" si="1396">EJ13</f>
        <v/>
      </c>
      <c r="TX10" s="5" t="str">
        <f t="shared" ref="TX10" si="1397">EK13</f>
        <v/>
      </c>
      <c r="TY10" s="5" t="str">
        <f t="shared" ref="TY10" si="1398">EL13</f>
        <v/>
      </c>
      <c r="TZ10" s="5" t="str">
        <f t="shared" ref="TZ10" si="1399">EM13</f>
        <v/>
      </c>
      <c r="UA10" s="5" t="str">
        <f t="shared" ref="UA10" si="1400">EN13</f>
        <v/>
      </c>
      <c r="UB10" s="5" t="str">
        <f t="shared" ref="UB10" si="1401">EO13</f>
        <v/>
      </c>
      <c r="UC10" s="5" t="str">
        <f t="shared" ref="UC10" si="1402">EP13</f>
        <v/>
      </c>
      <c r="UD10" s="5" t="str">
        <f t="shared" ref="UD10" si="1403">EQ13</f>
        <v/>
      </c>
      <c r="UE10" s="5" t="str">
        <f t="shared" ref="UE10" si="1404">ER13</f>
        <v/>
      </c>
      <c r="UF10" s="5" t="str">
        <f t="shared" ref="UF10" si="1405">ES13</f>
        <v/>
      </c>
      <c r="UG10" s="5" t="str">
        <f t="shared" ref="UG10" si="1406">ET13</f>
        <v/>
      </c>
      <c r="UH10" s="5" t="str">
        <f t="shared" ref="UH10" si="1407">EU13</f>
        <v/>
      </c>
      <c r="UI10" s="5" t="str">
        <f t="shared" ref="UI10" si="1408">EV13</f>
        <v/>
      </c>
      <c r="UJ10" s="5" t="str">
        <f t="shared" ref="UJ10" si="1409">EW13</f>
        <v/>
      </c>
      <c r="UK10" s="5" t="str">
        <f t="shared" ref="UK10" si="1410">EX13</f>
        <v/>
      </c>
      <c r="UL10" s="5" t="str">
        <f t="shared" ref="UL10" si="1411">EY13</f>
        <v/>
      </c>
      <c r="UM10" s="5" t="str">
        <f t="shared" ref="UM10" si="1412">EZ13</f>
        <v/>
      </c>
      <c r="UN10" s="5" t="str">
        <f t="shared" ref="UN10" si="1413">FA13</f>
        <v/>
      </c>
      <c r="UO10" s="5" t="str">
        <f t="shared" ref="UO10" si="1414">FB13</f>
        <v/>
      </c>
      <c r="UP10" s="5" t="str">
        <f t="shared" ref="UP10" si="1415">FC13</f>
        <v/>
      </c>
      <c r="UQ10" s="5" t="str">
        <f t="shared" ref="UQ10" si="1416">FD13</f>
        <v/>
      </c>
      <c r="UR10" s="5" t="str">
        <f t="shared" ref="UR10" si="1417">FE13</f>
        <v/>
      </c>
      <c r="US10" s="5" t="str">
        <f t="shared" ref="US10" si="1418">FF13</f>
        <v/>
      </c>
      <c r="UT10" s="5" t="str">
        <f t="shared" ref="UT10" si="1419">FG13</f>
        <v/>
      </c>
      <c r="UU10" s="5" t="str">
        <f t="shared" ref="UU10" si="1420">FH13</f>
        <v/>
      </c>
      <c r="UV10" s="5" t="str">
        <f t="shared" ref="UV10" si="1421">FI13</f>
        <v/>
      </c>
      <c r="UW10" s="5" t="str">
        <f t="shared" ref="UW10" si="1422">FJ13</f>
        <v/>
      </c>
      <c r="UX10" s="5" t="str">
        <f t="shared" ref="UX10" si="1423">FK13</f>
        <v/>
      </c>
      <c r="UY10" s="5" t="str">
        <f t="shared" ref="UY10" si="1424">FL13</f>
        <v/>
      </c>
      <c r="UZ10" s="5" t="str">
        <f t="shared" ref="UZ10" si="1425">FM13</f>
        <v/>
      </c>
      <c r="VA10" s="5" t="str">
        <f t="shared" ref="VA10" si="1426">FN13</f>
        <v/>
      </c>
      <c r="VB10" s="5" t="str">
        <f t="shared" ref="VB10" si="1427">FO13</f>
        <v/>
      </c>
      <c r="VC10" s="5" t="str">
        <f t="shared" ref="VC10" si="1428">FP13</f>
        <v/>
      </c>
      <c r="VD10" s="5" t="str">
        <f t="shared" ref="VD10" si="1429">FQ13</f>
        <v/>
      </c>
      <c r="VE10" s="5" t="str">
        <f t="shared" ref="VE10" si="1430">FR13</f>
        <v/>
      </c>
      <c r="VF10" s="5" t="str">
        <f t="shared" ref="VF10" si="1431">FS13</f>
        <v/>
      </c>
      <c r="VG10" s="5" t="str">
        <f t="shared" ref="VG10" si="1432">FT13</f>
        <v/>
      </c>
      <c r="VH10" s="5" t="str">
        <f t="shared" ref="VH10" si="1433">FU13</f>
        <v/>
      </c>
      <c r="VI10" s="5" t="str">
        <f t="shared" ref="VI10" si="1434">FV13</f>
        <v/>
      </c>
      <c r="VJ10" s="5" t="str">
        <f t="shared" ref="VJ10" si="1435">FW13</f>
        <v/>
      </c>
      <c r="VK10" s="5" t="str">
        <f t="shared" ref="VK10" si="1436">FX13</f>
        <v/>
      </c>
      <c r="VL10" s="5" t="str">
        <f t="shared" ref="VL10" si="1437">FY13</f>
        <v/>
      </c>
      <c r="VM10" s="5" t="str">
        <f t="shared" ref="VM10" si="1438">FZ13</f>
        <v/>
      </c>
      <c r="VN10" s="5" t="str">
        <f t="shared" ref="VN10" si="1439">GA13</f>
        <v/>
      </c>
      <c r="VO10" s="5" t="str">
        <f t="shared" ref="VO10" si="1440">GB13</f>
        <v/>
      </c>
      <c r="VP10" s="5" t="str">
        <f t="shared" ref="VP10" si="1441">GC13</f>
        <v/>
      </c>
      <c r="VQ10" s="5" t="str">
        <f t="shared" ref="VQ10" si="1442">GD13</f>
        <v/>
      </c>
      <c r="VR10" s="5" t="str">
        <f t="shared" ref="VR10" si="1443">GE13</f>
        <v/>
      </c>
      <c r="VS10" s="5" t="str">
        <f t="shared" ref="VS10" si="1444">GF13</f>
        <v/>
      </c>
      <c r="VT10" s="5" t="str">
        <f t="shared" ref="VT10" si="1445">GG13</f>
        <v/>
      </c>
      <c r="VU10" s="5" t="str">
        <f t="shared" ref="VU10" si="1446">GH13</f>
        <v/>
      </c>
      <c r="VV10" s="5" t="str">
        <f t="shared" ref="VV10" si="1447">GI13</f>
        <v/>
      </c>
      <c r="VW10" s="5" t="str">
        <f t="shared" ref="VW10" si="1448">GJ13</f>
        <v/>
      </c>
      <c r="VX10" s="5" t="str">
        <f t="shared" ref="VX10" si="1449">GK13</f>
        <v/>
      </c>
      <c r="VY10" s="5" t="str">
        <f t="shared" ref="VY10" si="1450">GL13</f>
        <v/>
      </c>
      <c r="VZ10" s="5" t="str">
        <f t="shared" ref="VZ10" si="1451">GM13</f>
        <v/>
      </c>
      <c r="WA10" s="5" t="str">
        <f t="shared" ref="WA10" si="1452">GN13</f>
        <v/>
      </c>
      <c r="WB10" s="5" t="str">
        <f t="shared" ref="WB10" si="1453">GO13</f>
        <v/>
      </c>
      <c r="WC10" s="5" t="str">
        <f t="shared" ref="WC10" si="1454">GP13</f>
        <v/>
      </c>
      <c r="WD10" s="5" t="str">
        <f t="shared" ref="WD10" si="1455">GQ13</f>
        <v/>
      </c>
      <c r="WE10" s="5" t="str">
        <f t="shared" ref="WE10" si="1456">GR13</f>
        <v/>
      </c>
      <c r="WF10" s="5" t="str">
        <f t="shared" ref="WF10" si="1457">GS13</f>
        <v/>
      </c>
      <c r="WG10" s="5" t="str">
        <f t="shared" ref="WG10" si="1458">GT13</f>
        <v/>
      </c>
      <c r="WH10" s="5" t="str">
        <f t="shared" ref="WH10" si="1459">GU13</f>
        <v/>
      </c>
      <c r="WI10" s="5" t="str">
        <f t="shared" ref="WI10:XN10" si="1460">GV13</f>
        <v/>
      </c>
      <c r="WJ10" s="5" t="str">
        <f t="shared" si="1460"/>
        <v/>
      </c>
      <c r="WK10" s="5" t="str">
        <f t="shared" si="1460"/>
        <v/>
      </c>
      <c r="WL10" s="5" t="str">
        <f t="shared" si="1460"/>
        <v/>
      </c>
      <c r="WM10" s="5" t="str">
        <f t="shared" si="1460"/>
        <v/>
      </c>
      <c r="WN10" s="5" t="str">
        <f t="shared" si="1460"/>
        <v/>
      </c>
      <c r="WO10" s="5" t="str">
        <f t="shared" si="1460"/>
        <v/>
      </c>
      <c r="WP10" s="5" t="str">
        <f t="shared" si="1460"/>
        <v/>
      </c>
      <c r="WQ10" s="5" t="str">
        <f t="shared" si="1460"/>
        <v/>
      </c>
      <c r="WR10" s="5" t="str">
        <f t="shared" si="1460"/>
        <v/>
      </c>
      <c r="WS10" s="5" t="str">
        <f t="shared" si="1460"/>
        <v/>
      </c>
      <c r="WT10" s="5" t="str">
        <f t="shared" si="1460"/>
        <v/>
      </c>
      <c r="WU10" s="5" t="str">
        <f t="shared" si="1460"/>
        <v/>
      </c>
      <c r="WV10" s="5" t="str">
        <f t="shared" si="1460"/>
        <v/>
      </c>
      <c r="WW10" s="5" t="str">
        <f t="shared" si="1460"/>
        <v/>
      </c>
      <c r="WX10" s="5" t="str">
        <f t="shared" si="1460"/>
        <v/>
      </c>
      <c r="WY10" s="5" t="str">
        <f t="shared" si="1460"/>
        <v/>
      </c>
      <c r="WZ10" s="5" t="str">
        <f t="shared" si="1460"/>
        <v/>
      </c>
      <c r="XA10" s="5" t="str">
        <f t="shared" si="1460"/>
        <v/>
      </c>
      <c r="XB10" s="5" t="str">
        <f t="shared" si="1460"/>
        <v/>
      </c>
      <c r="XC10" s="5" t="str">
        <f t="shared" si="1460"/>
        <v/>
      </c>
      <c r="XD10" s="5" t="str">
        <f t="shared" si="1460"/>
        <v/>
      </c>
      <c r="XE10" s="5" t="str">
        <f t="shared" si="1460"/>
        <v/>
      </c>
      <c r="XF10" s="5" t="str">
        <f t="shared" si="1460"/>
        <v/>
      </c>
      <c r="XG10" s="5" t="str">
        <f t="shared" si="1460"/>
        <v/>
      </c>
      <c r="XH10" s="5" t="str">
        <f t="shared" si="1460"/>
        <v/>
      </c>
      <c r="XI10" s="5" t="str">
        <f t="shared" si="1460"/>
        <v/>
      </c>
      <c r="XJ10" s="5" t="str">
        <f t="shared" si="1460"/>
        <v/>
      </c>
      <c r="XK10" s="5" t="str">
        <f t="shared" si="1460"/>
        <v/>
      </c>
      <c r="XL10" s="5" t="str">
        <f t="shared" si="1460"/>
        <v/>
      </c>
      <c r="XM10" s="5" t="str">
        <f t="shared" si="1460"/>
        <v/>
      </c>
      <c r="XN10" s="5" t="str">
        <f t="shared" si="1460"/>
        <v/>
      </c>
      <c r="XO10" s="5" t="str">
        <f t="shared" ref="XO10:YT10" si="1461">IB13</f>
        <v/>
      </c>
      <c r="XP10" s="5" t="str">
        <f t="shared" si="1461"/>
        <v/>
      </c>
      <c r="XQ10" s="5" t="str">
        <f t="shared" si="1461"/>
        <v/>
      </c>
      <c r="XR10" s="5" t="str">
        <f t="shared" si="1461"/>
        <v/>
      </c>
      <c r="XS10" s="5" t="str">
        <f t="shared" si="1461"/>
        <v/>
      </c>
      <c r="XT10" s="5" t="str">
        <f t="shared" si="1461"/>
        <v/>
      </c>
      <c r="XU10" s="5" t="str">
        <f t="shared" si="1461"/>
        <v/>
      </c>
      <c r="XV10" s="5" t="str">
        <f t="shared" si="1461"/>
        <v/>
      </c>
      <c r="XW10" s="5" t="str">
        <f t="shared" si="1461"/>
        <v/>
      </c>
      <c r="XX10" s="5" t="str">
        <f t="shared" si="1461"/>
        <v/>
      </c>
      <c r="XY10" s="5" t="str">
        <f t="shared" si="1461"/>
        <v/>
      </c>
      <c r="XZ10" s="5" t="str">
        <f t="shared" si="1461"/>
        <v/>
      </c>
      <c r="YA10" s="5" t="str">
        <f t="shared" si="1461"/>
        <v/>
      </c>
      <c r="YB10" s="5" t="str">
        <f t="shared" si="1461"/>
        <v/>
      </c>
      <c r="YC10" s="5" t="str">
        <f t="shared" si="1461"/>
        <v/>
      </c>
      <c r="YD10" s="5" t="str">
        <f t="shared" si="1461"/>
        <v/>
      </c>
      <c r="YE10" s="5" t="str">
        <f t="shared" si="1461"/>
        <v/>
      </c>
      <c r="YF10" s="5" t="str">
        <f t="shared" si="1461"/>
        <v/>
      </c>
      <c r="YG10" s="5" t="str">
        <f t="shared" si="1461"/>
        <v/>
      </c>
      <c r="YH10" s="5" t="str">
        <f t="shared" si="1461"/>
        <v/>
      </c>
      <c r="YI10" s="5" t="str">
        <f t="shared" si="1461"/>
        <v/>
      </c>
      <c r="YJ10" s="5" t="str">
        <f t="shared" si="1461"/>
        <v/>
      </c>
      <c r="YK10" s="5" t="str">
        <f t="shared" si="1461"/>
        <v/>
      </c>
      <c r="YL10" s="5" t="str">
        <f t="shared" si="1461"/>
        <v/>
      </c>
      <c r="YM10" s="5" t="str">
        <f t="shared" si="1461"/>
        <v/>
      </c>
      <c r="YN10" s="5" t="str">
        <f t="shared" si="1461"/>
        <v/>
      </c>
      <c r="YO10" s="5" t="str">
        <f t="shared" si="1461"/>
        <v/>
      </c>
      <c r="YP10" s="5" t="str">
        <f t="shared" si="1461"/>
        <v/>
      </c>
      <c r="YQ10" s="5" t="str">
        <f t="shared" si="1461"/>
        <v/>
      </c>
      <c r="YR10" s="5" t="str">
        <f t="shared" si="1461"/>
        <v/>
      </c>
      <c r="YS10" s="5" t="str">
        <f t="shared" si="1461"/>
        <v/>
      </c>
      <c r="YT10" s="5" t="str">
        <f t="shared" si="1461"/>
        <v/>
      </c>
      <c r="YU10" s="5" t="str">
        <f t="shared" ref="YU10:ZZ10" si="1462">JH13</f>
        <v/>
      </c>
      <c r="YV10" s="5" t="str">
        <f t="shared" si="1462"/>
        <v/>
      </c>
      <c r="YW10" s="5" t="str">
        <f t="shared" si="1462"/>
        <v/>
      </c>
      <c r="YX10" s="5" t="str">
        <f t="shared" si="1462"/>
        <v/>
      </c>
      <c r="YY10" s="5" t="str">
        <f t="shared" si="1462"/>
        <v/>
      </c>
      <c r="YZ10" s="5" t="str">
        <f t="shared" si="1462"/>
        <v/>
      </c>
      <c r="ZA10" s="5" t="str">
        <f t="shared" si="1462"/>
        <v/>
      </c>
      <c r="ZB10" s="5" t="str">
        <f t="shared" si="1462"/>
        <v/>
      </c>
      <c r="ZC10" s="5" t="str">
        <f t="shared" si="1462"/>
        <v/>
      </c>
      <c r="ZD10" s="5" t="str">
        <f t="shared" si="1462"/>
        <v/>
      </c>
      <c r="ZE10" s="5" t="str">
        <f t="shared" si="1462"/>
        <v/>
      </c>
      <c r="ZF10" s="5" t="str">
        <f t="shared" si="1462"/>
        <v/>
      </c>
      <c r="ZG10" s="5" t="str">
        <f t="shared" si="1462"/>
        <v/>
      </c>
      <c r="ZH10" s="5" t="str">
        <f t="shared" si="1462"/>
        <v/>
      </c>
      <c r="ZI10" s="5" t="str">
        <f t="shared" si="1462"/>
        <v/>
      </c>
      <c r="ZJ10" s="5" t="str">
        <f t="shared" si="1462"/>
        <v/>
      </c>
      <c r="ZK10" s="5" t="str">
        <f t="shared" si="1462"/>
        <v/>
      </c>
      <c r="ZL10" s="5" t="str">
        <f t="shared" si="1462"/>
        <v/>
      </c>
      <c r="ZM10" s="5" t="str">
        <f t="shared" si="1462"/>
        <v/>
      </c>
      <c r="ZN10" s="5" t="str">
        <f t="shared" si="1462"/>
        <v/>
      </c>
      <c r="ZO10" s="5" t="str">
        <f t="shared" si="1462"/>
        <v/>
      </c>
      <c r="ZP10" s="5" t="str">
        <f t="shared" si="1462"/>
        <v/>
      </c>
      <c r="ZQ10" s="5" t="str">
        <f t="shared" si="1462"/>
        <v/>
      </c>
      <c r="ZR10" s="5" t="str">
        <f t="shared" si="1462"/>
        <v/>
      </c>
      <c r="ZS10" s="5" t="str">
        <f t="shared" si="1462"/>
        <v/>
      </c>
      <c r="ZT10" s="5" t="str">
        <f t="shared" si="1462"/>
        <v/>
      </c>
      <c r="ZU10" s="5" t="str">
        <f t="shared" si="1462"/>
        <v/>
      </c>
      <c r="ZV10" s="5" t="str">
        <f t="shared" si="1462"/>
        <v/>
      </c>
      <c r="ZW10" s="5" t="str">
        <f t="shared" si="1462"/>
        <v/>
      </c>
      <c r="ZX10" s="5" t="str">
        <f t="shared" si="1462"/>
        <v/>
      </c>
      <c r="ZY10" s="5" t="str">
        <f t="shared" si="1462"/>
        <v/>
      </c>
      <c r="ZZ10" s="5" t="str">
        <f t="shared" si="1462"/>
        <v/>
      </c>
      <c r="AAA10" s="5" t="str">
        <f t="shared" ref="AAA10:AAD10" si="1463">KN13</f>
        <v/>
      </c>
      <c r="AAB10" s="5" t="str">
        <f t="shared" si="1463"/>
        <v/>
      </c>
      <c r="AAC10" s="5" t="str">
        <f t="shared" si="1463"/>
        <v/>
      </c>
      <c r="AAD10" s="5" t="str">
        <f t="shared" si="1463"/>
        <v/>
      </c>
      <c r="AAE10" s="5" t="str">
        <f t="shared" ref="AAE10" si="1464">KR13</f>
        <v/>
      </c>
      <c r="AAF10" s="5" t="str">
        <f t="shared" ref="AAF10" si="1465">KS13</f>
        <v/>
      </c>
      <c r="AAG10" s="5" t="str">
        <f t="shared" ref="AAG10" si="1466">KT13</f>
        <v/>
      </c>
      <c r="AAH10" s="5" t="str">
        <f t="shared" ref="AAH10" si="1467">KU13</f>
        <v/>
      </c>
      <c r="AAI10" s="5" t="str">
        <f t="shared" ref="AAI10" si="1468">KV13</f>
        <v/>
      </c>
      <c r="AAJ10" s="5" t="str">
        <f t="shared" ref="AAJ10" si="1469">KW13</f>
        <v/>
      </c>
      <c r="AAK10" s="5" t="str">
        <f t="shared" ref="AAK10" si="1470">KX13</f>
        <v/>
      </c>
      <c r="AAL10" s="5" t="str">
        <f t="shared" ref="AAL10" si="1471">KY13</f>
        <v/>
      </c>
      <c r="AAM10" s="5" t="str">
        <f t="shared" ref="AAM10" si="1472">KZ13</f>
        <v/>
      </c>
      <c r="AAN10" s="5" t="str">
        <f t="shared" ref="AAN10" si="1473">LA13</f>
        <v/>
      </c>
      <c r="AAO10" s="5" t="str">
        <f t="shared" ref="AAO10" si="1474">LB13</f>
        <v/>
      </c>
      <c r="AAP10" s="5" t="str">
        <f t="shared" ref="AAP10" si="1475">LC13</f>
        <v/>
      </c>
      <c r="AAQ10" s="5" t="str">
        <f t="shared" ref="AAQ10" si="1476">LD13</f>
        <v/>
      </c>
      <c r="AAR10" s="5" t="str">
        <f t="shared" ref="AAR10" si="1477">LE13</f>
        <v/>
      </c>
      <c r="AAS10" s="5" t="str">
        <f t="shared" ref="AAS10" si="1478">LF13</f>
        <v/>
      </c>
      <c r="AAT10" s="5" t="str">
        <f t="shared" ref="AAT10" si="1479">LG13</f>
        <v/>
      </c>
      <c r="AAU10" s="5" t="str">
        <f t="shared" ref="AAU10" si="1480">LH13</f>
        <v/>
      </c>
      <c r="AAV10" s="5" t="str">
        <f t="shared" ref="AAV10" si="1481">LI13</f>
        <v/>
      </c>
      <c r="AAW10" s="5" t="str">
        <f t="shared" ref="AAW10" si="1482">LJ13</f>
        <v/>
      </c>
      <c r="AAX10" s="5" t="str">
        <f t="shared" ref="AAX10" si="1483">LK13</f>
        <v/>
      </c>
      <c r="AAY10" s="5" t="str">
        <f t="shared" ref="AAY10" si="1484">LL13</f>
        <v/>
      </c>
      <c r="AAZ10" s="5" t="str">
        <f t="shared" ref="AAZ10" si="1485">LM13</f>
        <v/>
      </c>
      <c r="ABA10" s="5" t="str">
        <f t="shared" ref="ABA10" si="1486">LN13</f>
        <v/>
      </c>
      <c r="ABB10" s="5" t="str">
        <f t="shared" ref="ABB10" si="1487">LO13</f>
        <v/>
      </c>
      <c r="ABC10" s="5" t="str">
        <f t="shared" ref="ABC10" si="1488">LP13</f>
        <v/>
      </c>
      <c r="ABD10" s="5" t="str">
        <f t="shared" ref="ABD10" si="1489">LQ13</f>
        <v/>
      </c>
      <c r="ABE10" s="5" t="str">
        <f t="shared" ref="ABE10" si="1490">LR13</f>
        <v/>
      </c>
      <c r="ABF10" s="5" t="str">
        <f t="shared" ref="ABF10" si="1491">LS13</f>
        <v/>
      </c>
      <c r="ABG10" s="5" t="str">
        <f t="shared" ref="ABG10" si="1492">LT13</f>
        <v/>
      </c>
      <c r="ABH10" s="5" t="str">
        <f t="shared" ref="ABH10" si="1493">LU13</f>
        <v/>
      </c>
      <c r="ABI10" s="5" t="str">
        <f t="shared" ref="ABI10" si="1494">LV13</f>
        <v/>
      </c>
      <c r="ABJ10" s="5" t="str">
        <f t="shared" ref="ABJ10" si="1495">LW13</f>
        <v/>
      </c>
      <c r="ABK10" s="5" t="str">
        <f t="shared" ref="ABK10" si="1496">LX13</f>
        <v/>
      </c>
      <c r="ABL10" s="5" t="str">
        <f t="shared" ref="ABL10" si="1497">LY13</f>
        <v/>
      </c>
      <c r="ABM10" s="5" t="str">
        <f t="shared" ref="ABM10" si="1498">LZ13</f>
        <v/>
      </c>
      <c r="ABN10" s="5" t="str">
        <f t="shared" ref="ABN10" si="1499">MA13</f>
        <v/>
      </c>
      <c r="ABO10" s="5" t="str">
        <f t="shared" ref="ABO10" si="1500">MB13</f>
        <v/>
      </c>
      <c r="ABP10" s="5" t="str">
        <f t="shared" ref="ABP10" si="1501">MC13</f>
        <v/>
      </c>
      <c r="ABQ10" s="5" t="str">
        <f t="shared" ref="ABQ10" si="1502">MD13</f>
        <v/>
      </c>
      <c r="ABR10" s="5" t="str">
        <f t="shared" ref="ABR10" si="1503">ME13</f>
        <v/>
      </c>
      <c r="ABS10" s="5" t="str">
        <f t="shared" ref="ABS10" si="1504">MF13</f>
        <v/>
      </c>
      <c r="ABT10" s="5" t="str">
        <f t="shared" ref="ABT10" si="1505">MG13</f>
        <v/>
      </c>
      <c r="ABU10" s="5" t="str">
        <f t="shared" ref="ABU10" si="1506">MH13</f>
        <v/>
      </c>
      <c r="ABV10" s="5" t="str">
        <f t="shared" ref="ABV10" si="1507">MI13</f>
        <v/>
      </c>
      <c r="ABW10" s="5" t="str">
        <f t="shared" ref="ABW10" si="1508">MJ13</f>
        <v/>
      </c>
      <c r="ABX10" s="5" t="str">
        <f t="shared" ref="ABX10" si="1509">MK13</f>
        <v/>
      </c>
      <c r="ABY10" s="5" t="str">
        <f t="shared" ref="ABY10" si="1510">ML13</f>
        <v/>
      </c>
      <c r="ABZ10" s="5" t="str">
        <f t="shared" ref="ABZ10" si="1511">MM13</f>
        <v/>
      </c>
      <c r="ACA10" s="5" t="str">
        <f t="shared" ref="ACA10" si="1512">MN13</f>
        <v/>
      </c>
      <c r="ACB10" s="5" t="str">
        <f t="shared" ref="ACB10" si="1513">MO13</f>
        <v/>
      </c>
      <c r="ACC10" s="5" t="str">
        <f t="shared" ref="ACC10" si="1514">MP13</f>
        <v/>
      </c>
      <c r="ACD10" s="5" t="str">
        <f t="shared" ref="ACD10" si="1515">MQ13</f>
        <v/>
      </c>
      <c r="ACE10" s="5" t="str">
        <f t="shared" ref="ACE10" si="1516">MR13</f>
        <v/>
      </c>
      <c r="ACF10" s="5" t="str">
        <f t="shared" ref="ACF10" si="1517">MS13</f>
        <v/>
      </c>
      <c r="ACG10" s="5" t="str">
        <f t="shared" ref="ACG10" si="1518">MT13</f>
        <v/>
      </c>
      <c r="ACH10" s="5" t="str">
        <f t="shared" ref="ACH10" si="1519">MU13</f>
        <v/>
      </c>
      <c r="ACI10" s="5" t="str">
        <f t="shared" ref="ACI10" si="1520">MV13</f>
        <v/>
      </c>
      <c r="ACJ10" s="5" t="str">
        <f t="shared" ref="ACJ10" si="1521">MW13</f>
        <v/>
      </c>
      <c r="ACK10" s="5" t="str">
        <f t="shared" ref="ACK10" si="1522">MX13</f>
        <v/>
      </c>
      <c r="ACL10" s="5" t="str">
        <f t="shared" ref="ACL10" si="1523">MY13</f>
        <v/>
      </c>
      <c r="ACM10" s="5" t="str">
        <f t="shared" ref="ACM10" si="1524">MZ13</f>
        <v/>
      </c>
      <c r="ACN10" s="5" t="str">
        <f t="shared" ref="ACN10" si="1525">NA13</f>
        <v/>
      </c>
      <c r="ACO10" s="5" t="str">
        <f t="shared" ref="ACO10" si="1526">NB13</f>
        <v/>
      </c>
      <c r="ACP10" s="5" t="str">
        <f t="shared" ref="ACP10" si="1527">NC13</f>
        <v/>
      </c>
      <c r="ACQ10" s="5" t="str">
        <f t="shared" ref="ACQ10" si="1528">ND13</f>
        <v/>
      </c>
      <c r="ACR10" s="5" t="str">
        <f t="shared" ref="ACR10" si="1529">NE13</f>
        <v/>
      </c>
      <c r="ACS10" s="5" t="str">
        <f t="shared" ref="ACS10" si="1530">NF13</f>
        <v/>
      </c>
      <c r="ACT10" s="5" t="str">
        <f t="shared" ref="ACT10" si="1531">NG13</f>
        <v/>
      </c>
      <c r="ACU10" s="5" t="str">
        <f t="shared" ref="ACU10" si="1532">NH13</f>
        <v/>
      </c>
      <c r="ACV10" s="5" t="str">
        <f t="shared" ref="ACV10" si="1533">NI13</f>
        <v/>
      </c>
      <c r="ACW10" s="5" t="str">
        <f t="shared" ref="ACW10" si="1534">NJ13</f>
        <v/>
      </c>
      <c r="ACX10" s="5" t="str">
        <f t="shared" ref="ACX10" si="1535">NK13</f>
        <v/>
      </c>
      <c r="ACY10" s="5" t="str">
        <f t="shared" ref="ACY10" si="1536">NL13</f>
        <v/>
      </c>
      <c r="ACZ10" s="5" t="str">
        <f t="shared" ref="ACZ10" si="1537">NM13</f>
        <v/>
      </c>
      <c r="ADA10" s="5" t="str">
        <f t="shared" ref="ADA10" si="1538">NN13</f>
        <v/>
      </c>
      <c r="ADB10" s="5" t="str">
        <f t="shared" ref="ADB10" si="1539">NO13</f>
        <v/>
      </c>
      <c r="ADC10" s="5" t="str">
        <f t="shared" ref="ADC10" si="1540">NP13</f>
        <v/>
      </c>
      <c r="ADD10" s="5" t="str">
        <f t="shared" ref="ADD10" si="1541">NQ13</f>
        <v/>
      </c>
      <c r="ADE10" s="5" t="str">
        <f t="shared" ref="ADE10" si="1542">NR13</f>
        <v/>
      </c>
      <c r="ADF10" s="5" t="str">
        <f t="shared" ref="ADF10" si="1543">NS13</f>
        <v/>
      </c>
      <c r="ADG10" s="5" t="str">
        <f t="shared" ref="ADG10" si="1544">NT13</f>
        <v/>
      </c>
      <c r="ADH10" s="5" t="str">
        <f t="shared" ref="ADH10" si="1545">NU13</f>
        <v/>
      </c>
      <c r="ADI10" s="5" t="str">
        <f t="shared" ref="ADI10" si="1546">NV13</f>
        <v/>
      </c>
      <c r="ADJ10" s="5" t="str">
        <f t="shared" ref="ADJ10" si="1547">NW13</f>
        <v/>
      </c>
      <c r="ADK10" s="5" t="str">
        <f t="shared" ref="ADK10" si="1548">NX13</f>
        <v/>
      </c>
      <c r="ADL10" s="5" t="str">
        <f t="shared" ref="ADL10" si="1549">NY13</f>
        <v/>
      </c>
      <c r="ADM10" s="5" t="str">
        <f t="shared" ref="ADM10" si="1550">NZ13</f>
        <v/>
      </c>
      <c r="ADN10" s="5" t="str">
        <f t="shared" ref="ADN10" si="1551">OA13</f>
        <v/>
      </c>
      <c r="ADO10" s="5" t="str">
        <f t="shared" ref="ADO10" si="1552">OB13</f>
        <v/>
      </c>
      <c r="ADP10" s="5" t="str">
        <f t="shared" ref="ADP10" si="1553">OC13</f>
        <v/>
      </c>
      <c r="ADQ10" s="5" t="str">
        <f t="shared" ref="ADQ10" si="1554">OD13</f>
        <v/>
      </c>
      <c r="ADR10" s="5" t="str">
        <f t="shared" ref="ADR10" si="1555">OE13</f>
        <v/>
      </c>
      <c r="ADS10" s="5" t="str">
        <f t="shared" ref="ADS10" si="1556">OF13</f>
        <v/>
      </c>
      <c r="ADT10" s="5" t="str">
        <f t="shared" ref="ADT10" si="1557">OG13</f>
        <v/>
      </c>
      <c r="ADU10" s="5" t="str">
        <f t="shared" ref="ADU10" si="1558">OH13</f>
        <v/>
      </c>
      <c r="ADV10" s="5" t="str">
        <f t="shared" ref="ADV10" si="1559">OI13</f>
        <v/>
      </c>
      <c r="ADW10" s="5" t="str">
        <f t="shared" ref="ADW10" si="1560">OJ13</f>
        <v/>
      </c>
      <c r="ADX10" s="5" t="str">
        <f t="shared" ref="ADX10" si="1561">OK13</f>
        <v/>
      </c>
      <c r="ADY10" s="5" t="str">
        <f t="shared" ref="ADY10" si="1562">OL13</f>
        <v/>
      </c>
      <c r="ADZ10" s="5" t="str">
        <f t="shared" ref="ADZ10" si="1563">OM13</f>
        <v/>
      </c>
      <c r="AEB10" s="5" t="str">
        <f>B13</f>
        <v>Calculer mentalement</v>
      </c>
      <c r="AEC10">
        <f t="shared" si="296"/>
        <v>0</v>
      </c>
      <c r="AED10">
        <f t="shared" si="297"/>
        <v>0</v>
      </c>
      <c r="AEE10">
        <f t="shared" si="298"/>
        <v>0</v>
      </c>
      <c r="AEF10">
        <f t="shared" si="299"/>
        <v>0</v>
      </c>
      <c r="AEG10">
        <f t="shared" si="300"/>
        <v>0</v>
      </c>
      <c r="AEH10">
        <f t="shared" si="301"/>
        <v>0</v>
      </c>
      <c r="AEI10">
        <f t="shared" si="302"/>
        <v>1</v>
      </c>
      <c r="AEJ10">
        <f t="shared" si="303"/>
        <v>0</v>
      </c>
      <c r="AEK10">
        <f t="shared" si="304"/>
        <v>1</v>
      </c>
      <c r="AEL10">
        <f t="shared" si="305"/>
        <v>1</v>
      </c>
      <c r="AEM10">
        <f t="shared" si="306"/>
        <v>0</v>
      </c>
      <c r="AEN10">
        <f t="shared" si="315"/>
        <v>3</v>
      </c>
    </row>
    <row r="11" spans="1:820" ht="15.75" thickBot="1" x14ac:dyDescent="0.3">
      <c r="A11" s="3">
        <f>'A remplir'!OO11</f>
        <v>1</v>
      </c>
      <c r="B11" s="119"/>
      <c r="C11" s="121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  <c r="OH11" s="116"/>
      <c r="OI11" s="116"/>
      <c r="OJ11" s="116"/>
      <c r="OK11" s="116"/>
      <c r="OL11" s="116"/>
      <c r="OM11" s="116"/>
      <c r="ON11" s="4"/>
      <c r="OO11" s="2" t="str">
        <f t="shared" ref="OO11:PT11" si="1564">B99</f>
        <v>Résoudre des problèmes</v>
      </c>
      <c r="OP11" s="5">
        <f t="shared" si="1564"/>
        <v>0.33333333333333331</v>
      </c>
      <c r="OQ11" s="5">
        <f t="shared" si="1564"/>
        <v>0.6</v>
      </c>
      <c r="OR11" s="5">
        <f t="shared" si="1564"/>
        <v>0.2</v>
      </c>
      <c r="OS11" s="5">
        <f t="shared" si="1564"/>
        <v>0.2</v>
      </c>
      <c r="OT11" s="5" t="str">
        <f t="shared" si="1564"/>
        <v/>
      </c>
      <c r="OU11" s="5" t="str">
        <f t="shared" si="1564"/>
        <v/>
      </c>
      <c r="OV11" s="5" t="str">
        <f t="shared" si="1564"/>
        <v/>
      </c>
      <c r="OW11" s="5" t="str">
        <f t="shared" si="1564"/>
        <v/>
      </c>
      <c r="OX11" s="5" t="str">
        <f t="shared" si="1564"/>
        <v/>
      </c>
      <c r="OY11" s="5" t="str">
        <f t="shared" si="1564"/>
        <v/>
      </c>
      <c r="OZ11" s="5" t="str">
        <f t="shared" si="1564"/>
        <v/>
      </c>
      <c r="PA11" s="5" t="str">
        <f t="shared" si="1564"/>
        <v/>
      </c>
      <c r="PB11" s="5" t="str">
        <f t="shared" si="1564"/>
        <v/>
      </c>
      <c r="PC11" s="5" t="str">
        <f t="shared" si="1564"/>
        <v/>
      </c>
      <c r="PD11" s="5" t="str">
        <f t="shared" si="1564"/>
        <v/>
      </c>
      <c r="PE11" s="5" t="str">
        <f t="shared" si="1564"/>
        <v/>
      </c>
      <c r="PF11" s="5" t="str">
        <f t="shared" si="1564"/>
        <v/>
      </c>
      <c r="PG11" s="5" t="str">
        <f t="shared" si="1564"/>
        <v/>
      </c>
      <c r="PH11" s="5" t="str">
        <f t="shared" si="1564"/>
        <v/>
      </c>
      <c r="PI11" s="5" t="str">
        <f t="shared" si="1564"/>
        <v/>
      </c>
      <c r="PJ11" s="5" t="str">
        <f t="shared" si="1564"/>
        <v/>
      </c>
      <c r="PK11" s="5" t="str">
        <f t="shared" si="1564"/>
        <v/>
      </c>
      <c r="PL11" s="5" t="str">
        <f t="shared" si="1564"/>
        <v/>
      </c>
      <c r="PM11" s="5" t="str">
        <f t="shared" si="1564"/>
        <v/>
      </c>
      <c r="PN11" s="5" t="str">
        <f t="shared" si="1564"/>
        <v/>
      </c>
      <c r="PO11" s="5" t="str">
        <f t="shared" si="1564"/>
        <v/>
      </c>
      <c r="PP11" s="5" t="str">
        <f t="shared" si="1564"/>
        <v/>
      </c>
      <c r="PQ11" s="5" t="str">
        <f t="shared" si="1564"/>
        <v/>
      </c>
      <c r="PR11" s="5" t="str">
        <f t="shared" si="1564"/>
        <v/>
      </c>
      <c r="PS11" s="5" t="str">
        <f t="shared" si="1564"/>
        <v/>
      </c>
      <c r="PT11" s="5" t="str">
        <f t="shared" si="1564"/>
        <v/>
      </c>
      <c r="PU11" s="5" t="str">
        <f t="shared" ref="PU11:QZ11" si="1565">AH99</f>
        <v/>
      </c>
      <c r="PV11" s="5" t="str">
        <f t="shared" si="1565"/>
        <v/>
      </c>
      <c r="PW11" s="5" t="str">
        <f t="shared" si="1565"/>
        <v/>
      </c>
      <c r="PX11" s="5" t="str">
        <f t="shared" si="1565"/>
        <v/>
      </c>
      <c r="PY11" s="5" t="str">
        <f t="shared" si="1565"/>
        <v/>
      </c>
      <c r="PZ11" s="5" t="str">
        <f t="shared" si="1565"/>
        <v/>
      </c>
      <c r="QA11" s="5" t="str">
        <f t="shared" si="1565"/>
        <v/>
      </c>
      <c r="QB11" s="5" t="str">
        <f t="shared" si="1565"/>
        <v/>
      </c>
      <c r="QC11" s="5" t="str">
        <f t="shared" si="1565"/>
        <v/>
      </c>
      <c r="QD11" s="5" t="str">
        <f t="shared" si="1565"/>
        <v/>
      </c>
      <c r="QE11" s="5" t="str">
        <f t="shared" si="1565"/>
        <v/>
      </c>
      <c r="QF11" s="5" t="str">
        <f t="shared" si="1565"/>
        <v/>
      </c>
      <c r="QG11" s="5" t="str">
        <f t="shared" si="1565"/>
        <v/>
      </c>
      <c r="QH11" s="5" t="str">
        <f t="shared" si="1565"/>
        <v/>
      </c>
      <c r="QI11" s="5" t="str">
        <f t="shared" si="1565"/>
        <v/>
      </c>
      <c r="QJ11" s="5" t="str">
        <f t="shared" si="1565"/>
        <v/>
      </c>
      <c r="QK11" s="5" t="str">
        <f t="shared" si="1565"/>
        <v/>
      </c>
      <c r="QL11" s="5" t="str">
        <f t="shared" si="1565"/>
        <v/>
      </c>
      <c r="QM11" s="5" t="str">
        <f t="shared" si="1565"/>
        <v/>
      </c>
      <c r="QN11" s="5" t="str">
        <f t="shared" si="1565"/>
        <v/>
      </c>
      <c r="QO11" s="5" t="str">
        <f t="shared" si="1565"/>
        <v/>
      </c>
      <c r="QP11" s="5" t="str">
        <f t="shared" si="1565"/>
        <v/>
      </c>
      <c r="QQ11" s="5" t="str">
        <f t="shared" si="1565"/>
        <v/>
      </c>
      <c r="QR11" s="5" t="str">
        <f t="shared" si="1565"/>
        <v/>
      </c>
      <c r="QS11" s="5" t="str">
        <f t="shared" si="1565"/>
        <v/>
      </c>
      <c r="QT11" s="5" t="str">
        <f t="shared" si="1565"/>
        <v/>
      </c>
      <c r="QU11" s="5" t="str">
        <f t="shared" si="1565"/>
        <v/>
      </c>
      <c r="QV11" s="5" t="str">
        <f t="shared" si="1565"/>
        <v/>
      </c>
      <c r="QW11" s="5" t="str">
        <f t="shared" si="1565"/>
        <v/>
      </c>
      <c r="QX11" s="5" t="str">
        <f t="shared" si="1565"/>
        <v/>
      </c>
      <c r="QY11" s="5" t="str">
        <f t="shared" si="1565"/>
        <v/>
      </c>
      <c r="QZ11" s="5" t="str">
        <f t="shared" si="1565"/>
        <v/>
      </c>
      <c r="RA11" s="5" t="str">
        <f t="shared" ref="RA11:SF11" si="1566">BN99</f>
        <v/>
      </c>
      <c r="RB11" s="5" t="str">
        <f t="shared" si="1566"/>
        <v/>
      </c>
      <c r="RC11" s="5" t="str">
        <f t="shared" si="1566"/>
        <v/>
      </c>
      <c r="RD11" s="5" t="str">
        <f t="shared" si="1566"/>
        <v/>
      </c>
      <c r="RE11" s="5" t="str">
        <f t="shared" si="1566"/>
        <v/>
      </c>
      <c r="RF11" s="5" t="str">
        <f t="shared" si="1566"/>
        <v/>
      </c>
      <c r="RG11" s="5" t="str">
        <f t="shared" si="1566"/>
        <v/>
      </c>
      <c r="RH11" s="5" t="str">
        <f t="shared" si="1566"/>
        <v/>
      </c>
      <c r="RI11" s="5" t="str">
        <f t="shared" si="1566"/>
        <v/>
      </c>
      <c r="RJ11" s="5" t="str">
        <f t="shared" si="1566"/>
        <v/>
      </c>
      <c r="RK11" s="5" t="str">
        <f t="shared" si="1566"/>
        <v/>
      </c>
      <c r="RL11" s="5" t="str">
        <f t="shared" si="1566"/>
        <v/>
      </c>
      <c r="RM11" s="5" t="str">
        <f t="shared" si="1566"/>
        <v/>
      </c>
      <c r="RN11" s="5" t="str">
        <f t="shared" si="1566"/>
        <v/>
      </c>
      <c r="RO11" s="5" t="str">
        <f t="shared" si="1566"/>
        <v/>
      </c>
      <c r="RP11" s="5" t="str">
        <f t="shared" si="1566"/>
        <v/>
      </c>
      <c r="RQ11" s="5" t="str">
        <f t="shared" si="1566"/>
        <v/>
      </c>
      <c r="RR11" s="5" t="str">
        <f t="shared" si="1566"/>
        <v/>
      </c>
      <c r="RS11" s="5" t="str">
        <f t="shared" si="1566"/>
        <v/>
      </c>
      <c r="RT11" s="5" t="str">
        <f t="shared" si="1566"/>
        <v/>
      </c>
      <c r="RU11" s="5" t="str">
        <f t="shared" si="1566"/>
        <v/>
      </c>
      <c r="RV11" s="5" t="str">
        <f t="shared" si="1566"/>
        <v/>
      </c>
      <c r="RW11" s="5" t="str">
        <f t="shared" si="1566"/>
        <v/>
      </c>
      <c r="RX11" s="5" t="str">
        <f t="shared" si="1566"/>
        <v/>
      </c>
      <c r="RY11" s="5" t="str">
        <f t="shared" si="1566"/>
        <v/>
      </c>
      <c r="RZ11" s="5" t="str">
        <f t="shared" si="1566"/>
        <v/>
      </c>
      <c r="SA11" s="5" t="str">
        <f t="shared" si="1566"/>
        <v/>
      </c>
      <c r="SB11" s="5" t="str">
        <f t="shared" si="1566"/>
        <v/>
      </c>
      <c r="SC11" s="5" t="str">
        <f t="shared" si="1566"/>
        <v/>
      </c>
      <c r="SD11" s="5" t="str">
        <f t="shared" si="1566"/>
        <v/>
      </c>
      <c r="SE11" s="5" t="str">
        <f t="shared" si="1566"/>
        <v/>
      </c>
      <c r="SF11" s="5" t="str">
        <f t="shared" si="1566"/>
        <v/>
      </c>
      <c r="SG11" s="5" t="str">
        <f t="shared" ref="SG11:SL11" si="1567">CT99</f>
        <v/>
      </c>
      <c r="SH11" s="5" t="str">
        <f t="shared" si="1567"/>
        <v/>
      </c>
      <c r="SI11" s="5" t="str">
        <f t="shared" si="1567"/>
        <v/>
      </c>
      <c r="SJ11" s="5" t="str">
        <f t="shared" si="1567"/>
        <v/>
      </c>
      <c r="SK11" s="5" t="str">
        <f t="shared" si="1567"/>
        <v/>
      </c>
      <c r="SL11" s="5" t="str">
        <f t="shared" si="1567"/>
        <v/>
      </c>
      <c r="SM11" s="5" t="str">
        <f t="shared" ref="SM11" si="1568">CZ99</f>
        <v/>
      </c>
      <c r="SN11" s="5" t="str">
        <f t="shared" ref="SN11" si="1569">DA99</f>
        <v/>
      </c>
      <c r="SO11" s="5" t="str">
        <f t="shared" ref="SO11" si="1570">DB99</f>
        <v/>
      </c>
      <c r="SP11" s="5" t="str">
        <f t="shared" ref="SP11" si="1571">DC99</f>
        <v/>
      </c>
      <c r="SQ11" s="5" t="str">
        <f t="shared" ref="SQ11" si="1572">DD99</f>
        <v/>
      </c>
      <c r="SR11" s="5" t="str">
        <f t="shared" ref="SR11" si="1573">DE99</f>
        <v/>
      </c>
      <c r="SS11" s="5" t="str">
        <f t="shared" ref="SS11" si="1574">DF99</f>
        <v/>
      </c>
      <c r="ST11" s="5" t="str">
        <f t="shared" ref="ST11" si="1575">DG99</f>
        <v/>
      </c>
      <c r="SU11" s="5" t="str">
        <f t="shared" ref="SU11" si="1576">DH99</f>
        <v/>
      </c>
      <c r="SV11" s="5" t="str">
        <f t="shared" ref="SV11" si="1577">DI99</f>
        <v/>
      </c>
      <c r="SW11" s="5" t="str">
        <f t="shared" ref="SW11" si="1578">DJ99</f>
        <v/>
      </c>
      <c r="SX11" s="5" t="str">
        <f t="shared" ref="SX11" si="1579">DK99</f>
        <v/>
      </c>
      <c r="SY11" s="5" t="str">
        <f t="shared" ref="SY11" si="1580">DL99</f>
        <v/>
      </c>
      <c r="SZ11" s="5" t="str">
        <f t="shared" ref="SZ11" si="1581">DM99</f>
        <v/>
      </c>
      <c r="TA11" s="5" t="str">
        <f t="shared" ref="TA11" si="1582">DN99</f>
        <v/>
      </c>
      <c r="TB11" s="5" t="str">
        <f t="shared" ref="TB11" si="1583">DO99</f>
        <v/>
      </c>
      <c r="TC11" s="5" t="str">
        <f t="shared" ref="TC11" si="1584">DP99</f>
        <v/>
      </c>
      <c r="TD11" s="5" t="str">
        <f t="shared" ref="TD11" si="1585">DQ99</f>
        <v/>
      </c>
      <c r="TE11" s="5" t="str">
        <f t="shared" ref="TE11" si="1586">DR99</f>
        <v/>
      </c>
      <c r="TF11" s="5" t="str">
        <f t="shared" ref="TF11" si="1587">DS99</f>
        <v/>
      </c>
      <c r="TG11" s="5" t="str">
        <f t="shared" ref="TG11" si="1588">DT99</f>
        <v/>
      </c>
      <c r="TH11" s="5" t="str">
        <f t="shared" ref="TH11" si="1589">DU99</f>
        <v/>
      </c>
      <c r="TI11" s="5" t="str">
        <f t="shared" ref="TI11" si="1590">DV99</f>
        <v/>
      </c>
      <c r="TJ11" s="5" t="str">
        <f t="shared" ref="TJ11" si="1591">DW99</f>
        <v/>
      </c>
      <c r="TK11" s="5" t="str">
        <f t="shared" ref="TK11" si="1592">DX99</f>
        <v/>
      </c>
      <c r="TL11" s="5" t="str">
        <f t="shared" ref="TL11" si="1593">DY99</f>
        <v/>
      </c>
      <c r="TM11" s="5" t="str">
        <f t="shared" ref="TM11" si="1594">DZ99</f>
        <v/>
      </c>
      <c r="TN11" s="5" t="str">
        <f t="shared" ref="TN11" si="1595">EA99</f>
        <v/>
      </c>
      <c r="TO11" s="5" t="str">
        <f t="shared" ref="TO11" si="1596">EB99</f>
        <v/>
      </c>
      <c r="TP11" s="5" t="str">
        <f t="shared" ref="TP11" si="1597">EC99</f>
        <v/>
      </c>
      <c r="TQ11" s="5" t="str">
        <f t="shared" ref="TQ11" si="1598">ED99</f>
        <v/>
      </c>
      <c r="TR11" s="5" t="str">
        <f t="shared" ref="TR11" si="1599">EE99</f>
        <v/>
      </c>
      <c r="TS11" s="5" t="str">
        <f t="shared" ref="TS11" si="1600">EF99</f>
        <v/>
      </c>
      <c r="TT11" s="5" t="str">
        <f t="shared" ref="TT11" si="1601">EG99</f>
        <v/>
      </c>
      <c r="TU11" s="5" t="str">
        <f t="shared" ref="TU11" si="1602">EH99</f>
        <v/>
      </c>
      <c r="TV11" s="5" t="str">
        <f t="shared" ref="TV11" si="1603">EI99</f>
        <v/>
      </c>
      <c r="TW11" s="5" t="str">
        <f t="shared" ref="TW11" si="1604">EJ99</f>
        <v/>
      </c>
      <c r="TX11" s="5" t="str">
        <f t="shared" ref="TX11" si="1605">EK99</f>
        <v/>
      </c>
      <c r="TY11" s="5" t="str">
        <f t="shared" ref="TY11" si="1606">EL99</f>
        <v/>
      </c>
      <c r="TZ11" s="5" t="str">
        <f t="shared" ref="TZ11" si="1607">EM99</f>
        <v/>
      </c>
      <c r="UA11" s="5" t="str">
        <f t="shared" ref="UA11" si="1608">EN99</f>
        <v/>
      </c>
      <c r="UB11" s="5" t="str">
        <f t="shared" ref="UB11" si="1609">EO99</f>
        <v/>
      </c>
      <c r="UC11" s="5" t="str">
        <f t="shared" ref="UC11" si="1610">EP99</f>
        <v/>
      </c>
      <c r="UD11" s="5" t="str">
        <f t="shared" ref="UD11" si="1611">EQ99</f>
        <v/>
      </c>
      <c r="UE11" s="5" t="str">
        <f t="shared" ref="UE11" si="1612">ER99</f>
        <v/>
      </c>
      <c r="UF11" s="5" t="str">
        <f t="shared" ref="UF11" si="1613">ES99</f>
        <v/>
      </c>
      <c r="UG11" s="5" t="str">
        <f t="shared" ref="UG11" si="1614">ET99</f>
        <v/>
      </c>
      <c r="UH11" s="5" t="str">
        <f t="shared" ref="UH11" si="1615">EU99</f>
        <v/>
      </c>
      <c r="UI11" s="5" t="str">
        <f t="shared" ref="UI11" si="1616">EV99</f>
        <v/>
      </c>
      <c r="UJ11" s="5" t="str">
        <f t="shared" ref="UJ11" si="1617">EW99</f>
        <v/>
      </c>
      <c r="UK11" s="5" t="str">
        <f t="shared" ref="UK11" si="1618">EX99</f>
        <v/>
      </c>
      <c r="UL11" s="5" t="str">
        <f t="shared" ref="UL11" si="1619">EY99</f>
        <v/>
      </c>
      <c r="UM11" s="5" t="str">
        <f t="shared" ref="UM11" si="1620">EZ99</f>
        <v/>
      </c>
      <c r="UN11" s="5" t="str">
        <f t="shared" ref="UN11" si="1621">FA99</f>
        <v/>
      </c>
      <c r="UO11" s="5" t="str">
        <f t="shared" ref="UO11" si="1622">FB99</f>
        <v/>
      </c>
      <c r="UP11" s="5" t="str">
        <f t="shared" ref="UP11" si="1623">FC99</f>
        <v/>
      </c>
      <c r="UQ11" s="5" t="str">
        <f t="shared" ref="UQ11" si="1624">FD99</f>
        <v/>
      </c>
      <c r="UR11" s="5" t="str">
        <f t="shared" ref="UR11" si="1625">FE99</f>
        <v/>
      </c>
      <c r="US11" s="5" t="str">
        <f t="shared" ref="US11" si="1626">FF99</f>
        <v/>
      </c>
      <c r="UT11" s="5" t="str">
        <f t="shared" ref="UT11" si="1627">FG99</f>
        <v/>
      </c>
      <c r="UU11" s="5" t="str">
        <f t="shared" ref="UU11" si="1628">FH99</f>
        <v/>
      </c>
      <c r="UV11" s="5" t="str">
        <f t="shared" ref="UV11" si="1629">FI99</f>
        <v/>
      </c>
      <c r="UW11" s="5" t="str">
        <f t="shared" ref="UW11" si="1630">FJ99</f>
        <v/>
      </c>
      <c r="UX11" s="5" t="str">
        <f t="shared" ref="UX11" si="1631">FK99</f>
        <v/>
      </c>
      <c r="UY11" s="5" t="str">
        <f t="shared" ref="UY11" si="1632">FL99</f>
        <v/>
      </c>
      <c r="UZ11" s="5" t="str">
        <f t="shared" ref="UZ11" si="1633">FM99</f>
        <v/>
      </c>
      <c r="VA11" s="5" t="str">
        <f t="shared" ref="VA11" si="1634">FN99</f>
        <v/>
      </c>
      <c r="VB11" s="5" t="str">
        <f t="shared" ref="VB11" si="1635">FO99</f>
        <v/>
      </c>
      <c r="VC11" s="5" t="str">
        <f t="shared" ref="VC11" si="1636">FP99</f>
        <v/>
      </c>
      <c r="VD11" s="5" t="str">
        <f t="shared" ref="VD11" si="1637">FQ99</f>
        <v/>
      </c>
      <c r="VE11" s="5" t="str">
        <f t="shared" ref="VE11" si="1638">FR99</f>
        <v/>
      </c>
      <c r="VF11" s="5" t="str">
        <f t="shared" ref="VF11" si="1639">FS99</f>
        <v/>
      </c>
      <c r="VG11" s="5" t="str">
        <f t="shared" ref="VG11" si="1640">FT99</f>
        <v/>
      </c>
      <c r="VH11" s="5" t="str">
        <f t="shared" ref="VH11" si="1641">FU99</f>
        <v/>
      </c>
      <c r="VI11" s="5" t="str">
        <f t="shared" ref="VI11" si="1642">FV99</f>
        <v/>
      </c>
      <c r="VJ11" s="5" t="str">
        <f t="shared" ref="VJ11" si="1643">FW99</f>
        <v/>
      </c>
      <c r="VK11" s="5" t="str">
        <f t="shared" ref="VK11" si="1644">FX99</f>
        <v/>
      </c>
      <c r="VL11" s="5" t="str">
        <f t="shared" ref="VL11" si="1645">FY99</f>
        <v/>
      </c>
      <c r="VM11" s="5" t="str">
        <f t="shared" ref="VM11" si="1646">FZ99</f>
        <v/>
      </c>
      <c r="VN11" s="5" t="str">
        <f t="shared" ref="VN11" si="1647">GA99</f>
        <v/>
      </c>
      <c r="VO11" s="5" t="str">
        <f t="shared" ref="VO11" si="1648">GB99</f>
        <v/>
      </c>
      <c r="VP11" s="5" t="str">
        <f t="shared" ref="VP11" si="1649">GC99</f>
        <v/>
      </c>
      <c r="VQ11" s="5" t="str">
        <f t="shared" ref="VQ11" si="1650">GD99</f>
        <v/>
      </c>
      <c r="VR11" s="5" t="str">
        <f t="shared" ref="VR11" si="1651">GE99</f>
        <v/>
      </c>
      <c r="VS11" s="5" t="str">
        <f t="shared" ref="VS11" si="1652">GF99</f>
        <v/>
      </c>
      <c r="VT11" s="5" t="str">
        <f t="shared" ref="VT11" si="1653">GG99</f>
        <v/>
      </c>
      <c r="VU11" s="5" t="str">
        <f t="shared" ref="VU11" si="1654">GH99</f>
        <v/>
      </c>
      <c r="VV11" s="5" t="str">
        <f t="shared" ref="VV11" si="1655">GI99</f>
        <v/>
      </c>
      <c r="VW11" s="5" t="str">
        <f t="shared" ref="VW11" si="1656">GJ99</f>
        <v/>
      </c>
      <c r="VX11" s="5" t="str">
        <f t="shared" ref="VX11" si="1657">GK99</f>
        <v/>
      </c>
      <c r="VY11" s="5" t="str">
        <f t="shared" ref="VY11" si="1658">GL99</f>
        <v/>
      </c>
      <c r="VZ11" s="5" t="str">
        <f t="shared" ref="VZ11" si="1659">GM99</f>
        <v/>
      </c>
      <c r="WA11" s="5" t="str">
        <f t="shared" ref="WA11" si="1660">GN99</f>
        <v/>
      </c>
      <c r="WB11" s="5" t="str">
        <f t="shared" ref="WB11" si="1661">GO99</f>
        <v/>
      </c>
      <c r="WC11" s="5" t="str">
        <f t="shared" ref="WC11" si="1662">GP99</f>
        <v/>
      </c>
      <c r="WD11" s="5" t="str">
        <f t="shared" ref="WD11" si="1663">GQ99</f>
        <v/>
      </c>
      <c r="WE11" s="5" t="str">
        <f t="shared" ref="WE11" si="1664">GR99</f>
        <v/>
      </c>
      <c r="WF11" s="5" t="str">
        <f t="shared" ref="WF11" si="1665">GS99</f>
        <v/>
      </c>
      <c r="WG11" s="5" t="str">
        <f t="shared" ref="WG11" si="1666">GT99</f>
        <v/>
      </c>
      <c r="WH11" s="5" t="str">
        <f t="shared" ref="WH11" si="1667">GU99</f>
        <v/>
      </c>
      <c r="WI11" s="5" t="str">
        <f t="shared" ref="WI11:XN11" si="1668">GV99</f>
        <v/>
      </c>
      <c r="WJ11" s="5" t="str">
        <f t="shared" si="1668"/>
        <v/>
      </c>
      <c r="WK11" s="5" t="str">
        <f t="shared" si="1668"/>
        <v/>
      </c>
      <c r="WL11" s="5" t="str">
        <f t="shared" si="1668"/>
        <v/>
      </c>
      <c r="WM11" s="5" t="str">
        <f t="shared" si="1668"/>
        <v/>
      </c>
      <c r="WN11" s="5" t="str">
        <f t="shared" si="1668"/>
        <v/>
      </c>
      <c r="WO11" s="5" t="str">
        <f t="shared" si="1668"/>
        <v/>
      </c>
      <c r="WP11" s="5" t="str">
        <f t="shared" si="1668"/>
        <v/>
      </c>
      <c r="WQ11" s="5" t="str">
        <f t="shared" si="1668"/>
        <v/>
      </c>
      <c r="WR11" s="5" t="str">
        <f t="shared" si="1668"/>
        <v/>
      </c>
      <c r="WS11" s="5" t="str">
        <f t="shared" si="1668"/>
        <v/>
      </c>
      <c r="WT11" s="5" t="str">
        <f t="shared" si="1668"/>
        <v/>
      </c>
      <c r="WU11" s="5" t="str">
        <f t="shared" si="1668"/>
        <v/>
      </c>
      <c r="WV11" s="5" t="str">
        <f t="shared" si="1668"/>
        <v/>
      </c>
      <c r="WW11" s="5" t="str">
        <f t="shared" si="1668"/>
        <v/>
      </c>
      <c r="WX11" s="5" t="str">
        <f t="shared" si="1668"/>
        <v/>
      </c>
      <c r="WY11" s="5" t="str">
        <f t="shared" si="1668"/>
        <v/>
      </c>
      <c r="WZ11" s="5" t="str">
        <f t="shared" si="1668"/>
        <v/>
      </c>
      <c r="XA11" s="5" t="str">
        <f t="shared" si="1668"/>
        <v/>
      </c>
      <c r="XB11" s="5" t="str">
        <f t="shared" si="1668"/>
        <v/>
      </c>
      <c r="XC11" s="5" t="str">
        <f t="shared" si="1668"/>
        <v/>
      </c>
      <c r="XD11" s="5" t="str">
        <f t="shared" si="1668"/>
        <v/>
      </c>
      <c r="XE11" s="5" t="str">
        <f t="shared" si="1668"/>
        <v/>
      </c>
      <c r="XF11" s="5" t="str">
        <f t="shared" si="1668"/>
        <v/>
      </c>
      <c r="XG11" s="5" t="str">
        <f t="shared" si="1668"/>
        <v/>
      </c>
      <c r="XH11" s="5" t="str">
        <f t="shared" si="1668"/>
        <v/>
      </c>
      <c r="XI11" s="5" t="str">
        <f t="shared" si="1668"/>
        <v/>
      </c>
      <c r="XJ11" s="5" t="str">
        <f t="shared" si="1668"/>
        <v/>
      </c>
      <c r="XK11" s="5" t="str">
        <f t="shared" si="1668"/>
        <v/>
      </c>
      <c r="XL11" s="5" t="str">
        <f t="shared" si="1668"/>
        <v/>
      </c>
      <c r="XM11" s="5" t="str">
        <f t="shared" si="1668"/>
        <v/>
      </c>
      <c r="XN11" s="5" t="str">
        <f t="shared" si="1668"/>
        <v/>
      </c>
      <c r="XO11" s="5" t="str">
        <f t="shared" ref="XO11:YT11" si="1669">IB99</f>
        <v/>
      </c>
      <c r="XP11" s="5" t="str">
        <f t="shared" si="1669"/>
        <v/>
      </c>
      <c r="XQ11" s="5" t="str">
        <f t="shared" si="1669"/>
        <v/>
      </c>
      <c r="XR11" s="5" t="str">
        <f t="shared" si="1669"/>
        <v/>
      </c>
      <c r="XS11" s="5" t="str">
        <f t="shared" si="1669"/>
        <v/>
      </c>
      <c r="XT11" s="5" t="str">
        <f t="shared" si="1669"/>
        <v/>
      </c>
      <c r="XU11" s="5" t="str">
        <f t="shared" si="1669"/>
        <v/>
      </c>
      <c r="XV11" s="5" t="str">
        <f t="shared" si="1669"/>
        <v/>
      </c>
      <c r="XW11" s="5" t="str">
        <f t="shared" si="1669"/>
        <v/>
      </c>
      <c r="XX11" s="5" t="str">
        <f t="shared" si="1669"/>
        <v/>
      </c>
      <c r="XY11" s="5" t="str">
        <f t="shared" si="1669"/>
        <v/>
      </c>
      <c r="XZ11" s="5" t="str">
        <f t="shared" si="1669"/>
        <v/>
      </c>
      <c r="YA11" s="5" t="str">
        <f t="shared" si="1669"/>
        <v/>
      </c>
      <c r="YB11" s="5" t="str">
        <f t="shared" si="1669"/>
        <v/>
      </c>
      <c r="YC11" s="5" t="str">
        <f t="shared" si="1669"/>
        <v/>
      </c>
      <c r="YD11" s="5" t="str">
        <f t="shared" si="1669"/>
        <v/>
      </c>
      <c r="YE11" s="5" t="str">
        <f t="shared" si="1669"/>
        <v/>
      </c>
      <c r="YF11" s="5" t="str">
        <f t="shared" si="1669"/>
        <v/>
      </c>
      <c r="YG11" s="5" t="str">
        <f t="shared" si="1669"/>
        <v/>
      </c>
      <c r="YH11" s="5" t="str">
        <f t="shared" si="1669"/>
        <v/>
      </c>
      <c r="YI11" s="5" t="str">
        <f t="shared" si="1669"/>
        <v/>
      </c>
      <c r="YJ11" s="5" t="str">
        <f t="shared" si="1669"/>
        <v/>
      </c>
      <c r="YK11" s="5" t="str">
        <f t="shared" si="1669"/>
        <v/>
      </c>
      <c r="YL11" s="5" t="str">
        <f t="shared" si="1669"/>
        <v/>
      </c>
      <c r="YM11" s="5" t="str">
        <f t="shared" si="1669"/>
        <v/>
      </c>
      <c r="YN11" s="5" t="str">
        <f t="shared" si="1669"/>
        <v/>
      </c>
      <c r="YO11" s="5" t="str">
        <f t="shared" si="1669"/>
        <v/>
      </c>
      <c r="YP11" s="5" t="str">
        <f t="shared" si="1669"/>
        <v/>
      </c>
      <c r="YQ11" s="5" t="str">
        <f t="shared" si="1669"/>
        <v/>
      </c>
      <c r="YR11" s="5" t="str">
        <f t="shared" si="1669"/>
        <v/>
      </c>
      <c r="YS11" s="5" t="str">
        <f t="shared" si="1669"/>
        <v/>
      </c>
      <c r="YT11" s="5" t="str">
        <f t="shared" si="1669"/>
        <v/>
      </c>
      <c r="YU11" s="5" t="str">
        <f t="shared" ref="YU11:ZZ11" si="1670">JH99</f>
        <v/>
      </c>
      <c r="YV11" s="5" t="str">
        <f t="shared" si="1670"/>
        <v/>
      </c>
      <c r="YW11" s="5" t="str">
        <f t="shared" si="1670"/>
        <v/>
      </c>
      <c r="YX11" s="5" t="str">
        <f t="shared" si="1670"/>
        <v/>
      </c>
      <c r="YY11" s="5" t="str">
        <f t="shared" si="1670"/>
        <v/>
      </c>
      <c r="YZ11" s="5" t="str">
        <f t="shared" si="1670"/>
        <v/>
      </c>
      <c r="ZA11" s="5" t="str">
        <f t="shared" si="1670"/>
        <v/>
      </c>
      <c r="ZB11" s="5" t="str">
        <f t="shared" si="1670"/>
        <v/>
      </c>
      <c r="ZC11" s="5" t="str">
        <f t="shared" si="1670"/>
        <v/>
      </c>
      <c r="ZD11" s="5" t="str">
        <f t="shared" si="1670"/>
        <v/>
      </c>
      <c r="ZE11" s="5" t="str">
        <f t="shared" si="1670"/>
        <v/>
      </c>
      <c r="ZF11" s="5" t="str">
        <f t="shared" si="1670"/>
        <v/>
      </c>
      <c r="ZG11" s="5" t="str">
        <f t="shared" si="1670"/>
        <v/>
      </c>
      <c r="ZH11" s="5" t="str">
        <f t="shared" si="1670"/>
        <v/>
      </c>
      <c r="ZI11" s="5" t="str">
        <f t="shared" si="1670"/>
        <v/>
      </c>
      <c r="ZJ11" s="5" t="str">
        <f t="shared" si="1670"/>
        <v/>
      </c>
      <c r="ZK11" s="5" t="str">
        <f t="shared" si="1670"/>
        <v/>
      </c>
      <c r="ZL11" s="5" t="str">
        <f t="shared" si="1670"/>
        <v/>
      </c>
      <c r="ZM11" s="5" t="str">
        <f t="shared" si="1670"/>
        <v/>
      </c>
      <c r="ZN11" s="5" t="str">
        <f t="shared" si="1670"/>
        <v/>
      </c>
      <c r="ZO11" s="5" t="str">
        <f t="shared" si="1670"/>
        <v/>
      </c>
      <c r="ZP11" s="5" t="str">
        <f t="shared" si="1670"/>
        <v/>
      </c>
      <c r="ZQ11" s="5" t="str">
        <f t="shared" si="1670"/>
        <v/>
      </c>
      <c r="ZR11" s="5" t="str">
        <f t="shared" si="1670"/>
        <v/>
      </c>
      <c r="ZS11" s="5" t="str">
        <f t="shared" si="1670"/>
        <v/>
      </c>
      <c r="ZT11" s="5" t="str">
        <f t="shared" si="1670"/>
        <v/>
      </c>
      <c r="ZU11" s="5" t="str">
        <f t="shared" si="1670"/>
        <v/>
      </c>
      <c r="ZV11" s="5" t="str">
        <f t="shared" si="1670"/>
        <v/>
      </c>
      <c r="ZW11" s="5" t="str">
        <f t="shared" si="1670"/>
        <v/>
      </c>
      <c r="ZX11" s="5" t="str">
        <f t="shared" si="1670"/>
        <v/>
      </c>
      <c r="ZY11" s="5" t="str">
        <f t="shared" si="1670"/>
        <v/>
      </c>
      <c r="ZZ11" s="5" t="str">
        <f t="shared" si="1670"/>
        <v/>
      </c>
      <c r="AAA11" s="5" t="str">
        <f t="shared" ref="AAA11:AAD11" si="1671">KN99</f>
        <v/>
      </c>
      <c r="AAB11" s="5" t="str">
        <f t="shared" si="1671"/>
        <v/>
      </c>
      <c r="AAC11" s="5" t="str">
        <f t="shared" si="1671"/>
        <v/>
      </c>
      <c r="AAD11" s="5" t="str">
        <f t="shared" si="1671"/>
        <v/>
      </c>
      <c r="AAE11" s="5" t="str">
        <f t="shared" ref="AAE11" si="1672">KR99</f>
        <v/>
      </c>
      <c r="AAF11" s="5" t="str">
        <f t="shared" ref="AAF11" si="1673">KS99</f>
        <v/>
      </c>
      <c r="AAG11" s="5" t="str">
        <f t="shared" ref="AAG11" si="1674">KT99</f>
        <v/>
      </c>
      <c r="AAH11" s="5" t="str">
        <f t="shared" ref="AAH11" si="1675">KU99</f>
        <v/>
      </c>
      <c r="AAI11" s="5" t="str">
        <f t="shared" ref="AAI11" si="1676">KV99</f>
        <v/>
      </c>
      <c r="AAJ11" s="5" t="str">
        <f t="shared" ref="AAJ11" si="1677">KW99</f>
        <v/>
      </c>
      <c r="AAK11" s="5" t="str">
        <f t="shared" ref="AAK11" si="1678">KX99</f>
        <v/>
      </c>
      <c r="AAL11" s="5" t="str">
        <f t="shared" ref="AAL11" si="1679">KY99</f>
        <v/>
      </c>
      <c r="AAM11" s="5" t="str">
        <f t="shared" ref="AAM11" si="1680">KZ99</f>
        <v/>
      </c>
      <c r="AAN11" s="5" t="str">
        <f t="shared" ref="AAN11" si="1681">LA99</f>
        <v/>
      </c>
      <c r="AAO11" s="5" t="str">
        <f t="shared" ref="AAO11" si="1682">LB99</f>
        <v/>
      </c>
      <c r="AAP11" s="5" t="str">
        <f t="shared" ref="AAP11" si="1683">LC99</f>
        <v/>
      </c>
      <c r="AAQ11" s="5" t="str">
        <f t="shared" ref="AAQ11" si="1684">LD99</f>
        <v/>
      </c>
      <c r="AAR11" s="5" t="str">
        <f t="shared" ref="AAR11" si="1685">LE99</f>
        <v/>
      </c>
      <c r="AAS11" s="5" t="str">
        <f t="shared" ref="AAS11" si="1686">LF99</f>
        <v/>
      </c>
      <c r="AAT11" s="5" t="str">
        <f t="shared" ref="AAT11" si="1687">LG99</f>
        <v/>
      </c>
      <c r="AAU11" s="5" t="str">
        <f t="shared" ref="AAU11" si="1688">LH99</f>
        <v/>
      </c>
      <c r="AAV11" s="5" t="str">
        <f t="shared" ref="AAV11" si="1689">LI99</f>
        <v/>
      </c>
      <c r="AAW11" s="5" t="str">
        <f t="shared" ref="AAW11" si="1690">LJ99</f>
        <v/>
      </c>
      <c r="AAX11" s="5" t="str">
        <f t="shared" ref="AAX11" si="1691">LK99</f>
        <v/>
      </c>
      <c r="AAY11" s="5" t="str">
        <f t="shared" ref="AAY11" si="1692">LL99</f>
        <v/>
      </c>
      <c r="AAZ11" s="5" t="str">
        <f t="shared" ref="AAZ11" si="1693">LM99</f>
        <v/>
      </c>
      <c r="ABA11" s="5" t="str">
        <f t="shared" ref="ABA11" si="1694">LN99</f>
        <v/>
      </c>
      <c r="ABB11" s="5" t="str">
        <f t="shared" ref="ABB11" si="1695">LO99</f>
        <v/>
      </c>
      <c r="ABC11" s="5" t="str">
        <f t="shared" ref="ABC11" si="1696">LP99</f>
        <v/>
      </c>
      <c r="ABD11" s="5" t="str">
        <f t="shared" ref="ABD11" si="1697">LQ99</f>
        <v/>
      </c>
      <c r="ABE11" s="5" t="str">
        <f t="shared" ref="ABE11" si="1698">LR99</f>
        <v/>
      </c>
      <c r="ABF11" s="5" t="str">
        <f t="shared" ref="ABF11" si="1699">LS99</f>
        <v/>
      </c>
      <c r="ABG11" s="5" t="str">
        <f t="shared" ref="ABG11" si="1700">LT99</f>
        <v/>
      </c>
      <c r="ABH11" s="5" t="str">
        <f t="shared" ref="ABH11" si="1701">LU99</f>
        <v/>
      </c>
      <c r="ABI11" s="5" t="str">
        <f t="shared" ref="ABI11" si="1702">LV99</f>
        <v/>
      </c>
      <c r="ABJ11" s="5" t="str">
        <f t="shared" ref="ABJ11" si="1703">LW99</f>
        <v/>
      </c>
      <c r="ABK11" s="5" t="str">
        <f t="shared" ref="ABK11" si="1704">LX99</f>
        <v/>
      </c>
      <c r="ABL11" s="5" t="str">
        <f t="shared" ref="ABL11" si="1705">LY99</f>
        <v/>
      </c>
      <c r="ABM11" s="5" t="str">
        <f t="shared" ref="ABM11" si="1706">LZ99</f>
        <v/>
      </c>
      <c r="ABN11" s="5" t="str">
        <f t="shared" ref="ABN11" si="1707">MA99</f>
        <v/>
      </c>
      <c r="ABO11" s="5" t="str">
        <f t="shared" ref="ABO11" si="1708">MB99</f>
        <v/>
      </c>
      <c r="ABP11" s="5" t="str">
        <f t="shared" ref="ABP11" si="1709">MC99</f>
        <v/>
      </c>
      <c r="ABQ11" s="5" t="str">
        <f t="shared" ref="ABQ11" si="1710">MD99</f>
        <v/>
      </c>
      <c r="ABR11" s="5" t="str">
        <f t="shared" ref="ABR11" si="1711">ME99</f>
        <v/>
      </c>
      <c r="ABS11" s="5" t="str">
        <f t="shared" ref="ABS11" si="1712">MF99</f>
        <v/>
      </c>
      <c r="ABT11" s="5" t="str">
        <f t="shared" ref="ABT11" si="1713">MG99</f>
        <v/>
      </c>
      <c r="ABU11" s="5" t="str">
        <f t="shared" ref="ABU11" si="1714">MH99</f>
        <v/>
      </c>
      <c r="ABV11" s="5" t="str">
        <f t="shared" ref="ABV11" si="1715">MI99</f>
        <v/>
      </c>
      <c r="ABW11" s="5" t="str">
        <f t="shared" ref="ABW11" si="1716">MJ99</f>
        <v/>
      </c>
      <c r="ABX11" s="5" t="str">
        <f t="shared" ref="ABX11" si="1717">MK99</f>
        <v/>
      </c>
      <c r="ABY11" s="5" t="str">
        <f t="shared" ref="ABY11" si="1718">ML99</f>
        <v/>
      </c>
      <c r="ABZ11" s="5" t="str">
        <f t="shared" ref="ABZ11" si="1719">MM99</f>
        <v/>
      </c>
      <c r="ACA11" s="5" t="str">
        <f t="shared" ref="ACA11" si="1720">MN99</f>
        <v/>
      </c>
      <c r="ACB11" s="5" t="str">
        <f t="shared" ref="ACB11" si="1721">MO99</f>
        <v/>
      </c>
      <c r="ACC11" s="5" t="str">
        <f t="shared" ref="ACC11" si="1722">MP99</f>
        <v/>
      </c>
      <c r="ACD11" s="5" t="str">
        <f t="shared" ref="ACD11" si="1723">MQ99</f>
        <v/>
      </c>
      <c r="ACE11" s="5" t="str">
        <f t="shared" ref="ACE11" si="1724">MR99</f>
        <v/>
      </c>
      <c r="ACF11" s="5" t="str">
        <f t="shared" ref="ACF11" si="1725">MS99</f>
        <v/>
      </c>
      <c r="ACG11" s="5" t="str">
        <f t="shared" ref="ACG11" si="1726">MT99</f>
        <v/>
      </c>
      <c r="ACH11" s="5" t="str">
        <f t="shared" ref="ACH11" si="1727">MU99</f>
        <v/>
      </c>
      <c r="ACI11" s="5" t="str">
        <f t="shared" ref="ACI11" si="1728">MV99</f>
        <v/>
      </c>
      <c r="ACJ11" s="5" t="str">
        <f t="shared" ref="ACJ11" si="1729">MW99</f>
        <v/>
      </c>
      <c r="ACK11" s="5" t="str">
        <f t="shared" ref="ACK11" si="1730">MX99</f>
        <v/>
      </c>
      <c r="ACL11" s="5" t="str">
        <f t="shared" ref="ACL11" si="1731">MY99</f>
        <v/>
      </c>
      <c r="ACM11" s="5" t="str">
        <f t="shared" ref="ACM11" si="1732">MZ99</f>
        <v/>
      </c>
      <c r="ACN11" s="5" t="str">
        <f t="shared" ref="ACN11" si="1733">NA99</f>
        <v/>
      </c>
      <c r="ACO11" s="5" t="str">
        <f t="shared" ref="ACO11" si="1734">NB99</f>
        <v/>
      </c>
      <c r="ACP11" s="5" t="str">
        <f t="shared" ref="ACP11" si="1735">NC99</f>
        <v/>
      </c>
      <c r="ACQ11" s="5" t="str">
        <f t="shared" ref="ACQ11" si="1736">ND99</f>
        <v/>
      </c>
      <c r="ACR11" s="5" t="str">
        <f t="shared" ref="ACR11" si="1737">NE99</f>
        <v/>
      </c>
      <c r="ACS11" s="5" t="str">
        <f t="shared" ref="ACS11" si="1738">NF99</f>
        <v/>
      </c>
      <c r="ACT11" s="5" t="str">
        <f t="shared" ref="ACT11" si="1739">NG99</f>
        <v/>
      </c>
      <c r="ACU11" s="5" t="str">
        <f t="shared" ref="ACU11" si="1740">NH99</f>
        <v/>
      </c>
      <c r="ACV11" s="5" t="str">
        <f t="shared" ref="ACV11" si="1741">NI99</f>
        <v/>
      </c>
      <c r="ACW11" s="5" t="str">
        <f t="shared" ref="ACW11" si="1742">NJ99</f>
        <v/>
      </c>
      <c r="ACX11" s="5" t="str">
        <f t="shared" ref="ACX11" si="1743">NK99</f>
        <v/>
      </c>
      <c r="ACY11" s="5" t="str">
        <f t="shared" ref="ACY11" si="1744">NL99</f>
        <v/>
      </c>
      <c r="ACZ11" s="5" t="str">
        <f t="shared" ref="ACZ11" si="1745">NM99</f>
        <v/>
      </c>
      <c r="ADA11" s="5" t="str">
        <f t="shared" ref="ADA11" si="1746">NN99</f>
        <v/>
      </c>
      <c r="ADB11" s="5" t="str">
        <f t="shared" ref="ADB11" si="1747">NO99</f>
        <v/>
      </c>
      <c r="ADC11" s="5" t="str">
        <f t="shared" ref="ADC11" si="1748">NP99</f>
        <v/>
      </c>
      <c r="ADD11" s="5" t="str">
        <f t="shared" ref="ADD11" si="1749">NQ99</f>
        <v/>
      </c>
      <c r="ADE11" s="5" t="str">
        <f t="shared" ref="ADE11" si="1750">NR99</f>
        <v/>
      </c>
      <c r="ADF11" s="5" t="str">
        <f t="shared" ref="ADF11" si="1751">NS99</f>
        <v/>
      </c>
      <c r="ADG11" s="5" t="str">
        <f t="shared" ref="ADG11" si="1752">NT99</f>
        <v/>
      </c>
      <c r="ADH11" s="5" t="str">
        <f t="shared" ref="ADH11" si="1753">NU99</f>
        <v/>
      </c>
      <c r="ADI11" s="5" t="str">
        <f t="shared" ref="ADI11" si="1754">NV99</f>
        <v/>
      </c>
      <c r="ADJ11" s="5" t="str">
        <f t="shared" ref="ADJ11" si="1755">NW99</f>
        <v/>
      </c>
      <c r="ADK11" s="5" t="str">
        <f t="shared" ref="ADK11" si="1756">NX99</f>
        <v/>
      </c>
      <c r="ADL11" s="5" t="str">
        <f t="shared" ref="ADL11" si="1757">NY99</f>
        <v/>
      </c>
      <c r="ADM11" s="5" t="str">
        <f t="shared" ref="ADM11" si="1758">NZ99</f>
        <v/>
      </c>
      <c r="ADN11" s="5" t="str">
        <f t="shared" ref="ADN11" si="1759">OA99</f>
        <v/>
      </c>
      <c r="ADO11" s="5" t="str">
        <f t="shared" ref="ADO11" si="1760">OB99</f>
        <v/>
      </c>
      <c r="ADP11" s="5" t="str">
        <f t="shared" ref="ADP11" si="1761">OC99</f>
        <v/>
      </c>
      <c r="ADQ11" s="5" t="str">
        <f t="shared" ref="ADQ11" si="1762">OD99</f>
        <v/>
      </c>
      <c r="ADR11" s="5" t="str">
        <f t="shared" ref="ADR11" si="1763">OE99</f>
        <v/>
      </c>
      <c r="ADS11" s="5" t="str">
        <f t="shared" ref="ADS11" si="1764">OF99</f>
        <v/>
      </c>
      <c r="ADT11" s="5" t="str">
        <f t="shared" ref="ADT11" si="1765">OG99</f>
        <v/>
      </c>
      <c r="ADU11" s="5" t="str">
        <f t="shared" ref="ADU11" si="1766">OH99</f>
        <v/>
      </c>
      <c r="ADV11" s="5" t="str">
        <f t="shared" ref="ADV11" si="1767">OI99</f>
        <v/>
      </c>
      <c r="ADW11" s="5" t="str">
        <f t="shared" ref="ADW11" si="1768">OJ99</f>
        <v/>
      </c>
      <c r="ADX11" s="5" t="str">
        <f t="shared" ref="ADX11" si="1769">OK99</f>
        <v/>
      </c>
      <c r="ADY11" s="5" t="str">
        <f t="shared" ref="ADY11" si="1770">OL99</f>
        <v/>
      </c>
      <c r="ADZ11" s="5" t="str">
        <f t="shared" ref="ADZ11" si="1771">OM99</f>
        <v/>
      </c>
      <c r="AEB11" s="5" t="str">
        <f>B99</f>
        <v>Résoudre des problèmes</v>
      </c>
      <c r="AEC11">
        <f t="shared" si="296"/>
        <v>0</v>
      </c>
      <c r="AED11">
        <f t="shared" si="297"/>
        <v>0</v>
      </c>
      <c r="AEE11">
        <f t="shared" si="298"/>
        <v>2</v>
      </c>
      <c r="AEF11">
        <f t="shared" si="299"/>
        <v>0</v>
      </c>
      <c r="AEG11">
        <f t="shared" si="300"/>
        <v>0</v>
      </c>
      <c r="AEH11">
        <f t="shared" si="301"/>
        <v>0</v>
      </c>
      <c r="AEI11">
        <f t="shared" si="302"/>
        <v>1</v>
      </c>
      <c r="AEJ11">
        <f t="shared" si="303"/>
        <v>0</v>
      </c>
      <c r="AEK11">
        <f t="shared" si="304"/>
        <v>0</v>
      </c>
      <c r="AEL11">
        <f t="shared" si="305"/>
        <v>0</v>
      </c>
      <c r="AEM11">
        <f t="shared" si="306"/>
        <v>0</v>
      </c>
      <c r="AEN11">
        <f t="shared" si="315"/>
        <v>3</v>
      </c>
    </row>
    <row r="12" spans="1:820" ht="15.75" thickBot="1" x14ac:dyDescent="0.3">
      <c r="A12" s="3">
        <f>'A remplir'!OO12</f>
        <v>1</v>
      </c>
      <c r="B12" s="120"/>
      <c r="C12" s="122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4"/>
      <c r="OO12" s="2" t="str">
        <f t="shared" ref="OO12:PT12" si="1772">B144</f>
        <v>Reconnaitre et utiliser des notions géométriques</v>
      </c>
      <c r="OP12" s="5">
        <f t="shared" si="1772"/>
        <v>0.42857142857142849</v>
      </c>
      <c r="OQ12" s="5">
        <f t="shared" si="1772"/>
        <v>0.2857142857142857</v>
      </c>
      <c r="OR12" s="5">
        <f t="shared" si="1772"/>
        <v>0.14285714285714285</v>
      </c>
      <c r="OS12" s="5">
        <f t="shared" si="1772"/>
        <v>0.8571428571428571</v>
      </c>
      <c r="OT12" s="5" t="str">
        <f t="shared" si="1772"/>
        <v/>
      </c>
      <c r="OU12" s="5" t="str">
        <f t="shared" si="1772"/>
        <v/>
      </c>
      <c r="OV12" s="5" t="str">
        <f t="shared" si="1772"/>
        <v/>
      </c>
      <c r="OW12" s="5" t="str">
        <f t="shared" si="1772"/>
        <v/>
      </c>
      <c r="OX12" s="5" t="str">
        <f t="shared" si="1772"/>
        <v/>
      </c>
      <c r="OY12" s="5" t="str">
        <f t="shared" si="1772"/>
        <v/>
      </c>
      <c r="OZ12" s="5" t="str">
        <f t="shared" si="1772"/>
        <v/>
      </c>
      <c r="PA12" s="5" t="str">
        <f t="shared" si="1772"/>
        <v/>
      </c>
      <c r="PB12" s="5" t="str">
        <f t="shared" si="1772"/>
        <v/>
      </c>
      <c r="PC12" s="5" t="str">
        <f t="shared" si="1772"/>
        <v/>
      </c>
      <c r="PD12" s="5" t="str">
        <f t="shared" si="1772"/>
        <v/>
      </c>
      <c r="PE12" s="5" t="str">
        <f t="shared" si="1772"/>
        <v/>
      </c>
      <c r="PF12" s="5" t="str">
        <f t="shared" si="1772"/>
        <v/>
      </c>
      <c r="PG12" s="5" t="str">
        <f t="shared" si="1772"/>
        <v/>
      </c>
      <c r="PH12" s="5" t="str">
        <f t="shared" si="1772"/>
        <v/>
      </c>
      <c r="PI12" s="5" t="str">
        <f t="shared" si="1772"/>
        <v/>
      </c>
      <c r="PJ12" s="5" t="str">
        <f t="shared" si="1772"/>
        <v/>
      </c>
      <c r="PK12" s="5" t="str">
        <f t="shared" si="1772"/>
        <v/>
      </c>
      <c r="PL12" s="5" t="str">
        <f t="shared" si="1772"/>
        <v/>
      </c>
      <c r="PM12" s="5" t="str">
        <f t="shared" si="1772"/>
        <v/>
      </c>
      <c r="PN12" s="5" t="str">
        <f t="shared" si="1772"/>
        <v/>
      </c>
      <c r="PO12" s="5" t="str">
        <f t="shared" si="1772"/>
        <v/>
      </c>
      <c r="PP12" s="5" t="str">
        <f t="shared" si="1772"/>
        <v/>
      </c>
      <c r="PQ12" s="5" t="str">
        <f t="shared" si="1772"/>
        <v/>
      </c>
      <c r="PR12" s="5" t="str">
        <f t="shared" si="1772"/>
        <v/>
      </c>
      <c r="PS12" s="5" t="str">
        <f t="shared" si="1772"/>
        <v/>
      </c>
      <c r="PT12" s="5" t="str">
        <f t="shared" si="1772"/>
        <v/>
      </c>
      <c r="PU12" s="5" t="str">
        <f t="shared" ref="PU12:QZ12" si="1773">AH144</f>
        <v/>
      </c>
      <c r="PV12" s="5" t="str">
        <f t="shared" si="1773"/>
        <v/>
      </c>
      <c r="PW12" s="5" t="str">
        <f t="shared" si="1773"/>
        <v/>
      </c>
      <c r="PX12" s="5" t="str">
        <f t="shared" si="1773"/>
        <v/>
      </c>
      <c r="PY12" s="5" t="str">
        <f t="shared" si="1773"/>
        <v/>
      </c>
      <c r="PZ12" s="5" t="str">
        <f t="shared" si="1773"/>
        <v/>
      </c>
      <c r="QA12" s="5" t="str">
        <f t="shared" si="1773"/>
        <v/>
      </c>
      <c r="QB12" s="5" t="str">
        <f t="shared" si="1773"/>
        <v/>
      </c>
      <c r="QC12" s="5" t="str">
        <f t="shared" si="1773"/>
        <v/>
      </c>
      <c r="QD12" s="5" t="str">
        <f t="shared" si="1773"/>
        <v/>
      </c>
      <c r="QE12" s="5" t="str">
        <f t="shared" si="1773"/>
        <v/>
      </c>
      <c r="QF12" s="5" t="str">
        <f t="shared" si="1773"/>
        <v/>
      </c>
      <c r="QG12" s="5" t="str">
        <f t="shared" si="1773"/>
        <v/>
      </c>
      <c r="QH12" s="5" t="str">
        <f t="shared" si="1773"/>
        <v/>
      </c>
      <c r="QI12" s="5" t="str">
        <f t="shared" si="1773"/>
        <v/>
      </c>
      <c r="QJ12" s="5" t="str">
        <f t="shared" si="1773"/>
        <v/>
      </c>
      <c r="QK12" s="5" t="str">
        <f t="shared" si="1773"/>
        <v/>
      </c>
      <c r="QL12" s="5" t="str">
        <f t="shared" si="1773"/>
        <v/>
      </c>
      <c r="QM12" s="5" t="str">
        <f t="shared" si="1773"/>
        <v/>
      </c>
      <c r="QN12" s="5" t="str">
        <f t="shared" si="1773"/>
        <v/>
      </c>
      <c r="QO12" s="5" t="str">
        <f t="shared" si="1773"/>
        <v/>
      </c>
      <c r="QP12" s="5" t="str">
        <f t="shared" si="1773"/>
        <v/>
      </c>
      <c r="QQ12" s="5" t="str">
        <f t="shared" si="1773"/>
        <v/>
      </c>
      <c r="QR12" s="5" t="str">
        <f t="shared" si="1773"/>
        <v/>
      </c>
      <c r="QS12" s="5" t="str">
        <f t="shared" si="1773"/>
        <v/>
      </c>
      <c r="QT12" s="5" t="str">
        <f t="shared" si="1773"/>
        <v/>
      </c>
      <c r="QU12" s="5" t="str">
        <f t="shared" si="1773"/>
        <v/>
      </c>
      <c r="QV12" s="5" t="str">
        <f t="shared" si="1773"/>
        <v/>
      </c>
      <c r="QW12" s="5" t="str">
        <f t="shared" si="1773"/>
        <v/>
      </c>
      <c r="QX12" s="5" t="str">
        <f t="shared" si="1773"/>
        <v/>
      </c>
      <c r="QY12" s="5" t="str">
        <f t="shared" si="1773"/>
        <v/>
      </c>
      <c r="QZ12" s="5" t="str">
        <f t="shared" si="1773"/>
        <v/>
      </c>
      <c r="RA12" s="5" t="str">
        <f t="shared" ref="RA12:SF12" si="1774">BN144</f>
        <v/>
      </c>
      <c r="RB12" s="5" t="str">
        <f t="shared" si="1774"/>
        <v/>
      </c>
      <c r="RC12" s="5" t="str">
        <f t="shared" si="1774"/>
        <v/>
      </c>
      <c r="RD12" s="5" t="str">
        <f t="shared" si="1774"/>
        <v/>
      </c>
      <c r="RE12" s="5" t="str">
        <f t="shared" si="1774"/>
        <v/>
      </c>
      <c r="RF12" s="5" t="str">
        <f t="shared" si="1774"/>
        <v/>
      </c>
      <c r="RG12" s="5" t="str">
        <f t="shared" si="1774"/>
        <v/>
      </c>
      <c r="RH12" s="5" t="str">
        <f t="shared" si="1774"/>
        <v/>
      </c>
      <c r="RI12" s="5" t="str">
        <f t="shared" si="1774"/>
        <v/>
      </c>
      <c r="RJ12" s="5" t="str">
        <f t="shared" si="1774"/>
        <v/>
      </c>
      <c r="RK12" s="5" t="str">
        <f t="shared" si="1774"/>
        <v/>
      </c>
      <c r="RL12" s="5" t="str">
        <f t="shared" si="1774"/>
        <v/>
      </c>
      <c r="RM12" s="5" t="str">
        <f t="shared" si="1774"/>
        <v/>
      </c>
      <c r="RN12" s="5" t="str">
        <f t="shared" si="1774"/>
        <v/>
      </c>
      <c r="RO12" s="5" t="str">
        <f t="shared" si="1774"/>
        <v/>
      </c>
      <c r="RP12" s="5" t="str">
        <f t="shared" si="1774"/>
        <v/>
      </c>
      <c r="RQ12" s="5" t="str">
        <f t="shared" si="1774"/>
        <v/>
      </c>
      <c r="RR12" s="5" t="str">
        <f t="shared" si="1774"/>
        <v/>
      </c>
      <c r="RS12" s="5" t="str">
        <f t="shared" si="1774"/>
        <v/>
      </c>
      <c r="RT12" s="5" t="str">
        <f t="shared" si="1774"/>
        <v/>
      </c>
      <c r="RU12" s="5" t="str">
        <f t="shared" si="1774"/>
        <v/>
      </c>
      <c r="RV12" s="5" t="str">
        <f t="shared" si="1774"/>
        <v/>
      </c>
      <c r="RW12" s="5" t="str">
        <f t="shared" si="1774"/>
        <v/>
      </c>
      <c r="RX12" s="5" t="str">
        <f t="shared" si="1774"/>
        <v/>
      </c>
      <c r="RY12" s="5" t="str">
        <f t="shared" si="1774"/>
        <v/>
      </c>
      <c r="RZ12" s="5" t="str">
        <f t="shared" si="1774"/>
        <v/>
      </c>
      <c r="SA12" s="5" t="str">
        <f t="shared" si="1774"/>
        <v/>
      </c>
      <c r="SB12" s="5" t="str">
        <f t="shared" si="1774"/>
        <v/>
      </c>
      <c r="SC12" s="5" t="str">
        <f t="shared" si="1774"/>
        <v/>
      </c>
      <c r="SD12" s="5" t="str">
        <f t="shared" si="1774"/>
        <v/>
      </c>
      <c r="SE12" s="5" t="str">
        <f t="shared" si="1774"/>
        <v/>
      </c>
      <c r="SF12" s="5" t="str">
        <f t="shared" si="1774"/>
        <v/>
      </c>
      <c r="SG12" s="5" t="str">
        <f t="shared" ref="SG12:SL12" si="1775">CT144</f>
        <v/>
      </c>
      <c r="SH12" s="5" t="str">
        <f t="shared" si="1775"/>
        <v/>
      </c>
      <c r="SI12" s="5" t="str">
        <f t="shared" si="1775"/>
        <v/>
      </c>
      <c r="SJ12" s="5" t="str">
        <f t="shared" si="1775"/>
        <v/>
      </c>
      <c r="SK12" s="5" t="str">
        <f t="shared" si="1775"/>
        <v/>
      </c>
      <c r="SL12" s="5" t="str">
        <f t="shared" si="1775"/>
        <v/>
      </c>
      <c r="SM12" s="5" t="str">
        <f t="shared" ref="SM12" si="1776">CZ144</f>
        <v/>
      </c>
      <c r="SN12" s="5" t="str">
        <f t="shared" ref="SN12" si="1777">DA144</f>
        <v/>
      </c>
      <c r="SO12" s="5" t="str">
        <f t="shared" ref="SO12" si="1778">DB144</f>
        <v/>
      </c>
      <c r="SP12" s="5" t="str">
        <f t="shared" ref="SP12" si="1779">DC144</f>
        <v/>
      </c>
      <c r="SQ12" s="5" t="str">
        <f t="shared" ref="SQ12" si="1780">DD144</f>
        <v/>
      </c>
      <c r="SR12" s="5" t="str">
        <f t="shared" ref="SR12" si="1781">DE144</f>
        <v/>
      </c>
      <c r="SS12" s="5" t="str">
        <f t="shared" ref="SS12" si="1782">DF144</f>
        <v/>
      </c>
      <c r="ST12" s="5" t="str">
        <f t="shared" ref="ST12" si="1783">DG144</f>
        <v/>
      </c>
      <c r="SU12" s="5" t="str">
        <f t="shared" ref="SU12" si="1784">DH144</f>
        <v/>
      </c>
      <c r="SV12" s="5" t="str">
        <f t="shared" ref="SV12" si="1785">DI144</f>
        <v/>
      </c>
      <c r="SW12" s="5" t="str">
        <f t="shared" ref="SW12" si="1786">DJ144</f>
        <v/>
      </c>
      <c r="SX12" s="5" t="str">
        <f t="shared" ref="SX12" si="1787">DK144</f>
        <v/>
      </c>
      <c r="SY12" s="5" t="str">
        <f t="shared" ref="SY12" si="1788">DL144</f>
        <v/>
      </c>
      <c r="SZ12" s="5" t="str">
        <f t="shared" ref="SZ12" si="1789">DM144</f>
        <v/>
      </c>
      <c r="TA12" s="5" t="str">
        <f t="shared" ref="TA12" si="1790">DN144</f>
        <v/>
      </c>
      <c r="TB12" s="5" t="str">
        <f t="shared" ref="TB12" si="1791">DO144</f>
        <v/>
      </c>
      <c r="TC12" s="5" t="str">
        <f t="shared" ref="TC12" si="1792">DP144</f>
        <v/>
      </c>
      <c r="TD12" s="5" t="str">
        <f t="shared" ref="TD12" si="1793">DQ144</f>
        <v/>
      </c>
      <c r="TE12" s="5" t="str">
        <f t="shared" ref="TE12" si="1794">DR144</f>
        <v/>
      </c>
      <c r="TF12" s="5" t="str">
        <f t="shared" ref="TF12" si="1795">DS144</f>
        <v/>
      </c>
      <c r="TG12" s="5" t="str">
        <f t="shared" ref="TG12" si="1796">DT144</f>
        <v/>
      </c>
      <c r="TH12" s="5" t="str">
        <f t="shared" ref="TH12" si="1797">DU144</f>
        <v/>
      </c>
      <c r="TI12" s="5" t="str">
        <f t="shared" ref="TI12" si="1798">DV144</f>
        <v/>
      </c>
      <c r="TJ12" s="5" t="str">
        <f t="shared" ref="TJ12" si="1799">DW144</f>
        <v/>
      </c>
      <c r="TK12" s="5" t="str">
        <f t="shared" ref="TK12" si="1800">DX144</f>
        <v/>
      </c>
      <c r="TL12" s="5" t="str">
        <f t="shared" ref="TL12" si="1801">DY144</f>
        <v/>
      </c>
      <c r="TM12" s="5" t="str">
        <f t="shared" ref="TM12" si="1802">DZ144</f>
        <v/>
      </c>
      <c r="TN12" s="5" t="str">
        <f t="shared" ref="TN12" si="1803">EA144</f>
        <v/>
      </c>
      <c r="TO12" s="5" t="str">
        <f t="shared" ref="TO12" si="1804">EB144</f>
        <v/>
      </c>
      <c r="TP12" s="5" t="str">
        <f t="shared" ref="TP12" si="1805">EC144</f>
        <v/>
      </c>
      <c r="TQ12" s="5" t="str">
        <f t="shared" ref="TQ12" si="1806">ED144</f>
        <v/>
      </c>
      <c r="TR12" s="5" t="str">
        <f t="shared" ref="TR12" si="1807">EE144</f>
        <v/>
      </c>
      <c r="TS12" s="5" t="str">
        <f t="shared" ref="TS12" si="1808">EF144</f>
        <v/>
      </c>
      <c r="TT12" s="5" t="str">
        <f t="shared" ref="TT12" si="1809">EG144</f>
        <v/>
      </c>
      <c r="TU12" s="5" t="str">
        <f t="shared" ref="TU12" si="1810">EH144</f>
        <v/>
      </c>
      <c r="TV12" s="5" t="str">
        <f t="shared" ref="TV12" si="1811">EI144</f>
        <v/>
      </c>
      <c r="TW12" s="5" t="str">
        <f t="shared" ref="TW12" si="1812">EJ144</f>
        <v/>
      </c>
      <c r="TX12" s="5" t="str">
        <f t="shared" ref="TX12" si="1813">EK144</f>
        <v/>
      </c>
      <c r="TY12" s="5" t="str">
        <f t="shared" ref="TY12" si="1814">EL144</f>
        <v/>
      </c>
      <c r="TZ12" s="5" t="str">
        <f t="shared" ref="TZ12" si="1815">EM144</f>
        <v/>
      </c>
      <c r="UA12" s="5" t="str">
        <f t="shared" ref="UA12" si="1816">EN144</f>
        <v/>
      </c>
      <c r="UB12" s="5" t="str">
        <f t="shared" ref="UB12" si="1817">EO144</f>
        <v/>
      </c>
      <c r="UC12" s="5" t="str">
        <f t="shared" ref="UC12" si="1818">EP144</f>
        <v/>
      </c>
      <c r="UD12" s="5" t="str">
        <f t="shared" ref="UD12" si="1819">EQ144</f>
        <v/>
      </c>
      <c r="UE12" s="5" t="str">
        <f t="shared" ref="UE12" si="1820">ER144</f>
        <v/>
      </c>
      <c r="UF12" s="5" t="str">
        <f t="shared" ref="UF12" si="1821">ES144</f>
        <v/>
      </c>
      <c r="UG12" s="5" t="str">
        <f t="shared" ref="UG12" si="1822">ET144</f>
        <v/>
      </c>
      <c r="UH12" s="5" t="str">
        <f t="shared" ref="UH12" si="1823">EU144</f>
        <v/>
      </c>
      <c r="UI12" s="5" t="str">
        <f t="shared" ref="UI12" si="1824">EV144</f>
        <v/>
      </c>
      <c r="UJ12" s="5" t="str">
        <f t="shared" ref="UJ12" si="1825">EW144</f>
        <v/>
      </c>
      <c r="UK12" s="5" t="str">
        <f t="shared" ref="UK12" si="1826">EX144</f>
        <v/>
      </c>
      <c r="UL12" s="5" t="str">
        <f t="shared" ref="UL12" si="1827">EY144</f>
        <v/>
      </c>
      <c r="UM12" s="5" t="str">
        <f t="shared" ref="UM12" si="1828">EZ144</f>
        <v/>
      </c>
      <c r="UN12" s="5" t="str">
        <f t="shared" ref="UN12" si="1829">FA144</f>
        <v/>
      </c>
      <c r="UO12" s="5" t="str">
        <f t="shared" ref="UO12" si="1830">FB144</f>
        <v/>
      </c>
      <c r="UP12" s="5" t="str">
        <f t="shared" ref="UP12" si="1831">FC144</f>
        <v/>
      </c>
      <c r="UQ12" s="5" t="str">
        <f t="shared" ref="UQ12" si="1832">FD144</f>
        <v/>
      </c>
      <c r="UR12" s="5" t="str">
        <f t="shared" ref="UR12" si="1833">FE144</f>
        <v/>
      </c>
      <c r="US12" s="5" t="str">
        <f t="shared" ref="US12" si="1834">FF144</f>
        <v/>
      </c>
      <c r="UT12" s="5" t="str">
        <f t="shared" ref="UT12" si="1835">FG144</f>
        <v/>
      </c>
      <c r="UU12" s="5" t="str">
        <f t="shared" ref="UU12" si="1836">FH144</f>
        <v/>
      </c>
      <c r="UV12" s="5" t="str">
        <f t="shared" ref="UV12" si="1837">FI144</f>
        <v/>
      </c>
      <c r="UW12" s="5" t="str">
        <f t="shared" ref="UW12" si="1838">FJ144</f>
        <v/>
      </c>
      <c r="UX12" s="5" t="str">
        <f t="shared" ref="UX12" si="1839">FK144</f>
        <v/>
      </c>
      <c r="UY12" s="5" t="str">
        <f t="shared" ref="UY12" si="1840">FL144</f>
        <v/>
      </c>
      <c r="UZ12" s="5" t="str">
        <f t="shared" ref="UZ12" si="1841">FM144</f>
        <v/>
      </c>
      <c r="VA12" s="5" t="str">
        <f t="shared" ref="VA12" si="1842">FN144</f>
        <v/>
      </c>
      <c r="VB12" s="5" t="str">
        <f t="shared" ref="VB12" si="1843">FO144</f>
        <v/>
      </c>
      <c r="VC12" s="5" t="str">
        <f t="shared" ref="VC12" si="1844">FP144</f>
        <v/>
      </c>
      <c r="VD12" s="5" t="str">
        <f t="shared" ref="VD12" si="1845">FQ144</f>
        <v/>
      </c>
      <c r="VE12" s="5" t="str">
        <f t="shared" ref="VE12" si="1846">FR144</f>
        <v/>
      </c>
      <c r="VF12" s="5" t="str">
        <f t="shared" ref="VF12" si="1847">FS144</f>
        <v/>
      </c>
      <c r="VG12" s="5" t="str">
        <f t="shared" ref="VG12" si="1848">FT144</f>
        <v/>
      </c>
      <c r="VH12" s="5" t="str">
        <f t="shared" ref="VH12" si="1849">FU144</f>
        <v/>
      </c>
      <c r="VI12" s="5" t="str">
        <f t="shared" ref="VI12" si="1850">FV144</f>
        <v/>
      </c>
      <c r="VJ12" s="5" t="str">
        <f t="shared" ref="VJ12" si="1851">FW144</f>
        <v/>
      </c>
      <c r="VK12" s="5" t="str">
        <f t="shared" ref="VK12" si="1852">FX144</f>
        <v/>
      </c>
      <c r="VL12" s="5" t="str">
        <f t="shared" ref="VL12" si="1853">FY144</f>
        <v/>
      </c>
      <c r="VM12" s="5" t="str">
        <f t="shared" ref="VM12" si="1854">FZ144</f>
        <v/>
      </c>
      <c r="VN12" s="5" t="str">
        <f t="shared" ref="VN12" si="1855">GA144</f>
        <v/>
      </c>
      <c r="VO12" s="5" t="str">
        <f t="shared" ref="VO12" si="1856">GB144</f>
        <v/>
      </c>
      <c r="VP12" s="5" t="str">
        <f t="shared" ref="VP12" si="1857">GC144</f>
        <v/>
      </c>
      <c r="VQ12" s="5" t="str">
        <f t="shared" ref="VQ12" si="1858">GD144</f>
        <v/>
      </c>
      <c r="VR12" s="5" t="str">
        <f t="shared" ref="VR12" si="1859">GE144</f>
        <v/>
      </c>
      <c r="VS12" s="5" t="str">
        <f t="shared" ref="VS12" si="1860">GF144</f>
        <v/>
      </c>
      <c r="VT12" s="5" t="str">
        <f t="shared" ref="VT12" si="1861">GG144</f>
        <v/>
      </c>
      <c r="VU12" s="5" t="str">
        <f t="shared" ref="VU12" si="1862">GH144</f>
        <v/>
      </c>
      <c r="VV12" s="5" t="str">
        <f t="shared" ref="VV12" si="1863">GI144</f>
        <v/>
      </c>
      <c r="VW12" s="5" t="str">
        <f t="shared" ref="VW12" si="1864">GJ144</f>
        <v/>
      </c>
      <c r="VX12" s="5" t="str">
        <f t="shared" ref="VX12" si="1865">GK144</f>
        <v/>
      </c>
      <c r="VY12" s="5" t="str">
        <f t="shared" ref="VY12" si="1866">GL144</f>
        <v/>
      </c>
      <c r="VZ12" s="5" t="str">
        <f t="shared" ref="VZ12" si="1867">GM144</f>
        <v/>
      </c>
      <c r="WA12" s="5" t="str">
        <f t="shared" ref="WA12" si="1868">GN144</f>
        <v/>
      </c>
      <c r="WB12" s="5" t="str">
        <f t="shared" ref="WB12" si="1869">GO144</f>
        <v/>
      </c>
      <c r="WC12" s="5" t="str">
        <f t="shared" ref="WC12" si="1870">GP144</f>
        <v/>
      </c>
      <c r="WD12" s="5" t="str">
        <f t="shared" ref="WD12" si="1871">GQ144</f>
        <v/>
      </c>
      <c r="WE12" s="5" t="str">
        <f t="shared" ref="WE12" si="1872">GR144</f>
        <v/>
      </c>
      <c r="WF12" s="5" t="str">
        <f t="shared" ref="WF12" si="1873">GS144</f>
        <v/>
      </c>
      <c r="WG12" s="5" t="str">
        <f t="shared" ref="WG12" si="1874">GT144</f>
        <v/>
      </c>
      <c r="WH12" s="5" t="str">
        <f t="shared" ref="WH12" si="1875">GU144</f>
        <v/>
      </c>
      <c r="WI12" s="5" t="str">
        <f t="shared" ref="WI12:XN12" si="1876">GV144</f>
        <v/>
      </c>
      <c r="WJ12" s="5" t="str">
        <f t="shared" si="1876"/>
        <v/>
      </c>
      <c r="WK12" s="5" t="str">
        <f t="shared" si="1876"/>
        <v/>
      </c>
      <c r="WL12" s="5" t="str">
        <f t="shared" si="1876"/>
        <v/>
      </c>
      <c r="WM12" s="5" t="str">
        <f t="shared" si="1876"/>
        <v/>
      </c>
      <c r="WN12" s="5" t="str">
        <f t="shared" si="1876"/>
        <v/>
      </c>
      <c r="WO12" s="5" t="str">
        <f t="shared" si="1876"/>
        <v/>
      </c>
      <c r="WP12" s="5" t="str">
        <f t="shared" si="1876"/>
        <v/>
      </c>
      <c r="WQ12" s="5" t="str">
        <f t="shared" si="1876"/>
        <v/>
      </c>
      <c r="WR12" s="5" t="str">
        <f t="shared" si="1876"/>
        <v/>
      </c>
      <c r="WS12" s="5" t="str">
        <f t="shared" si="1876"/>
        <v/>
      </c>
      <c r="WT12" s="5" t="str">
        <f t="shared" si="1876"/>
        <v/>
      </c>
      <c r="WU12" s="5" t="str">
        <f t="shared" si="1876"/>
        <v/>
      </c>
      <c r="WV12" s="5" t="str">
        <f t="shared" si="1876"/>
        <v/>
      </c>
      <c r="WW12" s="5" t="str">
        <f t="shared" si="1876"/>
        <v/>
      </c>
      <c r="WX12" s="5" t="str">
        <f t="shared" si="1876"/>
        <v/>
      </c>
      <c r="WY12" s="5" t="str">
        <f t="shared" si="1876"/>
        <v/>
      </c>
      <c r="WZ12" s="5" t="str">
        <f t="shared" si="1876"/>
        <v/>
      </c>
      <c r="XA12" s="5" t="str">
        <f t="shared" si="1876"/>
        <v/>
      </c>
      <c r="XB12" s="5" t="str">
        <f t="shared" si="1876"/>
        <v/>
      </c>
      <c r="XC12" s="5" t="str">
        <f t="shared" si="1876"/>
        <v/>
      </c>
      <c r="XD12" s="5" t="str">
        <f t="shared" si="1876"/>
        <v/>
      </c>
      <c r="XE12" s="5" t="str">
        <f t="shared" si="1876"/>
        <v/>
      </c>
      <c r="XF12" s="5" t="str">
        <f t="shared" si="1876"/>
        <v/>
      </c>
      <c r="XG12" s="5" t="str">
        <f t="shared" si="1876"/>
        <v/>
      </c>
      <c r="XH12" s="5" t="str">
        <f t="shared" si="1876"/>
        <v/>
      </c>
      <c r="XI12" s="5" t="str">
        <f t="shared" si="1876"/>
        <v/>
      </c>
      <c r="XJ12" s="5" t="str">
        <f t="shared" si="1876"/>
        <v/>
      </c>
      <c r="XK12" s="5" t="str">
        <f t="shared" si="1876"/>
        <v/>
      </c>
      <c r="XL12" s="5" t="str">
        <f t="shared" si="1876"/>
        <v/>
      </c>
      <c r="XM12" s="5" t="str">
        <f t="shared" si="1876"/>
        <v/>
      </c>
      <c r="XN12" s="5" t="str">
        <f t="shared" si="1876"/>
        <v/>
      </c>
      <c r="XO12" s="5" t="str">
        <f t="shared" ref="XO12:YT12" si="1877">IB144</f>
        <v/>
      </c>
      <c r="XP12" s="5" t="str">
        <f t="shared" si="1877"/>
        <v/>
      </c>
      <c r="XQ12" s="5" t="str">
        <f t="shared" si="1877"/>
        <v/>
      </c>
      <c r="XR12" s="5" t="str">
        <f t="shared" si="1877"/>
        <v/>
      </c>
      <c r="XS12" s="5" t="str">
        <f t="shared" si="1877"/>
        <v/>
      </c>
      <c r="XT12" s="5" t="str">
        <f t="shared" si="1877"/>
        <v/>
      </c>
      <c r="XU12" s="5" t="str">
        <f t="shared" si="1877"/>
        <v/>
      </c>
      <c r="XV12" s="5" t="str">
        <f t="shared" si="1877"/>
        <v/>
      </c>
      <c r="XW12" s="5" t="str">
        <f t="shared" si="1877"/>
        <v/>
      </c>
      <c r="XX12" s="5" t="str">
        <f t="shared" si="1877"/>
        <v/>
      </c>
      <c r="XY12" s="5" t="str">
        <f t="shared" si="1877"/>
        <v/>
      </c>
      <c r="XZ12" s="5" t="str">
        <f t="shared" si="1877"/>
        <v/>
      </c>
      <c r="YA12" s="5" t="str">
        <f t="shared" si="1877"/>
        <v/>
      </c>
      <c r="YB12" s="5" t="str">
        <f t="shared" si="1877"/>
        <v/>
      </c>
      <c r="YC12" s="5" t="str">
        <f t="shared" si="1877"/>
        <v/>
      </c>
      <c r="YD12" s="5" t="str">
        <f t="shared" si="1877"/>
        <v/>
      </c>
      <c r="YE12" s="5" t="str">
        <f t="shared" si="1877"/>
        <v/>
      </c>
      <c r="YF12" s="5" t="str">
        <f t="shared" si="1877"/>
        <v/>
      </c>
      <c r="YG12" s="5" t="str">
        <f t="shared" si="1877"/>
        <v/>
      </c>
      <c r="YH12" s="5" t="str">
        <f t="shared" si="1877"/>
        <v/>
      </c>
      <c r="YI12" s="5" t="str">
        <f t="shared" si="1877"/>
        <v/>
      </c>
      <c r="YJ12" s="5" t="str">
        <f t="shared" si="1877"/>
        <v/>
      </c>
      <c r="YK12" s="5" t="str">
        <f t="shared" si="1877"/>
        <v/>
      </c>
      <c r="YL12" s="5" t="str">
        <f t="shared" si="1877"/>
        <v/>
      </c>
      <c r="YM12" s="5" t="str">
        <f t="shared" si="1877"/>
        <v/>
      </c>
      <c r="YN12" s="5" t="str">
        <f t="shared" si="1877"/>
        <v/>
      </c>
      <c r="YO12" s="5" t="str">
        <f t="shared" si="1877"/>
        <v/>
      </c>
      <c r="YP12" s="5" t="str">
        <f t="shared" si="1877"/>
        <v/>
      </c>
      <c r="YQ12" s="5" t="str">
        <f t="shared" si="1877"/>
        <v/>
      </c>
      <c r="YR12" s="5" t="str">
        <f t="shared" si="1877"/>
        <v/>
      </c>
      <c r="YS12" s="5" t="str">
        <f t="shared" si="1877"/>
        <v/>
      </c>
      <c r="YT12" s="5" t="str">
        <f t="shared" si="1877"/>
        <v/>
      </c>
      <c r="YU12" s="5" t="str">
        <f t="shared" ref="YU12:ZZ12" si="1878">JH144</f>
        <v/>
      </c>
      <c r="YV12" s="5" t="str">
        <f t="shared" si="1878"/>
        <v/>
      </c>
      <c r="YW12" s="5" t="str">
        <f t="shared" si="1878"/>
        <v/>
      </c>
      <c r="YX12" s="5" t="str">
        <f t="shared" si="1878"/>
        <v/>
      </c>
      <c r="YY12" s="5" t="str">
        <f t="shared" si="1878"/>
        <v/>
      </c>
      <c r="YZ12" s="5" t="str">
        <f t="shared" si="1878"/>
        <v/>
      </c>
      <c r="ZA12" s="5" t="str">
        <f t="shared" si="1878"/>
        <v/>
      </c>
      <c r="ZB12" s="5" t="str">
        <f t="shared" si="1878"/>
        <v/>
      </c>
      <c r="ZC12" s="5" t="str">
        <f t="shared" si="1878"/>
        <v/>
      </c>
      <c r="ZD12" s="5" t="str">
        <f t="shared" si="1878"/>
        <v/>
      </c>
      <c r="ZE12" s="5" t="str">
        <f t="shared" si="1878"/>
        <v/>
      </c>
      <c r="ZF12" s="5" t="str">
        <f t="shared" si="1878"/>
        <v/>
      </c>
      <c r="ZG12" s="5" t="str">
        <f t="shared" si="1878"/>
        <v/>
      </c>
      <c r="ZH12" s="5" t="str">
        <f t="shared" si="1878"/>
        <v/>
      </c>
      <c r="ZI12" s="5" t="str">
        <f t="shared" si="1878"/>
        <v/>
      </c>
      <c r="ZJ12" s="5" t="str">
        <f t="shared" si="1878"/>
        <v/>
      </c>
      <c r="ZK12" s="5" t="str">
        <f t="shared" si="1878"/>
        <v/>
      </c>
      <c r="ZL12" s="5" t="str">
        <f t="shared" si="1878"/>
        <v/>
      </c>
      <c r="ZM12" s="5" t="str">
        <f t="shared" si="1878"/>
        <v/>
      </c>
      <c r="ZN12" s="5" t="str">
        <f t="shared" si="1878"/>
        <v/>
      </c>
      <c r="ZO12" s="5" t="str">
        <f t="shared" si="1878"/>
        <v/>
      </c>
      <c r="ZP12" s="5" t="str">
        <f t="shared" si="1878"/>
        <v/>
      </c>
      <c r="ZQ12" s="5" t="str">
        <f t="shared" si="1878"/>
        <v/>
      </c>
      <c r="ZR12" s="5" t="str">
        <f t="shared" si="1878"/>
        <v/>
      </c>
      <c r="ZS12" s="5" t="str">
        <f t="shared" si="1878"/>
        <v/>
      </c>
      <c r="ZT12" s="5" t="str">
        <f t="shared" si="1878"/>
        <v/>
      </c>
      <c r="ZU12" s="5" t="str">
        <f t="shared" si="1878"/>
        <v/>
      </c>
      <c r="ZV12" s="5" t="str">
        <f t="shared" si="1878"/>
        <v/>
      </c>
      <c r="ZW12" s="5" t="str">
        <f t="shared" si="1878"/>
        <v/>
      </c>
      <c r="ZX12" s="5" t="str">
        <f t="shared" si="1878"/>
        <v/>
      </c>
      <c r="ZY12" s="5" t="str">
        <f t="shared" si="1878"/>
        <v/>
      </c>
      <c r="ZZ12" s="5" t="str">
        <f t="shared" si="1878"/>
        <v/>
      </c>
      <c r="AAA12" s="5" t="str">
        <f t="shared" ref="AAA12:AAD12" si="1879">KN144</f>
        <v/>
      </c>
      <c r="AAB12" s="5" t="str">
        <f t="shared" si="1879"/>
        <v/>
      </c>
      <c r="AAC12" s="5" t="str">
        <f t="shared" si="1879"/>
        <v/>
      </c>
      <c r="AAD12" s="5" t="str">
        <f t="shared" si="1879"/>
        <v/>
      </c>
      <c r="AAE12" s="5" t="str">
        <f t="shared" ref="AAE12" si="1880">KR144</f>
        <v/>
      </c>
      <c r="AAF12" s="5" t="str">
        <f t="shared" ref="AAF12" si="1881">KS144</f>
        <v/>
      </c>
      <c r="AAG12" s="5" t="str">
        <f t="shared" ref="AAG12" si="1882">KT144</f>
        <v/>
      </c>
      <c r="AAH12" s="5" t="str">
        <f t="shared" ref="AAH12" si="1883">KU144</f>
        <v/>
      </c>
      <c r="AAI12" s="5" t="str">
        <f t="shared" ref="AAI12" si="1884">KV144</f>
        <v/>
      </c>
      <c r="AAJ12" s="5" t="str">
        <f t="shared" ref="AAJ12" si="1885">KW144</f>
        <v/>
      </c>
      <c r="AAK12" s="5" t="str">
        <f t="shared" ref="AAK12" si="1886">KX144</f>
        <v/>
      </c>
      <c r="AAL12" s="5" t="str">
        <f t="shared" ref="AAL12" si="1887">KY144</f>
        <v/>
      </c>
      <c r="AAM12" s="5" t="str">
        <f t="shared" ref="AAM12" si="1888">KZ144</f>
        <v/>
      </c>
      <c r="AAN12" s="5" t="str">
        <f t="shared" ref="AAN12" si="1889">LA144</f>
        <v/>
      </c>
      <c r="AAO12" s="5" t="str">
        <f t="shared" ref="AAO12" si="1890">LB144</f>
        <v/>
      </c>
      <c r="AAP12" s="5" t="str">
        <f t="shared" ref="AAP12" si="1891">LC144</f>
        <v/>
      </c>
      <c r="AAQ12" s="5" t="str">
        <f t="shared" ref="AAQ12" si="1892">LD144</f>
        <v/>
      </c>
      <c r="AAR12" s="5" t="str">
        <f t="shared" ref="AAR12" si="1893">LE144</f>
        <v/>
      </c>
      <c r="AAS12" s="5" t="str">
        <f t="shared" ref="AAS12" si="1894">LF144</f>
        <v/>
      </c>
      <c r="AAT12" s="5" t="str">
        <f t="shared" ref="AAT12" si="1895">LG144</f>
        <v/>
      </c>
      <c r="AAU12" s="5" t="str">
        <f t="shared" ref="AAU12" si="1896">LH144</f>
        <v/>
      </c>
      <c r="AAV12" s="5" t="str">
        <f t="shared" ref="AAV12" si="1897">LI144</f>
        <v/>
      </c>
      <c r="AAW12" s="5" t="str">
        <f t="shared" ref="AAW12" si="1898">LJ144</f>
        <v/>
      </c>
      <c r="AAX12" s="5" t="str">
        <f t="shared" ref="AAX12" si="1899">LK144</f>
        <v/>
      </c>
      <c r="AAY12" s="5" t="str">
        <f t="shared" ref="AAY12" si="1900">LL144</f>
        <v/>
      </c>
      <c r="AAZ12" s="5" t="str">
        <f t="shared" ref="AAZ12" si="1901">LM144</f>
        <v/>
      </c>
      <c r="ABA12" s="5" t="str">
        <f t="shared" ref="ABA12" si="1902">LN144</f>
        <v/>
      </c>
      <c r="ABB12" s="5" t="str">
        <f t="shared" ref="ABB12" si="1903">LO144</f>
        <v/>
      </c>
      <c r="ABC12" s="5" t="str">
        <f t="shared" ref="ABC12" si="1904">LP144</f>
        <v/>
      </c>
      <c r="ABD12" s="5" t="str">
        <f t="shared" ref="ABD12" si="1905">LQ144</f>
        <v/>
      </c>
      <c r="ABE12" s="5" t="str">
        <f t="shared" ref="ABE12" si="1906">LR144</f>
        <v/>
      </c>
      <c r="ABF12" s="5" t="str">
        <f t="shared" ref="ABF12" si="1907">LS144</f>
        <v/>
      </c>
      <c r="ABG12" s="5" t="str">
        <f t="shared" ref="ABG12" si="1908">LT144</f>
        <v/>
      </c>
      <c r="ABH12" s="5" t="str">
        <f t="shared" ref="ABH12" si="1909">LU144</f>
        <v/>
      </c>
      <c r="ABI12" s="5" t="str">
        <f t="shared" ref="ABI12" si="1910">LV144</f>
        <v/>
      </c>
      <c r="ABJ12" s="5" t="str">
        <f t="shared" ref="ABJ12" si="1911">LW144</f>
        <v/>
      </c>
      <c r="ABK12" s="5" t="str">
        <f t="shared" ref="ABK12" si="1912">LX144</f>
        <v/>
      </c>
      <c r="ABL12" s="5" t="str">
        <f t="shared" ref="ABL12" si="1913">LY144</f>
        <v/>
      </c>
      <c r="ABM12" s="5" t="str">
        <f t="shared" ref="ABM12" si="1914">LZ144</f>
        <v/>
      </c>
      <c r="ABN12" s="5" t="str">
        <f t="shared" ref="ABN12" si="1915">MA144</f>
        <v/>
      </c>
      <c r="ABO12" s="5" t="str">
        <f t="shared" ref="ABO12" si="1916">MB144</f>
        <v/>
      </c>
      <c r="ABP12" s="5" t="str">
        <f t="shared" ref="ABP12" si="1917">MC144</f>
        <v/>
      </c>
      <c r="ABQ12" s="5" t="str">
        <f t="shared" ref="ABQ12" si="1918">MD144</f>
        <v/>
      </c>
      <c r="ABR12" s="5" t="str">
        <f t="shared" ref="ABR12" si="1919">ME144</f>
        <v/>
      </c>
      <c r="ABS12" s="5" t="str">
        <f t="shared" ref="ABS12" si="1920">MF144</f>
        <v/>
      </c>
      <c r="ABT12" s="5" t="str">
        <f t="shared" ref="ABT12" si="1921">MG144</f>
        <v/>
      </c>
      <c r="ABU12" s="5" t="str">
        <f t="shared" ref="ABU12" si="1922">MH144</f>
        <v/>
      </c>
      <c r="ABV12" s="5" t="str">
        <f t="shared" ref="ABV12" si="1923">MI144</f>
        <v/>
      </c>
      <c r="ABW12" s="5" t="str">
        <f t="shared" ref="ABW12" si="1924">MJ144</f>
        <v/>
      </c>
      <c r="ABX12" s="5" t="str">
        <f t="shared" ref="ABX12" si="1925">MK144</f>
        <v/>
      </c>
      <c r="ABY12" s="5" t="str">
        <f t="shared" ref="ABY12" si="1926">ML144</f>
        <v/>
      </c>
      <c r="ABZ12" s="5" t="str">
        <f t="shared" ref="ABZ12" si="1927">MM144</f>
        <v/>
      </c>
      <c r="ACA12" s="5" t="str">
        <f t="shared" ref="ACA12" si="1928">MN144</f>
        <v/>
      </c>
      <c r="ACB12" s="5" t="str">
        <f t="shared" ref="ACB12" si="1929">MO144</f>
        <v/>
      </c>
      <c r="ACC12" s="5" t="str">
        <f t="shared" ref="ACC12" si="1930">MP144</f>
        <v/>
      </c>
      <c r="ACD12" s="5" t="str">
        <f t="shared" ref="ACD12" si="1931">MQ144</f>
        <v/>
      </c>
      <c r="ACE12" s="5" t="str">
        <f t="shared" ref="ACE12" si="1932">MR144</f>
        <v/>
      </c>
      <c r="ACF12" s="5" t="str">
        <f t="shared" ref="ACF12" si="1933">MS144</f>
        <v/>
      </c>
      <c r="ACG12" s="5" t="str">
        <f t="shared" ref="ACG12" si="1934">MT144</f>
        <v/>
      </c>
      <c r="ACH12" s="5" t="str">
        <f t="shared" ref="ACH12" si="1935">MU144</f>
        <v/>
      </c>
      <c r="ACI12" s="5" t="str">
        <f t="shared" ref="ACI12" si="1936">MV144</f>
        <v/>
      </c>
      <c r="ACJ12" s="5" t="str">
        <f t="shared" ref="ACJ12" si="1937">MW144</f>
        <v/>
      </c>
      <c r="ACK12" s="5" t="str">
        <f t="shared" ref="ACK12" si="1938">MX144</f>
        <v/>
      </c>
      <c r="ACL12" s="5" t="str">
        <f t="shared" ref="ACL12" si="1939">MY144</f>
        <v/>
      </c>
      <c r="ACM12" s="5" t="str">
        <f t="shared" ref="ACM12" si="1940">MZ144</f>
        <v/>
      </c>
      <c r="ACN12" s="5" t="str">
        <f t="shared" ref="ACN12" si="1941">NA144</f>
        <v/>
      </c>
      <c r="ACO12" s="5" t="str">
        <f t="shared" ref="ACO12" si="1942">NB144</f>
        <v/>
      </c>
      <c r="ACP12" s="5" t="str">
        <f t="shared" ref="ACP12" si="1943">NC144</f>
        <v/>
      </c>
      <c r="ACQ12" s="5" t="str">
        <f t="shared" ref="ACQ12" si="1944">ND144</f>
        <v/>
      </c>
      <c r="ACR12" s="5" t="str">
        <f t="shared" ref="ACR12" si="1945">NE144</f>
        <v/>
      </c>
      <c r="ACS12" s="5" t="str">
        <f t="shared" ref="ACS12" si="1946">NF144</f>
        <v/>
      </c>
      <c r="ACT12" s="5" t="str">
        <f t="shared" ref="ACT12" si="1947">NG144</f>
        <v/>
      </c>
      <c r="ACU12" s="5" t="str">
        <f t="shared" ref="ACU12" si="1948">NH144</f>
        <v/>
      </c>
      <c r="ACV12" s="5" t="str">
        <f t="shared" ref="ACV12" si="1949">NI144</f>
        <v/>
      </c>
      <c r="ACW12" s="5" t="str">
        <f t="shared" ref="ACW12" si="1950">NJ144</f>
        <v/>
      </c>
      <c r="ACX12" s="5" t="str">
        <f t="shared" ref="ACX12" si="1951">NK144</f>
        <v/>
      </c>
      <c r="ACY12" s="5" t="str">
        <f t="shared" ref="ACY12" si="1952">NL144</f>
        <v/>
      </c>
      <c r="ACZ12" s="5" t="str">
        <f t="shared" ref="ACZ12" si="1953">NM144</f>
        <v/>
      </c>
      <c r="ADA12" s="5" t="str">
        <f t="shared" ref="ADA12" si="1954">NN144</f>
        <v/>
      </c>
      <c r="ADB12" s="5" t="str">
        <f t="shared" ref="ADB12" si="1955">NO144</f>
        <v/>
      </c>
      <c r="ADC12" s="5" t="str">
        <f t="shared" ref="ADC12" si="1956">NP144</f>
        <v/>
      </c>
      <c r="ADD12" s="5" t="str">
        <f t="shared" ref="ADD12" si="1957">NQ144</f>
        <v/>
      </c>
      <c r="ADE12" s="5" t="str">
        <f t="shared" ref="ADE12" si="1958">NR144</f>
        <v/>
      </c>
      <c r="ADF12" s="5" t="str">
        <f t="shared" ref="ADF12" si="1959">NS144</f>
        <v/>
      </c>
      <c r="ADG12" s="5" t="str">
        <f t="shared" ref="ADG12" si="1960">NT144</f>
        <v/>
      </c>
      <c r="ADH12" s="5" t="str">
        <f t="shared" ref="ADH12" si="1961">NU144</f>
        <v/>
      </c>
      <c r="ADI12" s="5" t="str">
        <f t="shared" ref="ADI12" si="1962">NV144</f>
        <v/>
      </c>
      <c r="ADJ12" s="5" t="str">
        <f t="shared" ref="ADJ12" si="1963">NW144</f>
        <v/>
      </c>
      <c r="ADK12" s="5" t="str">
        <f t="shared" ref="ADK12" si="1964">NX144</f>
        <v/>
      </c>
      <c r="ADL12" s="5" t="str">
        <f t="shared" ref="ADL12" si="1965">NY144</f>
        <v/>
      </c>
      <c r="ADM12" s="5" t="str">
        <f t="shared" ref="ADM12" si="1966">NZ144</f>
        <v/>
      </c>
      <c r="ADN12" s="5" t="str">
        <f t="shared" ref="ADN12" si="1967">OA144</f>
        <v/>
      </c>
      <c r="ADO12" s="5" t="str">
        <f t="shared" ref="ADO12" si="1968">OB144</f>
        <v/>
      </c>
      <c r="ADP12" s="5" t="str">
        <f t="shared" ref="ADP12" si="1969">OC144</f>
        <v/>
      </c>
      <c r="ADQ12" s="5" t="str">
        <f t="shared" ref="ADQ12" si="1970">OD144</f>
        <v/>
      </c>
      <c r="ADR12" s="5" t="str">
        <f t="shared" ref="ADR12" si="1971">OE144</f>
        <v/>
      </c>
      <c r="ADS12" s="5" t="str">
        <f t="shared" ref="ADS12" si="1972">OF144</f>
        <v/>
      </c>
      <c r="ADT12" s="5" t="str">
        <f t="shared" ref="ADT12" si="1973">OG144</f>
        <v/>
      </c>
      <c r="ADU12" s="5" t="str">
        <f t="shared" ref="ADU12" si="1974">OH144</f>
        <v/>
      </c>
      <c r="ADV12" s="5" t="str">
        <f t="shared" ref="ADV12" si="1975">OI144</f>
        <v/>
      </c>
      <c r="ADW12" s="5" t="str">
        <f t="shared" ref="ADW12" si="1976">OJ144</f>
        <v/>
      </c>
      <c r="ADX12" s="5" t="str">
        <f t="shared" ref="ADX12" si="1977">OK144</f>
        <v/>
      </c>
      <c r="ADY12" s="5" t="str">
        <f t="shared" ref="ADY12" si="1978">OL144</f>
        <v/>
      </c>
      <c r="ADZ12" s="5" t="str">
        <f t="shared" ref="ADZ12" si="1979">OM144</f>
        <v/>
      </c>
      <c r="AEB12" s="5" t="str">
        <f>B144</f>
        <v>Reconnaitre et utiliser des notions géométriques</v>
      </c>
      <c r="AEC12">
        <f t="shared" si="296"/>
        <v>0</v>
      </c>
      <c r="AED12">
        <f t="shared" si="297"/>
        <v>0</v>
      </c>
      <c r="AEE12">
        <f t="shared" si="298"/>
        <v>1</v>
      </c>
      <c r="AEF12">
        <f t="shared" si="299"/>
        <v>1</v>
      </c>
      <c r="AEG12">
        <f t="shared" si="300"/>
        <v>0</v>
      </c>
      <c r="AEH12">
        <f t="shared" si="301"/>
        <v>0</v>
      </c>
      <c r="AEI12">
        <f t="shared" si="302"/>
        <v>0</v>
      </c>
      <c r="AEJ12">
        <f t="shared" si="303"/>
        <v>0</v>
      </c>
      <c r="AEK12">
        <f t="shared" si="304"/>
        <v>0</v>
      </c>
      <c r="AEL12">
        <f t="shared" si="305"/>
        <v>1</v>
      </c>
      <c r="AEM12">
        <f t="shared" si="306"/>
        <v>0</v>
      </c>
      <c r="AEN12">
        <f t="shared" si="315"/>
        <v>3</v>
      </c>
    </row>
    <row r="13" spans="1:820" ht="15.75" thickBot="1" x14ac:dyDescent="0.3">
      <c r="A13" s="3">
        <f>'A remplir'!OO13</f>
        <v>1</v>
      </c>
      <c r="B13" s="118" t="s">
        <v>4</v>
      </c>
      <c r="C13" s="115">
        <f>AVERAGE(A13:A22)</f>
        <v>0.76666666666666672</v>
      </c>
      <c r="D13" s="115">
        <f>IFERROR(COUNTIF('A remplir'!C13:C22,1)/((COUNTIF('A remplir'!C13:C22,1)+COUNTIF('A remplir'!C13:C22,0)-COUNTIF('A remplir'!C13:C22,ABS))),"")</f>
        <v>0.6</v>
      </c>
      <c r="E13" s="115">
        <f>IFERROR(COUNTIF('A remplir'!D13:D22,1)/((COUNTIF('A remplir'!D13:D22,1)+COUNTIF('A remplir'!D13:D22,0)-COUNTIF('A remplir'!D13:D22,ABS))),"")</f>
        <v>0.8</v>
      </c>
      <c r="F13" s="115">
        <f>IFERROR(COUNTIF('A remplir'!E13:E22,1)/((COUNTIF('A remplir'!E13:E22,1)+COUNTIF('A remplir'!E13:E22,0)-COUNTIF('A remplir'!E13:E22,ABS))),"")</f>
        <v>0.9</v>
      </c>
      <c r="G13" s="115" t="str">
        <f>IFERROR(COUNTIF('A remplir'!F13:F22,1)/((COUNTIF('A remplir'!F13:F22,1)+COUNTIF('A remplir'!F13:F22,0)-COUNTIF('A remplir'!F13:F22,ABS))),"")</f>
        <v/>
      </c>
      <c r="H13" s="115" t="str">
        <f>IFERROR(COUNTIF('A remplir'!G13:G22,1)/((COUNTIF('A remplir'!G13:G22,1)+COUNTIF('A remplir'!G13:G22,0)-COUNTIF('A remplir'!G13:G22,ABS))),"")</f>
        <v/>
      </c>
      <c r="I13" s="115" t="str">
        <f>IFERROR(COUNTIF('A remplir'!H13:H22,1)/((COUNTIF('A remplir'!H13:H22,1)+COUNTIF('A remplir'!H13:H22,0)-COUNTIF('A remplir'!H13:H22,ABS))),"")</f>
        <v/>
      </c>
      <c r="J13" s="115" t="str">
        <f>IFERROR(COUNTIF('A remplir'!I13:I22,1)/((COUNTIF('A remplir'!I13:I22,1)+COUNTIF('A remplir'!I13:I22,0)-COUNTIF('A remplir'!I13:I22,ABS))),"")</f>
        <v/>
      </c>
      <c r="K13" s="115" t="str">
        <f>IFERROR(COUNTIF('A remplir'!J13:J22,1)/((COUNTIF('A remplir'!J13:J22,1)+COUNTIF('A remplir'!J13:J22,0)-COUNTIF('A remplir'!J13:J22,ABS))),"")</f>
        <v/>
      </c>
      <c r="L13" s="115" t="str">
        <f>IFERROR(COUNTIF('A remplir'!K13:K22,1)/((COUNTIF('A remplir'!K13:K22,1)+COUNTIF('A remplir'!K13:K22,0)-COUNTIF('A remplir'!K13:K22,ABS))),"")</f>
        <v/>
      </c>
      <c r="M13" s="115" t="str">
        <f>IFERROR(COUNTIF('A remplir'!L13:L22,1)/((COUNTIF('A remplir'!L13:L22,1)+COUNTIF('A remplir'!L13:L22,0)-COUNTIF('A remplir'!L13:L22,ABS))),"")</f>
        <v/>
      </c>
      <c r="N13" s="115" t="str">
        <f>IFERROR(COUNTIF('A remplir'!M13:M22,1)/((COUNTIF('A remplir'!M13:M22,1)+COUNTIF('A remplir'!M13:M22,0)-COUNTIF('A remplir'!M13:M22,ABS))),"")</f>
        <v/>
      </c>
      <c r="O13" s="115" t="str">
        <f>IFERROR(COUNTIF('A remplir'!N13:N22,1)/((COUNTIF('A remplir'!N13:N22,1)+COUNTIF('A remplir'!N13:N22,0)-COUNTIF('A remplir'!N13:N22,ABS))),"")</f>
        <v/>
      </c>
      <c r="P13" s="115" t="str">
        <f>IFERROR(COUNTIF('A remplir'!O13:O22,1)/((COUNTIF('A remplir'!O13:O22,1)+COUNTIF('A remplir'!O13:O22,0)-COUNTIF('A remplir'!O13:O22,ABS))),"")</f>
        <v/>
      </c>
      <c r="Q13" s="115" t="str">
        <f>IFERROR(COUNTIF('A remplir'!P13:P22,1)/((COUNTIF('A remplir'!P13:P22,1)+COUNTIF('A remplir'!P13:P22,0)-COUNTIF('A remplir'!P13:P22,ABS))),"")</f>
        <v/>
      </c>
      <c r="R13" s="115" t="str">
        <f>IFERROR(COUNTIF('A remplir'!Q13:Q22,1)/((COUNTIF('A remplir'!Q13:Q22,1)+COUNTIF('A remplir'!Q13:Q22,0)-COUNTIF('A remplir'!Q13:Q22,ABS))),"")</f>
        <v/>
      </c>
      <c r="S13" s="115" t="str">
        <f>IFERROR(COUNTIF('A remplir'!R13:R22,1)/((COUNTIF('A remplir'!R13:R22,1)+COUNTIF('A remplir'!R13:R22,0)-COUNTIF('A remplir'!R13:R22,ABS))),"")</f>
        <v/>
      </c>
      <c r="T13" s="115" t="str">
        <f>IFERROR(COUNTIF('A remplir'!S13:S22,1)/((COUNTIF('A remplir'!S13:S22,1)+COUNTIF('A remplir'!S13:S22,0)-COUNTIF('A remplir'!S13:S22,ABS))),"")</f>
        <v/>
      </c>
      <c r="U13" s="115" t="str">
        <f>IFERROR(COUNTIF('A remplir'!T13:T22,1)/((COUNTIF('A remplir'!T13:T22,1)+COUNTIF('A remplir'!T13:T22,0)-COUNTIF('A remplir'!T13:T22,ABS))),"")</f>
        <v/>
      </c>
      <c r="V13" s="115" t="str">
        <f>IFERROR(COUNTIF('A remplir'!U13:U22,1)/((COUNTIF('A remplir'!U13:U22,1)+COUNTIF('A remplir'!U13:U22,0)-COUNTIF('A remplir'!U13:U22,ABS))),"")</f>
        <v/>
      </c>
      <c r="W13" s="115" t="str">
        <f>IFERROR(COUNTIF('A remplir'!V13:V22,1)/((COUNTIF('A remplir'!V13:V22,1)+COUNTIF('A remplir'!V13:V22,0)-COUNTIF('A remplir'!V13:V22,ABS))),"")</f>
        <v/>
      </c>
      <c r="X13" s="115" t="str">
        <f>IFERROR(COUNTIF('A remplir'!W13:W22,1)/((COUNTIF('A remplir'!W13:W22,1)+COUNTIF('A remplir'!W13:W22,0)-COUNTIF('A remplir'!W13:W22,ABS))),"")</f>
        <v/>
      </c>
      <c r="Y13" s="115" t="str">
        <f>IFERROR(COUNTIF('A remplir'!X13:X22,1)/((COUNTIF('A remplir'!X13:X22,1)+COUNTIF('A remplir'!X13:X22,0)-COUNTIF('A remplir'!X13:X22,ABS))),"")</f>
        <v/>
      </c>
      <c r="Z13" s="115" t="str">
        <f>IFERROR(COUNTIF('A remplir'!Y13:Y22,1)/((COUNTIF('A remplir'!Y13:Y22,1)+COUNTIF('A remplir'!Y13:Y22,0)-COUNTIF('A remplir'!Y13:Y22,ABS))),"")</f>
        <v/>
      </c>
      <c r="AA13" s="115" t="str">
        <f>IFERROR(COUNTIF('A remplir'!Z13:Z22,1)/((COUNTIF('A remplir'!Z13:Z22,1)+COUNTIF('A remplir'!Z13:Z22,0)-COUNTIF('A remplir'!Z13:Z22,ABS))),"")</f>
        <v/>
      </c>
      <c r="AB13" s="115" t="str">
        <f>IFERROR(COUNTIF('A remplir'!AA13:AA22,1)/((COUNTIF('A remplir'!AA13:AA22,1)+COUNTIF('A remplir'!AA13:AA22,0)-COUNTIF('A remplir'!AA13:AA22,ABS))),"")</f>
        <v/>
      </c>
      <c r="AC13" s="115" t="str">
        <f>IFERROR(COUNTIF('A remplir'!AB13:AB22,1)/((COUNTIF('A remplir'!AB13:AB22,1)+COUNTIF('A remplir'!AB13:AB22,0)-COUNTIF('A remplir'!AB13:AB22,ABS))),"")</f>
        <v/>
      </c>
      <c r="AD13" s="115" t="str">
        <f>IFERROR(COUNTIF('A remplir'!AC13:AC22,1)/((COUNTIF('A remplir'!AC13:AC22,1)+COUNTIF('A remplir'!AC13:AC22,0)-COUNTIF('A remplir'!AC13:AC22,ABS))),"")</f>
        <v/>
      </c>
      <c r="AE13" s="115" t="str">
        <f>IFERROR(COUNTIF('A remplir'!AD13:AD22,1)/((COUNTIF('A remplir'!AD13:AD22,1)+COUNTIF('A remplir'!AD13:AD22,0)-COUNTIF('A remplir'!AD13:AD22,ABS))),"")</f>
        <v/>
      </c>
      <c r="AF13" s="115" t="str">
        <f>IFERROR(COUNTIF('A remplir'!AE13:AE22,1)/((COUNTIF('A remplir'!AE13:AE22,1)+COUNTIF('A remplir'!AE13:AE22,0)-COUNTIF('A remplir'!AE13:AE22,ABS))),"")</f>
        <v/>
      </c>
      <c r="AG13" s="115" t="str">
        <f>IFERROR(COUNTIF('A remplir'!AF13:AF22,1)/((COUNTIF('A remplir'!AF13:AF22,1)+COUNTIF('A remplir'!AF13:AF22,0)-COUNTIF('A remplir'!AF13:AF22,ABS))),"")</f>
        <v/>
      </c>
      <c r="AH13" s="115" t="str">
        <f>IFERROR(COUNTIF('A remplir'!AG13:AG22,1)/((COUNTIF('A remplir'!AG13:AG22,1)+COUNTIF('A remplir'!AG13:AG22,0)-COUNTIF('A remplir'!AG13:AG22,ABS))),"")</f>
        <v/>
      </c>
      <c r="AI13" s="115" t="str">
        <f>IFERROR(COUNTIF('A remplir'!AH13:AH22,1)/((COUNTIF('A remplir'!AH13:AH22,1)+COUNTIF('A remplir'!AH13:AH22,0)-COUNTIF('A remplir'!AH13:AH22,ABS))),"")</f>
        <v/>
      </c>
      <c r="AJ13" s="115" t="str">
        <f>IFERROR(COUNTIF('A remplir'!AI13:AI22,1)/((COUNTIF('A remplir'!AI13:AI22,1)+COUNTIF('A remplir'!AI13:AI22,0)-COUNTIF('A remplir'!AI13:AI22,ABS))),"")</f>
        <v/>
      </c>
      <c r="AK13" s="115" t="str">
        <f>IFERROR(COUNTIF('A remplir'!AJ13:AJ22,1)/((COUNTIF('A remplir'!AJ13:AJ22,1)+COUNTIF('A remplir'!AJ13:AJ22,0)-COUNTIF('A remplir'!AJ13:AJ22,ABS))),"")</f>
        <v/>
      </c>
      <c r="AL13" s="115" t="str">
        <f>IFERROR(COUNTIF('A remplir'!AK13:AK22,1)/((COUNTIF('A remplir'!AK13:AK22,1)+COUNTIF('A remplir'!AK13:AK22,0)-COUNTIF('A remplir'!AK13:AK22,ABS))),"")</f>
        <v/>
      </c>
      <c r="AM13" s="115" t="str">
        <f>IFERROR(COUNTIF('A remplir'!AL13:AL22,1)/((COUNTIF('A remplir'!AL13:AL22,1)+COUNTIF('A remplir'!AL13:AL22,0)-COUNTIF('A remplir'!AL13:AL22,ABS))),"")</f>
        <v/>
      </c>
      <c r="AN13" s="115" t="str">
        <f>IFERROR(COUNTIF('A remplir'!AM13:AM22,1)/((COUNTIF('A remplir'!AM13:AM22,1)+COUNTIF('A remplir'!AM13:AM22,0)-COUNTIF('A remplir'!AM13:AM22,ABS))),"")</f>
        <v/>
      </c>
      <c r="AO13" s="115" t="str">
        <f>IFERROR(COUNTIF('A remplir'!AN13:AN22,1)/((COUNTIF('A remplir'!AN13:AN22,1)+COUNTIF('A remplir'!AN13:AN22,0)-COUNTIF('A remplir'!AN13:AN22,ABS))),"")</f>
        <v/>
      </c>
      <c r="AP13" s="115" t="str">
        <f>IFERROR(COUNTIF('A remplir'!AO13:AO22,1)/((COUNTIF('A remplir'!AO13:AO22,1)+COUNTIF('A remplir'!AO13:AO22,0)-COUNTIF('A remplir'!AO13:AO22,ABS))),"")</f>
        <v/>
      </c>
      <c r="AQ13" s="115" t="str">
        <f>IFERROR(COUNTIF('A remplir'!AP13:AP22,1)/((COUNTIF('A remplir'!AP13:AP22,1)+COUNTIF('A remplir'!AP13:AP22,0)-COUNTIF('A remplir'!AP13:AP22,ABS))),"")</f>
        <v/>
      </c>
      <c r="AR13" s="115" t="str">
        <f>IFERROR(COUNTIF('A remplir'!AQ13:AQ22,1)/((COUNTIF('A remplir'!AQ13:AQ22,1)+COUNTIF('A remplir'!AQ13:AQ22,0)-COUNTIF('A remplir'!AQ13:AQ22,ABS))),"")</f>
        <v/>
      </c>
      <c r="AS13" s="115" t="str">
        <f>IFERROR(COUNTIF('A remplir'!AR13:AR22,1)/((COUNTIF('A remplir'!AR13:AR22,1)+COUNTIF('A remplir'!AR13:AR22,0)-COUNTIF('A remplir'!AR13:AR22,ABS))),"")</f>
        <v/>
      </c>
      <c r="AT13" s="115" t="str">
        <f>IFERROR(COUNTIF('A remplir'!AS13:AS22,1)/((COUNTIF('A remplir'!AS13:AS22,1)+COUNTIF('A remplir'!AS13:AS22,0)-COUNTIF('A remplir'!AS13:AS22,ABS))),"")</f>
        <v/>
      </c>
      <c r="AU13" s="115" t="str">
        <f>IFERROR(COUNTIF('A remplir'!AT13:AT22,1)/((COUNTIF('A remplir'!AT13:AT22,1)+COUNTIF('A remplir'!AT13:AT22,0)-COUNTIF('A remplir'!AT13:AT22,ABS))),"")</f>
        <v/>
      </c>
      <c r="AV13" s="115" t="str">
        <f>IFERROR(COUNTIF('A remplir'!AU13:AU22,1)/((COUNTIF('A remplir'!AU13:AU22,1)+COUNTIF('A remplir'!AU13:AU22,0)-COUNTIF('A remplir'!AU13:AU22,ABS))),"")</f>
        <v/>
      </c>
      <c r="AW13" s="115" t="str">
        <f>IFERROR(COUNTIF('A remplir'!AV13:AV22,1)/((COUNTIF('A remplir'!AV13:AV22,1)+COUNTIF('A remplir'!AV13:AV22,0)-COUNTIF('A remplir'!AV13:AV22,ABS))),"")</f>
        <v/>
      </c>
      <c r="AX13" s="115" t="str">
        <f>IFERROR(COUNTIF('A remplir'!AW13:AW22,1)/((COUNTIF('A remplir'!AW13:AW22,1)+COUNTIF('A remplir'!AW13:AW22,0)-COUNTIF('A remplir'!AW13:AW22,ABS))),"")</f>
        <v/>
      </c>
      <c r="AY13" s="115" t="str">
        <f>IFERROR(COUNTIF('A remplir'!AX13:AX22,1)/((COUNTIF('A remplir'!AX13:AX22,1)+COUNTIF('A remplir'!AX13:AX22,0)-COUNTIF('A remplir'!AX13:AX22,ABS))),"")</f>
        <v/>
      </c>
      <c r="AZ13" s="115" t="str">
        <f>IFERROR(COUNTIF('A remplir'!AY13:AY22,1)/((COUNTIF('A remplir'!AY13:AY22,1)+COUNTIF('A remplir'!AY13:AY22,0)-COUNTIF('A remplir'!AY13:AY22,ABS))),"")</f>
        <v/>
      </c>
      <c r="BA13" s="115" t="str">
        <f>IFERROR(COUNTIF('A remplir'!AZ13:AZ22,1)/((COUNTIF('A remplir'!AZ13:AZ22,1)+COUNTIF('A remplir'!AZ13:AZ22,0)-COUNTIF('A remplir'!AZ13:AZ22,ABS))),"")</f>
        <v/>
      </c>
      <c r="BB13" s="115" t="str">
        <f>IFERROR(COUNTIF('A remplir'!BA13:BA22,1)/((COUNTIF('A remplir'!BA13:BA22,1)+COUNTIF('A remplir'!BA13:BA22,0)-COUNTIF('A remplir'!BA13:BA22,ABS))),"")</f>
        <v/>
      </c>
      <c r="BC13" s="115" t="str">
        <f>IFERROR(COUNTIF('A remplir'!BB13:BB22,1)/((COUNTIF('A remplir'!BB13:BB22,1)+COUNTIF('A remplir'!BB13:BB22,0)-COUNTIF('A remplir'!BB13:BB22,ABS))),"")</f>
        <v/>
      </c>
      <c r="BD13" s="115" t="str">
        <f>IFERROR(COUNTIF('A remplir'!BC13:BC22,1)/((COUNTIF('A remplir'!BC13:BC22,1)+COUNTIF('A remplir'!BC13:BC22,0)-COUNTIF('A remplir'!BC13:BC22,ABS))),"")</f>
        <v/>
      </c>
      <c r="BE13" s="115" t="str">
        <f>IFERROR(COUNTIF('A remplir'!BD13:BD22,1)/((COUNTIF('A remplir'!BD13:BD22,1)+COUNTIF('A remplir'!BD13:BD22,0)-COUNTIF('A remplir'!BD13:BD22,ABS))),"")</f>
        <v/>
      </c>
      <c r="BF13" s="115" t="str">
        <f>IFERROR(COUNTIF('A remplir'!BE13:BE22,1)/((COUNTIF('A remplir'!BE13:BE22,1)+COUNTIF('A remplir'!BE13:BE22,0)-COUNTIF('A remplir'!BE13:BE22,ABS))),"")</f>
        <v/>
      </c>
      <c r="BG13" s="115" t="str">
        <f>IFERROR(COUNTIF('A remplir'!BF13:BF22,1)/((COUNTIF('A remplir'!BF13:BF22,1)+COUNTIF('A remplir'!BF13:BF22,0)-COUNTIF('A remplir'!BF13:BF22,ABS))),"")</f>
        <v/>
      </c>
      <c r="BH13" s="115" t="str">
        <f>IFERROR(COUNTIF('A remplir'!BG13:BG22,1)/((COUNTIF('A remplir'!BG13:BG22,1)+COUNTIF('A remplir'!BG13:BG22,0)-COUNTIF('A remplir'!BG13:BG22,ABS))),"")</f>
        <v/>
      </c>
      <c r="BI13" s="115" t="str">
        <f>IFERROR(COUNTIF('A remplir'!BH13:BH22,1)/((COUNTIF('A remplir'!BH13:BH22,1)+COUNTIF('A remplir'!BH13:BH22,0)-COUNTIF('A remplir'!BH13:BH22,ABS))),"")</f>
        <v/>
      </c>
      <c r="BJ13" s="115" t="str">
        <f>IFERROR(COUNTIF('A remplir'!BI13:BI22,1)/((COUNTIF('A remplir'!BI13:BI22,1)+COUNTIF('A remplir'!BI13:BI22,0)-COUNTIF('A remplir'!BI13:BI22,ABS))),"")</f>
        <v/>
      </c>
      <c r="BK13" s="115" t="str">
        <f>IFERROR(COUNTIF('A remplir'!BJ13:BJ22,1)/((COUNTIF('A remplir'!BJ13:BJ22,1)+COUNTIF('A remplir'!BJ13:BJ22,0)-COUNTIF('A remplir'!BJ13:BJ22,ABS))),"")</f>
        <v/>
      </c>
      <c r="BL13" s="115" t="str">
        <f>IFERROR(COUNTIF('A remplir'!BK13:BK22,1)/((COUNTIF('A remplir'!BK13:BK22,1)+COUNTIF('A remplir'!BK13:BK22,0)-COUNTIF('A remplir'!BK13:BK22,ABS))),"")</f>
        <v/>
      </c>
      <c r="BM13" s="115" t="str">
        <f>IFERROR(COUNTIF('A remplir'!BL13:BL22,1)/((COUNTIF('A remplir'!BL13:BL22,1)+COUNTIF('A remplir'!BL13:BL22,0)-COUNTIF('A remplir'!BL13:BL22,ABS))),"")</f>
        <v/>
      </c>
      <c r="BN13" s="115" t="str">
        <f>IFERROR(COUNTIF('A remplir'!BM13:BM22,1)/((COUNTIF('A remplir'!BM13:BM22,1)+COUNTIF('A remplir'!BM13:BM22,0)-COUNTIF('A remplir'!BM13:BM22,ABS))),"")</f>
        <v/>
      </c>
      <c r="BO13" s="115" t="str">
        <f>IFERROR(COUNTIF('A remplir'!BN13:BN22,1)/((COUNTIF('A remplir'!BN13:BN22,1)+COUNTIF('A remplir'!BN13:BN22,0)-COUNTIF('A remplir'!BN13:BN22,ABS))),"")</f>
        <v/>
      </c>
      <c r="BP13" s="115" t="str">
        <f>IFERROR(COUNTIF('A remplir'!BO13:BO22,1)/((COUNTIF('A remplir'!BO13:BO22,1)+COUNTIF('A remplir'!BO13:BO22,0)-COUNTIF('A remplir'!BO13:BO22,ABS))),"")</f>
        <v/>
      </c>
      <c r="BQ13" s="115" t="str">
        <f>IFERROR(COUNTIF('A remplir'!BP13:BP22,1)/((COUNTIF('A remplir'!BP13:BP22,1)+COUNTIF('A remplir'!BP13:BP22,0)-COUNTIF('A remplir'!BP13:BP22,ABS))),"")</f>
        <v/>
      </c>
      <c r="BR13" s="115" t="str">
        <f>IFERROR(COUNTIF('A remplir'!BQ13:BQ22,1)/((COUNTIF('A remplir'!BQ13:BQ22,1)+COUNTIF('A remplir'!BQ13:BQ22,0)-COUNTIF('A remplir'!BQ13:BQ22,ABS))),"")</f>
        <v/>
      </c>
      <c r="BS13" s="115" t="str">
        <f>IFERROR(COUNTIF('A remplir'!BR13:BR22,1)/((COUNTIF('A remplir'!BR13:BR22,1)+COUNTIF('A remplir'!BR13:BR22,0)-COUNTIF('A remplir'!BR13:BR22,ABS))),"")</f>
        <v/>
      </c>
      <c r="BT13" s="115" t="str">
        <f>IFERROR(COUNTIF('A remplir'!BS13:BS22,1)/((COUNTIF('A remplir'!BS13:BS22,1)+COUNTIF('A remplir'!BS13:BS22,0)-COUNTIF('A remplir'!BS13:BS22,ABS))),"")</f>
        <v/>
      </c>
      <c r="BU13" s="115" t="str">
        <f>IFERROR(COUNTIF('A remplir'!BT13:BT22,1)/((COUNTIF('A remplir'!BT13:BT22,1)+COUNTIF('A remplir'!BT13:BT22,0)-COUNTIF('A remplir'!BT13:BT22,ABS))),"")</f>
        <v/>
      </c>
      <c r="BV13" s="115" t="str">
        <f>IFERROR(COUNTIF('A remplir'!BU13:BU22,1)/((COUNTIF('A remplir'!BU13:BU22,1)+COUNTIF('A remplir'!BU13:BU22,0)-COUNTIF('A remplir'!BU13:BU22,ABS))),"")</f>
        <v/>
      </c>
      <c r="BW13" s="115" t="str">
        <f>IFERROR(COUNTIF('A remplir'!BV13:BV22,1)/((COUNTIF('A remplir'!BV13:BV22,1)+COUNTIF('A remplir'!BV13:BV22,0)-COUNTIF('A remplir'!BV13:BV22,ABS))),"")</f>
        <v/>
      </c>
      <c r="BX13" s="115" t="str">
        <f>IFERROR(COUNTIF('A remplir'!BW13:BW22,1)/((COUNTIF('A remplir'!BW13:BW22,1)+COUNTIF('A remplir'!BW13:BW22,0)-COUNTIF('A remplir'!BW13:BW22,ABS))),"")</f>
        <v/>
      </c>
      <c r="BY13" s="115" t="str">
        <f>IFERROR(COUNTIF('A remplir'!BX13:BX22,1)/((COUNTIF('A remplir'!BX13:BX22,1)+COUNTIF('A remplir'!BX13:BX22,0)-COUNTIF('A remplir'!BX13:BX22,ABS))),"")</f>
        <v/>
      </c>
      <c r="BZ13" s="115" t="str">
        <f>IFERROR(COUNTIF('A remplir'!BY13:BY22,1)/((COUNTIF('A remplir'!BY13:BY22,1)+COUNTIF('A remplir'!BY13:BY22,0)-COUNTIF('A remplir'!BY13:BY22,ABS))),"")</f>
        <v/>
      </c>
      <c r="CA13" s="115" t="str">
        <f>IFERROR(COUNTIF('A remplir'!BZ13:BZ22,1)/((COUNTIF('A remplir'!BZ13:BZ22,1)+COUNTIF('A remplir'!BZ13:BZ22,0)-COUNTIF('A remplir'!BZ13:BZ22,ABS))),"")</f>
        <v/>
      </c>
      <c r="CB13" s="115" t="str">
        <f>IFERROR(COUNTIF('A remplir'!CA13:CA22,1)/((COUNTIF('A remplir'!CA13:CA22,1)+COUNTIF('A remplir'!CA13:CA22,0)-COUNTIF('A remplir'!CA13:CA22,ABS))),"")</f>
        <v/>
      </c>
      <c r="CC13" s="115" t="str">
        <f>IFERROR(COUNTIF('A remplir'!CB13:CB22,1)/((COUNTIF('A remplir'!CB13:CB22,1)+COUNTIF('A remplir'!CB13:CB22,0)-COUNTIF('A remplir'!CB13:CB22,ABS))),"")</f>
        <v/>
      </c>
      <c r="CD13" s="115" t="str">
        <f>IFERROR(COUNTIF('A remplir'!CC13:CC22,1)/((COUNTIF('A remplir'!CC13:CC22,1)+COUNTIF('A remplir'!CC13:CC22,0)-COUNTIF('A remplir'!CC13:CC22,ABS))),"")</f>
        <v/>
      </c>
      <c r="CE13" s="115" t="str">
        <f>IFERROR(COUNTIF('A remplir'!CD13:CD22,1)/((COUNTIF('A remplir'!CD13:CD22,1)+COUNTIF('A remplir'!CD13:CD22,0)-COUNTIF('A remplir'!CD13:CD22,ABS))),"")</f>
        <v/>
      </c>
      <c r="CF13" s="115" t="str">
        <f>IFERROR(COUNTIF('A remplir'!CE13:CE22,1)/((COUNTIF('A remplir'!CE13:CE22,1)+COUNTIF('A remplir'!CE13:CE22,0)-COUNTIF('A remplir'!CE13:CE22,ABS))),"")</f>
        <v/>
      </c>
      <c r="CG13" s="115" t="str">
        <f>IFERROR(COUNTIF('A remplir'!CF13:CF22,1)/((COUNTIF('A remplir'!CF13:CF22,1)+COUNTIF('A remplir'!CF13:CF22,0)-COUNTIF('A remplir'!CF13:CF22,ABS))),"")</f>
        <v/>
      </c>
      <c r="CH13" s="115" t="str">
        <f>IFERROR(COUNTIF('A remplir'!CG13:CG22,1)/((COUNTIF('A remplir'!CG13:CG22,1)+COUNTIF('A remplir'!CG13:CG22,0)-COUNTIF('A remplir'!CG13:CG22,ABS))),"")</f>
        <v/>
      </c>
      <c r="CI13" s="115" t="str">
        <f>IFERROR(COUNTIF('A remplir'!CH13:CH22,1)/((COUNTIF('A remplir'!CH13:CH22,1)+COUNTIF('A remplir'!CH13:CH22,0)-COUNTIF('A remplir'!CH13:CH22,ABS))),"")</f>
        <v/>
      </c>
      <c r="CJ13" s="115" t="str">
        <f>IFERROR(COUNTIF('A remplir'!CI13:CI22,1)/((COUNTIF('A remplir'!CI13:CI22,1)+COUNTIF('A remplir'!CI13:CI22,0)-COUNTIF('A remplir'!CI13:CI22,ABS))),"")</f>
        <v/>
      </c>
      <c r="CK13" s="115" t="str">
        <f>IFERROR(COUNTIF('A remplir'!CJ13:CJ22,1)/((COUNTIF('A remplir'!CJ13:CJ22,1)+COUNTIF('A remplir'!CJ13:CJ22,0)-COUNTIF('A remplir'!CJ13:CJ22,ABS))),"")</f>
        <v/>
      </c>
      <c r="CL13" s="115" t="str">
        <f>IFERROR(COUNTIF('A remplir'!CK13:CK22,1)/((COUNTIF('A remplir'!CK13:CK22,1)+COUNTIF('A remplir'!CK13:CK22,0)-COUNTIF('A remplir'!CK13:CK22,ABS))),"")</f>
        <v/>
      </c>
      <c r="CM13" s="115" t="str">
        <f>IFERROR(COUNTIF('A remplir'!CL13:CL22,1)/((COUNTIF('A remplir'!CL13:CL22,1)+COUNTIF('A remplir'!CL13:CL22,0)-COUNTIF('A remplir'!CL13:CL22,ABS))),"")</f>
        <v/>
      </c>
      <c r="CN13" s="115" t="str">
        <f>IFERROR(COUNTIF('A remplir'!CM13:CM22,1)/((COUNTIF('A remplir'!CM13:CM22,1)+COUNTIF('A remplir'!CM13:CM22,0)-COUNTIF('A remplir'!CM13:CM22,ABS))),"")</f>
        <v/>
      </c>
      <c r="CO13" s="115" t="str">
        <f>IFERROR(COUNTIF('A remplir'!CN13:CN22,1)/((COUNTIF('A remplir'!CN13:CN22,1)+COUNTIF('A remplir'!CN13:CN22,0)-COUNTIF('A remplir'!CN13:CN22,ABS))),"")</f>
        <v/>
      </c>
      <c r="CP13" s="115" t="str">
        <f>IFERROR(COUNTIF('A remplir'!CO13:CO22,1)/((COUNTIF('A remplir'!CO13:CO22,1)+COUNTIF('A remplir'!CO13:CO22,0)-COUNTIF('A remplir'!CO13:CO22,ABS))),"")</f>
        <v/>
      </c>
      <c r="CQ13" s="115" t="str">
        <f>IFERROR(COUNTIF('A remplir'!CP13:CP22,1)/((COUNTIF('A remplir'!CP13:CP22,1)+COUNTIF('A remplir'!CP13:CP22,0)-COUNTIF('A remplir'!CP13:CP22,ABS))),"")</f>
        <v/>
      </c>
      <c r="CR13" s="115" t="str">
        <f>IFERROR(COUNTIF('A remplir'!CQ13:CQ22,1)/((COUNTIF('A remplir'!CQ13:CQ22,1)+COUNTIF('A remplir'!CQ13:CQ22,0)-COUNTIF('A remplir'!CQ13:CQ22,ABS))),"")</f>
        <v/>
      </c>
      <c r="CS13" s="115" t="str">
        <f>IFERROR(COUNTIF('A remplir'!CR13:CR22,1)/((COUNTIF('A remplir'!CR13:CR22,1)+COUNTIF('A remplir'!CR13:CR22,0)-COUNTIF('A remplir'!CR13:CR22,ABS))),"")</f>
        <v/>
      </c>
      <c r="CT13" s="115" t="str">
        <f>IFERROR(COUNTIF('A remplir'!CS13:CS22,1)/((COUNTIF('A remplir'!CS13:CS22,1)+COUNTIF('A remplir'!CS13:CS22,0)-COUNTIF('A remplir'!CS13:CS22,ABS))),"")</f>
        <v/>
      </c>
      <c r="CU13" s="115" t="str">
        <f>IFERROR(COUNTIF('A remplir'!CT13:CT22,1)/((COUNTIF('A remplir'!CT13:CT22,1)+COUNTIF('A remplir'!CT13:CT22,0)-COUNTIF('A remplir'!CT13:CT22,ABS))),"")</f>
        <v/>
      </c>
      <c r="CV13" s="115" t="str">
        <f>IFERROR(COUNTIF('A remplir'!CU13:CU22,1)/((COUNTIF('A remplir'!CU13:CU22,1)+COUNTIF('A remplir'!CU13:CU22,0)-COUNTIF('A remplir'!CU13:CU22,ABS))),"")</f>
        <v/>
      </c>
      <c r="CW13" s="115" t="str">
        <f>IFERROR(COUNTIF('A remplir'!CV13:CV22,1)/((COUNTIF('A remplir'!CV13:CV22,1)+COUNTIF('A remplir'!CV13:CV22,0)-COUNTIF('A remplir'!CV13:CV22,ABS))),"")</f>
        <v/>
      </c>
      <c r="CX13" s="115" t="str">
        <f>IFERROR(COUNTIF('A remplir'!CW13:CW22,1)/((COUNTIF('A remplir'!CW13:CW22,1)+COUNTIF('A remplir'!CW13:CW22,0)-COUNTIF('A remplir'!CW13:CW22,ABS))),"")</f>
        <v/>
      </c>
      <c r="CY13" s="115" t="str">
        <f>IFERROR(COUNTIF('A remplir'!CX13:CX22,1)/((COUNTIF('A remplir'!CX13:CX22,1)+COUNTIF('A remplir'!CX13:CX22,0)-COUNTIF('A remplir'!CX13:CX22,ABS))),"")</f>
        <v/>
      </c>
      <c r="CZ13" s="115" t="str">
        <f>IFERROR(COUNTIF('A remplir'!CY13:CY22,1)/((COUNTIF('A remplir'!CY13:CY22,1)+COUNTIF('A remplir'!CY13:CY22,0)-COUNTIF('A remplir'!CY13:CY22,ABS))),"")</f>
        <v/>
      </c>
      <c r="DA13" s="115" t="str">
        <f>IFERROR(COUNTIF('A remplir'!CZ13:CZ22,1)/((COUNTIF('A remplir'!CZ13:CZ22,1)+COUNTIF('A remplir'!CZ13:CZ22,0)-COUNTIF('A remplir'!CZ13:CZ22,ABS))),"")</f>
        <v/>
      </c>
      <c r="DB13" s="115" t="str">
        <f>IFERROR(COUNTIF('A remplir'!DA13:DA22,1)/((COUNTIF('A remplir'!DA13:DA22,1)+COUNTIF('A remplir'!DA13:DA22,0)-COUNTIF('A remplir'!DA13:DA22,ABS))),"")</f>
        <v/>
      </c>
      <c r="DC13" s="115" t="str">
        <f>IFERROR(COUNTIF('A remplir'!DB13:DB22,1)/((COUNTIF('A remplir'!DB13:DB22,1)+COUNTIF('A remplir'!DB13:DB22,0)-COUNTIF('A remplir'!DB13:DB22,ABS))),"")</f>
        <v/>
      </c>
      <c r="DD13" s="115" t="str">
        <f>IFERROR(COUNTIF('A remplir'!DC13:DC22,1)/((COUNTIF('A remplir'!DC13:DC22,1)+COUNTIF('A remplir'!DC13:DC22,0)-COUNTIF('A remplir'!DC13:DC22,ABS))),"")</f>
        <v/>
      </c>
      <c r="DE13" s="115" t="str">
        <f>IFERROR(COUNTIF('A remplir'!DD13:DD22,1)/((COUNTIF('A remplir'!DD13:DD22,1)+COUNTIF('A remplir'!DD13:DD22,0)-COUNTIF('A remplir'!DD13:DD22,ABS))),"")</f>
        <v/>
      </c>
      <c r="DF13" s="115" t="str">
        <f>IFERROR(COUNTIF('A remplir'!DE13:DE22,1)/((COUNTIF('A remplir'!DE13:DE22,1)+COUNTIF('A remplir'!DE13:DE22,0)-COUNTIF('A remplir'!DE13:DE22,ABS))),"")</f>
        <v/>
      </c>
      <c r="DG13" s="115" t="str">
        <f>IFERROR(COUNTIF('A remplir'!DF13:DF22,1)/((COUNTIF('A remplir'!DF13:DF22,1)+COUNTIF('A remplir'!DF13:DF22,0)-COUNTIF('A remplir'!DF13:DF22,ABS))),"")</f>
        <v/>
      </c>
      <c r="DH13" s="115" t="str">
        <f>IFERROR(COUNTIF('A remplir'!DG13:DG22,1)/((COUNTIF('A remplir'!DG13:DG22,1)+COUNTIF('A remplir'!DG13:DG22,0)-COUNTIF('A remplir'!DG13:DG22,ABS))),"")</f>
        <v/>
      </c>
      <c r="DI13" s="115" t="str">
        <f>IFERROR(COUNTIF('A remplir'!DH13:DH22,1)/((COUNTIF('A remplir'!DH13:DH22,1)+COUNTIF('A remplir'!DH13:DH22,0)-COUNTIF('A remplir'!DH13:DH22,ABS))),"")</f>
        <v/>
      </c>
      <c r="DJ13" s="115" t="str">
        <f>IFERROR(COUNTIF('A remplir'!DI13:DI22,1)/((COUNTIF('A remplir'!DI13:DI22,1)+COUNTIF('A remplir'!DI13:DI22,0)-COUNTIF('A remplir'!DI13:DI22,ABS))),"")</f>
        <v/>
      </c>
      <c r="DK13" s="115" t="str">
        <f>IFERROR(COUNTIF('A remplir'!DJ13:DJ22,1)/((COUNTIF('A remplir'!DJ13:DJ22,1)+COUNTIF('A remplir'!DJ13:DJ22,0)-COUNTIF('A remplir'!DJ13:DJ22,ABS))),"")</f>
        <v/>
      </c>
      <c r="DL13" s="115" t="str">
        <f>IFERROR(COUNTIF('A remplir'!DK13:DK22,1)/((COUNTIF('A remplir'!DK13:DK22,1)+COUNTIF('A remplir'!DK13:DK22,0)-COUNTIF('A remplir'!DK13:DK22,ABS))),"")</f>
        <v/>
      </c>
      <c r="DM13" s="115" t="str">
        <f>IFERROR(COUNTIF('A remplir'!DL13:DL22,1)/((COUNTIF('A remplir'!DL13:DL22,1)+COUNTIF('A remplir'!DL13:DL22,0)-COUNTIF('A remplir'!DL13:DL22,ABS))),"")</f>
        <v/>
      </c>
      <c r="DN13" s="115" t="str">
        <f>IFERROR(COUNTIF('A remplir'!DM13:DM22,1)/((COUNTIF('A remplir'!DM13:DM22,1)+COUNTIF('A remplir'!DM13:DM22,0)-COUNTIF('A remplir'!DM13:DM22,ABS))),"")</f>
        <v/>
      </c>
      <c r="DO13" s="115" t="str">
        <f>IFERROR(COUNTIF('A remplir'!DN13:DN22,1)/((COUNTIF('A remplir'!DN13:DN22,1)+COUNTIF('A remplir'!DN13:DN22,0)-COUNTIF('A remplir'!DN13:DN22,ABS))),"")</f>
        <v/>
      </c>
      <c r="DP13" s="115" t="str">
        <f>IFERROR(COUNTIF('A remplir'!DO13:DO22,1)/((COUNTIF('A remplir'!DO13:DO22,1)+COUNTIF('A remplir'!DO13:DO22,0)-COUNTIF('A remplir'!DO13:DO22,ABS))),"")</f>
        <v/>
      </c>
      <c r="DQ13" s="115" t="str">
        <f>IFERROR(COUNTIF('A remplir'!DP13:DP22,1)/((COUNTIF('A remplir'!DP13:DP22,1)+COUNTIF('A remplir'!DP13:DP22,0)-COUNTIF('A remplir'!DP13:DP22,ABS))),"")</f>
        <v/>
      </c>
      <c r="DR13" s="115" t="str">
        <f>IFERROR(COUNTIF('A remplir'!DQ13:DQ22,1)/((COUNTIF('A remplir'!DQ13:DQ22,1)+COUNTIF('A remplir'!DQ13:DQ22,0)-COUNTIF('A remplir'!DQ13:DQ22,ABS))),"")</f>
        <v/>
      </c>
      <c r="DS13" s="115" t="str">
        <f>IFERROR(COUNTIF('A remplir'!DR13:DR22,1)/((COUNTIF('A remplir'!DR13:DR22,1)+COUNTIF('A remplir'!DR13:DR22,0)-COUNTIF('A remplir'!DR13:DR22,ABS))),"")</f>
        <v/>
      </c>
      <c r="DT13" s="115" t="str">
        <f>IFERROR(COUNTIF('A remplir'!DS13:DS22,1)/((COUNTIF('A remplir'!DS13:DS22,1)+COUNTIF('A remplir'!DS13:DS22,0)-COUNTIF('A remplir'!DS13:DS22,ABS))),"")</f>
        <v/>
      </c>
      <c r="DU13" s="115" t="str">
        <f>IFERROR(COUNTIF('A remplir'!DT13:DT22,1)/((COUNTIF('A remplir'!DT13:DT22,1)+COUNTIF('A remplir'!DT13:DT22,0)-COUNTIF('A remplir'!DT13:DT22,ABS))),"")</f>
        <v/>
      </c>
      <c r="DV13" s="115" t="str">
        <f>IFERROR(COUNTIF('A remplir'!DU13:DU22,1)/((COUNTIF('A remplir'!DU13:DU22,1)+COUNTIF('A remplir'!DU13:DU22,0)-COUNTIF('A remplir'!DU13:DU22,ABS))),"")</f>
        <v/>
      </c>
      <c r="DW13" s="115" t="str">
        <f>IFERROR(COUNTIF('A remplir'!DV13:DV22,1)/((COUNTIF('A remplir'!DV13:DV22,1)+COUNTIF('A remplir'!DV13:DV22,0)-COUNTIF('A remplir'!DV13:DV22,ABS))),"")</f>
        <v/>
      </c>
      <c r="DX13" s="115" t="str">
        <f>IFERROR(COUNTIF('A remplir'!DW13:DW22,1)/((COUNTIF('A remplir'!DW13:DW22,1)+COUNTIF('A remplir'!DW13:DW22,0)-COUNTIF('A remplir'!DW13:DW22,ABS))),"")</f>
        <v/>
      </c>
      <c r="DY13" s="115" t="str">
        <f>IFERROR(COUNTIF('A remplir'!DX13:DX22,1)/((COUNTIF('A remplir'!DX13:DX22,1)+COUNTIF('A remplir'!DX13:DX22,0)-COUNTIF('A remplir'!DX13:DX22,ABS))),"")</f>
        <v/>
      </c>
      <c r="DZ13" s="115" t="str">
        <f>IFERROR(COUNTIF('A remplir'!DY13:DY22,1)/((COUNTIF('A remplir'!DY13:DY22,1)+COUNTIF('A remplir'!DY13:DY22,0)-COUNTIF('A remplir'!DY13:DY22,ABS))),"")</f>
        <v/>
      </c>
      <c r="EA13" s="115" t="str">
        <f>IFERROR(COUNTIF('A remplir'!DZ13:DZ22,1)/((COUNTIF('A remplir'!DZ13:DZ22,1)+COUNTIF('A remplir'!DZ13:DZ22,0)-COUNTIF('A remplir'!DZ13:DZ22,ABS))),"")</f>
        <v/>
      </c>
      <c r="EB13" s="115" t="str">
        <f>IFERROR(COUNTIF('A remplir'!EA13:EA22,1)/((COUNTIF('A remplir'!EA13:EA22,1)+COUNTIF('A remplir'!EA13:EA22,0)-COUNTIF('A remplir'!EA13:EA22,ABS))),"")</f>
        <v/>
      </c>
      <c r="EC13" s="115" t="str">
        <f>IFERROR(COUNTIF('A remplir'!EB13:EB22,1)/((COUNTIF('A remplir'!EB13:EB22,1)+COUNTIF('A remplir'!EB13:EB22,0)-COUNTIF('A remplir'!EB13:EB22,ABS))),"")</f>
        <v/>
      </c>
      <c r="ED13" s="115" t="str">
        <f>IFERROR(COUNTIF('A remplir'!EC13:EC22,1)/((COUNTIF('A remplir'!EC13:EC22,1)+COUNTIF('A remplir'!EC13:EC22,0)-COUNTIF('A remplir'!EC13:EC22,ABS))),"")</f>
        <v/>
      </c>
      <c r="EE13" s="115" t="str">
        <f>IFERROR(COUNTIF('A remplir'!ED13:ED22,1)/((COUNTIF('A remplir'!ED13:ED22,1)+COUNTIF('A remplir'!ED13:ED22,0)-COUNTIF('A remplir'!ED13:ED22,ABS))),"")</f>
        <v/>
      </c>
      <c r="EF13" s="115" t="str">
        <f>IFERROR(COUNTIF('A remplir'!EE13:EE22,1)/((COUNTIF('A remplir'!EE13:EE22,1)+COUNTIF('A remplir'!EE13:EE22,0)-COUNTIF('A remplir'!EE13:EE22,ABS))),"")</f>
        <v/>
      </c>
      <c r="EG13" s="115" t="str">
        <f>IFERROR(COUNTIF('A remplir'!EF13:EF22,1)/((COUNTIF('A remplir'!EF13:EF22,1)+COUNTIF('A remplir'!EF13:EF22,0)-COUNTIF('A remplir'!EF13:EF22,ABS))),"")</f>
        <v/>
      </c>
      <c r="EH13" s="115" t="str">
        <f>IFERROR(COUNTIF('A remplir'!EG13:EG22,1)/((COUNTIF('A remplir'!EG13:EG22,1)+COUNTIF('A remplir'!EG13:EG22,0)-COUNTIF('A remplir'!EG13:EG22,ABS))),"")</f>
        <v/>
      </c>
      <c r="EI13" s="115" t="str">
        <f>IFERROR(COUNTIF('A remplir'!EH13:EH22,1)/((COUNTIF('A remplir'!EH13:EH22,1)+COUNTIF('A remplir'!EH13:EH22,0)-COUNTIF('A remplir'!EH13:EH22,ABS))),"")</f>
        <v/>
      </c>
      <c r="EJ13" s="115" t="str">
        <f>IFERROR(COUNTIF('A remplir'!EI13:EI22,1)/((COUNTIF('A remplir'!EI13:EI22,1)+COUNTIF('A remplir'!EI13:EI22,0)-COUNTIF('A remplir'!EI13:EI22,ABS))),"")</f>
        <v/>
      </c>
      <c r="EK13" s="115" t="str">
        <f>IFERROR(COUNTIF('A remplir'!EJ13:EJ22,1)/((COUNTIF('A remplir'!EJ13:EJ22,1)+COUNTIF('A remplir'!EJ13:EJ22,0)-COUNTIF('A remplir'!EJ13:EJ22,ABS))),"")</f>
        <v/>
      </c>
      <c r="EL13" s="115" t="str">
        <f>IFERROR(COUNTIF('A remplir'!EK13:EK22,1)/((COUNTIF('A remplir'!EK13:EK22,1)+COUNTIF('A remplir'!EK13:EK22,0)-COUNTIF('A remplir'!EK13:EK22,ABS))),"")</f>
        <v/>
      </c>
      <c r="EM13" s="115" t="str">
        <f>IFERROR(COUNTIF('A remplir'!EL13:EL22,1)/((COUNTIF('A remplir'!EL13:EL22,1)+COUNTIF('A remplir'!EL13:EL22,0)-COUNTIF('A remplir'!EL13:EL22,ABS))),"")</f>
        <v/>
      </c>
      <c r="EN13" s="115" t="str">
        <f>IFERROR(COUNTIF('A remplir'!EM13:EM22,1)/((COUNTIF('A remplir'!EM13:EM22,1)+COUNTIF('A remplir'!EM13:EM22,0)-COUNTIF('A remplir'!EM13:EM22,ABS))),"")</f>
        <v/>
      </c>
      <c r="EO13" s="115" t="str">
        <f>IFERROR(COUNTIF('A remplir'!EN13:EN22,1)/((COUNTIF('A remplir'!EN13:EN22,1)+COUNTIF('A remplir'!EN13:EN22,0)-COUNTIF('A remplir'!EN13:EN22,ABS))),"")</f>
        <v/>
      </c>
      <c r="EP13" s="115" t="str">
        <f>IFERROR(COUNTIF('A remplir'!EO13:EO22,1)/((COUNTIF('A remplir'!EO13:EO22,1)+COUNTIF('A remplir'!EO13:EO22,0)-COUNTIF('A remplir'!EO13:EO22,ABS))),"")</f>
        <v/>
      </c>
      <c r="EQ13" s="115" t="str">
        <f>IFERROR(COUNTIF('A remplir'!EP13:EP22,1)/((COUNTIF('A remplir'!EP13:EP22,1)+COUNTIF('A remplir'!EP13:EP22,0)-COUNTIF('A remplir'!EP13:EP22,ABS))),"")</f>
        <v/>
      </c>
      <c r="ER13" s="115" t="str">
        <f>IFERROR(COUNTIF('A remplir'!EQ13:EQ22,1)/((COUNTIF('A remplir'!EQ13:EQ22,1)+COUNTIF('A remplir'!EQ13:EQ22,0)-COUNTIF('A remplir'!EQ13:EQ22,ABS))),"")</f>
        <v/>
      </c>
      <c r="ES13" s="115" t="str">
        <f>IFERROR(COUNTIF('A remplir'!ER13:ER22,1)/((COUNTIF('A remplir'!ER13:ER22,1)+COUNTIF('A remplir'!ER13:ER22,0)-COUNTIF('A remplir'!ER13:ER22,ABS))),"")</f>
        <v/>
      </c>
      <c r="ET13" s="115" t="str">
        <f>IFERROR(COUNTIF('A remplir'!ES13:ES22,1)/((COUNTIF('A remplir'!ES13:ES22,1)+COUNTIF('A remplir'!ES13:ES22,0)-COUNTIF('A remplir'!ES13:ES22,ABS))),"")</f>
        <v/>
      </c>
      <c r="EU13" s="115" t="str">
        <f>IFERROR(COUNTIF('A remplir'!ET13:ET22,1)/((COUNTIF('A remplir'!ET13:ET22,1)+COUNTIF('A remplir'!ET13:ET22,0)-COUNTIF('A remplir'!ET13:ET22,ABS))),"")</f>
        <v/>
      </c>
      <c r="EV13" s="115" t="str">
        <f>IFERROR(COUNTIF('A remplir'!EU13:EU22,1)/((COUNTIF('A remplir'!EU13:EU22,1)+COUNTIF('A remplir'!EU13:EU22,0)-COUNTIF('A remplir'!EU13:EU22,ABS))),"")</f>
        <v/>
      </c>
      <c r="EW13" s="115" t="str">
        <f>IFERROR(COUNTIF('A remplir'!EV13:EV22,1)/((COUNTIF('A remplir'!EV13:EV22,1)+COUNTIF('A remplir'!EV13:EV22,0)-COUNTIF('A remplir'!EV13:EV22,ABS))),"")</f>
        <v/>
      </c>
      <c r="EX13" s="115" t="str">
        <f>IFERROR(COUNTIF('A remplir'!EW13:EW22,1)/((COUNTIF('A remplir'!EW13:EW22,1)+COUNTIF('A remplir'!EW13:EW22,0)-COUNTIF('A remplir'!EW13:EW22,ABS))),"")</f>
        <v/>
      </c>
      <c r="EY13" s="115" t="str">
        <f>IFERROR(COUNTIF('A remplir'!EX13:EX22,1)/((COUNTIF('A remplir'!EX13:EX22,1)+COUNTIF('A remplir'!EX13:EX22,0)-COUNTIF('A remplir'!EX13:EX22,ABS))),"")</f>
        <v/>
      </c>
      <c r="EZ13" s="115" t="str">
        <f>IFERROR(COUNTIF('A remplir'!EY13:EY22,1)/((COUNTIF('A remplir'!EY13:EY22,1)+COUNTIF('A remplir'!EY13:EY22,0)-COUNTIF('A remplir'!EY13:EY22,ABS))),"")</f>
        <v/>
      </c>
      <c r="FA13" s="115" t="str">
        <f>IFERROR(COUNTIF('A remplir'!EZ13:EZ22,1)/((COUNTIF('A remplir'!EZ13:EZ22,1)+COUNTIF('A remplir'!EZ13:EZ22,0)-COUNTIF('A remplir'!EZ13:EZ22,ABS))),"")</f>
        <v/>
      </c>
      <c r="FB13" s="115" t="str">
        <f>IFERROR(COUNTIF('A remplir'!FA13:FA22,1)/((COUNTIF('A remplir'!FA13:FA22,1)+COUNTIF('A remplir'!FA13:FA22,0)-COUNTIF('A remplir'!FA13:FA22,ABS))),"")</f>
        <v/>
      </c>
      <c r="FC13" s="115" t="str">
        <f>IFERROR(COUNTIF('A remplir'!FB13:FB22,1)/((COUNTIF('A remplir'!FB13:FB22,1)+COUNTIF('A remplir'!FB13:FB22,0)-COUNTIF('A remplir'!FB13:FB22,ABS))),"")</f>
        <v/>
      </c>
      <c r="FD13" s="115" t="str">
        <f>IFERROR(COUNTIF('A remplir'!FC13:FC22,1)/((COUNTIF('A remplir'!FC13:FC22,1)+COUNTIF('A remplir'!FC13:FC22,0)-COUNTIF('A remplir'!FC13:FC22,ABS))),"")</f>
        <v/>
      </c>
      <c r="FE13" s="115" t="str">
        <f>IFERROR(COUNTIF('A remplir'!FD13:FD22,1)/((COUNTIF('A remplir'!FD13:FD22,1)+COUNTIF('A remplir'!FD13:FD22,0)-COUNTIF('A remplir'!FD13:FD22,ABS))),"")</f>
        <v/>
      </c>
      <c r="FF13" s="115" t="str">
        <f>IFERROR(COUNTIF('A remplir'!FE13:FE22,1)/((COUNTIF('A remplir'!FE13:FE22,1)+COUNTIF('A remplir'!FE13:FE22,0)-COUNTIF('A remplir'!FE13:FE22,ABS))),"")</f>
        <v/>
      </c>
      <c r="FG13" s="115" t="str">
        <f>IFERROR(COUNTIF('A remplir'!FF13:FF22,1)/((COUNTIF('A remplir'!FF13:FF22,1)+COUNTIF('A remplir'!FF13:FF22,0)-COUNTIF('A remplir'!FF13:FF22,ABS))),"")</f>
        <v/>
      </c>
      <c r="FH13" s="115" t="str">
        <f>IFERROR(COUNTIF('A remplir'!FG13:FG22,1)/((COUNTIF('A remplir'!FG13:FG22,1)+COUNTIF('A remplir'!FG13:FG22,0)-COUNTIF('A remplir'!FG13:FG22,ABS))),"")</f>
        <v/>
      </c>
      <c r="FI13" s="115" t="str">
        <f>IFERROR(COUNTIF('A remplir'!FH13:FH22,1)/((COUNTIF('A remplir'!FH13:FH22,1)+COUNTIF('A remplir'!FH13:FH22,0)-COUNTIF('A remplir'!FH13:FH22,ABS))),"")</f>
        <v/>
      </c>
      <c r="FJ13" s="115" t="str">
        <f>IFERROR(COUNTIF('A remplir'!FI13:FI22,1)/((COUNTIF('A remplir'!FI13:FI22,1)+COUNTIF('A remplir'!FI13:FI22,0)-COUNTIF('A remplir'!FI13:FI22,ABS))),"")</f>
        <v/>
      </c>
      <c r="FK13" s="115" t="str">
        <f>IFERROR(COUNTIF('A remplir'!FJ13:FJ22,1)/((COUNTIF('A remplir'!FJ13:FJ22,1)+COUNTIF('A remplir'!FJ13:FJ22,0)-COUNTIF('A remplir'!FJ13:FJ22,ABS))),"")</f>
        <v/>
      </c>
      <c r="FL13" s="115" t="str">
        <f>IFERROR(COUNTIF('A remplir'!FK13:FK22,1)/((COUNTIF('A remplir'!FK13:FK22,1)+COUNTIF('A remplir'!FK13:FK22,0)-COUNTIF('A remplir'!FK13:FK22,ABS))),"")</f>
        <v/>
      </c>
      <c r="FM13" s="115" t="str">
        <f>IFERROR(COUNTIF('A remplir'!FL13:FL22,1)/((COUNTIF('A remplir'!FL13:FL22,1)+COUNTIF('A remplir'!FL13:FL22,0)-COUNTIF('A remplir'!FL13:FL22,ABS))),"")</f>
        <v/>
      </c>
      <c r="FN13" s="115" t="str">
        <f>IFERROR(COUNTIF('A remplir'!FM13:FM22,1)/((COUNTIF('A remplir'!FM13:FM22,1)+COUNTIF('A remplir'!FM13:FM22,0)-COUNTIF('A remplir'!FM13:FM22,ABS))),"")</f>
        <v/>
      </c>
      <c r="FO13" s="115" t="str">
        <f>IFERROR(COUNTIF('A remplir'!FN13:FN22,1)/((COUNTIF('A remplir'!FN13:FN22,1)+COUNTIF('A remplir'!FN13:FN22,0)-COUNTIF('A remplir'!FN13:FN22,ABS))),"")</f>
        <v/>
      </c>
      <c r="FP13" s="115" t="str">
        <f>IFERROR(COUNTIF('A remplir'!FO13:FO22,1)/((COUNTIF('A remplir'!FO13:FO22,1)+COUNTIF('A remplir'!FO13:FO22,0)-COUNTIF('A remplir'!FO13:FO22,ABS))),"")</f>
        <v/>
      </c>
      <c r="FQ13" s="115" t="str">
        <f>IFERROR(COUNTIF('A remplir'!FP13:FP22,1)/((COUNTIF('A remplir'!FP13:FP22,1)+COUNTIF('A remplir'!FP13:FP22,0)-COUNTIF('A remplir'!FP13:FP22,ABS))),"")</f>
        <v/>
      </c>
      <c r="FR13" s="115" t="str">
        <f>IFERROR(COUNTIF('A remplir'!FQ13:FQ22,1)/((COUNTIF('A remplir'!FQ13:FQ22,1)+COUNTIF('A remplir'!FQ13:FQ22,0)-COUNTIF('A remplir'!FQ13:FQ22,ABS))),"")</f>
        <v/>
      </c>
      <c r="FS13" s="115" t="str">
        <f>IFERROR(COUNTIF('A remplir'!FR13:FR22,1)/((COUNTIF('A remplir'!FR13:FR22,1)+COUNTIF('A remplir'!FR13:FR22,0)-COUNTIF('A remplir'!FR13:FR22,ABS))),"")</f>
        <v/>
      </c>
      <c r="FT13" s="115" t="str">
        <f>IFERROR(COUNTIF('A remplir'!FS13:FS22,1)/((COUNTIF('A remplir'!FS13:FS22,1)+COUNTIF('A remplir'!FS13:FS22,0)-COUNTIF('A remplir'!FS13:FS22,ABS))),"")</f>
        <v/>
      </c>
      <c r="FU13" s="115" t="str">
        <f>IFERROR(COUNTIF('A remplir'!FT13:FT22,1)/((COUNTIF('A remplir'!FT13:FT22,1)+COUNTIF('A remplir'!FT13:FT22,0)-COUNTIF('A remplir'!FT13:FT22,ABS))),"")</f>
        <v/>
      </c>
      <c r="FV13" s="115" t="str">
        <f>IFERROR(COUNTIF('A remplir'!FU13:FU22,1)/((COUNTIF('A remplir'!FU13:FU22,1)+COUNTIF('A remplir'!FU13:FU22,0)-COUNTIF('A remplir'!FU13:FU22,ABS))),"")</f>
        <v/>
      </c>
      <c r="FW13" s="115" t="str">
        <f>IFERROR(COUNTIF('A remplir'!FV13:FV22,1)/((COUNTIF('A remplir'!FV13:FV22,1)+COUNTIF('A remplir'!FV13:FV22,0)-COUNTIF('A remplir'!FV13:FV22,ABS))),"")</f>
        <v/>
      </c>
      <c r="FX13" s="115" t="str">
        <f>IFERROR(COUNTIF('A remplir'!FW13:FW22,1)/((COUNTIF('A remplir'!FW13:FW22,1)+COUNTIF('A remplir'!FW13:FW22,0)-COUNTIF('A remplir'!FW13:FW22,ABS))),"")</f>
        <v/>
      </c>
      <c r="FY13" s="115" t="str">
        <f>IFERROR(COUNTIF('A remplir'!FX13:FX22,1)/((COUNTIF('A remplir'!FX13:FX22,1)+COUNTIF('A remplir'!FX13:FX22,0)-COUNTIF('A remplir'!FX13:FX22,ABS))),"")</f>
        <v/>
      </c>
      <c r="FZ13" s="115" t="str">
        <f>IFERROR(COUNTIF('A remplir'!FY13:FY22,1)/((COUNTIF('A remplir'!FY13:FY22,1)+COUNTIF('A remplir'!FY13:FY22,0)-COUNTIF('A remplir'!FY13:FY22,ABS))),"")</f>
        <v/>
      </c>
      <c r="GA13" s="115" t="str">
        <f>IFERROR(COUNTIF('A remplir'!FZ13:FZ22,1)/((COUNTIF('A remplir'!FZ13:FZ22,1)+COUNTIF('A remplir'!FZ13:FZ22,0)-COUNTIF('A remplir'!FZ13:FZ22,ABS))),"")</f>
        <v/>
      </c>
      <c r="GB13" s="115" t="str">
        <f>IFERROR(COUNTIF('A remplir'!GA13:GA22,1)/((COUNTIF('A remplir'!GA13:GA22,1)+COUNTIF('A remplir'!GA13:GA22,0)-COUNTIF('A remplir'!GA13:GA22,ABS))),"")</f>
        <v/>
      </c>
      <c r="GC13" s="115" t="str">
        <f>IFERROR(COUNTIF('A remplir'!GB13:GB22,1)/((COUNTIF('A remplir'!GB13:GB22,1)+COUNTIF('A remplir'!GB13:GB22,0)-COUNTIF('A remplir'!GB13:GB22,ABS))),"")</f>
        <v/>
      </c>
      <c r="GD13" s="115" t="str">
        <f>IFERROR(COUNTIF('A remplir'!GC13:GC22,1)/((COUNTIF('A remplir'!GC13:GC22,1)+COUNTIF('A remplir'!GC13:GC22,0)-COUNTIF('A remplir'!GC13:GC22,ABS))),"")</f>
        <v/>
      </c>
      <c r="GE13" s="115" t="str">
        <f>IFERROR(COUNTIF('A remplir'!GD13:GD22,1)/((COUNTIF('A remplir'!GD13:GD22,1)+COUNTIF('A remplir'!GD13:GD22,0)-COUNTIF('A remplir'!GD13:GD22,ABS))),"")</f>
        <v/>
      </c>
      <c r="GF13" s="115" t="str">
        <f>IFERROR(COUNTIF('A remplir'!GE13:GE22,1)/((COUNTIF('A remplir'!GE13:GE22,1)+COUNTIF('A remplir'!GE13:GE22,0)-COUNTIF('A remplir'!GE13:GE22,ABS))),"")</f>
        <v/>
      </c>
      <c r="GG13" s="115" t="str">
        <f>IFERROR(COUNTIF('A remplir'!GF13:GF22,1)/((COUNTIF('A remplir'!GF13:GF22,1)+COUNTIF('A remplir'!GF13:GF22,0)-COUNTIF('A remplir'!GF13:GF22,ABS))),"")</f>
        <v/>
      </c>
      <c r="GH13" s="115" t="str">
        <f>IFERROR(COUNTIF('A remplir'!GG13:GG22,1)/((COUNTIF('A remplir'!GG13:GG22,1)+COUNTIF('A remplir'!GG13:GG22,0)-COUNTIF('A remplir'!GG13:GG22,ABS))),"")</f>
        <v/>
      </c>
      <c r="GI13" s="115" t="str">
        <f>IFERROR(COUNTIF('A remplir'!GH13:GH22,1)/((COUNTIF('A remplir'!GH13:GH22,1)+COUNTIF('A remplir'!GH13:GH22,0)-COUNTIF('A remplir'!GH13:GH22,ABS))),"")</f>
        <v/>
      </c>
      <c r="GJ13" s="115" t="str">
        <f>IFERROR(COUNTIF('A remplir'!GI13:GI22,1)/((COUNTIF('A remplir'!GI13:GI22,1)+COUNTIF('A remplir'!GI13:GI22,0)-COUNTIF('A remplir'!GI13:GI22,ABS))),"")</f>
        <v/>
      </c>
      <c r="GK13" s="115" t="str">
        <f>IFERROR(COUNTIF('A remplir'!GJ13:GJ22,1)/((COUNTIF('A remplir'!GJ13:GJ22,1)+COUNTIF('A remplir'!GJ13:GJ22,0)-COUNTIF('A remplir'!GJ13:GJ22,ABS))),"")</f>
        <v/>
      </c>
      <c r="GL13" s="115" t="str">
        <f>IFERROR(COUNTIF('A remplir'!GK13:GK22,1)/((COUNTIF('A remplir'!GK13:GK22,1)+COUNTIF('A remplir'!GK13:GK22,0)-COUNTIF('A remplir'!GK13:GK22,ABS))),"")</f>
        <v/>
      </c>
      <c r="GM13" s="115" t="str">
        <f>IFERROR(COUNTIF('A remplir'!GL13:GL22,1)/((COUNTIF('A remplir'!GL13:GL22,1)+COUNTIF('A remplir'!GL13:GL22,0)-COUNTIF('A remplir'!GL13:GL22,ABS))),"")</f>
        <v/>
      </c>
      <c r="GN13" s="115" t="str">
        <f>IFERROR(COUNTIF('A remplir'!GM13:GM22,1)/((COUNTIF('A remplir'!GM13:GM22,1)+COUNTIF('A remplir'!GM13:GM22,0)-COUNTIF('A remplir'!GM13:GM22,ABS))),"")</f>
        <v/>
      </c>
      <c r="GO13" s="115" t="str">
        <f>IFERROR(COUNTIF('A remplir'!GN13:GN22,1)/((COUNTIF('A remplir'!GN13:GN22,1)+COUNTIF('A remplir'!GN13:GN22,0)-COUNTIF('A remplir'!GN13:GN22,ABS))),"")</f>
        <v/>
      </c>
      <c r="GP13" s="115" t="str">
        <f>IFERROR(COUNTIF('A remplir'!GO13:GO22,1)/((COUNTIF('A remplir'!GO13:GO22,1)+COUNTIF('A remplir'!GO13:GO22,0)-COUNTIF('A remplir'!GO13:GO22,ABS))),"")</f>
        <v/>
      </c>
      <c r="GQ13" s="115" t="str">
        <f>IFERROR(COUNTIF('A remplir'!GP13:GP22,1)/((COUNTIF('A remplir'!GP13:GP22,1)+COUNTIF('A remplir'!GP13:GP22,0)-COUNTIF('A remplir'!GP13:GP22,ABS))),"")</f>
        <v/>
      </c>
      <c r="GR13" s="115" t="str">
        <f>IFERROR(COUNTIF('A remplir'!GQ13:GQ22,1)/((COUNTIF('A remplir'!GQ13:GQ22,1)+COUNTIF('A remplir'!GQ13:GQ22,0)-COUNTIF('A remplir'!GQ13:GQ22,ABS))),"")</f>
        <v/>
      </c>
      <c r="GS13" s="115" t="str">
        <f>IFERROR(COUNTIF('A remplir'!GR13:GR22,1)/((COUNTIF('A remplir'!GR13:GR22,1)+COUNTIF('A remplir'!GR13:GR22,0)-COUNTIF('A remplir'!GR13:GR22,ABS))),"")</f>
        <v/>
      </c>
      <c r="GT13" s="115" t="str">
        <f>IFERROR(COUNTIF('A remplir'!GS13:GS22,1)/((COUNTIF('A remplir'!GS13:GS22,1)+COUNTIF('A remplir'!GS13:GS22,0)-COUNTIF('A remplir'!GS13:GS22,ABS))),"")</f>
        <v/>
      </c>
      <c r="GU13" s="115" t="str">
        <f>IFERROR(COUNTIF('A remplir'!GT13:GT22,1)/((COUNTIF('A remplir'!GT13:GT22,1)+COUNTIF('A remplir'!GT13:GT22,0)-COUNTIF('A remplir'!GT13:GT22,ABS))),"")</f>
        <v/>
      </c>
      <c r="GV13" s="115" t="str">
        <f>IFERROR(COUNTIF('A remplir'!GU13:GU22,1)/((COUNTIF('A remplir'!GU13:GU22,1)+COUNTIF('A remplir'!GU13:GU22,0)-COUNTIF('A remplir'!GU13:GU22,ABS))),"")</f>
        <v/>
      </c>
      <c r="GW13" s="115" t="str">
        <f>IFERROR(COUNTIF('A remplir'!GV13:GV22,1)/((COUNTIF('A remplir'!GV13:GV22,1)+COUNTIF('A remplir'!GV13:GV22,0)-COUNTIF('A remplir'!GV13:GV22,ABS))),"")</f>
        <v/>
      </c>
      <c r="GX13" s="115" t="str">
        <f>IFERROR(COUNTIF('A remplir'!GW13:GW22,1)/((COUNTIF('A remplir'!GW13:GW22,1)+COUNTIF('A remplir'!GW13:GW22,0)-COUNTIF('A remplir'!GW13:GW22,ABS))),"")</f>
        <v/>
      </c>
      <c r="GY13" s="115" t="str">
        <f>IFERROR(COUNTIF('A remplir'!GX13:GX22,1)/((COUNTIF('A remplir'!GX13:GX22,1)+COUNTIF('A remplir'!GX13:GX22,0)-COUNTIF('A remplir'!GX13:GX22,ABS))),"")</f>
        <v/>
      </c>
      <c r="GZ13" s="115" t="str">
        <f>IFERROR(COUNTIF('A remplir'!GY13:GY22,1)/((COUNTIF('A remplir'!GY13:GY22,1)+COUNTIF('A remplir'!GY13:GY22,0)-COUNTIF('A remplir'!GY13:GY22,ABS))),"")</f>
        <v/>
      </c>
      <c r="HA13" s="115" t="str">
        <f>IFERROR(COUNTIF('A remplir'!GZ13:GZ22,1)/((COUNTIF('A remplir'!GZ13:GZ22,1)+COUNTIF('A remplir'!GZ13:GZ22,0)-COUNTIF('A remplir'!GZ13:GZ22,ABS))),"")</f>
        <v/>
      </c>
      <c r="HB13" s="115" t="str">
        <f>IFERROR(COUNTIF('A remplir'!HA13:HA22,1)/((COUNTIF('A remplir'!HA13:HA22,1)+COUNTIF('A remplir'!HA13:HA22,0)-COUNTIF('A remplir'!HA13:HA22,ABS))),"")</f>
        <v/>
      </c>
      <c r="HC13" s="115" t="str">
        <f>IFERROR(COUNTIF('A remplir'!HB13:HB22,1)/((COUNTIF('A remplir'!HB13:HB22,1)+COUNTIF('A remplir'!HB13:HB22,0)-COUNTIF('A remplir'!HB13:HB22,ABS))),"")</f>
        <v/>
      </c>
      <c r="HD13" s="115" t="str">
        <f>IFERROR(COUNTIF('A remplir'!HC13:HC22,1)/((COUNTIF('A remplir'!HC13:HC22,1)+COUNTIF('A remplir'!HC13:HC22,0)-COUNTIF('A remplir'!HC13:HC22,ABS))),"")</f>
        <v/>
      </c>
      <c r="HE13" s="115" t="str">
        <f>IFERROR(COUNTIF('A remplir'!HD13:HD22,1)/((COUNTIF('A remplir'!HD13:HD22,1)+COUNTIF('A remplir'!HD13:HD22,0)-COUNTIF('A remplir'!HD13:HD22,ABS))),"")</f>
        <v/>
      </c>
      <c r="HF13" s="115" t="str">
        <f>IFERROR(COUNTIF('A remplir'!HE13:HE22,1)/((COUNTIF('A remplir'!HE13:HE22,1)+COUNTIF('A remplir'!HE13:HE22,0)-COUNTIF('A remplir'!HE13:HE22,ABS))),"")</f>
        <v/>
      </c>
      <c r="HG13" s="115" t="str">
        <f>IFERROR(COUNTIF('A remplir'!HF13:HF22,1)/((COUNTIF('A remplir'!HF13:HF22,1)+COUNTIF('A remplir'!HF13:HF22,0)-COUNTIF('A remplir'!HF13:HF22,ABS))),"")</f>
        <v/>
      </c>
      <c r="HH13" s="115" t="str">
        <f>IFERROR(COUNTIF('A remplir'!HG13:HG22,1)/((COUNTIF('A remplir'!HG13:HG22,1)+COUNTIF('A remplir'!HG13:HG22,0)-COUNTIF('A remplir'!HG13:HG22,ABS))),"")</f>
        <v/>
      </c>
      <c r="HI13" s="115" t="str">
        <f>IFERROR(COUNTIF('A remplir'!HH13:HH22,1)/((COUNTIF('A remplir'!HH13:HH22,1)+COUNTIF('A remplir'!HH13:HH22,0)-COUNTIF('A remplir'!HH13:HH22,ABS))),"")</f>
        <v/>
      </c>
      <c r="HJ13" s="115" t="str">
        <f>IFERROR(COUNTIF('A remplir'!HI13:HI22,1)/((COUNTIF('A remplir'!HI13:HI22,1)+COUNTIF('A remplir'!HI13:HI22,0)-COUNTIF('A remplir'!HI13:HI22,ABS))),"")</f>
        <v/>
      </c>
      <c r="HK13" s="115" t="str">
        <f>IFERROR(COUNTIF('A remplir'!HJ13:HJ22,1)/((COUNTIF('A remplir'!HJ13:HJ22,1)+COUNTIF('A remplir'!HJ13:HJ22,0)-COUNTIF('A remplir'!HJ13:HJ22,ABS))),"")</f>
        <v/>
      </c>
      <c r="HL13" s="115" t="str">
        <f>IFERROR(COUNTIF('A remplir'!HK13:HK22,1)/((COUNTIF('A remplir'!HK13:HK22,1)+COUNTIF('A remplir'!HK13:HK22,0)-COUNTIF('A remplir'!HK13:HK22,ABS))),"")</f>
        <v/>
      </c>
      <c r="HM13" s="115" t="str">
        <f>IFERROR(COUNTIF('A remplir'!HL13:HL22,1)/((COUNTIF('A remplir'!HL13:HL22,1)+COUNTIF('A remplir'!HL13:HL22,0)-COUNTIF('A remplir'!HL13:HL22,ABS))),"")</f>
        <v/>
      </c>
      <c r="HN13" s="115" t="str">
        <f>IFERROR(COUNTIF('A remplir'!HM13:HM22,1)/((COUNTIF('A remplir'!HM13:HM22,1)+COUNTIF('A remplir'!HM13:HM22,0)-COUNTIF('A remplir'!HM13:HM22,ABS))),"")</f>
        <v/>
      </c>
      <c r="HO13" s="115" t="str">
        <f>IFERROR(COUNTIF('A remplir'!HN13:HN22,1)/((COUNTIF('A remplir'!HN13:HN22,1)+COUNTIF('A remplir'!HN13:HN22,0)-COUNTIF('A remplir'!HN13:HN22,ABS))),"")</f>
        <v/>
      </c>
      <c r="HP13" s="115" t="str">
        <f>IFERROR(COUNTIF('A remplir'!HO13:HO22,1)/((COUNTIF('A remplir'!HO13:HO22,1)+COUNTIF('A remplir'!HO13:HO22,0)-COUNTIF('A remplir'!HO13:HO22,ABS))),"")</f>
        <v/>
      </c>
      <c r="HQ13" s="115" t="str">
        <f>IFERROR(COUNTIF('A remplir'!HP13:HP22,1)/((COUNTIF('A remplir'!HP13:HP22,1)+COUNTIF('A remplir'!HP13:HP22,0)-COUNTIF('A remplir'!HP13:HP22,ABS))),"")</f>
        <v/>
      </c>
      <c r="HR13" s="115" t="str">
        <f>IFERROR(COUNTIF('A remplir'!HQ13:HQ22,1)/((COUNTIF('A remplir'!HQ13:HQ22,1)+COUNTIF('A remplir'!HQ13:HQ22,0)-COUNTIF('A remplir'!HQ13:HQ22,ABS))),"")</f>
        <v/>
      </c>
      <c r="HS13" s="115" t="str">
        <f>IFERROR(COUNTIF('A remplir'!HR13:HR22,1)/((COUNTIF('A remplir'!HR13:HR22,1)+COUNTIF('A remplir'!HR13:HR22,0)-COUNTIF('A remplir'!HR13:HR22,ABS))),"")</f>
        <v/>
      </c>
      <c r="HT13" s="115" t="str">
        <f>IFERROR(COUNTIF('A remplir'!HS13:HS22,1)/((COUNTIF('A remplir'!HS13:HS22,1)+COUNTIF('A remplir'!HS13:HS22,0)-COUNTIF('A remplir'!HS13:HS22,ABS))),"")</f>
        <v/>
      </c>
      <c r="HU13" s="115" t="str">
        <f>IFERROR(COUNTIF('A remplir'!HT13:HT22,1)/((COUNTIF('A remplir'!HT13:HT22,1)+COUNTIF('A remplir'!HT13:HT22,0)-COUNTIF('A remplir'!HT13:HT22,ABS))),"")</f>
        <v/>
      </c>
      <c r="HV13" s="115" t="str">
        <f>IFERROR(COUNTIF('A remplir'!HU13:HU22,1)/((COUNTIF('A remplir'!HU13:HU22,1)+COUNTIF('A remplir'!HU13:HU22,0)-COUNTIF('A remplir'!HU13:HU22,ABS))),"")</f>
        <v/>
      </c>
      <c r="HW13" s="115" t="str">
        <f>IFERROR(COUNTIF('A remplir'!HV13:HV22,1)/((COUNTIF('A remplir'!HV13:HV22,1)+COUNTIF('A remplir'!HV13:HV22,0)-COUNTIF('A remplir'!HV13:HV22,ABS))),"")</f>
        <v/>
      </c>
      <c r="HX13" s="115" t="str">
        <f>IFERROR(COUNTIF('A remplir'!HW13:HW22,1)/((COUNTIF('A remplir'!HW13:HW22,1)+COUNTIF('A remplir'!HW13:HW22,0)-COUNTIF('A remplir'!HW13:HW22,ABS))),"")</f>
        <v/>
      </c>
      <c r="HY13" s="115" t="str">
        <f>IFERROR(COUNTIF('A remplir'!HX13:HX22,1)/((COUNTIF('A remplir'!HX13:HX22,1)+COUNTIF('A remplir'!HX13:HX22,0)-COUNTIF('A remplir'!HX13:HX22,ABS))),"")</f>
        <v/>
      </c>
      <c r="HZ13" s="115" t="str">
        <f>IFERROR(COUNTIF('A remplir'!HY13:HY22,1)/((COUNTIF('A remplir'!HY13:HY22,1)+COUNTIF('A remplir'!HY13:HY22,0)-COUNTIF('A remplir'!HY13:HY22,ABS))),"")</f>
        <v/>
      </c>
      <c r="IA13" s="115" t="str">
        <f>IFERROR(COUNTIF('A remplir'!HZ13:HZ22,1)/((COUNTIF('A remplir'!HZ13:HZ22,1)+COUNTIF('A remplir'!HZ13:HZ22,0)-COUNTIF('A remplir'!HZ13:HZ22,ABS))),"")</f>
        <v/>
      </c>
      <c r="IB13" s="115" t="str">
        <f>IFERROR(COUNTIF('A remplir'!IA13:IA22,1)/((COUNTIF('A remplir'!IA13:IA22,1)+COUNTIF('A remplir'!IA13:IA22,0)-COUNTIF('A remplir'!IA13:IA22,ABS))),"")</f>
        <v/>
      </c>
      <c r="IC13" s="115" t="str">
        <f>IFERROR(COUNTIF('A remplir'!IB13:IB22,1)/((COUNTIF('A remplir'!IB13:IB22,1)+COUNTIF('A remplir'!IB13:IB22,0)-COUNTIF('A remplir'!IB13:IB22,ABS))),"")</f>
        <v/>
      </c>
      <c r="ID13" s="115" t="str">
        <f>IFERROR(COUNTIF('A remplir'!IC13:IC22,1)/((COUNTIF('A remplir'!IC13:IC22,1)+COUNTIF('A remplir'!IC13:IC22,0)-COUNTIF('A remplir'!IC13:IC22,ABS))),"")</f>
        <v/>
      </c>
      <c r="IE13" s="115" t="str">
        <f>IFERROR(COUNTIF('A remplir'!ID13:ID22,1)/((COUNTIF('A remplir'!ID13:ID22,1)+COUNTIF('A remplir'!ID13:ID22,0)-COUNTIF('A remplir'!ID13:ID22,ABS))),"")</f>
        <v/>
      </c>
      <c r="IF13" s="115" t="str">
        <f>IFERROR(COUNTIF('A remplir'!IE13:IE22,1)/((COUNTIF('A remplir'!IE13:IE22,1)+COUNTIF('A remplir'!IE13:IE22,0)-COUNTIF('A remplir'!IE13:IE22,ABS))),"")</f>
        <v/>
      </c>
      <c r="IG13" s="115" t="str">
        <f>IFERROR(COUNTIF('A remplir'!IF13:IF22,1)/((COUNTIF('A remplir'!IF13:IF22,1)+COUNTIF('A remplir'!IF13:IF22,0)-COUNTIF('A remplir'!IF13:IF22,ABS))),"")</f>
        <v/>
      </c>
      <c r="IH13" s="115" t="str">
        <f>IFERROR(COUNTIF('A remplir'!IG13:IG22,1)/((COUNTIF('A remplir'!IG13:IG22,1)+COUNTIF('A remplir'!IG13:IG22,0)-COUNTIF('A remplir'!IG13:IG22,ABS))),"")</f>
        <v/>
      </c>
      <c r="II13" s="115" t="str">
        <f>IFERROR(COUNTIF('A remplir'!IH13:IH22,1)/((COUNTIF('A remplir'!IH13:IH22,1)+COUNTIF('A remplir'!IH13:IH22,0)-COUNTIF('A remplir'!IH13:IH22,ABS))),"")</f>
        <v/>
      </c>
      <c r="IJ13" s="115" t="str">
        <f>IFERROR(COUNTIF('A remplir'!II13:II22,1)/((COUNTIF('A remplir'!II13:II22,1)+COUNTIF('A remplir'!II13:II22,0)-COUNTIF('A remplir'!II13:II22,ABS))),"")</f>
        <v/>
      </c>
      <c r="IK13" s="115" t="str">
        <f>IFERROR(COUNTIF('A remplir'!IJ13:IJ22,1)/((COUNTIF('A remplir'!IJ13:IJ22,1)+COUNTIF('A remplir'!IJ13:IJ22,0)-COUNTIF('A remplir'!IJ13:IJ22,ABS))),"")</f>
        <v/>
      </c>
      <c r="IL13" s="115" t="str">
        <f>IFERROR(COUNTIF('A remplir'!IK13:IK22,1)/((COUNTIF('A remplir'!IK13:IK22,1)+COUNTIF('A remplir'!IK13:IK22,0)-COUNTIF('A remplir'!IK13:IK22,ABS))),"")</f>
        <v/>
      </c>
      <c r="IM13" s="115" t="str">
        <f>IFERROR(COUNTIF('A remplir'!IL13:IL22,1)/((COUNTIF('A remplir'!IL13:IL22,1)+COUNTIF('A remplir'!IL13:IL22,0)-COUNTIF('A remplir'!IL13:IL22,ABS))),"")</f>
        <v/>
      </c>
      <c r="IN13" s="115" t="str">
        <f>IFERROR(COUNTIF('A remplir'!IM13:IM22,1)/((COUNTIF('A remplir'!IM13:IM22,1)+COUNTIF('A remplir'!IM13:IM22,0)-COUNTIF('A remplir'!IM13:IM22,ABS))),"")</f>
        <v/>
      </c>
      <c r="IO13" s="115" t="str">
        <f>IFERROR(COUNTIF('A remplir'!IN13:IN22,1)/((COUNTIF('A remplir'!IN13:IN22,1)+COUNTIF('A remplir'!IN13:IN22,0)-COUNTIF('A remplir'!IN13:IN22,ABS))),"")</f>
        <v/>
      </c>
      <c r="IP13" s="115" t="str">
        <f>IFERROR(COUNTIF('A remplir'!IO13:IO22,1)/((COUNTIF('A remplir'!IO13:IO22,1)+COUNTIF('A remplir'!IO13:IO22,0)-COUNTIF('A remplir'!IO13:IO22,ABS))),"")</f>
        <v/>
      </c>
      <c r="IQ13" s="115" t="str">
        <f>IFERROR(COUNTIF('A remplir'!IP13:IP22,1)/((COUNTIF('A remplir'!IP13:IP22,1)+COUNTIF('A remplir'!IP13:IP22,0)-COUNTIF('A remplir'!IP13:IP22,ABS))),"")</f>
        <v/>
      </c>
      <c r="IR13" s="115" t="str">
        <f>IFERROR(COUNTIF('A remplir'!IQ13:IQ22,1)/((COUNTIF('A remplir'!IQ13:IQ22,1)+COUNTIF('A remplir'!IQ13:IQ22,0)-COUNTIF('A remplir'!IQ13:IQ22,ABS))),"")</f>
        <v/>
      </c>
      <c r="IS13" s="115" t="str">
        <f>IFERROR(COUNTIF('A remplir'!IR13:IR22,1)/((COUNTIF('A remplir'!IR13:IR22,1)+COUNTIF('A remplir'!IR13:IR22,0)-COUNTIF('A remplir'!IR13:IR22,ABS))),"")</f>
        <v/>
      </c>
      <c r="IT13" s="115" t="str">
        <f>IFERROR(COUNTIF('A remplir'!IS13:IS22,1)/((COUNTIF('A remplir'!IS13:IS22,1)+COUNTIF('A remplir'!IS13:IS22,0)-COUNTIF('A remplir'!IS13:IS22,ABS))),"")</f>
        <v/>
      </c>
      <c r="IU13" s="115" t="str">
        <f>IFERROR(COUNTIF('A remplir'!IT13:IT22,1)/((COUNTIF('A remplir'!IT13:IT22,1)+COUNTIF('A remplir'!IT13:IT22,0)-COUNTIF('A remplir'!IT13:IT22,ABS))),"")</f>
        <v/>
      </c>
      <c r="IV13" s="115" t="str">
        <f>IFERROR(COUNTIF('A remplir'!IU13:IU22,1)/((COUNTIF('A remplir'!IU13:IU22,1)+COUNTIF('A remplir'!IU13:IU22,0)-COUNTIF('A remplir'!IU13:IU22,ABS))),"")</f>
        <v/>
      </c>
      <c r="IW13" s="115" t="str">
        <f>IFERROR(COUNTIF('A remplir'!IV13:IV22,1)/((COUNTIF('A remplir'!IV13:IV22,1)+COUNTIF('A remplir'!IV13:IV22,0)-COUNTIF('A remplir'!IV13:IV22,ABS))),"")</f>
        <v/>
      </c>
      <c r="IX13" s="115" t="str">
        <f>IFERROR(COUNTIF('A remplir'!IW13:IW22,1)/((COUNTIF('A remplir'!IW13:IW22,1)+COUNTIF('A remplir'!IW13:IW22,0)-COUNTIF('A remplir'!IW13:IW22,ABS))),"")</f>
        <v/>
      </c>
      <c r="IY13" s="115" t="str">
        <f>IFERROR(COUNTIF('A remplir'!IX13:IX22,1)/((COUNTIF('A remplir'!IX13:IX22,1)+COUNTIF('A remplir'!IX13:IX22,0)-COUNTIF('A remplir'!IX13:IX22,ABS))),"")</f>
        <v/>
      </c>
      <c r="IZ13" s="115" t="str">
        <f>IFERROR(COUNTIF('A remplir'!IY13:IY22,1)/((COUNTIF('A remplir'!IY13:IY22,1)+COUNTIF('A remplir'!IY13:IY22,0)-COUNTIF('A remplir'!IY13:IY22,ABS))),"")</f>
        <v/>
      </c>
      <c r="JA13" s="115" t="str">
        <f>IFERROR(COUNTIF('A remplir'!IZ13:IZ22,1)/((COUNTIF('A remplir'!IZ13:IZ22,1)+COUNTIF('A remplir'!IZ13:IZ22,0)-COUNTIF('A remplir'!IZ13:IZ22,ABS))),"")</f>
        <v/>
      </c>
      <c r="JB13" s="115" t="str">
        <f>IFERROR(COUNTIF('A remplir'!JA13:JA22,1)/((COUNTIF('A remplir'!JA13:JA22,1)+COUNTIF('A remplir'!JA13:JA22,0)-COUNTIF('A remplir'!JA13:JA22,ABS))),"")</f>
        <v/>
      </c>
      <c r="JC13" s="115" t="str">
        <f>IFERROR(COUNTIF('A remplir'!JB13:JB22,1)/((COUNTIF('A remplir'!JB13:JB22,1)+COUNTIF('A remplir'!JB13:JB22,0)-COUNTIF('A remplir'!JB13:JB22,ABS))),"")</f>
        <v/>
      </c>
      <c r="JD13" s="115" t="str">
        <f>IFERROR(COUNTIF('A remplir'!JC13:JC22,1)/((COUNTIF('A remplir'!JC13:JC22,1)+COUNTIF('A remplir'!JC13:JC22,0)-COUNTIF('A remplir'!JC13:JC22,ABS))),"")</f>
        <v/>
      </c>
      <c r="JE13" s="115" t="str">
        <f>IFERROR(COUNTIF('A remplir'!JD13:JD22,1)/((COUNTIF('A remplir'!JD13:JD22,1)+COUNTIF('A remplir'!JD13:JD22,0)-COUNTIF('A remplir'!JD13:JD22,ABS))),"")</f>
        <v/>
      </c>
      <c r="JF13" s="115" t="str">
        <f>IFERROR(COUNTIF('A remplir'!JE13:JE22,1)/((COUNTIF('A remplir'!JE13:JE22,1)+COUNTIF('A remplir'!JE13:JE22,0)-COUNTIF('A remplir'!JE13:JE22,ABS))),"")</f>
        <v/>
      </c>
      <c r="JG13" s="115" t="str">
        <f>IFERROR(COUNTIF('A remplir'!JF13:JF22,1)/((COUNTIF('A remplir'!JF13:JF22,1)+COUNTIF('A remplir'!JF13:JF22,0)-COUNTIF('A remplir'!JF13:JF22,ABS))),"")</f>
        <v/>
      </c>
      <c r="JH13" s="115" t="str">
        <f>IFERROR(COUNTIF('A remplir'!JG13:JG22,1)/((COUNTIF('A remplir'!JG13:JG22,1)+COUNTIF('A remplir'!JG13:JG22,0)-COUNTIF('A remplir'!JG13:JG22,ABS))),"")</f>
        <v/>
      </c>
      <c r="JI13" s="115" t="str">
        <f>IFERROR(COUNTIF('A remplir'!JH13:JH22,1)/((COUNTIF('A remplir'!JH13:JH22,1)+COUNTIF('A remplir'!JH13:JH22,0)-COUNTIF('A remplir'!JH13:JH22,ABS))),"")</f>
        <v/>
      </c>
      <c r="JJ13" s="115" t="str">
        <f>IFERROR(COUNTIF('A remplir'!JI13:JI22,1)/((COUNTIF('A remplir'!JI13:JI22,1)+COUNTIF('A remplir'!JI13:JI22,0)-COUNTIF('A remplir'!JI13:JI22,ABS))),"")</f>
        <v/>
      </c>
      <c r="JK13" s="115" t="str">
        <f>IFERROR(COUNTIF('A remplir'!JJ13:JJ22,1)/((COUNTIF('A remplir'!JJ13:JJ22,1)+COUNTIF('A remplir'!JJ13:JJ22,0)-COUNTIF('A remplir'!JJ13:JJ22,ABS))),"")</f>
        <v/>
      </c>
      <c r="JL13" s="115" t="str">
        <f>IFERROR(COUNTIF('A remplir'!JK13:JK22,1)/((COUNTIF('A remplir'!JK13:JK22,1)+COUNTIF('A remplir'!JK13:JK22,0)-COUNTIF('A remplir'!JK13:JK22,ABS))),"")</f>
        <v/>
      </c>
      <c r="JM13" s="115" t="str">
        <f>IFERROR(COUNTIF('A remplir'!JL13:JL22,1)/((COUNTIF('A remplir'!JL13:JL22,1)+COUNTIF('A remplir'!JL13:JL22,0)-COUNTIF('A remplir'!JL13:JL22,ABS))),"")</f>
        <v/>
      </c>
      <c r="JN13" s="115" t="str">
        <f>IFERROR(COUNTIF('A remplir'!JM13:JM22,1)/((COUNTIF('A remplir'!JM13:JM22,1)+COUNTIF('A remplir'!JM13:JM22,0)-COUNTIF('A remplir'!JM13:JM22,ABS))),"")</f>
        <v/>
      </c>
      <c r="JO13" s="115" t="str">
        <f>IFERROR(COUNTIF('A remplir'!JN13:JN22,1)/((COUNTIF('A remplir'!JN13:JN22,1)+COUNTIF('A remplir'!JN13:JN22,0)-COUNTIF('A remplir'!JN13:JN22,ABS))),"")</f>
        <v/>
      </c>
      <c r="JP13" s="115" t="str">
        <f>IFERROR(COUNTIF('A remplir'!JO13:JO22,1)/((COUNTIF('A remplir'!JO13:JO22,1)+COUNTIF('A remplir'!JO13:JO22,0)-COUNTIF('A remplir'!JO13:JO22,ABS))),"")</f>
        <v/>
      </c>
      <c r="JQ13" s="115" t="str">
        <f>IFERROR(COUNTIF('A remplir'!JP13:JP22,1)/((COUNTIF('A remplir'!JP13:JP22,1)+COUNTIF('A remplir'!JP13:JP22,0)-COUNTIF('A remplir'!JP13:JP22,ABS))),"")</f>
        <v/>
      </c>
      <c r="JR13" s="115" t="str">
        <f>IFERROR(COUNTIF('A remplir'!JQ13:JQ22,1)/((COUNTIF('A remplir'!JQ13:JQ22,1)+COUNTIF('A remplir'!JQ13:JQ22,0)-COUNTIF('A remplir'!JQ13:JQ22,ABS))),"")</f>
        <v/>
      </c>
      <c r="JS13" s="115" t="str">
        <f>IFERROR(COUNTIF('A remplir'!JR13:JR22,1)/((COUNTIF('A remplir'!JR13:JR22,1)+COUNTIF('A remplir'!JR13:JR22,0)-COUNTIF('A remplir'!JR13:JR22,ABS))),"")</f>
        <v/>
      </c>
      <c r="JT13" s="115" t="str">
        <f>IFERROR(COUNTIF('A remplir'!JS13:JS22,1)/((COUNTIF('A remplir'!JS13:JS22,1)+COUNTIF('A remplir'!JS13:JS22,0)-COUNTIF('A remplir'!JS13:JS22,ABS))),"")</f>
        <v/>
      </c>
      <c r="JU13" s="115" t="str">
        <f>IFERROR(COUNTIF('A remplir'!JT13:JT22,1)/((COUNTIF('A remplir'!JT13:JT22,1)+COUNTIF('A remplir'!JT13:JT22,0)-COUNTIF('A remplir'!JT13:JT22,ABS))),"")</f>
        <v/>
      </c>
      <c r="JV13" s="115" t="str">
        <f>IFERROR(COUNTIF('A remplir'!JU13:JU22,1)/((COUNTIF('A remplir'!JU13:JU22,1)+COUNTIF('A remplir'!JU13:JU22,0)-COUNTIF('A remplir'!JU13:JU22,ABS))),"")</f>
        <v/>
      </c>
      <c r="JW13" s="115" t="str">
        <f>IFERROR(COUNTIF('A remplir'!JV13:JV22,1)/((COUNTIF('A remplir'!JV13:JV22,1)+COUNTIF('A remplir'!JV13:JV22,0)-COUNTIF('A remplir'!JV13:JV22,ABS))),"")</f>
        <v/>
      </c>
      <c r="JX13" s="115" t="str">
        <f>IFERROR(COUNTIF('A remplir'!JW13:JW22,1)/((COUNTIF('A remplir'!JW13:JW22,1)+COUNTIF('A remplir'!JW13:JW22,0)-COUNTIF('A remplir'!JW13:JW22,ABS))),"")</f>
        <v/>
      </c>
      <c r="JY13" s="115" t="str">
        <f>IFERROR(COUNTIF('A remplir'!JX13:JX22,1)/((COUNTIF('A remplir'!JX13:JX22,1)+COUNTIF('A remplir'!JX13:JX22,0)-COUNTIF('A remplir'!JX13:JX22,ABS))),"")</f>
        <v/>
      </c>
      <c r="JZ13" s="115" t="str">
        <f>IFERROR(COUNTIF('A remplir'!JY13:JY22,1)/((COUNTIF('A remplir'!JY13:JY22,1)+COUNTIF('A remplir'!JY13:JY22,0)-COUNTIF('A remplir'!JY13:JY22,ABS))),"")</f>
        <v/>
      </c>
      <c r="KA13" s="115" t="str">
        <f>IFERROR(COUNTIF('A remplir'!JZ13:JZ22,1)/((COUNTIF('A remplir'!JZ13:JZ22,1)+COUNTIF('A remplir'!JZ13:JZ22,0)-COUNTIF('A remplir'!JZ13:JZ22,ABS))),"")</f>
        <v/>
      </c>
      <c r="KB13" s="115" t="str">
        <f>IFERROR(COUNTIF('A remplir'!KA13:KA22,1)/((COUNTIF('A remplir'!KA13:KA22,1)+COUNTIF('A remplir'!KA13:KA22,0)-COUNTIF('A remplir'!KA13:KA22,ABS))),"")</f>
        <v/>
      </c>
      <c r="KC13" s="115" t="str">
        <f>IFERROR(COUNTIF('A remplir'!KB13:KB22,1)/((COUNTIF('A remplir'!KB13:KB22,1)+COUNTIF('A remplir'!KB13:KB22,0)-COUNTIF('A remplir'!KB13:KB22,ABS))),"")</f>
        <v/>
      </c>
      <c r="KD13" s="115" t="str">
        <f>IFERROR(COUNTIF('A remplir'!KC13:KC22,1)/((COUNTIF('A remplir'!KC13:KC22,1)+COUNTIF('A remplir'!KC13:KC22,0)-COUNTIF('A remplir'!KC13:KC22,ABS))),"")</f>
        <v/>
      </c>
      <c r="KE13" s="115" t="str">
        <f>IFERROR(COUNTIF('A remplir'!KD13:KD22,1)/((COUNTIF('A remplir'!KD13:KD22,1)+COUNTIF('A remplir'!KD13:KD22,0)-COUNTIF('A remplir'!KD13:KD22,ABS))),"")</f>
        <v/>
      </c>
      <c r="KF13" s="115" t="str">
        <f>IFERROR(COUNTIF('A remplir'!KE13:KE22,1)/((COUNTIF('A remplir'!KE13:KE22,1)+COUNTIF('A remplir'!KE13:KE22,0)-COUNTIF('A remplir'!KE13:KE22,ABS))),"")</f>
        <v/>
      </c>
      <c r="KG13" s="115" t="str">
        <f>IFERROR(COUNTIF('A remplir'!KF13:KF22,1)/((COUNTIF('A remplir'!KF13:KF22,1)+COUNTIF('A remplir'!KF13:KF22,0)-COUNTIF('A remplir'!KF13:KF22,ABS))),"")</f>
        <v/>
      </c>
      <c r="KH13" s="115" t="str">
        <f>IFERROR(COUNTIF('A remplir'!KG13:KG22,1)/((COUNTIF('A remplir'!KG13:KG22,1)+COUNTIF('A remplir'!KG13:KG22,0)-COUNTIF('A remplir'!KG13:KG22,ABS))),"")</f>
        <v/>
      </c>
      <c r="KI13" s="115" t="str">
        <f>IFERROR(COUNTIF('A remplir'!KH13:KH22,1)/((COUNTIF('A remplir'!KH13:KH22,1)+COUNTIF('A remplir'!KH13:KH22,0)-COUNTIF('A remplir'!KH13:KH22,ABS))),"")</f>
        <v/>
      </c>
      <c r="KJ13" s="115" t="str">
        <f>IFERROR(COUNTIF('A remplir'!KI13:KI22,1)/((COUNTIF('A remplir'!KI13:KI22,1)+COUNTIF('A remplir'!KI13:KI22,0)-COUNTIF('A remplir'!KI13:KI22,ABS))),"")</f>
        <v/>
      </c>
      <c r="KK13" s="115" t="str">
        <f>IFERROR(COUNTIF('A remplir'!KJ13:KJ22,1)/((COUNTIF('A remplir'!KJ13:KJ22,1)+COUNTIF('A remplir'!KJ13:KJ22,0)-COUNTIF('A remplir'!KJ13:KJ22,ABS))),"")</f>
        <v/>
      </c>
      <c r="KL13" s="115" t="str">
        <f>IFERROR(COUNTIF('A remplir'!KK13:KK22,1)/((COUNTIF('A remplir'!KK13:KK22,1)+COUNTIF('A remplir'!KK13:KK22,0)-COUNTIF('A remplir'!KK13:KK22,ABS))),"")</f>
        <v/>
      </c>
      <c r="KM13" s="115" t="str">
        <f>IFERROR(COUNTIF('A remplir'!KL13:KL22,1)/((COUNTIF('A remplir'!KL13:KL22,1)+COUNTIF('A remplir'!KL13:KL22,0)-COUNTIF('A remplir'!KL13:KL22,ABS))),"")</f>
        <v/>
      </c>
      <c r="KN13" s="115" t="str">
        <f>IFERROR(COUNTIF('A remplir'!KM13:KM22,1)/((COUNTIF('A remplir'!KM13:KM22,1)+COUNTIF('A remplir'!KM13:KM22,0)-COUNTIF('A remplir'!KM13:KM22,ABS))),"")</f>
        <v/>
      </c>
      <c r="KO13" s="115" t="str">
        <f>IFERROR(COUNTIF('A remplir'!KN13:KN22,1)/((COUNTIF('A remplir'!KN13:KN22,1)+COUNTIF('A remplir'!KN13:KN22,0)-COUNTIF('A remplir'!KN13:KN22,ABS))),"")</f>
        <v/>
      </c>
      <c r="KP13" s="115" t="str">
        <f>IFERROR(COUNTIF('A remplir'!KO13:KO22,1)/((COUNTIF('A remplir'!KO13:KO22,1)+COUNTIF('A remplir'!KO13:KO22,0)-COUNTIF('A remplir'!KO13:KO22,ABS))),"")</f>
        <v/>
      </c>
      <c r="KQ13" s="115" t="str">
        <f>IFERROR(COUNTIF('A remplir'!KP13:KP22,1)/((COUNTIF('A remplir'!KP13:KP22,1)+COUNTIF('A remplir'!KP13:KP22,0)-COUNTIF('A remplir'!KP13:KP22,ABS))),"")</f>
        <v/>
      </c>
      <c r="KR13" s="115" t="str">
        <f>IFERROR(COUNTIF('A remplir'!KQ13:KQ22,1)/((COUNTIF('A remplir'!KQ13:KQ22,1)+COUNTIF('A remplir'!KQ13:KQ22,0)-COUNTIF('A remplir'!KQ13:KQ22,ABS))),"")</f>
        <v/>
      </c>
      <c r="KS13" s="115" t="str">
        <f>IFERROR(COUNTIF('A remplir'!KR13:KR22,1)/((COUNTIF('A remplir'!KR13:KR22,1)+COUNTIF('A remplir'!KR13:KR22,0)-COUNTIF('A remplir'!KR13:KR22,ABS))),"")</f>
        <v/>
      </c>
      <c r="KT13" s="115" t="str">
        <f>IFERROR(COUNTIF('A remplir'!KS13:KS22,1)/((COUNTIF('A remplir'!KS13:KS22,1)+COUNTIF('A remplir'!KS13:KS22,0)-COUNTIF('A remplir'!KS13:KS22,ABS))),"")</f>
        <v/>
      </c>
      <c r="KU13" s="115" t="str">
        <f>IFERROR(COUNTIF('A remplir'!KT13:KT22,1)/((COUNTIF('A remplir'!KT13:KT22,1)+COUNTIF('A remplir'!KT13:KT22,0)-COUNTIF('A remplir'!KT13:KT22,ABS))),"")</f>
        <v/>
      </c>
      <c r="KV13" s="115" t="str">
        <f>IFERROR(COUNTIF('A remplir'!KU13:KU22,1)/((COUNTIF('A remplir'!KU13:KU22,1)+COUNTIF('A remplir'!KU13:KU22,0)-COUNTIF('A remplir'!KU13:KU22,ABS))),"")</f>
        <v/>
      </c>
      <c r="KW13" s="115" t="str">
        <f>IFERROR(COUNTIF('A remplir'!KV13:KV22,1)/((COUNTIF('A remplir'!KV13:KV22,1)+COUNTIF('A remplir'!KV13:KV22,0)-COUNTIF('A remplir'!KV13:KV22,ABS))),"")</f>
        <v/>
      </c>
      <c r="KX13" s="115" t="str">
        <f>IFERROR(COUNTIF('A remplir'!KW13:KW22,1)/((COUNTIF('A remplir'!KW13:KW22,1)+COUNTIF('A remplir'!KW13:KW22,0)-COUNTIF('A remplir'!KW13:KW22,ABS))),"")</f>
        <v/>
      </c>
      <c r="KY13" s="115" t="str">
        <f>IFERROR(COUNTIF('A remplir'!KX13:KX22,1)/((COUNTIF('A remplir'!KX13:KX22,1)+COUNTIF('A remplir'!KX13:KX22,0)-COUNTIF('A remplir'!KX13:KX22,ABS))),"")</f>
        <v/>
      </c>
      <c r="KZ13" s="115" t="str">
        <f>IFERROR(COUNTIF('A remplir'!KY13:KY22,1)/((COUNTIF('A remplir'!KY13:KY22,1)+COUNTIF('A remplir'!KY13:KY22,0)-COUNTIF('A remplir'!KY13:KY22,ABS))),"")</f>
        <v/>
      </c>
      <c r="LA13" s="115" t="str">
        <f>IFERROR(COUNTIF('A remplir'!KZ13:KZ22,1)/((COUNTIF('A remplir'!KZ13:KZ22,1)+COUNTIF('A remplir'!KZ13:KZ22,0)-COUNTIF('A remplir'!KZ13:KZ22,ABS))),"")</f>
        <v/>
      </c>
      <c r="LB13" s="115" t="str">
        <f>IFERROR(COUNTIF('A remplir'!LA13:LA22,1)/((COUNTIF('A remplir'!LA13:LA22,1)+COUNTIF('A remplir'!LA13:LA22,0)-COUNTIF('A remplir'!LA13:LA22,ABS))),"")</f>
        <v/>
      </c>
      <c r="LC13" s="115" t="str">
        <f>IFERROR(COUNTIF('A remplir'!LB13:LB22,1)/((COUNTIF('A remplir'!LB13:LB22,1)+COUNTIF('A remplir'!LB13:LB22,0)-COUNTIF('A remplir'!LB13:LB22,ABS))),"")</f>
        <v/>
      </c>
      <c r="LD13" s="115" t="str">
        <f>IFERROR(COUNTIF('A remplir'!LC13:LC22,1)/((COUNTIF('A remplir'!LC13:LC22,1)+COUNTIF('A remplir'!LC13:LC22,0)-COUNTIF('A remplir'!LC13:LC22,ABS))),"")</f>
        <v/>
      </c>
      <c r="LE13" s="115" t="str">
        <f>IFERROR(COUNTIF('A remplir'!LD13:LD22,1)/((COUNTIF('A remplir'!LD13:LD22,1)+COUNTIF('A remplir'!LD13:LD22,0)-COUNTIF('A remplir'!LD13:LD22,ABS))),"")</f>
        <v/>
      </c>
      <c r="LF13" s="115" t="str">
        <f>IFERROR(COUNTIF('A remplir'!LE13:LE22,1)/((COUNTIF('A remplir'!LE13:LE22,1)+COUNTIF('A remplir'!LE13:LE22,0)-COUNTIF('A remplir'!LE13:LE22,ABS))),"")</f>
        <v/>
      </c>
      <c r="LG13" s="115" t="str">
        <f>IFERROR(COUNTIF('A remplir'!LF13:LF22,1)/((COUNTIF('A remplir'!LF13:LF22,1)+COUNTIF('A remplir'!LF13:LF22,0)-COUNTIF('A remplir'!LF13:LF22,ABS))),"")</f>
        <v/>
      </c>
      <c r="LH13" s="115" t="str">
        <f>IFERROR(COUNTIF('A remplir'!LG13:LG22,1)/((COUNTIF('A remplir'!LG13:LG22,1)+COUNTIF('A remplir'!LG13:LG22,0)-COUNTIF('A remplir'!LG13:LG22,ABS))),"")</f>
        <v/>
      </c>
      <c r="LI13" s="115" t="str">
        <f>IFERROR(COUNTIF('A remplir'!LH13:LH22,1)/((COUNTIF('A remplir'!LH13:LH22,1)+COUNTIF('A remplir'!LH13:LH22,0)-COUNTIF('A remplir'!LH13:LH22,ABS))),"")</f>
        <v/>
      </c>
      <c r="LJ13" s="115" t="str">
        <f>IFERROR(COUNTIF('A remplir'!LI13:LI22,1)/((COUNTIF('A remplir'!LI13:LI22,1)+COUNTIF('A remplir'!LI13:LI22,0)-COUNTIF('A remplir'!LI13:LI22,ABS))),"")</f>
        <v/>
      </c>
      <c r="LK13" s="115" t="str">
        <f>IFERROR(COUNTIF('A remplir'!LJ13:LJ22,1)/((COUNTIF('A remplir'!LJ13:LJ22,1)+COUNTIF('A remplir'!LJ13:LJ22,0)-COUNTIF('A remplir'!LJ13:LJ22,ABS))),"")</f>
        <v/>
      </c>
      <c r="LL13" s="115" t="str">
        <f>IFERROR(COUNTIF('A remplir'!LK13:LK22,1)/((COUNTIF('A remplir'!LK13:LK22,1)+COUNTIF('A remplir'!LK13:LK22,0)-COUNTIF('A remplir'!LK13:LK22,ABS))),"")</f>
        <v/>
      </c>
      <c r="LM13" s="115" t="str">
        <f>IFERROR(COUNTIF('A remplir'!LL13:LL22,1)/((COUNTIF('A remplir'!LL13:LL22,1)+COUNTIF('A remplir'!LL13:LL22,0)-COUNTIF('A remplir'!LL13:LL22,ABS))),"")</f>
        <v/>
      </c>
      <c r="LN13" s="115" t="str">
        <f>IFERROR(COUNTIF('A remplir'!LM13:LM22,1)/((COUNTIF('A remplir'!LM13:LM22,1)+COUNTIF('A remplir'!LM13:LM22,0)-COUNTIF('A remplir'!LM13:LM22,ABS))),"")</f>
        <v/>
      </c>
      <c r="LO13" s="115" t="str">
        <f>IFERROR(COUNTIF('A remplir'!LN13:LN22,1)/((COUNTIF('A remplir'!LN13:LN22,1)+COUNTIF('A remplir'!LN13:LN22,0)-COUNTIF('A remplir'!LN13:LN22,ABS))),"")</f>
        <v/>
      </c>
      <c r="LP13" s="115" t="str">
        <f>IFERROR(COUNTIF('A remplir'!LO13:LO22,1)/((COUNTIF('A remplir'!LO13:LO22,1)+COUNTIF('A remplir'!LO13:LO22,0)-COUNTIF('A remplir'!LO13:LO22,ABS))),"")</f>
        <v/>
      </c>
      <c r="LQ13" s="115" t="str">
        <f>IFERROR(COUNTIF('A remplir'!LP13:LP22,1)/((COUNTIF('A remplir'!LP13:LP22,1)+COUNTIF('A remplir'!LP13:LP22,0)-COUNTIF('A remplir'!LP13:LP22,ABS))),"")</f>
        <v/>
      </c>
      <c r="LR13" s="115" t="str">
        <f>IFERROR(COUNTIF('A remplir'!LQ13:LQ22,1)/((COUNTIF('A remplir'!LQ13:LQ22,1)+COUNTIF('A remplir'!LQ13:LQ22,0)-COUNTIF('A remplir'!LQ13:LQ22,ABS))),"")</f>
        <v/>
      </c>
      <c r="LS13" s="115" t="str">
        <f>IFERROR(COUNTIF('A remplir'!LR13:LR22,1)/((COUNTIF('A remplir'!LR13:LR22,1)+COUNTIF('A remplir'!LR13:LR22,0)-COUNTIF('A remplir'!LR13:LR22,ABS))),"")</f>
        <v/>
      </c>
      <c r="LT13" s="115" t="str">
        <f>IFERROR(COUNTIF('A remplir'!LS13:LS22,1)/((COUNTIF('A remplir'!LS13:LS22,1)+COUNTIF('A remplir'!LS13:LS22,0)-COUNTIF('A remplir'!LS13:LS22,ABS))),"")</f>
        <v/>
      </c>
      <c r="LU13" s="115" t="str">
        <f>IFERROR(COUNTIF('A remplir'!LT13:LT22,1)/((COUNTIF('A remplir'!LT13:LT22,1)+COUNTIF('A remplir'!LT13:LT22,0)-COUNTIF('A remplir'!LT13:LT22,ABS))),"")</f>
        <v/>
      </c>
      <c r="LV13" s="115" t="str">
        <f>IFERROR(COUNTIF('A remplir'!LU13:LU22,1)/((COUNTIF('A remplir'!LU13:LU22,1)+COUNTIF('A remplir'!LU13:LU22,0)-COUNTIF('A remplir'!LU13:LU22,ABS))),"")</f>
        <v/>
      </c>
      <c r="LW13" s="115" t="str">
        <f>IFERROR(COUNTIF('A remplir'!LV13:LV22,1)/((COUNTIF('A remplir'!LV13:LV22,1)+COUNTIF('A remplir'!LV13:LV22,0)-COUNTIF('A remplir'!LV13:LV22,ABS))),"")</f>
        <v/>
      </c>
      <c r="LX13" s="115" t="str">
        <f>IFERROR(COUNTIF('A remplir'!LW13:LW22,1)/((COUNTIF('A remplir'!LW13:LW22,1)+COUNTIF('A remplir'!LW13:LW22,0)-COUNTIF('A remplir'!LW13:LW22,ABS))),"")</f>
        <v/>
      </c>
      <c r="LY13" s="115" t="str">
        <f>IFERROR(COUNTIF('A remplir'!LX13:LX22,1)/((COUNTIF('A remplir'!LX13:LX22,1)+COUNTIF('A remplir'!LX13:LX22,0)-COUNTIF('A remplir'!LX13:LX22,ABS))),"")</f>
        <v/>
      </c>
      <c r="LZ13" s="115" t="str">
        <f>IFERROR(COUNTIF('A remplir'!LY13:LY22,1)/((COUNTIF('A remplir'!LY13:LY22,1)+COUNTIF('A remplir'!LY13:LY22,0)-COUNTIF('A remplir'!LY13:LY22,ABS))),"")</f>
        <v/>
      </c>
      <c r="MA13" s="115" t="str">
        <f>IFERROR(COUNTIF('A remplir'!LZ13:LZ22,1)/((COUNTIF('A remplir'!LZ13:LZ22,1)+COUNTIF('A remplir'!LZ13:LZ22,0)-COUNTIF('A remplir'!LZ13:LZ22,ABS))),"")</f>
        <v/>
      </c>
      <c r="MB13" s="115" t="str">
        <f>IFERROR(COUNTIF('A remplir'!MA13:MA22,1)/((COUNTIF('A remplir'!MA13:MA22,1)+COUNTIF('A remplir'!MA13:MA22,0)-COUNTIF('A remplir'!MA13:MA22,ABS))),"")</f>
        <v/>
      </c>
      <c r="MC13" s="115" t="str">
        <f>IFERROR(COUNTIF('A remplir'!MB13:MB22,1)/((COUNTIF('A remplir'!MB13:MB22,1)+COUNTIF('A remplir'!MB13:MB22,0)-COUNTIF('A remplir'!MB13:MB22,ABS))),"")</f>
        <v/>
      </c>
      <c r="MD13" s="115" t="str">
        <f>IFERROR(COUNTIF('A remplir'!MC13:MC22,1)/((COUNTIF('A remplir'!MC13:MC22,1)+COUNTIF('A remplir'!MC13:MC22,0)-COUNTIF('A remplir'!MC13:MC22,ABS))),"")</f>
        <v/>
      </c>
      <c r="ME13" s="115" t="str">
        <f>IFERROR(COUNTIF('A remplir'!MD13:MD22,1)/((COUNTIF('A remplir'!MD13:MD22,1)+COUNTIF('A remplir'!MD13:MD22,0)-COUNTIF('A remplir'!MD13:MD22,ABS))),"")</f>
        <v/>
      </c>
      <c r="MF13" s="115" t="str">
        <f>IFERROR(COUNTIF('A remplir'!ME13:ME22,1)/((COUNTIF('A remplir'!ME13:ME22,1)+COUNTIF('A remplir'!ME13:ME22,0)-COUNTIF('A remplir'!ME13:ME22,ABS))),"")</f>
        <v/>
      </c>
      <c r="MG13" s="115" t="str">
        <f>IFERROR(COUNTIF('A remplir'!MF13:MF22,1)/((COUNTIF('A remplir'!MF13:MF22,1)+COUNTIF('A remplir'!MF13:MF22,0)-COUNTIF('A remplir'!MF13:MF22,ABS))),"")</f>
        <v/>
      </c>
      <c r="MH13" s="115" t="str">
        <f>IFERROR(COUNTIF('A remplir'!MG13:MG22,1)/((COUNTIF('A remplir'!MG13:MG22,1)+COUNTIF('A remplir'!MG13:MG22,0)-COUNTIF('A remplir'!MG13:MG22,ABS))),"")</f>
        <v/>
      </c>
      <c r="MI13" s="115" t="str">
        <f>IFERROR(COUNTIF('A remplir'!MH13:MH22,1)/((COUNTIF('A remplir'!MH13:MH22,1)+COUNTIF('A remplir'!MH13:MH22,0)-COUNTIF('A remplir'!MH13:MH22,ABS))),"")</f>
        <v/>
      </c>
      <c r="MJ13" s="115" t="str">
        <f>IFERROR(COUNTIF('A remplir'!MI13:MI22,1)/((COUNTIF('A remplir'!MI13:MI22,1)+COUNTIF('A remplir'!MI13:MI22,0)-COUNTIF('A remplir'!MI13:MI22,ABS))),"")</f>
        <v/>
      </c>
      <c r="MK13" s="115" t="str">
        <f>IFERROR(COUNTIF('A remplir'!MJ13:MJ22,1)/((COUNTIF('A remplir'!MJ13:MJ22,1)+COUNTIF('A remplir'!MJ13:MJ22,0)-COUNTIF('A remplir'!MJ13:MJ22,ABS))),"")</f>
        <v/>
      </c>
      <c r="ML13" s="115" t="str">
        <f>IFERROR(COUNTIF('A remplir'!MK13:MK22,1)/((COUNTIF('A remplir'!MK13:MK22,1)+COUNTIF('A remplir'!MK13:MK22,0)-COUNTIF('A remplir'!MK13:MK22,ABS))),"")</f>
        <v/>
      </c>
      <c r="MM13" s="115" t="str">
        <f>IFERROR(COUNTIF('A remplir'!ML13:ML22,1)/((COUNTIF('A remplir'!ML13:ML22,1)+COUNTIF('A remplir'!ML13:ML22,0)-COUNTIF('A remplir'!ML13:ML22,ABS))),"")</f>
        <v/>
      </c>
      <c r="MN13" s="115" t="str">
        <f>IFERROR(COUNTIF('A remplir'!MM13:MM22,1)/((COUNTIF('A remplir'!MM13:MM22,1)+COUNTIF('A remplir'!MM13:MM22,0)-COUNTIF('A remplir'!MM13:MM22,ABS))),"")</f>
        <v/>
      </c>
      <c r="MO13" s="115" t="str">
        <f>IFERROR(COUNTIF('A remplir'!MN13:MN22,1)/((COUNTIF('A remplir'!MN13:MN22,1)+COUNTIF('A remplir'!MN13:MN22,0)-COUNTIF('A remplir'!MN13:MN22,ABS))),"")</f>
        <v/>
      </c>
      <c r="MP13" s="115" t="str">
        <f>IFERROR(COUNTIF('A remplir'!MO13:MO22,1)/((COUNTIF('A remplir'!MO13:MO22,1)+COUNTIF('A remplir'!MO13:MO22,0)-COUNTIF('A remplir'!MO13:MO22,ABS))),"")</f>
        <v/>
      </c>
      <c r="MQ13" s="115" t="str">
        <f>IFERROR(COUNTIF('A remplir'!MP13:MP22,1)/((COUNTIF('A remplir'!MP13:MP22,1)+COUNTIF('A remplir'!MP13:MP22,0)-COUNTIF('A remplir'!MP13:MP22,ABS))),"")</f>
        <v/>
      </c>
      <c r="MR13" s="115" t="str">
        <f>IFERROR(COUNTIF('A remplir'!MQ13:MQ22,1)/((COUNTIF('A remplir'!MQ13:MQ22,1)+COUNTIF('A remplir'!MQ13:MQ22,0)-COUNTIF('A remplir'!MQ13:MQ22,ABS))),"")</f>
        <v/>
      </c>
      <c r="MS13" s="115" t="str">
        <f>IFERROR(COUNTIF('A remplir'!MR13:MR22,1)/((COUNTIF('A remplir'!MR13:MR22,1)+COUNTIF('A remplir'!MR13:MR22,0)-COUNTIF('A remplir'!MR13:MR22,ABS))),"")</f>
        <v/>
      </c>
      <c r="MT13" s="115" t="str">
        <f>IFERROR(COUNTIF('A remplir'!MS13:MS22,1)/((COUNTIF('A remplir'!MS13:MS22,1)+COUNTIF('A remplir'!MS13:MS22,0)-COUNTIF('A remplir'!MS13:MS22,ABS))),"")</f>
        <v/>
      </c>
      <c r="MU13" s="115" t="str">
        <f>IFERROR(COUNTIF('A remplir'!MT13:MT22,1)/((COUNTIF('A remplir'!MT13:MT22,1)+COUNTIF('A remplir'!MT13:MT22,0)-COUNTIF('A remplir'!MT13:MT22,ABS))),"")</f>
        <v/>
      </c>
      <c r="MV13" s="115" t="str">
        <f>IFERROR(COUNTIF('A remplir'!MU13:MU22,1)/((COUNTIF('A remplir'!MU13:MU22,1)+COUNTIF('A remplir'!MU13:MU22,0)-COUNTIF('A remplir'!MU13:MU22,ABS))),"")</f>
        <v/>
      </c>
      <c r="MW13" s="115" t="str">
        <f>IFERROR(COUNTIF('A remplir'!MV13:MV22,1)/((COUNTIF('A remplir'!MV13:MV22,1)+COUNTIF('A remplir'!MV13:MV22,0)-COUNTIF('A remplir'!MV13:MV22,ABS))),"")</f>
        <v/>
      </c>
      <c r="MX13" s="115" t="str">
        <f>IFERROR(COUNTIF('A remplir'!MW13:MW22,1)/((COUNTIF('A remplir'!MW13:MW22,1)+COUNTIF('A remplir'!MW13:MW22,0)-COUNTIF('A remplir'!MW13:MW22,ABS))),"")</f>
        <v/>
      </c>
      <c r="MY13" s="115" t="str">
        <f>IFERROR(COUNTIF('A remplir'!MX13:MX22,1)/((COUNTIF('A remplir'!MX13:MX22,1)+COUNTIF('A remplir'!MX13:MX22,0)-COUNTIF('A remplir'!MX13:MX22,ABS))),"")</f>
        <v/>
      </c>
      <c r="MZ13" s="115" t="str">
        <f>IFERROR(COUNTIF('A remplir'!MY13:MY22,1)/((COUNTIF('A remplir'!MY13:MY22,1)+COUNTIF('A remplir'!MY13:MY22,0)-COUNTIF('A remplir'!MY13:MY22,ABS))),"")</f>
        <v/>
      </c>
      <c r="NA13" s="115" t="str">
        <f>IFERROR(COUNTIF('A remplir'!MZ13:MZ22,1)/((COUNTIF('A remplir'!MZ13:MZ22,1)+COUNTIF('A remplir'!MZ13:MZ22,0)-COUNTIF('A remplir'!MZ13:MZ22,ABS))),"")</f>
        <v/>
      </c>
      <c r="NB13" s="115" t="str">
        <f>IFERROR(COUNTIF('A remplir'!NA13:NA22,1)/((COUNTIF('A remplir'!NA13:NA22,1)+COUNTIF('A remplir'!NA13:NA22,0)-COUNTIF('A remplir'!NA13:NA22,ABS))),"")</f>
        <v/>
      </c>
      <c r="NC13" s="115" t="str">
        <f>IFERROR(COUNTIF('A remplir'!NB13:NB22,1)/((COUNTIF('A remplir'!NB13:NB22,1)+COUNTIF('A remplir'!NB13:NB22,0)-COUNTIF('A remplir'!NB13:NB22,ABS))),"")</f>
        <v/>
      </c>
      <c r="ND13" s="115" t="str">
        <f>IFERROR(COUNTIF('A remplir'!NC13:NC22,1)/((COUNTIF('A remplir'!NC13:NC22,1)+COUNTIF('A remplir'!NC13:NC22,0)-COUNTIF('A remplir'!NC13:NC22,ABS))),"")</f>
        <v/>
      </c>
      <c r="NE13" s="115" t="str">
        <f>IFERROR(COUNTIF('A remplir'!ND13:ND22,1)/((COUNTIF('A remplir'!ND13:ND22,1)+COUNTIF('A remplir'!ND13:ND22,0)-COUNTIF('A remplir'!ND13:ND22,ABS))),"")</f>
        <v/>
      </c>
      <c r="NF13" s="115" t="str">
        <f>IFERROR(COUNTIF('A remplir'!NE13:NE22,1)/((COUNTIF('A remplir'!NE13:NE22,1)+COUNTIF('A remplir'!NE13:NE22,0)-COUNTIF('A remplir'!NE13:NE22,ABS))),"")</f>
        <v/>
      </c>
      <c r="NG13" s="115" t="str">
        <f>IFERROR(COUNTIF('A remplir'!NF13:NF22,1)/((COUNTIF('A remplir'!NF13:NF22,1)+COUNTIF('A remplir'!NF13:NF22,0)-COUNTIF('A remplir'!NF13:NF22,ABS))),"")</f>
        <v/>
      </c>
      <c r="NH13" s="115" t="str">
        <f>IFERROR(COUNTIF('A remplir'!NG13:NG22,1)/((COUNTIF('A remplir'!NG13:NG22,1)+COUNTIF('A remplir'!NG13:NG22,0)-COUNTIF('A remplir'!NG13:NG22,ABS))),"")</f>
        <v/>
      </c>
      <c r="NI13" s="115" t="str">
        <f>IFERROR(COUNTIF('A remplir'!NH13:NH22,1)/((COUNTIF('A remplir'!NH13:NH22,1)+COUNTIF('A remplir'!NH13:NH22,0)-COUNTIF('A remplir'!NH13:NH22,ABS))),"")</f>
        <v/>
      </c>
      <c r="NJ13" s="115" t="str">
        <f>IFERROR(COUNTIF('A remplir'!NI13:NI22,1)/((COUNTIF('A remplir'!NI13:NI22,1)+COUNTIF('A remplir'!NI13:NI22,0)-COUNTIF('A remplir'!NI13:NI22,ABS))),"")</f>
        <v/>
      </c>
      <c r="NK13" s="115" t="str">
        <f>IFERROR(COUNTIF('A remplir'!NJ13:NJ22,1)/((COUNTIF('A remplir'!NJ13:NJ22,1)+COUNTIF('A remplir'!NJ13:NJ22,0)-COUNTIF('A remplir'!NJ13:NJ22,ABS))),"")</f>
        <v/>
      </c>
      <c r="NL13" s="115" t="str">
        <f>IFERROR(COUNTIF('A remplir'!NK13:NK22,1)/((COUNTIF('A remplir'!NK13:NK22,1)+COUNTIF('A remplir'!NK13:NK22,0)-COUNTIF('A remplir'!NK13:NK22,ABS))),"")</f>
        <v/>
      </c>
      <c r="NM13" s="115" t="str">
        <f>IFERROR(COUNTIF('A remplir'!NL13:NL22,1)/((COUNTIF('A remplir'!NL13:NL22,1)+COUNTIF('A remplir'!NL13:NL22,0)-COUNTIF('A remplir'!NL13:NL22,ABS))),"")</f>
        <v/>
      </c>
      <c r="NN13" s="115" t="str">
        <f>IFERROR(COUNTIF('A remplir'!NM13:NM22,1)/((COUNTIF('A remplir'!NM13:NM22,1)+COUNTIF('A remplir'!NM13:NM22,0)-COUNTIF('A remplir'!NM13:NM22,ABS))),"")</f>
        <v/>
      </c>
      <c r="NO13" s="115" t="str">
        <f>IFERROR(COUNTIF('A remplir'!NN13:NN22,1)/((COUNTIF('A remplir'!NN13:NN22,1)+COUNTIF('A remplir'!NN13:NN22,0)-COUNTIF('A remplir'!NN13:NN22,ABS))),"")</f>
        <v/>
      </c>
      <c r="NP13" s="115" t="str">
        <f>IFERROR(COUNTIF('A remplir'!NO13:NO22,1)/((COUNTIF('A remplir'!NO13:NO22,1)+COUNTIF('A remplir'!NO13:NO22,0)-COUNTIF('A remplir'!NO13:NO22,ABS))),"")</f>
        <v/>
      </c>
      <c r="NQ13" s="115" t="str">
        <f>IFERROR(COUNTIF('A remplir'!NP13:NP22,1)/((COUNTIF('A remplir'!NP13:NP22,1)+COUNTIF('A remplir'!NP13:NP22,0)-COUNTIF('A remplir'!NP13:NP22,ABS))),"")</f>
        <v/>
      </c>
      <c r="NR13" s="115" t="str">
        <f>IFERROR(COUNTIF('A remplir'!NQ13:NQ22,1)/((COUNTIF('A remplir'!NQ13:NQ22,1)+COUNTIF('A remplir'!NQ13:NQ22,0)-COUNTIF('A remplir'!NQ13:NQ22,ABS))),"")</f>
        <v/>
      </c>
      <c r="NS13" s="115" t="str">
        <f>IFERROR(COUNTIF('A remplir'!NR13:NR22,1)/((COUNTIF('A remplir'!NR13:NR22,1)+COUNTIF('A remplir'!NR13:NR22,0)-COUNTIF('A remplir'!NR13:NR22,ABS))),"")</f>
        <v/>
      </c>
      <c r="NT13" s="115" t="str">
        <f>IFERROR(COUNTIF('A remplir'!NS13:NS22,1)/((COUNTIF('A remplir'!NS13:NS22,1)+COUNTIF('A remplir'!NS13:NS22,0)-COUNTIF('A remplir'!NS13:NS22,ABS))),"")</f>
        <v/>
      </c>
      <c r="NU13" s="115" t="str">
        <f>IFERROR(COUNTIF('A remplir'!NT13:NT22,1)/((COUNTIF('A remplir'!NT13:NT22,1)+COUNTIF('A remplir'!NT13:NT22,0)-COUNTIF('A remplir'!NT13:NT22,ABS))),"")</f>
        <v/>
      </c>
      <c r="NV13" s="115" t="str">
        <f>IFERROR(COUNTIF('A remplir'!NU13:NU22,1)/((COUNTIF('A remplir'!NU13:NU22,1)+COUNTIF('A remplir'!NU13:NU22,0)-COUNTIF('A remplir'!NU13:NU22,ABS))),"")</f>
        <v/>
      </c>
      <c r="NW13" s="115" t="str">
        <f>IFERROR(COUNTIF('A remplir'!NV13:NV22,1)/((COUNTIF('A remplir'!NV13:NV22,1)+COUNTIF('A remplir'!NV13:NV22,0)-COUNTIF('A remplir'!NV13:NV22,ABS))),"")</f>
        <v/>
      </c>
      <c r="NX13" s="115" t="str">
        <f>IFERROR(COUNTIF('A remplir'!NW13:NW22,1)/((COUNTIF('A remplir'!NW13:NW22,1)+COUNTIF('A remplir'!NW13:NW22,0)-COUNTIF('A remplir'!NW13:NW22,ABS))),"")</f>
        <v/>
      </c>
      <c r="NY13" s="115" t="str">
        <f>IFERROR(COUNTIF('A remplir'!NX13:NX22,1)/((COUNTIF('A remplir'!NX13:NX22,1)+COUNTIF('A remplir'!NX13:NX22,0)-COUNTIF('A remplir'!NX13:NX22,ABS))),"")</f>
        <v/>
      </c>
      <c r="NZ13" s="115" t="str">
        <f>IFERROR(COUNTIF('A remplir'!NY13:NY22,1)/((COUNTIF('A remplir'!NY13:NY22,1)+COUNTIF('A remplir'!NY13:NY22,0)-COUNTIF('A remplir'!NY13:NY22,ABS))),"")</f>
        <v/>
      </c>
      <c r="OA13" s="115" t="str">
        <f>IFERROR(COUNTIF('A remplir'!NZ13:NZ22,1)/((COUNTIF('A remplir'!NZ13:NZ22,1)+COUNTIF('A remplir'!NZ13:NZ22,0)-COUNTIF('A remplir'!NZ13:NZ22,ABS))),"")</f>
        <v/>
      </c>
      <c r="OB13" s="115" t="str">
        <f>IFERROR(COUNTIF('A remplir'!OA13:OA22,1)/((COUNTIF('A remplir'!OA13:OA22,1)+COUNTIF('A remplir'!OA13:OA22,0)-COUNTIF('A remplir'!OA13:OA22,ABS))),"")</f>
        <v/>
      </c>
      <c r="OC13" s="115" t="str">
        <f>IFERROR(COUNTIF('A remplir'!OB13:OB22,1)/((COUNTIF('A remplir'!OB13:OB22,1)+COUNTIF('A remplir'!OB13:OB22,0)-COUNTIF('A remplir'!OB13:OB22,ABS))),"")</f>
        <v/>
      </c>
      <c r="OD13" s="115" t="str">
        <f>IFERROR(COUNTIF('A remplir'!OC13:OC22,1)/((COUNTIF('A remplir'!OC13:OC22,1)+COUNTIF('A remplir'!OC13:OC22,0)-COUNTIF('A remplir'!OC13:OC22,ABS))),"")</f>
        <v/>
      </c>
      <c r="OE13" s="115" t="str">
        <f>IFERROR(COUNTIF('A remplir'!OD13:OD22,1)/((COUNTIF('A remplir'!OD13:OD22,1)+COUNTIF('A remplir'!OD13:OD22,0)-COUNTIF('A remplir'!OD13:OD22,ABS))),"")</f>
        <v/>
      </c>
      <c r="OF13" s="115" t="str">
        <f>IFERROR(COUNTIF('A remplir'!OE13:OE22,1)/((COUNTIF('A remplir'!OE13:OE22,1)+COUNTIF('A remplir'!OE13:OE22,0)-COUNTIF('A remplir'!OE13:OE22,ABS))),"")</f>
        <v/>
      </c>
      <c r="OG13" s="115" t="str">
        <f>IFERROR(COUNTIF('A remplir'!OF13:OF22,1)/((COUNTIF('A remplir'!OF13:OF22,1)+COUNTIF('A remplir'!OF13:OF22,0)-COUNTIF('A remplir'!OF13:OF22,ABS))),"")</f>
        <v/>
      </c>
      <c r="OH13" s="115" t="str">
        <f>IFERROR(COUNTIF('A remplir'!OG13:OG22,1)/((COUNTIF('A remplir'!OG13:OG22,1)+COUNTIF('A remplir'!OG13:OG22,0)-COUNTIF('A remplir'!OG13:OG22,ABS))),"")</f>
        <v/>
      </c>
      <c r="OI13" s="115" t="str">
        <f>IFERROR(COUNTIF('A remplir'!OH13:OH22,1)/((COUNTIF('A remplir'!OH13:OH22,1)+COUNTIF('A remplir'!OH13:OH22,0)-COUNTIF('A remplir'!OH13:OH22,ABS))),"")</f>
        <v/>
      </c>
      <c r="OJ13" s="115" t="str">
        <f>IFERROR(COUNTIF('A remplir'!OI13:OI22,1)/((COUNTIF('A remplir'!OI13:OI22,1)+COUNTIF('A remplir'!OI13:OI22,0)-COUNTIF('A remplir'!OI13:OI22,ABS))),"")</f>
        <v/>
      </c>
      <c r="OK13" s="115" t="str">
        <f>IFERROR(COUNTIF('A remplir'!OJ13:OJ22,1)/((COUNTIF('A remplir'!OJ13:OJ22,1)+COUNTIF('A remplir'!OJ13:OJ22,0)-COUNTIF('A remplir'!OJ13:OJ22,ABS))),"")</f>
        <v/>
      </c>
      <c r="OL13" s="115" t="str">
        <f>IFERROR(COUNTIF('A remplir'!OK13:OK22,1)/((COUNTIF('A remplir'!OK13:OK22,1)+COUNTIF('A remplir'!OK13:OK22,0)-COUNTIF('A remplir'!OK13:OK22,ABS))),"")</f>
        <v/>
      </c>
      <c r="OM13" s="115" t="str">
        <f>IFERROR(COUNTIF('A remplir'!OL13:OL22,1)/((COUNTIF('A remplir'!OL13:OL22,1)+COUNTIF('A remplir'!OL13:OL22,0)-COUNTIF('A remplir'!OL13:OL22,ABS))),"")</f>
        <v/>
      </c>
      <c r="ON13" s="4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</row>
    <row r="14" spans="1:820" ht="15" customHeight="1" thickBot="1" x14ac:dyDescent="0.3">
      <c r="A14" s="3">
        <f>'A remplir'!OO14</f>
        <v>1</v>
      </c>
      <c r="B14" s="119"/>
      <c r="C14" s="121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  <c r="JD14" s="116"/>
      <c r="JE14" s="116"/>
      <c r="JF14" s="116"/>
      <c r="JG14" s="116"/>
      <c r="JH14" s="116"/>
      <c r="JI14" s="116"/>
      <c r="JJ14" s="116"/>
      <c r="JK14" s="116"/>
      <c r="JL14" s="116"/>
      <c r="JM14" s="116"/>
      <c r="JN14" s="116"/>
      <c r="JO14" s="116"/>
      <c r="JP14" s="116"/>
      <c r="JQ14" s="116"/>
      <c r="JR14" s="116"/>
      <c r="JS14" s="116"/>
      <c r="JT14" s="116"/>
      <c r="JU14" s="116"/>
      <c r="JV14" s="116"/>
      <c r="JW14" s="116"/>
      <c r="JX14" s="116"/>
      <c r="JY14" s="116"/>
      <c r="JZ14" s="116"/>
      <c r="KA14" s="116"/>
      <c r="KB14" s="116"/>
      <c r="KC14" s="116"/>
      <c r="KD14" s="116"/>
      <c r="KE14" s="116"/>
      <c r="KF14" s="116"/>
      <c r="KG14" s="116"/>
      <c r="KH14" s="116"/>
      <c r="KI14" s="116"/>
      <c r="KJ14" s="116"/>
      <c r="KK14" s="116"/>
      <c r="KL14" s="116"/>
      <c r="KM14" s="116"/>
      <c r="KN14" s="116"/>
      <c r="KO14" s="116"/>
      <c r="KP14" s="116"/>
      <c r="KQ14" s="116"/>
      <c r="KR14" s="116"/>
      <c r="KS14" s="116"/>
      <c r="KT14" s="116"/>
      <c r="KU14" s="116"/>
      <c r="KV14" s="116"/>
      <c r="KW14" s="116"/>
      <c r="KX14" s="116"/>
      <c r="KY14" s="116"/>
      <c r="KZ14" s="116"/>
      <c r="LA14" s="116"/>
      <c r="LB14" s="116"/>
      <c r="LC14" s="116"/>
      <c r="LD14" s="116"/>
      <c r="LE14" s="116"/>
      <c r="LF14" s="116"/>
      <c r="LG14" s="116"/>
      <c r="LH14" s="116"/>
      <c r="LI14" s="116"/>
      <c r="LJ14" s="116"/>
      <c r="LK14" s="116"/>
      <c r="LL14" s="116"/>
      <c r="LM14" s="116"/>
      <c r="LN14" s="116"/>
      <c r="LO14" s="116"/>
      <c r="LP14" s="116"/>
      <c r="LQ14" s="116"/>
      <c r="LR14" s="116"/>
      <c r="LS14" s="116"/>
      <c r="LT14" s="116"/>
      <c r="LU14" s="116"/>
      <c r="LV14" s="116"/>
      <c r="LW14" s="116"/>
      <c r="LX14" s="116"/>
      <c r="LY14" s="116"/>
      <c r="LZ14" s="116"/>
      <c r="MA14" s="116"/>
      <c r="MB14" s="116"/>
      <c r="MC14" s="116"/>
      <c r="MD14" s="116"/>
      <c r="ME14" s="116"/>
      <c r="MF14" s="116"/>
      <c r="MG14" s="116"/>
      <c r="MH14" s="116"/>
      <c r="MI14" s="116"/>
      <c r="MJ14" s="116"/>
      <c r="MK14" s="116"/>
      <c r="ML14" s="116"/>
      <c r="MM14" s="116"/>
      <c r="MN14" s="116"/>
      <c r="MO14" s="116"/>
      <c r="MP14" s="116"/>
      <c r="MQ14" s="116"/>
      <c r="MR14" s="116"/>
      <c r="MS14" s="116"/>
      <c r="MT14" s="116"/>
      <c r="MU14" s="116"/>
      <c r="MV14" s="116"/>
      <c r="MW14" s="116"/>
      <c r="MX14" s="116"/>
      <c r="MY14" s="116"/>
      <c r="MZ14" s="116"/>
      <c r="NA14" s="116"/>
      <c r="NB14" s="116"/>
      <c r="NC14" s="116"/>
      <c r="ND14" s="116"/>
      <c r="NE14" s="116"/>
      <c r="NF14" s="116"/>
      <c r="NG14" s="116"/>
      <c r="NH14" s="116"/>
      <c r="NI14" s="116"/>
      <c r="NJ14" s="116"/>
      <c r="NK14" s="116"/>
      <c r="NL14" s="116"/>
      <c r="NM14" s="116"/>
      <c r="NN14" s="116"/>
      <c r="NO14" s="116"/>
      <c r="NP14" s="116"/>
      <c r="NQ14" s="116"/>
      <c r="NR14" s="116"/>
      <c r="NS14" s="116"/>
      <c r="NT14" s="116"/>
      <c r="NU14" s="116"/>
      <c r="NV14" s="116"/>
      <c r="NW14" s="116"/>
      <c r="NX14" s="116"/>
      <c r="NY14" s="116"/>
      <c r="NZ14" s="116"/>
      <c r="OA14" s="116"/>
      <c r="OB14" s="116"/>
      <c r="OC14" s="116"/>
      <c r="OD14" s="116"/>
      <c r="OE14" s="116"/>
      <c r="OF14" s="116"/>
      <c r="OG14" s="116"/>
      <c r="OH14" s="116"/>
      <c r="OI14" s="116"/>
      <c r="OJ14" s="116"/>
      <c r="OK14" s="116"/>
      <c r="OL14" s="116"/>
      <c r="OM14" s="116"/>
      <c r="ON14" s="4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EC14" s="112" t="s">
        <v>460</v>
      </c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</row>
    <row r="15" spans="1:820" ht="36" customHeight="1" thickBot="1" x14ac:dyDescent="0.3">
      <c r="A15" s="3">
        <f>'A remplir'!OO15</f>
        <v>1</v>
      </c>
      <c r="B15" s="119"/>
      <c r="C15" s="121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116"/>
      <c r="HR15" s="116"/>
      <c r="HS15" s="116"/>
      <c r="HT15" s="116"/>
      <c r="HU15" s="116"/>
      <c r="HV15" s="116"/>
      <c r="HW15" s="116"/>
      <c r="HX15" s="116"/>
      <c r="HY15" s="116"/>
      <c r="HZ15" s="116"/>
      <c r="IA15" s="116"/>
      <c r="IB15" s="116"/>
      <c r="IC15" s="116"/>
      <c r="ID15" s="116"/>
      <c r="IE15" s="116"/>
      <c r="IF15" s="116"/>
      <c r="IG15" s="116"/>
      <c r="IH15" s="116"/>
      <c r="II15" s="116"/>
      <c r="IJ15" s="116"/>
      <c r="IK15" s="116"/>
      <c r="IL15" s="116"/>
      <c r="IM15" s="116"/>
      <c r="IN15" s="116"/>
      <c r="IO15" s="116"/>
      <c r="IP15" s="116"/>
      <c r="IQ15" s="116"/>
      <c r="IR15" s="116"/>
      <c r="IS15" s="116"/>
      <c r="IT15" s="116"/>
      <c r="IU15" s="116"/>
      <c r="IV15" s="116"/>
      <c r="IW15" s="116"/>
      <c r="IX15" s="116"/>
      <c r="IY15" s="116"/>
      <c r="IZ15" s="116"/>
      <c r="JA15" s="116"/>
      <c r="JB15" s="116"/>
      <c r="JC15" s="116"/>
      <c r="JD15" s="116"/>
      <c r="JE15" s="116"/>
      <c r="JF15" s="116"/>
      <c r="JG15" s="116"/>
      <c r="JH15" s="116"/>
      <c r="JI15" s="116"/>
      <c r="JJ15" s="116"/>
      <c r="JK15" s="116"/>
      <c r="JL15" s="116"/>
      <c r="JM15" s="116"/>
      <c r="JN15" s="116"/>
      <c r="JO15" s="116"/>
      <c r="JP15" s="116"/>
      <c r="JQ15" s="116"/>
      <c r="JR15" s="116"/>
      <c r="JS15" s="116"/>
      <c r="JT15" s="116"/>
      <c r="JU15" s="116"/>
      <c r="JV15" s="116"/>
      <c r="JW15" s="116"/>
      <c r="JX15" s="116"/>
      <c r="JY15" s="116"/>
      <c r="JZ15" s="116"/>
      <c r="KA15" s="116"/>
      <c r="KB15" s="116"/>
      <c r="KC15" s="116"/>
      <c r="KD15" s="116"/>
      <c r="KE15" s="116"/>
      <c r="KF15" s="116"/>
      <c r="KG15" s="116"/>
      <c r="KH15" s="116"/>
      <c r="KI15" s="116"/>
      <c r="KJ15" s="116"/>
      <c r="KK15" s="116"/>
      <c r="KL15" s="116"/>
      <c r="KM15" s="116"/>
      <c r="KN15" s="116"/>
      <c r="KO15" s="116"/>
      <c r="KP15" s="116"/>
      <c r="KQ15" s="116"/>
      <c r="KR15" s="116"/>
      <c r="KS15" s="116"/>
      <c r="KT15" s="116"/>
      <c r="KU15" s="116"/>
      <c r="KV15" s="116"/>
      <c r="KW15" s="116"/>
      <c r="KX15" s="116"/>
      <c r="KY15" s="116"/>
      <c r="KZ15" s="116"/>
      <c r="LA15" s="116"/>
      <c r="LB15" s="116"/>
      <c r="LC15" s="116"/>
      <c r="LD15" s="116"/>
      <c r="LE15" s="116"/>
      <c r="LF15" s="116"/>
      <c r="LG15" s="116"/>
      <c r="LH15" s="116"/>
      <c r="LI15" s="116"/>
      <c r="LJ15" s="116"/>
      <c r="LK15" s="116"/>
      <c r="LL15" s="116"/>
      <c r="LM15" s="116"/>
      <c r="LN15" s="116"/>
      <c r="LO15" s="116"/>
      <c r="LP15" s="116"/>
      <c r="LQ15" s="116"/>
      <c r="LR15" s="116"/>
      <c r="LS15" s="116"/>
      <c r="LT15" s="116"/>
      <c r="LU15" s="116"/>
      <c r="LV15" s="116"/>
      <c r="LW15" s="116"/>
      <c r="LX15" s="116"/>
      <c r="LY15" s="116"/>
      <c r="LZ15" s="116"/>
      <c r="MA15" s="116"/>
      <c r="MB15" s="116"/>
      <c r="MC15" s="116"/>
      <c r="MD15" s="116"/>
      <c r="ME15" s="116"/>
      <c r="MF15" s="116"/>
      <c r="MG15" s="116"/>
      <c r="MH15" s="116"/>
      <c r="MI15" s="116"/>
      <c r="MJ15" s="116"/>
      <c r="MK15" s="116"/>
      <c r="ML15" s="116"/>
      <c r="MM15" s="116"/>
      <c r="MN15" s="116"/>
      <c r="MO15" s="116"/>
      <c r="MP15" s="116"/>
      <c r="MQ15" s="116"/>
      <c r="MR15" s="116"/>
      <c r="MS15" s="116"/>
      <c r="MT15" s="116"/>
      <c r="MU15" s="116"/>
      <c r="MV15" s="116"/>
      <c r="MW15" s="116"/>
      <c r="MX15" s="116"/>
      <c r="MY15" s="116"/>
      <c r="MZ15" s="116"/>
      <c r="NA15" s="116"/>
      <c r="NB15" s="116"/>
      <c r="NC15" s="116"/>
      <c r="ND15" s="116"/>
      <c r="NE15" s="116"/>
      <c r="NF15" s="116"/>
      <c r="NG15" s="116"/>
      <c r="NH15" s="116"/>
      <c r="NI15" s="116"/>
      <c r="NJ15" s="116"/>
      <c r="NK15" s="116"/>
      <c r="NL15" s="116"/>
      <c r="NM15" s="116"/>
      <c r="NN15" s="116"/>
      <c r="NO15" s="116"/>
      <c r="NP15" s="116"/>
      <c r="NQ15" s="116"/>
      <c r="NR15" s="116"/>
      <c r="NS15" s="116"/>
      <c r="NT15" s="116"/>
      <c r="NU15" s="116"/>
      <c r="NV15" s="116"/>
      <c r="NW15" s="116"/>
      <c r="NX15" s="116"/>
      <c r="NY15" s="116"/>
      <c r="NZ15" s="116"/>
      <c r="OA15" s="116"/>
      <c r="OB15" s="116"/>
      <c r="OC15" s="116"/>
      <c r="OD15" s="116"/>
      <c r="OE15" s="116"/>
      <c r="OF15" s="116"/>
      <c r="OG15" s="116"/>
      <c r="OH15" s="116"/>
      <c r="OI15" s="116"/>
      <c r="OJ15" s="116"/>
      <c r="OK15" s="116"/>
      <c r="OL15" s="116"/>
      <c r="OM15" s="116"/>
      <c r="ON15" s="4"/>
      <c r="OO15" s="2"/>
      <c r="OP15" s="2"/>
      <c r="OQ15" s="28" t="str">
        <f t="shared" ref="OQ15:PV15" si="1980">D2</f>
        <v>Prénom1 Nom1</v>
      </c>
      <c r="OR15" s="28" t="str">
        <f t="shared" si="1980"/>
        <v>Prénom2 Nom2</v>
      </c>
      <c r="OS15" s="28" t="str">
        <f t="shared" si="1980"/>
        <v>Prénom3 Nom3</v>
      </c>
      <c r="OT15" s="28" t="str">
        <f t="shared" si="1980"/>
        <v>Prénom4 Nom4</v>
      </c>
      <c r="OU15" s="28" t="str">
        <f t="shared" si="1980"/>
        <v>Prénom5 Nom5</v>
      </c>
      <c r="OV15" s="28" t="str">
        <f t="shared" si="1980"/>
        <v>Prénom6 Nom6</v>
      </c>
      <c r="OW15" s="28" t="str">
        <f t="shared" si="1980"/>
        <v>Prénom7 Nom7</v>
      </c>
      <c r="OX15" s="28" t="str">
        <f t="shared" si="1980"/>
        <v>Prénom8 Nom8</v>
      </c>
      <c r="OY15" s="28" t="str">
        <f t="shared" si="1980"/>
        <v>Prénom9 Nom9</v>
      </c>
      <c r="OZ15" s="28" t="str">
        <f t="shared" si="1980"/>
        <v>Prénom10 Nom10</v>
      </c>
      <c r="PA15" s="28" t="str">
        <f t="shared" si="1980"/>
        <v>Prénom11 Nom11</v>
      </c>
      <c r="PB15" s="28" t="str">
        <f t="shared" si="1980"/>
        <v>Prénom12 Nom12</v>
      </c>
      <c r="PC15" s="28" t="str">
        <f t="shared" si="1980"/>
        <v>Prénom13 Nom13</v>
      </c>
      <c r="PD15" s="28" t="str">
        <f t="shared" si="1980"/>
        <v>Prénom14 Nom14</v>
      </c>
      <c r="PE15" s="28" t="str">
        <f t="shared" si="1980"/>
        <v>Prénom15 Nom15</v>
      </c>
      <c r="PF15" s="28" t="str">
        <f t="shared" si="1980"/>
        <v>Prénom16 Nom16</v>
      </c>
      <c r="PG15" s="28" t="str">
        <f t="shared" si="1980"/>
        <v>Prénom17 Nom17</v>
      </c>
      <c r="PH15" s="28" t="str">
        <f t="shared" si="1980"/>
        <v>Prénom18 Nom18</v>
      </c>
      <c r="PI15" s="28" t="str">
        <f t="shared" si="1980"/>
        <v>Prénom19 Nom19</v>
      </c>
      <c r="PJ15" s="28" t="str">
        <f t="shared" si="1980"/>
        <v>Prénom20 Nom20</v>
      </c>
      <c r="PK15" s="28" t="str">
        <f t="shared" si="1980"/>
        <v>Prénom21 Nom21</v>
      </c>
      <c r="PL15" s="28" t="str">
        <f t="shared" si="1980"/>
        <v>Prénom22 Nom22</v>
      </c>
      <c r="PM15" s="28" t="str">
        <f t="shared" si="1980"/>
        <v>Prénom23 Nom23</v>
      </c>
      <c r="PN15" s="28" t="str">
        <f t="shared" si="1980"/>
        <v>Prénom24 Nom24</v>
      </c>
      <c r="PO15" s="28" t="str">
        <f t="shared" si="1980"/>
        <v>Prénom25 Nom25</v>
      </c>
      <c r="PP15" s="28" t="str">
        <f t="shared" si="1980"/>
        <v>Prénom26 Nom26</v>
      </c>
      <c r="PQ15" s="28" t="str">
        <f t="shared" si="1980"/>
        <v>Prénom27 Nom27</v>
      </c>
      <c r="PR15" s="28" t="str">
        <f t="shared" si="1980"/>
        <v>Prénom28 Nom28</v>
      </c>
      <c r="PS15" s="28" t="str">
        <f t="shared" si="1980"/>
        <v>Prénom29 Nom29</v>
      </c>
      <c r="PT15" s="28" t="str">
        <f t="shared" si="1980"/>
        <v>Prénom30 Nom30</v>
      </c>
      <c r="PU15" s="28" t="str">
        <f t="shared" si="1980"/>
        <v>Prénom31 Nom31</v>
      </c>
      <c r="PV15" s="28" t="str">
        <f t="shared" si="1980"/>
        <v>Prénom32 Nom32</v>
      </c>
      <c r="PW15" s="28" t="str">
        <f t="shared" ref="PW15:RB15" si="1981">AJ2</f>
        <v>Prénom33 Nom33</v>
      </c>
      <c r="PX15" s="28" t="str">
        <f t="shared" si="1981"/>
        <v>Prénom34 Nom34</v>
      </c>
      <c r="PY15" s="28" t="str">
        <f t="shared" si="1981"/>
        <v>Prénom35 Nom35</v>
      </c>
      <c r="PZ15" s="28" t="str">
        <f t="shared" si="1981"/>
        <v>Prénom36 Nom36</v>
      </c>
      <c r="QA15" s="28" t="str">
        <f t="shared" si="1981"/>
        <v>Prénom37 Nom37</v>
      </c>
      <c r="QB15" s="28" t="str">
        <f t="shared" si="1981"/>
        <v>Prénom38 Nom38</v>
      </c>
      <c r="QC15" s="28" t="str">
        <f t="shared" si="1981"/>
        <v>Prénom39 Nom39</v>
      </c>
      <c r="QD15" s="28" t="str">
        <f t="shared" si="1981"/>
        <v>Prénom40 Nom40</v>
      </c>
      <c r="QE15" s="28" t="str">
        <f t="shared" si="1981"/>
        <v>Prénom41 Nom41</v>
      </c>
      <c r="QF15" s="28" t="str">
        <f t="shared" si="1981"/>
        <v>Prénom42 Nom42</v>
      </c>
      <c r="QG15" s="28" t="str">
        <f t="shared" si="1981"/>
        <v>Prénom43 Nom43</v>
      </c>
      <c r="QH15" s="28" t="str">
        <f t="shared" si="1981"/>
        <v>Prénom44 Nom44</v>
      </c>
      <c r="QI15" s="28" t="str">
        <f t="shared" si="1981"/>
        <v>Prénom45 Nom45</v>
      </c>
      <c r="QJ15" s="28" t="str">
        <f t="shared" si="1981"/>
        <v>Prénom46 Nom46</v>
      </c>
      <c r="QK15" s="28" t="str">
        <f t="shared" si="1981"/>
        <v>Prénom47 Nom47</v>
      </c>
      <c r="QL15" s="28" t="str">
        <f t="shared" si="1981"/>
        <v>Prénom48 Nom48</v>
      </c>
      <c r="QM15" s="28" t="str">
        <f t="shared" si="1981"/>
        <v>Prénom49 Nom49</v>
      </c>
      <c r="QN15" s="28" t="str">
        <f t="shared" si="1981"/>
        <v>Prénom50 Nom50</v>
      </c>
      <c r="QO15" s="28" t="str">
        <f t="shared" si="1981"/>
        <v>Prénom51 Nom51</v>
      </c>
      <c r="QP15" s="28" t="str">
        <f t="shared" si="1981"/>
        <v>Prénom52 Nom52</v>
      </c>
      <c r="QQ15" s="28" t="str">
        <f t="shared" si="1981"/>
        <v>Prénom53 Nom53</v>
      </c>
      <c r="QR15" s="28" t="str">
        <f t="shared" si="1981"/>
        <v>Prénom54 Nom54</v>
      </c>
      <c r="QS15" s="28" t="str">
        <f t="shared" si="1981"/>
        <v>Prénom55 Nom55</v>
      </c>
      <c r="QT15" s="28" t="str">
        <f t="shared" si="1981"/>
        <v>Prénom56 Nom56</v>
      </c>
      <c r="QU15" s="28" t="str">
        <f t="shared" si="1981"/>
        <v>Prénom57 Nom57</v>
      </c>
      <c r="QV15" s="28" t="str">
        <f t="shared" si="1981"/>
        <v>Prénom58 Nom58</v>
      </c>
      <c r="QW15" s="28" t="str">
        <f t="shared" si="1981"/>
        <v>Prénom59 Nom59</v>
      </c>
      <c r="QX15" s="28" t="str">
        <f t="shared" si="1981"/>
        <v>Prénom60 Nom60</v>
      </c>
      <c r="QY15" s="28" t="str">
        <f t="shared" si="1981"/>
        <v>Prénom61 Nom61</v>
      </c>
      <c r="QZ15" s="28" t="str">
        <f t="shared" si="1981"/>
        <v>Prénom62 Nom62</v>
      </c>
      <c r="RA15" s="28" t="str">
        <f t="shared" si="1981"/>
        <v>Prénom63 Nom63</v>
      </c>
      <c r="RB15" s="28" t="str">
        <f t="shared" si="1981"/>
        <v>Prénom64 Nom64</v>
      </c>
      <c r="RC15" s="28" t="str">
        <f t="shared" ref="RC15:SH15" si="1982">BP2</f>
        <v>Prénom65 Nom65</v>
      </c>
      <c r="RD15" s="28" t="str">
        <f t="shared" si="1982"/>
        <v>Prénom66 Nom66</v>
      </c>
      <c r="RE15" s="28" t="str">
        <f t="shared" si="1982"/>
        <v>Prénom67 Nom67</v>
      </c>
      <c r="RF15" s="28" t="str">
        <f t="shared" si="1982"/>
        <v>Prénom68 Nom68</v>
      </c>
      <c r="RG15" s="28" t="str">
        <f t="shared" si="1982"/>
        <v>Prénom69 Nom69</v>
      </c>
      <c r="RH15" s="28" t="str">
        <f t="shared" si="1982"/>
        <v>Prénom70 Nom70</v>
      </c>
      <c r="RI15" s="28" t="str">
        <f t="shared" si="1982"/>
        <v>Prénom71 Nom71</v>
      </c>
      <c r="RJ15" s="28" t="str">
        <f t="shared" si="1982"/>
        <v>Prénom72 Nom72</v>
      </c>
      <c r="RK15" s="28" t="str">
        <f t="shared" si="1982"/>
        <v>Prénom73 Nom73</v>
      </c>
      <c r="RL15" s="28" t="str">
        <f t="shared" si="1982"/>
        <v>Prénom74 Nom74</v>
      </c>
      <c r="RM15" s="28" t="str">
        <f t="shared" si="1982"/>
        <v>Prénom75 Nom75</v>
      </c>
      <c r="RN15" s="28" t="str">
        <f t="shared" si="1982"/>
        <v>Prénom76 Nom76</v>
      </c>
      <c r="RO15" s="28" t="str">
        <f t="shared" si="1982"/>
        <v>Prénom77 Nom77</v>
      </c>
      <c r="RP15" s="28" t="str">
        <f t="shared" si="1982"/>
        <v>Prénom78 Nom78</v>
      </c>
      <c r="RQ15" s="28" t="str">
        <f t="shared" si="1982"/>
        <v>Prénom79 Nom79</v>
      </c>
      <c r="RR15" s="28" t="str">
        <f t="shared" si="1982"/>
        <v>Prénom80 Nom80</v>
      </c>
      <c r="RS15" s="28" t="str">
        <f t="shared" si="1982"/>
        <v>Prénom81 Nom81</v>
      </c>
      <c r="RT15" s="28" t="str">
        <f t="shared" si="1982"/>
        <v>Prénom82 Nom82</v>
      </c>
      <c r="RU15" s="28" t="str">
        <f t="shared" si="1982"/>
        <v>Prénom83 Nom83</v>
      </c>
      <c r="RV15" s="28" t="str">
        <f t="shared" si="1982"/>
        <v>Prénom84 Nom84</v>
      </c>
      <c r="RW15" s="28" t="str">
        <f t="shared" si="1982"/>
        <v>Prénom85 Nom85</v>
      </c>
      <c r="RX15" s="28" t="str">
        <f t="shared" si="1982"/>
        <v>Prénom86 Nom86</v>
      </c>
      <c r="RY15" s="28" t="str">
        <f t="shared" si="1982"/>
        <v>Prénom87 Nom87</v>
      </c>
      <c r="RZ15" s="28" t="str">
        <f t="shared" si="1982"/>
        <v>Prénom88 Nom88</v>
      </c>
      <c r="SA15" s="28" t="str">
        <f t="shared" si="1982"/>
        <v>Prénom89 Nom89</v>
      </c>
      <c r="SB15" s="28" t="str">
        <f t="shared" si="1982"/>
        <v>Prénom90 Nom90</v>
      </c>
      <c r="SC15" s="28" t="str">
        <f t="shared" si="1982"/>
        <v>Prénom91 Nom91</v>
      </c>
      <c r="SD15" s="28" t="str">
        <f t="shared" si="1982"/>
        <v>Prénom92 Nom92</v>
      </c>
      <c r="SE15" s="28" t="str">
        <f t="shared" si="1982"/>
        <v>Prénom93 Nom93</v>
      </c>
      <c r="SF15" s="28" t="str">
        <f t="shared" si="1982"/>
        <v>Prénom94 Nom94</v>
      </c>
      <c r="SG15" s="28" t="str">
        <f t="shared" si="1982"/>
        <v>Prénom95 Nom95</v>
      </c>
      <c r="SH15" s="28" t="str">
        <f t="shared" si="1982"/>
        <v>Prénom96 Nom96</v>
      </c>
      <c r="SI15" s="28" t="str">
        <f t="shared" ref="SI15:SM15" si="1983">CV2</f>
        <v>Prénom97 Nom97</v>
      </c>
      <c r="SJ15" s="28" t="str">
        <f t="shared" si="1983"/>
        <v>Prénom98 Nom98</v>
      </c>
      <c r="SK15" s="28" t="str">
        <f t="shared" si="1983"/>
        <v>Prénom99 Nom99</v>
      </c>
      <c r="SL15" s="28" t="str">
        <f t="shared" si="1983"/>
        <v>Prénom100 Nom100</v>
      </c>
      <c r="SM15" s="28" t="str">
        <f t="shared" si="1983"/>
        <v>Prénom101 Nom101</v>
      </c>
      <c r="SN15" s="28" t="str">
        <f t="shared" ref="SN15" si="1984">DA2</f>
        <v>Prénom102 Nom102</v>
      </c>
      <c r="SO15" s="28" t="str">
        <f t="shared" ref="SO15" si="1985">DB2</f>
        <v>Prénom103 Nom103</v>
      </c>
      <c r="SP15" s="28" t="str">
        <f t="shared" ref="SP15" si="1986">DC2</f>
        <v>Prénom104 Nom104</v>
      </c>
      <c r="SQ15" s="28" t="str">
        <f t="shared" ref="SQ15" si="1987">DD2</f>
        <v>Prénom105 Nom105</v>
      </c>
      <c r="SR15" s="28" t="str">
        <f t="shared" ref="SR15" si="1988">DE2</f>
        <v>Prénom106 Nom106</v>
      </c>
      <c r="SS15" s="28" t="str">
        <f t="shared" ref="SS15" si="1989">DF2</f>
        <v>Prénom107 Nom107</v>
      </c>
      <c r="ST15" s="28" t="str">
        <f t="shared" ref="ST15" si="1990">DG2</f>
        <v>Prénom108 Nom108</v>
      </c>
      <c r="SU15" s="28" t="str">
        <f t="shared" ref="SU15" si="1991">DH2</f>
        <v>Prénom109 Nom109</v>
      </c>
      <c r="SV15" s="28" t="str">
        <f t="shared" ref="SV15" si="1992">DI2</f>
        <v>Prénom110 Nom110</v>
      </c>
      <c r="SW15" s="28" t="str">
        <f t="shared" ref="SW15" si="1993">DJ2</f>
        <v>Prénom111 Nom111</v>
      </c>
      <c r="SX15" s="28" t="str">
        <f t="shared" ref="SX15" si="1994">DK2</f>
        <v>Prénom112 Nom112</v>
      </c>
      <c r="SY15" s="28" t="str">
        <f t="shared" ref="SY15" si="1995">DL2</f>
        <v>Prénom113 Nom113</v>
      </c>
      <c r="SZ15" s="28" t="str">
        <f t="shared" ref="SZ15" si="1996">DM2</f>
        <v>Prénom114 Nom114</v>
      </c>
      <c r="TA15" s="28" t="str">
        <f t="shared" ref="TA15" si="1997">DN2</f>
        <v>Prénom115 Nom115</v>
      </c>
      <c r="TB15" s="28" t="str">
        <f t="shared" ref="TB15" si="1998">DO2</f>
        <v>Prénom116 Nom116</v>
      </c>
      <c r="TC15" s="28" t="str">
        <f t="shared" ref="TC15" si="1999">DP2</f>
        <v>Prénom117 Nom117</v>
      </c>
      <c r="TD15" s="28" t="str">
        <f t="shared" ref="TD15" si="2000">DQ2</f>
        <v>Prénom118 Nom118</v>
      </c>
      <c r="TE15" s="28" t="str">
        <f t="shared" ref="TE15" si="2001">DR2</f>
        <v>Prénom119 Nom119</v>
      </c>
      <c r="TF15" s="28" t="str">
        <f t="shared" ref="TF15" si="2002">DS2</f>
        <v>Prénom120 Nom120</v>
      </c>
      <c r="TG15" s="28" t="str">
        <f t="shared" ref="TG15" si="2003">DT2</f>
        <v>Prénom121 Nom121</v>
      </c>
      <c r="TH15" s="28" t="str">
        <f t="shared" ref="TH15" si="2004">DU2</f>
        <v>Prénom122 Nom122</v>
      </c>
      <c r="TI15" s="28" t="str">
        <f t="shared" ref="TI15" si="2005">DV2</f>
        <v>Prénom123 Nom123</v>
      </c>
      <c r="TJ15" s="28" t="str">
        <f t="shared" ref="TJ15" si="2006">DW2</f>
        <v>Prénom124 Nom124</v>
      </c>
      <c r="TK15" s="28" t="str">
        <f t="shared" ref="TK15" si="2007">DX2</f>
        <v>Prénom125 Nom125</v>
      </c>
      <c r="TL15" s="28" t="str">
        <f t="shared" ref="TL15" si="2008">DY2</f>
        <v>Prénom126 Nom126</v>
      </c>
      <c r="TM15" s="28" t="str">
        <f t="shared" ref="TM15" si="2009">DZ2</f>
        <v>Prénom127 Nom127</v>
      </c>
      <c r="TN15" s="28" t="str">
        <f t="shared" ref="TN15" si="2010">EA2</f>
        <v>Prénom128 Nom128</v>
      </c>
      <c r="TO15" s="28" t="str">
        <f t="shared" ref="TO15" si="2011">EB2</f>
        <v>Prénom129 Nom129</v>
      </c>
      <c r="TP15" s="28" t="str">
        <f t="shared" ref="TP15" si="2012">EC2</f>
        <v>Prénom130 Nom130</v>
      </c>
      <c r="TQ15" s="28" t="str">
        <f t="shared" ref="TQ15" si="2013">ED2</f>
        <v>Prénom131 Nom131</v>
      </c>
      <c r="TR15" s="28" t="str">
        <f t="shared" ref="TR15" si="2014">EE2</f>
        <v>Prénom132 Nom132</v>
      </c>
      <c r="TS15" s="28" t="str">
        <f t="shared" ref="TS15" si="2015">EF2</f>
        <v>Prénom133 Nom133</v>
      </c>
      <c r="TT15" s="28" t="str">
        <f t="shared" ref="TT15" si="2016">EG2</f>
        <v>Prénom134 Nom134</v>
      </c>
      <c r="TU15" s="28" t="str">
        <f t="shared" ref="TU15" si="2017">EH2</f>
        <v>Prénom135 Nom135</v>
      </c>
      <c r="TV15" s="28" t="str">
        <f t="shared" ref="TV15" si="2018">EI2</f>
        <v>Prénom136 Nom136</v>
      </c>
      <c r="TW15" s="28" t="str">
        <f t="shared" ref="TW15" si="2019">EJ2</f>
        <v>Prénom137 Nom137</v>
      </c>
      <c r="TX15" s="28" t="str">
        <f t="shared" ref="TX15" si="2020">EK2</f>
        <v>Prénom138 Nom138</v>
      </c>
      <c r="TY15" s="28" t="str">
        <f t="shared" ref="TY15" si="2021">EL2</f>
        <v>Prénom139 Nom139</v>
      </c>
      <c r="TZ15" s="28" t="str">
        <f t="shared" ref="TZ15" si="2022">EM2</f>
        <v>Prénom140 Nom140</v>
      </c>
      <c r="UA15" s="28" t="str">
        <f t="shared" ref="UA15" si="2023">EN2</f>
        <v>Prénom141 Nom141</v>
      </c>
      <c r="UB15" s="28" t="str">
        <f t="shared" ref="UB15" si="2024">EO2</f>
        <v>Prénom142 Nom142</v>
      </c>
      <c r="UC15" s="28" t="str">
        <f t="shared" ref="UC15" si="2025">EP2</f>
        <v>Prénom143 Nom143</v>
      </c>
      <c r="UD15" s="28" t="str">
        <f t="shared" ref="UD15" si="2026">EQ2</f>
        <v>Prénom144 Nom144</v>
      </c>
      <c r="UE15" s="28" t="str">
        <f t="shared" ref="UE15" si="2027">ER2</f>
        <v>Prénom145 Nom145</v>
      </c>
      <c r="UF15" s="28" t="str">
        <f t="shared" ref="UF15" si="2028">ES2</f>
        <v>Prénom146 Nom146</v>
      </c>
      <c r="UG15" s="28" t="str">
        <f t="shared" ref="UG15" si="2029">ET2</f>
        <v>Prénom147 Nom147</v>
      </c>
      <c r="UH15" s="28" t="str">
        <f t="shared" ref="UH15" si="2030">EU2</f>
        <v>Prénom148 Nom148</v>
      </c>
      <c r="UI15" s="28" t="str">
        <f t="shared" ref="UI15" si="2031">EV2</f>
        <v>Prénom149 Nom149</v>
      </c>
      <c r="UJ15" s="28" t="str">
        <f t="shared" ref="UJ15" si="2032">EW2</f>
        <v>Prénom150 Nom150</v>
      </c>
      <c r="UK15" s="28" t="str">
        <f t="shared" ref="UK15" si="2033">EX2</f>
        <v>Prénom151 Nom151</v>
      </c>
      <c r="UL15" s="28" t="str">
        <f t="shared" ref="UL15" si="2034">EY2</f>
        <v>Prénom152 Nom152</v>
      </c>
      <c r="UM15" s="28" t="str">
        <f t="shared" ref="UM15" si="2035">EZ2</f>
        <v>Prénom153 Nom153</v>
      </c>
      <c r="UN15" s="28" t="str">
        <f t="shared" ref="UN15" si="2036">FA2</f>
        <v>Prénom154 Nom154</v>
      </c>
      <c r="UO15" s="28" t="str">
        <f t="shared" ref="UO15" si="2037">FB2</f>
        <v>Prénom155 Nom155</v>
      </c>
      <c r="UP15" s="28" t="str">
        <f t="shared" ref="UP15" si="2038">FC2</f>
        <v>Prénom156 Nom156</v>
      </c>
      <c r="UQ15" s="28" t="str">
        <f t="shared" ref="UQ15" si="2039">FD2</f>
        <v>Prénom157 Nom157</v>
      </c>
      <c r="UR15" s="28" t="str">
        <f t="shared" ref="UR15" si="2040">FE2</f>
        <v>Prénom158 Nom158</v>
      </c>
      <c r="US15" s="28" t="str">
        <f t="shared" ref="US15" si="2041">FF2</f>
        <v>Prénom159 Nom159</v>
      </c>
      <c r="UT15" s="28" t="str">
        <f t="shared" ref="UT15" si="2042">FG2</f>
        <v>Prénom160 Nom160</v>
      </c>
      <c r="UU15" s="28" t="str">
        <f t="shared" ref="UU15" si="2043">FH2</f>
        <v>Prénom161 Nom161</v>
      </c>
      <c r="UV15" s="28" t="str">
        <f t="shared" ref="UV15" si="2044">FI2</f>
        <v>Prénom162 Nom162</v>
      </c>
      <c r="UW15" s="28" t="str">
        <f t="shared" ref="UW15" si="2045">FJ2</f>
        <v>Prénom163 Nom163</v>
      </c>
      <c r="UX15" s="28" t="str">
        <f t="shared" ref="UX15" si="2046">FK2</f>
        <v>Prénom164 Nom164</v>
      </c>
      <c r="UY15" s="28" t="str">
        <f t="shared" ref="UY15" si="2047">FL2</f>
        <v>Prénom165 Nom165</v>
      </c>
      <c r="UZ15" s="28" t="str">
        <f t="shared" ref="UZ15" si="2048">FM2</f>
        <v>Prénom166 Nom166</v>
      </c>
      <c r="VA15" s="28" t="str">
        <f t="shared" ref="VA15" si="2049">FN2</f>
        <v>Prénom167 Nom167</v>
      </c>
      <c r="VB15" s="28" t="str">
        <f t="shared" ref="VB15" si="2050">FO2</f>
        <v>Prénom168 Nom168</v>
      </c>
      <c r="VC15" s="28" t="str">
        <f t="shared" ref="VC15" si="2051">FP2</f>
        <v>Prénom169 Nom169</v>
      </c>
      <c r="VD15" s="28" t="str">
        <f t="shared" ref="VD15" si="2052">FQ2</f>
        <v>Prénom170 Nom170</v>
      </c>
      <c r="VE15" s="28" t="str">
        <f t="shared" ref="VE15" si="2053">FR2</f>
        <v>Prénom171 Nom171</v>
      </c>
      <c r="VF15" s="28" t="str">
        <f t="shared" ref="VF15" si="2054">FS2</f>
        <v>Prénom172 Nom172</v>
      </c>
      <c r="VG15" s="28" t="str">
        <f t="shared" ref="VG15" si="2055">FT2</f>
        <v>Prénom173 Nom173</v>
      </c>
      <c r="VH15" s="28" t="str">
        <f t="shared" ref="VH15" si="2056">FU2</f>
        <v>Prénom174 Nom174</v>
      </c>
      <c r="VI15" s="28" t="str">
        <f t="shared" ref="VI15" si="2057">FV2</f>
        <v>Prénom175 Nom175</v>
      </c>
      <c r="VJ15" s="28" t="str">
        <f t="shared" ref="VJ15" si="2058">FW2</f>
        <v>Prénom176 Nom176</v>
      </c>
      <c r="VK15" s="28" t="str">
        <f t="shared" ref="VK15" si="2059">FX2</f>
        <v>Prénom177 Nom177</v>
      </c>
      <c r="VL15" s="28" t="str">
        <f t="shared" ref="VL15" si="2060">FY2</f>
        <v>Prénom178 Nom178</v>
      </c>
      <c r="VM15" s="28" t="str">
        <f t="shared" ref="VM15" si="2061">FZ2</f>
        <v>Prénom179 Nom179</v>
      </c>
      <c r="VN15" s="28" t="str">
        <f t="shared" ref="VN15" si="2062">GA2</f>
        <v>Prénom180 Nom180</v>
      </c>
      <c r="VO15" s="28" t="str">
        <f t="shared" ref="VO15" si="2063">GB2</f>
        <v>Prénom181 Nom181</v>
      </c>
      <c r="VP15" s="28" t="str">
        <f t="shared" ref="VP15" si="2064">GC2</f>
        <v>Prénom182 Nom182</v>
      </c>
      <c r="VQ15" s="28" t="str">
        <f t="shared" ref="VQ15" si="2065">GD2</f>
        <v>Prénom183 Nom183</v>
      </c>
      <c r="VR15" s="28" t="str">
        <f t="shared" ref="VR15" si="2066">GE2</f>
        <v>Prénom184 Nom184</v>
      </c>
      <c r="VS15" s="28" t="str">
        <f t="shared" ref="VS15" si="2067">GF2</f>
        <v>Prénom185 Nom185</v>
      </c>
      <c r="VT15" s="28" t="str">
        <f t="shared" ref="VT15" si="2068">GG2</f>
        <v>Prénom186 Nom186</v>
      </c>
      <c r="VU15" s="28" t="str">
        <f t="shared" ref="VU15" si="2069">GH2</f>
        <v>Prénom187 Nom187</v>
      </c>
      <c r="VV15" s="28" t="str">
        <f t="shared" ref="VV15" si="2070">GI2</f>
        <v>Prénom188 Nom188</v>
      </c>
      <c r="VW15" s="28" t="str">
        <f t="shared" ref="VW15" si="2071">GJ2</f>
        <v>Prénom189 Nom189</v>
      </c>
      <c r="VX15" s="28" t="str">
        <f t="shared" ref="VX15" si="2072">GK2</f>
        <v>Prénom190 Nom190</v>
      </c>
      <c r="VY15" s="28" t="str">
        <f t="shared" ref="VY15" si="2073">GL2</f>
        <v>Prénom191 Nom191</v>
      </c>
      <c r="VZ15" s="28" t="str">
        <f t="shared" ref="VZ15" si="2074">GM2</f>
        <v>Prénom192 Nom192</v>
      </c>
      <c r="WA15" s="28" t="str">
        <f t="shared" ref="WA15" si="2075">GN2</f>
        <v>Prénom193 Nom193</v>
      </c>
      <c r="WB15" s="28" t="str">
        <f t="shared" ref="WB15" si="2076">GO2</f>
        <v>Prénom194 Nom194</v>
      </c>
      <c r="WC15" s="28" t="str">
        <f t="shared" ref="WC15" si="2077">GP2</f>
        <v>Prénom195 Nom195</v>
      </c>
      <c r="WD15" s="28" t="str">
        <f t="shared" ref="WD15" si="2078">GQ2</f>
        <v>Prénom196 Nom196</v>
      </c>
      <c r="WE15" s="28" t="str">
        <f t="shared" ref="WE15" si="2079">GR2</f>
        <v>Prénom197 Nom197</v>
      </c>
      <c r="WF15" s="28" t="str">
        <f t="shared" ref="WF15" si="2080">GS2</f>
        <v>Prénom198 Nom198</v>
      </c>
      <c r="WG15" s="28" t="str">
        <f t="shared" ref="WG15" si="2081">GT2</f>
        <v>Prénom199 Nom199</v>
      </c>
      <c r="WH15" s="28" t="str">
        <f t="shared" ref="WH15" si="2082">GU2</f>
        <v>Prénom200 Nom200</v>
      </c>
      <c r="WI15" s="28" t="str">
        <f t="shared" ref="WI15:XN15" si="2083">GV2</f>
        <v>Prénom201 Nom201</v>
      </c>
      <c r="WJ15" s="28" t="str">
        <f t="shared" si="2083"/>
        <v>Prénom202 Nom202</v>
      </c>
      <c r="WK15" s="28" t="str">
        <f t="shared" si="2083"/>
        <v>Prénom203 Nom203</v>
      </c>
      <c r="WL15" s="28" t="str">
        <f t="shared" si="2083"/>
        <v>Prénom204 Nom204</v>
      </c>
      <c r="WM15" s="28" t="str">
        <f t="shared" si="2083"/>
        <v>Prénom205 Nom205</v>
      </c>
      <c r="WN15" s="28" t="str">
        <f t="shared" si="2083"/>
        <v>Prénom206 Nom206</v>
      </c>
      <c r="WO15" s="28" t="str">
        <f t="shared" si="2083"/>
        <v>Prénom207 Nom207</v>
      </c>
      <c r="WP15" s="28" t="str">
        <f t="shared" si="2083"/>
        <v>Prénom208 Nom208</v>
      </c>
      <c r="WQ15" s="28" t="str">
        <f t="shared" si="2083"/>
        <v>Prénom209 Nom209</v>
      </c>
      <c r="WR15" s="28" t="str">
        <f t="shared" si="2083"/>
        <v>Prénom210 Nom210</v>
      </c>
      <c r="WS15" s="28" t="str">
        <f t="shared" si="2083"/>
        <v>Prénom211 Nom211</v>
      </c>
      <c r="WT15" s="28" t="str">
        <f t="shared" si="2083"/>
        <v>Prénom212 Nom212</v>
      </c>
      <c r="WU15" s="28" t="str">
        <f t="shared" si="2083"/>
        <v>Prénom213 Nom213</v>
      </c>
      <c r="WV15" s="28" t="str">
        <f t="shared" si="2083"/>
        <v>Prénom214 Nom214</v>
      </c>
      <c r="WW15" s="28" t="str">
        <f t="shared" si="2083"/>
        <v>Prénom215 Nom215</v>
      </c>
      <c r="WX15" s="28" t="str">
        <f t="shared" si="2083"/>
        <v>Prénom216 Nom216</v>
      </c>
      <c r="WY15" s="28" t="str">
        <f t="shared" si="2083"/>
        <v>Prénom217 Nom217</v>
      </c>
      <c r="WZ15" s="28" t="str">
        <f t="shared" si="2083"/>
        <v>Prénom218 Nom218</v>
      </c>
      <c r="XA15" s="28" t="str">
        <f t="shared" si="2083"/>
        <v>Prénom219 Nom219</v>
      </c>
      <c r="XB15" s="28" t="str">
        <f t="shared" si="2083"/>
        <v>Prénom220 Nom220</v>
      </c>
      <c r="XC15" s="28" t="str">
        <f t="shared" si="2083"/>
        <v>Prénom221 Nom221</v>
      </c>
      <c r="XD15" s="28" t="str">
        <f t="shared" si="2083"/>
        <v>Prénom222 Nom222</v>
      </c>
      <c r="XE15" s="28" t="str">
        <f t="shared" si="2083"/>
        <v>Prénom223 Nom223</v>
      </c>
      <c r="XF15" s="28" t="str">
        <f t="shared" si="2083"/>
        <v>Prénom224 Nom224</v>
      </c>
      <c r="XG15" s="28" t="str">
        <f t="shared" si="2083"/>
        <v>Prénom225 Nom225</v>
      </c>
      <c r="XH15" s="28" t="str">
        <f t="shared" si="2083"/>
        <v>Prénom226 Nom226</v>
      </c>
      <c r="XI15" s="28" t="str">
        <f t="shared" si="2083"/>
        <v>Prénom227 Nom227</v>
      </c>
      <c r="XJ15" s="28" t="str">
        <f t="shared" si="2083"/>
        <v>Prénom228 Nom228</v>
      </c>
      <c r="XK15" s="28" t="str">
        <f t="shared" si="2083"/>
        <v>Prénom229 Nom229</v>
      </c>
      <c r="XL15" s="28" t="str">
        <f t="shared" si="2083"/>
        <v>Prénom230 Nom230</v>
      </c>
      <c r="XM15" s="28" t="str">
        <f t="shared" si="2083"/>
        <v>Prénom231 Nom231</v>
      </c>
      <c r="XN15" s="28" t="str">
        <f t="shared" si="2083"/>
        <v>Prénom232 Nom232</v>
      </c>
      <c r="XO15" s="28" t="str">
        <f t="shared" ref="XO15:YT15" si="2084">IB2</f>
        <v>Prénom233 Nom233</v>
      </c>
      <c r="XP15" s="28" t="str">
        <f t="shared" si="2084"/>
        <v>Prénom234 Nom234</v>
      </c>
      <c r="XQ15" s="28" t="str">
        <f t="shared" si="2084"/>
        <v>Prénom235 Nom235</v>
      </c>
      <c r="XR15" s="28" t="str">
        <f t="shared" si="2084"/>
        <v>Prénom236 Nom236</v>
      </c>
      <c r="XS15" s="28" t="str">
        <f t="shared" si="2084"/>
        <v>Prénom237 Nom237</v>
      </c>
      <c r="XT15" s="28" t="str">
        <f t="shared" si="2084"/>
        <v>Prénom238 Nom238</v>
      </c>
      <c r="XU15" s="28" t="str">
        <f t="shared" si="2084"/>
        <v>Prénom239 Nom239</v>
      </c>
      <c r="XV15" s="28" t="str">
        <f t="shared" si="2084"/>
        <v>Prénom240 Nom240</v>
      </c>
      <c r="XW15" s="28" t="str">
        <f t="shared" si="2084"/>
        <v>Prénom241 Nom241</v>
      </c>
      <c r="XX15" s="28" t="str">
        <f t="shared" si="2084"/>
        <v>Prénom242 Nom242</v>
      </c>
      <c r="XY15" s="28" t="str">
        <f t="shared" si="2084"/>
        <v>Prénom243 Nom243</v>
      </c>
      <c r="XZ15" s="28" t="str">
        <f t="shared" si="2084"/>
        <v>Prénom244 Nom244</v>
      </c>
      <c r="YA15" s="28" t="str">
        <f t="shared" si="2084"/>
        <v>Prénom245 Nom245</v>
      </c>
      <c r="YB15" s="28" t="str">
        <f t="shared" si="2084"/>
        <v>Prénom246 Nom246</v>
      </c>
      <c r="YC15" s="28" t="str">
        <f t="shared" si="2084"/>
        <v>Prénom247 Nom247</v>
      </c>
      <c r="YD15" s="28" t="str">
        <f t="shared" si="2084"/>
        <v>Prénom248 Nom248</v>
      </c>
      <c r="YE15" s="28" t="str">
        <f t="shared" si="2084"/>
        <v>Prénom249 Nom249</v>
      </c>
      <c r="YF15" s="28" t="str">
        <f t="shared" si="2084"/>
        <v>Prénom250 Nom250</v>
      </c>
      <c r="YG15" s="28" t="str">
        <f t="shared" si="2084"/>
        <v>Prénom251 Nom251</v>
      </c>
      <c r="YH15" s="28" t="str">
        <f t="shared" si="2084"/>
        <v>Prénom252 Nom252</v>
      </c>
      <c r="YI15" s="28" t="str">
        <f t="shared" si="2084"/>
        <v>Prénom253 Nom253</v>
      </c>
      <c r="YJ15" s="28" t="str">
        <f t="shared" si="2084"/>
        <v>Prénom254 Nom254</v>
      </c>
      <c r="YK15" s="28" t="str">
        <f t="shared" si="2084"/>
        <v>Prénom255 Nom255</v>
      </c>
      <c r="YL15" s="28" t="str">
        <f t="shared" si="2084"/>
        <v>Prénom256 Nom256</v>
      </c>
      <c r="YM15" s="28" t="str">
        <f t="shared" si="2084"/>
        <v>Prénom257 Nom257</v>
      </c>
      <c r="YN15" s="28" t="str">
        <f t="shared" si="2084"/>
        <v>Prénom258 Nom258</v>
      </c>
      <c r="YO15" s="28" t="str">
        <f t="shared" si="2084"/>
        <v>Prénom259 Nom259</v>
      </c>
      <c r="YP15" s="28" t="str">
        <f t="shared" si="2084"/>
        <v>Prénom260 Nom260</v>
      </c>
      <c r="YQ15" s="28" t="str">
        <f t="shared" si="2084"/>
        <v>Prénom261 Nom261</v>
      </c>
      <c r="YR15" s="28" t="str">
        <f t="shared" si="2084"/>
        <v>Prénom262 Nom262</v>
      </c>
      <c r="YS15" s="28" t="str">
        <f t="shared" si="2084"/>
        <v>Prénom263 Nom263</v>
      </c>
      <c r="YT15" s="28" t="str">
        <f t="shared" si="2084"/>
        <v>Prénom264 Nom264</v>
      </c>
      <c r="YU15" s="28" t="str">
        <f t="shared" ref="YU15:ZZ15" si="2085">JH2</f>
        <v>Prénom265 Nom265</v>
      </c>
      <c r="YV15" s="28" t="str">
        <f t="shared" si="2085"/>
        <v>Prénom266 Nom266</v>
      </c>
      <c r="YW15" s="28" t="str">
        <f t="shared" si="2085"/>
        <v>Prénom267 Nom267</v>
      </c>
      <c r="YX15" s="28" t="str">
        <f t="shared" si="2085"/>
        <v>Prénom268 Nom268</v>
      </c>
      <c r="YY15" s="28" t="str">
        <f t="shared" si="2085"/>
        <v>Prénom269 Nom269</v>
      </c>
      <c r="YZ15" s="28" t="str">
        <f t="shared" si="2085"/>
        <v>Prénom270 Nom270</v>
      </c>
      <c r="ZA15" s="28" t="str">
        <f t="shared" si="2085"/>
        <v>Prénom271 Nom271</v>
      </c>
      <c r="ZB15" s="28" t="str">
        <f t="shared" si="2085"/>
        <v>Prénom272 Nom272</v>
      </c>
      <c r="ZC15" s="28" t="str">
        <f t="shared" si="2085"/>
        <v>Prénom273 Nom273</v>
      </c>
      <c r="ZD15" s="28" t="str">
        <f t="shared" si="2085"/>
        <v>Prénom274 Nom274</v>
      </c>
      <c r="ZE15" s="28" t="str">
        <f t="shared" si="2085"/>
        <v>Prénom275 Nom275</v>
      </c>
      <c r="ZF15" s="28" t="str">
        <f t="shared" si="2085"/>
        <v>Prénom276 Nom276</v>
      </c>
      <c r="ZG15" s="28" t="str">
        <f t="shared" si="2085"/>
        <v>Prénom277 Nom277</v>
      </c>
      <c r="ZH15" s="28" t="str">
        <f t="shared" si="2085"/>
        <v>Prénom278 Nom278</v>
      </c>
      <c r="ZI15" s="28" t="str">
        <f t="shared" si="2085"/>
        <v>Prénom279 Nom279</v>
      </c>
      <c r="ZJ15" s="28" t="str">
        <f t="shared" si="2085"/>
        <v>Prénom280 Nom280</v>
      </c>
      <c r="ZK15" s="28" t="str">
        <f t="shared" si="2085"/>
        <v>Prénom281 Nom281</v>
      </c>
      <c r="ZL15" s="28" t="str">
        <f t="shared" si="2085"/>
        <v>Prénom282 Nom282</v>
      </c>
      <c r="ZM15" s="28" t="str">
        <f t="shared" si="2085"/>
        <v>Prénom283 Nom283</v>
      </c>
      <c r="ZN15" s="28" t="str">
        <f t="shared" si="2085"/>
        <v>Prénom284 Nom284</v>
      </c>
      <c r="ZO15" s="28" t="str">
        <f t="shared" si="2085"/>
        <v>Prénom285 Nom285</v>
      </c>
      <c r="ZP15" s="28" t="str">
        <f t="shared" si="2085"/>
        <v>Prénom286 Nom286</v>
      </c>
      <c r="ZQ15" s="28" t="str">
        <f t="shared" si="2085"/>
        <v>Prénom287 Nom287</v>
      </c>
      <c r="ZR15" s="28" t="str">
        <f t="shared" si="2085"/>
        <v>Prénom288 Nom288</v>
      </c>
      <c r="ZS15" s="28" t="str">
        <f t="shared" si="2085"/>
        <v>Prénom289 Nom289</v>
      </c>
      <c r="ZT15" s="28" t="str">
        <f t="shared" si="2085"/>
        <v>Prénom290 Nom290</v>
      </c>
      <c r="ZU15" s="28" t="str">
        <f t="shared" si="2085"/>
        <v>Prénom291 Nom291</v>
      </c>
      <c r="ZV15" s="28" t="str">
        <f t="shared" si="2085"/>
        <v>Prénom292 Nom292</v>
      </c>
      <c r="ZW15" s="28" t="str">
        <f t="shared" si="2085"/>
        <v>Prénom293 Nom293</v>
      </c>
      <c r="ZX15" s="28" t="str">
        <f t="shared" si="2085"/>
        <v>Prénom294 Nom294</v>
      </c>
      <c r="ZY15" s="28" t="str">
        <f t="shared" si="2085"/>
        <v>Prénom295 Nom295</v>
      </c>
      <c r="ZZ15" s="28" t="str">
        <f t="shared" si="2085"/>
        <v>Prénom296 Nom296</v>
      </c>
      <c r="AAA15" s="28" t="str">
        <f t="shared" ref="AAA15:AAE15" si="2086">KN2</f>
        <v>Prénom297 Nom297</v>
      </c>
      <c r="AAB15" s="28" t="str">
        <f t="shared" si="2086"/>
        <v>Prénom298 Nom298</v>
      </c>
      <c r="AAC15" s="28" t="str">
        <f t="shared" si="2086"/>
        <v>Prénom299 Nom299</v>
      </c>
      <c r="AAD15" s="28" t="str">
        <f t="shared" si="2086"/>
        <v>Prénom300 Nom300</v>
      </c>
      <c r="AAE15" s="28" t="str">
        <f t="shared" si="2086"/>
        <v>Prénom301 Nom301</v>
      </c>
      <c r="AAF15" s="28" t="str">
        <f t="shared" ref="AAF15" si="2087">KS2</f>
        <v>Prénom302 Nom302</v>
      </c>
      <c r="AAG15" s="28" t="str">
        <f t="shared" ref="AAG15" si="2088">KT2</f>
        <v>Prénom303 Nom303</v>
      </c>
      <c r="AAH15" s="28" t="str">
        <f t="shared" ref="AAH15" si="2089">KU2</f>
        <v>Prénom304 Nom304</v>
      </c>
      <c r="AAI15" s="28" t="str">
        <f t="shared" ref="AAI15" si="2090">KV2</f>
        <v>Prénom305 Nom305</v>
      </c>
      <c r="AAJ15" s="28" t="str">
        <f t="shared" ref="AAJ15" si="2091">KW2</f>
        <v>Prénom306 Nom306</v>
      </c>
      <c r="AAK15" s="28" t="str">
        <f t="shared" ref="AAK15" si="2092">KX2</f>
        <v>Prénom307 Nom307</v>
      </c>
      <c r="AAL15" s="28" t="str">
        <f t="shared" ref="AAL15" si="2093">KY2</f>
        <v>Prénom308 Nom308</v>
      </c>
      <c r="AAM15" s="28" t="str">
        <f t="shared" ref="AAM15" si="2094">KZ2</f>
        <v>Prénom309 Nom309</v>
      </c>
      <c r="AAN15" s="28" t="str">
        <f t="shared" ref="AAN15" si="2095">LA2</f>
        <v>Prénom310 Nom310</v>
      </c>
      <c r="AAO15" s="28" t="str">
        <f t="shared" ref="AAO15" si="2096">LB2</f>
        <v>Prénom311 Nom311</v>
      </c>
      <c r="AAP15" s="28" t="str">
        <f t="shared" ref="AAP15" si="2097">LC2</f>
        <v>Prénom312 Nom312</v>
      </c>
      <c r="AAQ15" s="28" t="str">
        <f t="shared" ref="AAQ15" si="2098">LD2</f>
        <v>Prénom313 Nom313</v>
      </c>
      <c r="AAR15" s="28" t="str">
        <f t="shared" ref="AAR15" si="2099">LE2</f>
        <v>Prénom314 Nom314</v>
      </c>
      <c r="AAS15" s="28" t="str">
        <f t="shared" ref="AAS15" si="2100">LF2</f>
        <v>Prénom315 Nom315</v>
      </c>
      <c r="AAT15" s="28" t="str">
        <f t="shared" ref="AAT15" si="2101">LG2</f>
        <v>Prénom316 Nom316</v>
      </c>
      <c r="AAU15" s="28" t="str">
        <f t="shared" ref="AAU15" si="2102">LH2</f>
        <v>Prénom317 Nom317</v>
      </c>
      <c r="AAV15" s="28" t="str">
        <f t="shared" ref="AAV15" si="2103">LI2</f>
        <v>Prénom318 Nom318</v>
      </c>
      <c r="AAW15" s="28" t="str">
        <f t="shared" ref="AAW15" si="2104">LJ2</f>
        <v>Prénom319 Nom319</v>
      </c>
      <c r="AAX15" s="28" t="str">
        <f t="shared" ref="AAX15" si="2105">LK2</f>
        <v>Prénom320 Nom320</v>
      </c>
      <c r="AAY15" s="28" t="str">
        <f t="shared" ref="AAY15" si="2106">LL2</f>
        <v>Prénom321 Nom321</v>
      </c>
      <c r="AAZ15" s="28" t="str">
        <f t="shared" ref="AAZ15" si="2107">LM2</f>
        <v>Prénom322 Nom322</v>
      </c>
      <c r="ABA15" s="28" t="str">
        <f t="shared" ref="ABA15" si="2108">LN2</f>
        <v>Prénom323 Nom323</v>
      </c>
      <c r="ABB15" s="28" t="str">
        <f t="shared" ref="ABB15" si="2109">LO2</f>
        <v>Prénom324 Nom324</v>
      </c>
      <c r="ABC15" s="28" t="str">
        <f t="shared" ref="ABC15" si="2110">LP2</f>
        <v>Prénom325 Nom325</v>
      </c>
      <c r="ABD15" s="28" t="str">
        <f t="shared" ref="ABD15" si="2111">LQ2</f>
        <v>Prénom326 Nom326</v>
      </c>
      <c r="ABE15" s="28" t="str">
        <f t="shared" ref="ABE15" si="2112">LR2</f>
        <v>Prénom327 Nom327</v>
      </c>
      <c r="ABF15" s="28" t="str">
        <f t="shared" ref="ABF15" si="2113">LS2</f>
        <v>Prénom328 Nom328</v>
      </c>
      <c r="ABG15" s="28" t="str">
        <f t="shared" ref="ABG15" si="2114">LT2</f>
        <v>Prénom329 Nom329</v>
      </c>
      <c r="ABH15" s="28" t="str">
        <f t="shared" ref="ABH15" si="2115">LU2</f>
        <v>Prénom330 Nom330</v>
      </c>
      <c r="ABI15" s="28" t="str">
        <f t="shared" ref="ABI15" si="2116">LV2</f>
        <v>Prénom331 Nom331</v>
      </c>
      <c r="ABJ15" s="28" t="str">
        <f t="shared" ref="ABJ15" si="2117">LW2</f>
        <v>Prénom332 Nom332</v>
      </c>
      <c r="ABK15" s="28" t="str">
        <f t="shared" ref="ABK15" si="2118">LX2</f>
        <v>Prénom333 Nom333</v>
      </c>
      <c r="ABL15" s="28" t="str">
        <f t="shared" ref="ABL15" si="2119">LY2</f>
        <v>Prénom334 Nom334</v>
      </c>
      <c r="ABM15" s="28" t="str">
        <f t="shared" ref="ABM15" si="2120">LZ2</f>
        <v>Prénom335 Nom335</v>
      </c>
      <c r="ABN15" s="28" t="str">
        <f t="shared" ref="ABN15" si="2121">MA2</f>
        <v>Prénom336 Nom336</v>
      </c>
      <c r="ABO15" s="28" t="str">
        <f t="shared" ref="ABO15" si="2122">MB2</f>
        <v>Prénom337 Nom337</v>
      </c>
      <c r="ABP15" s="28" t="str">
        <f t="shared" ref="ABP15" si="2123">MC2</f>
        <v>Prénom338 Nom338</v>
      </c>
      <c r="ABQ15" s="28" t="str">
        <f t="shared" ref="ABQ15" si="2124">MD2</f>
        <v>Prénom339 Nom339</v>
      </c>
      <c r="ABR15" s="28" t="str">
        <f t="shared" ref="ABR15" si="2125">ME2</f>
        <v>Prénom340 Nom340</v>
      </c>
      <c r="ABS15" s="28" t="str">
        <f t="shared" ref="ABS15" si="2126">MF2</f>
        <v>Prénom341 Nom341</v>
      </c>
      <c r="ABT15" s="28" t="str">
        <f t="shared" ref="ABT15" si="2127">MG2</f>
        <v>Prénom342 Nom342</v>
      </c>
      <c r="ABU15" s="28" t="str">
        <f t="shared" ref="ABU15" si="2128">MH2</f>
        <v>Prénom343 Nom343</v>
      </c>
      <c r="ABV15" s="28" t="str">
        <f t="shared" ref="ABV15" si="2129">MI2</f>
        <v>Prénom344 Nom344</v>
      </c>
      <c r="ABW15" s="28" t="str">
        <f t="shared" ref="ABW15" si="2130">MJ2</f>
        <v>Prénom345 Nom345</v>
      </c>
      <c r="ABX15" s="28" t="str">
        <f t="shared" ref="ABX15" si="2131">MK2</f>
        <v>Prénom346 Nom346</v>
      </c>
      <c r="ABY15" s="28" t="str">
        <f t="shared" ref="ABY15" si="2132">ML2</f>
        <v>Prénom347 Nom347</v>
      </c>
      <c r="ABZ15" s="28" t="str">
        <f t="shared" ref="ABZ15" si="2133">MM2</f>
        <v>Prénom348 Nom348</v>
      </c>
      <c r="ACA15" s="28" t="str">
        <f t="shared" ref="ACA15" si="2134">MN2</f>
        <v>Prénom349 Nom349</v>
      </c>
      <c r="ACB15" s="28" t="str">
        <f t="shared" ref="ACB15" si="2135">MO2</f>
        <v>Prénom350 Nom350</v>
      </c>
      <c r="ACC15" s="28" t="str">
        <f t="shared" ref="ACC15" si="2136">MP2</f>
        <v>Prénom351 Nom351</v>
      </c>
      <c r="ACD15" s="28" t="str">
        <f t="shared" ref="ACD15" si="2137">MQ2</f>
        <v>Prénom352 Nom352</v>
      </c>
      <c r="ACE15" s="28" t="str">
        <f t="shared" ref="ACE15" si="2138">MR2</f>
        <v>Prénom353 Nom353</v>
      </c>
      <c r="ACF15" s="28" t="str">
        <f t="shared" ref="ACF15" si="2139">MS2</f>
        <v>Prénom354 Nom354</v>
      </c>
      <c r="ACG15" s="28" t="str">
        <f t="shared" ref="ACG15" si="2140">MT2</f>
        <v>Prénom355 Nom355</v>
      </c>
      <c r="ACH15" s="28" t="str">
        <f t="shared" ref="ACH15" si="2141">MU2</f>
        <v>Prénom356 Nom356</v>
      </c>
      <c r="ACI15" s="28" t="str">
        <f t="shared" ref="ACI15" si="2142">MV2</f>
        <v>Prénom357 Nom357</v>
      </c>
      <c r="ACJ15" s="28" t="str">
        <f t="shared" ref="ACJ15" si="2143">MW2</f>
        <v>Prénom358 Nom358</v>
      </c>
      <c r="ACK15" s="28" t="str">
        <f t="shared" ref="ACK15" si="2144">MX2</f>
        <v>Prénom359 Nom359</v>
      </c>
      <c r="ACL15" s="28" t="str">
        <f t="shared" ref="ACL15" si="2145">MY2</f>
        <v>Prénom360 Nom360</v>
      </c>
      <c r="ACM15" s="28" t="str">
        <f t="shared" ref="ACM15" si="2146">MZ2</f>
        <v>Prénom361 Nom361</v>
      </c>
      <c r="ACN15" s="28" t="str">
        <f t="shared" ref="ACN15" si="2147">NA2</f>
        <v>Prénom362 Nom362</v>
      </c>
      <c r="ACO15" s="28" t="str">
        <f t="shared" ref="ACO15" si="2148">NB2</f>
        <v>Prénom363 Nom363</v>
      </c>
      <c r="ACP15" s="28" t="str">
        <f t="shared" ref="ACP15" si="2149">NC2</f>
        <v>Prénom364 Nom364</v>
      </c>
      <c r="ACQ15" s="28" t="str">
        <f t="shared" ref="ACQ15" si="2150">ND2</f>
        <v>Prénom365 Nom365</v>
      </c>
      <c r="ACR15" s="28" t="str">
        <f t="shared" ref="ACR15" si="2151">NE2</f>
        <v>Prénom366 Nom366</v>
      </c>
      <c r="ACS15" s="28" t="str">
        <f t="shared" ref="ACS15" si="2152">NF2</f>
        <v>Prénom367 Nom367</v>
      </c>
      <c r="ACT15" s="28" t="str">
        <f t="shared" ref="ACT15" si="2153">NG2</f>
        <v>Prénom368 Nom368</v>
      </c>
      <c r="ACU15" s="28" t="str">
        <f t="shared" ref="ACU15" si="2154">NH2</f>
        <v>Prénom369 Nom369</v>
      </c>
      <c r="ACV15" s="28" t="str">
        <f t="shared" ref="ACV15" si="2155">NI2</f>
        <v>Prénom370 Nom370</v>
      </c>
      <c r="ACW15" s="28" t="str">
        <f t="shared" ref="ACW15" si="2156">NJ2</f>
        <v>Prénom371 Nom371</v>
      </c>
      <c r="ACX15" s="28" t="str">
        <f t="shared" ref="ACX15" si="2157">NK2</f>
        <v>Prénom372 Nom372</v>
      </c>
      <c r="ACY15" s="28" t="str">
        <f t="shared" ref="ACY15" si="2158">NL2</f>
        <v>Prénom373 Nom373</v>
      </c>
      <c r="ACZ15" s="28" t="str">
        <f t="shared" ref="ACZ15" si="2159">NM2</f>
        <v>Prénom374 Nom374</v>
      </c>
      <c r="ADA15" s="28" t="str">
        <f t="shared" ref="ADA15" si="2160">NN2</f>
        <v>Prénom375 Nom375</v>
      </c>
      <c r="ADB15" s="28" t="str">
        <f t="shared" ref="ADB15" si="2161">NO2</f>
        <v>Prénom376 Nom376</v>
      </c>
      <c r="ADC15" s="28" t="str">
        <f t="shared" ref="ADC15" si="2162">NP2</f>
        <v>Prénom377 Nom377</v>
      </c>
      <c r="ADD15" s="28" t="str">
        <f t="shared" ref="ADD15" si="2163">NQ2</f>
        <v>Prénom378 Nom378</v>
      </c>
      <c r="ADE15" s="28" t="str">
        <f t="shared" ref="ADE15" si="2164">NR2</f>
        <v>Prénom379 Nom379</v>
      </c>
      <c r="ADF15" s="28" t="str">
        <f t="shared" ref="ADF15" si="2165">NS2</f>
        <v>Prénom380 Nom380</v>
      </c>
      <c r="ADG15" s="28" t="str">
        <f t="shared" ref="ADG15" si="2166">NT2</f>
        <v>Prénom381 Nom381</v>
      </c>
      <c r="ADH15" s="28" t="str">
        <f t="shared" ref="ADH15" si="2167">NU2</f>
        <v>Prénom382 Nom382</v>
      </c>
      <c r="ADI15" s="28" t="str">
        <f t="shared" ref="ADI15" si="2168">NV2</f>
        <v>Prénom383 Nom383</v>
      </c>
      <c r="ADJ15" s="28" t="str">
        <f t="shared" ref="ADJ15" si="2169">NW2</f>
        <v>Prénom384 Nom384</v>
      </c>
      <c r="ADK15" s="28" t="str">
        <f t="shared" ref="ADK15" si="2170">NX2</f>
        <v>Prénom385 Nom385</v>
      </c>
      <c r="ADL15" s="28" t="str">
        <f t="shared" ref="ADL15" si="2171">NY2</f>
        <v>Prénom386 Nom386</v>
      </c>
      <c r="ADM15" s="28" t="str">
        <f t="shared" ref="ADM15" si="2172">NZ2</f>
        <v>Prénom387 Nom387</v>
      </c>
      <c r="ADN15" s="28" t="str">
        <f t="shared" ref="ADN15" si="2173">OA2</f>
        <v>Prénom388 Nom388</v>
      </c>
      <c r="ADO15" s="28" t="str">
        <f t="shared" ref="ADO15" si="2174">OB2</f>
        <v>Prénom389 Nom389</v>
      </c>
      <c r="ADP15" s="28" t="str">
        <f t="shared" ref="ADP15" si="2175">OC2</f>
        <v>Prénom390 Nom390</v>
      </c>
      <c r="ADQ15" s="28" t="str">
        <f t="shared" ref="ADQ15" si="2176">OD2</f>
        <v>Prénom391 Nom391</v>
      </c>
      <c r="ADR15" s="28" t="str">
        <f t="shared" ref="ADR15" si="2177">OE2</f>
        <v>Prénom392 Nom392</v>
      </c>
      <c r="ADS15" s="28" t="str">
        <f t="shared" ref="ADS15" si="2178">OF2</f>
        <v>Prénom393 Nom393</v>
      </c>
      <c r="ADT15" s="28" t="str">
        <f t="shared" ref="ADT15" si="2179">OG2</f>
        <v>Prénom394 Nom394</v>
      </c>
      <c r="ADU15" s="28" t="str">
        <f t="shared" ref="ADU15" si="2180">OH2</f>
        <v>Prénom395 Nom395</v>
      </c>
      <c r="ADV15" s="28" t="str">
        <f t="shared" ref="ADV15" si="2181">OI2</f>
        <v>Prénom396 Nom396</v>
      </c>
      <c r="ADW15" s="28" t="str">
        <f t="shared" ref="ADW15" si="2182">OJ2</f>
        <v>Prénom397 Nom397</v>
      </c>
      <c r="ADX15" s="28" t="str">
        <f t="shared" ref="ADX15" si="2183">OK2</f>
        <v>Prénom398 Nom398</v>
      </c>
      <c r="ADY15" s="28" t="str">
        <f t="shared" ref="ADY15" si="2184">OL2</f>
        <v>Prénom399 Nom399</v>
      </c>
      <c r="ADZ15" s="28" t="str">
        <f t="shared" ref="ADZ15" si="2185">OM2</f>
        <v>Prénom400 Nom400</v>
      </c>
      <c r="AEC15" s="113" t="s">
        <v>461</v>
      </c>
      <c r="AED15" s="113"/>
      <c r="AEE15" s="113"/>
      <c r="AEF15" s="113" t="s">
        <v>462</v>
      </c>
      <c r="AEG15" s="113"/>
      <c r="AEH15" s="113"/>
      <c r="AEI15" s="113" t="s">
        <v>463</v>
      </c>
      <c r="AEJ15" s="113"/>
      <c r="AEK15" s="113"/>
      <c r="AEL15" s="113" t="s">
        <v>464</v>
      </c>
      <c r="AEM15" s="113"/>
    </row>
    <row r="16" spans="1:820" ht="15.75" thickBot="1" x14ac:dyDescent="0.3">
      <c r="A16" s="3">
        <f>'A remplir'!OO16</f>
        <v>0.66666666666666663</v>
      </c>
      <c r="B16" s="119"/>
      <c r="C16" s="121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  <c r="OH16" s="116"/>
      <c r="OI16" s="116"/>
      <c r="OJ16" s="116"/>
      <c r="OK16" s="116"/>
      <c r="OL16" s="116"/>
      <c r="OM16" s="116"/>
      <c r="ON16" s="4"/>
      <c r="OO16" s="2"/>
      <c r="OP16" s="118" t="s">
        <v>3</v>
      </c>
      <c r="OQ16" s="5" t="str">
        <f>'A remplir'!C3</f>
        <v>ABS</v>
      </c>
      <c r="OR16" s="5">
        <f>'A remplir'!D3</f>
        <v>1</v>
      </c>
      <c r="OS16" s="5">
        <f>'A remplir'!E3</f>
        <v>1</v>
      </c>
      <c r="OT16" s="5">
        <f>'A remplir'!F3</f>
        <v>0</v>
      </c>
      <c r="OU16" s="5">
        <f>'A remplir'!G3</f>
        <v>0</v>
      </c>
      <c r="OV16" s="5">
        <f>'A remplir'!H3</f>
        <v>0</v>
      </c>
      <c r="OW16" s="5">
        <f>'A remplir'!I3</f>
        <v>0</v>
      </c>
      <c r="OX16" s="5">
        <f>'A remplir'!J3</f>
        <v>0</v>
      </c>
      <c r="OY16" s="5">
        <f>'A remplir'!K3</f>
        <v>0</v>
      </c>
      <c r="OZ16" s="5">
        <f>'A remplir'!L3</f>
        <v>0</v>
      </c>
      <c r="PA16" s="5">
        <f>'A remplir'!M3</f>
        <v>0</v>
      </c>
      <c r="PB16" s="5">
        <f>'A remplir'!N3</f>
        <v>0</v>
      </c>
      <c r="PC16" s="5">
        <f>'A remplir'!O3</f>
        <v>0</v>
      </c>
      <c r="PD16" s="5">
        <f>'A remplir'!P3</f>
        <v>0</v>
      </c>
      <c r="PE16" s="5">
        <f>'A remplir'!Q3</f>
        <v>0</v>
      </c>
      <c r="PF16" s="5">
        <f>'A remplir'!R3</f>
        <v>0</v>
      </c>
      <c r="PG16" s="5">
        <f>'A remplir'!S3</f>
        <v>0</v>
      </c>
      <c r="PH16" s="5">
        <f>'A remplir'!T3</f>
        <v>0</v>
      </c>
      <c r="PI16" s="5">
        <f>'A remplir'!U3</f>
        <v>0</v>
      </c>
      <c r="PJ16" s="5">
        <f>'A remplir'!V3</f>
        <v>0</v>
      </c>
      <c r="PK16" s="5">
        <f>'A remplir'!W3</f>
        <v>0</v>
      </c>
      <c r="PL16" s="5">
        <f>'A remplir'!X3</f>
        <v>0</v>
      </c>
      <c r="PM16" s="5">
        <f>'A remplir'!Y3</f>
        <v>0</v>
      </c>
      <c r="PN16" s="5">
        <f>'A remplir'!Z3</f>
        <v>0</v>
      </c>
      <c r="PO16" s="5">
        <f>'A remplir'!AA3</f>
        <v>0</v>
      </c>
      <c r="PP16" s="5">
        <f>'A remplir'!AB3</f>
        <v>0</v>
      </c>
      <c r="PQ16" s="5">
        <f>'A remplir'!AC3</f>
        <v>0</v>
      </c>
      <c r="PR16" s="5">
        <f>'A remplir'!AD3</f>
        <v>0</v>
      </c>
      <c r="PS16" s="5">
        <f>'A remplir'!AE3</f>
        <v>0</v>
      </c>
      <c r="PT16" s="5">
        <f>'A remplir'!AF3</f>
        <v>0</v>
      </c>
      <c r="PU16" s="5">
        <f>'A remplir'!AG3</f>
        <v>0</v>
      </c>
      <c r="PV16" s="5">
        <f>'A remplir'!AH3</f>
        <v>0</v>
      </c>
      <c r="PW16" s="5">
        <f>'A remplir'!AI3</f>
        <v>0</v>
      </c>
      <c r="PX16" s="5">
        <f>'A remplir'!AJ3</f>
        <v>0</v>
      </c>
      <c r="PY16" s="5">
        <f>'A remplir'!AK3</f>
        <v>0</v>
      </c>
      <c r="PZ16" s="5">
        <f>'A remplir'!AL3</f>
        <v>0</v>
      </c>
      <c r="QA16" s="5">
        <f>'A remplir'!AM3</f>
        <v>0</v>
      </c>
      <c r="QB16" s="5">
        <f>'A remplir'!AN3</f>
        <v>0</v>
      </c>
      <c r="QC16" s="5">
        <f>'A remplir'!AO3</f>
        <v>0</v>
      </c>
      <c r="QD16" s="5">
        <f>'A remplir'!AP3</f>
        <v>0</v>
      </c>
      <c r="QE16" s="5">
        <f>'A remplir'!AQ3</f>
        <v>0</v>
      </c>
      <c r="QF16" s="5">
        <f>'A remplir'!AR3</f>
        <v>0</v>
      </c>
      <c r="QG16" s="5">
        <f>'A remplir'!AS3</f>
        <v>0</v>
      </c>
      <c r="QH16" s="5">
        <f>'A remplir'!AT3</f>
        <v>0</v>
      </c>
      <c r="QI16" s="5">
        <f>'A remplir'!AU3</f>
        <v>0</v>
      </c>
      <c r="QJ16" s="5">
        <f>'A remplir'!AV3</f>
        <v>0</v>
      </c>
      <c r="QK16" s="5">
        <f>'A remplir'!AW3</f>
        <v>0</v>
      </c>
      <c r="QL16" s="5">
        <f>'A remplir'!AX3</f>
        <v>0</v>
      </c>
      <c r="QM16" s="5">
        <f>'A remplir'!AY3</f>
        <v>0</v>
      </c>
      <c r="QN16" s="5">
        <f>'A remplir'!AZ3</f>
        <v>0</v>
      </c>
      <c r="QO16" s="5">
        <f>'A remplir'!BA3</f>
        <v>0</v>
      </c>
      <c r="QP16" s="5">
        <f>'A remplir'!BB3</f>
        <v>0</v>
      </c>
      <c r="QQ16" s="5">
        <f>'A remplir'!BC3</f>
        <v>0</v>
      </c>
      <c r="QR16" s="5">
        <f>'A remplir'!BD3</f>
        <v>0</v>
      </c>
      <c r="QS16" s="5">
        <f>'A remplir'!BE3</f>
        <v>0</v>
      </c>
      <c r="QT16" s="5">
        <f>'A remplir'!BF3</f>
        <v>0</v>
      </c>
      <c r="QU16" s="5">
        <f>'A remplir'!BG3</f>
        <v>0</v>
      </c>
      <c r="QV16" s="5">
        <f>'A remplir'!BH3</f>
        <v>0</v>
      </c>
      <c r="QW16" s="5">
        <f>'A remplir'!BI3</f>
        <v>0</v>
      </c>
      <c r="QX16" s="5">
        <f>'A remplir'!BJ3</f>
        <v>0</v>
      </c>
      <c r="QY16" s="5">
        <f>'A remplir'!BK3</f>
        <v>0</v>
      </c>
      <c r="QZ16" s="5">
        <f>'A remplir'!BL3</f>
        <v>0</v>
      </c>
      <c r="RA16" s="5">
        <f>'A remplir'!BM3</f>
        <v>0</v>
      </c>
      <c r="RB16" s="5">
        <f>'A remplir'!BN3</f>
        <v>0</v>
      </c>
      <c r="RC16" s="5">
        <f>'A remplir'!BO3</f>
        <v>0</v>
      </c>
      <c r="RD16" s="5">
        <f>'A remplir'!BP3</f>
        <v>0</v>
      </c>
      <c r="RE16" s="5">
        <f>'A remplir'!BQ3</f>
        <v>0</v>
      </c>
      <c r="RF16" s="5">
        <f>'A remplir'!BR3</f>
        <v>0</v>
      </c>
      <c r="RG16" s="5">
        <f>'A remplir'!BS3</f>
        <v>0</v>
      </c>
      <c r="RH16" s="5">
        <f>'A remplir'!BT3</f>
        <v>0</v>
      </c>
      <c r="RI16" s="5">
        <f>'A remplir'!BU3</f>
        <v>0</v>
      </c>
      <c r="RJ16" s="5">
        <f>'A remplir'!BV3</f>
        <v>0</v>
      </c>
      <c r="RK16" s="5">
        <f>'A remplir'!BW3</f>
        <v>0</v>
      </c>
      <c r="RL16" s="5">
        <f>'A remplir'!BX3</f>
        <v>0</v>
      </c>
      <c r="RM16" s="5">
        <f>'A remplir'!BY3</f>
        <v>0</v>
      </c>
      <c r="RN16" s="5">
        <f>'A remplir'!BZ3</f>
        <v>0</v>
      </c>
      <c r="RO16" s="5">
        <f>'A remplir'!CA3</f>
        <v>0</v>
      </c>
      <c r="RP16" s="5">
        <f>'A remplir'!CB3</f>
        <v>0</v>
      </c>
      <c r="RQ16" s="5">
        <f>'A remplir'!CC3</f>
        <v>0</v>
      </c>
      <c r="RR16" s="5">
        <f>'A remplir'!CD3</f>
        <v>0</v>
      </c>
      <c r="RS16" s="5">
        <f>'A remplir'!CE3</f>
        <v>0</v>
      </c>
      <c r="RT16" s="5">
        <f>'A remplir'!CF3</f>
        <v>0</v>
      </c>
      <c r="RU16" s="5">
        <f>'A remplir'!CG3</f>
        <v>0</v>
      </c>
      <c r="RV16" s="5">
        <f>'A remplir'!CH3</f>
        <v>0</v>
      </c>
      <c r="RW16" s="5">
        <f>'A remplir'!CI3</f>
        <v>0</v>
      </c>
      <c r="RX16" s="5">
        <f>'A remplir'!CJ3</f>
        <v>0</v>
      </c>
      <c r="RY16" s="5">
        <f>'A remplir'!CK3</f>
        <v>0</v>
      </c>
      <c r="RZ16" s="5">
        <f>'A remplir'!CL3</f>
        <v>0</v>
      </c>
      <c r="SA16" s="5">
        <f>'A remplir'!CM3</f>
        <v>0</v>
      </c>
      <c r="SB16" s="5">
        <f>'A remplir'!CN3</f>
        <v>0</v>
      </c>
      <c r="SC16" s="5">
        <f>'A remplir'!CO3</f>
        <v>0</v>
      </c>
      <c r="SD16" s="5">
        <f>'A remplir'!CP3</f>
        <v>0</v>
      </c>
      <c r="SE16" s="5">
        <f>'A remplir'!CQ3</f>
        <v>0</v>
      </c>
      <c r="SF16" s="5">
        <f>'A remplir'!CR3</f>
        <v>0</v>
      </c>
      <c r="SG16" s="5">
        <f>'A remplir'!CS3</f>
        <v>0</v>
      </c>
      <c r="SH16" s="5">
        <f>'A remplir'!CT3</f>
        <v>0</v>
      </c>
      <c r="SI16" s="5">
        <f>'A remplir'!CU3</f>
        <v>0</v>
      </c>
      <c r="SJ16" s="5">
        <f>'A remplir'!CV3</f>
        <v>0</v>
      </c>
      <c r="SK16" s="5">
        <f>'A remplir'!CW3</f>
        <v>0</v>
      </c>
      <c r="SL16" s="5">
        <f>'A remplir'!CX3</f>
        <v>0</v>
      </c>
      <c r="SM16" s="5">
        <f>'A remplir'!CY3</f>
        <v>0</v>
      </c>
      <c r="SN16" s="5">
        <f>'A remplir'!CZ3</f>
        <v>0</v>
      </c>
      <c r="SO16" s="5">
        <f>'A remplir'!DA3</f>
        <v>0</v>
      </c>
      <c r="SP16" s="5">
        <f>'A remplir'!DB3</f>
        <v>0</v>
      </c>
      <c r="SQ16" s="5">
        <f>'A remplir'!DC3</f>
        <v>0</v>
      </c>
      <c r="SR16" s="5">
        <f>'A remplir'!DD3</f>
        <v>0</v>
      </c>
      <c r="SS16" s="5">
        <f>'A remplir'!DE3</f>
        <v>0</v>
      </c>
      <c r="ST16" s="5">
        <f>'A remplir'!DF3</f>
        <v>0</v>
      </c>
      <c r="SU16" s="5">
        <f>'A remplir'!DG3</f>
        <v>0</v>
      </c>
      <c r="SV16" s="5">
        <f>'A remplir'!DH3</f>
        <v>0</v>
      </c>
      <c r="SW16" s="5">
        <f>'A remplir'!DI3</f>
        <v>0</v>
      </c>
      <c r="SX16" s="5">
        <f>'A remplir'!DJ3</f>
        <v>0</v>
      </c>
      <c r="SY16" s="5">
        <f>'A remplir'!DK3</f>
        <v>0</v>
      </c>
      <c r="SZ16" s="5">
        <f>'A remplir'!DL3</f>
        <v>0</v>
      </c>
      <c r="TA16" s="5">
        <f>'A remplir'!DM3</f>
        <v>0</v>
      </c>
      <c r="TB16" s="5">
        <f>'A remplir'!DN3</f>
        <v>0</v>
      </c>
      <c r="TC16" s="5">
        <f>'A remplir'!DO3</f>
        <v>0</v>
      </c>
      <c r="TD16" s="5">
        <f>'A remplir'!DP3</f>
        <v>0</v>
      </c>
      <c r="TE16" s="5">
        <f>'A remplir'!DQ3</f>
        <v>0</v>
      </c>
      <c r="TF16" s="5">
        <f>'A remplir'!DR3</f>
        <v>0</v>
      </c>
      <c r="TG16" s="5">
        <f>'A remplir'!DS3</f>
        <v>0</v>
      </c>
      <c r="TH16" s="5">
        <f>'A remplir'!DT3</f>
        <v>0</v>
      </c>
      <c r="TI16" s="5">
        <f>'A remplir'!DU3</f>
        <v>0</v>
      </c>
      <c r="TJ16" s="5">
        <f>'A remplir'!DV3</f>
        <v>0</v>
      </c>
      <c r="TK16" s="5">
        <f>'A remplir'!DW3</f>
        <v>0</v>
      </c>
      <c r="TL16" s="5">
        <f>'A remplir'!DX3</f>
        <v>0</v>
      </c>
      <c r="TM16" s="5">
        <f>'A remplir'!DY3</f>
        <v>0</v>
      </c>
      <c r="TN16" s="5">
        <f>'A remplir'!DZ3</f>
        <v>0</v>
      </c>
      <c r="TO16" s="5">
        <f>'A remplir'!EA3</f>
        <v>0</v>
      </c>
      <c r="TP16" s="5">
        <f>'A remplir'!EB3</f>
        <v>0</v>
      </c>
      <c r="TQ16" s="5">
        <f>'A remplir'!EC3</f>
        <v>0</v>
      </c>
      <c r="TR16" s="5">
        <f>'A remplir'!ED3</f>
        <v>0</v>
      </c>
      <c r="TS16" s="5">
        <f>'A remplir'!EE3</f>
        <v>0</v>
      </c>
      <c r="TT16" s="5">
        <f>'A remplir'!EF3</f>
        <v>0</v>
      </c>
      <c r="TU16" s="5">
        <f>'A remplir'!EG3</f>
        <v>0</v>
      </c>
      <c r="TV16" s="5">
        <f>'A remplir'!EH3</f>
        <v>0</v>
      </c>
      <c r="TW16" s="5">
        <f>'A remplir'!EI3</f>
        <v>0</v>
      </c>
      <c r="TX16" s="5">
        <f>'A remplir'!EJ3</f>
        <v>0</v>
      </c>
      <c r="TY16" s="5">
        <f>'A remplir'!EK3</f>
        <v>0</v>
      </c>
      <c r="TZ16" s="5">
        <f>'A remplir'!EL3</f>
        <v>0</v>
      </c>
      <c r="UA16" s="5">
        <f>'A remplir'!EM3</f>
        <v>0</v>
      </c>
      <c r="UB16" s="5">
        <f>'A remplir'!EN3</f>
        <v>0</v>
      </c>
      <c r="UC16" s="5">
        <f>'A remplir'!EO3</f>
        <v>0</v>
      </c>
      <c r="UD16" s="5">
        <f>'A remplir'!EP3</f>
        <v>0</v>
      </c>
      <c r="UE16" s="5">
        <f>'A remplir'!EQ3</f>
        <v>0</v>
      </c>
      <c r="UF16" s="5">
        <f>'A remplir'!ER3</f>
        <v>0</v>
      </c>
      <c r="UG16" s="5">
        <f>'A remplir'!ES3</f>
        <v>0</v>
      </c>
      <c r="UH16" s="5">
        <f>'A remplir'!ET3</f>
        <v>0</v>
      </c>
      <c r="UI16" s="5">
        <f>'A remplir'!EU3</f>
        <v>0</v>
      </c>
      <c r="UJ16" s="5">
        <f>'A remplir'!EV3</f>
        <v>0</v>
      </c>
      <c r="UK16" s="5">
        <f>'A remplir'!EW3</f>
        <v>0</v>
      </c>
      <c r="UL16" s="5">
        <f>'A remplir'!EX3</f>
        <v>0</v>
      </c>
      <c r="UM16" s="5">
        <f>'A remplir'!EY3</f>
        <v>0</v>
      </c>
      <c r="UN16" s="5">
        <f>'A remplir'!EZ3</f>
        <v>0</v>
      </c>
      <c r="UO16" s="5">
        <f>'A remplir'!FA3</f>
        <v>0</v>
      </c>
      <c r="UP16" s="5">
        <f>'A remplir'!FB3</f>
        <v>0</v>
      </c>
      <c r="UQ16" s="5">
        <f>'A remplir'!FC3</f>
        <v>0</v>
      </c>
      <c r="UR16" s="5">
        <f>'A remplir'!FD3</f>
        <v>0</v>
      </c>
      <c r="US16" s="5">
        <f>'A remplir'!FE3</f>
        <v>0</v>
      </c>
      <c r="UT16" s="5">
        <f>'A remplir'!FF3</f>
        <v>0</v>
      </c>
      <c r="UU16" s="5">
        <f>'A remplir'!FG3</f>
        <v>0</v>
      </c>
      <c r="UV16" s="5">
        <f>'A remplir'!FH3</f>
        <v>0</v>
      </c>
      <c r="UW16" s="5">
        <f>'A remplir'!FI3</f>
        <v>0</v>
      </c>
      <c r="UX16" s="5">
        <f>'A remplir'!FJ3</f>
        <v>0</v>
      </c>
      <c r="UY16" s="5">
        <f>'A remplir'!FK3</f>
        <v>0</v>
      </c>
      <c r="UZ16" s="5">
        <f>'A remplir'!FL3</f>
        <v>0</v>
      </c>
      <c r="VA16" s="5">
        <f>'A remplir'!FM3</f>
        <v>0</v>
      </c>
      <c r="VB16" s="5">
        <f>'A remplir'!FN3</f>
        <v>0</v>
      </c>
      <c r="VC16" s="5">
        <f>'A remplir'!FO3</f>
        <v>0</v>
      </c>
      <c r="VD16" s="5">
        <f>'A remplir'!FP3</f>
        <v>0</v>
      </c>
      <c r="VE16" s="5">
        <f>'A remplir'!FQ3</f>
        <v>0</v>
      </c>
      <c r="VF16" s="5">
        <f>'A remplir'!FR3</f>
        <v>0</v>
      </c>
      <c r="VG16" s="5">
        <f>'A remplir'!FS3</f>
        <v>0</v>
      </c>
      <c r="VH16" s="5">
        <f>'A remplir'!FT3</f>
        <v>0</v>
      </c>
      <c r="VI16" s="5">
        <f>'A remplir'!FU3</f>
        <v>0</v>
      </c>
      <c r="VJ16" s="5">
        <f>'A remplir'!FV3</f>
        <v>0</v>
      </c>
      <c r="VK16" s="5">
        <f>'A remplir'!FW3</f>
        <v>0</v>
      </c>
      <c r="VL16" s="5">
        <f>'A remplir'!FX3</f>
        <v>0</v>
      </c>
      <c r="VM16" s="5">
        <f>'A remplir'!FY3</f>
        <v>0</v>
      </c>
      <c r="VN16" s="5">
        <f>'A remplir'!FZ3</f>
        <v>0</v>
      </c>
      <c r="VO16" s="5">
        <f>'A remplir'!GA3</f>
        <v>0</v>
      </c>
      <c r="VP16" s="5">
        <f>'A remplir'!GB3</f>
        <v>0</v>
      </c>
      <c r="VQ16" s="5">
        <f>'A remplir'!GC3</f>
        <v>0</v>
      </c>
      <c r="VR16" s="5">
        <f>'A remplir'!GD3</f>
        <v>0</v>
      </c>
      <c r="VS16" s="5">
        <f>'A remplir'!GE3</f>
        <v>0</v>
      </c>
      <c r="VT16" s="5">
        <f>'A remplir'!GF3</f>
        <v>0</v>
      </c>
      <c r="VU16" s="5">
        <f>'A remplir'!GG3</f>
        <v>0</v>
      </c>
      <c r="VV16" s="5">
        <f>'A remplir'!GH3</f>
        <v>0</v>
      </c>
      <c r="VW16" s="5">
        <f>'A remplir'!GI3</f>
        <v>0</v>
      </c>
      <c r="VX16" s="5">
        <f>'A remplir'!GJ3</f>
        <v>0</v>
      </c>
      <c r="VY16" s="5">
        <f>'A remplir'!GK3</f>
        <v>0</v>
      </c>
      <c r="VZ16" s="5">
        <f>'A remplir'!GL3</f>
        <v>0</v>
      </c>
      <c r="WA16" s="5">
        <f>'A remplir'!GM3</f>
        <v>0</v>
      </c>
      <c r="WB16" s="5">
        <f>'A remplir'!GN3</f>
        <v>0</v>
      </c>
      <c r="WC16" s="5">
        <f>'A remplir'!GO3</f>
        <v>0</v>
      </c>
      <c r="WD16" s="5">
        <f>'A remplir'!GP3</f>
        <v>0</v>
      </c>
      <c r="WE16" s="5">
        <f>'A remplir'!GQ3</f>
        <v>0</v>
      </c>
      <c r="WF16" s="5">
        <f>'A remplir'!GR3</f>
        <v>0</v>
      </c>
      <c r="WG16" s="5">
        <f>'A remplir'!GS3</f>
        <v>0</v>
      </c>
      <c r="WH16" s="5">
        <f>'A remplir'!GT3</f>
        <v>0</v>
      </c>
      <c r="WI16" s="5">
        <f>'A remplir'!GU3</f>
        <v>0</v>
      </c>
      <c r="WJ16" s="5">
        <f>'A remplir'!GV3</f>
        <v>0</v>
      </c>
      <c r="WK16" s="5">
        <f>'A remplir'!GW3</f>
        <v>0</v>
      </c>
      <c r="WL16" s="5">
        <f>'A remplir'!GX3</f>
        <v>0</v>
      </c>
      <c r="WM16" s="5">
        <f>'A remplir'!GY3</f>
        <v>0</v>
      </c>
      <c r="WN16" s="5">
        <f>'A remplir'!GZ3</f>
        <v>0</v>
      </c>
      <c r="WO16" s="5">
        <f>'A remplir'!HA3</f>
        <v>0</v>
      </c>
      <c r="WP16" s="5">
        <f>'A remplir'!HB3</f>
        <v>0</v>
      </c>
      <c r="WQ16" s="5">
        <f>'A remplir'!HC3</f>
        <v>0</v>
      </c>
      <c r="WR16" s="5">
        <f>'A remplir'!HD3</f>
        <v>0</v>
      </c>
      <c r="WS16" s="5">
        <f>'A remplir'!HE3</f>
        <v>0</v>
      </c>
      <c r="WT16" s="5">
        <f>'A remplir'!HF3</f>
        <v>0</v>
      </c>
      <c r="WU16" s="5">
        <f>'A remplir'!HG3</f>
        <v>0</v>
      </c>
      <c r="WV16" s="5">
        <f>'A remplir'!HH3</f>
        <v>0</v>
      </c>
      <c r="WW16" s="5">
        <f>'A remplir'!HI3</f>
        <v>0</v>
      </c>
      <c r="WX16" s="5">
        <f>'A remplir'!HJ3</f>
        <v>0</v>
      </c>
      <c r="WY16" s="5">
        <f>'A remplir'!HK3</f>
        <v>0</v>
      </c>
      <c r="WZ16" s="5">
        <f>'A remplir'!HL3</f>
        <v>0</v>
      </c>
      <c r="XA16" s="5">
        <f>'A remplir'!HM3</f>
        <v>0</v>
      </c>
      <c r="XB16" s="5">
        <f>'A remplir'!HN3</f>
        <v>0</v>
      </c>
      <c r="XC16" s="5">
        <f>'A remplir'!HO3</f>
        <v>0</v>
      </c>
      <c r="XD16" s="5">
        <f>'A remplir'!HP3</f>
        <v>0</v>
      </c>
      <c r="XE16" s="5">
        <f>'A remplir'!HQ3</f>
        <v>0</v>
      </c>
      <c r="XF16" s="5">
        <f>'A remplir'!HR3</f>
        <v>0</v>
      </c>
      <c r="XG16" s="5">
        <f>'A remplir'!HS3</f>
        <v>0</v>
      </c>
      <c r="XH16" s="5">
        <f>'A remplir'!HT3</f>
        <v>0</v>
      </c>
      <c r="XI16" s="5">
        <f>'A remplir'!HU3</f>
        <v>0</v>
      </c>
      <c r="XJ16" s="5">
        <f>'A remplir'!HV3</f>
        <v>0</v>
      </c>
      <c r="XK16" s="5">
        <f>'A remplir'!HW3</f>
        <v>0</v>
      </c>
      <c r="XL16" s="5">
        <f>'A remplir'!HX3</f>
        <v>0</v>
      </c>
      <c r="XM16" s="5">
        <f>'A remplir'!HY3</f>
        <v>0</v>
      </c>
      <c r="XN16" s="5">
        <f>'A remplir'!HZ3</f>
        <v>0</v>
      </c>
      <c r="XO16" s="5">
        <f>'A remplir'!IA3</f>
        <v>0</v>
      </c>
      <c r="XP16" s="5">
        <f>'A remplir'!IB3</f>
        <v>0</v>
      </c>
      <c r="XQ16" s="5">
        <f>'A remplir'!IC3</f>
        <v>0</v>
      </c>
      <c r="XR16" s="5">
        <f>'A remplir'!ID3</f>
        <v>0</v>
      </c>
      <c r="XS16" s="5">
        <f>'A remplir'!IE3</f>
        <v>0</v>
      </c>
      <c r="XT16" s="5">
        <f>'A remplir'!IF3</f>
        <v>0</v>
      </c>
      <c r="XU16" s="5">
        <f>'A remplir'!IG3</f>
        <v>0</v>
      </c>
      <c r="XV16" s="5">
        <f>'A remplir'!IH3</f>
        <v>0</v>
      </c>
      <c r="XW16" s="5">
        <f>'A remplir'!II3</f>
        <v>0</v>
      </c>
      <c r="XX16" s="5">
        <f>'A remplir'!IJ3</f>
        <v>0</v>
      </c>
      <c r="XY16" s="5">
        <f>'A remplir'!IK3</f>
        <v>0</v>
      </c>
      <c r="XZ16" s="5">
        <f>'A remplir'!IL3</f>
        <v>0</v>
      </c>
      <c r="YA16" s="5">
        <f>'A remplir'!IM3</f>
        <v>0</v>
      </c>
      <c r="YB16" s="5">
        <f>'A remplir'!IN3</f>
        <v>0</v>
      </c>
      <c r="YC16" s="5">
        <f>'A remplir'!IO3</f>
        <v>0</v>
      </c>
      <c r="YD16" s="5">
        <f>'A remplir'!IP3</f>
        <v>0</v>
      </c>
      <c r="YE16" s="5">
        <f>'A remplir'!IQ3</f>
        <v>0</v>
      </c>
      <c r="YF16" s="5">
        <f>'A remplir'!IR3</f>
        <v>0</v>
      </c>
      <c r="YG16" s="5">
        <f>'A remplir'!IS3</f>
        <v>0</v>
      </c>
      <c r="YH16" s="5">
        <f>'A remplir'!IT3</f>
        <v>0</v>
      </c>
      <c r="YI16" s="5">
        <f>'A remplir'!IU3</f>
        <v>0</v>
      </c>
      <c r="YJ16" s="5">
        <f>'A remplir'!IV3</f>
        <v>0</v>
      </c>
      <c r="YK16" s="5">
        <f>'A remplir'!IW3</f>
        <v>0</v>
      </c>
      <c r="YL16" s="5">
        <f>'A remplir'!IX3</f>
        <v>0</v>
      </c>
      <c r="YM16" s="5">
        <f>'A remplir'!IY3</f>
        <v>0</v>
      </c>
      <c r="YN16" s="5">
        <f>'A remplir'!IZ3</f>
        <v>0</v>
      </c>
      <c r="YO16" s="5">
        <f>'A remplir'!JA3</f>
        <v>0</v>
      </c>
      <c r="YP16" s="5">
        <f>'A remplir'!JB3</f>
        <v>0</v>
      </c>
      <c r="YQ16" s="5">
        <f>'A remplir'!JC3</f>
        <v>0</v>
      </c>
      <c r="YR16" s="5">
        <f>'A remplir'!JD3</f>
        <v>0</v>
      </c>
      <c r="YS16" s="5">
        <f>'A remplir'!JE3</f>
        <v>0</v>
      </c>
      <c r="YT16" s="5">
        <f>'A remplir'!JF3</f>
        <v>0</v>
      </c>
      <c r="YU16" s="5">
        <f>'A remplir'!JG3</f>
        <v>0</v>
      </c>
      <c r="YV16" s="5">
        <f>'A remplir'!JH3</f>
        <v>0</v>
      </c>
      <c r="YW16" s="5">
        <f>'A remplir'!JI3</f>
        <v>0</v>
      </c>
      <c r="YX16" s="5">
        <f>'A remplir'!JJ3</f>
        <v>0</v>
      </c>
      <c r="YY16" s="5">
        <f>'A remplir'!JK3</f>
        <v>0</v>
      </c>
      <c r="YZ16" s="5">
        <f>'A remplir'!JL3</f>
        <v>0</v>
      </c>
      <c r="ZA16" s="5">
        <f>'A remplir'!JM3</f>
        <v>0</v>
      </c>
      <c r="ZB16" s="5">
        <f>'A remplir'!JN3</f>
        <v>0</v>
      </c>
      <c r="ZC16" s="5">
        <f>'A remplir'!JO3</f>
        <v>0</v>
      </c>
      <c r="ZD16" s="5">
        <f>'A remplir'!JP3</f>
        <v>0</v>
      </c>
      <c r="ZE16" s="5">
        <f>'A remplir'!JQ3</f>
        <v>0</v>
      </c>
      <c r="ZF16" s="5">
        <f>'A remplir'!JR3</f>
        <v>0</v>
      </c>
      <c r="ZG16" s="5">
        <f>'A remplir'!JS3</f>
        <v>0</v>
      </c>
      <c r="ZH16" s="5">
        <f>'A remplir'!JT3</f>
        <v>0</v>
      </c>
      <c r="ZI16" s="5">
        <f>'A remplir'!JU3</f>
        <v>0</v>
      </c>
      <c r="ZJ16" s="5">
        <f>'A remplir'!JV3</f>
        <v>0</v>
      </c>
      <c r="ZK16" s="5">
        <f>'A remplir'!JW3</f>
        <v>0</v>
      </c>
      <c r="ZL16" s="5">
        <f>'A remplir'!JX3</f>
        <v>0</v>
      </c>
      <c r="ZM16" s="5">
        <f>'A remplir'!JY3</f>
        <v>0</v>
      </c>
      <c r="ZN16" s="5">
        <f>'A remplir'!JZ3</f>
        <v>0</v>
      </c>
      <c r="ZO16" s="5">
        <f>'A remplir'!KA3</f>
        <v>0</v>
      </c>
      <c r="ZP16" s="5">
        <f>'A remplir'!KB3</f>
        <v>0</v>
      </c>
      <c r="ZQ16" s="5">
        <f>'A remplir'!KC3</f>
        <v>0</v>
      </c>
      <c r="ZR16" s="5">
        <f>'A remplir'!KD3</f>
        <v>0</v>
      </c>
      <c r="ZS16" s="5">
        <f>'A remplir'!KE3</f>
        <v>0</v>
      </c>
      <c r="ZT16" s="5">
        <f>'A remplir'!KF3</f>
        <v>0</v>
      </c>
      <c r="ZU16" s="5">
        <f>'A remplir'!KG3</f>
        <v>0</v>
      </c>
      <c r="ZV16" s="5">
        <f>'A remplir'!KH3</f>
        <v>0</v>
      </c>
      <c r="ZW16" s="5">
        <f>'A remplir'!KI3</f>
        <v>0</v>
      </c>
      <c r="ZX16" s="5">
        <f>'A remplir'!KJ3</f>
        <v>0</v>
      </c>
      <c r="ZY16" s="5">
        <f>'A remplir'!KK3</f>
        <v>0</v>
      </c>
      <c r="ZZ16" s="5">
        <f>'A remplir'!KL3</f>
        <v>0</v>
      </c>
      <c r="AAA16" s="5">
        <f>'A remplir'!KM3</f>
        <v>0</v>
      </c>
      <c r="AAB16" s="5">
        <f>'A remplir'!KN3</f>
        <v>0</v>
      </c>
      <c r="AAC16" s="5">
        <f>'A remplir'!KO3</f>
        <v>0</v>
      </c>
      <c r="AAD16" s="5">
        <f>'A remplir'!KP3</f>
        <v>0</v>
      </c>
      <c r="AAE16" s="5">
        <f>'A remplir'!KQ3</f>
        <v>0</v>
      </c>
      <c r="AAF16" s="5">
        <f>'A remplir'!KR3</f>
        <v>0</v>
      </c>
      <c r="AAG16" s="5">
        <f>'A remplir'!KS3</f>
        <v>0</v>
      </c>
      <c r="AAH16" s="5">
        <f>'A remplir'!KT3</f>
        <v>0</v>
      </c>
      <c r="AAI16" s="5">
        <f>'A remplir'!KU3</f>
        <v>0</v>
      </c>
      <c r="AAJ16" s="5">
        <f>'A remplir'!KV3</f>
        <v>0</v>
      </c>
      <c r="AAK16" s="5">
        <f>'A remplir'!KW3</f>
        <v>0</v>
      </c>
      <c r="AAL16" s="5">
        <f>'A remplir'!KX3</f>
        <v>0</v>
      </c>
      <c r="AAM16" s="5">
        <f>'A remplir'!KY3</f>
        <v>0</v>
      </c>
      <c r="AAN16" s="5">
        <f>'A remplir'!KZ3</f>
        <v>0</v>
      </c>
      <c r="AAO16" s="5">
        <f>'A remplir'!LA3</f>
        <v>0</v>
      </c>
      <c r="AAP16" s="5">
        <f>'A remplir'!LB3</f>
        <v>0</v>
      </c>
      <c r="AAQ16" s="5">
        <f>'A remplir'!LC3</f>
        <v>0</v>
      </c>
      <c r="AAR16" s="5">
        <f>'A remplir'!LD3</f>
        <v>0</v>
      </c>
      <c r="AAS16" s="5">
        <f>'A remplir'!LE3</f>
        <v>0</v>
      </c>
      <c r="AAT16" s="5">
        <f>'A remplir'!LF3</f>
        <v>0</v>
      </c>
      <c r="AAU16" s="5">
        <f>'A remplir'!LG3</f>
        <v>0</v>
      </c>
      <c r="AAV16" s="5">
        <f>'A remplir'!LH3</f>
        <v>0</v>
      </c>
      <c r="AAW16" s="5">
        <f>'A remplir'!LI3</f>
        <v>0</v>
      </c>
      <c r="AAX16" s="5">
        <f>'A remplir'!LJ3</f>
        <v>0</v>
      </c>
      <c r="AAY16" s="5">
        <f>'A remplir'!LK3</f>
        <v>0</v>
      </c>
      <c r="AAZ16" s="5">
        <f>'A remplir'!LL3</f>
        <v>0</v>
      </c>
      <c r="ABA16" s="5">
        <f>'A remplir'!LM3</f>
        <v>0</v>
      </c>
      <c r="ABB16" s="5">
        <f>'A remplir'!LN3</f>
        <v>0</v>
      </c>
      <c r="ABC16" s="5">
        <f>'A remplir'!LO3</f>
        <v>0</v>
      </c>
      <c r="ABD16" s="5">
        <f>'A remplir'!LP3</f>
        <v>0</v>
      </c>
      <c r="ABE16" s="5">
        <f>'A remplir'!LQ3</f>
        <v>0</v>
      </c>
      <c r="ABF16" s="5">
        <f>'A remplir'!LR3</f>
        <v>0</v>
      </c>
      <c r="ABG16" s="5">
        <f>'A remplir'!LS3</f>
        <v>0</v>
      </c>
      <c r="ABH16" s="5">
        <f>'A remplir'!LT3</f>
        <v>0</v>
      </c>
      <c r="ABI16" s="5">
        <f>'A remplir'!LU3</f>
        <v>0</v>
      </c>
      <c r="ABJ16" s="5">
        <f>'A remplir'!LV3</f>
        <v>0</v>
      </c>
      <c r="ABK16" s="5">
        <f>'A remplir'!LW3</f>
        <v>0</v>
      </c>
      <c r="ABL16" s="5">
        <f>'A remplir'!LX3</f>
        <v>0</v>
      </c>
      <c r="ABM16" s="5">
        <f>'A remplir'!LY3</f>
        <v>0</v>
      </c>
      <c r="ABN16" s="5">
        <f>'A remplir'!LZ3</f>
        <v>0</v>
      </c>
      <c r="ABO16" s="5">
        <f>'A remplir'!MA3</f>
        <v>0</v>
      </c>
      <c r="ABP16" s="5">
        <f>'A remplir'!MB3</f>
        <v>0</v>
      </c>
      <c r="ABQ16" s="5">
        <f>'A remplir'!MC3</f>
        <v>0</v>
      </c>
      <c r="ABR16" s="5">
        <f>'A remplir'!MD3</f>
        <v>0</v>
      </c>
      <c r="ABS16" s="5">
        <f>'A remplir'!ME3</f>
        <v>0</v>
      </c>
      <c r="ABT16" s="5">
        <f>'A remplir'!MF3</f>
        <v>0</v>
      </c>
      <c r="ABU16" s="5">
        <f>'A remplir'!MG3</f>
        <v>0</v>
      </c>
      <c r="ABV16" s="5">
        <f>'A remplir'!MH3</f>
        <v>0</v>
      </c>
      <c r="ABW16" s="5">
        <f>'A remplir'!MI3</f>
        <v>0</v>
      </c>
      <c r="ABX16" s="5">
        <f>'A remplir'!MJ3</f>
        <v>0</v>
      </c>
      <c r="ABY16" s="5">
        <f>'A remplir'!MK3</f>
        <v>0</v>
      </c>
      <c r="ABZ16" s="5">
        <f>'A remplir'!ML3</f>
        <v>0</v>
      </c>
      <c r="ACA16" s="5">
        <f>'A remplir'!MM3</f>
        <v>0</v>
      </c>
      <c r="ACB16" s="5">
        <f>'A remplir'!MN3</f>
        <v>0</v>
      </c>
      <c r="ACC16" s="5">
        <f>'A remplir'!MO3</f>
        <v>0</v>
      </c>
      <c r="ACD16" s="5">
        <f>'A remplir'!MP3</f>
        <v>0</v>
      </c>
      <c r="ACE16" s="5">
        <f>'A remplir'!MQ3</f>
        <v>0</v>
      </c>
      <c r="ACF16" s="5">
        <f>'A remplir'!MR3</f>
        <v>0</v>
      </c>
      <c r="ACG16" s="5">
        <f>'A remplir'!MS3</f>
        <v>0</v>
      </c>
      <c r="ACH16" s="5">
        <f>'A remplir'!MT3</f>
        <v>0</v>
      </c>
      <c r="ACI16" s="5">
        <f>'A remplir'!MU3</f>
        <v>0</v>
      </c>
      <c r="ACJ16" s="5">
        <f>'A remplir'!MV3</f>
        <v>0</v>
      </c>
      <c r="ACK16" s="5">
        <f>'A remplir'!MW3</f>
        <v>0</v>
      </c>
      <c r="ACL16" s="5">
        <f>'A remplir'!MX3</f>
        <v>0</v>
      </c>
      <c r="ACM16" s="5">
        <f>'A remplir'!MY3</f>
        <v>0</v>
      </c>
      <c r="ACN16" s="5">
        <f>'A remplir'!MZ3</f>
        <v>0</v>
      </c>
      <c r="ACO16" s="5">
        <f>'A remplir'!NA3</f>
        <v>0</v>
      </c>
      <c r="ACP16" s="5">
        <f>'A remplir'!NB3</f>
        <v>0</v>
      </c>
      <c r="ACQ16" s="5">
        <f>'A remplir'!NC3</f>
        <v>0</v>
      </c>
      <c r="ACR16" s="5">
        <f>'A remplir'!ND3</f>
        <v>0</v>
      </c>
      <c r="ACS16" s="5">
        <f>'A remplir'!NE3</f>
        <v>0</v>
      </c>
      <c r="ACT16" s="5">
        <f>'A remplir'!NF3</f>
        <v>0</v>
      </c>
      <c r="ACU16" s="5">
        <f>'A remplir'!NG3</f>
        <v>0</v>
      </c>
      <c r="ACV16" s="5">
        <f>'A remplir'!NH3</f>
        <v>0</v>
      </c>
      <c r="ACW16" s="5">
        <f>'A remplir'!NI3</f>
        <v>0</v>
      </c>
      <c r="ACX16" s="5">
        <f>'A remplir'!NJ3</f>
        <v>0</v>
      </c>
      <c r="ACY16" s="5">
        <f>'A remplir'!NK3</f>
        <v>0</v>
      </c>
      <c r="ACZ16" s="5">
        <f>'A remplir'!NL3</f>
        <v>0</v>
      </c>
      <c r="ADA16" s="5">
        <f>'A remplir'!NM3</f>
        <v>0</v>
      </c>
      <c r="ADB16" s="5">
        <f>'A remplir'!NN3</f>
        <v>0</v>
      </c>
      <c r="ADC16" s="5">
        <f>'A remplir'!NO3</f>
        <v>0</v>
      </c>
      <c r="ADD16" s="5">
        <f>'A remplir'!NP3</f>
        <v>0</v>
      </c>
      <c r="ADE16" s="5">
        <f>'A remplir'!NQ3</f>
        <v>0</v>
      </c>
      <c r="ADF16" s="5">
        <f>'A remplir'!NR3</f>
        <v>0</v>
      </c>
      <c r="ADG16" s="5">
        <f>'A remplir'!NS3</f>
        <v>0</v>
      </c>
      <c r="ADH16" s="5">
        <f>'A remplir'!NT3</f>
        <v>0</v>
      </c>
      <c r="ADI16" s="5">
        <f>'A remplir'!NU3</f>
        <v>0</v>
      </c>
      <c r="ADJ16" s="5">
        <f>'A remplir'!NV3</f>
        <v>0</v>
      </c>
      <c r="ADK16" s="5">
        <f>'A remplir'!NW3</f>
        <v>0</v>
      </c>
      <c r="ADL16" s="5">
        <f>'A remplir'!NX3</f>
        <v>0</v>
      </c>
      <c r="ADM16" s="5">
        <f>'A remplir'!NY3</f>
        <v>0</v>
      </c>
      <c r="ADN16" s="5">
        <f>'A remplir'!NZ3</f>
        <v>0</v>
      </c>
      <c r="ADO16" s="5">
        <f>'A remplir'!OA3</f>
        <v>0</v>
      </c>
      <c r="ADP16" s="5">
        <f>'A remplir'!OB3</f>
        <v>0</v>
      </c>
      <c r="ADQ16" s="5">
        <f>'A remplir'!OC3</f>
        <v>0</v>
      </c>
      <c r="ADR16" s="5">
        <f>'A remplir'!OD3</f>
        <v>0</v>
      </c>
      <c r="ADS16" s="5">
        <f>'A remplir'!OE3</f>
        <v>0</v>
      </c>
      <c r="ADT16" s="5">
        <f>'A remplir'!OF3</f>
        <v>0</v>
      </c>
      <c r="ADU16" s="5">
        <f>'A remplir'!OG3</f>
        <v>0</v>
      </c>
      <c r="ADV16" s="5">
        <f>'A remplir'!OH3</f>
        <v>0</v>
      </c>
      <c r="ADW16" s="5">
        <f>'A remplir'!OI3</f>
        <v>0</v>
      </c>
      <c r="ADX16" s="5">
        <f>'A remplir'!OJ3</f>
        <v>0</v>
      </c>
      <c r="ADY16" s="5">
        <f>'A remplir'!OK3</f>
        <v>0</v>
      </c>
      <c r="ADZ16" s="5">
        <f>'A remplir'!OL3</f>
        <v>0</v>
      </c>
      <c r="AEB16" s="6" t="str">
        <f>AEB3</f>
        <v>Reconnaitre des nombres dictés</v>
      </c>
      <c r="AEC16" s="111">
        <f t="shared" ref="AEC16:AEC25" si="2186">COUNTIFS($OQ3:$ADZ3,"&gt;=0%",$OQ3:$ADZ3,"&lt;=20%")</f>
        <v>0</v>
      </c>
      <c r="AED16" s="111"/>
      <c r="AEE16" s="111"/>
      <c r="AEF16" s="111">
        <f t="shared" ref="AEF16:AEF25" si="2187">COUNTIFS($OQ3:$ADZ3,"&gt;20%",$OQ3:$ADZ3,"&lt;=50%")</f>
        <v>0</v>
      </c>
      <c r="AEG16" s="111"/>
      <c r="AEH16" s="111"/>
      <c r="AEI16" s="111">
        <f t="shared" ref="AEI16:AEI25" si="2188">COUNTIFS($OQ3:$ADZ3,"&gt;50%",$OQ3:$ADZ3,"&lt;=80%")</f>
        <v>0</v>
      </c>
      <c r="AEJ16" s="111"/>
      <c r="AEK16" s="111"/>
      <c r="AEL16" s="111">
        <f t="shared" ref="AEL16:AEL25" si="2189">COUNTIFS($OQ3:$ADZ3,"&gt;80%",$OQ3:$ADZ3,"&lt;=100%")</f>
        <v>2</v>
      </c>
      <c r="AEM16" s="111"/>
    </row>
    <row r="17" spans="1:819" ht="15.75" thickBot="1" x14ac:dyDescent="0.3">
      <c r="A17" s="3">
        <f>'A remplir'!OO17</f>
        <v>0.66666666666666663</v>
      </c>
      <c r="B17" s="119"/>
      <c r="C17" s="121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  <c r="OH17" s="116"/>
      <c r="OI17" s="116"/>
      <c r="OJ17" s="116"/>
      <c r="OK17" s="116"/>
      <c r="OL17" s="116"/>
      <c r="OM17" s="116"/>
      <c r="ON17" s="4"/>
      <c r="OO17" s="2"/>
      <c r="OP17" s="119"/>
      <c r="OQ17" s="5" t="str">
        <f>'A remplir'!C4</f>
        <v>ABS</v>
      </c>
      <c r="OR17" s="5">
        <f>'A remplir'!D4</f>
        <v>1</v>
      </c>
      <c r="OS17" s="5">
        <f>'A remplir'!E4</f>
        <v>1</v>
      </c>
      <c r="OT17" s="5">
        <f>'A remplir'!F4</f>
        <v>0</v>
      </c>
      <c r="OU17" s="5">
        <f>'A remplir'!G4</f>
        <v>0</v>
      </c>
      <c r="OV17" s="5">
        <f>'A remplir'!H4</f>
        <v>0</v>
      </c>
      <c r="OW17" s="5">
        <f>'A remplir'!I4</f>
        <v>0</v>
      </c>
      <c r="OX17" s="5">
        <f>'A remplir'!J4</f>
        <v>0</v>
      </c>
      <c r="OY17" s="5">
        <f>'A remplir'!K4</f>
        <v>0</v>
      </c>
      <c r="OZ17" s="5">
        <f>'A remplir'!L4</f>
        <v>0</v>
      </c>
      <c r="PA17" s="5">
        <f>'A remplir'!M4</f>
        <v>0</v>
      </c>
      <c r="PB17" s="5">
        <f>'A remplir'!N4</f>
        <v>0</v>
      </c>
      <c r="PC17" s="5">
        <f>'A remplir'!O4</f>
        <v>0</v>
      </c>
      <c r="PD17" s="5">
        <f>'A remplir'!P4</f>
        <v>0</v>
      </c>
      <c r="PE17" s="5">
        <f>'A remplir'!Q4</f>
        <v>0</v>
      </c>
      <c r="PF17" s="5">
        <f>'A remplir'!R4</f>
        <v>0</v>
      </c>
      <c r="PG17" s="5">
        <f>'A remplir'!S4</f>
        <v>0</v>
      </c>
      <c r="PH17" s="5">
        <f>'A remplir'!T4</f>
        <v>0</v>
      </c>
      <c r="PI17" s="5">
        <f>'A remplir'!U4</f>
        <v>0</v>
      </c>
      <c r="PJ17" s="5">
        <f>'A remplir'!V4</f>
        <v>0</v>
      </c>
      <c r="PK17" s="5">
        <f>'A remplir'!W4</f>
        <v>0</v>
      </c>
      <c r="PL17" s="5">
        <f>'A remplir'!X4</f>
        <v>0</v>
      </c>
      <c r="PM17" s="5">
        <f>'A remplir'!Y4</f>
        <v>0</v>
      </c>
      <c r="PN17" s="5">
        <f>'A remplir'!Z4</f>
        <v>0</v>
      </c>
      <c r="PO17" s="5">
        <f>'A remplir'!AA4</f>
        <v>0</v>
      </c>
      <c r="PP17" s="5">
        <f>'A remplir'!AB4</f>
        <v>0</v>
      </c>
      <c r="PQ17" s="5">
        <f>'A remplir'!AC4</f>
        <v>0</v>
      </c>
      <c r="PR17" s="5">
        <f>'A remplir'!AD4</f>
        <v>0</v>
      </c>
      <c r="PS17" s="5">
        <f>'A remplir'!AE4</f>
        <v>0</v>
      </c>
      <c r="PT17" s="5">
        <f>'A remplir'!AF4</f>
        <v>0</v>
      </c>
      <c r="PU17" s="5">
        <f>'A remplir'!AG4</f>
        <v>0</v>
      </c>
      <c r="PV17" s="5">
        <f>'A remplir'!AH4</f>
        <v>0</v>
      </c>
      <c r="PW17" s="5">
        <f>'A remplir'!AI4</f>
        <v>0</v>
      </c>
      <c r="PX17" s="5">
        <f>'A remplir'!AJ4</f>
        <v>0</v>
      </c>
      <c r="PY17" s="5">
        <f>'A remplir'!AK4</f>
        <v>0</v>
      </c>
      <c r="PZ17" s="5">
        <f>'A remplir'!AL4</f>
        <v>0</v>
      </c>
      <c r="QA17" s="5">
        <f>'A remplir'!AM4</f>
        <v>0</v>
      </c>
      <c r="QB17" s="5">
        <f>'A remplir'!AN4</f>
        <v>0</v>
      </c>
      <c r="QC17" s="5">
        <f>'A remplir'!AO4</f>
        <v>0</v>
      </c>
      <c r="QD17" s="5">
        <f>'A remplir'!AP4</f>
        <v>0</v>
      </c>
      <c r="QE17" s="5">
        <f>'A remplir'!AQ4</f>
        <v>0</v>
      </c>
      <c r="QF17" s="5">
        <f>'A remplir'!AR4</f>
        <v>0</v>
      </c>
      <c r="QG17" s="5">
        <f>'A remplir'!AS4</f>
        <v>0</v>
      </c>
      <c r="QH17" s="5">
        <f>'A remplir'!AT4</f>
        <v>0</v>
      </c>
      <c r="QI17" s="5">
        <f>'A remplir'!AU4</f>
        <v>0</v>
      </c>
      <c r="QJ17" s="5">
        <f>'A remplir'!AV4</f>
        <v>0</v>
      </c>
      <c r="QK17" s="5">
        <f>'A remplir'!AW4</f>
        <v>0</v>
      </c>
      <c r="QL17" s="5">
        <f>'A remplir'!AX4</f>
        <v>0</v>
      </c>
      <c r="QM17" s="5">
        <f>'A remplir'!AY4</f>
        <v>0</v>
      </c>
      <c r="QN17" s="5">
        <f>'A remplir'!AZ4</f>
        <v>0</v>
      </c>
      <c r="QO17" s="5">
        <f>'A remplir'!BA4</f>
        <v>0</v>
      </c>
      <c r="QP17" s="5">
        <f>'A remplir'!BB4</f>
        <v>0</v>
      </c>
      <c r="QQ17" s="5">
        <f>'A remplir'!BC4</f>
        <v>0</v>
      </c>
      <c r="QR17" s="5">
        <f>'A remplir'!BD4</f>
        <v>0</v>
      </c>
      <c r="QS17" s="5">
        <f>'A remplir'!BE4</f>
        <v>0</v>
      </c>
      <c r="QT17" s="5">
        <f>'A remplir'!BF4</f>
        <v>0</v>
      </c>
      <c r="QU17" s="5">
        <f>'A remplir'!BG4</f>
        <v>0</v>
      </c>
      <c r="QV17" s="5">
        <f>'A remplir'!BH4</f>
        <v>0</v>
      </c>
      <c r="QW17" s="5">
        <f>'A remplir'!BI4</f>
        <v>0</v>
      </c>
      <c r="QX17" s="5">
        <f>'A remplir'!BJ4</f>
        <v>0</v>
      </c>
      <c r="QY17" s="5">
        <f>'A remplir'!BK4</f>
        <v>0</v>
      </c>
      <c r="QZ17" s="5">
        <f>'A remplir'!BL4</f>
        <v>0</v>
      </c>
      <c r="RA17" s="5">
        <f>'A remplir'!BM4</f>
        <v>0</v>
      </c>
      <c r="RB17" s="5">
        <f>'A remplir'!BN4</f>
        <v>0</v>
      </c>
      <c r="RC17" s="5">
        <f>'A remplir'!BO4</f>
        <v>0</v>
      </c>
      <c r="RD17" s="5">
        <f>'A remplir'!BP4</f>
        <v>0</v>
      </c>
      <c r="RE17" s="5">
        <f>'A remplir'!BQ4</f>
        <v>0</v>
      </c>
      <c r="RF17" s="5">
        <f>'A remplir'!BR4</f>
        <v>0</v>
      </c>
      <c r="RG17" s="5">
        <f>'A remplir'!BS4</f>
        <v>0</v>
      </c>
      <c r="RH17" s="5">
        <f>'A remplir'!BT4</f>
        <v>0</v>
      </c>
      <c r="RI17" s="5">
        <f>'A remplir'!BU4</f>
        <v>0</v>
      </c>
      <c r="RJ17" s="5">
        <f>'A remplir'!BV4</f>
        <v>0</v>
      </c>
      <c r="RK17" s="5">
        <f>'A remplir'!BW4</f>
        <v>0</v>
      </c>
      <c r="RL17" s="5">
        <f>'A remplir'!BX4</f>
        <v>0</v>
      </c>
      <c r="RM17" s="5">
        <f>'A remplir'!BY4</f>
        <v>0</v>
      </c>
      <c r="RN17" s="5">
        <f>'A remplir'!BZ4</f>
        <v>0</v>
      </c>
      <c r="RO17" s="5">
        <f>'A remplir'!CA4</f>
        <v>0</v>
      </c>
      <c r="RP17" s="5">
        <f>'A remplir'!CB4</f>
        <v>0</v>
      </c>
      <c r="RQ17" s="5">
        <f>'A remplir'!CC4</f>
        <v>0</v>
      </c>
      <c r="RR17" s="5">
        <f>'A remplir'!CD4</f>
        <v>0</v>
      </c>
      <c r="RS17" s="5">
        <f>'A remplir'!CE4</f>
        <v>0</v>
      </c>
      <c r="RT17" s="5">
        <f>'A remplir'!CF4</f>
        <v>0</v>
      </c>
      <c r="RU17" s="5">
        <f>'A remplir'!CG4</f>
        <v>0</v>
      </c>
      <c r="RV17" s="5">
        <f>'A remplir'!CH4</f>
        <v>0</v>
      </c>
      <c r="RW17" s="5">
        <f>'A remplir'!CI4</f>
        <v>0</v>
      </c>
      <c r="RX17" s="5">
        <f>'A remplir'!CJ4</f>
        <v>0</v>
      </c>
      <c r="RY17" s="5">
        <f>'A remplir'!CK4</f>
        <v>0</v>
      </c>
      <c r="RZ17" s="5">
        <f>'A remplir'!CL4</f>
        <v>0</v>
      </c>
      <c r="SA17" s="5">
        <f>'A remplir'!CM4</f>
        <v>0</v>
      </c>
      <c r="SB17" s="5">
        <f>'A remplir'!CN4</f>
        <v>0</v>
      </c>
      <c r="SC17" s="5">
        <f>'A remplir'!CO4</f>
        <v>0</v>
      </c>
      <c r="SD17" s="5">
        <f>'A remplir'!CP4</f>
        <v>0</v>
      </c>
      <c r="SE17" s="5">
        <f>'A remplir'!CQ4</f>
        <v>0</v>
      </c>
      <c r="SF17" s="5">
        <f>'A remplir'!CR4</f>
        <v>0</v>
      </c>
      <c r="SG17" s="5">
        <f>'A remplir'!CS4</f>
        <v>0</v>
      </c>
      <c r="SH17" s="5">
        <f>'A remplir'!CT4</f>
        <v>0</v>
      </c>
      <c r="SI17" s="5">
        <f>'A remplir'!CU4</f>
        <v>0</v>
      </c>
      <c r="SJ17" s="5">
        <f>'A remplir'!CV4</f>
        <v>0</v>
      </c>
      <c r="SK17" s="5">
        <f>'A remplir'!CW4</f>
        <v>0</v>
      </c>
      <c r="SL17" s="5">
        <f>'A remplir'!CX4</f>
        <v>0</v>
      </c>
      <c r="SM17" s="5">
        <f>'A remplir'!CY4</f>
        <v>0</v>
      </c>
      <c r="SN17" s="5">
        <f>'A remplir'!CZ4</f>
        <v>0</v>
      </c>
      <c r="SO17" s="5">
        <f>'A remplir'!DA4</f>
        <v>0</v>
      </c>
      <c r="SP17" s="5">
        <f>'A remplir'!DB4</f>
        <v>0</v>
      </c>
      <c r="SQ17" s="5">
        <f>'A remplir'!DC4</f>
        <v>0</v>
      </c>
      <c r="SR17" s="5">
        <f>'A remplir'!DD4</f>
        <v>0</v>
      </c>
      <c r="SS17" s="5">
        <f>'A remplir'!DE4</f>
        <v>0</v>
      </c>
      <c r="ST17" s="5">
        <f>'A remplir'!DF4</f>
        <v>0</v>
      </c>
      <c r="SU17" s="5">
        <f>'A remplir'!DG4</f>
        <v>0</v>
      </c>
      <c r="SV17" s="5">
        <f>'A remplir'!DH4</f>
        <v>0</v>
      </c>
      <c r="SW17" s="5">
        <f>'A remplir'!DI4</f>
        <v>0</v>
      </c>
      <c r="SX17" s="5">
        <f>'A remplir'!DJ4</f>
        <v>0</v>
      </c>
      <c r="SY17" s="5">
        <f>'A remplir'!DK4</f>
        <v>0</v>
      </c>
      <c r="SZ17" s="5">
        <f>'A remplir'!DL4</f>
        <v>0</v>
      </c>
      <c r="TA17" s="5">
        <f>'A remplir'!DM4</f>
        <v>0</v>
      </c>
      <c r="TB17" s="5">
        <f>'A remplir'!DN4</f>
        <v>0</v>
      </c>
      <c r="TC17" s="5">
        <f>'A remplir'!DO4</f>
        <v>0</v>
      </c>
      <c r="TD17" s="5">
        <f>'A remplir'!DP4</f>
        <v>0</v>
      </c>
      <c r="TE17" s="5">
        <f>'A remplir'!DQ4</f>
        <v>0</v>
      </c>
      <c r="TF17" s="5">
        <f>'A remplir'!DR4</f>
        <v>0</v>
      </c>
      <c r="TG17" s="5">
        <f>'A remplir'!DS4</f>
        <v>0</v>
      </c>
      <c r="TH17" s="5">
        <f>'A remplir'!DT4</f>
        <v>0</v>
      </c>
      <c r="TI17" s="5">
        <f>'A remplir'!DU4</f>
        <v>0</v>
      </c>
      <c r="TJ17" s="5">
        <f>'A remplir'!DV4</f>
        <v>0</v>
      </c>
      <c r="TK17" s="5">
        <f>'A remplir'!DW4</f>
        <v>0</v>
      </c>
      <c r="TL17" s="5">
        <f>'A remplir'!DX4</f>
        <v>0</v>
      </c>
      <c r="TM17" s="5">
        <f>'A remplir'!DY4</f>
        <v>0</v>
      </c>
      <c r="TN17" s="5">
        <f>'A remplir'!DZ4</f>
        <v>0</v>
      </c>
      <c r="TO17" s="5">
        <f>'A remplir'!EA4</f>
        <v>0</v>
      </c>
      <c r="TP17" s="5">
        <f>'A remplir'!EB4</f>
        <v>0</v>
      </c>
      <c r="TQ17" s="5">
        <f>'A remplir'!EC4</f>
        <v>0</v>
      </c>
      <c r="TR17" s="5">
        <f>'A remplir'!ED4</f>
        <v>0</v>
      </c>
      <c r="TS17" s="5">
        <f>'A remplir'!EE4</f>
        <v>0</v>
      </c>
      <c r="TT17" s="5">
        <f>'A remplir'!EF4</f>
        <v>0</v>
      </c>
      <c r="TU17" s="5">
        <f>'A remplir'!EG4</f>
        <v>0</v>
      </c>
      <c r="TV17" s="5">
        <f>'A remplir'!EH4</f>
        <v>0</v>
      </c>
      <c r="TW17" s="5">
        <f>'A remplir'!EI4</f>
        <v>0</v>
      </c>
      <c r="TX17" s="5">
        <f>'A remplir'!EJ4</f>
        <v>0</v>
      </c>
      <c r="TY17" s="5">
        <f>'A remplir'!EK4</f>
        <v>0</v>
      </c>
      <c r="TZ17" s="5">
        <f>'A remplir'!EL4</f>
        <v>0</v>
      </c>
      <c r="UA17" s="5">
        <f>'A remplir'!EM4</f>
        <v>0</v>
      </c>
      <c r="UB17" s="5">
        <f>'A remplir'!EN4</f>
        <v>0</v>
      </c>
      <c r="UC17" s="5">
        <f>'A remplir'!EO4</f>
        <v>0</v>
      </c>
      <c r="UD17" s="5">
        <f>'A remplir'!EP4</f>
        <v>0</v>
      </c>
      <c r="UE17" s="5">
        <f>'A remplir'!EQ4</f>
        <v>0</v>
      </c>
      <c r="UF17" s="5">
        <f>'A remplir'!ER4</f>
        <v>0</v>
      </c>
      <c r="UG17" s="5">
        <f>'A remplir'!ES4</f>
        <v>0</v>
      </c>
      <c r="UH17" s="5">
        <f>'A remplir'!ET4</f>
        <v>0</v>
      </c>
      <c r="UI17" s="5">
        <f>'A remplir'!EU4</f>
        <v>0</v>
      </c>
      <c r="UJ17" s="5">
        <f>'A remplir'!EV4</f>
        <v>0</v>
      </c>
      <c r="UK17" s="5">
        <f>'A remplir'!EW4</f>
        <v>0</v>
      </c>
      <c r="UL17" s="5">
        <f>'A remplir'!EX4</f>
        <v>0</v>
      </c>
      <c r="UM17" s="5">
        <f>'A remplir'!EY4</f>
        <v>0</v>
      </c>
      <c r="UN17" s="5">
        <f>'A remplir'!EZ4</f>
        <v>0</v>
      </c>
      <c r="UO17" s="5">
        <f>'A remplir'!FA4</f>
        <v>0</v>
      </c>
      <c r="UP17" s="5">
        <f>'A remplir'!FB4</f>
        <v>0</v>
      </c>
      <c r="UQ17" s="5">
        <f>'A remplir'!FC4</f>
        <v>0</v>
      </c>
      <c r="UR17" s="5">
        <f>'A remplir'!FD4</f>
        <v>0</v>
      </c>
      <c r="US17" s="5">
        <f>'A remplir'!FE4</f>
        <v>0</v>
      </c>
      <c r="UT17" s="5">
        <f>'A remplir'!FF4</f>
        <v>0</v>
      </c>
      <c r="UU17" s="5">
        <f>'A remplir'!FG4</f>
        <v>0</v>
      </c>
      <c r="UV17" s="5">
        <f>'A remplir'!FH4</f>
        <v>0</v>
      </c>
      <c r="UW17" s="5">
        <f>'A remplir'!FI4</f>
        <v>0</v>
      </c>
      <c r="UX17" s="5">
        <f>'A remplir'!FJ4</f>
        <v>0</v>
      </c>
      <c r="UY17" s="5">
        <f>'A remplir'!FK4</f>
        <v>0</v>
      </c>
      <c r="UZ17" s="5">
        <f>'A remplir'!FL4</f>
        <v>0</v>
      </c>
      <c r="VA17" s="5">
        <f>'A remplir'!FM4</f>
        <v>0</v>
      </c>
      <c r="VB17" s="5">
        <f>'A remplir'!FN4</f>
        <v>0</v>
      </c>
      <c r="VC17" s="5">
        <f>'A remplir'!FO4</f>
        <v>0</v>
      </c>
      <c r="VD17" s="5">
        <f>'A remplir'!FP4</f>
        <v>0</v>
      </c>
      <c r="VE17" s="5">
        <f>'A remplir'!FQ4</f>
        <v>0</v>
      </c>
      <c r="VF17" s="5">
        <f>'A remplir'!FR4</f>
        <v>0</v>
      </c>
      <c r="VG17" s="5">
        <f>'A remplir'!FS4</f>
        <v>0</v>
      </c>
      <c r="VH17" s="5">
        <f>'A remplir'!FT4</f>
        <v>0</v>
      </c>
      <c r="VI17" s="5">
        <f>'A remplir'!FU4</f>
        <v>0</v>
      </c>
      <c r="VJ17" s="5">
        <f>'A remplir'!FV4</f>
        <v>0</v>
      </c>
      <c r="VK17" s="5">
        <f>'A remplir'!FW4</f>
        <v>0</v>
      </c>
      <c r="VL17" s="5">
        <f>'A remplir'!FX4</f>
        <v>0</v>
      </c>
      <c r="VM17" s="5">
        <f>'A remplir'!FY4</f>
        <v>0</v>
      </c>
      <c r="VN17" s="5">
        <f>'A remplir'!FZ4</f>
        <v>0</v>
      </c>
      <c r="VO17" s="5">
        <f>'A remplir'!GA4</f>
        <v>0</v>
      </c>
      <c r="VP17" s="5">
        <f>'A remplir'!GB4</f>
        <v>0</v>
      </c>
      <c r="VQ17" s="5">
        <f>'A remplir'!GC4</f>
        <v>0</v>
      </c>
      <c r="VR17" s="5">
        <f>'A remplir'!GD4</f>
        <v>0</v>
      </c>
      <c r="VS17" s="5">
        <f>'A remplir'!GE4</f>
        <v>0</v>
      </c>
      <c r="VT17" s="5">
        <f>'A remplir'!GF4</f>
        <v>0</v>
      </c>
      <c r="VU17" s="5">
        <f>'A remplir'!GG4</f>
        <v>0</v>
      </c>
      <c r="VV17" s="5">
        <f>'A remplir'!GH4</f>
        <v>0</v>
      </c>
      <c r="VW17" s="5">
        <f>'A remplir'!GI4</f>
        <v>0</v>
      </c>
      <c r="VX17" s="5">
        <f>'A remplir'!GJ4</f>
        <v>0</v>
      </c>
      <c r="VY17" s="5">
        <f>'A remplir'!GK4</f>
        <v>0</v>
      </c>
      <c r="VZ17" s="5">
        <f>'A remplir'!GL4</f>
        <v>0</v>
      </c>
      <c r="WA17" s="5">
        <f>'A remplir'!GM4</f>
        <v>0</v>
      </c>
      <c r="WB17" s="5">
        <f>'A remplir'!GN4</f>
        <v>0</v>
      </c>
      <c r="WC17" s="5">
        <f>'A remplir'!GO4</f>
        <v>0</v>
      </c>
      <c r="WD17" s="5">
        <f>'A remplir'!GP4</f>
        <v>0</v>
      </c>
      <c r="WE17" s="5">
        <f>'A remplir'!GQ4</f>
        <v>0</v>
      </c>
      <c r="WF17" s="5">
        <f>'A remplir'!GR4</f>
        <v>0</v>
      </c>
      <c r="WG17" s="5">
        <f>'A remplir'!GS4</f>
        <v>0</v>
      </c>
      <c r="WH17" s="5">
        <f>'A remplir'!GT4</f>
        <v>0</v>
      </c>
      <c r="WI17" s="5">
        <f>'A remplir'!GU4</f>
        <v>0</v>
      </c>
      <c r="WJ17" s="5">
        <f>'A remplir'!GV4</f>
        <v>0</v>
      </c>
      <c r="WK17" s="5">
        <f>'A remplir'!GW4</f>
        <v>0</v>
      </c>
      <c r="WL17" s="5">
        <f>'A remplir'!GX4</f>
        <v>0</v>
      </c>
      <c r="WM17" s="5">
        <f>'A remplir'!GY4</f>
        <v>0</v>
      </c>
      <c r="WN17" s="5">
        <f>'A remplir'!GZ4</f>
        <v>0</v>
      </c>
      <c r="WO17" s="5">
        <f>'A remplir'!HA4</f>
        <v>0</v>
      </c>
      <c r="WP17" s="5">
        <f>'A remplir'!HB4</f>
        <v>0</v>
      </c>
      <c r="WQ17" s="5">
        <f>'A remplir'!HC4</f>
        <v>0</v>
      </c>
      <c r="WR17" s="5">
        <f>'A remplir'!HD4</f>
        <v>0</v>
      </c>
      <c r="WS17" s="5">
        <f>'A remplir'!HE4</f>
        <v>0</v>
      </c>
      <c r="WT17" s="5">
        <f>'A remplir'!HF4</f>
        <v>0</v>
      </c>
      <c r="WU17" s="5">
        <f>'A remplir'!HG4</f>
        <v>0</v>
      </c>
      <c r="WV17" s="5">
        <f>'A remplir'!HH4</f>
        <v>0</v>
      </c>
      <c r="WW17" s="5">
        <f>'A remplir'!HI4</f>
        <v>0</v>
      </c>
      <c r="WX17" s="5">
        <f>'A remplir'!HJ4</f>
        <v>0</v>
      </c>
      <c r="WY17" s="5">
        <f>'A remplir'!HK4</f>
        <v>0</v>
      </c>
      <c r="WZ17" s="5">
        <f>'A remplir'!HL4</f>
        <v>0</v>
      </c>
      <c r="XA17" s="5">
        <f>'A remplir'!HM4</f>
        <v>0</v>
      </c>
      <c r="XB17" s="5">
        <f>'A remplir'!HN4</f>
        <v>0</v>
      </c>
      <c r="XC17" s="5">
        <f>'A remplir'!HO4</f>
        <v>0</v>
      </c>
      <c r="XD17" s="5">
        <f>'A remplir'!HP4</f>
        <v>0</v>
      </c>
      <c r="XE17" s="5">
        <f>'A remplir'!HQ4</f>
        <v>0</v>
      </c>
      <c r="XF17" s="5">
        <f>'A remplir'!HR4</f>
        <v>0</v>
      </c>
      <c r="XG17" s="5">
        <f>'A remplir'!HS4</f>
        <v>0</v>
      </c>
      <c r="XH17" s="5">
        <f>'A remplir'!HT4</f>
        <v>0</v>
      </c>
      <c r="XI17" s="5">
        <f>'A remplir'!HU4</f>
        <v>0</v>
      </c>
      <c r="XJ17" s="5">
        <f>'A remplir'!HV4</f>
        <v>0</v>
      </c>
      <c r="XK17" s="5">
        <f>'A remplir'!HW4</f>
        <v>0</v>
      </c>
      <c r="XL17" s="5">
        <f>'A remplir'!HX4</f>
        <v>0</v>
      </c>
      <c r="XM17" s="5">
        <f>'A remplir'!HY4</f>
        <v>0</v>
      </c>
      <c r="XN17" s="5">
        <f>'A remplir'!HZ4</f>
        <v>0</v>
      </c>
      <c r="XO17" s="5">
        <f>'A remplir'!IA4</f>
        <v>0</v>
      </c>
      <c r="XP17" s="5">
        <f>'A remplir'!IB4</f>
        <v>0</v>
      </c>
      <c r="XQ17" s="5">
        <f>'A remplir'!IC4</f>
        <v>0</v>
      </c>
      <c r="XR17" s="5">
        <f>'A remplir'!ID4</f>
        <v>0</v>
      </c>
      <c r="XS17" s="5">
        <f>'A remplir'!IE4</f>
        <v>0</v>
      </c>
      <c r="XT17" s="5">
        <f>'A remplir'!IF4</f>
        <v>0</v>
      </c>
      <c r="XU17" s="5">
        <f>'A remplir'!IG4</f>
        <v>0</v>
      </c>
      <c r="XV17" s="5">
        <f>'A remplir'!IH4</f>
        <v>0</v>
      </c>
      <c r="XW17" s="5">
        <f>'A remplir'!II4</f>
        <v>0</v>
      </c>
      <c r="XX17" s="5">
        <f>'A remplir'!IJ4</f>
        <v>0</v>
      </c>
      <c r="XY17" s="5">
        <f>'A remplir'!IK4</f>
        <v>0</v>
      </c>
      <c r="XZ17" s="5">
        <f>'A remplir'!IL4</f>
        <v>0</v>
      </c>
      <c r="YA17" s="5">
        <f>'A remplir'!IM4</f>
        <v>0</v>
      </c>
      <c r="YB17" s="5">
        <f>'A remplir'!IN4</f>
        <v>0</v>
      </c>
      <c r="YC17" s="5">
        <f>'A remplir'!IO4</f>
        <v>0</v>
      </c>
      <c r="YD17" s="5">
        <f>'A remplir'!IP4</f>
        <v>0</v>
      </c>
      <c r="YE17" s="5">
        <f>'A remplir'!IQ4</f>
        <v>0</v>
      </c>
      <c r="YF17" s="5">
        <f>'A remplir'!IR4</f>
        <v>0</v>
      </c>
      <c r="YG17" s="5">
        <f>'A remplir'!IS4</f>
        <v>0</v>
      </c>
      <c r="YH17" s="5">
        <f>'A remplir'!IT4</f>
        <v>0</v>
      </c>
      <c r="YI17" s="5">
        <f>'A remplir'!IU4</f>
        <v>0</v>
      </c>
      <c r="YJ17" s="5">
        <f>'A remplir'!IV4</f>
        <v>0</v>
      </c>
      <c r="YK17" s="5">
        <f>'A remplir'!IW4</f>
        <v>0</v>
      </c>
      <c r="YL17" s="5">
        <f>'A remplir'!IX4</f>
        <v>0</v>
      </c>
      <c r="YM17" s="5">
        <f>'A remplir'!IY4</f>
        <v>0</v>
      </c>
      <c r="YN17" s="5">
        <f>'A remplir'!IZ4</f>
        <v>0</v>
      </c>
      <c r="YO17" s="5">
        <f>'A remplir'!JA4</f>
        <v>0</v>
      </c>
      <c r="YP17" s="5">
        <f>'A remplir'!JB4</f>
        <v>0</v>
      </c>
      <c r="YQ17" s="5">
        <f>'A remplir'!JC4</f>
        <v>0</v>
      </c>
      <c r="YR17" s="5">
        <f>'A remplir'!JD4</f>
        <v>0</v>
      </c>
      <c r="YS17" s="5">
        <f>'A remplir'!JE4</f>
        <v>0</v>
      </c>
      <c r="YT17" s="5">
        <f>'A remplir'!JF4</f>
        <v>0</v>
      </c>
      <c r="YU17" s="5">
        <f>'A remplir'!JG4</f>
        <v>0</v>
      </c>
      <c r="YV17" s="5">
        <f>'A remplir'!JH4</f>
        <v>0</v>
      </c>
      <c r="YW17" s="5">
        <f>'A remplir'!JI4</f>
        <v>0</v>
      </c>
      <c r="YX17" s="5">
        <f>'A remplir'!JJ4</f>
        <v>0</v>
      </c>
      <c r="YY17" s="5">
        <f>'A remplir'!JK4</f>
        <v>0</v>
      </c>
      <c r="YZ17" s="5">
        <f>'A remplir'!JL4</f>
        <v>0</v>
      </c>
      <c r="ZA17" s="5">
        <f>'A remplir'!JM4</f>
        <v>0</v>
      </c>
      <c r="ZB17" s="5">
        <f>'A remplir'!JN4</f>
        <v>0</v>
      </c>
      <c r="ZC17" s="5">
        <f>'A remplir'!JO4</f>
        <v>0</v>
      </c>
      <c r="ZD17" s="5">
        <f>'A remplir'!JP4</f>
        <v>0</v>
      </c>
      <c r="ZE17" s="5">
        <f>'A remplir'!JQ4</f>
        <v>0</v>
      </c>
      <c r="ZF17" s="5">
        <f>'A remplir'!JR4</f>
        <v>0</v>
      </c>
      <c r="ZG17" s="5">
        <f>'A remplir'!JS4</f>
        <v>0</v>
      </c>
      <c r="ZH17" s="5">
        <f>'A remplir'!JT4</f>
        <v>0</v>
      </c>
      <c r="ZI17" s="5">
        <f>'A remplir'!JU4</f>
        <v>0</v>
      </c>
      <c r="ZJ17" s="5">
        <f>'A remplir'!JV4</f>
        <v>0</v>
      </c>
      <c r="ZK17" s="5">
        <f>'A remplir'!JW4</f>
        <v>0</v>
      </c>
      <c r="ZL17" s="5">
        <f>'A remplir'!JX4</f>
        <v>0</v>
      </c>
      <c r="ZM17" s="5">
        <f>'A remplir'!JY4</f>
        <v>0</v>
      </c>
      <c r="ZN17" s="5">
        <f>'A remplir'!JZ4</f>
        <v>0</v>
      </c>
      <c r="ZO17" s="5">
        <f>'A remplir'!KA4</f>
        <v>0</v>
      </c>
      <c r="ZP17" s="5">
        <f>'A remplir'!KB4</f>
        <v>0</v>
      </c>
      <c r="ZQ17" s="5">
        <f>'A remplir'!KC4</f>
        <v>0</v>
      </c>
      <c r="ZR17" s="5">
        <f>'A remplir'!KD4</f>
        <v>0</v>
      </c>
      <c r="ZS17" s="5">
        <f>'A remplir'!KE4</f>
        <v>0</v>
      </c>
      <c r="ZT17" s="5">
        <f>'A remplir'!KF4</f>
        <v>0</v>
      </c>
      <c r="ZU17" s="5">
        <f>'A remplir'!KG4</f>
        <v>0</v>
      </c>
      <c r="ZV17" s="5">
        <f>'A remplir'!KH4</f>
        <v>0</v>
      </c>
      <c r="ZW17" s="5">
        <f>'A remplir'!KI4</f>
        <v>0</v>
      </c>
      <c r="ZX17" s="5">
        <f>'A remplir'!KJ4</f>
        <v>0</v>
      </c>
      <c r="ZY17" s="5">
        <f>'A remplir'!KK4</f>
        <v>0</v>
      </c>
      <c r="ZZ17" s="5">
        <f>'A remplir'!KL4</f>
        <v>0</v>
      </c>
      <c r="AAA17" s="5">
        <f>'A remplir'!KM4</f>
        <v>0</v>
      </c>
      <c r="AAB17" s="5">
        <f>'A remplir'!KN4</f>
        <v>0</v>
      </c>
      <c r="AAC17" s="5">
        <f>'A remplir'!KO4</f>
        <v>0</v>
      </c>
      <c r="AAD17" s="5">
        <f>'A remplir'!KP4</f>
        <v>0</v>
      </c>
      <c r="AAE17" s="5">
        <f>'A remplir'!KQ4</f>
        <v>0</v>
      </c>
      <c r="AAF17" s="5">
        <f>'A remplir'!KR4</f>
        <v>0</v>
      </c>
      <c r="AAG17" s="5">
        <f>'A remplir'!KS4</f>
        <v>0</v>
      </c>
      <c r="AAH17" s="5">
        <f>'A remplir'!KT4</f>
        <v>0</v>
      </c>
      <c r="AAI17" s="5">
        <f>'A remplir'!KU4</f>
        <v>0</v>
      </c>
      <c r="AAJ17" s="5">
        <f>'A remplir'!KV4</f>
        <v>0</v>
      </c>
      <c r="AAK17" s="5">
        <f>'A remplir'!KW4</f>
        <v>0</v>
      </c>
      <c r="AAL17" s="5">
        <f>'A remplir'!KX4</f>
        <v>0</v>
      </c>
      <c r="AAM17" s="5">
        <f>'A remplir'!KY4</f>
        <v>0</v>
      </c>
      <c r="AAN17" s="5">
        <f>'A remplir'!KZ4</f>
        <v>0</v>
      </c>
      <c r="AAO17" s="5">
        <f>'A remplir'!LA4</f>
        <v>0</v>
      </c>
      <c r="AAP17" s="5">
        <f>'A remplir'!LB4</f>
        <v>0</v>
      </c>
      <c r="AAQ17" s="5">
        <f>'A remplir'!LC4</f>
        <v>0</v>
      </c>
      <c r="AAR17" s="5">
        <f>'A remplir'!LD4</f>
        <v>0</v>
      </c>
      <c r="AAS17" s="5">
        <f>'A remplir'!LE4</f>
        <v>0</v>
      </c>
      <c r="AAT17" s="5">
        <f>'A remplir'!LF4</f>
        <v>0</v>
      </c>
      <c r="AAU17" s="5">
        <f>'A remplir'!LG4</f>
        <v>0</v>
      </c>
      <c r="AAV17" s="5">
        <f>'A remplir'!LH4</f>
        <v>0</v>
      </c>
      <c r="AAW17" s="5">
        <f>'A remplir'!LI4</f>
        <v>0</v>
      </c>
      <c r="AAX17" s="5">
        <f>'A remplir'!LJ4</f>
        <v>0</v>
      </c>
      <c r="AAY17" s="5">
        <f>'A remplir'!LK4</f>
        <v>0</v>
      </c>
      <c r="AAZ17" s="5">
        <f>'A remplir'!LL4</f>
        <v>0</v>
      </c>
      <c r="ABA17" s="5">
        <f>'A remplir'!LM4</f>
        <v>0</v>
      </c>
      <c r="ABB17" s="5">
        <f>'A remplir'!LN4</f>
        <v>0</v>
      </c>
      <c r="ABC17" s="5">
        <f>'A remplir'!LO4</f>
        <v>0</v>
      </c>
      <c r="ABD17" s="5">
        <f>'A remplir'!LP4</f>
        <v>0</v>
      </c>
      <c r="ABE17" s="5">
        <f>'A remplir'!LQ4</f>
        <v>0</v>
      </c>
      <c r="ABF17" s="5">
        <f>'A remplir'!LR4</f>
        <v>0</v>
      </c>
      <c r="ABG17" s="5">
        <f>'A remplir'!LS4</f>
        <v>0</v>
      </c>
      <c r="ABH17" s="5">
        <f>'A remplir'!LT4</f>
        <v>0</v>
      </c>
      <c r="ABI17" s="5">
        <f>'A remplir'!LU4</f>
        <v>0</v>
      </c>
      <c r="ABJ17" s="5">
        <f>'A remplir'!LV4</f>
        <v>0</v>
      </c>
      <c r="ABK17" s="5">
        <f>'A remplir'!LW4</f>
        <v>0</v>
      </c>
      <c r="ABL17" s="5">
        <f>'A remplir'!LX4</f>
        <v>0</v>
      </c>
      <c r="ABM17" s="5">
        <f>'A remplir'!LY4</f>
        <v>0</v>
      </c>
      <c r="ABN17" s="5">
        <f>'A remplir'!LZ4</f>
        <v>0</v>
      </c>
      <c r="ABO17" s="5">
        <f>'A remplir'!MA4</f>
        <v>0</v>
      </c>
      <c r="ABP17" s="5">
        <f>'A remplir'!MB4</f>
        <v>0</v>
      </c>
      <c r="ABQ17" s="5">
        <f>'A remplir'!MC4</f>
        <v>0</v>
      </c>
      <c r="ABR17" s="5">
        <f>'A remplir'!MD4</f>
        <v>0</v>
      </c>
      <c r="ABS17" s="5">
        <f>'A remplir'!ME4</f>
        <v>0</v>
      </c>
      <c r="ABT17" s="5">
        <f>'A remplir'!MF4</f>
        <v>0</v>
      </c>
      <c r="ABU17" s="5">
        <f>'A remplir'!MG4</f>
        <v>0</v>
      </c>
      <c r="ABV17" s="5">
        <f>'A remplir'!MH4</f>
        <v>0</v>
      </c>
      <c r="ABW17" s="5">
        <f>'A remplir'!MI4</f>
        <v>0</v>
      </c>
      <c r="ABX17" s="5">
        <f>'A remplir'!MJ4</f>
        <v>0</v>
      </c>
      <c r="ABY17" s="5">
        <f>'A remplir'!MK4</f>
        <v>0</v>
      </c>
      <c r="ABZ17" s="5">
        <f>'A remplir'!ML4</f>
        <v>0</v>
      </c>
      <c r="ACA17" s="5">
        <f>'A remplir'!MM4</f>
        <v>0</v>
      </c>
      <c r="ACB17" s="5">
        <f>'A remplir'!MN4</f>
        <v>0</v>
      </c>
      <c r="ACC17" s="5">
        <f>'A remplir'!MO4</f>
        <v>0</v>
      </c>
      <c r="ACD17" s="5">
        <f>'A remplir'!MP4</f>
        <v>0</v>
      </c>
      <c r="ACE17" s="5">
        <f>'A remplir'!MQ4</f>
        <v>0</v>
      </c>
      <c r="ACF17" s="5">
        <f>'A remplir'!MR4</f>
        <v>0</v>
      </c>
      <c r="ACG17" s="5">
        <f>'A remplir'!MS4</f>
        <v>0</v>
      </c>
      <c r="ACH17" s="5">
        <f>'A remplir'!MT4</f>
        <v>0</v>
      </c>
      <c r="ACI17" s="5">
        <f>'A remplir'!MU4</f>
        <v>0</v>
      </c>
      <c r="ACJ17" s="5">
        <f>'A remplir'!MV4</f>
        <v>0</v>
      </c>
      <c r="ACK17" s="5">
        <f>'A remplir'!MW4</f>
        <v>0</v>
      </c>
      <c r="ACL17" s="5">
        <f>'A remplir'!MX4</f>
        <v>0</v>
      </c>
      <c r="ACM17" s="5">
        <f>'A remplir'!MY4</f>
        <v>0</v>
      </c>
      <c r="ACN17" s="5">
        <f>'A remplir'!MZ4</f>
        <v>0</v>
      </c>
      <c r="ACO17" s="5">
        <f>'A remplir'!NA4</f>
        <v>0</v>
      </c>
      <c r="ACP17" s="5">
        <f>'A remplir'!NB4</f>
        <v>0</v>
      </c>
      <c r="ACQ17" s="5">
        <f>'A remplir'!NC4</f>
        <v>0</v>
      </c>
      <c r="ACR17" s="5">
        <f>'A remplir'!ND4</f>
        <v>0</v>
      </c>
      <c r="ACS17" s="5">
        <f>'A remplir'!NE4</f>
        <v>0</v>
      </c>
      <c r="ACT17" s="5">
        <f>'A remplir'!NF4</f>
        <v>0</v>
      </c>
      <c r="ACU17" s="5">
        <f>'A remplir'!NG4</f>
        <v>0</v>
      </c>
      <c r="ACV17" s="5">
        <f>'A remplir'!NH4</f>
        <v>0</v>
      </c>
      <c r="ACW17" s="5">
        <f>'A remplir'!NI4</f>
        <v>0</v>
      </c>
      <c r="ACX17" s="5">
        <f>'A remplir'!NJ4</f>
        <v>0</v>
      </c>
      <c r="ACY17" s="5">
        <f>'A remplir'!NK4</f>
        <v>0</v>
      </c>
      <c r="ACZ17" s="5">
        <f>'A remplir'!NL4</f>
        <v>0</v>
      </c>
      <c r="ADA17" s="5">
        <f>'A remplir'!NM4</f>
        <v>0</v>
      </c>
      <c r="ADB17" s="5">
        <f>'A remplir'!NN4</f>
        <v>0</v>
      </c>
      <c r="ADC17" s="5">
        <f>'A remplir'!NO4</f>
        <v>0</v>
      </c>
      <c r="ADD17" s="5">
        <f>'A remplir'!NP4</f>
        <v>0</v>
      </c>
      <c r="ADE17" s="5">
        <f>'A remplir'!NQ4</f>
        <v>0</v>
      </c>
      <c r="ADF17" s="5">
        <f>'A remplir'!NR4</f>
        <v>0</v>
      </c>
      <c r="ADG17" s="5">
        <f>'A remplir'!NS4</f>
        <v>0</v>
      </c>
      <c r="ADH17" s="5">
        <f>'A remplir'!NT4</f>
        <v>0</v>
      </c>
      <c r="ADI17" s="5">
        <f>'A remplir'!NU4</f>
        <v>0</v>
      </c>
      <c r="ADJ17" s="5">
        <f>'A remplir'!NV4</f>
        <v>0</v>
      </c>
      <c r="ADK17" s="5">
        <f>'A remplir'!NW4</f>
        <v>0</v>
      </c>
      <c r="ADL17" s="5">
        <f>'A remplir'!NX4</f>
        <v>0</v>
      </c>
      <c r="ADM17" s="5">
        <f>'A remplir'!NY4</f>
        <v>0</v>
      </c>
      <c r="ADN17" s="5">
        <f>'A remplir'!NZ4</f>
        <v>0</v>
      </c>
      <c r="ADO17" s="5">
        <f>'A remplir'!OA4</f>
        <v>0</v>
      </c>
      <c r="ADP17" s="5">
        <f>'A remplir'!OB4</f>
        <v>0</v>
      </c>
      <c r="ADQ17" s="5">
        <f>'A remplir'!OC4</f>
        <v>0</v>
      </c>
      <c r="ADR17" s="5">
        <f>'A remplir'!OD4</f>
        <v>0</v>
      </c>
      <c r="ADS17" s="5">
        <f>'A remplir'!OE4</f>
        <v>0</v>
      </c>
      <c r="ADT17" s="5">
        <f>'A remplir'!OF4</f>
        <v>0</v>
      </c>
      <c r="ADU17" s="5">
        <f>'A remplir'!OG4</f>
        <v>0</v>
      </c>
      <c r="ADV17" s="5">
        <f>'A remplir'!OH4</f>
        <v>0</v>
      </c>
      <c r="ADW17" s="5">
        <f>'A remplir'!OI4</f>
        <v>0</v>
      </c>
      <c r="ADX17" s="5">
        <f>'A remplir'!OJ4</f>
        <v>0</v>
      </c>
      <c r="ADY17" s="5">
        <f>'A remplir'!OK4</f>
        <v>0</v>
      </c>
      <c r="ADZ17" s="5">
        <f>'A remplir'!OL4</f>
        <v>0</v>
      </c>
      <c r="AEB17" s="6" t="str">
        <f>AEB4</f>
        <v>Ecrire des nombres sous la dictée</v>
      </c>
      <c r="AEC17" s="111">
        <f t="shared" si="2186"/>
        <v>0</v>
      </c>
      <c r="AED17" s="111"/>
      <c r="AEE17" s="111"/>
      <c r="AEF17" s="111">
        <f t="shared" si="2187"/>
        <v>1</v>
      </c>
      <c r="AEG17" s="111"/>
      <c r="AEH17" s="111"/>
      <c r="AEI17" s="111">
        <f t="shared" si="2188"/>
        <v>0</v>
      </c>
      <c r="AEJ17" s="111"/>
      <c r="AEK17" s="111"/>
      <c r="AEL17" s="111">
        <f t="shared" si="2189"/>
        <v>2</v>
      </c>
      <c r="AEM17" s="111"/>
    </row>
    <row r="18" spans="1:819" ht="15.75" thickBot="1" x14ac:dyDescent="0.3">
      <c r="A18" s="3">
        <f>'A remplir'!OO18</f>
        <v>0.66666666666666663</v>
      </c>
      <c r="B18" s="119"/>
      <c r="C18" s="121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  <c r="OH18" s="116"/>
      <c r="OI18" s="116"/>
      <c r="OJ18" s="116"/>
      <c r="OK18" s="116"/>
      <c r="OL18" s="116"/>
      <c r="OM18" s="116"/>
      <c r="ON18" s="4"/>
      <c r="OO18" s="2"/>
      <c r="OP18" s="119"/>
      <c r="OQ18" s="5" t="str">
        <f>'A remplir'!C5</f>
        <v>ABS</v>
      </c>
      <c r="OR18" s="5">
        <f>'A remplir'!D5</f>
        <v>1</v>
      </c>
      <c r="OS18" s="5">
        <f>'A remplir'!E5</f>
        <v>1</v>
      </c>
      <c r="OT18" s="5">
        <f>'A remplir'!F5</f>
        <v>0</v>
      </c>
      <c r="OU18" s="5">
        <f>'A remplir'!G5</f>
        <v>0</v>
      </c>
      <c r="OV18" s="5">
        <f>'A remplir'!H5</f>
        <v>0</v>
      </c>
      <c r="OW18" s="5">
        <f>'A remplir'!I5</f>
        <v>0</v>
      </c>
      <c r="OX18" s="5">
        <f>'A remplir'!J5</f>
        <v>0</v>
      </c>
      <c r="OY18" s="5">
        <f>'A remplir'!K5</f>
        <v>0</v>
      </c>
      <c r="OZ18" s="5">
        <f>'A remplir'!L5</f>
        <v>0</v>
      </c>
      <c r="PA18" s="5">
        <f>'A remplir'!M5</f>
        <v>0</v>
      </c>
      <c r="PB18" s="5">
        <f>'A remplir'!N5</f>
        <v>0</v>
      </c>
      <c r="PC18" s="5">
        <f>'A remplir'!O5</f>
        <v>0</v>
      </c>
      <c r="PD18" s="5">
        <f>'A remplir'!P5</f>
        <v>0</v>
      </c>
      <c r="PE18" s="5">
        <f>'A remplir'!Q5</f>
        <v>0</v>
      </c>
      <c r="PF18" s="5">
        <f>'A remplir'!R5</f>
        <v>0</v>
      </c>
      <c r="PG18" s="5">
        <f>'A remplir'!S5</f>
        <v>0</v>
      </c>
      <c r="PH18" s="5">
        <f>'A remplir'!T5</f>
        <v>0</v>
      </c>
      <c r="PI18" s="5">
        <f>'A remplir'!U5</f>
        <v>0</v>
      </c>
      <c r="PJ18" s="5">
        <f>'A remplir'!V5</f>
        <v>0</v>
      </c>
      <c r="PK18" s="5">
        <f>'A remplir'!W5</f>
        <v>0</v>
      </c>
      <c r="PL18" s="5">
        <f>'A remplir'!X5</f>
        <v>0</v>
      </c>
      <c r="PM18" s="5">
        <f>'A remplir'!Y5</f>
        <v>0</v>
      </c>
      <c r="PN18" s="5">
        <f>'A remplir'!Z5</f>
        <v>0</v>
      </c>
      <c r="PO18" s="5">
        <f>'A remplir'!AA5</f>
        <v>0</v>
      </c>
      <c r="PP18" s="5">
        <f>'A remplir'!AB5</f>
        <v>0</v>
      </c>
      <c r="PQ18" s="5">
        <f>'A remplir'!AC5</f>
        <v>0</v>
      </c>
      <c r="PR18" s="5">
        <f>'A remplir'!AD5</f>
        <v>0</v>
      </c>
      <c r="PS18" s="5">
        <f>'A remplir'!AE5</f>
        <v>0</v>
      </c>
      <c r="PT18" s="5">
        <f>'A remplir'!AF5</f>
        <v>0</v>
      </c>
      <c r="PU18" s="5">
        <f>'A remplir'!AG5</f>
        <v>0</v>
      </c>
      <c r="PV18" s="5">
        <f>'A remplir'!AH5</f>
        <v>0</v>
      </c>
      <c r="PW18" s="5">
        <f>'A remplir'!AI5</f>
        <v>0</v>
      </c>
      <c r="PX18" s="5">
        <f>'A remplir'!AJ5</f>
        <v>0</v>
      </c>
      <c r="PY18" s="5">
        <f>'A remplir'!AK5</f>
        <v>0</v>
      </c>
      <c r="PZ18" s="5">
        <f>'A remplir'!AL5</f>
        <v>0</v>
      </c>
      <c r="QA18" s="5">
        <f>'A remplir'!AM5</f>
        <v>0</v>
      </c>
      <c r="QB18" s="5">
        <f>'A remplir'!AN5</f>
        <v>0</v>
      </c>
      <c r="QC18" s="5">
        <f>'A remplir'!AO5</f>
        <v>0</v>
      </c>
      <c r="QD18" s="5">
        <f>'A remplir'!AP5</f>
        <v>0</v>
      </c>
      <c r="QE18" s="5">
        <f>'A remplir'!AQ5</f>
        <v>0</v>
      </c>
      <c r="QF18" s="5">
        <f>'A remplir'!AR5</f>
        <v>0</v>
      </c>
      <c r="QG18" s="5">
        <f>'A remplir'!AS5</f>
        <v>0</v>
      </c>
      <c r="QH18" s="5">
        <f>'A remplir'!AT5</f>
        <v>0</v>
      </c>
      <c r="QI18" s="5">
        <f>'A remplir'!AU5</f>
        <v>0</v>
      </c>
      <c r="QJ18" s="5">
        <f>'A remplir'!AV5</f>
        <v>0</v>
      </c>
      <c r="QK18" s="5">
        <f>'A remplir'!AW5</f>
        <v>0</v>
      </c>
      <c r="QL18" s="5">
        <f>'A remplir'!AX5</f>
        <v>0</v>
      </c>
      <c r="QM18" s="5">
        <f>'A remplir'!AY5</f>
        <v>0</v>
      </c>
      <c r="QN18" s="5">
        <f>'A remplir'!AZ5</f>
        <v>0</v>
      </c>
      <c r="QO18" s="5">
        <f>'A remplir'!BA5</f>
        <v>0</v>
      </c>
      <c r="QP18" s="5">
        <f>'A remplir'!BB5</f>
        <v>0</v>
      </c>
      <c r="QQ18" s="5">
        <f>'A remplir'!BC5</f>
        <v>0</v>
      </c>
      <c r="QR18" s="5">
        <f>'A remplir'!BD5</f>
        <v>0</v>
      </c>
      <c r="QS18" s="5">
        <f>'A remplir'!BE5</f>
        <v>0</v>
      </c>
      <c r="QT18" s="5">
        <f>'A remplir'!BF5</f>
        <v>0</v>
      </c>
      <c r="QU18" s="5">
        <f>'A remplir'!BG5</f>
        <v>0</v>
      </c>
      <c r="QV18" s="5">
        <f>'A remplir'!BH5</f>
        <v>0</v>
      </c>
      <c r="QW18" s="5">
        <f>'A remplir'!BI5</f>
        <v>0</v>
      </c>
      <c r="QX18" s="5">
        <f>'A remplir'!BJ5</f>
        <v>0</v>
      </c>
      <c r="QY18" s="5">
        <f>'A remplir'!BK5</f>
        <v>0</v>
      </c>
      <c r="QZ18" s="5">
        <f>'A remplir'!BL5</f>
        <v>0</v>
      </c>
      <c r="RA18" s="5">
        <f>'A remplir'!BM5</f>
        <v>0</v>
      </c>
      <c r="RB18" s="5">
        <f>'A remplir'!BN5</f>
        <v>0</v>
      </c>
      <c r="RC18" s="5">
        <f>'A remplir'!BO5</f>
        <v>0</v>
      </c>
      <c r="RD18" s="5">
        <f>'A remplir'!BP5</f>
        <v>0</v>
      </c>
      <c r="RE18" s="5">
        <f>'A remplir'!BQ5</f>
        <v>0</v>
      </c>
      <c r="RF18" s="5">
        <f>'A remplir'!BR5</f>
        <v>0</v>
      </c>
      <c r="RG18" s="5">
        <f>'A remplir'!BS5</f>
        <v>0</v>
      </c>
      <c r="RH18" s="5">
        <f>'A remplir'!BT5</f>
        <v>0</v>
      </c>
      <c r="RI18" s="5">
        <f>'A remplir'!BU5</f>
        <v>0</v>
      </c>
      <c r="RJ18" s="5">
        <f>'A remplir'!BV5</f>
        <v>0</v>
      </c>
      <c r="RK18" s="5">
        <f>'A remplir'!BW5</f>
        <v>0</v>
      </c>
      <c r="RL18" s="5">
        <f>'A remplir'!BX5</f>
        <v>0</v>
      </c>
      <c r="RM18" s="5">
        <f>'A remplir'!BY5</f>
        <v>0</v>
      </c>
      <c r="RN18" s="5">
        <f>'A remplir'!BZ5</f>
        <v>0</v>
      </c>
      <c r="RO18" s="5">
        <f>'A remplir'!CA5</f>
        <v>0</v>
      </c>
      <c r="RP18" s="5">
        <f>'A remplir'!CB5</f>
        <v>0</v>
      </c>
      <c r="RQ18" s="5">
        <f>'A remplir'!CC5</f>
        <v>0</v>
      </c>
      <c r="RR18" s="5">
        <f>'A remplir'!CD5</f>
        <v>0</v>
      </c>
      <c r="RS18" s="5">
        <f>'A remplir'!CE5</f>
        <v>0</v>
      </c>
      <c r="RT18" s="5">
        <f>'A remplir'!CF5</f>
        <v>0</v>
      </c>
      <c r="RU18" s="5">
        <f>'A remplir'!CG5</f>
        <v>0</v>
      </c>
      <c r="RV18" s="5">
        <f>'A remplir'!CH5</f>
        <v>0</v>
      </c>
      <c r="RW18" s="5">
        <f>'A remplir'!CI5</f>
        <v>0</v>
      </c>
      <c r="RX18" s="5">
        <f>'A remplir'!CJ5</f>
        <v>0</v>
      </c>
      <c r="RY18" s="5">
        <f>'A remplir'!CK5</f>
        <v>0</v>
      </c>
      <c r="RZ18" s="5">
        <f>'A remplir'!CL5</f>
        <v>0</v>
      </c>
      <c r="SA18" s="5">
        <f>'A remplir'!CM5</f>
        <v>0</v>
      </c>
      <c r="SB18" s="5">
        <f>'A remplir'!CN5</f>
        <v>0</v>
      </c>
      <c r="SC18" s="5">
        <f>'A remplir'!CO5</f>
        <v>0</v>
      </c>
      <c r="SD18" s="5">
        <f>'A remplir'!CP5</f>
        <v>0</v>
      </c>
      <c r="SE18" s="5">
        <f>'A remplir'!CQ5</f>
        <v>0</v>
      </c>
      <c r="SF18" s="5">
        <f>'A remplir'!CR5</f>
        <v>0</v>
      </c>
      <c r="SG18" s="5">
        <f>'A remplir'!CS5</f>
        <v>0</v>
      </c>
      <c r="SH18" s="5">
        <f>'A remplir'!CT5</f>
        <v>0</v>
      </c>
      <c r="SI18" s="5">
        <f>'A remplir'!CU5</f>
        <v>0</v>
      </c>
      <c r="SJ18" s="5">
        <f>'A remplir'!CV5</f>
        <v>0</v>
      </c>
      <c r="SK18" s="5">
        <f>'A remplir'!CW5</f>
        <v>0</v>
      </c>
      <c r="SL18" s="5">
        <f>'A remplir'!CX5</f>
        <v>0</v>
      </c>
      <c r="SM18" s="5">
        <f>'A remplir'!CY5</f>
        <v>0</v>
      </c>
      <c r="SN18" s="5">
        <f>'A remplir'!CZ5</f>
        <v>0</v>
      </c>
      <c r="SO18" s="5">
        <f>'A remplir'!DA5</f>
        <v>0</v>
      </c>
      <c r="SP18" s="5">
        <f>'A remplir'!DB5</f>
        <v>0</v>
      </c>
      <c r="SQ18" s="5">
        <f>'A remplir'!DC5</f>
        <v>0</v>
      </c>
      <c r="SR18" s="5">
        <f>'A remplir'!DD5</f>
        <v>0</v>
      </c>
      <c r="SS18" s="5">
        <f>'A remplir'!DE5</f>
        <v>0</v>
      </c>
      <c r="ST18" s="5">
        <f>'A remplir'!DF5</f>
        <v>0</v>
      </c>
      <c r="SU18" s="5">
        <f>'A remplir'!DG5</f>
        <v>0</v>
      </c>
      <c r="SV18" s="5">
        <f>'A remplir'!DH5</f>
        <v>0</v>
      </c>
      <c r="SW18" s="5">
        <f>'A remplir'!DI5</f>
        <v>0</v>
      </c>
      <c r="SX18" s="5">
        <f>'A remplir'!DJ5</f>
        <v>0</v>
      </c>
      <c r="SY18" s="5">
        <f>'A remplir'!DK5</f>
        <v>0</v>
      </c>
      <c r="SZ18" s="5">
        <f>'A remplir'!DL5</f>
        <v>0</v>
      </c>
      <c r="TA18" s="5">
        <f>'A remplir'!DM5</f>
        <v>0</v>
      </c>
      <c r="TB18" s="5">
        <f>'A remplir'!DN5</f>
        <v>0</v>
      </c>
      <c r="TC18" s="5">
        <f>'A remplir'!DO5</f>
        <v>0</v>
      </c>
      <c r="TD18" s="5">
        <f>'A remplir'!DP5</f>
        <v>0</v>
      </c>
      <c r="TE18" s="5">
        <f>'A remplir'!DQ5</f>
        <v>0</v>
      </c>
      <c r="TF18" s="5">
        <f>'A remplir'!DR5</f>
        <v>0</v>
      </c>
      <c r="TG18" s="5">
        <f>'A remplir'!DS5</f>
        <v>0</v>
      </c>
      <c r="TH18" s="5">
        <f>'A remplir'!DT5</f>
        <v>0</v>
      </c>
      <c r="TI18" s="5">
        <f>'A remplir'!DU5</f>
        <v>0</v>
      </c>
      <c r="TJ18" s="5">
        <f>'A remplir'!DV5</f>
        <v>0</v>
      </c>
      <c r="TK18" s="5">
        <f>'A remplir'!DW5</f>
        <v>0</v>
      </c>
      <c r="TL18" s="5">
        <f>'A remplir'!DX5</f>
        <v>0</v>
      </c>
      <c r="TM18" s="5">
        <f>'A remplir'!DY5</f>
        <v>0</v>
      </c>
      <c r="TN18" s="5">
        <f>'A remplir'!DZ5</f>
        <v>0</v>
      </c>
      <c r="TO18" s="5">
        <f>'A remplir'!EA5</f>
        <v>0</v>
      </c>
      <c r="TP18" s="5">
        <f>'A remplir'!EB5</f>
        <v>0</v>
      </c>
      <c r="TQ18" s="5">
        <f>'A remplir'!EC5</f>
        <v>0</v>
      </c>
      <c r="TR18" s="5">
        <f>'A remplir'!ED5</f>
        <v>0</v>
      </c>
      <c r="TS18" s="5">
        <f>'A remplir'!EE5</f>
        <v>0</v>
      </c>
      <c r="TT18" s="5">
        <f>'A remplir'!EF5</f>
        <v>0</v>
      </c>
      <c r="TU18" s="5">
        <f>'A remplir'!EG5</f>
        <v>0</v>
      </c>
      <c r="TV18" s="5">
        <f>'A remplir'!EH5</f>
        <v>0</v>
      </c>
      <c r="TW18" s="5">
        <f>'A remplir'!EI5</f>
        <v>0</v>
      </c>
      <c r="TX18" s="5">
        <f>'A remplir'!EJ5</f>
        <v>0</v>
      </c>
      <c r="TY18" s="5">
        <f>'A remplir'!EK5</f>
        <v>0</v>
      </c>
      <c r="TZ18" s="5">
        <f>'A remplir'!EL5</f>
        <v>0</v>
      </c>
      <c r="UA18" s="5">
        <f>'A remplir'!EM5</f>
        <v>0</v>
      </c>
      <c r="UB18" s="5">
        <f>'A remplir'!EN5</f>
        <v>0</v>
      </c>
      <c r="UC18" s="5">
        <f>'A remplir'!EO5</f>
        <v>0</v>
      </c>
      <c r="UD18" s="5">
        <f>'A remplir'!EP5</f>
        <v>0</v>
      </c>
      <c r="UE18" s="5">
        <f>'A remplir'!EQ5</f>
        <v>0</v>
      </c>
      <c r="UF18" s="5">
        <f>'A remplir'!ER5</f>
        <v>0</v>
      </c>
      <c r="UG18" s="5">
        <f>'A remplir'!ES5</f>
        <v>0</v>
      </c>
      <c r="UH18" s="5">
        <f>'A remplir'!ET5</f>
        <v>0</v>
      </c>
      <c r="UI18" s="5">
        <f>'A remplir'!EU5</f>
        <v>0</v>
      </c>
      <c r="UJ18" s="5">
        <f>'A remplir'!EV5</f>
        <v>0</v>
      </c>
      <c r="UK18" s="5">
        <f>'A remplir'!EW5</f>
        <v>0</v>
      </c>
      <c r="UL18" s="5">
        <f>'A remplir'!EX5</f>
        <v>0</v>
      </c>
      <c r="UM18" s="5">
        <f>'A remplir'!EY5</f>
        <v>0</v>
      </c>
      <c r="UN18" s="5">
        <f>'A remplir'!EZ5</f>
        <v>0</v>
      </c>
      <c r="UO18" s="5">
        <f>'A remplir'!FA5</f>
        <v>0</v>
      </c>
      <c r="UP18" s="5">
        <f>'A remplir'!FB5</f>
        <v>0</v>
      </c>
      <c r="UQ18" s="5">
        <f>'A remplir'!FC5</f>
        <v>0</v>
      </c>
      <c r="UR18" s="5">
        <f>'A remplir'!FD5</f>
        <v>0</v>
      </c>
      <c r="US18" s="5">
        <f>'A remplir'!FE5</f>
        <v>0</v>
      </c>
      <c r="UT18" s="5">
        <f>'A remplir'!FF5</f>
        <v>0</v>
      </c>
      <c r="UU18" s="5">
        <f>'A remplir'!FG5</f>
        <v>0</v>
      </c>
      <c r="UV18" s="5">
        <f>'A remplir'!FH5</f>
        <v>0</v>
      </c>
      <c r="UW18" s="5">
        <f>'A remplir'!FI5</f>
        <v>0</v>
      </c>
      <c r="UX18" s="5">
        <f>'A remplir'!FJ5</f>
        <v>0</v>
      </c>
      <c r="UY18" s="5">
        <f>'A remplir'!FK5</f>
        <v>0</v>
      </c>
      <c r="UZ18" s="5">
        <f>'A remplir'!FL5</f>
        <v>0</v>
      </c>
      <c r="VA18" s="5">
        <f>'A remplir'!FM5</f>
        <v>0</v>
      </c>
      <c r="VB18" s="5">
        <f>'A remplir'!FN5</f>
        <v>0</v>
      </c>
      <c r="VC18" s="5">
        <f>'A remplir'!FO5</f>
        <v>0</v>
      </c>
      <c r="VD18" s="5">
        <f>'A remplir'!FP5</f>
        <v>0</v>
      </c>
      <c r="VE18" s="5">
        <f>'A remplir'!FQ5</f>
        <v>0</v>
      </c>
      <c r="VF18" s="5">
        <f>'A remplir'!FR5</f>
        <v>0</v>
      </c>
      <c r="VG18" s="5">
        <f>'A remplir'!FS5</f>
        <v>0</v>
      </c>
      <c r="VH18" s="5">
        <f>'A remplir'!FT5</f>
        <v>0</v>
      </c>
      <c r="VI18" s="5">
        <f>'A remplir'!FU5</f>
        <v>0</v>
      </c>
      <c r="VJ18" s="5">
        <f>'A remplir'!FV5</f>
        <v>0</v>
      </c>
      <c r="VK18" s="5">
        <f>'A remplir'!FW5</f>
        <v>0</v>
      </c>
      <c r="VL18" s="5">
        <f>'A remplir'!FX5</f>
        <v>0</v>
      </c>
      <c r="VM18" s="5">
        <f>'A remplir'!FY5</f>
        <v>0</v>
      </c>
      <c r="VN18" s="5">
        <f>'A remplir'!FZ5</f>
        <v>0</v>
      </c>
      <c r="VO18" s="5">
        <f>'A remplir'!GA5</f>
        <v>0</v>
      </c>
      <c r="VP18" s="5">
        <f>'A remplir'!GB5</f>
        <v>0</v>
      </c>
      <c r="VQ18" s="5">
        <f>'A remplir'!GC5</f>
        <v>0</v>
      </c>
      <c r="VR18" s="5">
        <f>'A remplir'!GD5</f>
        <v>0</v>
      </c>
      <c r="VS18" s="5">
        <f>'A remplir'!GE5</f>
        <v>0</v>
      </c>
      <c r="VT18" s="5">
        <f>'A remplir'!GF5</f>
        <v>0</v>
      </c>
      <c r="VU18" s="5">
        <f>'A remplir'!GG5</f>
        <v>0</v>
      </c>
      <c r="VV18" s="5">
        <f>'A remplir'!GH5</f>
        <v>0</v>
      </c>
      <c r="VW18" s="5">
        <f>'A remplir'!GI5</f>
        <v>0</v>
      </c>
      <c r="VX18" s="5">
        <f>'A remplir'!GJ5</f>
        <v>0</v>
      </c>
      <c r="VY18" s="5">
        <f>'A remplir'!GK5</f>
        <v>0</v>
      </c>
      <c r="VZ18" s="5">
        <f>'A remplir'!GL5</f>
        <v>0</v>
      </c>
      <c r="WA18" s="5">
        <f>'A remplir'!GM5</f>
        <v>0</v>
      </c>
      <c r="WB18" s="5">
        <f>'A remplir'!GN5</f>
        <v>0</v>
      </c>
      <c r="WC18" s="5">
        <f>'A remplir'!GO5</f>
        <v>0</v>
      </c>
      <c r="WD18" s="5">
        <f>'A remplir'!GP5</f>
        <v>0</v>
      </c>
      <c r="WE18" s="5">
        <f>'A remplir'!GQ5</f>
        <v>0</v>
      </c>
      <c r="WF18" s="5">
        <f>'A remplir'!GR5</f>
        <v>0</v>
      </c>
      <c r="WG18" s="5">
        <f>'A remplir'!GS5</f>
        <v>0</v>
      </c>
      <c r="WH18" s="5">
        <f>'A remplir'!GT5</f>
        <v>0</v>
      </c>
      <c r="WI18" s="5">
        <f>'A remplir'!GU5</f>
        <v>0</v>
      </c>
      <c r="WJ18" s="5">
        <f>'A remplir'!GV5</f>
        <v>0</v>
      </c>
      <c r="WK18" s="5">
        <f>'A remplir'!GW5</f>
        <v>0</v>
      </c>
      <c r="WL18" s="5">
        <f>'A remplir'!GX5</f>
        <v>0</v>
      </c>
      <c r="WM18" s="5">
        <f>'A remplir'!GY5</f>
        <v>0</v>
      </c>
      <c r="WN18" s="5">
        <f>'A remplir'!GZ5</f>
        <v>0</v>
      </c>
      <c r="WO18" s="5">
        <f>'A remplir'!HA5</f>
        <v>0</v>
      </c>
      <c r="WP18" s="5">
        <f>'A remplir'!HB5</f>
        <v>0</v>
      </c>
      <c r="WQ18" s="5">
        <f>'A remplir'!HC5</f>
        <v>0</v>
      </c>
      <c r="WR18" s="5">
        <f>'A remplir'!HD5</f>
        <v>0</v>
      </c>
      <c r="WS18" s="5">
        <f>'A remplir'!HE5</f>
        <v>0</v>
      </c>
      <c r="WT18" s="5">
        <f>'A remplir'!HF5</f>
        <v>0</v>
      </c>
      <c r="WU18" s="5">
        <f>'A remplir'!HG5</f>
        <v>0</v>
      </c>
      <c r="WV18" s="5">
        <f>'A remplir'!HH5</f>
        <v>0</v>
      </c>
      <c r="WW18" s="5">
        <f>'A remplir'!HI5</f>
        <v>0</v>
      </c>
      <c r="WX18" s="5">
        <f>'A remplir'!HJ5</f>
        <v>0</v>
      </c>
      <c r="WY18" s="5">
        <f>'A remplir'!HK5</f>
        <v>0</v>
      </c>
      <c r="WZ18" s="5">
        <f>'A remplir'!HL5</f>
        <v>0</v>
      </c>
      <c r="XA18" s="5">
        <f>'A remplir'!HM5</f>
        <v>0</v>
      </c>
      <c r="XB18" s="5">
        <f>'A remplir'!HN5</f>
        <v>0</v>
      </c>
      <c r="XC18" s="5">
        <f>'A remplir'!HO5</f>
        <v>0</v>
      </c>
      <c r="XD18" s="5">
        <f>'A remplir'!HP5</f>
        <v>0</v>
      </c>
      <c r="XE18" s="5">
        <f>'A remplir'!HQ5</f>
        <v>0</v>
      </c>
      <c r="XF18" s="5">
        <f>'A remplir'!HR5</f>
        <v>0</v>
      </c>
      <c r="XG18" s="5">
        <f>'A remplir'!HS5</f>
        <v>0</v>
      </c>
      <c r="XH18" s="5">
        <f>'A remplir'!HT5</f>
        <v>0</v>
      </c>
      <c r="XI18" s="5">
        <f>'A remplir'!HU5</f>
        <v>0</v>
      </c>
      <c r="XJ18" s="5">
        <f>'A remplir'!HV5</f>
        <v>0</v>
      </c>
      <c r="XK18" s="5">
        <f>'A remplir'!HW5</f>
        <v>0</v>
      </c>
      <c r="XL18" s="5">
        <f>'A remplir'!HX5</f>
        <v>0</v>
      </c>
      <c r="XM18" s="5">
        <f>'A remplir'!HY5</f>
        <v>0</v>
      </c>
      <c r="XN18" s="5">
        <f>'A remplir'!HZ5</f>
        <v>0</v>
      </c>
      <c r="XO18" s="5">
        <f>'A remplir'!IA5</f>
        <v>0</v>
      </c>
      <c r="XP18" s="5">
        <f>'A remplir'!IB5</f>
        <v>0</v>
      </c>
      <c r="XQ18" s="5">
        <f>'A remplir'!IC5</f>
        <v>0</v>
      </c>
      <c r="XR18" s="5">
        <f>'A remplir'!ID5</f>
        <v>0</v>
      </c>
      <c r="XS18" s="5">
        <f>'A remplir'!IE5</f>
        <v>0</v>
      </c>
      <c r="XT18" s="5">
        <f>'A remplir'!IF5</f>
        <v>0</v>
      </c>
      <c r="XU18" s="5">
        <f>'A remplir'!IG5</f>
        <v>0</v>
      </c>
      <c r="XV18" s="5">
        <f>'A remplir'!IH5</f>
        <v>0</v>
      </c>
      <c r="XW18" s="5">
        <f>'A remplir'!II5</f>
        <v>0</v>
      </c>
      <c r="XX18" s="5">
        <f>'A remplir'!IJ5</f>
        <v>0</v>
      </c>
      <c r="XY18" s="5">
        <f>'A remplir'!IK5</f>
        <v>0</v>
      </c>
      <c r="XZ18" s="5">
        <f>'A remplir'!IL5</f>
        <v>0</v>
      </c>
      <c r="YA18" s="5">
        <f>'A remplir'!IM5</f>
        <v>0</v>
      </c>
      <c r="YB18" s="5">
        <f>'A remplir'!IN5</f>
        <v>0</v>
      </c>
      <c r="YC18" s="5">
        <f>'A remplir'!IO5</f>
        <v>0</v>
      </c>
      <c r="YD18" s="5">
        <f>'A remplir'!IP5</f>
        <v>0</v>
      </c>
      <c r="YE18" s="5">
        <f>'A remplir'!IQ5</f>
        <v>0</v>
      </c>
      <c r="YF18" s="5">
        <f>'A remplir'!IR5</f>
        <v>0</v>
      </c>
      <c r="YG18" s="5">
        <f>'A remplir'!IS5</f>
        <v>0</v>
      </c>
      <c r="YH18" s="5">
        <f>'A remplir'!IT5</f>
        <v>0</v>
      </c>
      <c r="YI18" s="5">
        <f>'A remplir'!IU5</f>
        <v>0</v>
      </c>
      <c r="YJ18" s="5">
        <f>'A remplir'!IV5</f>
        <v>0</v>
      </c>
      <c r="YK18" s="5">
        <f>'A remplir'!IW5</f>
        <v>0</v>
      </c>
      <c r="YL18" s="5">
        <f>'A remplir'!IX5</f>
        <v>0</v>
      </c>
      <c r="YM18" s="5">
        <f>'A remplir'!IY5</f>
        <v>0</v>
      </c>
      <c r="YN18" s="5">
        <f>'A remplir'!IZ5</f>
        <v>0</v>
      </c>
      <c r="YO18" s="5">
        <f>'A remplir'!JA5</f>
        <v>0</v>
      </c>
      <c r="YP18" s="5">
        <f>'A remplir'!JB5</f>
        <v>0</v>
      </c>
      <c r="YQ18" s="5">
        <f>'A remplir'!JC5</f>
        <v>0</v>
      </c>
      <c r="YR18" s="5">
        <f>'A remplir'!JD5</f>
        <v>0</v>
      </c>
      <c r="YS18" s="5">
        <f>'A remplir'!JE5</f>
        <v>0</v>
      </c>
      <c r="YT18" s="5">
        <f>'A remplir'!JF5</f>
        <v>0</v>
      </c>
      <c r="YU18" s="5">
        <f>'A remplir'!JG5</f>
        <v>0</v>
      </c>
      <c r="YV18" s="5">
        <f>'A remplir'!JH5</f>
        <v>0</v>
      </c>
      <c r="YW18" s="5">
        <f>'A remplir'!JI5</f>
        <v>0</v>
      </c>
      <c r="YX18" s="5">
        <f>'A remplir'!JJ5</f>
        <v>0</v>
      </c>
      <c r="YY18" s="5">
        <f>'A remplir'!JK5</f>
        <v>0</v>
      </c>
      <c r="YZ18" s="5">
        <f>'A remplir'!JL5</f>
        <v>0</v>
      </c>
      <c r="ZA18" s="5">
        <f>'A remplir'!JM5</f>
        <v>0</v>
      </c>
      <c r="ZB18" s="5">
        <f>'A remplir'!JN5</f>
        <v>0</v>
      </c>
      <c r="ZC18" s="5">
        <f>'A remplir'!JO5</f>
        <v>0</v>
      </c>
      <c r="ZD18" s="5">
        <f>'A remplir'!JP5</f>
        <v>0</v>
      </c>
      <c r="ZE18" s="5">
        <f>'A remplir'!JQ5</f>
        <v>0</v>
      </c>
      <c r="ZF18" s="5">
        <f>'A remplir'!JR5</f>
        <v>0</v>
      </c>
      <c r="ZG18" s="5">
        <f>'A remplir'!JS5</f>
        <v>0</v>
      </c>
      <c r="ZH18" s="5">
        <f>'A remplir'!JT5</f>
        <v>0</v>
      </c>
      <c r="ZI18" s="5">
        <f>'A remplir'!JU5</f>
        <v>0</v>
      </c>
      <c r="ZJ18" s="5">
        <f>'A remplir'!JV5</f>
        <v>0</v>
      </c>
      <c r="ZK18" s="5">
        <f>'A remplir'!JW5</f>
        <v>0</v>
      </c>
      <c r="ZL18" s="5">
        <f>'A remplir'!JX5</f>
        <v>0</v>
      </c>
      <c r="ZM18" s="5">
        <f>'A remplir'!JY5</f>
        <v>0</v>
      </c>
      <c r="ZN18" s="5">
        <f>'A remplir'!JZ5</f>
        <v>0</v>
      </c>
      <c r="ZO18" s="5">
        <f>'A remplir'!KA5</f>
        <v>0</v>
      </c>
      <c r="ZP18" s="5">
        <f>'A remplir'!KB5</f>
        <v>0</v>
      </c>
      <c r="ZQ18" s="5">
        <f>'A remplir'!KC5</f>
        <v>0</v>
      </c>
      <c r="ZR18" s="5">
        <f>'A remplir'!KD5</f>
        <v>0</v>
      </c>
      <c r="ZS18" s="5">
        <f>'A remplir'!KE5</f>
        <v>0</v>
      </c>
      <c r="ZT18" s="5">
        <f>'A remplir'!KF5</f>
        <v>0</v>
      </c>
      <c r="ZU18" s="5">
        <f>'A remplir'!KG5</f>
        <v>0</v>
      </c>
      <c r="ZV18" s="5">
        <f>'A remplir'!KH5</f>
        <v>0</v>
      </c>
      <c r="ZW18" s="5">
        <f>'A remplir'!KI5</f>
        <v>0</v>
      </c>
      <c r="ZX18" s="5">
        <f>'A remplir'!KJ5</f>
        <v>0</v>
      </c>
      <c r="ZY18" s="5">
        <f>'A remplir'!KK5</f>
        <v>0</v>
      </c>
      <c r="ZZ18" s="5">
        <f>'A remplir'!KL5</f>
        <v>0</v>
      </c>
      <c r="AAA18" s="5">
        <f>'A remplir'!KM5</f>
        <v>0</v>
      </c>
      <c r="AAB18" s="5">
        <f>'A remplir'!KN5</f>
        <v>0</v>
      </c>
      <c r="AAC18" s="5">
        <f>'A remplir'!KO5</f>
        <v>0</v>
      </c>
      <c r="AAD18" s="5">
        <f>'A remplir'!KP5</f>
        <v>0</v>
      </c>
      <c r="AAE18" s="5">
        <f>'A remplir'!KQ5</f>
        <v>0</v>
      </c>
      <c r="AAF18" s="5">
        <f>'A remplir'!KR5</f>
        <v>0</v>
      </c>
      <c r="AAG18" s="5">
        <f>'A remplir'!KS5</f>
        <v>0</v>
      </c>
      <c r="AAH18" s="5">
        <f>'A remplir'!KT5</f>
        <v>0</v>
      </c>
      <c r="AAI18" s="5">
        <f>'A remplir'!KU5</f>
        <v>0</v>
      </c>
      <c r="AAJ18" s="5">
        <f>'A remplir'!KV5</f>
        <v>0</v>
      </c>
      <c r="AAK18" s="5">
        <f>'A remplir'!KW5</f>
        <v>0</v>
      </c>
      <c r="AAL18" s="5">
        <f>'A remplir'!KX5</f>
        <v>0</v>
      </c>
      <c r="AAM18" s="5">
        <f>'A remplir'!KY5</f>
        <v>0</v>
      </c>
      <c r="AAN18" s="5">
        <f>'A remplir'!KZ5</f>
        <v>0</v>
      </c>
      <c r="AAO18" s="5">
        <f>'A remplir'!LA5</f>
        <v>0</v>
      </c>
      <c r="AAP18" s="5">
        <f>'A remplir'!LB5</f>
        <v>0</v>
      </c>
      <c r="AAQ18" s="5">
        <f>'A remplir'!LC5</f>
        <v>0</v>
      </c>
      <c r="AAR18" s="5">
        <f>'A remplir'!LD5</f>
        <v>0</v>
      </c>
      <c r="AAS18" s="5">
        <f>'A remplir'!LE5</f>
        <v>0</v>
      </c>
      <c r="AAT18" s="5">
        <f>'A remplir'!LF5</f>
        <v>0</v>
      </c>
      <c r="AAU18" s="5">
        <f>'A remplir'!LG5</f>
        <v>0</v>
      </c>
      <c r="AAV18" s="5">
        <f>'A remplir'!LH5</f>
        <v>0</v>
      </c>
      <c r="AAW18" s="5">
        <f>'A remplir'!LI5</f>
        <v>0</v>
      </c>
      <c r="AAX18" s="5">
        <f>'A remplir'!LJ5</f>
        <v>0</v>
      </c>
      <c r="AAY18" s="5">
        <f>'A remplir'!LK5</f>
        <v>0</v>
      </c>
      <c r="AAZ18" s="5">
        <f>'A remplir'!LL5</f>
        <v>0</v>
      </c>
      <c r="ABA18" s="5">
        <f>'A remplir'!LM5</f>
        <v>0</v>
      </c>
      <c r="ABB18" s="5">
        <f>'A remplir'!LN5</f>
        <v>0</v>
      </c>
      <c r="ABC18" s="5">
        <f>'A remplir'!LO5</f>
        <v>0</v>
      </c>
      <c r="ABD18" s="5">
        <f>'A remplir'!LP5</f>
        <v>0</v>
      </c>
      <c r="ABE18" s="5">
        <f>'A remplir'!LQ5</f>
        <v>0</v>
      </c>
      <c r="ABF18" s="5">
        <f>'A remplir'!LR5</f>
        <v>0</v>
      </c>
      <c r="ABG18" s="5">
        <f>'A remplir'!LS5</f>
        <v>0</v>
      </c>
      <c r="ABH18" s="5">
        <f>'A remplir'!LT5</f>
        <v>0</v>
      </c>
      <c r="ABI18" s="5">
        <f>'A remplir'!LU5</f>
        <v>0</v>
      </c>
      <c r="ABJ18" s="5">
        <f>'A remplir'!LV5</f>
        <v>0</v>
      </c>
      <c r="ABK18" s="5">
        <f>'A remplir'!LW5</f>
        <v>0</v>
      </c>
      <c r="ABL18" s="5">
        <f>'A remplir'!LX5</f>
        <v>0</v>
      </c>
      <c r="ABM18" s="5">
        <f>'A remplir'!LY5</f>
        <v>0</v>
      </c>
      <c r="ABN18" s="5">
        <f>'A remplir'!LZ5</f>
        <v>0</v>
      </c>
      <c r="ABO18" s="5">
        <f>'A remplir'!MA5</f>
        <v>0</v>
      </c>
      <c r="ABP18" s="5">
        <f>'A remplir'!MB5</f>
        <v>0</v>
      </c>
      <c r="ABQ18" s="5">
        <f>'A remplir'!MC5</f>
        <v>0</v>
      </c>
      <c r="ABR18" s="5">
        <f>'A remplir'!MD5</f>
        <v>0</v>
      </c>
      <c r="ABS18" s="5">
        <f>'A remplir'!ME5</f>
        <v>0</v>
      </c>
      <c r="ABT18" s="5">
        <f>'A remplir'!MF5</f>
        <v>0</v>
      </c>
      <c r="ABU18" s="5">
        <f>'A remplir'!MG5</f>
        <v>0</v>
      </c>
      <c r="ABV18" s="5">
        <f>'A remplir'!MH5</f>
        <v>0</v>
      </c>
      <c r="ABW18" s="5">
        <f>'A remplir'!MI5</f>
        <v>0</v>
      </c>
      <c r="ABX18" s="5">
        <f>'A remplir'!MJ5</f>
        <v>0</v>
      </c>
      <c r="ABY18" s="5">
        <f>'A remplir'!MK5</f>
        <v>0</v>
      </c>
      <c r="ABZ18" s="5">
        <f>'A remplir'!ML5</f>
        <v>0</v>
      </c>
      <c r="ACA18" s="5">
        <f>'A remplir'!MM5</f>
        <v>0</v>
      </c>
      <c r="ACB18" s="5">
        <f>'A remplir'!MN5</f>
        <v>0</v>
      </c>
      <c r="ACC18" s="5">
        <f>'A remplir'!MO5</f>
        <v>0</v>
      </c>
      <c r="ACD18" s="5">
        <f>'A remplir'!MP5</f>
        <v>0</v>
      </c>
      <c r="ACE18" s="5">
        <f>'A remplir'!MQ5</f>
        <v>0</v>
      </c>
      <c r="ACF18" s="5">
        <f>'A remplir'!MR5</f>
        <v>0</v>
      </c>
      <c r="ACG18" s="5">
        <f>'A remplir'!MS5</f>
        <v>0</v>
      </c>
      <c r="ACH18" s="5">
        <f>'A remplir'!MT5</f>
        <v>0</v>
      </c>
      <c r="ACI18" s="5">
        <f>'A remplir'!MU5</f>
        <v>0</v>
      </c>
      <c r="ACJ18" s="5">
        <f>'A remplir'!MV5</f>
        <v>0</v>
      </c>
      <c r="ACK18" s="5">
        <f>'A remplir'!MW5</f>
        <v>0</v>
      </c>
      <c r="ACL18" s="5">
        <f>'A remplir'!MX5</f>
        <v>0</v>
      </c>
      <c r="ACM18" s="5">
        <f>'A remplir'!MY5</f>
        <v>0</v>
      </c>
      <c r="ACN18" s="5">
        <f>'A remplir'!MZ5</f>
        <v>0</v>
      </c>
      <c r="ACO18" s="5">
        <f>'A remplir'!NA5</f>
        <v>0</v>
      </c>
      <c r="ACP18" s="5">
        <f>'A remplir'!NB5</f>
        <v>0</v>
      </c>
      <c r="ACQ18" s="5">
        <f>'A remplir'!NC5</f>
        <v>0</v>
      </c>
      <c r="ACR18" s="5">
        <f>'A remplir'!ND5</f>
        <v>0</v>
      </c>
      <c r="ACS18" s="5">
        <f>'A remplir'!NE5</f>
        <v>0</v>
      </c>
      <c r="ACT18" s="5">
        <f>'A remplir'!NF5</f>
        <v>0</v>
      </c>
      <c r="ACU18" s="5">
        <f>'A remplir'!NG5</f>
        <v>0</v>
      </c>
      <c r="ACV18" s="5">
        <f>'A remplir'!NH5</f>
        <v>0</v>
      </c>
      <c r="ACW18" s="5">
        <f>'A remplir'!NI5</f>
        <v>0</v>
      </c>
      <c r="ACX18" s="5">
        <f>'A remplir'!NJ5</f>
        <v>0</v>
      </c>
      <c r="ACY18" s="5">
        <f>'A remplir'!NK5</f>
        <v>0</v>
      </c>
      <c r="ACZ18" s="5">
        <f>'A remplir'!NL5</f>
        <v>0</v>
      </c>
      <c r="ADA18" s="5">
        <f>'A remplir'!NM5</f>
        <v>0</v>
      </c>
      <c r="ADB18" s="5">
        <f>'A remplir'!NN5</f>
        <v>0</v>
      </c>
      <c r="ADC18" s="5">
        <f>'A remplir'!NO5</f>
        <v>0</v>
      </c>
      <c r="ADD18" s="5">
        <f>'A remplir'!NP5</f>
        <v>0</v>
      </c>
      <c r="ADE18" s="5">
        <f>'A remplir'!NQ5</f>
        <v>0</v>
      </c>
      <c r="ADF18" s="5">
        <f>'A remplir'!NR5</f>
        <v>0</v>
      </c>
      <c r="ADG18" s="5">
        <f>'A remplir'!NS5</f>
        <v>0</v>
      </c>
      <c r="ADH18" s="5">
        <f>'A remplir'!NT5</f>
        <v>0</v>
      </c>
      <c r="ADI18" s="5">
        <f>'A remplir'!NU5</f>
        <v>0</v>
      </c>
      <c r="ADJ18" s="5">
        <f>'A remplir'!NV5</f>
        <v>0</v>
      </c>
      <c r="ADK18" s="5">
        <f>'A remplir'!NW5</f>
        <v>0</v>
      </c>
      <c r="ADL18" s="5">
        <f>'A remplir'!NX5</f>
        <v>0</v>
      </c>
      <c r="ADM18" s="5">
        <f>'A remplir'!NY5</f>
        <v>0</v>
      </c>
      <c r="ADN18" s="5">
        <f>'A remplir'!NZ5</f>
        <v>0</v>
      </c>
      <c r="ADO18" s="5">
        <f>'A remplir'!OA5</f>
        <v>0</v>
      </c>
      <c r="ADP18" s="5">
        <f>'A remplir'!OB5</f>
        <v>0</v>
      </c>
      <c r="ADQ18" s="5">
        <f>'A remplir'!OC5</f>
        <v>0</v>
      </c>
      <c r="ADR18" s="5">
        <f>'A remplir'!OD5</f>
        <v>0</v>
      </c>
      <c r="ADS18" s="5">
        <f>'A remplir'!OE5</f>
        <v>0</v>
      </c>
      <c r="ADT18" s="5">
        <f>'A remplir'!OF5</f>
        <v>0</v>
      </c>
      <c r="ADU18" s="5">
        <f>'A remplir'!OG5</f>
        <v>0</v>
      </c>
      <c r="ADV18" s="5">
        <f>'A remplir'!OH5</f>
        <v>0</v>
      </c>
      <c r="ADW18" s="5">
        <f>'A remplir'!OI5</f>
        <v>0</v>
      </c>
      <c r="ADX18" s="5">
        <f>'A remplir'!OJ5</f>
        <v>0</v>
      </c>
      <c r="ADY18" s="5">
        <f>'A remplir'!OK5</f>
        <v>0</v>
      </c>
      <c r="ADZ18" s="5">
        <f>'A remplir'!OL5</f>
        <v>0</v>
      </c>
      <c r="AEB18" s="6" t="str">
        <f t="shared" ref="AEB18:AEB24" si="2190">AEB5</f>
        <v>Représenter des nombres entiers</v>
      </c>
      <c r="AEC18" s="111">
        <f t="shared" si="2186"/>
        <v>1</v>
      </c>
      <c r="AED18" s="111"/>
      <c r="AEE18" s="111"/>
      <c r="AEF18" s="111">
        <f t="shared" si="2187"/>
        <v>1</v>
      </c>
      <c r="AEG18" s="111"/>
      <c r="AEH18" s="111"/>
      <c r="AEI18" s="111">
        <f t="shared" si="2188"/>
        <v>1</v>
      </c>
      <c r="AEJ18" s="111"/>
      <c r="AEK18" s="111"/>
      <c r="AEL18" s="111">
        <f t="shared" si="2189"/>
        <v>0</v>
      </c>
      <c r="AEM18" s="111"/>
    </row>
    <row r="19" spans="1:819" ht="15.75" thickBot="1" x14ac:dyDescent="0.3">
      <c r="A19" s="3">
        <f>'A remplir'!OO19</f>
        <v>1</v>
      </c>
      <c r="B19" s="119"/>
      <c r="C19" s="121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  <c r="OH19" s="116"/>
      <c r="OI19" s="116"/>
      <c r="OJ19" s="116"/>
      <c r="OK19" s="116"/>
      <c r="OL19" s="116"/>
      <c r="OM19" s="116"/>
      <c r="ON19" s="4"/>
      <c r="OO19" s="2"/>
      <c r="OP19" s="119"/>
      <c r="OQ19" s="5" t="str">
        <f>'A remplir'!C6</f>
        <v>ABS</v>
      </c>
      <c r="OR19" s="5">
        <f>'A remplir'!D6</f>
        <v>1</v>
      </c>
      <c r="OS19" s="5">
        <f>'A remplir'!E6</f>
        <v>1</v>
      </c>
      <c r="OT19" s="5">
        <f>'A remplir'!F6</f>
        <v>0</v>
      </c>
      <c r="OU19" s="5">
        <f>'A remplir'!G6</f>
        <v>0</v>
      </c>
      <c r="OV19" s="5">
        <f>'A remplir'!H6</f>
        <v>0</v>
      </c>
      <c r="OW19" s="5">
        <f>'A remplir'!I6</f>
        <v>0</v>
      </c>
      <c r="OX19" s="5">
        <f>'A remplir'!J6</f>
        <v>0</v>
      </c>
      <c r="OY19" s="5">
        <f>'A remplir'!K6</f>
        <v>0</v>
      </c>
      <c r="OZ19" s="5">
        <f>'A remplir'!L6</f>
        <v>0</v>
      </c>
      <c r="PA19" s="5">
        <f>'A remplir'!M6</f>
        <v>0</v>
      </c>
      <c r="PB19" s="5">
        <f>'A remplir'!N6</f>
        <v>0</v>
      </c>
      <c r="PC19" s="5">
        <f>'A remplir'!O6</f>
        <v>0</v>
      </c>
      <c r="PD19" s="5">
        <f>'A remplir'!P6</f>
        <v>0</v>
      </c>
      <c r="PE19" s="5">
        <f>'A remplir'!Q6</f>
        <v>0</v>
      </c>
      <c r="PF19" s="5">
        <f>'A remplir'!R6</f>
        <v>0</v>
      </c>
      <c r="PG19" s="5">
        <f>'A remplir'!S6</f>
        <v>0</v>
      </c>
      <c r="PH19" s="5">
        <f>'A remplir'!T6</f>
        <v>0</v>
      </c>
      <c r="PI19" s="5">
        <f>'A remplir'!U6</f>
        <v>0</v>
      </c>
      <c r="PJ19" s="5">
        <f>'A remplir'!V6</f>
        <v>0</v>
      </c>
      <c r="PK19" s="5">
        <f>'A remplir'!W6</f>
        <v>0</v>
      </c>
      <c r="PL19" s="5">
        <f>'A remplir'!X6</f>
        <v>0</v>
      </c>
      <c r="PM19" s="5">
        <f>'A remplir'!Y6</f>
        <v>0</v>
      </c>
      <c r="PN19" s="5">
        <f>'A remplir'!Z6</f>
        <v>0</v>
      </c>
      <c r="PO19" s="5">
        <f>'A remplir'!AA6</f>
        <v>0</v>
      </c>
      <c r="PP19" s="5">
        <f>'A remplir'!AB6</f>
        <v>0</v>
      </c>
      <c r="PQ19" s="5">
        <f>'A remplir'!AC6</f>
        <v>0</v>
      </c>
      <c r="PR19" s="5">
        <f>'A remplir'!AD6</f>
        <v>0</v>
      </c>
      <c r="PS19" s="5">
        <f>'A remplir'!AE6</f>
        <v>0</v>
      </c>
      <c r="PT19" s="5">
        <f>'A remplir'!AF6</f>
        <v>0</v>
      </c>
      <c r="PU19" s="5">
        <f>'A remplir'!AG6</f>
        <v>0</v>
      </c>
      <c r="PV19" s="5">
        <f>'A remplir'!AH6</f>
        <v>0</v>
      </c>
      <c r="PW19" s="5">
        <f>'A remplir'!AI6</f>
        <v>0</v>
      </c>
      <c r="PX19" s="5">
        <f>'A remplir'!AJ6</f>
        <v>0</v>
      </c>
      <c r="PY19" s="5">
        <f>'A remplir'!AK6</f>
        <v>0</v>
      </c>
      <c r="PZ19" s="5">
        <f>'A remplir'!AL6</f>
        <v>0</v>
      </c>
      <c r="QA19" s="5">
        <f>'A remplir'!AM6</f>
        <v>0</v>
      </c>
      <c r="QB19" s="5">
        <f>'A remplir'!AN6</f>
        <v>0</v>
      </c>
      <c r="QC19" s="5">
        <f>'A remplir'!AO6</f>
        <v>0</v>
      </c>
      <c r="QD19" s="5">
        <f>'A remplir'!AP6</f>
        <v>0</v>
      </c>
      <c r="QE19" s="5">
        <f>'A remplir'!AQ6</f>
        <v>0</v>
      </c>
      <c r="QF19" s="5">
        <f>'A remplir'!AR6</f>
        <v>0</v>
      </c>
      <c r="QG19" s="5">
        <f>'A remplir'!AS6</f>
        <v>0</v>
      </c>
      <c r="QH19" s="5">
        <f>'A remplir'!AT6</f>
        <v>0</v>
      </c>
      <c r="QI19" s="5">
        <f>'A remplir'!AU6</f>
        <v>0</v>
      </c>
      <c r="QJ19" s="5">
        <f>'A remplir'!AV6</f>
        <v>0</v>
      </c>
      <c r="QK19" s="5">
        <f>'A remplir'!AW6</f>
        <v>0</v>
      </c>
      <c r="QL19" s="5">
        <f>'A remplir'!AX6</f>
        <v>0</v>
      </c>
      <c r="QM19" s="5">
        <f>'A remplir'!AY6</f>
        <v>0</v>
      </c>
      <c r="QN19" s="5">
        <f>'A remplir'!AZ6</f>
        <v>0</v>
      </c>
      <c r="QO19" s="5">
        <f>'A remplir'!BA6</f>
        <v>0</v>
      </c>
      <c r="QP19" s="5">
        <f>'A remplir'!BB6</f>
        <v>0</v>
      </c>
      <c r="QQ19" s="5">
        <f>'A remplir'!BC6</f>
        <v>0</v>
      </c>
      <c r="QR19" s="5">
        <f>'A remplir'!BD6</f>
        <v>0</v>
      </c>
      <c r="QS19" s="5">
        <f>'A remplir'!BE6</f>
        <v>0</v>
      </c>
      <c r="QT19" s="5">
        <f>'A remplir'!BF6</f>
        <v>0</v>
      </c>
      <c r="QU19" s="5">
        <f>'A remplir'!BG6</f>
        <v>0</v>
      </c>
      <c r="QV19" s="5">
        <f>'A remplir'!BH6</f>
        <v>0</v>
      </c>
      <c r="QW19" s="5">
        <f>'A remplir'!BI6</f>
        <v>0</v>
      </c>
      <c r="QX19" s="5">
        <f>'A remplir'!BJ6</f>
        <v>0</v>
      </c>
      <c r="QY19" s="5">
        <f>'A remplir'!BK6</f>
        <v>0</v>
      </c>
      <c r="QZ19" s="5">
        <f>'A remplir'!BL6</f>
        <v>0</v>
      </c>
      <c r="RA19" s="5">
        <f>'A remplir'!BM6</f>
        <v>0</v>
      </c>
      <c r="RB19" s="5">
        <f>'A remplir'!BN6</f>
        <v>0</v>
      </c>
      <c r="RC19" s="5">
        <f>'A remplir'!BO6</f>
        <v>0</v>
      </c>
      <c r="RD19" s="5">
        <f>'A remplir'!BP6</f>
        <v>0</v>
      </c>
      <c r="RE19" s="5">
        <f>'A remplir'!BQ6</f>
        <v>0</v>
      </c>
      <c r="RF19" s="5">
        <f>'A remplir'!BR6</f>
        <v>0</v>
      </c>
      <c r="RG19" s="5">
        <f>'A remplir'!BS6</f>
        <v>0</v>
      </c>
      <c r="RH19" s="5">
        <f>'A remplir'!BT6</f>
        <v>0</v>
      </c>
      <c r="RI19" s="5">
        <f>'A remplir'!BU6</f>
        <v>0</v>
      </c>
      <c r="RJ19" s="5">
        <f>'A remplir'!BV6</f>
        <v>0</v>
      </c>
      <c r="RK19" s="5">
        <f>'A remplir'!BW6</f>
        <v>0</v>
      </c>
      <c r="RL19" s="5">
        <f>'A remplir'!BX6</f>
        <v>0</v>
      </c>
      <c r="RM19" s="5">
        <f>'A remplir'!BY6</f>
        <v>0</v>
      </c>
      <c r="RN19" s="5">
        <f>'A remplir'!BZ6</f>
        <v>0</v>
      </c>
      <c r="RO19" s="5">
        <f>'A remplir'!CA6</f>
        <v>0</v>
      </c>
      <c r="RP19" s="5">
        <f>'A remplir'!CB6</f>
        <v>0</v>
      </c>
      <c r="RQ19" s="5">
        <f>'A remplir'!CC6</f>
        <v>0</v>
      </c>
      <c r="RR19" s="5">
        <f>'A remplir'!CD6</f>
        <v>0</v>
      </c>
      <c r="RS19" s="5">
        <f>'A remplir'!CE6</f>
        <v>0</v>
      </c>
      <c r="RT19" s="5">
        <f>'A remplir'!CF6</f>
        <v>0</v>
      </c>
      <c r="RU19" s="5">
        <f>'A remplir'!CG6</f>
        <v>0</v>
      </c>
      <c r="RV19" s="5">
        <f>'A remplir'!CH6</f>
        <v>0</v>
      </c>
      <c r="RW19" s="5">
        <f>'A remplir'!CI6</f>
        <v>0</v>
      </c>
      <c r="RX19" s="5">
        <f>'A remplir'!CJ6</f>
        <v>0</v>
      </c>
      <c r="RY19" s="5">
        <f>'A remplir'!CK6</f>
        <v>0</v>
      </c>
      <c r="RZ19" s="5">
        <f>'A remplir'!CL6</f>
        <v>0</v>
      </c>
      <c r="SA19" s="5">
        <f>'A remplir'!CM6</f>
        <v>0</v>
      </c>
      <c r="SB19" s="5">
        <f>'A remplir'!CN6</f>
        <v>0</v>
      </c>
      <c r="SC19" s="5">
        <f>'A remplir'!CO6</f>
        <v>0</v>
      </c>
      <c r="SD19" s="5">
        <f>'A remplir'!CP6</f>
        <v>0</v>
      </c>
      <c r="SE19" s="5">
        <f>'A remplir'!CQ6</f>
        <v>0</v>
      </c>
      <c r="SF19" s="5">
        <f>'A remplir'!CR6</f>
        <v>0</v>
      </c>
      <c r="SG19" s="5">
        <f>'A remplir'!CS6</f>
        <v>0</v>
      </c>
      <c r="SH19" s="5">
        <f>'A remplir'!CT6</f>
        <v>0</v>
      </c>
      <c r="SI19" s="5">
        <f>'A remplir'!CU6</f>
        <v>0</v>
      </c>
      <c r="SJ19" s="5">
        <f>'A remplir'!CV6</f>
        <v>0</v>
      </c>
      <c r="SK19" s="5">
        <f>'A remplir'!CW6</f>
        <v>0</v>
      </c>
      <c r="SL19" s="5">
        <f>'A remplir'!CX6</f>
        <v>0</v>
      </c>
      <c r="SM19" s="5">
        <f>'A remplir'!CY6</f>
        <v>0</v>
      </c>
      <c r="SN19" s="5">
        <f>'A remplir'!CZ6</f>
        <v>0</v>
      </c>
      <c r="SO19" s="5">
        <f>'A remplir'!DA6</f>
        <v>0</v>
      </c>
      <c r="SP19" s="5">
        <f>'A remplir'!DB6</f>
        <v>0</v>
      </c>
      <c r="SQ19" s="5">
        <f>'A remplir'!DC6</f>
        <v>0</v>
      </c>
      <c r="SR19" s="5">
        <f>'A remplir'!DD6</f>
        <v>0</v>
      </c>
      <c r="SS19" s="5">
        <f>'A remplir'!DE6</f>
        <v>0</v>
      </c>
      <c r="ST19" s="5">
        <f>'A remplir'!DF6</f>
        <v>0</v>
      </c>
      <c r="SU19" s="5">
        <f>'A remplir'!DG6</f>
        <v>0</v>
      </c>
      <c r="SV19" s="5">
        <f>'A remplir'!DH6</f>
        <v>0</v>
      </c>
      <c r="SW19" s="5">
        <f>'A remplir'!DI6</f>
        <v>0</v>
      </c>
      <c r="SX19" s="5">
        <f>'A remplir'!DJ6</f>
        <v>0</v>
      </c>
      <c r="SY19" s="5">
        <f>'A remplir'!DK6</f>
        <v>0</v>
      </c>
      <c r="SZ19" s="5">
        <f>'A remplir'!DL6</f>
        <v>0</v>
      </c>
      <c r="TA19" s="5">
        <f>'A remplir'!DM6</f>
        <v>0</v>
      </c>
      <c r="TB19" s="5">
        <f>'A remplir'!DN6</f>
        <v>0</v>
      </c>
      <c r="TC19" s="5">
        <f>'A remplir'!DO6</f>
        <v>0</v>
      </c>
      <c r="TD19" s="5">
        <f>'A remplir'!DP6</f>
        <v>0</v>
      </c>
      <c r="TE19" s="5">
        <f>'A remplir'!DQ6</f>
        <v>0</v>
      </c>
      <c r="TF19" s="5">
        <f>'A remplir'!DR6</f>
        <v>0</v>
      </c>
      <c r="TG19" s="5">
        <f>'A remplir'!DS6</f>
        <v>0</v>
      </c>
      <c r="TH19" s="5">
        <f>'A remplir'!DT6</f>
        <v>0</v>
      </c>
      <c r="TI19" s="5">
        <f>'A remplir'!DU6</f>
        <v>0</v>
      </c>
      <c r="TJ19" s="5">
        <f>'A remplir'!DV6</f>
        <v>0</v>
      </c>
      <c r="TK19" s="5">
        <f>'A remplir'!DW6</f>
        <v>0</v>
      </c>
      <c r="TL19" s="5">
        <f>'A remplir'!DX6</f>
        <v>0</v>
      </c>
      <c r="TM19" s="5">
        <f>'A remplir'!DY6</f>
        <v>0</v>
      </c>
      <c r="TN19" s="5">
        <f>'A remplir'!DZ6</f>
        <v>0</v>
      </c>
      <c r="TO19" s="5">
        <f>'A remplir'!EA6</f>
        <v>0</v>
      </c>
      <c r="TP19" s="5">
        <f>'A remplir'!EB6</f>
        <v>0</v>
      </c>
      <c r="TQ19" s="5">
        <f>'A remplir'!EC6</f>
        <v>0</v>
      </c>
      <c r="TR19" s="5">
        <f>'A remplir'!ED6</f>
        <v>0</v>
      </c>
      <c r="TS19" s="5">
        <f>'A remplir'!EE6</f>
        <v>0</v>
      </c>
      <c r="TT19" s="5">
        <f>'A remplir'!EF6</f>
        <v>0</v>
      </c>
      <c r="TU19" s="5">
        <f>'A remplir'!EG6</f>
        <v>0</v>
      </c>
      <c r="TV19" s="5">
        <f>'A remplir'!EH6</f>
        <v>0</v>
      </c>
      <c r="TW19" s="5">
        <f>'A remplir'!EI6</f>
        <v>0</v>
      </c>
      <c r="TX19" s="5">
        <f>'A remplir'!EJ6</f>
        <v>0</v>
      </c>
      <c r="TY19" s="5">
        <f>'A remplir'!EK6</f>
        <v>0</v>
      </c>
      <c r="TZ19" s="5">
        <f>'A remplir'!EL6</f>
        <v>0</v>
      </c>
      <c r="UA19" s="5">
        <f>'A remplir'!EM6</f>
        <v>0</v>
      </c>
      <c r="UB19" s="5">
        <f>'A remplir'!EN6</f>
        <v>0</v>
      </c>
      <c r="UC19" s="5">
        <f>'A remplir'!EO6</f>
        <v>0</v>
      </c>
      <c r="UD19" s="5">
        <f>'A remplir'!EP6</f>
        <v>0</v>
      </c>
      <c r="UE19" s="5">
        <f>'A remplir'!EQ6</f>
        <v>0</v>
      </c>
      <c r="UF19" s="5">
        <f>'A remplir'!ER6</f>
        <v>0</v>
      </c>
      <c r="UG19" s="5">
        <f>'A remplir'!ES6</f>
        <v>0</v>
      </c>
      <c r="UH19" s="5">
        <f>'A remplir'!ET6</f>
        <v>0</v>
      </c>
      <c r="UI19" s="5">
        <f>'A remplir'!EU6</f>
        <v>0</v>
      </c>
      <c r="UJ19" s="5">
        <f>'A remplir'!EV6</f>
        <v>0</v>
      </c>
      <c r="UK19" s="5">
        <f>'A remplir'!EW6</f>
        <v>0</v>
      </c>
      <c r="UL19" s="5">
        <f>'A remplir'!EX6</f>
        <v>0</v>
      </c>
      <c r="UM19" s="5">
        <f>'A remplir'!EY6</f>
        <v>0</v>
      </c>
      <c r="UN19" s="5">
        <f>'A remplir'!EZ6</f>
        <v>0</v>
      </c>
      <c r="UO19" s="5">
        <f>'A remplir'!FA6</f>
        <v>0</v>
      </c>
      <c r="UP19" s="5">
        <f>'A remplir'!FB6</f>
        <v>0</v>
      </c>
      <c r="UQ19" s="5">
        <f>'A remplir'!FC6</f>
        <v>0</v>
      </c>
      <c r="UR19" s="5">
        <f>'A remplir'!FD6</f>
        <v>0</v>
      </c>
      <c r="US19" s="5">
        <f>'A remplir'!FE6</f>
        <v>0</v>
      </c>
      <c r="UT19" s="5">
        <f>'A remplir'!FF6</f>
        <v>0</v>
      </c>
      <c r="UU19" s="5">
        <f>'A remplir'!FG6</f>
        <v>0</v>
      </c>
      <c r="UV19" s="5">
        <f>'A remplir'!FH6</f>
        <v>0</v>
      </c>
      <c r="UW19" s="5">
        <f>'A remplir'!FI6</f>
        <v>0</v>
      </c>
      <c r="UX19" s="5">
        <f>'A remplir'!FJ6</f>
        <v>0</v>
      </c>
      <c r="UY19" s="5">
        <f>'A remplir'!FK6</f>
        <v>0</v>
      </c>
      <c r="UZ19" s="5">
        <f>'A remplir'!FL6</f>
        <v>0</v>
      </c>
      <c r="VA19" s="5">
        <f>'A remplir'!FM6</f>
        <v>0</v>
      </c>
      <c r="VB19" s="5">
        <f>'A remplir'!FN6</f>
        <v>0</v>
      </c>
      <c r="VC19" s="5">
        <f>'A remplir'!FO6</f>
        <v>0</v>
      </c>
      <c r="VD19" s="5">
        <f>'A remplir'!FP6</f>
        <v>0</v>
      </c>
      <c r="VE19" s="5">
        <f>'A remplir'!FQ6</f>
        <v>0</v>
      </c>
      <c r="VF19" s="5">
        <f>'A remplir'!FR6</f>
        <v>0</v>
      </c>
      <c r="VG19" s="5">
        <f>'A remplir'!FS6</f>
        <v>0</v>
      </c>
      <c r="VH19" s="5">
        <f>'A remplir'!FT6</f>
        <v>0</v>
      </c>
      <c r="VI19" s="5">
        <f>'A remplir'!FU6</f>
        <v>0</v>
      </c>
      <c r="VJ19" s="5">
        <f>'A remplir'!FV6</f>
        <v>0</v>
      </c>
      <c r="VK19" s="5">
        <f>'A remplir'!FW6</f>
        <v>0</v>
      </c>
      <c r="VL19" s="5">
        <f>'A remplir'!FX6</f>
        <v>0</v>
      </c>
      <c r="VM19" s="5">
        <f>'A remplir'!FY6</f>
        <v>0</v>
      </c>
      <c r="VN19" s="5">
        <f>'A remplir'!FZ6</f>
        <v>0</v>
      </c>
      <c r="VO19" s="5">
        <f>'A remplir'!GA6</f>
        <v>0</v>
      </c>
      <c r="VP19" s="5">
        <f>'A remplir'!GB6</f>
        <v>0</v>
      </c>
      <c r="VQ19" s="5">
        <f>'A remplir'!GC6</f>
        <v>0</v>
      </c>
      <c r="VR19" s="5">
        <f>'A remplir'!GD6</f>
        <v>0</v>
      </c>
      <c r="VS19" s="5">
        <f>'A remplir'!GE6</f>
        <v>0</v>
      </c>
      <c r="VT19" s="5">
        <f>'A remplir'!GF6</f>
        <v>0</v>
      </c>
      <c r="VU19" s="5">
        <f>'A remplir'!GG6</f>
        <v>0</v>
      </c>
      <c r="VV19" s="5">
        <f>'A remplir'!GH6</f>
        <v>0</v>
      </c>
      <c r="VW19" s="5">
        <f>'A remplir'!GI6</f>
        <v>0</v>
      </c>
      <c r="VX19" s="5">
        <f>'A remplir'!GJ6</f>
        <v>0</v>
      </c>
      <c r="VY19" s="5">
        <f>'A remplir'!GK6</f>
        <v>0</v>
      </c>
      <c r="VZ19" s="5">
        <f>'A remplir'!GL6</f>
        <v>0</v>
      </c>
      <c r="WA19" s="5">
        <f>'A remplir'!GM6</f>
        <v>0</v>
      </c>
      <c r="WB19" s="5">
        <f>'A remplir'!GN6</f>
        <v>0</v>
      </c>
      <c r="WC19" s="5">
        <f>'A remplir'!GO6</f>
        <v>0</v>
      </c>
      <c r="WD19" s="5">
        <f>'A remplir'!GP6</f>
        <v>0</v>
      </c>
      <c r="WE19" s="5">
        <f>'A remplir'!GQ6</f>
        <v>0</v>
      </c>
      <c r="WF19" s="5">
        <f>'A remplir'!GR6</f>
        <v>0</v>
      </c>
      <c r="WG19" s="5">
        <f>'A remplir'!GS6</f>
        <v>0</v>
      </c>
      <c r="WH19" s="5">
        <f>'A remplir'!GT6</f>
        <v>0</v>
      </c>
      <c r="WI19" s="5">
        <f>'A remplir'!GU6</f>
        <v>0</v>
      </c>
      <c r="WJ19" s="5">
        <f>'A remplir'!GV6</f>
        <v>0</v>
      </c>
      <c r="WK19" s="5">
        <f>'A remplir'!GW6</f>
        <v>0</v>
      </c>
      <c r="WL19" s="5">
        <f>'A remplir'!GX6</f>
        <v>0</v>
      </c>
      <c r="WM19" s="5">
        <f>'A remplir'!GY6</f>
        <v>0</v>
      </c>
      <c r="WN19" s="5">
        <f>'A remplir'!GZ6</f>
        <v>0</v>
      </c>
      <c r="WO19" s="5">
        <f>'A remplir'!HA6</f>
        <v>0</v>
      </c>
      <c r="WP19" s="5">
        <f>'A remplir'!HB6</f>
        <v>0</v>
      </c>
      <c r="WQ19" s="5">
        <f>'A remplir'!HC6</f>
        <v>0</v>
      </c>
      <c r="WR19" s="5">
        <f>'A remplir'!HD6</f>
        <v>0</v>
      </c>
      <c r="WS19" s="5">
        <f>'A remplir'!HE6</f>
        <v>0</v>
      </c>
      <c r="WT19" s="5">
        <f>'A remplir'!HF6</f>
        <v>0</v>
      </c>
      <c r="WU19" s="5">
        <f>'A remplir'!HG6</f>
        <v>0</v>
      </c>
      <c r="WV19" s="5">
        <f>'A remplir'!HH6</f>
        <v>0</v>
      </c>
      <c r="WW19" s="5">
        <f>'A remplir'!HI6</f>
        <v>0</v>
      </c>
      <c r="WX19" s="5">
        <f>'A remplir'!HJ6</f>
        <v>0</v>
      </c>
      <c r="WY19" s="5">
        <f>'A remplir'!HK6</f>
        <v>0</v>
      </c>
      <c r="WZ19" s="5">
        <f>'A remplir'!HL6</f>
        <v>0</v>
      </c>
      <c r="XA19" s="5">
        <f>'A remplir'!HM6</f>
        <v>0</v>
      </c>
      <c r="XB19" s="5">
        <f>'A remplir'!HN6</f>
        <v>0</v>
      </c>
      <c r="XC19" s="5">
        <f>'A remplir'!HO6</f>
        <v>0</v>
      </c>
      <c r="XD19" s="5">
        <f>'A remplir'!HP6</f>
        <v>0</v>
      </c>
      <c r="XE19" s="5">
        <f>'A remplir'!HQ6</f>
        <v>0</v>
      </c>
      <c r="XF19" s="5">
        <f>'A remplir'!HR6</f>
        <v>0</v>
      </c>
      <c r="XG19" s="5">
        <f>'A remplir'!HS6</f>
        <v>0</v>
      </c>
      <c r="XH19" s="5">
        <f>'A remplir'!HT6</f>
        <v>0</v>
      </c>
      <c r="XI19" s="5">
        <f>'A remplir'!HU6</f>
        <v>0</v>
      </c>
      <c r="XJ19" s="5">
        <f>'A remplir'!HV6</f>
        <v>0</v>
      </c>
      <c r="XK19" s="5">
        <f>'A remplir'!HW6</f>
        <v>0</v>
      </c>
      <c r="XL19" s="5">
        <f>'A remplir'!HX6</f>
        <v>0</v>
      </c>
      <c r="XM19" s="5">
        <f>'A remplir'!HY6</f>
        <v>0</v>
      </c>
      <c r="XN19" s="5">
        <f>'A remplir'!HZ6</f>
        <v>0</v>
      </c>
      <c r="XO19" s="5">
        <f>'A remplir'!IA6</f>
        <v>0</v>
      </c>
      <c r="XP19" s="5">
        <f>'A remplir'!IB6</f>
        <v>0</v>
      </c>
      <c r="XQ19" s="5">
        <f>'A remplir'!IC6</f>
        <v>0</v>
      </c>
      <c r="XR19" s="5">
        <f>'A remplir'!ID6</f>
        <v>0</v>
      </c>
      <c r="XS19" s="5">
        <f>'A remplir'!IE6</f>
        <v>0</v>
      </c>
      <c r="XT19" s="5">
        <f>'A remplir'!IF6</f>
        <v>0</v>
      </c>
      <c r="XU19" s="5">
        <f>'A remplir'!IG6</f>
        <v>0</v>
      </c>
      <c r="XV19" s="5">
        <f>'A remplir'!IH6</f>
        <v>0</v>
      </c>
      <c r="XW19" s="5">
        <f>'A remplir'!II6</f>
        <v>0</v>
      </c>
      <c r="XX19" s="5">
        <f>'A remplir'!IJ6</f>
        <v>0</v>
      </c>
      <c r="XY19" s="5">
        <f>'A remplir'!IK6</f>
        <v>0</v>
      </c>
      <c r="XZ19" s="5">
        <f>'A remplir'!IL6</f>
        <v>0</v>
      </c>
      <c r="YA19" s="5">
        <f>'A remplir'!IM6</f>
        <v>0</v>
      </c>
      <c r="YB19" s="5">
        <f>'A remplir'!IN6</f>
        <v>0</v>
      </c>
      <c r="YC19" s="5">
        <f>'A remplir'!IO6</f>
        <v>0</v>
      </c>
      <c r="YD19" s="5">
        <f>'A remplir'!IP6</f>
        <v>0</v>
      </c>
      <c r="YE19" s="5">
        <f>'A remplir'!IQ6</f>
        <v>0</v>
      </c>
      <c r="YF19" s="5">
        <f>'A remplir'!IR6</f>
        <v>0</v>
      </c>
      <c r="YG19" s="5">
        <f>'A remplir'!IS6</f>
        <v>0</v>
      </c>
      <c r="YH19" s="5">
        <f>'A remplir'!IT6</f>
        <v>0</v>
      </c>
      <c r="YI19" s="5">
        <f>'A remplir'!IU6</f>
        <v>0</v>
      </c>
      <c r="YJ19" s="5">
        <f>'A remplir'!IV6</f>
        <v>0</v>
      </c>
      <c r="YK19" s="5">
        <f>'A remplir'!IW6</f>
        <v>0</v>
      </c>
      <c r="YL19" s="5">
        <f>'A remplir'!IX6</f>
        <v>0</v>
      </c>
      <c r="YM19" s="5">
        <f>'A remplir'!IY6</f>
        <v>0</v>
      </c>
      <c r="YN19" s="5">
        <f>'A remplir'!IZ6</f>
        <v>0</v>
      </c>
      <c r="YO19" s="5">
        <f>'A remplir'!JA6</f>
        <v>0</v>
      </c>
      <c r="YP19" s="5">
        <f>'A remplir'!JB6</f>
        <v>0</v>
      </c>
      <c r="YQ19" s="5">
        <f>'A remplir'!JC6</f>
        <v>0</v>
      </c>
      <c r="YR19" s="5">
        <f>'A remplir'!JD6</f>
        <v>0</v>
      </c>
      <c r="YS19" s="5">
        <f>'A remplir'!JE6</f>
        <v>0</v>
      </c>
      <c r="YT19" s="5">
        <f>'A remplir'!JF6</f>
        <v>0</v>
      </c>
      <c r="YU19" s="5">
        <f>'A remplir'!JG6</f>
        <v>0</v>
      </c>
      <c r="YV19" s="5">
        <f>'A remplir'!JH6</f>
        <v>0</v>
      </c>
      <c r="YW19" s="5">
        <f>'A remplir'!JI6</f>
        <v>0</v>
      </c>
      <c r="YX19" s="5">
        <f>'A remplir'!JJ6</f>
        <v>0</v>
      </c>
      <c r="YY19" s="5">
        <f>'A remplir'!JK6</f>
        <v>0</v>
      </c>
      <c r="YZ19" s="5">
        <f>'A remplir'!JL6</f>
        <v>0</v>
      </c>
      <c r="ZA19" s="5">
        <f>'A remplir'!JM6</f>
        <v>0</v>
      </c>
      <c r="ZB19" s="5">
        <f>'A remplir'!JN6</f>
        <v>0</v>
      </c>
      <c r="ZC19" s="5">
        <f>'A remplir'!JO6</f>
        <v>0</v>
      </c>
      <c r="ZD19" s="5">
        <f>'A remplir'!JP6</f>
        <v>0</v>
      </c>
      <c r="ZE19" s="5">
        <f>'A remplir'!JQ6</f>
        <v>0</v>
      </c>
      <c r="ZF19" s="5">
        <f>'A remplir'!JR6</f>
        <v>0</v>
      </c>
      <c r="ZG19" s="5">
        <f>'A remplir'!JS6</f>
        <v>0</v>
      </c>
      <c r="ZH19" s="5">
        <f>'A remplir'!JT6</f>
        <v>0</v>
      </c>
      <c r="ZI19" s="5">
        <f>'A remplir'!JU6</f>
        <v>0</v>
      </c>
      <c r="ZJ19" s="5">
        <f>'A remplir'!JV6</f>
        <v>0</v>
      </c>
      <c r="ZK19" s="5">
        <f>'A remplir'!JW6</f>
        <v>0</v>
      </c>
      <c r="ZL19" s="5">
        <f>'A remplir'!JX6</f>
        <v>0</v>
      </c>
      <c r="ZM19" s="5">
        <f>'A remplir'!JY6</f>
        <v>0</v>
      </c>
      <c r="ZN19" s="5">
        <f>'A remplir'!JZ6</f>
        <v>0</v>
      </c>
      <c r="ZO19" s="5">
        <f>'A remplir'!KA6</f>
        <v>0</v>
      </c>
      <c r="ZP19" s="5">
        <f>'A remplir'!KB6</f>
        <v>0</v>
      </c>
      <c r="ZQ19" s="5">
        <f>'A remplir'!KC6</f>
        <v>0</v>
      </c>
      <c r="ZR19" s="5">
        <f>'A remplir'!KD6</f>
        <v>0</v>
      </c>
      <c r="ZS19" s="5">
        <f>'A remplir'!KE6</f>
        <v>0</v>
      </c>
      <c r="ZT19" s="5">
        <f>'A remplir'!KF6</f>
        <v>0</v>
      </c>
      <c r="ZU19" s="5">
        <f>'A remplir'!KG6</f>
        <v>0</v>
      </c>
      <c r="ZV19" s="5">
        <f>'A remplir'!KH6</f>
        <v>0</v>
      </c>
      <c r="ZW19" s="5">
        <f>'A remplir'!KI6</f>
        <v>0</v>
      </c>
      <c r="ZX19" s="5">
        <f>'A remplir'!KJ6</f>
        <v>0</v>
      </c>
      <c r="ZY19" s="5">
        <f>'A remplir'!KK6</f>
        <v>0</v>
      </c>
      <c r="ZZ19" s="5">
        <f>'A remplir'!KL6</f>
        <v>0</v>
      </c>
      <c r="AAA19" s="5">
        <f>'A remplir'!KM6</f>
        <v>0</v>
      </c>
      <c r="AAB19" s="5">
        <f>'A remplir'!KN6</f>
        <v>0</v>
      </c>
      <c r="AAC19" s="5">
        <f>'A remplir'!KO6</f>
        <v>0</v>
      </c>
      <c r="AAD19" s="5">
        <f>'A remplir'!KP6</f>
        <v>0</v>
      </c>
      <c r="AAE19" s="5">
        <f>'A remplir'!KQ6</f>
        <v>0</v>
      </c>
      <c r="AAF19" s="5">
        <f>'A remplir'!KR6</f>
        <v>0</v>
      </c>
      <c r="AAG19" s="5">
        <f>'A remplir'!KS6</f>
        <v>0</v>
      </c>
      <c r="AAH19" s="5">
        <f>'A remplir'!KT6</f>
        <v>0</v>
      </c>
      <c r="AAI19" s="5">
        <f>'A remplir'!KU6</f>
        <v>0</v>
      </c>
      <c r="AAJ19" s="5">
        <f>'A remplir'!KV6</f>
        <v>0</v>
      </c>
      <c r="AAK19" s="5">
        <f>'A remplir'!KW6</f>
        <v>0</v>
      </c>
      <c r="AAL19" s="5">
        <f>'A remplir'!KX6</f>
        <v>0</v>
      </c>
      <c r="AAM19" s="5">
        <f>'A remplir'!KY6</f>
        <v>0</v>
      </c>
      <c r="AAN19" s="5">
        <f>'A remplir'!KZ6</f>
        <v>0</v>
      </c>
      <c r="AAO19" s="5">
        <f>'A remplir'!LA6</f>
        <v>0</v>
      </c>
      <c r="AAP19" s="5">
        <f>'A remplir'!LB6</f>
        <v>0</v>
      </c>
      <c r="AAQ19" s="5">
        <f>'A remplir'!LC6</f>
        <v>0</v>
      </c>
      <c r="AAR19" s="5">
        <f>'A remplir'!LD6</f>
        <v>0</v>
      </c>
      <c r="AAS19" s="5">
        <f>'A remplir'!LE6</f>
        <v>0</v>
      </c>
      <c r="AAT19" s="5">
        <f>'A remplir'!LF6</f>
        <v>0</v>
      </c>
      <c r="AAU19" s="5">
        <f>'A remplir'!LG6</f>
        <v>0</v>
      </c>
      <c r="AAV19" s="5">
        <f>'A remplir'!LH6</f>
        <v>0</v>
      </c>
      <c r="AAW19" s="5">
        <f>'A remplir'!LI6</f>
        <v>0</v>
      </c>
      <c r="AAX19" s="5">
        <f>'A remplir'!LJ6</f>
        <v>0</v>
      </c>
      <c r="AAY19" s="5">
        <f>'A remplir'!LK6</f>
        <v>0</v>
      </c>
      <c r="AAZ19" s="5">
        <f>'A remplir'!LL6</f>
        <v>0</v>
      </c>
      <c r="ABA19" s="5">
        <f>'A remplir'!LM6</f>
        <v>0</v>
      </c>
      <c r="ABB19" s="5">
        <f>'A remplir'!LN6</f>
        <v>0</v>
      </c>
      <c r="ABC19" s="5">
        <f>'A remplir'!LO6</f>
        <v>0</v>
      </c>
      <c r="ABD19" s="5">
        <f>'A remplir'!LP6</f>
        <v>0</v>
      </c>
      <c r="ABE19" s="5">
        <f>'A remplir'!LQ6</f>
        <v>0</v>
      </c>
      <c r="ABF19" s="5">
        <f>'A remplir'!LR6</f>
        <v>0</v>
      </c>
      <c r="ABG19" s="5">
        <f>'A remplir'!LS6</f>
        <v>0</v>
      </c>
      <c r="ABH19" s="5">
        <f>'A remplir'!LT6</f>
        <v>0</v>
      </c>
      <c r="ABI19" s="5">
        <f>'A remplir'!LU6</f>
        <v>0</v>
      </c>
      <c r="ABJ19" s="5">
        <f>'A remplir'!LV6</f>
        <v>0</v>
      </c>
      <c r="ABK19" s="5">
        <f>'A remplir'!LW6</f>
        <v>0</v>
      </c>
      <c r="ABL19" s="5">
        <f>'A remplir'!LX6</f>
        <v>0</v>
      </c>
      <c r="ABM19" s="5">
        <f>'A remplir'!LY6</f>
        <v>0</v>
      </c>
      <c r="ABN19" s="5">
        <f>'A remplir'!LZ6</f>
        <v>0</v>
      </c>
      <c r="ABO19" s="5">
        <f>'A remplir'!MA6</f>
        <v>0</v>
      </c>
      <c r="ABP19" s="5">
        <f>'A remplir'!MB6</f>
        <v>0</v>
      </c>
      <c r="ABQ19" s="5">
        <f>'A remplir'!MC6</f>
        <v>0</v>
      </c>
      <c r="ABR19" s="5">
        <f>'A remplir'!MD6</f>
        <v>0</v>
      </c>
      <c r="ABS19" s="5">
        <f>'A remplir'!ME6</f>
        <v>0</v>
      </c>
      <c r="ABT19" s="5">
        <f>'A remplir'!MF6</f>
        <v>0</v>
      </c>
      <c r="ABU19" s="5">
        <f>'A remplir'!MG6</f>
        <v>0</v>
      </c>
      <c r="ABV19" s="5">
        <f>'A remplir'!MH6</f>
        <v>0</v>
      </c>
      <c r="ABW19" s="5">
        <f>'A remplir'!MI6</f>
        <v>0</v>
      </c>
      <c r="ABX19" s="5">
        <f>'A remplir'!MJ6</f>
        <v>0</v>
      </c>
      <c r="ABY19" s="5">
        <f>'A remplir'!MK6</f>
        <v>0</v>
      </c>
      <c r="ABZ19" s="5">
        <f>'A remplir'!ML6</f>
        <v>0</v>
      </c>
      <c r="ACA19" s="5">
        <f>'A remplir'!MM6</f>
        <v>0</v>
      </c>
      <c r="ACB19" s="5">
        <f>'A remplir'!MN6</f>
        <v>0</v>
      </c>
      <c r="ACC19" s="5">
        <f>'A remplir'!MO6</f>
        <v>0</v>
      </c>
      <c r="ACD19" s="5">
        <f>'A remplir'!MP6</f>
        <v>0</v>
      </c>
      <c r="ACE19" s="5">
        <f>'A remplir'!MQ6</f>
        <v>0</v>
      </c>
      <c r="ACF19" s="5">
        <f>'A remplir'!MR6</f>
        <v>0</v>
      </c>
      <c r="ACG19" s="5">
        <f>'A remplir'!MS6</f>
        <v>0</v>
      </c>
      <c r="ACH19" s="5">
        <f>'A remplir'!MT6</f>
        <v>0</v>
      </c>
      <c r="ACI19" s="5">
        <f>'A remplir'!MU6</f>
        <v>0</v>
      </c>
      <c r="ACJ19" s="5">
        <f>'A remplir'!MV6</f>
        <v>0</v>
      </c>
      <c r="ACK19" s="5">
        <f>'A remplir'!MW6</f>
        <v>0</v>
      </c>
      <c r="ACL19" s="5">
        <f>'A remplir'!MX6</f>
        <v>0</v>
      </c>
      <c r="ACM19" s="5">
        <f>'A remplir'!MY6</f>
        <v>0</v>
      </c>
      <c r="ACN19" s="5">
        <f>'A remplir'!MZ6</f>
        <v>0</v>
      </c>
      <c r="ACO19" s="5">
        <f>'A remplir'!NA6</f>
        <v>0</v>
      </c>
      <c r="ACP19" s="5">
        <f>'A remplir'!NB6</f>
        <v>0</v>
      </c>
      <c r="ACQ19" s="5">
        <f>'A remplir'!NC6</f>
        <v>0</v>
      </c>
      <c r="ACR19" s="5">
        <f>'A remplir'!ND6</f>
        <v>0</v>
      </c>
      <c r="ACS19" s="5">
        <f>'A remplir'!NE6</f>
        <v>0</v>
      </c>
      <c r="ACT19" s="5">
        <f>'A remplir'!NF6</f>
        <v>0</v>
      </c>
      <c r="ACU19" s="5">
        <f>'A remplir'!NG6</f>
        <v>0</v>
      </c>
      <c r="ACV19" s="5">
        <f>'A remplir'!NH6</f>
        <v>0</v>
      </c>
      <c r="ACW19" s="5">
        <f>'A remplir'!NI6</f>
        <v>0</v>
      </c>
      <c r="ACX19" s="5">
        <f>'A remplir'!NJ6</f>
        <v>0</v>
      </c>
      <c r="ACY19" s="5">
        <f>'A remplir'!NK6</f>
        <v>0</v>
      </c>
      <c r="ACZ19" s="5">
        <f>'A remplir'!NL6</f>
        <v>0</v>
      </c>
      <c r="ADA19" s="5">
        <f>'A remplir'!NM6</f>
        <v>0</v>
      </c>
      <c r="ADB19" s="5">
        <f>'A remplir'!NN6</f>
        <v>0</v>
      </c>
      <c r="ADC19" s="5">
        <f>'A remplir'!NO6</f>
        <v>0</v>
      </c>
      <c r="ADD19" s="5">
        <f>'A remplir'!NP6</f>
        <v>0</v>
      </c>
      <c r="ADE19" s="5">
        <f>'A remplir'!NQ6</f>
        <v>0</v>
      </c>
      <c r="ADF19" s="5">
        <f>'A remplir'!NR6</f>
        <v>0</v>
      </c>
      <c r="ADG19" s="5">
        <f>'A remplir'!NS6</f>
        <v>0</v>
      </c>
      <c r="ADH19" s="5">
        <f>'A remplir'!NT6</f>
        <v>0</v>
      </c>
      <c r="ADI19" s="5">
        <f>'A remplir'!NU6</f>
        <v>0</v>
      </c>
      <c r="ADJ19" s="5">
        <f>'A remplir'!NV6</f>
        <v>0</v>
      </c>
      <c r="ADK19" s="5">
        <f>'A remplir'!NW6</f>
        <v>0</v>
      </c>
      <c r="ADL19" s="5">
        <f>'A remplir'!NX6</f>
        <v>0</v>
      </c>
      <c r="ADM19" s="5">
        <f>'A remplir'!NY6</f>
        <v>0</v>
      </c>
      <c r="ADN19" s="5">
        <f>'A remplir'!NZ6</f>
        <v>0</v>
      </c>
      <c r="ADO19" s="5">
        <f>'A remplir'!OA6</f>
        <v>0</v>
      </c>
      <c r="ADP19" s="5">
        <f>'A remplir'!OB6</f>
        <v>0</v>
      </c>
      <c r="ADQ19" s="5">
        <f>'A remplir'!OC6</f>
        <v>0</v>
      </c>
      <c r="ADR19" s="5">
        <f>'A remplir'!OD6</f>
        <v>0</v>
      </c>
      <c r="ADS19" s="5">
        <f>'A remplir'!OE6</f>
        <v>0</v>
      </c>
      <c r="ADT19" s="5">
        <f>'A remplir'!OF6</f>
        <v>0</v>
      </c>
      <c r="ADU19" s="5">
        <f>'A remplir'!OG6</f>
        <v>0</v>
      </c>
      <c r="ADV19" s="5">
        <f>'A remplir'!OH6</f>
        <v>0</v>
      </c>
      <c r="ADW19" s="5">
        <f>'A remplir'!OI6</f>
        <v>0</v>
      </c>
      <c r="ADX19" s="5">
        <f>'A remplir'!OJ6</f>
        <v>0</v>
      </c>
      <c r="ADY19" s="5">
        <f>'A remplir'!OK6</f>
        <v>0</v>
      </c>
      <c r="ADZ19" s="5">
        <f>'A remplir'!OL6</f>
        <v>0</v>
      </c>
      <c r="AEB19" s="6" t="str">
        <f t="shared" si="2190"/>
        <v>Placer un nombre sur une ligne numérique</v>
      </c>
      <c r="AEC19" s="111">
        <f t="shared" si="2186"/>
        <v>0</v>
      </c>
      <c r="AED19" s="111"/>
      <c r="AEE19" s="111"/>
      <c r="AEF19" s="111">
        <f t="shared" si="2187"/>
        <v>0</v>
      </c>
      <c r="AEG19" s="111"/>
      <c r="AEH19" s="111"/>
      <c r="AEI19" s="111">
        <f t="shared" si="2188"/>
        <v>3</v>
      </c>
      <c r="AEJ19" s="111"/>
      <c r="AEK19" s="111"/>
      <c r="AEL19" s="111">
        <f t="shared" si="2189"/>
        <v>0</v>
      </c>
      <c r="AEM19" s="111"/>
    </row>
    <row r="20" spans="1:819" ht="15.75" thickBot="1" x14ac:dyDescent="0.3">
      <c r="A20" s="3">
        <f>'A remplir'!OO20</f>
        <v>0.66666666666666663</v>
      </c>
      <c r="B20" s="119"/>
      <c r="C20" s="121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  <c r="OD20" s="116"/>
      <c r="OE20" s="116"/>
      <c r="OF20" s="116"/>
      <c r="OG20" s="116"/>
      <c r="OH20" s="116"/>
      <c r="OI20" s="116"/>
      <c r="OJ20" s="116"/>
      <c r="OK20" s="116"/>
      <c r="OL20" s="116"/>
      <c r="OM20" s="116"/>
      <c r="ON20" s="4"/>
      <c r="OO20" s="2"/>
      <c r="OP20" s="119"/>
      <c r="OQ20" s="5" t="str">
        <f>'A remplir'!C7</f>
        <v>ABS</v>
      </c>
      <c r="OR20" s="5">
        <f>'A remplir'!D7</f>
        <v>1</v>
      </c>
      <c r="OS20" s="5">
        <f>'A remplir'!E7</f>
        <v>1</v>
      </c>
      <c r="OT20" s="5">
        <f>'A remplir'!F7</f>
        <v>0</v>
      </c>
      <c r="OU20" s="5">
        <f>'A remplir'!G7</f>
        <v>0</v>
      </c>
      <c r="OV20" s="5">
        <f>'A remplir'!H7</f>
        <v>0</v>
      </c>
      <c r="OW20" s="5">
        <f>'A remplir'!I7</f>
        <v>0</v>
      </c>
      <c r="OX20" s="5">
        <f>'A remplir'!J7</f>
        <v>0</v>
      </c>
      <c r="OY20" s="5">
        <f>'A remplir'!K7</f>
        <v>0</v>
      </c>
      <c r="OZ20" s="5">
        <f>'A remplir'!L7</f>
        <v>0</v>
      </c>
      <c r="PA20" s="5">
        <f>'A remplir'!M7</f>
        <v>0</v>
      </c>
      <c r="PB20" s="5">
        <f>'A remplir'!N7</f>
        <v>0</v>
      </c>
      <c r="PC20" s="5">
        <f>'A remplir'!O7</f>
        <v>0</v>
      </c>
      <c r="PD20" s="5">
        <f>'A remplir'!P7</f>
        <v>0</v>
      </c>
      <c r="PE20" s="5">
        <f>'A remplir'!Q7</f>
        <v>0</v>
      </c>
      <c r="PF20" s="5">
        <f>'A remplir'!R7</f>
        <v>0</v>
      </c>
      <c r="PG20" s="5">
        <f>'A remplir'!S7</f>
        <v>0</v>
      </c>
      <c r="PH20" s="5">
        <f>'A remplir'!T7</f>
        <v>0</v>
      </c>
      <c r="PI20" s="5">
        <f>'A remplir'!U7</f>
        <v>0</v>
      </c>
      <c r="PJ20" s="5">
        <f>'A remplir'!V7</f>
        <v>0</v>
      </c>
      <c r="PK20" s="5">
        <f>'A remplir'!W7</f>
        <v>0</v>
      </c>
      <c r="PL20" s="5">
        <f>'A remplir'!X7</f>
        <v>0</v>
      </c>
      <c r="PM20" s="5">
        <f>'A remplir'!Y7</f>
        <v>0</v>
      </c>
      <c r="PN20" s="5">
        <f>'A remplir'!Z7</f>
        <v>0</v>
      </c>
      <c r="PO20" s="5">
        <f>'A remplir'!AA7</f>
        <v>0</v>
      </c>
      <c r="PP20" s="5">
        <f>'A remplir'!AB7</f>
        <v>0</v>
      </c>
      <c r="PQ20" s="5">
        <f>'A remplir'!AC7</f>
        <v>0</v>
      </c>
      <c r="PR20" s="5">
        <f>'A remplir'!AD7</f>
        <v>0</v>
      </c>
      <c r="PS20" s="5">
        <f>'A remplir'!AE7</f>
        <v>0</v>
      </c>
      <c r="PT20" s="5">
        <f>'A remplir'!AF7</f>
        <v>0</v>
      </c>
      <c r="PU20" s="5">
        <f>'A remplir'!AG7</f>
        <v>0</v>
      </c>
      <c r="PV20" s="5">
        <f>'A remplir'!AH7</f>
        <v>0</v>
      </c>
      <c r="PW20" s="5">
        <f>'A remplir'!AI7</f>
        <v>0</v>
      </c>
      <c r="PX20" s="5">
        <f>'A remplir'!AJ7</f>
        <v>0</v>
      </c>
      <c r="PY20" s="5">
        <f>'A remplir'!AK7</f>
        <v>0</v>
      </c>
      <c r="PZ20" s="5">
        <f>'A remplir'!AL7</f>
        <v>0</v>
      </c>
      <c r="QA20" s="5">
        <f>'A remplir'!AM7</f>
        <v>0</v>
      </c>
      <c r="QB20" s="5">
        <f>'A remplir'!AN7</f>
        <v>0</v>
      </c>
      <c r="QC20" s="5">
        <f>'A remplir'!AO7</f>
        <v>0</v>
      </c>
      <c r="QD20" s="5">
        <f>'A remplir'!AP7</f>
        <v>0</v>
      </c>
      <c r="QE20" s="5">
        <f>'A remplir'!AQ7</f>
        <v>0</v>
      </c>
      <c r="QF20" s="5">
        <f>'A remplir'!AR7</f>
        <v>0</v>
      </c>
      <c r="QG20" s="5">
        <f>'A remplir'!AS7</f>
        <v>0</v>
      </c>
      <c r="QH20" s="5">
        <f>'A remplir'!AT7</f>
        <v>0</v>
      </c>
      <c r="QI20" s="5">
        <f>'A remplir'!AU7</f>
        <v>0</v>
      </c>
      <c r="QJ20" s="5">
        <f>'A remplir'!AV7</f>
        <v>0</v>
      </c>
      <c r="QK20" s="5">
        <f>'A remplir'!AW7</f>
        <v>0</v>
      </c>
      <c r="QL20" s="5">
        <f>'A remplir'!AX7</f>
        <v>0</v>
      </c>
      <c r="QM20" s="5">
        <f>'A remplir'!AY7</f>
        <v>0</v>
      </c>
      <c r="QN20" s="5">
        <f>'A remplir'!AZ7</f>
        <v>0</v>
      </c>
      <c r="QO20" s="5">
        <f>'A remplir'!BA7</f>
        <v>0</v>
      </c>
      <c r="QP20" s="5">
        <f>'A remplir'!BB7</f>
        <v>0</v>
      </c>
      <c r="QQ20" s="5">
        <f>'A remplir'!BC7</f>
        <v>0</v>
      </c>
      <c r="QR20" s="5">
        <f>'A remplir'!BD7</f>
        <v>0</v>
      </c>
      <c r="QS20" s="5">
        <f>'A remplir'!BE7</f>
        <v>0</v>
      </c>
      <c r="QT20" s="5">
        <f>'A remplir'!BF7</f>
        <v>0</v>
      </c>
      <c r="QU20" s="5">
        <f>'A remplir'!BG7</f>
        <v>0</v>
      </c>
      <c r="QV20" s="5">
        <f>'A remplir'!BH7</f>
        <v>0</v>
      </c>
      <c r="QW20" s="5">
        <f>'A remplir'!BI7</f>
        <v>0</v>
      </c>
      <c r="QX20" s="5">
        <f>'A remplir'!BJ7</f>
        <v>0</v>
      </c>
      <c r="QY20" s="5">
        <f>'A remplir'!BK7</f>
        <v>0</v>
      </c>
      <c r="QZ20" s="5">
        <f>'A remplir'!BL7</f>
        <v>0</v>
      </c>
      <c r="RA20" s="5">
        <f>'A remplir'!BM7</f>
        <v>0</v>
      </c>
      <c r="RB20" s="5">
        <f>'A remplir'!BN7</f>
        <v>0</v>
      </c>
      <c r="RC20" s="5">
        <f>'A remplir'!BO7</f>
        <v>0</v>
      </c>
      <c r="RD20" s="5">
        <f>'A remplir'!BP7</f>
        <v>0</v>
      </c>
      <c r="RE20" s="5">
        <f>'A remplir'!BQ7</f>
        <v>0</v>
      </c>
      <c r="RF20" s="5">
        <f>'A remplir'!BR7</f>
        <v>0</v>
      </c>
      <c r="RG20" s="5">
        <f>'A remplir'!BS7</f>
        <v>0</v>
      </c>
      <c r="RH20" s="5">
        <f>'A remplir'!BT7</f>
        <v>0</v>
      </c>
      <c r="RI20" s="5">
        <f>'A remplir'!BU7</f>
        <v>0</v>
      </c>
      <c r="RJ20" s="5">
        <f>'A remplir'!BV7</f>
        <v>0</v>
      </c>
      <c r="RK20" s="5">
        <f>'A remplir'!BW7</f>
        <v>0</v>
      </c>
      <c r="RL20" s="5">
        <f>'A remplir'!BX7</f>
        <v>0</v>
      </c>
      <c r="RM20" s="5">
        <f>'A remplir'!BY7</f>
        <v>0</v>
      </c>
      <c r="RN20" s="5">
        <f>'A remplir'!BZ7</f>
        <v>0</v>
      </c>
      <c r="RO20" s="5">
        <f>'A remplir'!CA7</f>
        <v>0</v>
      </c>
      <c r="RP20" s="5">
        <f>'A remplir'!CB7</f>
        <v>0</v>
      </c>
      <c r="RQ20" s="5">
        <f>'A remplir'!CC7</f>
        <v>0</v>
      </c>
      <c r="RR20" s="5">
        <f>'A remplir'!CD7</f>
        <v>0</v>
      </c>
      <c r="RS20" s="5">
        <f>'A remplir'!CE7</f>
        <v>0</v>
      </c>
      <c r="RT20" s="5">
        <f>'A remplir'!CF7</f>
        <v>0</v>
      </c>
      <c r="RU20" s="5">
        <f>'A remplir'!CG7</f>
        <v>0</v>
      </c>
      <c r="RV20" s="5">
        <f>'A remplir'!CH7</f>
        <v>0</v>
      </c>
      <c r="RW20" s="5">
        <f>'A remplir'!CI7</f>
        <v>0</v>
      </c>
      <c r="RX20" s="5">
        <f>'A remplir'!CJ7</f>
        <v>0</v>
      </c>
      <c r="RY20" s="5">
        <f>'A remplir'!CK7</f>
        <v>0</v>
      </c>
      <c r="RZ20" s="5">
        <f>'A remplir'!CL7</f>
        <v>0</v>
      </c>
      <c r="SA20" s="5">
        <f>'A remplir'!CM7</f>
        <v>0</v>
      </c>
      <c r="SB20" s="5">
        <f>'A remplir'!CN7</f>
        <v>0</v>
      </c>
      <c r="SC20" s="5">
        <f>'A remplir'!CO7</f>
        <v>0</v>
      </c>
      <c r="SD20" s="5">
        <f>'A remplir'!CP7</f>
        <v>0</v>
      </c>
      <c r="SE20" s="5">
        <f>'A remplir'!CQ7</f>
        <v>0</v>
      </c>
      <c r="SF20" s="5">
        <f>'A remplir'!CR7</f>
        <v>0</v>
      </c>
      <c r="SG20" s="5">
        <f>'A remplir'!CS7</f>
        <v>0</v>
      </c>
      <c r="SH20" s="5">
        <f>'A remplir'!CT7</f>
        <v>0</v>
      </c>
      <c r="SI20" s="5">
        <f>'A remplir'!CU7</f>
        <v>0</v>
      </c>
      <c r="SJ20" s="5">
        <f>'A remplir'!CV7</f>
        <v>0</v>
      </c>
      <c r="SK20" s="5">
        <f>'A remplir'!CW7</f>
        <v>0</v>
      </c>
      <c r="SL20" s="5">
        <f>'A remplir'!CX7</f>
        <v>0</v>
      </c>
      <c r="SM20" s="5">
        <f>'A remplir'!CY7</f>
        <v>0</v>
      </c>
      <c r="SN20" s="5">
        <f>'A remplir'!CZ7</f>
        <v>0</v>
      </c>
      <c r="SO20" s="5">
        <f>'A remplir'!DA7</f>
        <v>0</v>
      </c>
      <c r="SP20" s="5">
        <f>'A remplir'!DB7</f>
        <v>0</v>
      </c>
      <c r="SQ20" s="5">
        <f>'A remplir'!DC7</f>
        <v>0</v>
      </c>
      <c r="SR20" s="5">
        <f>'A remplir'!DD7</f>
        <v>0</v>
      </c>
      <c r="SS20" s="5">
        <f>'A remplir'!DE7</f>
        <v>0</v>
      </c>
      <c r="ST20" s="5">
        <f>'A remplir'!DF7</f>
        <v>0</v>
      </c>
      <c r="SU20" s="5">
        <f>'A remplir'!DG7</f>
        <v>0</v>
      </c>
      <c r="SV20" s="5">
        <f>'A remplir'!DH7</f>
        <v>0</v>
      </c>
      <c r="SW20" s="5">
        <f>'A remplir'!DI7</f>
        <v>0</v>
      </c>
      <c r="SX20" s="5">
        <f>'A remplir'!DJ7</f>
        <v>0</v>
      </c>
      <c r="SY20" s="5">
        <f>'A remplir'!DK7</f>
        <v>0</v>
      </c>
      <c r="SZ20" s="5">
        <f>'A remplir'!DL7</f>
        <v>0</v>
      </c>
      <c r="TA20" s="5">
        <f>'A remplir'!DM7</f>
        <v>0</v>
      </c>
      <c r="TB20" s="5">
        <f>'A remplir'!DN7</f>
        <v>0</v>
      </c>
      <c r="TC20" s="5">
        <f>'A remplir'!DO7</f>
        <v>0</v>
      </c>
      <c r="TD20" s="5">
        <f>'A remplir'!DP7</f>
        <v>0</v>
      </c>
      <c r="TE20" s="5">
        <f>'A remplir'!DQ7</f>
        <v>0</v>
      </c>
      <c r="TF20" s="5">
        <f>'A remplir'!DR7</f>
        <v>0</v>
      </c>
      <c r="TG20" s="5">
        <f>'A remplir'!DS7</f>
        <v>0</v>
      </c>
      <c r="TH20" s="5">
        <f>'A remplir'!DT7</f>
        <v>0</v>
      </c>
      <c r="TI20" s="5">
        <f>'A remplir'!DU7</f>
        <v>0</v>
      </c>
      <c r="TJ20" s="5">
        <f>'A remplir'!DV7</f>
        <v>0</v>
      </c>
      <c r="TK20" s="5">
        <f>'A remplir'!DW7</f>
        <v>0</v>
      </c>
      <c r="TL20" s="5">
        <f>'A remplir'!DX7</f>
        <v>0</v>
      </c>
      <c r="TM20" s="5">
        <f>'A remplir'!DY7</f>
        <v>0</v>
      </c>
      <c r="TN20" s="5">
        <f>'A remplir'!DZ7</f>
        <v>0</v>
      </c>
      <c r="TO20" s="5">
        <f>'A remplir'!EA7</f>
        <v>0</v>
      </c>
      <c r="TP20" s="5">
        <f>'A remplir'!EB7</f>
        <v>0</v>
      </c>
      <c r="TQ20" s="5">
        <f>'A remplir'!EC7</f>
        <v>0</v>
      </c>
      <c r="TR20" s="5">
        <f>'A remplir'!ED7</f>
        <v>0</v>
      </c>
      <c r="TS20" s="5">
        <f>'A remplir'!EE7</f>
        <v>0</v>
      </c>
      <c r="TT20" s="5">
        <f>'A remplir'!EF7</f>
        <v>0</v>
      </c>
      <c r="TU20" s="5">
        <f>'A remplir'!EG7</f>
        <v>0</v>
      </c>
      <c r="TV20" s="5">
        <f>'A remplir'!EH7</f>
        <v>0</v>
      </c>
      <c r="TW20" s="5">
        <f>'A remplir'!EI7</f>
        <v>0</v>
      </c>
      <c r="TX20" s="5">
        <f>'A remplir'!EJ7</f>
        <v>0</v>
      </c>
      <c r="TY20" s="5">
        <f>'A remplir'!EK7</f>
        <v>0</v>
      </c>
      <c r="TZ20" s="5">
        <f>'A remplir'!EL7</f>
        <v>0</v>
      </c>
      <c r="UA20" s="5">
        <f>'A remplir'!EM7</f>
        <v>0</v>
      </c>
      <c r="UB20" s="5">
        <f>'A remplir'!EN7</f>
        <v>0</v>
      </c>
      <c r="UC20" s="5">
        <f>'A remplir'!EO7</f>
        <v>0</v>
      </c>
      <c r="UD20" s="5">
        <f>'A remplir'!EP7</f>
        <v>0</v>
      </c>
      <c r="UE20" s="5">
        <f>'A remplir'!EQ7</f>
        <v>0</v>
      </c>
      <c r="UF20" s="5">
        <f>'A remplir'!ER7</f>
        <v>0</v>
      </c>
      <c r="UG20" s="5">
        <f>'A remplir'!ES7</f>
        <v>0</v>
      </c>
      <c r="UH20" s="5">
        <f>'A remplir'!ET7</f>
        <v>0</v>
      </c>
      <c r="UI20" s="5">
        <f>'A remplir'!EU7</f>
        <v>0</v>
      </c>
      <c r="UJ20" s="5">
        <f>'A remplir'!EV7</f>
        <v>0</v>
      </c>
      <c r="UK20" s="5">
        <f>'A remplir'!EW7</f>
        <v>0</v>
      </c>
      <c r="UL20" s="5">
        <f>'A remplir'!EX7</f>
        <v>0</v>
      </c>
      <c r="UM20" s="5">
        <f>'A remplir'!EY7</f>
        <v>0</v>
      </c>
      <c r="UN20" s="5">
        <f>'A remplir'!EZ7</f>
        <v>0</v>
      </c>
      <c r="UO20" s="5">
        <f>'A remplir'!FA7</f>
        <v>0</v>
      </c>
      <c r="UP20" s="5">
        <f>'A remplir'!FB7</f>
        <v>0</v>
      </c>
      <c r="UQ20" s="5">
        <f>'A remplir'!FC7</f>
        <v>0</v>
      </c>
      <c r="UR20" s="5">
        <f>'A remplir'!FD7</f>
        <v>0</v>
      </c>
      <c r="US20" s="5">
        <f>'A remplir'!FE7</f>
        <v>0</v>
      </c>
      <c r="UT20" s="5">
        <f>'A remplir'!FF7</f>
        <v>0</v>
      </c>
      <c r="UU20" s="5">
        <f>'A remplir'!FG7</f>
        <v>0</v>
      </c>
      <c r="UV20" s="5">
        <f>'A remplir'!FH7</f>
        <v>0</v>
      </c>
      <c r="UW20" s="5">
        <f>'A remplir'!FI7</f>
        <v>0</v>
      </c>
      <c r="UX20" s="5">
        <f>'A remplir'!FJ7</f>
        <v>0</v>
      </c>
      <c r="UY20" s="5">
        <f>'A remplir'!FK7</f>
        <v>0</v>
      </c>
      <c r="UZ20" s="5">
        <f>'A remplir'!FL7</f>
        <v>0</v>
      </c>
      <c r="VA20" s="5">
        <f>'A remplir'!FM7</f>
        <v>0</v>
      </c>
      <c r="VB20" s="5">
        <f>'A remplir'!FN7</f>
        <v>0</v>
      </c>
      <c r="VC20" s="5">
        <f>'A remplir'!FO7</f>
        <v>0</v>
      </c>
      <c r="VD20" s="5">
        <f>'A remplir'!FP7</f>
        <v>0</v>
      </c>
      <c r="VE20" s="5">
        <f>'A remplir'!FQ7</f>
        <v>0</v>
      </c>
      <c r="VF20" s="5">
        <f>'A remplir'!FR7</f>
        <v>0</v>
      </c>
      <c r="VG20" s="5">
        <f>'A remplir'!FS7</f>
        <v>0</v>
      </c>
      <c r="VH20" s="5">
        <f>'A remplir'!FT7</f>
        <v>0</v>
      </c>
      <c r="VI20" s="5">
        <f>'A remplir'!FU7</f>
        <v>0</v>
      </c>
      <c r="VJ20" s="5">
        <f>'A remplir'!FV7</f>
        <v>0</v>
      </c>
      <c r="VK20" s="5">
        <f>'A remplir'!FW7</f>
        <v>0</v>
      </c>
      <c r="VL20" s="5">
        <f>'A remplir'!FX7</f>
        <v>0</v>
      </c>
      <c r="VM20" s="5">
        <f>'A remplir'!FY7</f>
        <v>0</v>
      </c>
      <c r="VN20" s="5">
        <f>'A remplir'!FZ7</f>
        <v>0</v>
      </c>
      <c r="VO20" s="5">
        <f>'A remplir'!GA7</f>
        <v>0</v>
      </c>
      <c r="VP20" s="5">
        <f>'A remplir'!GB7</f>
        <v>0</v>
      </c>
      <c r="VQ20" s="5">
        <f>'A remplir'!GC7</f>
        <v>0</v>
      </c>
      <c r="VR20" s="5">
        <f>'A remplir'!GD7</f>
        <v>0</v>
      </c>
      <c r="VS20" s="5">
        <f>'A remplir'!GE7</f>
        <v>0</v>
      </c>
      <c r="VT20" s="5">
        <f>'A remplir'!GF7</f>
        <v>0</v>
      </c>
      <c r="VU20" s="5">
        <f>'A remplir'!GG7</f>
        <v>0</v>
      </c>
      <c r="VV20" s="5">
        <f>'A remplir'!GH7</f>
        <v>0</v>
      </c>
      <c r="VW20" s="5">
        <f>'A remplir'!GI7</f>
        <v>0</v>
      </c>
      <c r="VX20" s="5">
        <f>'A remplir'!GJ7</f>
        <v>0</v>
      </c>
      <c r="VY20" s="5">
        <f>'A remplir'!GK7</f>
        <v>0</v>
      </c>
      <c r="VZ20" s="5">
        <f>'A remplir'!GL7</f>
        <v>0</v>
      </c>
      <c r="WA20" s="5">
        <f>'A remplir'!GM7</f>
        <v>0</v>
      </c>
      <c r="WB20" s="5">
        <f>'A remplir'!GN7</f>
        <v>0</v>
      </c>
      <c r="WC20" s="5">
        <f>'A remplir'!GO7</f>
        <v>0</v>
      </c>
      <c r="WD20" s="5">
        <f>'A remplir'!GP7</f>
        <v>0</v>
      </c>
      <c r="WE20" s="5">
        <f>'A remplir'!GQ7</f>
        <v>0</v>
      </c>
      <c r="WF20" s="5">
        <f>'A remplir'!GR7</f>
        <v>0</v>
      </c>
      <c r="WG20" s="5">
        <f>'A remplir'!GS7</f>
        <v>0</v>
      </c>
      <c r="WH20" s="5">
        <f>'A remplir'!GT7</f>
        <v>0</v>
      </c>
      <c r="WI20" s="5">
        <f>'A remplir'!GU7</f>
        <v>0</v>
      </c>
      <c r="WJ20" s="5">
        <f>'A remplir'!GV7</f>
        <v>0</v>
      </c>
      <c r="WK20" s="5">
        <f>'A remplir'!GW7</f>
        <v>0</v>
      </c>
      <c r="WL20" s="5">
        <f>'A remplir'!GX7</f>
        <v>0</v>
      </c>
      <c r="WM20" s="5">
        <f>'A remplir'!GY7</f>
        <v>0</v>
      </c>
      <c r="WN20" s="5">
        <f>'A remplir'!GZ7</f>
        <v>0</v>
      </c>
      <c r="WO20" s="5">
        <f>'A remplir'!HA7</f>
        <v>0</v>
      </c>
      <c r="WP20" s="5">
        <f>'A remplir'!HB7</f>
        <v>0</v>
      </c>
      <c r="WQ20" s="5">
        <f>'A remplir'!HC7</f>
        <v>0</v>
      </c>
      <c r="WR20" s="5">
        <f>'A remplir'!HD7</f>
        <v>0</v>
      </c>
      <c r="WS20" s="5">
        <f>'A remplir'!HE7</f>
        <v>0</v>
      </c>
      <c r="WT20" s="5">
        <f>'A remplir'!HF7</f>
        <v>0</v>
      </c>
      <c r="WU20" s="5">
        <f>'A remplir'!HG7</f>
        <v>0</v>
      </c>
      <c r="WV20" s="5">
        <f>'A remplir'!HH7</f>
        <v>0</v>
      </c>
      <c r="WW20" s="5">
        <f>'A remplir'!HI7</f>
        <v>0</v>
      </c>
      <c r="WX20" s="5">
        <f>'A remplir'!HJ7</f>
        <v>0</v>
      </c>
      <c r="WY20" s="5">
        <f>'A remplir'!HK7</f>
        <v>0</v>
      </c>
      <c r="WZ20" s="5">
        <f>'A remplir'!HL7</f>
        <v>0</v>
      </c>
      <c r="XA20" s="5">
        <f>'A remplir'!HM7</f>
        <v>0</v>
      </c>
      <c r="XB20" s="5">
        <f>'A remplir'!HN7</f>
        <v>0</v>
      </c>
      <c r="XC20" s="5">
        <f>'A remplir'!HO7</f>
        <v>0</v>
      </c>
      <c r="XD20" s="5">
        <f>'A remplir'!HP7</f>
        <v>0</v>
      </c>
      <c r="XE20" s="5">
        <f>'A remplir'!HQ7</f>
        <v>0</v>
      </c>
      <c r="XF20" s="5">
        <f>'A remplir'!HR7</f>
        <v>0</v>
      </c>
      <c r="XG20" s="5">
        <f>'A remplir'!HS7</f>
        <v>0</v>
      </c>
      <c r="XH20" s="5">
        <f>'A remplir'!HT7</f>
        <v>0</v>
      </c>
      <c r="XI20" s="5">
        <f>'A remplir'!HU7</f>
        <v>0</v>
      </c>
      <c r="XJ20" s="5">
        <f>'A remplir'!HV7</f>
        <v>0</v>
      </c>
      <c r="XK20" s="5">
        <f>'A remplir'!HW7</f>
        <v>0</v>
      </c>
      <c r="XL20" s="5">
        <f>'A remplir'!HX7</f>
        <v>0</v>
      </c>
      <c r="XM20" s="5">
        <f>'A remplir'!HY7</f>
        <v>0</v>
      </c>
      <c r="XN20" s="5">
        <f>'A remplir'!HZ7</f>
        <v>0</v>
      </c>
      <c r="XO20" s="5">
        <f>'A remplir'!IA7</f>
        <v>0</v>
      </c>
      <c r="XP20" s="5">
        <f>'A remplir'!IB7</f>
        <v>0</v>
      </c>
      <c r="XQ20" s="5">
        <f>'A remplir'!IC7</f>
        <v>0</v>
      </c>
      <c r="XR20" s="5">
        <f>'A remplir'!ID7</f>
        <v>0</v>
      </c>
      <c r="XS20" s="5">
        <f>'A remplir'!IE7</f>
        <v>0</v>
      </c>
      <c r="XT20" s="5">
        <f>'A remplir'!IF7</f>
        <v>0</v>
      </c>
      <c r="XU20" s="5">
        <f>'A remplir'!IG7</f>
        <v>0</v>
      </c>
      <c r="XV20" s="5">
        <f>'A remplir'!IH7</f>
        <v>0</v>
      </c>
      <c r="XW20" s="5">
        <f>'A remplir'!II7</f>
        <v>0</v>
      </c>
      <c r="XX20" s="5">
        <f>'A remplir'!IJ7</f>
        <v>0</v>
      </c>
      <c r="XY20" s="5">
        <f>'A remplir'!IK7</f>
        <v>0</v>
      </c>
      <c r="XZ20" s="5">
        <f>'A remplir'!IL7</f>
        <v>0</v>
      </c>
      <c r="YA20" s="5">
        <f>'A remplir'!IM7</f>
        <v>0</v>
      </c>
      <c r="YB20" s="5">
        <f>'A remplir'!IN7</f>
        <v>0</v>
      </c>
      <c r="YC20" s="5">
        <f>'A remplir'!IO7</f>
        <v>0</v>
      </c>
      <c r="YD20" s="5">
        <f>'A remplir'!IP7</f>
        <v>0</v>
      </c>
      <c r="YE20" s="5">
        <f>'A remplir'!IQ7</f>
        <v>0</v>
      </c>
      <c r="YF20" s="5">
        <f>'A remplir'!IR7</f>
        <v>0</v>
      </c>
      <c r="YG20" s="5">
        <f>'A remplir'!IS7</f>
        <v>0</v>
      </c>
      <c r="YH20" s="5">
        <f>'A remplir'!IT7</f>
        <v>0</v>
      </c>
      <c r="YI20" s="5">
        <f>'A remplir'!IU7</f>
        <v>0</v>
      </c>
      <c r="YJ20" s="5">
        <f>'A remplir'!IV7</f>
        <v>0</v>
      </c>
      <c r="YK20" s="5">
        <f>'A remplir'!IW7</f>
        <v>0</v>
      </c>
      <c r="YL20" s="5">
        <f>'A remplir'!IX7</f>
        <v>0</v>
      </c>
      <c r="YM20" s="5">
        <f>'A remplir'!IY7</f>
        <v>0</v>
      </c>
      <c r="YN20" s="5">
        <f>'A remplir'!IZ7</f>
        <v>0</v>
      </c>
      <c r="YO20" s="5">
        <f>'A remplir'!JA7</f>
        <v>0</v>
      </c>
      <c r="YP20" s="5">
        <f>'A remplir'!JB7</f>
        <v>0</v>
      </c>
      <c r="YQ20" s="5">
        <f>'A remplir'!JC7</f>
        <v>0</v>
      </c>
      <c r="YR20" s="5">
        <f>'A remplir'!JD7</f>
        <v>0</v>
      </c>
      <c r="YS20" s="5">
        <f>'A remplir'!JE7</f>
        <v>0</v>
      </c>
      <c r="YT20" s="5">
        <f>'A remplir'!JF7</f>
        <v>0</v>
      </c>
      <c r="YU20" s="5">
        <f>'A remplir'!JG7</f>
        <v>0</v>
      </c>
      <c r="YV20" s="5">
        <f>'A remplir'!JH7</f>
        <v>0</v>
      </c>
      <c r="YW20" s="5">
        <f>'A remplir'!JI7</f>
        <v>0</v>
      </c>
      <c r="YX20" s="5">
        <f>'A remplir'!JJ7</f>
        <v>0</v>
      </c>
      <c r="YY20" s="5">
        <f>'A remplir'!JK7</f>
        <v>0</v>
      </c>
      <c r="YZ20" s="5">
        <f>'A remplir'!JL7</f>
        <v>0</v>
      </c>
      <c r="ZA20" s="5">
        <f>'A remplir'!JM7</f>
        <v>0</v>
      </c>
      <c r="ZB20" s="5">
        <f>'A remplir'!JN7</f>
        <v>0</v>
      </c>
      <c r="ZC20" s="5">
        <f>'A remplir'!JO7</f>
        <v>0</v>
      </c>
      <c r="ZD20" s="5">
        <f>'A remplir'!JP7</f>
        <v>0</v>
      </c>
      <c r="ZE20" s="5">
        <f>'A remplir'!JQ7</f>
        <v>0</v>
      </c>
      <c r="ZF20" s="5">
        <f>'A remplir'!JR7</f>
        <v>0</v>
      </c>
      <c r="ZG20" s="5">
        <f>'A remplir'!JS7</f>
        <v>0</v>
      </c>
      <c r="ZH20" s="5">
        <f>'A remplir'!JT7</f>
        <v>0</v>
      </c>
      <c r="ZI20" s="5">
        <f>'A remplir'!JU7</f>
        <v>0</v>
      </c>
      <c r="ZJ20" s="5">
        <f>'A remplir'!JV7</f>
        <v>0</v>
      </c>
      <c r="ZK20" s="5">
        <f>'A remplir'!JW7</f>
        <v>0</v>
      </c>
      <c r="ZL20" s="5">
        <f>'A remplir'!JX7</f>
        <v>0</v>
      </c>
      <c r="ZM20" s="5">
        <f>'A remplir'!JY7</f>
        <v>0</v>
      </c>
      <c r="ZN20" s="5">
        <f>'A remplir'!JZ7</f>
        <v>0</v>
      </c>
      <c r="ZO20" s="5">
        <f>'A remplir'!KA7</f>
        <v>0</v>
      </c>
      <c r="ZP20" s="5">
        <f>'A remplir'!KB7</f>
        <v>0</v>
      </c>
      <c r="ZQ20" s="5">
        <f>'A remplir'!KC7</f>
        <v>0</v>
      </c>
      <c r="ZR20" s="5">
        <f>'A remplir'!KD7</f>
        <v>0</v>
      </c>
      <c r="ZS20" s="5">
        <f>'A remplir'!KE7</f>
        <v>0</v>
      </c>
      <c r="ZT20" s="5">
        <f>'A remplir'!KF7</f>
        <v>0</v>
      </c>
      <c r="ZU20" s="5">
        <f>'A remplir'!KG7</f>
        <v>0</v>
      </c>
      <c r="ZV20" s="5">
        <f>'A remplir'!KH7</f>
        <v>0</v>
      </c>
      <c r="ZW20" s="5">
        <f>'A remplir'!KI7</f>
        <v>0</v>
      </c>
      <c r="ZX20" s="5">
        <f>'A remplir'!KJ7</f>
        <v>0</v>
      </c>
      <c r="ZY20" s="5">
        <f>'A remplir'!KK7</f>
        <v>0</v>
      </c>
      <c r="ZZ20" s="5">
        <f>'A remplir'!KL7</f>
        <v>0</v>
      </c>
      <c r="AAA20" s="5">
        <f>'A remplir'!KM7</f>
        <v>0</v>
      </c>
      <c r="AAB20" s="5">
        <f>'A remplir'!KN7</f>
        <v>0</v>
      </c>
      <c r="AAC20" s="5">
        <f>'A remplir'!KO7</f>
        <v>0</v>
      </c>
      <c r="AAD20" s="5">
        <f>'A remplir'!KP7</f>
        <v>0</v>
      </c>
      <c r="AAE20" s="5">
        <f>'A remplir'!KQ7</f>
        <v>0</v>
      </c>
      <c r="AAF20" s="5">
        <f>'A remplir'!KR7</f>
        <v>0</v>
      </c>
      <c r="AAG20" s="5">
        <f>'A remplir'!KS7</f>
        <v>0</v>
      </c>
      <c r="AAH20" s="5">
        <f>'A remplir'!KT7</f>
        <v>0</v>
      </c>
      <c r="AAI20" s="5">
        <f>'A remplir'!KU7</f>
        <v>0</v>
      </c>
      <c r="AAJ20" s="5">
        <f>'A remplir'!KV7</f>
        <v>0</v>
      </c>
      <c r="AAK20" s="5">
        <f>'A remplir'!KW7</f>
        <v>0</v>
      </c>
      <c r="AAL20" s="5">
        <f>'A remplir'!KX7</f>
        <v>0</v>
      </c>
      <c r="AAM20" s="5">
        <f>'A remplir'!KY7</f>
        <v>0</v>
      </c>
      <c r="AAN20" s="5">
        <f>'A remplir'!KZ7</f>
        <v>0</v>
      </c>
      <c r="AAO20" s="5">
        <f>'A remplir'!LA7</f>
        <v>0</v>
      </c>
      <c r="AAP20" s="5">
        <f>'A remplir'!LB7</f>
        <v>0</v>
      </c>
      <c r="AAQ20" s="5">
        <f>'A remplir'!LC7</f>
        <v>0</v>
      </c>
      <c r="AAR20" s="5">
        <f>'A remplir'!LD7</f>
        <v>0</v>
      </c>
      <c r="AAS20" s="5">
        <f>'A remplir'!LE7</f>
        <v>0</v>
      </c>
      <c r="AAT20" s="5">
        <f>'A remplir'!LF7</f>
        <v>0</v>
      </c>
      <c r="AAU20" s="5">
        <f>'A remplir'!LG7</f>
        <v>0</v>
      </c>
      <c r="AAV20" s="5">
        <f>'A remplir'!LH7</f>
        <v>0</v>
      </c>
      <c r="AAW20" s="5">
        <f>'A remplir'!LI7</f>
        <v>0</v>
      </c>
      <c r="AAX20" s="5">
        <f>'A remplir'!LJ7</f>
        <v>0</v>
      </c>
      <c r="AAY20" s="5">
        <f>'A remplir'!LK7</f>
        <v>0</v>
      </c>
      <c r="AAZ20" s="5">
        <f>'A remplir'!LL7</f>
        <v>0</v>
      </c>
      <c r="ABA20" s="5">
        <f>'A remplir'!LM7</f>
        <v>0</v>
      </c>
      <c r="ABB20" s="5">
        <f>'A remplir'!LN7</f>
        <v>0</v>
      </c>
      <c r="ABC20" s="5">
        <f>'A remplir'!LO7</f>
        <v>0</v>
      </c>
      <c r="ABD20" s="5">
        <f>'A remplir'!LP7</f>
        <v>0</v>
      </c>
      <c r="ABE20" s="5">
        <f>'A remplir'!LQ7</f>
        <v>0</v>
      </c>
      <c r="ABF20" s="5">
        <f>'A remplir'!LR7</f>
        <v>0</v>
      </c>
      <c r="ABG20" s="5">
        <f>'A remplir'!LS7</f>
        <v>0</v>
      </c>
      <c r="ABH20" s="5">
        <f>'A remplir'!LT7</f>
        <v>0</v>
      </c>
      <c r="ABI20" s="5">
        <f>'A remplir'!LU7</f>
        <v>0</v>
      </c>
      <c r="ABJ20" s="5">
        <f>'A remplir'!LV7</f>
        <v>0</v>
      </c>
      <c r="ABK20" s="5">
        <f>'A remplir'!LW7</f>
        <v>0</v>
      </c>
      <c r="ABL20" s="5">
        <f>'A remplir'!LX7</f>
        <v>0</v>
      </c>
      <c r="ABM20" s="5">
        <f>'A remplir'!LY7</f>
        <v>0</v>
      </c>
      <c r="ABN20" s="5">
        <f>'A remplir'!LZ7</f>
        <v>0</v>
      </c>
      <c r="ABO20" s="5">
        <f>'A remplir'!MA7</f>
        <v>0</v>
      </c>
      <c r="ABP20" s="5">
        <f>'A remplir'!MB7</f>
        <v>0</v>
      </c>
      <c r="ABQ20" s="5">
        <f>'A remplir'!MC7</f>
        <v>0</v>
      </c>
      <c r="ABR20" s="5">
        <f>'A remplir'!MD7</f>
        <v>0</v>
      </c>
      <c r="ABS20" s="5">
        <f>'A remplir'!ME7</f>
        <v>0</v>
      </c>
      <c r="ABT20" s="5">
        <f>'A remplir'!MF7</f>
        <v>0</v>
      </c>
      <c r="ABU20" s="5">
        <f>'A remplir'!MG7</f>
        <v>0</v>
      </c>
      <c r="ABV20" s="5">
        <f>'A remplir'!MH7</f>
        <v>0</v>
      </c>
      <c r="ABW20" s="5">
        <f>'A remplir'!MI7</f>
        <v>0</v>
      </c>
      <c r="ABX20" s="5">
        <f>'A remplir'!MJ7</f>
        <v>0</v>
      </c>
      <c r="ABY20" s="5">
        <f>'A remplir'!MK7</f>
        <v>0</v>
      </c>
      <c r="ABZ20" s="5">
        <f>'A remplir'!ML7</f>
        <v>0</v>
      </c>
      <c r="ACA20" s="5">
        <f>'A remplir'!MM7</f>
        <v>0</v>
      </c>
      <c r="ACB20" s="5">
        <f>'A remplir'!MN7</f>
        <v>0</v>
      </c>
      <c r="ACC20" s="5">
        <f>'A remplir'!MO7</f>
        <v>0</v>
      </c>
      <c r="ACD20" s="5">
        <f>'A remplir'!MP7</f>
        <v>0</v>
      </c>
      <c r="ACE20" s="5">
        <f>'A remplir'!MQ7</f>
        <v>0</v>
      </c>
      <c r="ACF20" s="5">
        <f>'A remplir'!MR7</f>
        <v>0</v>
      </c>
      <c r="ACG20" s="5">
        <f>'A remplir'!MS7</f>
        <v>0</v>
      </c>
      <c r="ACH20" s="5">
        <f>'A remplir'!MT7</f>
        <v>0</v>
      </c>
      <c r="ACI20" s="5">
        <f>'A remplir'!MU7</f>
        <v>0</v>
      </c>
      <c r="ACJ20" s="5">
        <f>'A remplir'!MV7</f>
        <v>0</v>
      </c>
      <c r="ACK20" s="5">
        <f>'A remplir'!MW7</f>
        <v>0</v>
      </c>
      <c r="ACL20" s="5">
        <f>'A remplir'!MX7</f>
        <v>0</v>
      </c>
      <c r="ACM20" s="5">
        <f>'A remplir'!MY7</f>
        <v>0</v>
      </c>
      <c r="ACN20" s="5">
        <f>'A remplir'!MZ7</f>
        <v>0</v>
      </c>
      <c r="ACO20" s="5">
        <f>'A remplir'!NA7</f>
        <v>0</v>
      </c>
      <c r="ACP20" s="5">
        <f>'A remplir'!NB7</f>
        <v>0</v>
      </c>
      <c r="ACQ20" s="5">
        <f>'A remplir'!NC7</f>
        <v>0</v>
      </c>
      <c r="ACR20" s="5">
        <f>'A remplir'!ND7</f>
        <v>0</v>
      </c>
      <c r="ACS20" s="5">
        <f>'A remplir'!NE7</f>
        <v>0</v>
      </c>
      <c r="ACT20" s="5">
        <f>'A remplir'!NF7</f>
        <v>0</v>
      </c>
      <c r="ACU20" s="5">
        <f>'A remplir'!NG7</f>
        <v>0</v>
      </c>
      <c r="ACV20" s="5">
        <f>'A remplir'!NH7</f>
        <v>0</v>
      </c>
      <c r="ACW20" s="5">
        <f>'A remplir'!NI7</f>
        <v>0</v>
      </c>
      <c r="ACX20" s="5">
        <f>'A remplir'!NJ7</f>
        <v>0</v>
      </c>
      <c r="ACY20" s="5">
        <f>'A remplir'!NK7</f>
        <v>0</v>
      </c>
      <c r="ACZ20" s="5">
        <f>'A remplir'!NL7</f>
        <v>0</v>
      </c>
      <c r="ADA20" s="5">
        <f>'A remplir'!NM7</f>
        <v>0</v>
      </c>
      <c r="ADB20" s="5">
        <f>'A remplir'!NN7</f>
        <v>0</v>
      </c>
      <c r="ADC20" s="5">
        <f>'A remplir'!NO7</f>
        <v>0</v>
      </c>
      <c r="ADD20" s="5">
        <f>'A remplir'!NP7</f>
        <v>0</v>
      </c>
      <c r="ADE20" s="5">
        <f>'A remplir'!NQ7</f>
        <v>0</v>
      </c>
      <c r="ADF20" s="5">
        <f>'A remplir'!NR7</f>
        <v>0</v>
      </c>
      <c r="ADG20" s="5">
        <f>'A remplir'!NS7</f>
        <v>0</v>
      </c>
      <c r="ADH20" s="5">
        <f>'A remplir'!NT7</f>
        <v>0</v>
      </c>
      <c r="ADI20" s="5">
        <f>'A remplir'!NU7</f>
        <v>0</v>
      </c>
      <c r="ADJ20" s="5">
        <f>'A remplir'!NV7</f>
        <v>0</v>
      </c>
      <c r="ADK20" s="5">
        <f>'A remplir'!NW7</f>
        <v>0</v>
      </c>
      <c r="ADL20" s="5">
        <f>'A remplir'!NX7</f>
        <v>0</v>
      </c>
      <c r="ADM20" s="5">
        <f>'A remplir'!NY7</f>
        <v>0</v>
      </c>
      <c r="ADN20" s="5">
        <f>'A remplir'!NZ7</f>
        <v>0</v>
      </c>
      <c r="ADO20" s="5">
        <f>'A remplir'!OA7</f>
        <v>0</v>
      </c>
      <c r="ADP20" s="5">
        <f>'A remplir'!OB7</f>
        <v>0</v>
      </c>
      <c r="ADQ20" s="5">
        <f>'A remplir'!OC7</f>
        <v>0</v>
      </c>
      <c r="ADR20" s="5">
        <f>'A remplir'!OD7</f>
        <v>0</v>
      </c>
      <c r="ADS20" s="5">
        <f>'A remplir'!OE7</f>
        <v>0</v>
      </c>
      <c r="ADT20" s="5">
        <f>'A remplir'!OF7</f>
        <v>0</v>
      </c>
      <c r="ADU20" s="5">
        <f>'A remplir'!OG7</f>
        <v>0</v>
      </c>
      <c r="ADV20" s="5">
        <f>'A remplir'!OH7</f>
        <v>0</v>
      </c>
      <c r="ADW20" s="5">
        <f>'A remplir'!OI7</f>
        <v>0</v>
      </c>
      <c r="ADX20" s="5">
        <f>'A remplir'!OJ7</f>
        <v>0</v>
      </c>
      <c r="ADY20" s="5">
        <f>'A remplir'!OK7</f>
        <v>0</v>
      </c>
      <c r="ADZ20" s="5">
        <f>'A remplir'!OL7</f>
        <v>0</v>
      </c>
      <c r="AEB20" s="6" t="str">
        <f t="shared" si="2190"/>
        <v>Comparer des nombres</v>
      </c>
      <c r="AEC20" s="111">
        <f t="shared" si="2186"/>
        <v>0</v>
      </c>
      <c r="AED20" s="111"/>
      <c r="AEE20" s="111"/>
      <c r="AEF20" s="111">
        <f t="shared" si="2187"/>
        <v>0</v>
      </c>
      <c r="AEG20" s="111"/>
      <c r="AEH20" s="111"/>
      <c r="AEI20" s="111">
        <f t="shared" si="2188"/>
        <v>1</v>
      </c>
      <c r="AEJ20" s="111"/>
      <c r="AEK20" s="111"/>
      <c r="AEL20" s="111">
        <f t="shared" si="2189"/>
        <v>2</v>
      </c>
      <c r="AEM20" s="111"/>
    </row>
    <row r="21" spans="1:819" ht="15.75" thickBot="1" x14ac:dyDescent="0.3">
      <c r="A21" s="3">
        <f>'A remplir'!OO21</f>
        <v>1</v>
      </c>
      <c r="B21" s="119"/>
      <c r="C21" s="121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  <c r="OH21" s="116"/>
      <c r="OI21" s="116"/>
      <c r="OJ21" s="116"/>
      <c r="OK21" s="116"/>
      <c r="OL21" s="116"/>
      <c r="OM21" s="116"/>
      <c r="ON21" s="4"/>
      <c r="OO21" s="2"/>
      <c r="OP21" s="119"/>
      <c r="OQ21" s="5" t="str">
        <f>'A remplir'!C8</f>
        <v>ABS</v>
      </c>
      <c r="OR21" s="5">
        <f>'A remplir'!D8</f>
        <v>1</v>
      </c>
      <c r="OS21" s="5">
        <f>'A remplir'!E8</f>
        <v>1</v>
      </c>
      <c r="OT21" s="5">
        <f>'A remplir'!F8</f>
        <v>0</v>
      </c>
      <c r="OU21" s="5">
        <f>'A remplir'!G8</f>
        <v>0</v>
      </c>
      <c r="OV21" s="5">
        <f>'A remplir'!H8</f>
        <v>0</v>
      </c>
      <c r="OW21" s="5">
        <f>'A remplir'!I8</f>
        <v>0</v>
      </c>
      <c r="OX21" s="5">
        <f>'A remplir'!J8</f>
        <v>0</v>
      </c>
      <c r="OY21" s="5">
        <f>'A remplir'!K8</f>
        <v>0</v>
      </c>
      <c r="OZ21" s="5">
        <f>'A remplir'!L8</f>
        <v>0</v>
      </c>
      <c r="PA21" s="5">
        <f>'A remplir'!M8</f>
        <v>0</v>
      </c>
      <c r="PB21" s="5">
        <f>'A remplir'!N8</f>
        <v>0</v>
      </c>
      <c r="PC21" s="5">
        <f>'A remplir'!O8</f>
        <v>0</v>
      </c>
      <c r="PD21" s="5">
        <f>'A remplir'!P8</f>
        <v>0</v>
      </c>
      <c r="PE21" s="5">
        <f>'A remplir'!Q8</f>
        <v>0</v>
      </c>
      <c r="PF21" s="5">
        <f>'A remplir'!R8</f>
        <v>0</v>
      </c>
      <c r="PG21" s="5">
        <f>'A remplir'!S8</f>
        <v>0</v>
      </c>
      <c r="PH21" s="5">
        <f>'A remplir'!T8</f>
        <v>0</v>
      </c>
      <c r="PI21" s="5">
        <f>'A remplir'!U8</f>
        <v>0</v>
      </c>
      <c r="PJ21" s="5">
        <f>'A remplir'!V8</f>
        <v>0</v>
      </c>
      <c r="PK21" s="5">
        <f>'A remplir'!W8</f>
        <v>0</v>
      </c>
      <c r="PL21" s="5">
        <f>'A remplir'!X8</f>
        <v>0</v>
      </c>
      <c r="PM21" s="5">
        <f>'A remplir'!Y8</f>
        <v>0</v>
      </c>
      <c r="PN21" s="5">
        <f>'A remplir'!Z8</f>
        <v>0</v>
      </c>
      <c r="PO21" s="5">
        <f>'A remplir'!AA8</f>
        <v>0</v>
      </c>
      <c r="PP21" s="5">
        <f>'A remplir'!AB8</f>
        <v>0</v>
      </c>
      <c r="PQ21" s="5">
        <f>'A remplir'!AC8</f>
        <v>0</v>
      </c>
      <c r="PR21" s="5">
        <f>'A remplir'!AD8</f>
        <v>0</v>
      </c>
      <c r="PS21" s="5">
        <f>'A remplir'!AE8</f>
        <v>0</v>
      </c>
      <c r="PT21" s="5">
        <f>'A remplir'!AF8</f>
        <v>0</v>
      </c>
      <c r="PU21" s="5">
        <f>'A remplir'!AG8</f>
        <v>0</v>
      </c>
      <c r="PV21" s="5">
        <f>'A remplir'!AH8</f>
        <v>0</v>
      </c>
      <c r="PW21" s="5">
        <f>'A remplir'!AI8</f>
        <v>0</v>
      </c>
      <c r="PX21" s="5">
        <f>'A remplir'!AJ8</f>
        <v>0</v>
      </c>
      <c r="PY21" s="5">
        <f>'A remplir'!AK8</f>
        <v>0</v>
      </c>
      <c r="PZ21" s="5">
        <f>'A remplir'!AL8</f>
        <v>0</v>
      </c>
      <c r="QA21" s="5">
        <f>'A remplir'!AM8</f>
        <v>0</v>
      </c>
      <c r="QB21" s="5">
        <f>'A remplir'!AN8</f>
        <v>0</v>
      </c>
      <c r="QC21" s="5">
        <f>'A remplir'!AO8</f>
        <v>0</v>
      </c>
      <c r="QD21" s="5">
        <f>'A remplir'!AP8</f>
        <v>0</v>
      </c>
      <c r="QE21" s="5">
        <f>'A remplir'!AQ8</f>
        <v>0</v>
      </c>
      <c r="QF21" s="5">
        <f>'A remplir'!AR8</f>
        <v>0</v>
      </c>
      <c r="QG21" s="5">
        <f>'A remplir'!AS8</f>
        <v>0</v>
      </c>
      <c r="QH21" s="5">
        <f>'A remplir'!AT8</f>
        <v>0</v>
      </c>
      <c r="QI21" s="5">
        <f>'A remplir'!AU8</f>
        <v>0</v>
      </c>
      <c r="QJ21" s="5">
        <f>'A remplir'!AV8</f>
        <v>0</v>
      </c>
      <c r="QK21" s="5">
        <f>'A remplir'!AW8</f>
        <v>0</v>
      </c>
      <c r="QL21" s="5">
        <f>'A remplir'!AX8</f>
        <v>0</v>
      </c>
      <c r="QM21" s="5">
        <f>'A remplir'!AY8</f>
        <v>0</v>
      </c>
      <c r="QN21" s="5">
        <f>'A remplir'!AZ8</f>
        <v>0</v>
      </c>
      <c r="QO21" s="5">
        <f>'A remplir'!BA8</f>
        <v>0</v>
      </c>
      <c r="QP21" s="5">
        <f>'A remplir'!BB8</f>
        <v>0</v>
      </c>
      <c r="QQ21" s="5">
        <f>'A remplir'!BC8</f>
        <v>0</v>
      </c>
      <c r="QR21" s="5">
        <f>'A remplir'!BD8</f>
        <v>0</v>
      </c>
      <c r="QS21" s="5">
        <f>'A remplir'!BE8</f>
        <v>0</v>
      </c>
      <c r="QT21" s="5">
        <f>'A remplir'!BF8</f>
        <v>0</v>
      </c>
      <c r="QU21" s="5">
        <f>'A remplir'!BG8</f>
        <v>0</v>
      </c>
      <c r="QV21" s="5">
        <f>'A remplir'!BH8</f>
        <v>0</v>
      </c>
      <c r="QW21" s="5">
        <f>'A remplir'!BI8</f>
        <v>0</v>
      </c>
      <c r="QX21" s="5">
        <f>'A remplir'!BJ8</f>
        <v>0</v>
      </c>
      <c r="QY21" s="5">
        <f>'A remplir'!BK8</f>
        <v>0</v>
      </c>
      <c r="QZ21" s="5">
        <f>'A remplir'!BL8</f>
        <v>0</v>
      </c>
      <c r="RA21" s="5">
        <f>'A remplir'!BM8</f>
        <v>0</v>
      </c>
      <c r="RB21" s="5">
        <f>'A remplir'!BN8</f>
        <v>0</v>
      </c>
      <c r="RC21" s="5">
        <f>'A remplir'!BO8</f>
        <v>0</v>
      </c>
      <c r="RD21" s="5">
        <f>'A remplir'!BP8</f>
        <v>0</v>
      </c>
      <c r="RE21" s="5">
        <f>'A remplir'!BQ8</f>
        <v>0</v>
      </c>
      <c r="RF21" s="5">
        <f>'A remplir'!BR8</f>
        <v>0</v>
      </c>
      <c r="RG21" s="5">
        <f>'A remplir'!BS8</f>
        <v>0</v>
      </c>
      <c r="RH21" s="5">
        <f>'A remplir'!BT8</f>
        <v>0</v>
      </c>
      <c r="RI21" s="5">
        <f>'A remplir'!BU8</f>
        <v>0</v>
      </c>
      <c r="RJ21" s="5">
        <f>'A remplir'!BV8</f>
        <v>0</v>
      </c>
      <c r="RK21" s="5">
        <f>'A remplir'!BW8</f>
        <v>0</v>
      </c>
      <c r="RL21" s="5">
        <f>'A remplir'!BX8</f>
        <v>0</v>
      </c>
      <c r="RM21" s="5">
        <f>'A remplir'!BY8</f>
        <v>0</v>
      </c>
      <c r="RN21" s="5">
        <f>'A remplir'!BZ8</f>
        <v>0</v>
      </c>
      <c r="RO21" s="5">
        <f>'A remplir'!CA8</f>
        <v>0</v>
      </c>
      <c r="RP21" s="5">
        <f>'A remplir'!CB8</f>
        <v>0</v>
      </c>
      <c r="RQ21" s="5">
        <f>'A remplir'!CC8</f>
        <v>0</v>
      </c>
      <c r="RR21" s="5">
        <f>'A remplir'!CD8</f>
        <v>0</v>
      </c>
      <c r="RS21" s="5">
        <f>'A remplir'!CE8</f>
        <v>0</v>
      </c>
      <c r="RT21" s="5">
        <f>'A remplir'!CF8</f>
        <v>0</v>
      </c>
      <c r="RU21" s="5">
        <f>'A remplir'!CG8</f>
        <v>0</v>
      </c>
      <c r="RV21" s="5">
        <f>'A remplir'!CH8</f>
        <v>0</v>
      </c>
      <c r="RW21" s="5">
        <f>'A remplir'!CI8</f>
        <v>0</v>
      </c>
      <c r="RX21" s="5">
        <f>'A remplir'!CJ8</f>
        <v>0</v>
      </c>
      <c r="RY21" s="5">
        <f>'A remplir'!CK8</f>
        <v>0</v>
      </c>
      <c r="RZ21" s="5">
        <f>'A remplir'!CL8</f>
        <v>0</v>
      </c>
      <c r="SA21" s="5">
        <f>'A remplir'!CM8</f>
        <v>0</v>
      </c>
      <c r="SB21" s="5">
        <f>'A remplir'!CN8</f>
        <v>0</v>
      </c>
      <c r="SC21" s="5">
        <f>'A remplir'!CO8</f>
        <v>0</v>
      </c>
      <c r="SD21" s="5">
        <f>'A remplir'!CP8</f>
        <v>0</v>
      </c>
      <c r="SE21" s="5">
        <f>'A remplir'!CQ8</f>
        <v>0</v>
      </c>
      <c r="SF21" s="5">
        <f>'A remplir'!CR8</f>
        <v>0</v>
      </c>
      <c r="SG21" s="5">
        <f>'A remplir'!CS8</f>
        <v>0</v>
      </c>
      <c r="SH21" s="5">
        <f>'A remplir'!CT8</f>
        <v>0</v>
      </c>
      <c r="SI21" s="5">
        <f>'A remplir'!CU8</f>
        <v>0</v>
      </c>
      <c r="SJ21" s="5">
        <f>'A remplir'!CV8</f>
        <v>0</v>
      </c>
      <c r="SK21" s="5">
        <f>'A remplir'!CW8</f>
        <v>0</v>
      </c>
      <c r="SL21" s="5">
        <f>'A remplir'!CX8</f>
        <v>0</v>
      </c>
      <c r="SM21" s="5">
        <f>'A remplir'!CY8</f>
        <v>0</v>
      </c>
      <c r="SN21" s="5">
        <f>'A remplir'!CZ8</f>
        <v>0</v>
      </c>
      <c r="SO21" s="5">
        <f>'A remplir'!DA8</f>
        <v>0</v>
      </c>
      <c r="SP21" s="5">
        <f>'A remplir'!DB8</f>
        <v>0</v>
      </c>
      <c r="SQ21" s="5">
        <f>'A remplir'!DC8</f>
        <v>0</v>
      </c>
      <c r="SR21" s="5">
        <f>'A remplir'!DD8</f>
        <v>0</v>
      </c>
      <c r="SS21" s="5">
        <f>'A remplir'!DE8</f>
        <v>0</v>
      </c>
      <c r="ST21" s="5">
        <f>'A remplir'!DF8</f>
        <v>0</v>
      </c>
      <c r="SU21" s="5">
        <f>'A remplir'!DG8</f>
        <v>0</v>
      </c>
      <c r="SV21" s="5">
        <f>'A remplir'!DH8</f>
        <v>0</v>
      </c>
      <c r="SW21" s="5">
        <f>'A remplir'!DI8</f>
        <v>0</v>
      </c>
      <c r="SX21" s="5">
        <f>'A remplir'!DJ8</f>
        <v>0</v>
      </c>
      <c r="SY21" s="5">
        <f>'A remplir'!DK8</f>
        <v>0</v>
      </c>
      <c r="SZ21" s="5">
        <f>'A remplir'!DL8</f>
        <v>0</v>
      </c>
      <c r="TA21" s="5">
        <f>'A remplir'!DM8</f>
        <v>0</v>
      </c>
      <c r="TB21" s="5">
        <f>'A remplir'!DN8</f>
        <v>0</v>
      </c>
      <c r="TC21" s="5">
        <f>'A remplir'!DO8</f>
        <v>0</v>
      </c>
      <c r="TD21" s="5">
        <f>'A remplir'!DP8</f>
        <v>0</v>
      </c>
      <c r="TE21" s="5">
        <f>'A remplir'!DQ8</f>
        <v>0</v>
      </c>
      <c r="TF21" s="5">
        <f>'A remplir'!DR8</f>
        <v>0</v>
      </c>
      <c r="TG21" s="5">
        <f>'A remplir'!DS8</f>
        <v>0</v>
      </c>
      <c r="TH21" s="5">
        <f>'A remplir'!DT8</f>
        <v>0</v>
      </c>
      <c r="TI21" s="5">
        <f>'A remplir'!DU8</f>
        <v>0</v>
      </c>
      <c r="TJ21" s="5">
        <f>'A remplir'!DV8</f>
        <v>0</v>
      </c>
      <c r="TK21" s="5">
        <f>'A remplir'!DW8</f>
        <v>0</v>
      </c>
      <c r="TL21" s="5">
        <f>'A remplir'!DX8</f>
        <v>0</v>
      </c>
      <c r="TM21" s="5">
        <f>'A remplir'!DY8</f>
        <v>0</v>
      </c>
      <c r="TN21" s="5">
        <f>'A remplir'!DZ8</f>
        <v>0</v>
      </c>
      <c r="TO21" s="5">
        <f>'A remplir'!EA8</f>
        <v>0</v>
      </c>
      <c r="TP21" s="5">
        <f>'A remplir'!EB8</f>
        <v>0</v>
      </c>
      <c r="TQ21" s="5">
        <f>'A remplir'!EC8</f>
        <v>0</v>
      </c>
      <c r="TR21" s="5">
        <f>'A remplir'!ED8</f>
        <v>0</v>
      </c>
      <c r="TS21" s="5">
        <f>'A remplir'!EE8</f>
        <v>0</v>
      </c>
      <c r="TT21" s="5">
        <f>'A remplir'!EF8</f>
        <v>0</v>
      </c>
      <c r="TU21" s="5">
        <f>'A remplir'!EG8</f>
        <v>0</v>
      </c>
      <c r="TV21" s="5">
        <f>'A remplir'!EH8</f>
        <v>0</v>
      </c>
      <c r="TW21" s="5">
        <f>'A remplir'!EI8</f>
        <v>0</v>
      </c>
      <c r="TX21" s="5">
        <f>'A remplir'!EJ8</f>
        <v>0</v>
      </c>
      <c r="TY21" s="5">
        <f>'A remplir'!EK8</f>
        <v>0</v>
      </c>
      <c r="TZ21" s="5">
        <f>'A remplir'!EL8</f>
        <v>0</v>
      </c>
      <c r="UA21" s="5">
        <f>'A remplir'!EM8</f>
        <v>0</v>
      </c>
      <c r="UB21" s="5">
        <f>'A remplir'!EN8</f>
        <v>0</v>
      </c>
      <c r="UC21" s="5">
        <f>'A remplir'!EO8</f>
        <v>0</v>
      </c>
      <c r="UD21" s="5">
        <f>'A remplir'!EP8</f>
        <v>0</v>
      </c>
      <c r="UE21" s="5">
        <f>'A remplir'!EQ8</f>
        <v>0</v>
      </c>
      <c r="UF21" s="5">
        <f>'A remplir'!ER8</f>
        <v>0</v>
      </c>
      <c r="UG21" s="5">
        <f>'A remplir'!ES8</f>
        <v>0</v>
      </c>
      <c r="UH21" s="5">
        <f>'A remplir'!ET8</f>
        <v>0</v>
      </c>
      <c r="UI21" s="5">
        <f>'A remplir'!EU8</f>
        <v>0</v>
      </c>
      <c r="UJ21" s="5">
        <f>'A remplir'!EV8</f>
        <v>0</v>
      </c>
      <c r="UK21" s="5">
        <f>'A remplir'!EW8</f>
        <v>0</v>
      </c>
      <c r="UL21" s="5">
        <f>'A remplir'!EX8</f>
        <v>0</v>
      </c>
      <c r="UM21" s="5">
        <f>'A remplir'!EY8</f>
        <v>0</v>
      </c>
      <c r="UN21" s="5">
        <f>'A remplir'!EZ8</f>
        <v>0</v>
      </c>
      <c r="UO21" s="5">
        <f>'A remplir'!FA8</f>
        <v>0</v>
      </c>
      <c r="UP21" s="5">
        <f>'A remplir'!FB8</f>
        <v>0</v>
      </c>
      <c r="UQ21" s="5">
        <f>'A remplir'!FC8</f>
        <v>0</v>
      </c>
      <c r="UR21" s="5">
        <f>'A remplir'!FD8</f>
        <v>0</v>
      </c>
      <c r="US21" s="5">
        <f>'A remplir'!FE8</f>
        <v>0</v>
      </c>
      <c r="UT21" s="5">
        <f>'A remplir'!FF8</f>
        <v>0</v>
      </c>
      <c r="UU21" s="5">
        <f>'A remplir'!FG8</f>
        <v>0</v>
      </c>
      <c r="UV21" s="5">
        <f>'A remplir'!FH8</f>
        <v>0</v>
      </c>
      <c r="UW21" s="5">
        <f>'A remplir'!FI8</f>
        <v>0</v>
      </c>
      <c r="UX21" s="5">
        <f>'A remplir'!FJ8</f>
        <v>0</v>
      </c>
      <c r="UY21" s="5">
        <f>'A remplir'!FK8</f>
        <v>0</v>
      </c>
      <c r="UZ21" s="5">
        <f>'A remplir'!FL8</f>
        <v>0</v>
      </c>
      <c r="VA21" s="5">
        <f>'A remplir'!FM8</f>
        <v>0</v>
      </c>
      <c r="VB21" s="5">
        <f>'A remplir'!FN8</f>
        <v>0</v>
      </c>
      <c r="VC21" s="5">
        <f>'A remplir'!FO8</f>
        <v>0</v>
      </c>
      <c r="VD21" s="5">
        <f>'A remplir'!FP8</f>
        <v>0</v>
      </c>
      <c r="VE21" s="5">
        <f>'A remplir'!FQ8</f>
        <v>0</v>
      </c>
      <c r="VF21" s="5">
        <f>'A remplir'!FR8</f>
        <v>0</v>
      </c>
      <c r="VG21" s="5">
        <f>'A remplir'!FS8</f>
        <v>0</v>
      </c>
      <c r="VH21" s="5">
        <f>'A remplir'!FT8</f>
        <v>0</v>
      </c>
      <c r="VI21" s="5">
        <f>'A remplir'!FU8</f>
        <v>0</v>
      </c>
      <c r="VJ21" s="5">
        <f>'A remplir'!FV8</f>
        <v>0</v>
      </c>
      <c r="VK21" s="5">
        <f>'A remplir'!FW8</f>
        <v>0</v>
      </c>
      <c r="VL21" s="5">
        <f>'A remplir'!FX8</f>
        <v>0</v>
      </c>
      <c r="VM21" s="5">
        <f>'A remplir'!FY8</f>
        <v>0</v>
      </c>
      <c r="VN21" s="5">
        <f>'A remplir'!FZ8</f>
        <v>0</v>
      </c>
      <c r="VO21" s="5">
        <f>'A remplir'!GA8</f>
        <v>0</v>
      </c>
      <c r="VP21" s="5">
        <f>'A remplir'!GB8</f>
        <v>0</v>
      </c>
      <c r="VQ21" s="5">
        <f>'A remplir'!GC8</f>
        <v>0</v>
      </c>
      <c r="VR21" s="5">
        <f>'A remplir'!GD8</f>
        <v>0</v>
      </c>
      <c r="VS21" s="5">
        <f>'A remplir'!GE8</f>
        <v>0</v>
      </c>
      <c r="VT21" s="5">
        <f>'A remplir'!GF8</f>
        <v>0</v>
      </c>
      <c r="VU21" s="5">
        <f>'A remplir'!GG8</f>
        <v>0</v>
      </c>
      <c r="VV21" s="5">
        <f>'A remplir'!GH8</f>
        <v>0</v>
      </c>
      <c r="VW21" s="5">
        <f>'A remplir'!GI8</f>
        <v>0</v>
      </c>
      <c r="VX21" s="5">
        <f>'A remplir'!GJ8</f>
        <v>0</v>
      </c>
      <c r="VY21" s="5">
        <f>'A remplir'!GK8</f>
        <v>0</v>
      </c>
      <c r="VZ21" s="5">
        <f>'A remplir'!GL8</f>
        <v>0</v>
      </c>
      <c r="WA21" s="5">
        <f>'A remplir'!GM8</f>
        <v>0</v>
      </c>
      <c r="WB21" s="5">
        <f>'A remplir'!GN8</f>
        <v>0</v>
      </c>
      <c r="WC21" s="5">
        <f>'A remplir'!GO8</f>
        <v>0</v>
      </c>
      <c r="WD21" s="5">
        <f>'A remplir'!GP8</f>
        <v>0</v>
      </c>
      <c r="WE21" s="5">
        <f>'A remplir'!GQ8</f>
        <v>0</v>
      </c>
      <c r="WF21" s="5">
        <f>'A remplir'!GR8</f>
        <v>0</v>
      </c>
      <c r="WG21" s="5">
        <f>'A remplir'!GS8</f>
        <v>0</v>
      </c>
      <c r="WH21" s="5">
        <f>'A remplir'!GT8</f>
        <v>0</v>
      </c>
      <c r="WI21" s="5">
        <f>'A remplir'!GU8</f>
        <v>0</v>
      </c>
      <c r="WJ21" s="5">
        <f>'A remplir'!GV8</f>
        <v>0</v>
      </c>
      <c r="WK21" s="5">
        <f>'A remplir'!GW8</f>
        <v>0</v>
      </c>
      <c r="WL21" s="5">
        <f>'A remplir'!GX8</f>
        <v>0</v>
      </c>
      <c r="WM21" s="5">
        <f>'A remplir'!GY8</f>
        <v>0</v>
      </c>
      <c r="WN21" s="5">
        <f>'A remplir'!GZ8</f>
        <v>0</v>
      </c>
      <c r="WO21" s="5">
        <f>'A remplir'!HA8</f>
        <v>0</v>
      </c>
      <c r="WP21" s="5">
        <f>'A remplir'!HB8</f>
        <v>0</v>
      </c>
      <c r="WQ21" s="5">
        <f>'A remplir'!HC8</f>
        <v>0</v>
      </c>
      <c r="WR21" s="5">
        <f>'A remplir'!HD8</f>
        <v>0</v>
      </c>
      <c r="WS21" s="5">
        <f>'A remplir'!HE8</f>
        <v>0</v>
      </c>
      <c r="WT21" s="5">
        <f>'A remplir'!HF8</f>
        <v>0</v>
      </c>
      <c r="WU21" s="5">
        <f>'A remplir'!HG8</f>
        <v>0</v>
      </c>
      <c r="WV21" s="5">
        <f>'A remplir'!HH8</f>
        <v>0</v>
      </c>
      <c r="WW21" s="5">
        <f>'A remplir'!HI8</f>
        <v>0</v>
      </c>
      <c r="WX21" s="5">
        <f>'A remplir'!HJ8</f>
        <v>0</v>
      </c>
      <c r="WY21" s="5">
        <f>'A remplir'!HK8</f>
        <v>0</v>
      </c>
      <c r="WZ21" s="5">
        <f>'A remplir'!HL8</f>
        <v>0</v>
      </c>
      <c r="XA21" s="5">
        <f>'A remplir'!HM8</f>
        <v>0</v>
      </c>
      <c r="XB21" s="5">
        <f>'A remplir'!HN8</f>
        <v>0</v>
      </c>
      <c r="XC21" s="5">
        <f>'A remplir'!HO8</f>
        <v>0</v>
      </c>
      <c r="XD21" s="5">
        <f>'A remplir'!HP8</f>
        <v>0</v>
      </c>
      <c r="XE21" s="5">
        <f>'A remplir'!HQ8</f>
        <v>0</v>
      </c>
      <c r="XF21" s="5">
        <f>'A remplir'!HR8</f>
        <v>0</v>
      </c>
      <c r="XG21" s="5">
        <f>'A remplir'!HS8</f>
        <v>0</v>
      </c>
      <c r="XH21" s="5">
        <f>'A remplir'!HT8</f>
        <v>0</v>
      </c>
      <c r="XI21" s="5">
        <f>'A remplir'!HU8</f>
        <v>0</v>
      </c>
      <c r="XJ21" s="5">
        <f>'A remplir'!HV8</f>
        <v>0</v>
      </c>
      <c r="XK21" s="5">
        <f>'A remplir'!HW8</f>
        <v>0</v>
      </c>
      <c r="XL21" s="5">
        <f>'A remplir'!HX8</f>
        <v>0</v>
      </c>
      <c r="XM21" s="5">
        <f>'A remplir'!HY8</f>
        <v>0</v>
      </c>
      <c r="XN21" s="5">
        <f>'A remplir'!HZ8</f>
        <v>0</v>
      </c>
      <c r="XO21" s="5">
        <f>'A remplir'!IA8</f>
        <v>0</v>
      </c>
      <c r="XP21" s="5">
        <f>'A remplir'!IB8</f>
        <v>0</v>
      </c>
      <c r="XQ21" s="5">
        <f>'A remplir'!IC8</f>
        <v>0</v>
      </c>
      <c r="XR21" s="5">
        <f>'A remplir'!ID8</f>
        <v>0</v>
      </c>
      <c r="XS21" s="5">
        <f>'A remplir'!IE8</f>
        <v>0</v>
      </c>
      <c r="XT21" s="5">
        <f>'A remplir'!IF8</f>
        <v>0</v>
      </c>
      <c r="XU21" s="5">
        <f>'A remplir'!IG8</f>
        <v>0</v>
      </c>
      <c r="XV21" s="5">
        <f>'A remplir'!IH8</f>
        <v>0</v>
      </c>
      <c r="XW21" s="5">
        <f>'A remplir'!II8</f>
        <v>0</v>
      </c>
      <c r="XX21" s="5">
        <f>'A remplir'!IJ8</f>
        <v>0</v>
      </c>
      <c r="XY21" s="5">
        <f>'A remplir'!IK8</f>
        <v>0</v>
      </c>
      <c r="XZ21" s="5">
        <f>'A remplir'!IL8</f>
        <v>0</v>
      </c>
      <c r="YA21" s="5">
        <f>'A remplir'!IM8</f>
        <v>0</v>
      </c>
      <c r="YB21" s="5">
        <f>'A remplir'!IN8</f>
        <v>0</v>
      </c>
      <c r="YC21" s="5">
        <f>'A remplir'!IO8</f>
        <v>0</v>
      </c>
      <c r="YD21" s="5">
        <f>'A remplir'!IP8</f>
        <v>0</v>
      </c>
      <c r="YE21" s="5">
        <f>'A remplir'!IQ8</f>
        <v>0</v>
      </c>
      <c r="YF21" s="5">
        <f>'A remplir'!IR8</f>
        <v>0</v>
      </c>
      <c r="YG21" s="5">
        <f>'A remplir'!IS8</f>
        <v>0</v>
      </c>
      <c r="YH21" s="5">
        <f>'A remplir'!IT8</f>
        <v>0</v>
      </c>
      <c r="YI21" s="5">
        <f>'A remplir'!IU8</f>
        <v>0</v>
      </c>
      <c r="YJ21" s="5">
        <f>'A remplir'!IV8</f>
        <v>0</v>
      </c>
      <c r="YK21" s="5">
        <f>'A remplir'!IW8</f>
        <v>0</v>
      </c>
      <c r="YL21" s="5">
        <f>'A remplir'!IX8</f>
        <v>0</v>
      </c>
      <c r="YM21" s="5">
        <f>'A remplir'!IY8</f>
        <v>0</v>
      </c>
      <c r="YN21" s="5">
        <f>'A remplir'!IZ8</f>
        <v>0</v>
      </c>
      <c r="YO21" s="5">
        <f>'A remplir'!JA8</f>
        <v>0</v>
      </c>
      <c r="YP21" s="5">
        <f>'A remplir'!JB8</f>
        <v>0</v>
      </c>
      <c r="YQ21" s="5">
        <f>'A remplir'!JC8</f>
        <v>0</v>
      </c>
      <c r="YR21" s="5">
        <f>'A remplir'!JD8</f>
        <v>0</v>
      </c>
      <c r="YS21" s="5">
        <f>'A remplir'!JE8</f>
        <v>0</v>
      </c>
      <c r="YT21" s="5">
        <f>'A remplir'!JF8</f>
        <v>0</v>
      </c>
      <c r="YU21" s="5">
        <f>'A remplir'!JG8</f>
        <v>0</v>
      </c>
      <c r="YV21" s="5">
        <f>'A remplir'!JH8</f>
        <v>0</v>
      </c>
      <c r="YW21" s="5">
        <f>'A remplir'!JI8</f>
        <v>0</v>
      </c>
      <c r="YX21" s="5">
        <f>'A remplir'!JJ8</f>
        <v>0</v>
      </c>
      <c r="YY21" s="5">
        <f>'A remplir'!JK8</f>
        <v>0</v>
      </c>
      <c r="YZ21" s="5">
        <f>'A remplir'!JL8</f>
        <v>0</v>
      </c>
      <c r="ZA21" s="5">
        <f>'A remplir'!JM8</f>
        <v>0</v>
      </c>
      <c r="ZB21" s="5">
        <f>'A remplir'!JN8</f>
        <v>0</v>
      </c>
      <c r="ZC21" s="5">
        <f>'A remplir'!JO8</f>
        <v>0</v>
      </c>
      <c r="ZD21" s="5">
        <f>'A remplir'!JP8</f>
        <v>0</v>
      </c>
      <c r="ZE21" s="5">
        <f>'A remplir'!JQ8</f>
        <v>0</v>
      </c>
      <c r="ZF21" s="5">
        <f>'A remplir'!JR8</f>
        <v>0</v>
      </c>
      <c r="ZG21" s="5">
        <f>'A remplir'!JS8</f>
        <v>0</v>
      </c>
      <c r="ZH21" s="5">
        <f>'A remplir'!JT8</f>
        <v>0</v>
      </c>
      <c r="ZI21" s="5">
        <f>'A remplir'!JU8</f>
        <v>0</v>
      </c>
      <c r="ZJ21" s="5">
        <f>'A remplir'!JV8</f>
        <v>0</v>
      </c>
      <c r="ZK21" s="5">
        <f>'A remplir'!JW8</f>
        <v>0</v>
      </c>
      <c r="ZL21" s="5">
        <f>'A remplir'!JX8</f>
        <v>0</v>
      </c>
      <c r="ZM21" s="5">
        <f>'A remplir'!JY8</f>
        <v>0</v>
      </c>
      <c r="ZN21" s="5">
        <f>'A remplir'!JZ8</f>
        <v>0</v>
      </c>
      <c r="ZO21" s="5">
        <f>'A remplir'!KA8</f>
        <v>0</v>
      </c>
      <c r="ZP21" s="5">
        <f>'A remplir'!KB8</f>
        <v>0</v>
      </c>
      <c r="ZQ21" s="5">
        <f>'A remplir'!KC8</f>
        <v>0</v>
      </c>
      <c r="ZR21" s="5">
        <f>'A remplir'!KD8</f>
        <v>0</v>
      </c>
      <c r="ZS21" s="5">
        <f>'A remplir'!KE8</f>
        <v>0</v>
      </c>
      <c r="ZT21" s="5">
        <f>'A remplir'!KF8</f>
        <v>0</v>
      </c>
      <c r="ZU21" s="5">
        <f>'A remplir'!KG8</f>
        <v>0</v>
      </c>
      <c r="ZV21" s="5">
        <f>'A remplir'!KH8</f>
        <v>0</v>
      </c>
      <c r="ZW21" s="5">
        <f>'A remplir'!KI8</f>
        <v>0</v>
      </c>
      <c r="ZX21" s="5">
        <f>'A remplir'!KJ8</f>
        <v>0</v>
      </c>
      <c r="ZY21" s="5">
        <f>'A remplir'!KK8</f>
        <v>0</v>
      </c>
      <c r="ZZ21" s="5">
        <f>'A remplir'!KL8</f>
        <v>0</v>
      </c>
      <c r="AAA21" s="5">
        <f>'A remplir'!KM8</f>
        <v>0</v>
      </c>
      <c r="AAB21" s="5">
        <f>'A remplir'!KN8</f>
        <v>0</v>
      </c>
      <c r="AAC21" s="5">
        <f>'A remplir'!KO8</f>
        <v>0</v>
      </c>
      <c r="AAD21" s="5">
        <f>'A remplir'!KP8</f>
        <v>0</v>
      </c>
      <c r="AAE21" s="5">
        <f>'A remplir'!KQ8</f>
        <v>0</v>
      </c>
      <c r="AAF21" s="5">
        <f>'A remplir'!KR8</f>
        <v>0</v>
      </c>
      <c r="AAG21" s="5">
        <f>'A remplir'!KS8</f>
        <v>0</v>
      </c>
      <c r="AAH21" s="5">
        <f>'A remplir'!KT8</f>
        <v>0</v>
      </c>
      <c r="AAI21" s="5">
        <f>'A remplir'!KU8</f>
        <v>0</v>
      </c>
      <c r="AAJ21" s="5">
        <f>'A remplir'!KV8</f>
        <v>0</v>
      </c>
      <c r="AAK21" s="5">
        <f>'A remplir'!KW8</f>
        <v>0</v>
      </c>
      <c r="AAL21" s="5">
        <f>'A remplir'!KX8</f>
        <v>0</v>
      </c>
      <c r="AAM21" s="5">
        <f>'A remplir'!KY8</f>
        <v>0</v>
      </c>
      <c r="AAN21" s="5">
        <f>'A remplir'!KZ8</f>
        <v>0</v>
      </c>
      <c r="AAO21" s="5">
        <f>'A remplir'!LA8</f>
        <v>0</v>
      </c>
      <c r="AAP21" s="5">
        <f>'A remplir'!LB8</f>
        <v>0</v>
      </c>
      <c r="AAQ21" s="5">
        <f>'A remplir'!LC8</f>
        <v>0</v>
      </c>
      <c r="AAR21" s="5">
        <f>'A remplir'!LD8</f>
        <v>0</v>
      </c>
      <c r="AAS21" s="5">
        <f>'A remplir'!LE8</f>
        <v>0</v>
      </c>
      <c r="AAT21" s="5">
        <f>'A remplir'!LF8</f>
        <v>0</v>
      </c>
      <c r="AAU21" s="5">
        <f>'A remplir'!LG8</f>
        <v>0</v>
      </c>
      <c r="AAV21" s="5">
        <f>'A remplir'!LH8</f>
        <v>0</v>
      </c>
      <c r="AAW21" s="5">
        <f>'A remplir'!LI8</f>
        <v>0</v>
      </c>
      <c r="AAX21" s="5">
        <f>'A remplir'!LJ8</f>
        <v>0</v>
      </c>
      <c r="AAY21" s="5">
        <f>'A remplir'!LK8</f>
        <v>0</v>
      </c>
      <c r="AAZ21" s="5">
        <f>'A remplir'!LL8</f>
        <v>0</v>
      </c>
      <c r="ABA21" s="5">
        <f>'A remplir'!LM8</f>
        <v>0</v>
      </c>
      <c r="ABB21" s="5">
        <f>'A remplir'!LN8</f>
        <v>0</v>
      </c>
      <c r="ABC21" s="5">
        <f>'A remplir'!LO8</f>
        <v>0</v>
      </c>
      <c r="ABD21" s="5">
        <f>'A remplir'!LP8</f>
        <v>0</v>
      </c>
      <c r="ABE21" s="5">
        <f>'A remplir'!LQ8</f>
        <v>0</v>
      </c>
      <c r="ABF21" s="5">
        <f>'A remplir'!LR8</f>
        <v>0</v>
      </c>
      <c r="ABG21" s="5">
        <f>'A remplir'!LS8</f>
        <v>0</v>
      </c>
      <c r="ABH21" s="5">
        <f>'A remplir'!LT8</f>
        <v>0</v>
      </c>
      <c r="ABI21" s="5">
        <f>'A remplir'!LU8</f>
        <v>0</v>
      </c>
      <c r="ABJ21" s="5">
        <f>'A remplir'!LV8</f>
        <v>0</v>
      </c>
      <c r="ABK21" s="5">
        <f>'A remplir'!LW8</f>
        <v>0</v>
      </c>
      <c r="ABL21" s="5">
        <f>'A remplir'!LX8</f>
        <v>0</v>
      </c>
      <c r="ABM21" s="5">
        <f>'A remplir'!LY8</f>
        <v>0</v>
      </c>
      <c r="ABN21" s="5">
        <f>'A remplir'!LZ8</f>
        <v>0</v>
      </c>
      <c r="ABO21" s="5">
        <f>'A remplir'!MA8</f>
        <v>0</v>
      </c>
      <c r="ABP21" s="5">
        <f>'A remplir'!MB8</f>
        <v>0</v>
      </c>
      <c r="ABQ21" s="5">
        <f>'A remplir'!MC8</f>
        <v>0</v>
      </c>
      <c r="ABR21" s="5">
        <f>'A remplir'!MD8</f>
        <v>0</v>
      </c>
      <c r="ABS21" s="5">
        <f>'A remplir'!ME8</f>
        <v>0</v>
      </c>
      <c r="ABT21" s="5">
        <f>'A remplir'!MF8</f>
        <v>0</v>
      </c>
      <c r="ABU21" s="5">
        <f>'A remplir'!MG8</f>
        <v>0</v>
      </c>
      <c r="ABV21" s="5">
        <f>'A remplir'!MH8</f>
        <v>0</v>
      </c>
      <c r="ABW21" s="5">
        <f>'A remplir'!MI8</f>
        <v>0</v>
      </c>
      <c r="ABX21" s="5">
        <f>'A remplir'!MJ8</f>
        <v>0</v>
      </c>
      <c r="ABY21" s="5">
        <f>'A remplir'!MK8</f>
        <v>0</v>
      </c>
      <c r="ABZ21" s="5">
        <f>'A remplir'!ML8</f>
        <v>0</v>
      </c>
      <c r="ACA21" s="5">
        <f>'A remplir'!MM8</f>
        <v>0</v>
      </c>
      <c r="ACB21" s="5">
        <f>'A remplir'!MN8</f>
        <v>0</v>
      </c>
      <c r="ACC21" s="5">
        <f>'A remplir'!MO8</f>
        <v>0</v>
      </c>
      <c r="ACD21" s="5">
        <f>'A remplir'!MP8</f>
        <v>0</v>
      </c>
      <c r="ACE21" s="5">
        <f>'A remplir'!MQ8</f>
        <v>0</v>
      </c>
      <c r="ACF21" s="5">
        <f>'A remplir'!MR8</f>
        <v>0</v>
      </c>
      <c r="ACG21" s="5">
        <f>'A remplir'!MS8</f>
        <v>0</v>
      </c>
      <c r="ACH21" s="5">
        <f>'A remplir'!MT8</f>
        <v>0</v>
      </c>
      <c r="ACI21" s="5">
        <f>'A remplir'!MU8</f>
        <v>0</v>
      </c>
      <c r="ACJ21" s="5">
        <f>'A remplir'!MV8</f>
        <v>0</v>
      </c>
      <c r="ACK21" s="5">
        <f>'A remplir'!MW8</f>
        <v>0</v>
      </c>
      <c r="ACL21" s="5">
        <f>'A remplir'!MX8</f>
        <v>0</v>
      </c>
      <c r="ACM21" s="5">
        <f>'A remplir'!MY8</f>
        <v>0</v>
      </c>
      <c r="ACN21" s="5">
        <f>'A remplir'!MZ8</f>
        <v>0</v>
      </c>
      <c r="ACO21" s="5">
        <f>'A remplir'!NA8</f>
        <v>0</v>
      </c>
      <c r="ACP21" s="5">
        <f>'A remplir'!NB8</f>
        <v>0</v>
      </c>
      <c r="ACQ21" s="5">
        <f>'A remplir'!NC8</f>
        <v>0</v>
      </c>
      <c r="ACR21" s="5">
        <f>'A remplir'!ND8</f>
        <v>0</v>
      </c>
      <c r="ACS21" s="5">
        <f>'A remplir'!NE8</f>
        <v>0</v>
      </c>
      <c r="ACT21" s="5">
        <f>'A remplir'!NF8</f>
        <v>0</v>
      </c>
      <c r="ACU21" s="5">
        <f>'A remplir'!NG8</f>
        <v>0</v>
      </c>
      <c r="ACV21" s="5">
        <f>'A remplir'!NH8</f>
        <v>0</v>
      </c>
      <c r="ACW21" s="5">
        <f>'A remplir'!NI8</f>
        <v>0</v>
      </c>
      <c r="ACX21" s="5">
        <f>'A remplir'!NJ8</f>
        <v>0</v>
      </c>
      <c r="ACY21" s="5">
        <f>'A remplir'!NK8</f>
        <v>0</v>
      </c>
      <c r="ACZ21" s="5">
        <f>'A remplir'!NL8</f>
        <v>0</v>
      </c>
      <c r="ADA21" s="5">
        <f>'A remplir'!NM8</f>
        <v>0</v>
      </c>
      <c r="ADB21" s="5">
        <f>'A remplir'!NN8</f>
        <v>0</v>
      </c>
      <c r="ADC21" s="5">
        <f>'A remplir'!NO8</f>
        <v>0</v>
      </c>
      <c r="ADD21" s="5">
        <f>'A remplir'!NP8</f>
        <v>0</v>
      </c>
      <c r="ADE21" s="5">
        <f>'A remplir'!NQ8</f>
        <v>0</v>
      </c>
      <c r="ADF21" s="5">
        <f>'A remplir'!NR8</f>
        <v>0</v>
      </c>
      <c r="ADG21" s="5">
        <f>'A remplir'!NS8</f>
        <v>0</v>
      </c>
      <c r="ADH21" s="5">
        <f>'A remplir'!NT8</f>
        <v>0</v>
      </c>
      <c r="ADI21" s="5">
        <f>'A remplir'!NU8</f>
        <v>0</v>
      </c>
      <c r="ADJ21" s="5">
        <f>'A remplir'!NV8</f>
        <v>0</v>
      </c>
      <c r="ADK21" s="5">
        <f>'A remplir'!NW8</f>
        <v>0</v>
      </c>
      <c r="ADL21" s="5">
        <f>'A remplir'!NX8</f>
        <v>0</v>
      </c>
      <c r="ADM21" s="5">
        <f>'A remplir'!NY8</f>
        <v>0</v>
      </c>
      <c r="ADN21" s="5">
        <f>'A remplir'!NZ8</f>
        <v>0</v>
      </c>
      <c r="ADO21" s="5">
        <f>'A remplir'!OA8</f>
        <v>0</v>
      </c>
      <c r="ADP21" s="5">
        <f>'A remplir'!OB8</f>
        <v>0</v>
      </c>
      <c r="ADQ21" s="5">
        <f>'A remplir'!OC8</f>
        <v>0</v>
      </c>
      <c r="ADR21" s="5">
        <f>'A remplir'!OD8</f>
        <v>0</v>
      </c>
      <c r="ADS21" s="5">
        <f>'A remplir'!OE8</f>
        <v>0</v>
      </c>
      <c r="ADT21" s="5">
        <f>'A remplir'!OF8</f>
        <v>0</v>
      </c>
      <c r="ADU21" s="5">
        <f>'A remplir'!OG8</f>
        <v>0</v>
      </c>
      <c r="ADV21" s="5">
        <f>'A remplir'!OH8</f>
        <v>0</v>
      </c>
      <c r="ADW21" s="5">
        <f>'A remplir'!OI8</f>
        <v>0</v>
      </c>
      <c r="ADX21" s="5">
        <f>'A remplir'!OJ8</f>
        <v>0</v>
      </c>
      <c r="ADY21" s="5">
        <f>'A remplir'!OK8</f>
        <v>0</v>
      </c>
      <c r="ADZ21" s="5">
        <f>'A remplir'!OL8</f>
        <v>0</v>
      </c>
      <c r="AEB21" s="6" t="str">
        <f t="shared" si="2190"/>
        <v>Additionner</v>
      </c>
      <c r="AEC21" s="111">
        <f t="shared" si="2186"/>
        <v>1</v>
      </c>
      <c r="AED21" s="111"/>
      <c r="AEE21" s="111"/>
      <c r="AEF21" s="111">
        <f t="shared" si="2187"/>
        <v>0</v>
      </c>
      <c r="AEG21" s="111"/>
      <c r="AEH21" s="111"/>
      <c r="AEI21" s="111">
        <f t="shared" si="2188"/>
        <v>1</v>
      </c>
      <c r="AEJ21" s="111"/>
      <c r="AEK21" s="111"/>
      <c r="AEL21" s="111">
        <f t="shared" si="2189"/>
        <v>1</v>
      </c>
      <c r="AEM21" s="111"/>
    </row>
    <row r="22" spans="1:819" ht="15.75" thickBot="1" x14ac:dyDescent="0.3">
      <c r="A22" s="3">
        <f>'A remplir'!OO22</f>
        <v>0</v>
      </c>
      <c r="B22" s="120"/>
      <c r="C22" s="122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4"/>
      <c r="OO22" s="2"/>
      <c r="OP22" s="119"/>
      <c r="OQ22" s="5" t="str">
        <f>'A remplir'!C9</f>
        <v>ABS</v>
      </c>
      <c r="OR22" s="5">
        <f>'A remplir'!D9</f>
        <v>1</v>
      </c>
      <c r="OS22" s="5">
        <f>'A remplir'!E9</f>
        <v>1</v>
      </c>
      <c r="OT22" s="5">
        <f>'A remplir'!F9</f>
        <v>0</v>
      </c>
      <c r="OU22" s="5">
        <f>'A remplir'!G9</f>
        <v>0</v>
      </c>
      <c r="OV22" s="5">
        <f>'A remplir'!H9</f>
        <v>0</v>
      </c>
      <c r="OW22" s="5">
        <f>'A remplir'!I9</f>
        <v>0</v>
      </c>
      <c r="OX22" s="5">
        <f>'A remplir'!J9</f>
        <v>0</v>
      </c>
      <c r="OY22" s="5">
        <f>'A remplir'!K9</f>
        <v>0</v>
      </c>
      <c r="OZ22" s="5">
        <f>'A remplir'!L9</f>
        <v>0</v>
      </c>
      <c r="PA22" s="5">
        <f>'A remplir'!M9</f>
        <v>0</v>
      </c>
      <c r="PB22" s="5">
        <f>'A remplir'!N9</f>
        <v>0</v>
      </c>
      <c r="PC22" s="5">
        <f>'A remplir'!O9</f>
        <v>0</v>
      </c>
      <c r="PD22" s="5">
        <f>'A remplir'!P9</f>
        <v>0</v>
      </c>
      <c r="PE22" s="5">
        <f>'A remplir'!Q9</f>
        <v>0</v>
      </c>
      <c r="PF22" s="5">
        <f>'A remplir'!R9</f>
        <v>0</v>
      </c>
      <c r="PG22" s="5">
        <f>'A remplir'!S9</f>
        <v>0</v>
      </c>
      <c r="PH22" s="5">
        <f>'A remplir'!T9</f>
        <v>0</v>
      </c>
      <c r="PI22" s="5">
        <f>'A remplir'!U9</f>
        <v>0</v>
      </c>
      <c r="PJ22" s="5">
        <f>'A remplir'!V9</f>
        <v>0</v>
      </c>
      <c r="PK22" s="5">
        <f>'A remplir'!W9</f>
        <v>0</v>
      </c>
      <c r="PL22" s="5">
        <f>'A remplir'!X9</f>
        <v>0</v>
      </c>
      <c r="PM22" s="5">
        <f>'A remplir'!Y9</f>
        <v>0</v>
      </c>
      <c r="PN22" s="5">
        <f>'A remplir'!Z9</f>
        <v>0</v>
      </c>
      <c r="PO22" s="5">
        <f>'A remplir'!AA9</f>
        <v>0</v>
      </c>
      <c r="PP22" s="5">
        <f>'A remplir'!AB9</f>
        <v>0</v>
      </c>
      <c r="PQ22" s="5">
        <f>'A remplir'!AC9</f>
        <v>0</v>
      </c>
      <c r="PR22" s="5">
        <f>'A remplir'!AD9</f>
        <v>0</v>
      </c>
      <c r="PS22" s="5">
        <f>'A remplir'!AE9</f>
        <v>0</v>
      </c>
      <c r="PT22" s="5">
        <f>'A remplir'!AF9</f>
        <v>0</v>
      </c>
      <c r="PU22" s="5">
        <f>'A remplir'!AG9</f>
        <v>0</v>
      </c>
      <c r="PV22" s="5">
        <f>'A remplir'!AH9</f>
        <v>0</v>
      </c>
      <c r="PW22" s="5">
        <f>'A remplir'!AI9</f>
        <v>0</v>
      </c>
      <c r="PX22" s="5">
        <f>'A remplir'!AJ9</f>
        <v>0</v>
      </c>
      <c r="PY22" s="5">
        <f>'A remplir'!AK9</f>
        <v>0</v>
      </c>
      <c r="PZ22" s="5">
        <f>'A remplir'!AL9</f>
        <v>0</v>
      </c>
      <c r="QA22" s="5">
        <f>'A remplir'!AM9</f>
        <v>0</v>
      </c>
      <c r="QB22" s="5">
        <f>'A remplir'!AN9</f>
        <v>0</v>
      </c>
      <c r="QC22" s="5">
        <f>'A remplir'!AO9</f>
        <v>0</v>
      </c>
      <c r="QD22" s="5">
        <f>'A remplir'!AP9</f>
        <v>0</v>
      </c>
      <c r="QE22" s="5">
        <f>'A remplir'!AQ9</f>
        <v>0</v>
      </c>
      <c r="QF22" s="5">
        <f>'A remplir'!AR9</f>
        <v>0</v>
      </c>
      <c r="QG22" s="5">
        <f>'A remplir'!AS9</f>
        <v>0</v>
      </c>
      <c r="QH22" s="5">
        <f>'A remplir'!AT9</f>
        <v>0</v>
      </c>
      <c r="QI22" s="5">
        <f>'A remplir'!AU9</f>
        <v>0</v>
      </c>
      <c r="QJ22" s="5">
        <f>'A remplir'!AV9</f>
        <v>0</v>
      </c>
      <c r="QK22" s="5">
        <f>'A remplir'!AW9</f>
        <v>0</v>
      </c>
      <c r="QL22" s="5">
        <f>'A remplir'!AX9</f>
        <v>0</v>
      </c>
      <c r="QM22" s="5">
        <f>'A remplir'!AY9</f>
        <v>0</v>
      </c>
      <c r="QN22" s="5">
        <f>'A remplir'!AZ9</f>
        <v>0</v>
      </c>
      <c r="QO22" s="5">
        <f>'A remplir'!BA9</f>
        <v>0</v>
      </c>
      <c r="QP22" s="5">
        <f>'A remplir'!BB9</f>
        <v>0</v>
      </c>
      <c r="QQ22" s="5">
        <f>'A remplir'!BC9</f>
        <v>0</v>
      </c>
      <c r="QR22" s="5">
        <f>'A remplir'!BD9</f>
        <v>0</v>
      </c>
      <c r="QS22" s="5">
        <f>'A remplir'!BE9</f>
        <v>0</v>
      </c>
      <c r="QT22" s="5">
        <f>'A remplir'!BF9</f>
        <v>0</v>
      </c>
      <c r="QU22" s="5">
        <f>'A remplir'!BG9</f>
        <v>0</v>
      </c>
      <c r="QV22" s="5">
        <f>'A remplir'!BH9</f>
        <v>0</v>
      </c>
      <c r="QW22" s="5">
        <f>'A remplir'!BI9</f>
        <v>0</v>
      </c>
      <c r="QX22" s="5">
        <f>'A remplir'!BJ9</f>
        <v>0</v>
      </c>
      <c r="QY22" s="5">
        <f>'A remplir'!BK9</f>
        <v>0</v>
      </c>
      <c r="QZ22" s="5">
        <f>'A remplir'!BL9</f>
        <v>0</v>
      </c>
      <c r="RA22" s="5">
        <f>'A remplir'!BM9</f>
        <v>0</v>
      </c>
      <c r="RB22" s="5">
        <f>'A remplir'!BN9</f>
        <v>0</v>
      </c>
      <c r="RC22" s="5">
        <f>'A remplir'!BO9</f>
        <v>0</v>
      </c>
      <c r="RD22" s="5">
        <f>'A remplir'!BP9</f>
        <v>0</v>
      </c>
      <c r="RE22" s="5">
        <f>'A remplir'!BQ9</f>
        <v>0</v>
      </c>
      <c r="RF22" s="5">
        <f>'A remplir'!BR9</f>
        <v>0</v>
      </c>
      <c r="RG22" s="5">
        <f>'A remplir'!BS9</f>
        <v>0</v>
      </c>
      <c r="RH22" s="5">
        <f>'A remplir'!BT9</f>
        <v>0</v>
      </c>
      <c r="RI22" s="5">
        <f>'A remplir'!BU9</f>
        <v>0</v>
      </c>
      <c r="RJ22" s="5">
        <f>'A remplir'!BV9</f>
        <v>0</v>
      </c>
      <c r="RK22" s="5">
        <f>'A remplir'!BW9</f>
        <v>0</v>
      </c>
      <c r="RL22" s="5">
        <f>'A remplir'!BX9</f>
        <v>0</v>
      </c>
      <c r="RM22" s="5">
        <f>'A remplir'!BY9</f>
        <v>0</v>
      </c>
      <c r="RN22" s="5">
        <f>'A remplir'!BZ9</f>
        <v>0</v>
      </c>
      <c r="RO22" s="5">
        <f>'A remplir'!CA9</f>
        <v>0</v>
      </c>
      <c r="RP22" s="5">
        <f>'A remplir'!CB9</f>
        <v>0</v>
      </c>
      <c r="RQ22" s="5">
        <f>'A remplir'!CC9</f>
        <v>0</v>
      </c>
      <c r="RR22" s="5">
        <f>'A remplir'!CD9</f>
        <v>0</v>
      </c>
      <c r="RS22" s="5">
        <f>'A remplir'!CE9</f>
        <v>0</v>
      </c>
      <c r="RT22" s="5">
        <f>'A remplir'!CF9</f>
        <v>0</v>
      </c>
      <c r="RU22" s="5">
        <f>'A remplir'!CG9</f>
        <v>0</v>
      </c>
      <c r="RV22" s="5">
        <f>'A remplir'!CH9</f>
        <v>0</v>
      </c>
      <c r="RW22" s="5">
        <f>'A remplir'!CI9</f>
        <v>0</v>
      </c>
      <c r="RX22" s="5">
        <f>'A remplir'!CJ9</f>
        <v>0</v>
      </c>
      <c r="RY22" s="5">
        <f>'A remplir'!CK9</f>
        <v>0</v>
      </c>
      <c r="RZ22" s="5">
        <f>'A remplir'!CL9</f>
        <v>0</v>
      </c>
      <c r="SA22" s="5">
        <f>'A remplir'!CM9</f>
        <v>0</v>
      </c>
      <c r="SB22" s="5">
        <f>'A remplir'!CN9</f>
        <v>0</v>
      </c>
      <c r="SC22" s="5">
        <f>'A remplir'!CO9</f>
        <v>0</v>
      </c>
      <c r="SD22" s="5">
        <f>'A remplir'!CP9</f>
        <v>0</v>
      </c>
      <c r="SE22" s="5">
        <f>'A remplir'!CQ9</f>
        <v>0</v>
      </c>
      <c r="SF22" s="5">
        <f>'A remplir'!CR9</f>
        <v>0</v>
      </c>
      <c r="SG22" s="5">
        <f>'A remplir'!CS9</f>
        <v>0</v>
      </c>
      <c r="SH22" s="5">
        <f>'A remplir'!CT9</f>
        <v>0</v>
      </c>
      <c r="SI22" s="5">
        <f>'A remplir'!CU9</f>
        <v>0</v>
      </c>
      <c r="SJ22" s="5">
        <f>'A remplir'!CV9</f>
        <v>0</v>
      </c>
      <c r="SK22" s="5">
        <f>'A remplir'!CW9</f>
        <v>0</v>
      </c>
      <c r="SL22" s="5">
        <f>'A remplir'!CX9</f>
        <v>0</v>
      </c>
      <c r="SM22" s="5">
        <f>'A remplir'!CY9</f>
        <v>0</v>
      </c>
      <c r="SN22" s="5">
        <f>'A remplir'!CZ9</f>
        <v>0</v>
      </c>
      <c r="SO22" s="5">
        <f>'A remplir'!DA9</f>
        <v>0</v>
      </c>
      <c r="SP22" s="5">
        <f>'A remplir'!DB9</f>
        <v>0</v>
      </c>
      <c r="SQ22" s="5">
        <f>'A remplir'!DC9</f>
        <v>0</v>
      </c>
      <c r="SR22" s="5">
        <f>'A remplir'!DD9</f>
        <v>0</v>
      </c>
      <c r="SS22" s="5">
        <f>'A remplir'!DE9</f>
        <v>0</v>
      </c>
      <c r="ST22" s="5">
        <f>'A remplir'!DF9</f>
        <v>0</v>
      </c>
      <c r="SU22" s="5">
        <f>'A remplir'!DG9</f>
        <v>0</v>
      </c>
      <c r="SV22" s="5">
        <f>'A remplir'!DH9</f>
        <v>0</v>
      </c>
      <c r="SW22" s="5">
        <f>'A remplir'!DI9</f>
        <v>0</v>
      </c>
      <c r="SX22" s="5">
        <f>'A remplir'!DJ9</f>
        <v>0</v>
      </c>
      <c r="SY22" s="5">
        <f>'A remplir'!DK9</f>
        <v>0</v>
      </c>
      <c r="SZ22" s="5">
        <f>'A remplir'!DL9</f>
        <v>0</v>
      </c>
      <c r="TA22" s="5">
        <f>'A remplir'!DM9</f>
        <v>0</v>
      </c>
      <c r="TB22" s="5">
        <f>'A remplir'!DN9</f>
        <v>0</v>
      </c>
      <c r="TC22" s="5">
        <f>'A remplir'!DO9</f>
        <v>0</v>
      </c>
      <c r="TD22" s="5">
        <f>'A remplir'!DP9</f>
        <v>0</v>
      </c>
      <c r="TE22" s="5">
        <f>'A remplir'!DQ9</f>
        <v>0</v>
      </c>
      <c r="TF22" s="5">
        <f>'A remplir'!DR9</f>
        <v>0</v>
      </c>
      <c r="TG22" s="5">
        <f>'A remplir'!DS9</f>
        <v>0</v>
      </c>
      <c r="TH22" s="5">
        <f>'A remplir'!DT9</f>
        <v>0</v>
      </c>
      <c r="TI22" s="5">
        <f>'A remplir'!DU9</f>
        <v>0</v>
      </c>
      <c r="TJ22" s="5">
        <f>'A remplir'!DV9</f>
        <v>0</v>
      </c>
      <c r="TK22" s="5">
        <f>'A remplir'!DW9</f>
        <v>0</v>
      </c>
      <c r="TL22" s="5">
        <f>'A remplir'!DX9</f>
        <v>0</v>
      </c>
      <c r="TM22" s="5">
        <f>'A remplir'!DY9</f>
        <v>0</v>
      </c>
      <c r="TN22" s="5">
        <f>'A remplir'!DZ9</f>
        <v>0</v>
      </c>
      <c r="TO22" s="5">
        <f>'A remplir'!EA9</f>
        <v>0</v>
      </c>
      <c r="TP22" s="5">
        <f>'A remplir'!EB9</f>
        <v>0</v>
      </c>
      <c r="TQ22" s="5">
        <f>'A remplir'!EC9</f>
        <v>0</v>
      </c>
      <c r="TR22" s="5">
        <f>'A remplir'!ED9</f>
        <v>0</v>
      </c>
      <c r="TS22" s="5">
        <f>'A remplir'!EE9</f>
        <v>0</v>
      </c>
      <c r="TT22" s="5">
        <f>'A remplir'!EF9</f>
        <v>0</v>
      </c>
      <c r="TU22" s="5">
        <f>'A remplir'!EG9</f>
        <v>0</v>
      </c>
      <c r="TV22" s="5">
        <f>'A remplir'!EH9</f>
        <v>0</v>
      </c>
      <c r="TW22" s="5">
        <f>'A remplir'!EI9</f>
        <v>0</v>
      </c>
      <c r="TX22" s="5">
        <f>'A remplir'!EJ9</f>
        <v>0</v>
      </c>
      <c r="TY22" s="5">
        <f>'A remplir'!EK9</f>
        <v>0</v>
      </c>
      <c r="TZ22" s="5">
        <f>'A remplir'!EL9</f>
        <v>0</v>
      </c>
      <c r="UA22" s="5">
        <f>'A remplir'!EM9</f>
        <v>0</v>
      </c>
      <c r="UB22" s="5">
        <f>'A remplir'!EN9</f>
        <v>0</v>
      </c>
      <c r="UC22" s="5">
        <f>'A remplir'!EO9</f>
        <v>0</v>
      </c>
      <c r="UD22" s="5">
        <f>'A remplir'!EP9</f>
        <v>0</v>
      </c>
      <c r="UE22" s="5">
        <f>'A remplir'!EQ9</f>
        <v>0</v>
      </c>
      <c r="UF22" s="5">
        <f>'A remplir'!ER9</f>
        <v>0</v>
      </c>
      <c r="UG22" s="5">
        <f>'A remplir'!ES9</f>
        <v>0</v>
      </c>
      <c r="UH22" s="5">
        <f>'A remplir'!ET9</f>
        <v>0</v>
      </c>
      <c r="UI22" s="5">
        <f>'A remplir'!EU9</f>
        <v>0</v>
      </c>
      <c r="UJ22" s="5">
        <f>'A remplir'!EV9</f>
        <v>0</v>
      </c>
      <c r="UK22" s="5">
        <f>'A remplir'!EW9</f>
        <v>0</v>
      </c>
      <c r="UL22" s="5">
        <f>'A remplir'!EX9</f>
        <v>0</v>
      </c>
      <c r="UM22" s="5">
        <f>'A remplir'!EY9</f>
        <v>0</v>
      </c>
      <c r="UN22" s="5">
        <f>'A remplir'!EZ9</f>
        <v>0</v>
      </c>
      <c r="UO22" s="5">
        <f>'A remplir'!FA9</f>
        <v>0</v>
      </c>
      <c r="UP22" s="5">
        <f>'A remplir'!FB9</f>
        <v>0</v>
      </c>
      <c r="UQ22" s="5">
        <f>'A remplir'!FC9</f>
        <v>0</v>
      </c>
      <c r="UR22" s="5">
        <f>'A remplir'!FD9</f>
        <v>0</v>
      </c>
      <c r="US22" s="5">
        <f>'A remplir'!FE9</f>
        <v>0</v>
      </c>
      <c r="UT22" s="5">
        <f>'A remplir'!FF9</f>
        <v>0</v>
      </c>
      <c r="UU22" s="5">
        <f>'A remplir'!FG9</f>
        <v>0</v>
      </c>
      <c r="UV22" s="5">
        <f>'A remplir'!FH9</f>
        <v>0</v>
      </c>
      <c r="UW22" s="5">
        <f>'A remplir'!FI9</f>
        <v>0</v>
      </c>
      <c r="UX22" s="5">
        <f>'A remplir'!FJ9</f>
        <v>0</v>
      </c>
      <c r="UY22" s="5">
        <f>'A remplir'!FK9</f>
        <v>0</v>
      </c>
      <c r="UZ22" s="5">
        <f>'A remplir'!FL9</f>
        <v>0</v>
      </c>
      <c r="VA22" s="5">
        <f>'A remplir'!FM9</f>
        <v>0</v>
      </c>
      <c r="VB22" s="5">
        <f>'A remplir'!FN9</f>
        <v>0</v>
      </c>
      <c r="VC22" s="5">
        <f>'A remplir'!FO9</f>
        <v>0</v>
      </c>
      <c r="VD22" s="5">
        <f>'A remplir'!FP9</f>
        <v>0</v>
      </c>
      <c r="VE22" s="5">
        <f>'A remplir'!FQ9</f>
        <v>0</v>
      </c>
      <c r="VF22" s="5">
        <f>'A remplir'!FR9</f>
        <v>0</v>
      </c>
      <c r="VG22" s="5">
        <f>'A remplir'!FS9</f>
        <v>0</v>
      </c>
      <c r="VH22" s="5">
        <f>'A remplir'!FT9</f>
        <v>0</v>
      </c>
      <c r="VI22" s="5">
        <f>'A remplir'!FU9</f>
        <v>0</v>
      </c>
      <c r="VJ22" s="5">
        <f>'A remplir'!FV9</f>
        <v>0</v>
      </c>
      <c r="VK22" s="5">
        <f>'A remplir'!FW9</f>
        <v>0</v>
      </c>
      <c r="VL22" s="5">
        <f>'A remplir'!FX9</f>
        <v>0</v>
      </c>
      <c r="VM22" s="5">
        <f>'A remplir'!FY9</f>
        <v>0</v>
      </c>
      <c r="VN22" s="5">
        <f>'A remplir'!FZ9</f>
        <v>0</v>
      </c>
      <c r="VO22" s="5">
        <f>'A remplir'!GA9</f>
        <v>0</v>
      </c>
      <c r="VP22" s="5">
        <f>'A remplir'!GB9</f>
        <v>0</v>
      </c>
      <c r="VQ22" s="5">
        <f>'A remplir'!GC9</f>
        <v>0</v>
      </c>
      <c r="VR22" s="5">
        <f>'A remplir'!GD9</f>
        <v>0</v>
      </c>
      <c r="VS22" s="5">
        <f>'A remplir'!GE9</f>
        <v>0</v>
      </c>
      <c r="VT22" s="5">
        <f>'A remplir'!GF9</f>
        <v>0</v>
      </c>
      <c r="VU22" s="5">
        <f>'A remplir'!GG9</f>
        <v>0</v>
      </c>
      <c r="VV22" s="5">
        <f>'A remplir'!GH9</f>
        <v>0</v>
      </c>
      <c r="VW22" s="5">
        <f>'A remplir'!GI9</f>
        <v>0</v>
      </c>
      <c r="VX22" s="5">
        <f>'A remplir'!GJ9</f>
        <v>0</v>
      </c>
      <c r="VY22" s="5">
        <f>'A remplir'!GK9</f>
        <v>0</v>
      </c>
      <c r="VZ22" s="5">
        <f>'A remplir'!GL9</f>
        <v>0</v>
      </c>
      <c r="WA22" s="5">
        <f>'A remplir'!GM9</f>
        <v>0</v>
      </c>
      <c r="WB22" s="5">
        <f>'A remplir'!GN9</f>
        <v>0</v>
      </c>
      <c r="WC22" s="5">
        <f>'A remplir'!GO9</f>
        <v>0</v>
      </c>
      <c r="WD22" s="5">
        <f>'A remplir'!GP9</f>
        <v>0</v>
      </c>
      <c r="WE22" s="5">
        <f>'A remplir'!GQ9</f>
        <v>0</v>
      </c>
      <c r="WF22" s="5">
        <f>'A remplir'!GR9</f>
        <v>0</v>
      </c>
      <c r="WG22" s="5">
        <f>'A remplir'!GS9</f>
        <v>0</v>
      </c>
      <c r="WH22" s="5">
        <f>'A remplir'!GT9</f>
        <v>0</v>
      </c>
      <c r="WI22" s="5">
        <f>'A remplir'!GU9</f>
        <v>0</v>
      </c>
      <c r="WJ22" s="5">
        <f>'A remplir'!GV9</f>
        <v>0</v>
      </c>
      <c r="WK22" s="5">
        <f>'A remplir'!GW9</f>
        <v>0</v>
      </c>
      <c r="WL22" s="5">
        <f>'A remplir'!GX9</f>
        <v>0</v>
      </c>
      <c r="WM22" s="5">
        <f>'A remplir'!GY9</f>
        <v>0</v>
      </c>
      <c r="WN22" s="5">
        <f>'A remplir'!GZ9</f>
        <v>0</v>
      </c>
      <c r="WO22" s="5">
        <f>'A remplir'!HA9</f>
        <v>0</v>
      </c>
      <c r="WP22" s="5">
        <f>'A remplir'!HB9</f>
        <v>0</v>
      </c>
      <c r="WQ22" s="5">
        <f>'A remplir'!HC9</f>
        <v>0</v>
      </c>
      <c r="WR22" s="5">
        <f>'A remplir'!HD9</f>
        <v>0</v>
      </c>
      <c r="WS22" s="5">
        <f>'A remplir'!HE9</f>
        <v>0</v>
      </c>
      <c r="WT22" s="5">
        <f>'A remplir'!HF9</f>
        <v>0</v>
      </c>
      <c r="WU22" s="5">
        <f>'A remplir'!HG9</f>
        <v>0</v>
      </c>
      <c r="WV22" s="5">
        <f>'A remplir'!HH9</f>
        <v>0</v>
      </c>
      <c r="WW22" s="5">
        <f>'A remplir'!HI9</f>
        <v>0</v>
      </c>
      <c r="WX22" s="5">
        <f>'A remplir'!HJ9</f>
        <v>0</v>
      </c>
      <c r="WY22" s="5">
        <f>'A remplir'!HK9</f>
        <v>0</v>
      </c>
      <c r="WZ22" s="5">
        <f>'A remplir'!HL9</f>
        <v>0</v>
      </c>
      <c r="XA22" s="5">
        <f>'A remplir'!HM9</f>
        <v>0</v>
      </c>
      <c r="XB22" s="5">
        <f>'A remplir'!HN9</f>
        <v>0</v>
      </c>
      <c r="XC22" s="5">
        <f>'A remplir'!HO9</f>
        <v>0</v>
      </c>
      <c r="XD22" s="5">
        <f>'A remplir'!HP9</f>
        <v>0</v>
      </c>
      <c r="XE22" s="5">
        <f>'A remplir'!HQ9</f>
        <v>0</v>
      </c>
      <c r="XF22" s="5">
        <f>'A remplir'!HR9</f>
        <v>0</v>
      </c>
      <c r="XG22" s="5">
        <f>'A remplir'!HS9</f>
        <v>0</v>
      </c>
      <c r="XH22" s="5">
        <f>'A remplir'!HT9</f>
        <v>0</v>
      </c>
      <c r="XI22" s="5">
        <f>'A remplir'!HU9</f>
        <v>0</v>
      </c>
      <c r="XJ22" s="5">
        <f>'A remplir'!HV9</f>
        <v>0</v>
      </c>
      <c r="XK22" s="5">
        <f>'A remplir'!HW9</f>
        <v>0</v>
      </c>
      <c r="XL22" s="5">
        <f>'A remplir'!HX9</f>
        <v>0</v>
      </c>
      <c r="XM22" s="5">
        <f>'A remplir'!HY9</f>
        <v>0</v>
      </c>
      <c r="XN22" s="5">
        <f>'A remplir'!HZ9</f>
        <v>0</v>
      </c>
      <c r="XO22" s="5">
        <f>'A remplir'!IA9</f>
        <v>0</v>
      </c>
      <c r="XP22" s="5">
        <f>'A remplir'!IB9</f>
        <v>0</v>
      </c>
      <c r="XQ22" s="5">
        <f>'A remplir'!IC9</f>
        <v>0</v>
      </c>
      <c r="XR22" s="5">
        <f>'A remplir'!ID9</f>
        <v>0</v>
      </c>
      <c r="XS22" s="5">
        <f>'A remplir'!IE9</f>
        <v>0</v>
      </c>
      <c r="XT22" s="5">
        <f>'A remplir'!IF9</f>
        <v>0</v>
      </c>
      <c r="XU22" s="5">
        <f>'A remplir'!IG9</f>
        <v>0</v>
      </c>
      <c r="XV22" s="5">
        <f>'A remplir'!IH9</f>
        <v>0</v>
      </c>
      <c r="XW22" s="5">
        <f>'A remplir'!II9</f>
        <v>0</v>
      </c>
      <c r="XX22" s="5">
        <f>'A remplir'!IJ9</f>
        <v>0</v>
      </c>
      <c r="XY22" s="5">
        <f>'A remplir'!IK9</f>
        <v>0</v>
      </c>
      <c r="XZ22" s="5">
        <f>'A remplir'!IL9</f>
        <v>0</v>
      </c>
      <c r="YA22" s="5">
        <f>'A remplir'!IM9</f>
        <v>0</v>
      </c>
      <c r="YB22" s="5">
        <f>'A remplir'!IN9</f>
        <v>0</v>
      </c>
      <c r="YC22" s="5">
        <f>'A remplir'!IO9</f>
        <v>0</v>
      </c>
      <c r="YD22" s="5">
        <f>'A remplir'!IP9</f>
        <v>0</v>
      </c>
      <c r="YE22" s="5">
        <f>'A remplir'!IQ9</f>
        <v>0</v>
      </c>
      <c r="YF22" s="5">
        <f>'A remplir'!IR9</f>
        <v>0</v>
      </c>
      <c r="YG22" s="5">
        <f>'A remplir'!IS9</f>
        <v>0</v>
      </c>
      <c r="YH22" s="5">
        <f>'A remplir'!IT9</f>
        <v>0</v>
      </c>
      <c r="YI22" s="5">
        <f>'A remplir'!IU9</f>
        <v>0</v>
      </c>
      <c r="YJ22" s="5">
        <f>'A remplir'!IV9</f>
        <v>0</v>
      </c>
      <c r="YK22" s="5">
        <f>'A remplir'!IW9</f>
        <v>0</v>
      </c>
      <c r="YL22" s="5">
        <f>'A remplir'!IX9</f>
        <v>0</v>
      </c>
      <c r="YM22" s="5">
        <f>'A remplir'!IY9</f>
        <v>0</v>
      </c>
      <c r="YN22" s="5">
        <f>'A remplir'!IZ9</f>
        <v>0</v>
      </c>
      <c r="YO22" s="5">
        <f>'A remplir'!JA9</f>
        <v>0</v>
      </c>
      <c r="YP22" s="5">
        <f>'A remplir'!JB9</f>
        <v>0</v>
      </c>
      <c r="YQ22" s="5">
        <f>'A remplir'!JC9</f>
        <v>0</v>
      </c>
      <c r="YR22" s="5">
        <f>'A remplir'!JD9</f>
        <v>0</v>
      </c>
      <c r="YS22" s="5">
        <f>'A remplir'!JE9</f>
        <v>0</v>
      </c>
      <c r="YT22" s="5">
        <f>'A remplir'!JF9</f>
        <v>0</v>
      </c>
      <c r="YU22" s="5">
        <f>'A remplir'!JG9</f>
        <v>0</v>
      </c>
      <c r="YV22" s="5">
        <f>'A remplir'!JH9</f>
        <v>0</v>
      </c>
      <c r="YW22" s="5">
        <f>'A remplir'!JI9</f>
        <v>0</v>
      </c>
      <c r="YX22" s="5">
        <f>'A remplir'!JJ9</f>
        <v>0</v>
      </c>
      <c r="YY22" s="5">
        <f>'A remplir'!JK9</f>
        <v>0</v>
      </c>
      <c r="YZ22" s="5">
        <f>'A remplir'!JL9</f>
        <v>0</v>
      </c>
      <c r="ZA22" s="5">
        <f>'A remplir'!JM9</f>
        <v>0</v>
      </c>
      <c r="ZB22" s="5">
        <f>'A remplir'!JN9</f>
        <v>0</v>
      </c>
      <c r="ZC22" s="5">
        <f>'A remplir'!JO9</f>
        <v>0</v>
      </c>
      <c r="ZD22" s="5">
        <f>'A remplir'!JP9</f>
        <v>0</v>
      </c>
      <c r="ZE22" s="5">
        <f>'A remplir'!JQ9</f>
        <v>0</v>
      </c>
      <c r="ZF22" s="5">
        <f>'A remplir'!JR9</f>
        <v>0</v>
      </c>
      <c r="ZG22" s="5">
        <f>'A remplir'!JS9</f>
        <v>0</v>
      </c>
      <c r="ZH22" s="5">
        <f>'A remplir'!JT9</f>
        <v>0</v>
      </c>
      <c r="ZI22" s="5">
        <f>'A remplir'!JU9</f>
        <v>0</v>
      </c>
      <c r="ZJ22" s="5">
        <f>'A remplir'!JV9</f>
        <v>0</v>
      </c>
      <c r="ZK22" s="5">
        <f>'A remplir'!JW9</f>
        <v>0</v>
      </c>
      <c r="ZL22" s="5">
        <f>'A remplir'!JX9</f>
        <v>0</v>
      </c>
      <c r="ZM22" s="5">
        <f>'A remplir'!JY9</f>
        <v>0</v>
      </c>
      <c r="ZN22" s="5">
        <f>'A remplir'!JZ9</f>
        <v>0</v>
      </c>
      <c r="ZO22" s="5">
        <f>'A remplir'!KA9</f>
        <v>0</v>
      </c>
      <c r="ZP22" s="5">
        <f>'A remplir'!KB9</f>
        <v>0</v>
      </c>
      <c r="ZQ22" s="5">
        <f>'A remplir'!KC9</f>
        <v>0</v>
      </c>
      <c r="ZR22" s="5">
        <f>'A remplir'!KD9</f>
        <v>0</v>
      </c>
      <c r="ZS22" s="5">
        <f>'A remplir'!KE9</f>
        <v>0</v>
      </c>
      <c r="ZT22" s="5">
        <f>'A remplir'!KF9</f>
        <v>0</v>
      </c>
      <c r="ZU22" s="5">
        <f>'A remplir'!KG9</f>
        <v>0</v>
      </c>
      <c r="ZV22" s="5">
        <f>'A remplir'!KH9</f>
        <v>0</v>
      </c>
      <c r="ZW22" s="5">
        <f>'A remplir'!KI9</f>
        <v>0</v>
      </c>
      <c r="ZX22" s="5">
        <f>'A remplir'!KJ9</f>
        <v>0</v>
      </c>
      <c r="ZY22" s="5">
        <f>'A remplir'!KK9</f>
        <v>0</v>
      </c>
      <c r="ZZ22" s="5">
        <f>'A remplir'!KL9</f>
        <v>0</v>
      </c>
      <c r="AAA22" s="5">
        <f>'A remplir'!KM9</f>
        <v>0</v>
      </c>
      <c r="AAB22" s="5">
        <f>'A remplir'!KN9</f>
        <v>0</v>
      </c>
      <c r="AAC22" s="5">
        <f>'A remplir'!KO9</f>
        <v>0</v>
      </c>
      <c r="AAD22" s="5">
        <f>'A remplir'!KP9</f>
        <v>0</v>
      </c>
      <c r="AAE22" s="5">
        <f>'A remplir'!KQ9</f>
        <v>0</v>
      </c>
      <c r="AAF22" s="5">
        <f>'A remplir'!KR9</f>
        <v>0</v>
      </c>
      <c r="AAG22" s="5">
        <f>'A remplir'!KS9</f>
        <v>0</v>
      </c>
      <c r="AAH22" s="5">
        <f>'A remplir'!KT9</f>
        <v>0</v>
      </c>
      <c r="AAI22" s="5">
        <f>'A remplir'!KU9</f>
        <v>0</v>
      </c>
      <c r="AAJ22" s="5">
        <f>'A remplir'!KV9</f>
        <v>0</v>
      </c>
      <c r="AAK22" s="5">
        <f>'A remplir'!KW9</f>
        <v>0</v>
      </c>
      <c r="AAL22" s="5">
        <f>'A remplir'!KX9</f>
        <v>0</v>
      </c>
      <c r="AAM22" s="5">
        <f>'A remplir'!KY9</f>
        <v>0</v>
      </c>
      <c r="AAN22" s="5">
        <f>'A remplir'!KZ9</f>
        <v>0</v>
      </c>
      <c r="AAO22" s="5">
        <f>'A remplir'!LA9</f>
        <v>0</v>
      </c>
      <c r="AAP22" s="5">
        <f>'A remplir'!LB9</f>
        <v>0</v>
      </c>
      <c r="AAQ22" s="5">
        <f>'A remplir'!LC9</f>
        <v>0</v>
      </c>
      <c r="AAR22" s="5">
        <f>'A remplir'!LD9</f>
        <v>0</v>
      </c>
      <c r="AAS22" s="5">
        <f>'A remplir'!LE9</f>
        <v>0</v>
      </c>
      <c r="AAT22" s="5">
        <f>'A remplir'!LF9</f>
        <v>0</v>
      </c>
      <c r="AAU22" s="5">
        <f>'A remplir'!LG9</f>
        <v>0</v>
      </c>
      <c r="AAV22" s="5">
        <f>'A remplir'!LH9</f>
        <v>0</v>
      </c>
      <c r="AAW22" s="5">
        <f>'A remplir'!LI9</f>
        <v>0</v>
      </c>
      <c r="AAX22" s="5">
        <f>'A remplir'!LJ9</f>
        <v>0</v>
      </c>
      <c r="AAY22" s="5">
        <f>'A remplir'!LK9</f>
        <v>0</v>
      </c>
      <c r="AAZ22" s="5">
        <f>'A remplir'!LL9</f>
        <v>0</v>
      </c>
      <c r="ABA22" s="5">
        <f>'A remplir'!LM9</f>
        <v>0</v>
      </c>
      <c r="ABB22" s="5">
        <f>'A remplir'!LN9</f>
        <v>0</v>
      </c>
      <c r="ABC22" s="5">
        <f>'A remplir'!LO9</f>
        <v>0</v>
      </c>
      <c r="ABD22" s="5">
        <f>'A remplir'!LP9</f>
        <v>0</v>
      </c>
      <c r="ABE22" s="5">
        <f>'A remplir'!LQ9</f>
        <v>0</v>
      </c>
      <c r="ABF22" s="5">
        <f>'A remplir'!LR9</f>
        <v>0</v>
      </c>
      <c r="ABG22" s="5">
        <f>'A remplir'!LS9</f>
        <v>0</v>
      </c>
      <c r="ABH22" s="5">
        <f>'A remplir'!LT9</f>
        <v>0</v>
      </c>
      <c r="ABI22" s="5">
        <f>'A remplir'!LU9</f>
        <v>0</v>
      </c>
      <c r="ABJ22" s="5">
        <f>'A remplir'!LV9</f>
        <v>0</v>
      </c>
      <c r="ABK22" s="5">
        <f>'A remplir'!LW9</f>
        <v>0</v>
      </c>
      <c r="ABL22" s="5">
        <f>'A remplir'!LX9</f>
        <v>0</v>
      </c>
      <c r="ABM22" s="5">
        <f>'A remplir'!LY9</f>
        <v>0</v>
      </c>
      <c r="ABN22" s="5">
        <f>'A remplir'!LZ9</f>
        <v>0</v>
      </c>
      <c r="ABO22" s="5">
        <f>'A remplir'!MA9</f>
        <v>0</v>
      </c>
      <c r="ABP22" s="5">
        <f>'A remplir'!MB9</f>
        <v>0</v>
      </c>
      <c r="ABQ22" s="5">
        <f>'A remplir'!MC9</f>
        <v>0</v>
      </c>
      <c r="ABR22" s="5">
        <f>'A remplir'!MD9</f>
        <v>0</v>
      </c>
      <c r="ABS22" s="5">
        <f>'A remplir'!ME9</f>
        <v>0</v>
      </c>
      <c r="ABT22" s="5">
        <f>'A remplir'!MF9</f>
        <v>0</v>
      </c>
      <c r="ABU22" s="5">
        <f>'A remplir'!MG9</f>
        <v>0</v>
      </c>
      <c r="ABV22" s="5">
        <f>'A remplir'!MH9</f>
        <v>0</v>
      </c>
      <c r="ABW22" s="5">
        <f>'A remplir'!MI9</f>
        <v>0</v>
      </c>
      <c r="ABX22" s="5">
        <f>'A remplir'!MJ9</f>
        <v>0</v>
      </c>
      <c r="ABY22" s="5">
        <f>'A remplir'!MK9</f>
        <v>0</v>
      </c>
      <c r="ABZ22" s="5">
        <f>'A remplir'!ML9</f>
        <v>0</v>
      </c>
      <c r="ACA22" s="5">
        <f>'A remplir'!MM9</f>
        <v>0</v>
      </c>
      <c r="ACB22" s="5">
        <f>'A remplir'!MN9</f>
        <v>0</v>
      </c>
      <c r="ACC22" s="5">
        <f>'A remplir'!MO9</f>
        <v>0</v>
      </c>
      <c r="ACD22" s="5">
        <f>'A remplir'!MP9</f>
        <v>0</v>
      </c>
      <c r="ACE22" s="5">
        <f>'A remplir'!MQ9</f>
        <v>0</v>
      </c>
      <c r="ACF22" s="5">
        <f>'A remplir'!MR9</f>
        <v>0</v>
      </c>
      <c r="ACG22" s="5">
        <f>'A remplir'!MS9</f>
        <v>0</v>
      </c>
      <c r="ACH22" s="5">
        <f>'A remplir'!MT9</f>
        <v>0</v>
      </c>
      <c r="ACI22" s="5">
        <f>'A remplir'!MU9</f>
        <v>0</v>
      </c>
      <c r="ACJ22" s="5">
        <f>'A remplir'!MV9</f>
        <v>0</v>
      </c>
      <c r="ACK22" s="5">
        <f>'A remplir'!MW9</f>
        <v>0</v>
      </c>
      <c r="ACL22" s="5">
        <f>'A remplir'!MX9</f>
        <v>0</v>
      </c>
      <c r="ACM22" s="5">
        <f>'A remplir'!MY9</f>
        <v>0</v>
      </c>
      <c r="ACN22" s="5">
        <f>'A remplir'!MZ9</f>
        <v>0</v>
      </c>
      <c r="ACO22" s="5">
        <f>'A remplir'!NA9</f>
        <v>0</v>
      </c>
      <c r="ACP22" s="5">
        <f>'A remplir'!NB9</f>
        <v>0</v>
      </c>
      <c r="ACQ22" s="5">
        <f>'A remplir'!NC9</f>
        <v>0</v>
      </c>
      <c r="ACR22" s="5">
        <f>'A remplir'!ND9</f>
        <v>0</v>
      </c>
      <c r="ACS22" s="5">
        <f>'A remplir'!NE9</f>
        <v>0</v>
      </c>
      <c r="ACT22" s="5">
        <f>'A remplir'!NF9</f>
        <v>0</v>
      </c>
      <c r="ACU22" s="5">
        <f>'A remplir'!NG9</f>
        <v>0</v>
      </c>
      <c r="ACV22" s="5">
        <f>'A remplir'!NH9</f>
        <v>0</v>
      </c>
      <c r="ACW22" s="5">
        <f>'A remplir'!NI9</f>
        <v>0</v>
      </c>
      <c r="ACX22" s="5">
        <f>'A remplir'!NJ9</f>
        <v>0</v>
      </c>
      <c r="ACY22" s="5">
        <f>'A remplir'!NK9</f>
        <v>0</v>
      </c>
      <c r="ACZ22" s="5">
        <f>'A remplir'!NL9</f>
        <v>0</v>
      </c>
      <c r="ADA22" s="5">
        <f>'A remplir'!NM9</f>
        <v>0</v>
      </c>
      <c r="ADB22" s="5">
        <f>'A remplir'!NN9</f>
        <v>0</v>
      </c>
      <c r="ADC22" s="5">
        <f>'A remplir'!NO9</f>
        <v>0</v>
      </c>
      <c r="ADD22" s="5">
        <f>'A remplir'!NP9</f>
        <v>0</v>
      </c>
      <c r="ADE22" s="5">
        <f>'A remplir'!NQ9</f>
        <v>0</v>
      </c>
      <c r="ADF22" s="5">
        <f>'A remplir'!NR9</f>
        <v>0</v>
      </c>
      <c r="ADG22" s="5">
        <f>'A remplir'!NS9</f>
        <v>0</v>
      </c>
      <c r="ADH22" s="5">
        <f>'A remplir'!NT9</f>
        <v>0</v>
      </c>
      <c r="ADI22" s="5">
        <f>'A remplir'!NU9</f>
        <v>0</v>
      </c>
      <c r="ADJ22" s="5">
        <f>'A remplir'!NV9</f>
        <v>0</v>
      </c>
      <c r="ADK22" s="5">
        <f>'A remplir'!NW9</f>
        <v>0</v>
      </c>
      <c r="ADL22" s="5">
        <f>'A remplir'!NX9</f>
        <v>0</v>
      </c>
      <c r="ADM22" s="5">
        <f>'A remplir'!NY9</f>
        <v>0</v>
      </c>
      <c r="ADN22" s="5">
        <f>'A remplir'!NZ9</f>
        <v>0</v>
      </c>
      <c r="ADO22" s="5">
        <f>'A remplir'!OA9</f>
        <v>0</v>
      </c>
      <c r="ADP22" s="5">
        <f>'A remplir'!OB9</f>
        <v>0</v>
      </c>
      <c r="ADQ22" s="5">
        <f>'A remplir'!OC9</f>
        <v>0</v>
      </c>
      <c r="ADR22" s="5">
        <f>'A remplir'!OD9</f>
        <v>0</v>
      </c>
      <c r="ADS22" s="5">
        <f>'A remplir'!OE9</f>
        <v>0</v>
      </c>
      <c r="ADT22" s="5">
        <f>'A remplir'!OF9</f>
        <v>0</v>
      </c>
      <c r="ADU22" s="5">
        <f>'A remplir'!OG9</f>
        <v>0</v>
      </c>
      <c r="ADV22" s="5">
        <f>'A remplir'!OH9</f>
        <v>0</v>
      </c>
      <c r="ADW22" s="5">
        <f>'A remplir'!OI9</f>
        <v>0</v>
      </c>
      <c r="ADX22" s="5">
        <f>'A remplir'!OJ9</f>
        <v>0</v>
      </c>
      <c r="ADY22" s="5">
        <f>'A remplir'!OK9</f>
        <v>0</v>
      </c>
      <c r="ADZ22" s="5">
        <f>'A remplir'!OL9</f>
        <v>0</v>
      </c>
      <c r="AEB22" s="6" t="str">
        <f t="shared" si="2190"/>
        <v>Soustraire</v>
      </c>
      <c r="AEC22" s="111">
        <f t="shared" si="2186"/>
        <v>1</v>
      </c>
      <c r="AED22" s="111"/>
      <c r="AEE22" s="111"/>
      <c r="AEF22" s="111">
        <f t="shared" si="2187"/>
        <v>1</v>
      </c>
      <c r="AEG22" s="111"/>
      <c r="AEH22" s="111"/>
      <c r="AEI22" s="111">
        <f t="shared" si="2188"/>
        <v>0</v>
      </c>
      <c r="AEJ22" s="111"/>
      <c r="AEK22" s="111"/>
      <c r="AEL22" s="111">
        <f t="shared" si="2189"/>
        <v>1</v>
      </c>
      <c r="AEM22" s="111"/>
    </row>
    <row r="23" spans="1:819" ht="15.75" thickBot="1" x14ac:dyDescent="0.3">
      <c r="A23" s="3">
        <f>'A remplir'!OO23</f>
        <v>1</v>
      </c>
      <c r="B23" s="118" t="s">
        <v>5</v>
      </c>
      <c r="C23" s="116">
        <f>AVERAGE(A23:A38)</f>
        <v>0.39583333333333337</v>
      </c>
      <c r="D23" s="115">
        <f>IFERROR(COUNTIF('A remplir'!C23:C38,1)/((COUNTIF('A remplir'!C23:C38,1)+COUNTIF('A remplir'!C23:C38,0)-COUNTIF('A remplir'!C23:C38,ABS))),"")</f>
        <v>0.1875</v>
      </c>
      <c r="E23" s="115">
        <f>IFERROR(COUNTIF('A remplir'!D23:D38,1)/((COUNTIF('A remplir'!D23:D38,1)+COUNTIF('A remplir'!D23:D38,0)-COUNTIF('A remplir'!D23:D38,ABS))),"")</f>
        <v>0.5625</v>
      </c>
      <c r="F23" s="115">
        <f>IFERROR(COUNTIF('A remplir'!E23:E38,1)/((COUNTIF('A remplir'!E23:E38,1)+COUNTIF('A remplir'!E23:E38,0)-COUNTIF('A remplir'!E23:E38,ABS))),"")</f>
        <v>0.4375</v>
      </c>
      <c r="G23" s="115" t="str">
        <f>IFERROR(COUNTIF('A remplir'!F23:F38,1)/((COUNTIF('A remplir'!F23:F38,1)+COUNTIF('A remplir'!F23:F38,0)-COUNTIF('A remplir'!F23:F38,ABS))),"")</f>
        <v/>
      </c>
      <c r="H23" s="115" t="str">
        <f>IFERROR(COUNTIF('A remplir'!G23:G38,1)/((COUNTIF('A remplir'!G23:G38,1)+COUNTIF('A remplir'!G23:G38,0)-COUNTIF('A remplir'!G23:G38,ABS))),"")</f>
        <v/>
      </c>
      <c r="I23" s="115" t="str">
        <f>IFERROR(COUNTIF('A remplir'!H23:H38,1)/((COUNTIF('A remplir'!H23:H38,1)+COUNTIF('A remplir'!H23:H38,0)-COUNTIF('A remplir'!H23:H38,ABS))),"")</f>
        <v/>
      </c>
      <c r="J23" s="115" t="str">
        <f>IFERROR(COUNTIF('A remplir'!I23:I38,1)/((COUNTIF('A remplir'!I23:I38,1)+COUNTIF('A remplir'!I23:I38,0)-COUNTIF('A remplir'!I23:I38,ABS))),"")</f>
        <v/>
      </c>
      <c r="K23" s="115" t="str">
        <f>IFERROR(COUNTIF('A remplir'!J23:J38,1)/((COUNTIF('A remplir'!J23:J38,1)+COUNTIF('A remplir'!J23:J38,0)-COUNTIF('A remplir'!J23:J38,ABS))),"")</f>
        <v/>
      </c>
      <c r="L23" s="115" t="str">
        <f>IFERROR(COUNTIF('A remplir'!K23:K38,1)/((COUNTIF('A remplir'!K23:K38,1)+COUNTIF('A remplir'!K23:K38,0)-COUNTIF('A remplir'!K23:K38,ABS))),"")</f>
        <v/>
      </c>
      <c r="M23" s="115" t="str">
        <f>IFERROR(COUNTIF('A remplir'!L23:L38,1)/((COUNTIF('A remplir'!L23:L38,1)+COUNTIF('A remplir'!L23:L38,0)-COUNTIF('A remplir'!L23:L38,ABS))),"")</f>
        <v/>
      </c>
      <c r="N23" s="115" t="str">
        <f>IFERROR(COUNTIF('A remplir'!M23:M38,1)/((COUNTIF('A remplir'!M23:M38,1)+COUNTIF('A remplir'!M23:M38,0)-COUNTIF('A remplir'!M23:M38,ABS))),"")</f>
        <v/>
      </c>
      <c r="O23" s="115" t="str">
        <f>IFERROR(COUNTIF('A remplir'!N23:N38,1)/((COUNTIF('A remplir'!N23:N38,1)+COUNTIF('A remplir'!N23:N38,0)-COUNTIF('A remplir'!N23:N38,ABS))),"")</f>
        <v/>
      </c>
      <c r="P23" s="115" t="str">
        <f>IFERROR(COUNTIF('A remplir'!O23:O38,1)/((COUNTIF('A remplir'!O23:O38,1)+COUNTIF('A remplir'!O23:O38,0)-COUNTIF('A remplir'!O23:O38,ABS))),"")</f>
        <v/>
      </c>
      <c r="Q23" s="115" t="str">
        <f>IFERROR(COUNTIF('A remplir'!P23:P38,1)/((COUNTIF('A remplir'!P23:P38,1)+COUNTIF('A remplir'!P23:P38,0)-COUNTIF('A remplir'!P23:P38,ABS))),"")</f>
        <v/>
      </c>
      <c r="R23" s="115" t="str">
        <f>IFERROR(COUNTIF('A remplir'!Q23:Q38,1)/((COUNTIF('A remplir'!Q23:Q38,1)+COUNTIF('A remplir'!Q23:Q38,0)-COUNTIF('A remplir'!Q23:Q38,ABS))),"")</f>
        <v/>
      </c>
      <c r="S23" s="115" t="str">
        <f>IFERROR(COUNTIF('A remplir'!R23:R38,1)/((COUNTIF('A remplir'!R23:R38,1)+COUNTIF('A remplir'!R23:R38,0)-COUNTIF('A remplir'!R23:R38,ABS))),"")</f>
        <v/>
      </c>
      <c r="T23" s="115" t="str">
        <f>IFERROR(COUNTIF('A remplir'!S23:S38,1)/((COUNTIF('A remplir'!S23:S38,1)+COUNTIF('A remplir'!S23:S38,0)-COUNTIF('A remplir'!S23:S38,ABS))),"")</f>
        <v/>
      </c>
      <c r="U23" s="115" t="str">
        <f>IFERROR(COUNTIF('A remplir'!T23:T38,1)/((COUNTIF('A remplir'!T23:T38,1)+COUNTIF('A remplir'!T23:T38,0)-COUNTIF('A remplir'!T23:T38,ABS))),"")</f>
        <v/>
      </c>
      <c r="V23" s="115" t="str">
        <f>IFERROR(COUNTIF('A remplir'!U23:U38,1)/((COUNTIF('A remplir'!U23:U38,1)+COUNTIF('A remplir'!U23:U38,0)-COUNTIF('A remplir'!U23:U38,ABS))),"")</f>
        <v/>
      </c>
      <c r="W23" s="115" t="str">
        <f>IFERROR(COUNTIF('A remplir'!V23:V38,1)/((COUNTIF('A remplir'!V23:V38,1)+COUNTIF('A remplir'!V23:V38,0)-COUNTIF('A remplir'!V23:V38,ABS))),"")</f>
        <v/>
      </c>
      <c r="X23" s="115" t="str">
        <f>IFERROR(COUNTIF('A remplir'!W23:W38,1)/((COUNTIF('A remplir'!W23:W38,1)+COUNTIF('A remplir'!W23:W38,0)-COUNTIF('A remplir'!W23:W38,ABS))),"")</f>
        <v/>
      </c>
      <c r="Y23" s="115" t="str">
        <f>IFERROR(COUNTIF('A remplir'!X23:X38,1)/((COUNTIF('A remplir'!X23:X38,1)+COUNTIF('A remplir'!X23:X38,0)-COUNTIF('A remplir'!X23:X38,ABS))),"")</f>
        <v/>
      </c>
      <c r="Z23" s="115" t="str">
        <f>IFERROR(COUNTIF('A remplir'!Y23:Y38,1)/((COUNTIF('A remplir'!Y23:Y38,1)+COUNTIF('A remplir'!Y23:Y38,0)-COUNTIF('A remplir'!Y23:Y38,ABS))),"")</f>
        <v/>
      </c>
      <c r="AA23" s="115" t="str">
        <f>IFERROR(COUNTIF('A remplir'!Z23:Z38,1)/((COUNTIF('A remplir'!Z23:Z38,1)+COUNTIF('A remplir'!Z23:Z38,0)-COUNTIF('A remplir'!Z23:Z38,ABS))),"")</f>
        <v/>
      </c>
      <c r="AB23" s="115" t="str">
        <f>IFERROR(COUNTIF('A remplir'!AA23:AA38,1)/((COUNTIF('A remplir'!AA23:AA38,1)+COUNTIF('A remplir'!AA23:AA38,0)-COUNTIF('A remplir'!AA23:AA38,ABS))),"")</f>
        <v/>
      </c>
      <c r="AC23" s="115" t="str">
        <f>IFERROR(COUNTIF('A remplir'!AB23:AB38,1)/((COUNTIF('A remplir'!AB23:AB38,1)+COUNTIF('A remplir'!AB23:AB38,0)-COUNTIF('A remplir'!AB23:AB38,ABS))),"")</f>
        <v/>
      </c>
      <c r="AD23" s="115" t="str">
        <f>IFERROR(COUNTIF('A remplir'!AC23:AC38,1)/((COUNTIF('A remplir'!AC23:AC38,1)+COUNTIF('A remplir'!AC23:AC38,0)-COUNTIF('A remplir'!AC23:AC38,ABS))),"")</f>
        <v/>
      </c>
      <c r="AE23" s="115" t="str">
        <f>IFERROR(COUNTIF('A remplir'!AD23:AD38,1)/((COUNTIF('A remplir'!AD23:AD38,1)+COUNTIF('A remplir'!AD23:AD38,0)-COUNTIF('A remplir'!AD23:AD38,ABS))),"")</f>
        <v/>
      </c>
      <c r="AF23" s="115" t="str">
        <f>IFERROR(COUNTIF('A remplir'!AE23:AE38,1)/((COUNTIF('A remplir'!AE23:AE38,1)+COUNTIF('A remplir'!AE23:AE38,0)-COUNTIF('A remplir'!AE23:AE38,ABS))),"")</f>
        <v/>
      </c>
      <c r="AG23" s="115" t="str">
        <f>IFERROR(COUNTIF('A remplir'!AF23:AF38,1)/((COUNTIF('A remplir'!AF23:AF38,1)+COUNTIF('A remplir'!AF23:AF38,0)-COUNTIF('A remplir'!AF23:AF38,ABS))),"")</f>
        <v/>
      </c>
      <c r="AH23" s="115" t="str">
        <f>IFERROR(COUNTIF('A remplir'!AG23:AG38,1)/((COUNTIF('A remplir'!AG23:AG38,1)+COUNTIF('A remplir'!AG23:AG38,0)-COUNTIF('A remplir'!AG23:AG38,ABS))),"")</f>
        <v/>
      </c>
      <c r="AI23" s="115" t="str">
        <f>IFERROR(COUNTIF('A remplir'!AH23:AH38,1)/((COUNTIF('A remplir'!AH23:AH38,1)+COUNTIF('A remplir'!AH23:AH38,0)-COUNTIF('A remplir'!AH23:AH38,ABS))),"")</f>
        <v/>
      </c>
      <c r="AJ23" s="115" t="str">
        <f>IFERROR(COUNTIF('A remplir'!AI23:AI38,1)/((COUNTIF('A remplir'!AI23:AI38,1)+COUNTIF('A remplir'!AI23:AI38,0)-COUNTIF('A remplir'!AI23:AI38,ABS))),"")</f>
        <v/>
      </c>
      <c r="AK23" s="115" t="str">
        <f>IFERROR(COUNTIF('A remplir'!AJ23:AJ38,1)/((COUNTIF('A remplir'!AJ23:AJ38,1)+COUNTIF('A remplir'!AJ23:AJ38,0)-COUNTIF('A remplir'!AJ23:AJ38,ABS))),"")</f>
        <v/>
      </c>
      <c r="AL23" s="115" t="str">
        <f>IFERROR(COUNTIF('A remplir'!AK23:AK38,1)/((COUNTIF('A remplir'!AK23:AK38,1)+COUNTIF('A remplir'!AK23:AK38,0)-COUNTIF('A remplir'!AK23:AK38,ABS))),"")</f>
        <v/>
      </c>
      <c r="AM23" s="115" t="str">
        <f>IFERROR(COUNTIF('A remplir'!AL23:AL38,1)/((COUNTIF('A remplir'!AL23:AL38,1)+COUNTIF('A remplir'!AL23:AL38,0)-COUNTIF('A remplir'!AL23:AL38,ABS))),"")</f>
        <v/>
      </c>
      <c r="AN23" s="115" t="str">
        <f>IFERROR(COUNTIF('A remplir'!AM23:AM38,1)/((COUNTIF('A remplir'!AM23:AM38,1)+COUNTIF('A remplir'!AM23:AM38,0)-COUNTIF('A remplir'!AM23:AM38,ABS))),"")</f>
        <v/>
      </c>
      <c r="AO23" s="115" t="str">
        <f>IFERROR(COUNTIF('A remplir'!AN23:AN38,1)/((COUNTIF('A remplir'!AN23:AN38,1)+COUNTIF('A remplir'!AN23:AN38,0)-COUNTIF('A remplir'!AN23:AN38,ABS))),"")</f>
        <v/>
      </c>
      <c r="AP23" s="115" t="str">
        <f>IFERROR(COUNTIF('A remplir'!AO23:AO38,1)/((COUNTIF('A remplir'!AO23:AO38,1)+COUNTIF('A remplir'!AO23:AO38,0)-COUNTIF('A remplir'!AO23:AO38,ABS))),"")</f>
        <v/>
      </c>
      <c r="AQ23" s="115" t="str">
        <f>IFERROR(COUNTIF('A remplir'!AP23:AP38,1)/((COUNTIF('A remplir'!AP23:AP38,1)+COUNTIF('A remplir'!AP23:AP38,0)-COUNTIF('A remplir'!AP23:AP38,ABS))),"")</f>
        <v/>
      </c>
      <c r="AR23" s="115" t="str">
        <f>IFERROR(COUNTIF('A remplir'!AQ23:AQ38,1)/((COUNTIF('A remplir'!AQ23:AQ38,1)+COUNTIF('A remplir'!AQ23:AQ38,0)-COUNTIF('A remplir'!AQ23:AQ38,ABS))),"")</f>
        <v/>
      </c>
      <c r="AS23" s="115" t="str">
        <f>IFERROR(COUNTIF('A remplir'!AR23:AR38,1)/((COUNTIF('A remplir'!AR23:AR38,1)+COUNTIF('A remplir'!AR23:AR38,0)-COUNTIF('A remplir'!AR23:AR38,ABS))),"")</f>
        <v/>
      </c>
      <c r="AT23" s="115" t="str">
        <f>IFERROR(COUNTIF('A remplir'!AS23:AS38,1)/((COUNTIF('A remplir'!AS23:AS38,1)+COUNTIF('A remplir'!AS23:AS38,0)-COUNTIF('A remplir'!AS23:AS38,ABS))),"")</f>
        <v/>
      </c>
      <c r="AU23" s="115" t="str">
        <f>IFERROR(COUNTIF('A remplir'!AT23:AT38,1)/((COUNTIF('A remplir'!AT23:AT38,1)+COUNTIF('A remplir'!AT23:AT38,0)-COUNTIF('A remplir'!AT23:AT38,ABS))),"")</f>
        <v/>
      </c>
      <c r="AV23" s="115" t="str">
        <f>IFERROR(COUNTIF('A remplir'!AU23:AU38,1)/((COUNTIF('A remplir'!AU23:AU38,1)+COUNTIF('A remplir'!AU23:AU38,0)-COUNTIF('A remplir'!AU23:AU38,ABS))),"")</f>
        <v/>
      </c>
      <c r="AW23" s="115" t="str">
        <f>IFERROR(COUNTIF('A remplir'!AV23:AV38,1)/((COUNTIF('A remplir'!AV23:AV38,1)+COUNTIF('A remplir'!AV23:AV38,0)-COUNTIF('A remplir'!AV23:AV38,ABS))),"")</f>
        <v/>
      </c>
      <c r="AX23" s="115" t="str">
        <f>IFERROR(COUNTIF('A remplir'!AW23:AW38,1)/((COUNTIF('A remplir'!AW23:AW38,1)+COUNTIF('A remplir'!AW23:AW38,0)-COUNTIF('A remplir'!AW23:AW38,ABS))),"")</f>
        <v/>
      </c>
      <c r="AY23" s="115" t="str">
        <f>IFERROR(COUNTIF('A remplir'!AX23:AX38,1)/((COUNTIF('A remplir'!AX23:AX38,1)+COUNTIF('A remplir'!AX23:AX38,0)-COUNTIF('A remplir'!AX23:AX38,ABS))),"")</f>
        <v/>
      </c>
      <c r="AZ23" s="115" t="str">
        <f>IFERROR(COUNTIF('A remplir'!AY23:AY38,1)/((COUNTIF('A remplir'!AY23:AY38,1)+COUNTIF('A remplir'!AY23:AY38,0)-COUNTIF('A remplir'!AY23:AY38,ABS))),"")</f>
        <v/>
      </c>
      <c r="BA23" s="115" t="str">
        <f>IFERROR(COUNTIF('A remplir'!AZ23:AZ38,1)/((COUNTIF('A remplir'!AZ23:AZ38,1)+COUNTIF('A remplir'!AZ23:AZ38,0)-COUNTIF('A remplir'!AZ23:AZ38,ABS))),"")</f>
        <v/>
      </c>
      <c r="BB23" s="115" t="str">
        <f>IFERROR(COUNTIF('A remplir'!BA23:BA38,1)/((COUNTIF('A remplir'!BA23:BA38,1)+COUNTIF('A remplir'!BA23:BA38,0)-COUNTIF('A remplir'!BA23:BA38,ABS))),"")</f>
        <v/>
      </c>
      <c r="BC23" s="115" t="str">
        <f>IFERROR(COUNTIF('A remplir'!BB23:BB38,1)/((COUNTIF('A remplir'!BB23:BB38,1)+COUNTIF('A remplir'!BB23:BB38,0)-COUNTIF('A remplir'!BB23:BB38,ABS))),"")</f>
        <v/>
      </c>
      <c r="BD23" s="115" t="str">
        <f>IFERROR(COUNTIF('A remplir'!BC23:BC38,1)/((COUNTIF('A remplir'!BC23:BC38,1)+COUNTIF('A remplir'!BC23:BC38,0)-COUNTIF('A remplir'!BC23:BC38,ABS))),"")</f>
        <v/>
      </c>
      <c r="BE23" s="115" t="str">
        <f>IFERROR(COUNTIF('A remplir'!BD23:BD38,1)/((COUNTIF('A remplir'!BD23:BD38,1)+COUNTIF('A remplir'!BD23:BD38,0)-COUNTIF('A remplir'!BD23:BD38,ABS))),"")</f>
        <v/>
      </c>
      <c r="BF23" s="115" t="str">
        <f>IFERROR(COUNTIF('A remplir'!BE23:BE38,1)/((COUNTIF('A remplir'!BE23:BE38,1)+COUNTIF('A remplir'!BE23:BE38,0)-COUNTIF('A remplir'!BE23:BE38,ABS))),"")</f>
        <v/>
      </c>
      <c r="BG23" s="115" t="str">
        <f>IFERROR(COUNTIF('A remplir'!BF23:BF38,1)/((COUNTIF('A remplir'!BF23:BF38,1)+COUNTIF('A remplir'!BF23:BF38,0)-COUNTIF('A remplir'!BF23:BF38,ABS))),"")</f>
        <v/>
      </c>
      <c r="BH23" s="115" t="str">
        <f>IFERROR(COUNTIF('A remplir'!BG23:BG38,1)/((COUNTIF('A remplir'!BG23:BG38,1)+COUNTIF('A remplir'!BG23:BG38,0)-COUNTIF('A remplir'!BG23:BG38,ABS))),"")</f>
        <v/>
      </c>
      <c r="BI23" s="115" t="str">
        <f>IFERROR(COUNTIF('A remplir'!BH23:BH38,1)/((COUNTIF('A remplir'!BH23:BH38,1)+COUNTIF('A remplir'!BH23:BH38,0)-COUNTIF('A remplir'!BH23:BH38,ABS))),"")</f>
        <v/>
      </c>
      <c r="BJ23" s="115" t="str">
        <f>IFERROR(COUNTIF('A remplir'!BI23:BI38,1)/((COUNTIF('A remplir'!BI23:BI38,1)+COUNTIF('A remplir'!BI23:BI38,0)-COUNTIF('A remplir'!BI23:BI38,ABS))),"")</f>
        <v/>
      </c>
      <c r="BK23" s="115" t="str">
        <f>IFERROR(COUNTIF('A remplir'!BJ23:BJ38,1)/((COUNTIF('A remplir'!BJ23:BJ38,1)+COUNTIF('A remplir'!BJ23:BJ38,0)-COUNTIF('A remplir'!BJ23:BJ38,ABS))),"")</f>
        <v/>
      </c>
      <c r="BL23" s="115" t="str">
        <f>IFERROR(COUNTIF('A remplir'!BK23:BK38,1)/((COUNTIF('A remplir'!BK23:BK38,1)+COUNTIF('A remplir'!BK23:BK38,0)-COUNTIF('A remplir'!BK23:BK38,ABS))),"")</f>
        <v/>
      </c>
      <c r="BM23" s="115" t="str">
        <f>IFERROR(COUNTIF('A remplir'!BL23:BL38,1)/((COUNTIF('A remplir'!BL23:BL38,1)+COUNTIF('A remplir'!BL23:BL38,0)-COUNTIF('A remplir'!BL23:BL38,ABS))),"")</f>
        <v/>
      </c>
      <c r="BN23" s="115" t="str">
        <f>IFERROR(COUNTIF('A remplir'!BM23:BM38,1)/((COUNTIF('A remplir'!BM23:BM38,1)+COUNTIF('A remplir'!BM23:BM38,0)-COUNTIF('A remplir'!BM23:BM38,ABS))),"")</f>
        <v/>
      </c>
      <c r="BO23" s="115" t="str">
        <f>IFERROR(COUNTIF('A remplir'!BN23:BN38,1)/((COUNTIF('A remplir'!BN23:BN38,1)+COUNTIF('A remplir'!BN23:BN38,0)-COUNTIF('A remplir'!BN23:BN38,ABS))),"")</f>
        <v/>
      </c>
      <c r="BP23" s="115" t="str">
        <f>IFERROR(COUNTIF('A remplir'!BO23:BO38,1)/((COUNTIF('A remplir'!BO23:BO38,1)+COUNTIF('A remplir'!BO23:BO38,0)-COUNTIF('A remplir'!BO23:BO38,ABS))),"")</f>
        <v/>
      </c>
      <c r="BQ23" s="115" t="str">
        <f>IFERROR(COUNTIF('A remplir'!BP23:BP38,1)/((COUNTIF('A remplir'!BP23:BP38,1)+COUNTIF('A remplir'!BP23:BP38,0)-COUNTIF('A remplir'!BP23:BP38,ABS))),"")</f>
        <v/>
      </c>
      <c r="BR23" s="115" t="str">
        <f>IFERROR(COUNTIF('A remplir'!BQ23:BQ38,1)/((COUNTIF('A remplir'!BQ23:BQ38,1)+COUNTIF('A remplir'!BQ23:BQ38,0)-COUNTIF('A remplir'!BQ23:BQ38,ABS))),"")</f>
        <v/>
      </c>
      <c r="BS23" s="115" t="str">
        <f>IFERROR(COUNTIF('A remplir'!BR23:BR38,1)/((COUNTIF('A remplir'!BR23:BR38,1)+COUNTIF('A remplir'!BR23:BR38,0)-COUNTIF('A remplir'!BR23:BR38,ABS))),"")</f>
        <v/>
      </c>
      <c r="BT23" s="115" t="str">
        <f>IFERROR(COUNTIF('A remplir'!BS23:BS38,1)/((COUNTIF('A remplir'!BS23:BS38,1)+COUNTIF('A remplir'!BS23:BS38,0)-COUNTIF('A remplir'!BS23:BS38,ABS))),"")</f>
        <v/>
      </c>
      <c r="BU23" s="115" t="str">
        <f>IFERROR(COUNTIF('A remplir'!BT23:BT38,1)/((COUNTIF('A remplir'!BT23:BT38,1)+COUNTIF('A remplir'!BT23:BT38,0)-COUNTIF('A remplir'!BT23:BT38,ABS))),"")</f>
        <v/>
      </c>
      <c r="BV23" s="115" t="str">
        <f>IFERROR(COUNTIF('A remplir'!BU23:BU38,1)/((COUNTIF('A remplir'!BU23:BU38,1)+COUNTIF('A remplir'!BU23:BU38,0)-COUNTIF('A remplir'!BU23:BU38,ABS))),"")</f>
        <v/>
      </c>
      <c r="BW23" s="115" t="str">
        <f>IFERROR(COUNTIF('A remplir'!BV23:BV38,1)/((COUNTIF('A remplir'!BV23:BV38,1)+COUNTIF('A remplir'!BV23:BV38,0)-COUNTIF('A remplir'!BV23:BV38,ABS))),"")</f>
        <v/>
      </c>
      <c r="BX23" s="115" t="str">
        <f>IFERROR(COUNTIF('A remplir'!BW23:BW38,1)/((COUNTIF('A remplir'!BW23:BW38,1)+COUNTIF('A remplir'!BW23:BW38,0)-COUNTIF('A remplir'!BW23:BW38,ABS))),"")</f>
        <v/>
      </c>
      <c r="BY23" s="115" t="str">
        <f>IFERROR(COUNTIF('A remplir'!BX23:BX38,1)/((COUNTIF('A remplir'!BX23:BX38,1)+COUNTIF('A remplir'!BX23:BX38,0)-COUNTIF('A remplir'!BX23:BX38,ABS))),"")</f>
        <v/>
      </c>
      <c r="BZ23" s="115" t="str">
        <f>IFERROR(COUNTIF('A remplir'!BY23:BY38,1)/((COUNTIF('A remplir'!BY23:BY38,1)+COUNTIF('A remplir'!BY23:BY38,0)-COUNTIF('A remplir'!BY23:BY38,ABS))),"")</f>
        <v/>
      </c>
      <c r="CA23" s="115" t="str">
        <f>IFERROR(COUNTIF('A remplir'!BZ23:BZ38,1)/((COUNTIF('A remplir'!BZ23:BZ38,1)+COUNTIF('A remplir'!BZ23:BZ38,0)-COUNTIF('A remplir'!BZ23:BZ38,ABS))),"")</f>
        <v/>
      </c>
      <c r="CB23" s="115" t="str">
        <f>IFERROR(COUNTIF('A remplir'!CA23:CA38,1)/((COUNTIF('A remplir'!CA23:CA38,1)+COUNTIF('A remplir'!CA23:CA38,0)-COUNTIF('A remplir'!CA23:CA38,ABS))),"")</f>
        <v/>
      </c>
      <c r="CC23" s="115" t="str">
        <f>IFERROR(COUNTIF('A remplir'!CB23:CB38,1)/((COUNTIF('A remplir'!CB23:CB38,1)+COUNTIF('A remplir'!CB23:CB38,0)-COUNTIF('A remplir'!CB23:CB38,ABS))),"")</f>
        <v/>
      </c>
      <c r="CD23" s="115" t="str">
        <f>IFERROR(COUNTIF('A remplir'!CC23:CC38,1)/((COUNTIF('A remplir'!CC23:CC38,1)+COUNTIF('A remplir'!CC23:CC38,0)-COUNTIF('A remplir'!CC23:CC38,ABS))),"")</f>
        <v/>
      </c>
      <c r="CE23" s="115" t="str">
        <f>IFERROR(COUNTIF('A remplir'!CD23:CD38,1)/((COUNTIF('A remplir'!CD23:CD38,1)+COUNTIF('A remplir'!CD23:CD38,0)-COUNTIF('A remplir'!CD23:CD38,ABS))),"")</f>
        <v/>
      </c>
      <c r="CF23" s="115" t="str">
        <f>IFERROR(COUNTIF('A remplir'!CE23:CE38,1)/((COUNTIF('A remplir'!CE23:CE38,1)+COUNTIF('A remplir'!CE23:CE38,0)-COUNTIF('A remplir'!CE23:CE38,ABS))),"")</f>
        <v/>
      </c>
      <c r="CG23" s="115" t="str">
        <f>IFERROR(COUNTIF('A remplir'!CF23:CF38,1)/((COUNTIF('A remplir'!CF23:CF38,1)+COUNTIF('A remplir'!CF23:CF38,0)-COUNTIF('A remplir'!CF23:CF38,ABS))),"")</f>
        <v/>
      </c>
      <c r="CH23" s="115" t="str">
        <f>IFERROR(COUNTIF('A remplir'!CG23:CG38,1)/((COUNTIF('A remplir'!CG23:CG38,1)+COUNTIF('A remplir'!CG23:CG38,0)-COUNTIF('A remplir'!CG23:CG38,ABS))),"")</f>
        <v/>
      </c>
      <c r="CI23" s="115" t="str">
        <f>IFERROR(COUNTIF('A remplir'!CH23:CH38,1)/((COUNTIF('A remplir'!CH23:CH38,1)+COUNTIF('A remplir'!CH23:CH38,0)-COUNTIF('A remplir'!CH23:CH38,ABS))),"")</f>
        <v/>
      </c>
      <c r="CJ23" s="115" t="str">
        <f>IFERROR(COUNTIF('A remplir'!CI23:CI38,1)/((COUNTIF('A remplir'!CI23:CI38,1)+COUNTIF('A remplir'!CI23:CI38,0)-COUNTIF('A remplir'!CI23:CI38,ABS))),"")</f>
        <v/>
      </c>
      <c r="CK23" s="115" t="str">
        <f>IFERROR(COUNTIF('A remplir'!CJ23:CJ38,1)/((COUNTIF('A remplir'!CJ23:CJ38,1)+COUNTIF('A remplir'!CJ23:CJ38,0)-COUNTIF('A remplir'!CJ23:CJ38,ABS))),"")</f>
        <v/>
      </c>
      <c r="CL23" s="115" t="str">
        <f>IFERROR(COUNTIF('A remplir'!CK23:CK38,1)/((COUNTIF('A remplir'!CK23:CK38,1)+COUNTIF('A remplir'!CK23:CK38,0)-COUNTIF('A remplir'!CK23:CK38,ABS))),"")</f>
        <v/>
      </c>
      <c r="CM23" s="115" t="str">
        <f>IFERROR(COUNTIF('A remplir'!CL23:CL38,1)/((COUNTIF('A remplir'!CL23:CL38,1)+COUNTIF('A remplir'!CL23:CL38,0)-COUNTIF('A remplir'!CL23:CL38,ABS))),"")</f>
        <v/>
      </c>
      <c r="CN23" s="115" t="str">
        <f>IFERROR(COUNTIF('A remplir'!CM23:CM38,1)/((COUNTIF('A remplir'!CM23:CM38,1)+COUNTIF('A remplir'!CM23:CM38,0)-COUNTIF('A remplir'!CM23:CM38,ABS))),"")</f>
        <v/>
      </c>
      <c r="CO23" s="115" t="str">
        <f>IFERROR(COUNTIF('A remplir'!CN23:CN38,1)/((COUNTIF('A remplir'!CN23:CN38,1)+COUNTIF('A remplir'!CN23:CN38,0)-COUNTIF('A remplir'!CN23:CN38,ABS))),"")</f>
        <v/>
      </c>
      <c r="CP23" s="115" t="str">
        <f>IFERROR(COUNTIF('A remplir'!CO23:CO38,1)/((COUNTIF('A remplir'!CO23:CO38,1)+COUNTIF('A remplir'!CO23:CO38,0)-COUNTIF('A remplir'!CO23:CO38,ABS))),"")</f>
        <v/>
      </c>
      <c r="CQ23" s="115" t="str">
        <f>IFERROR(COUNTIF('A remplir'!CP23:CP38,1)/((COUNTIF('A remplir'!CP23:CP38,1)+COUNTIF('A remplir'!CP23:CP38,0)-COUNTIF('A remplir'!CP23:CP38,ABS))),"")</f>
        <v/>
      </c>
      <c r="CR23" s="115" t="str">
        <f>IFERROR(COUNTIF('A remplir'!CQ23:CQ38,1)/((COUNTIF('A remplir'!CQ23:CQ38,1)+COUNTIF('A remplir'!CQ23:CQ38,0)-COUNTIF('A remplir'!CQ23:CQ38,ABS))),"")</f>
        <v/>
      </c>
      <c r="CS23" s="115" t="str">
        <f>IFERROR(COUNTIF('A remplir'!CR23:CR38,1)/((COUNTIF('A remplir'!CR23:CR38,1)+COUNTIF('A remplir'!CR23:CR38,0)-COUNTIF('A remplir'!CR23:CR38,ABS))),"")</f>
        <v/>
      </c>
      <c r="CT23" s="115" t="str">
        <f>IFERROR(COUNTIF('A remplir'!CS23:CS38,1)/((COUNTIF('A remplir'!CS23:CS38,1)+COUNTIF('A remplir'!CS23:CS38,0)-COUNTIF('A remplir'!CS23:CS38,ABS))),"")</f>
        <v/>
      </c>
      <c r="CU23" s="115" t="str">
        <f>IFERROR(COUNTIF('A remplir'!CT23:CT38,1)/((COUNTIF('A remplir'!CT23:CT38,1)+COUNTIF('A remplir'!CT23:CT38,0)-COUNTIF('A remplir'!CT23:CT38,ABS))),"")</f>
        <v/>
      </c>
      <c r="CV23" s="115" t="str">
        <f>IFERROR(COUNTIF('A remplir'!CU23:CU38,1)/((COUNTIF('A remplir'!CU23:CU38,1)+COUNTIF('A remplir'!CU23:CU38,0)-COUNTIF('A remplir'!CU23:CU38,ABS))),"")</f>
        <v/>
      </c>
      <c r="CW23" s="115" t="str">
        <f>IFERROR(COUNTIF('A remplir'!CV23:CV38,1)/((COUNTIF('A remplir'!CV23:CV38,1)+COUNTIF('A remplir'!CV23:CV38,0)-COUNTIF('A remplir'!CV23:CV38,ABS))),"")</f>
        <v/>
      </c>
      <c r="CX23" s="115" t="str">
        <f>IFERROR(COUNTIF('A remplir'!CW23:CW38,1)/((COUNTIF('A remplir'!CW23:CW38,1)+COUNTIF('A remplir'!CW23:CW38,0)-COUNTIF('A remplir'!CW23:CW38,ABS))),"")</f>
        <v/>
      </c>
      <c r="CY23" s="115" t="str">
        <f>IFERROR(COUNTIF('A remplir'!CX23:CX38,1)/((COUNTIF('A remplir'!CX23:CX38,1)+COUNTIF('A remplir'!CX23:CX38,0)-COUNTIF('A remplir'!CX23:CX38,ABS))),"")</f>
        <v/>
      </c>
      <c r="CZ23" s="115" t="str">
        <f>IFERROR(COUNTIF('A remplir'!CY23:CY38,1)/((COUNTIF('A remplir'!CY23:CY38,1)+COUNTIF('A remplir'!CY23:CY38,0)-COUNTIF('A remplir'!CY23:CY38,ABS))),"")</f>
        <v/>
      </c>
      <c r="DA23" s="115" t="str">
        <f>IFERROR(COUNTIF('A remplir'!CZ23:CZ38,1)/((COUNTIF('A remplir'!CZ23:CZ38,1)+COUNTIF('A remplir'!CZ23:CZ38,0)-COUNTIF('A remplir'!CZ23:CZ38,ABS))),"")</f>
        <v/>
      </c>
      <c r="DB23" s="115" t="str">
        <f>IFERROR(COUNTIF('A remplir'!DA23:DA38,1)/((COUNTIF('A remplir'!DA23:DA38,1)+COUNTIF('A remplir'!DA23:DA38,0)-COUNTIF('A remplir'!DA23:DA38,ABS))),"")</f>
        <v/>
      </c>
      <c r="DC23" s="115" t="str">
        <f>IFERROR(COUNTIF('A remplir'!DB23:DB38,1)/((COUNTIF('A remplir'!DB23:DB38,1)+COUNTIF('A remplir'!DB23:DB38,0)-COUNTIF('A remplir'!DB23:DB38,ABS))),"")</f>
        <v/>
      </c>
      <c r="DD23" s="115" t="str">
        <f>IFERROR(COUNTIF('A remplir'!DC23:DC38,1)/((COUNTIF('A remplir'!DC23:DC38,1)+COUNTIF('A remplir'!DC23:DC38,0)-COUNTIF('A remplir'!DC23:DC38,ABS))),"")</f>
        <v/>
      </c>
      <c r="DE23" s="115" t="str">
        <f>IFERROR(COUNTIF('A remplir'!DD23:DD38,1)/((COUNTIF('A remplir'!DD23:DD38,1)+COUNTIF('A remplir'!DD23:DD38,0)-COUNTIF('A remplir'!DD23:DD38,ABS))),"")</f>
        <v/>
      </c>
      <c r="DF23" s="115" t="str">
        <f>IFERROR(COUNTIF('A remplir'!DE23:DE38,1)/((COUNTIF('A remplir'!DE23:DE38,1)+COUNTIF('A remplir'!DE23:DE38,0)-COUNTIF('A remplir'!DE23:DE38,ABS))),"")</f>
        <v/>
      </c>
      <c r="DG23" s="115" t="str">
        <f>IFERROR(COUNTIF('A remplir'!DF23:DF38,1)/((COUNTIF('A remplir'!DF23:DF38,1)+COUNTIF('A remplir'!DF23:DF38,0)-COUNTIF('A remplir'!DF23:DF38,ABS))),"")</f>
        <v/>
      </c>
      <c r="DH23" s="115" t="str">
        <f>IFERROR(COUNTIF('A remplir'!DG23:DG38,1)/((COUNTIF('A remplir'!DG23:DG38,1)+COUNTIF('A remplir'!DG23:DG38,0)-COUNTIF('A remplir'!DG23:DG38,ABS))),"")</f>
        <v/>
      </c>
      <c r="DI23" s="115" t="str">
        <f>IFERROR(COUNTIF('A remplir'!DH23:DH38,1)/((COUNTIF('A remplir'!DH23:DH38,1)+COUNTIF('A remplir'!DH23:DH38,0)-COUNTIF('A remplir'!DH23:DH38,ABS))),"")</f>
        <v/>
      </c>
      <c r="DJ23" s="115" t="str">
        <f>IFERROR(COUNTIF('A remplir'!DI23:DI38,1)/((COUNTIF('A remplir'!DI23:DI38,1)+COUNTIF('A remplir'!DI23:DI38,0)-COUNTIF('A remplir'!DI23:DI38,ABS))),"")</f>
        <v/>
      </c>
      <c r="DK23" s="115" t="str">
        <f>IFERROR(COUNTIF('A remplir'!DJ23:DJ38,1)/((COUNTIF('A remplir'!DJ23:DJ38,1)+COUNTIF('A remplir'!DJ23:DJ38,0)-COUNTIF('A remplir'!DJ23:DJ38,ABS))),"")</f>
        <v/>
      </c>
      <c r="DL23" s="115" t="str">
        <f>IFERROR(COUNTIF('A remplir'!DK23:DK38,1)/((COUNTIF('A remplir'!DK23:DK38,1)+COUNTIF('A remplir'!DK23:DK38,0)-COUNTIF('A remplir'!DK23:DK38,ABS))),"")</f>
        <v/>
      </c>
      <c r="DM23" s="115" t="str">
        <f>IFERROR(COUNTIF('A remplir'!DL23:DL38,1)/((COUNTIF('A remplir'!DL23:DL38,1)+COUNTIF('A remplir'!DL23:DL38,0)-COUNTIF('A remplir'!DL23:DL38,ABS))),"")</f>
        <v/>
      </c>
      <c r="DN23" s="115" t="str">
        <f>IFERROR(COUNTIF('A remplir'!DM23:DM38,1)/((COUNTIF('A remplir'!DM23:DM38,1)+COUNTIF('A remplir'!DM23:DM38,0)-COUNTIF('A remplir'!DM23:DM38,ABS))),"")</f>
        <v/>
      </c>
      <c r="DO23" s="115" t="str">
        <f>IFERROR(COUNTIF('A remplir'!DN23:DN38,1)/((COUNTIF('A remplir'!DN23:DN38,1)+COUNTIF('A remplir'!DN23:DN38,0)-COUNTIF('A remplir'!DN23:DN38,ABS))),"")</f>
        <v/>
      </c>
      <c r="DP23" s="115" t="str">
        <f>IFERROR(COUNTIF('A remplir'!DO23:DO38,1)/((COUNTIF('A remplir'!DO23:DO38,1)+COUNTIF('A remplir'!DO23:DO38,0)-COUNTIF('A remplir'!DO23:DO38,ABS))),"")</f>
        <v/>
      </c>
      <c r="DQ23" s="115" t="str">
        <f>IFERROR(COUNTIF('A remplir'!DP23:DP38,1)/((COUNTIF('A remplir'!DP23:DP38,1)+COUNTIF('A remplir'!DP23:DP38,0)-COUNTIF('A remplir'!DP23:DP38,ABS))),"")</f>
        <v/>
      </c>
      <c r="DR23" s="115" t="str">
        <f>IFERROR(COUNTIF('A remplir'!DQ23:DQ38,1)/((COUNTIF('A remplir'!DQ23:DQ38,1)+COUNTIF('A remplir'!DQ23:DQ38,0)-COUNTIF('A remplir'!DQ23:DQ38,ABS))),"")</f>
        <v/>
      </c>
      <c r="DS23" s="115" t="str">
        <f>IFERROR(COUNTIF('A remplir'!DR23:DR38,1)/((COUNTIF('A remplir'!DR23:DR38,1)+COUNTIF('A remplir'!DR23:DR38,0)-COUNTIF('A remplir'!DR23:DR38,ABS))),"")</f>
        <v/>
      </c>
      <c r="DT23" s="115" t="str">
        <f>IFERROR(COUNTIF('A remplir'!DS23:DS38,1)/((COUNTIF('A remplir'!DS23:DS38,1)+COUNTIF('A remplir'!DS23:DS38,0)-COUNTIF('A remplir'!DS23:DS38,ABS))),"")</f>
        <v/>
      </c>
      <c r="DU23" s="115" t="str">
        <f>IFERROR(COUNTIF('A remplir'!DT23:DT38,1)/((COUNTIF('A remplir'!DT23:DT38,1)+COUNTIF('A remplir'!DT23:DT38,0)-COUNTIF('A remplir'!DT23:DT38,ABS))),"")</f>
        <v/>
      </c>
      <c r="DV23" s="115" t="str">
        <f>IFERROR(COUNTIF('A remplir'!DU23:DU38,1)/((COUNTIF('A remplir'!DU23:DU38,1)+COUNTIF('A remplir'!DU23:DU38,0)-COUNTIF('A remplir'!DU23:DU38,ABS))),"")</f>
        <v/>
      </c>
      <c r="DW23" s="115" t="str">
        <f>IFERROR(COUNTIF('A remplir'!DV23:DV38,1)/((COUNTIF('A remplir'!DV23:DV38,1)+COUNTIF('A remplir'!DV23:DV38,0)-COUNTIF('A remplir'!DV23:DV38,ABS))),"")</f>
        <v/>
      </c>
      <c r="DX23" s="115" t="str">
        <f>IFERROR(COUNTIF('A remplir'!DW23:DW38,1)/((COUNTIF('A remplir'!DW23:DW38,1)+COUNTIF('A remplir'!DW23:DW38,0)-COUNTIF('A remplir'!DW23:DW38,ABS))),"")</f>
        <v/>
      </c>
      <c r="DY23" s="115" t="str">
        <f>IFERROR(COUNTIF('A remplir'!DX23:DX38,1)/((COUNTIF('A remplir'!DX23:DX38,1)+COUNTIF('A remplir'!DX23:DX38,0)-COUNTIF('A remplir'!DX23:DX38,ABS))),"")</f>
        <v/>
      </c>
      <c r="DZ23" s="115" t="str">
        <f>IFERROR(COUNTIF('A remplir'!DY23:DY38,1)/((COUNTIF('A remplir'!DY23:DY38,1)+COUNTIF('A remplir'!DY23:DY38,0)-COUNTIF('A remplir'!DY23:DY38,ABS))),"")</f>
        <v/>
      </c>
      <c r="EA23" s="115" t="str">
        <f>IFERROR(COUNTIF('A remplir'!DZ23:DZ38,1)/((COUNTIF('A remplir'!DZ23:DZ38,1)+COUNTIF('A remplir'!DZ23:DZ38,0)-COUNTIF('A remplir'!DZ23:DZ38,ABS))),"")</f>
        <v/>
      </c>
      <c r="EB23" s="115" t="str">
        <f>IFERROR(COUNTIF('A remplir'!EA23:EA38,1)/((COUNTIF('A remplir'!EA23:EA38,1)+COUNTIF('A remplir'!EA23:EA38,0)-COUNTIF('A remplir'!EA23:EA38,ABS))),"")</f>
        <v/>
      </c>
      <c r="EC23" s="115" t="str">
        <f>IFERROR(COUNTIF('A remplir'!EB23:EB38,1)/((COUNTIF('A remplir'!EB23:EB38,1)+COUNTIF('A remplir'!EB23:EB38,0)-COUNTIF('A remplir'!EB23:EB38,ABS))),"")</f>
        <v/>
      </c>
      <c r="ED23" s="115" t="str">
        <f>IFERROR(COUNTIF('A remplir'!EC23:EC38,1)/((COUNTIF('A remplir'!EC23:EC38,1)+COUNTIF('A remplir'!EC23:EC38,0)-COUNTIF('A remplir'!EC23:EC38,ABS))),"")</f>
        <v/>
      </c>
      <c r="EE23" s="115" t="str">
        <f>IFERROR(COUNTIF('A remplir'!ED23:ED38,1)/((COUNTIF('A remplir'!ED23:ED38,1)+COUNTIF('A remplir'!ED23:ED38,0)-COUNTIF('A remplir'!ED23:ED38,ABS))),"")</f>
        <v/>
      </c>
      <c r="EF23" s="115" t="str">
        <f>IFERROR(COUNTIF('A remplir'!EE23:EE38,1)/((COUNTIF('A remplir'!EE23:EE38,1)+COUNTIF('A remplir'!EE23:EE38,0)-COUNTIF('A remplir'!EE23:EE38,ABS))),"")</f>
        <v/>
      </c>
      <c r="EG23" s="115" t="str">
        <f>IFERROR(COUNTIF('A remplir'!EF23:EF38,1)/((COUNTIF('A remplir'!EF23:EF38,1)+COUNTIF('A remplir'!EF23:EF38,0)-COUNTIF('A remplir'!EF23:EF38,ABS))),"")</f>
        <v/>
      </c>
      <c r="EH23" s="115" t="str">
        <f>IFERROR(COUNTIF('A remplir'!EG23:EG38,1)/((COUNTIF('A remplir'!EG23:EG38,1)+COUNTIF('A remplir'!EG23:EG38,0)-COUNTIF('A remplir'!EG23:EG38,ABS))),"")</f>
        <v/>
      </c>
      <c r="EI23" s="115" t="str">
        <f>IFERROR(COUNTIF('A remplir'!EH23:EH38,1)/((COUNTIF('A remplir'!EH23:EH38,1)+COUNTIF('A remplir'!EH23:EH38,0)-COUNTIF('A remplir'!EH23:EH38,ABS))),"")</f>
        <v/>
      </c>
      <c r="EJ23" s="115" t="str">
        <f>IFERROR(COUNTIF('A remplir'!EI23:EI38,1)/((COUNTIF('A remplir'!EI23:EI38,1)+COUNTIF('A remplir'!EI23:EI38,0)-COUNTIF('A remplir'!EI23:EI38,ABS))),"")</f>
        <v/>
      </c>
      <c r="EK23" s="115" t="str">
        <f>IFERROR(COUNTIF('A remplir'!EJ23:EJ38,1)/((COUNTIF('A remplir'!EJ23:EJ38,1)+COUNTIF('A remplir'!EJ23:EJ38,0)-COUNTIF('A remplir'!EJ23:EJ38,ABS))),"")</f>
        <v/>
      </c>
      <c r="EL23" s="115" t="str">
        <f>IFERROR(COUNTIF('A remplir'!EK23:EK38,1)/((COUNTIF('A remplir'!EK23:EK38,1)+COUNTIF('A remplir'!EK23:EK38,0)-COUNTIF('A remplir'!EK23:EK38,ABS))),"")</f>
        <v/>
      </c>
      <c r="EM23" s="115" t="str">
        <f>IFERROR(COUNTIF('A remplir'!EL23:EL38,1)/((COUNTIF('A remplir'!EL23:EL38,1)+COUNTIF('A remplir'!EL23:EL38,0)-COUNTIF('A remplir'!EL23:EL38,ABS))),"")</f>
        <v/>
      </c>
      <c r="EN23" s="115" t="str">
        <f>IFERROR(COUNTIF('A remplir'!EM23:EM38,1)/((COUNTIF('A remplir'!EM23:EM38,1)+COUNTIF('A remplir'!EM23:EM38,0)-COUNTIF('A remplir'!EM23:EM38,ABS))),"")</f>
        <v/>
      </c>
      <c r="EO23" s="115" t="str">
        <f>IFERROR(COUNTIF('A remplir'!EN23:EN38,1)/((COUNTIF('A remplir'!EN23:EN38,1)+COUNTIF('A remplir'!EN23:EN38,0)-COUNTIF('A remplir'!EN23:EN38,ABS))),"")</f>
        <v/>
      </c>
      <c r="EP23" s="115" t="str">
        <f>IFERROR(COUNTIF('A remplir'!EO23:EO38,1)/((COUNTIF('A remplir'!EO23:EO38,1)+COUNTIF('A remplir'!EO23:EO38,0)-COUNTIF('A remplir'!EO23:EO38,ABS))),"")</f>
        <v/>
      </c>
      <c r="EQ23" s="115" t="str">
        <f>IFERROR(COUNTIF('A remplir'!EP23:EP38,1)/((COUNTIF('A remplir'!EP23:EP38,1)+COUNTIF('A remplir'!EP23:EP38,0)-COUNTIF('A remplir'!EP23:EP38,ABS))),"")</f>
        <v/>
      </c>
      <c r="ER23" s="115" t="str">
        <f>IFERROR(COUNTIF('A remplir'!EQ23:EQ38,1)/((COUNTIF('A remplir'!EQ23:EQ38,1)+COUNTIF('A remplir'!EQ23:EQ38,0)-COUNTIF('A remplir'!EQ23:EQ38,ABS))),"")</f>
        <v/>
      </c>
      <c r="ES23" s="115" t="str">
        <f>IFERROR(COUNTIF('A remplir'!ER23:ER38,1)/((COUNTIF('A remplir'!ER23:ER38,1)+COUNTIF('A remplir'!ER23:ER38,0)-COUNTIF('A remplir'!ER23:ER38,ABS))),"")</f>
        <v/>
      </c>
      <c r="ET23" s="115" t="str">
        <f>IFERROR(COUNTIF('A remplir'!ES23:ES38,1)/((COUNTIF('A remplir'!ES23:ES38,1)+COUNTIF('A remplir'!ES23:ES38,0)-COUNTIF('A remplir'!ES23:ES38,ABS))),"")</f>
        <v/>
      </c>
      <c r="EU23" s="115" t="str">
        <f>IFERROR(COUNTIF('A remplir'!ET23:ET38,1)/((COUNTIF('A remplir'!ET23:ET38,1)+COUNTIF('A remplir'!ET23:ET38,0)-COUNTIF('A remplir'!ET23:ET38,ABS))),"")</f>
        <v/>
      </c>
      <c r="EV23" s="115" t="str">
        <f>IFERROR(COUNTIF('A remplir'!EU23:EU38,1)/((COUNTIF('A remplir'!EU23:EU38,1)+COUNTIF('A remplir'!EU23:EU38,0)-COUNTIF('A remplir'!EU23:EU38,ABS))),"")</f>
        <v/>
      </c>
      <c r="EW23" s="115" t="str">
        <f>IFERROR(COUNTIF('A remplir'!EV23:EV38,1)/((COUNTIF('A remplir'!EV23:EV38,1)+COUNTIF('A remplir'!EV23:EV38,0)-COUNTIF('A remplir'!EV23:EV38,ABS))),"")</f>
        <v/>
      </c>
      <c r="EX23" s="115" t="str">
        <f>IFERROR(COUNTIF('A remplir'!EW23:EW38,1)/((COUNTIF('A remplir'!EW23:EW38,1)+COUNTIF('A remplir'!EW23:EW38,0)-COUNTIF('A remplir'!EW23:EW38,ABS))),"")</f>
        <v/>
      </c>
      <c r="EY23" s="115" t="str">
        <f>IFERROR(COUNTIF('A remplir'!EX23:EX38,1)/((COUNTIF('A remplir'!EX23:EX38,1)+COUNTIF('A remplir'!EX23:EX38,0)-COUNTIF('A remplir'!EX23:EX38,ABS))),"")</f>
        <v/>
      </c>
      <c r="EZ23" s="115" t="str">
        <f>IFERROR(COUNTIF('A remplir'!EY23:EY38,1)/((COUNTIF('A remplir'!EY23:EY38,1)+COUNTIF('A remplir'!EY23:EY38,0)-COUNTIF('A remplir'!EY23:EY38,ABS))),"")</f>
        <v/>
      </c>
      <c r="FA23" s="115" t="str">
        <f>IFERROR(COUNTIF('A remplir'!EZ23:EZ38,1)/((COUNTIF('A remplir'!EZ23:EZ38,1)+COUNTIF('A remplir'!EZ23:EZ38,0)-COUNTIF('A remplir'!EZ23:EZ38,ABS))),"")</f>
        <v/>
      </c>
      <c r="FB23" s="115" t="str">
        <f>IFERROR(COUNTIF('A remplir'!FA23:FA38,1)/((COUNTIF('A remplir'!FA23:FA38,1)+COUNTIF('A remplir'!FA23:FA38,0)-COUNTIF('A remplir'!FA23:FA38,ABS))),"")</f>
        <v/>
      </c>
      <c r="FC23" s="115" t="str">
        <f>IFERROR(COUNTIF('A remplir'!FB23:FB38,1)/((COUNTIF('A remplir'!FB23:FB38,1)+COUNTIF('A remplir'!FB23:FB38,0)-COUNTIF('A remplir'!FB23:FB38,ABS))),"")</f>
        <v/>
      </c>
      <c r="FD23" s="115" t="str">
        <f>IFERROR(COUNTIF('A remplir'!FC23:FC38,1)/((COUNTIF('A remplir'!FC23:FC38,1)+COUNTIF('A remplir'!FC23:FC38,0)-COUNTIF('A remplir'!FC23:FC38,ABS))),"")</f>
        <v/>
      </c>
      <c r="FE23" s="115" t="str">
        <f>IFERROR(COUNTIF('A remplir'!FD23:FD38,1)/((COUNTIF('A remplir'!FD23:FD38,1)+COUNTIF('A remplir'!FD23:FD38,0)-COUNTIF('A remplir'!FD23:FD38,ABS))),"")</f>
        <v/>
      </c>
      <c r="FF23" s="115" t="str">
        <f>IFERROR(COUNTIF('A remplir'!FE23:FE38,1)/((COUNTIF('A remplir'!FE23:FE38,1)+COUNTIF('A remplir'!FE23:FE38,0)-COUNTIF('A remplir'!FE23:FE38,ABS))),"")</f>
        <v/>
      </c>
      <c r="FG23" s="115" t="str">
        <f>IFERROR(COUNTIF('A remplir'!FF23:FF38,1)/((COUNTIF('A remplir'!FF23:FF38,1)+COUNTIF('A remplir'!FF23:FF38,0)-COUNTIF('A remplir'!FF23:FF38,ABS))),"")</f>
        <v/>
      </c>
      <c r="FH23" s="115" t="str">
        <f>IFERROR(COUNTIF('A remplir'!FG23:FG38,1)/((COUNTIF('A remplir'!FG23:FG38,1)+COUNTIF('A remplir'!FG23:FG38,0)-COUNTIF('A remplir'!FG23:FG38,ABS))),"")</f>
        <v/>
      </c>
      <c r="FI23" s="115" t="str">
        <f>IFERROR(COUNTIF('A remplir'!FH23:FH38,1)/((COUNTIF('A remplir'!FH23:FH38,1)+COUNTIF('A remplir'!FH23:FH38,0)-COUNTIF('A remplir'!FH23:FH38,ABS))),"")</f>
        <v/>
      </c>
      <c r="FJ23" s="115" t="str">
        <f>IFERROR(COUNTIF('A remplir'!FI23:FI38,1)/((COUNTIF('A remplir'!FI23:FI38,1)+COUNTIF('A remplir'!FI23:FI38,0)-COUNTIF('A remplir'!FI23:FI38,ABS))),"")</f>
        <v/>
      </c>
      <c r="FK23" s="115" t="str">
        <f>IFERROR(COUNTIF('A remplir'!FJ23:FJ38,1)/((COUNTIF('A remplir'!FJ23:FJ38,1)+COUNTIF('A remplir'!FJ23:FJ38,0)-COUNTIF('A remplir'!FJ23:FJ38,ABS))),"")</f>
        <v/>
      </c>
      <c r="FL23" s="115" t="str">
        <f>IFERROR(COUNTIF('A remplir'!FK23:FK38,1)/((COUNTIF('A remplir'!FK23:FK38,1)+COUNTIF('A remplir'!FK23:FK38,0)-COUNTIF('A remplir'!FK23:FK38,ABS))),"")</f>
        <v/>
      </c>
      <c r="FM23" s="115" t="str">
        <f>IFERROR(COUNTIF('A remplir'!FL23:FL38,1)/((COUNTIF('A remplir'!FL23:FL38,1)+COUNTIF('A remplir'!FL23:FL38,0)-COUNTIF('A remplir'!FL23:FL38,ABS))),"")</f>
        <v/>
      </c>
      <c r="FN23" s="115" t="str">
        <f>IFERROR(COUNTIF('A remplir'!FM23:FM38,1)/((COUNTIF('A remplir'!FM23:FM38,1)+COUNTIF('A remplir'!FM23:FM38,0)-COUNTIF('A remplir'!FM23:FM38,ABS))),"")</f>
        <v/>
      </c>
      <c r="FO23" s="115" t="str">
        <f>IFERROR(COUNTIF('A remplir'!FN23:FN38,1)/((COUNTIF('A remplir'!FN23:FN38,1)+COUNTIF('A remplir'!FN23:FN38,0)-COUNTIF('A remplir'!FN23:FN38,ABS))),"")</f>
        <v/>
      </c>
      <c r="FP23" s="115" t="str">
        <f>IFERROR(COUNTIF('A remplir'!FO23:FO38,1)/((COUNTIF('A remplir'!FO23:FO38,1)+COUNTIF('A remplir'!FO23:FO38,0)-COUNTIF('A remplir'!FO23:FO38,ABS))),"")</f>
        <v/>
      </c>
      <c r="FQ23" s="115" t="str">
        <f>IFERROR(COUNTIF('A remplir'!FP23:FP38,1)/((COUNTIF('A remplir'!FP23:FP38,1)+COUNTIF('A remplir'!FP23:FP38,0)-COUNTIF('A remplir'!FP23:FP38,ABS))),"")</f>
        <v/>
      </c>
      <c r="FR23" s="115" t="str">
        <f>IFERROR(COUNTIF('A remplir'!FQ23:FQ38,1)/((COUNTIF('A remplir'!FQ23:FQ38,1)+COUNTIF('A remplir'!FQ23:FQ38,0)-COUNTIF('A remplir'!FQ23:FQ38,ABS))),"")</f>
        <v/>
      </c>
      <c r="FS23" s="115" t="str">
        <f>IFERROR(COUNTIF('A remplir'!FR23:FR38,1)/((COUNTIF('A remplir'!FR23:FR38,1)+COUNTIF('A remplir'!FR23:FR38,0)-COUNTIF('A remplir'!FR23:FR38,ABS))),"")</f>
        <v/>
      </c>
      <c r="FT23" s="115" t="str">
        <f>IFERROR(COUNTIF('A remplir'!FS23:FS38,1)/((COUNTIF('A remplir'!FS23:FS38,1)+COUNTIF('A remplir'!FS23:FS38,0)-COUNTIF('A remplir'!FS23:FS38,ABS))),"")</f>
        <v/>
      </c>
      <c r="FU23" s="115" t="str">
        <f>IFERROR(COUNTIF('A remplir'!FT23:FT38,1)/((COUNTIF('A remplir'!FT23:FT38,1)+COUNTIF('A remplir'!FT23:FT38,0)-COUNTIF('A remplir'!FT23:FT38,ABS))),"")</f>
        <v/>
      </c>
      <c r="FV23" s="115" t="str">
        <f>IFERROR(COUNTIF('A remplir'!FU23:FU38,1)/((COUNTIF('A remplir'!FU23:FU38,1)+COUNTIF('A remplir'!FU23:FU38,0)-COUNTIF('A remplir'!FU23:FU38,ABS))),"")</f>
        <v/>
      </c>
      <c r="FW23" s="115" t="str">
        <f>IFERROR(COUNTIF('A remplir'!FV23:FV38,1)/((COUNTIF('A remplir'!FV23:FV38,1)+COUNTIF('A remplir'!FV23:FV38,0)-COUNTIF('A remplir'!FV23:FV38,ABS))),"")</f>
        <v/>
      </c>
      <c r="FX23" s="115" t="str">
        <f>IFERROR(COUNTIF('A remplir'!FW23:FW38,1)/((COUNTIF('A remplir'!FW23:FW38,1)+COUNTIF('A remplir'!FW23:FW38,0)-COUNTIF('A remplir'!FW23:FW38,ABS))),"")</f>
        <v/>
      </c>
      <c r="FY23" s="115" t="str">
        <f>IFERROR(COUNTIF('A remplir'!FX23:FX38,1)/((COUNTIF('A remplir'!FX23:FX38,1)+COUNTIF('A remplir'!FX23:FX38,0)-COUNTIF('A remplir'!FX23:FX38,ABS))),"")</f>
        <v/>
      </c>
      <c r="FZ23" s="115" t="str">
        <f>IFERROR(COUNTIF('A remplir'!FY23:FY38,1)/((COUNTIF('A remplir'!FY23:FY38,1)+COUNTIF('A remplir'!FY23:FY38,0)-COUNTIF('A remplir'!FY23:FY38,ABS))),"")</f>
        <v/>
      </c>
      <c r="GA23" s="115" t="str">
        <f>IFERROR(COUNTIF('A remplir'!FZ23:FZ38,1)/((COUNTIF('A remplir'!FZ23:FZ38,1)+COUNTIF('A remplir'!FZ23:FZ38,0)-COUNTIF('A remplir'!FZ23:FZ38,ABS))),"")</f>
        <v/>
      </c>
      <c r="GB23" s="115" t="str">
        <f>IFERROR(COUNTIF('A remplir'!GA23:GA38,1)/((COUNTIF('A remplir'!GA23:GA38,1)+COUNTIF('A remplir'!GA23:GA38,0)-COUNTIF('A remplir'!GA23:GA38,ABS))),"")</f>
        <v/>
      </c>
      <c r="GC23" s="115" t="str">
        <f>IFERROR(COUNTIF('A remplir'!GB23:GB38,1)/((COUNTIF('A remplir'!GB23:GB38,1)+COUNTIF('A remplir'!GB23:GB38,0)-COUNTIF('A remplir'!GB23:GB38,ABS))),"")</f>
        <v/>
      </c>
      <c r="GD23" s="115" t="str">
        <f>IFERROR(COUNTIF('A remplir'!GC23:GC38,1)/((COUNTIF('A remplir'!GC23:GC38,1)+COUNTIF('A remplir'!GC23:GC38,0)-COUNTIF('A remplir'!GC23:GC38,ABS))),"")</f>
        <v/>
      </c>
      <c r="GE23" s="115" t="str">
        <f>IFERROR(COUNTIF('A remplir'!GD23:GD38,1)/((COUNTIF('A remplir'!GD23:GD38,1)+COUNTIF('A remplir'!GD23:GD38,0)-COUNTIF('A remplir'!GD23:GD38,ABS))),"")</f>
        <v/>
      </c>
      <c r="GF23" s="115" t="str">
        <f>IFERROR(COUNTIF('A remplir'!GE23:GE38,1)/((COUNTIF('A remplir'!GE23:GE38,1)+COUNTIF('A remplir'!GE23:GE38,0)-COUNTIF('A remplir'!GE23:GE38,ABS))),"")</f>
        <v/>
      </c>
      <c r="GG23" s="115" t="str">
        <f>IFERROR(COUNTIF('A remplir'!GF23:GF38,1)/((COUNTIF('A remplir'!GF23:GF38,1)+COUNTIF('A remplir'!GF23:GF38,0)-COUNTIF('A remplir'!GF23:GF38,ABS))),"")</f>
        <v/>
      </c>
      <c r="GH23" s="115" t="str">
        <f>IFERROR(COUNTIF('A remplir'!GG23:GG38,1)/((COUNTIF('A remplir'!GG23:GG38,1)+COUNTIF('A remplir'!GG23:GG38,0)-COUNTIF('A remplir'!GG23:GG38,ABS))),"")</f>
        <v/>
      </c>
      <c r="GI23" s="115" t="str">
        <f>IFERROR(COUNTIF('A remplir'!GH23:GH38,1)/((COUNTIF('A remplir'!GH23:GH38,1)+COUNTIF('A remplir'!GH23:GH38,0)-COUNTIF('A remplir'!GH23:GH38,ABS))),"")</f>
        <v/>
      </c>
      <c r="GJ23" s="115" t="str">
        <f>IFERROR(COUNTIF('A remplir'!GI23:GI38,1)/((COUNTIF('A remplir'!GI23:GI38,1)+COUNTIF('A remplir'!GI23:GI38,0)-COUNTIF('A remplir'!GI23:GI38,ABS))),"")</f>
        <v/>
      </c>
      <c r="GK23" s="115" t="str">
        <f>IFERROR(COUNTIF('A remplir'!GJ23:GJ38,1)/((COUNTIF('A remplir'!GJ23:GJ38,1)+COUNTIF('A remplir'!GJ23:GJ38,0)-COUNTIF('A remplir'!GJ23:GJ38,ABS))),"")</f>
        <v/>
      </c>
      <c r="GL23" s="115" t="str">
        <f>IFERROR(COUNTIF('A remplir'!GK23:GK38,1)/((COUNTIF('A remplir'!GK23:GK38,1)+COUNTIF('A remplir'!GK23:GK38,0)-COUNTIF('A remplir'!GK23:GK38,ABS))),"")</f>
        <v/>
      </c>
      <c r="GM23" s="115" t="str">
        <f>IFERROR(COUNTIF('A remplir'!GL23:GL38,1)/((COUNTIF('A remplir'!GL23:GL38,1)+COUNTIF('A remplir'!GL23:GL38,0)-COUNTIF('A remplir'!GL23:GL38,ABS))),"")</f>
        <v/>
      </c>
      <c r="GN23" s="115" t="str">
        <f>IFERROR(COUNTIF('A remplir'!GM23:GM38,1)/((COUNTIF('A remplir'!GM23:GM38,1)+COUNTIF('A remplir'!GM23:GM38,0)-COUNTIF('A remplir'!GM23:GM38,ABS))),"")</f>
        <v/>
      </c>
      <c r="GO23" s="115" t="str">
        <f>IFERROR(COUNTIF('A remplir'!GN23:GN38,1)/((COUNTIF('A remplir'!GN23:GN38,1)+COUNTIF('A remplir'!GN23:GN38,0)-COUNTIF('A remplir'!GN23:GN38,ABS))),"")</f>
        <v/>
      </c>
      <c r="GP23" s="115" t="str">
        <f>IFERROR(COUNTIF('A remplir'!GO23:GO38,1)/((COUNTIF('A remplir'!GO23:GO38,1)+COUNTIF('A remplir'!GO23:GO38,0)-COUNTIF('A remplir'!GO23:GO38,ABS))),"")</f>
        <v/>
      </c>
      <c r="GQ23" s="115" t="str">
        <f>IFERROR(COUNTIF('A remplir'!GP23:GP38,1)/((COUNTIF('A remplir'!GP23:GP38,1)+COUNTIF('A remplir'!GP23:GP38,0)-COUNTIF('A remplir'!GP23:GP38,ABS))),"")</f>
        <v/>
      </c>
      <c r="GR23" s="115" t="str">
        <f>IFERROR(COUNTIF('A remplir'!GQ23:GQ38,1)/((COUNTIF('A remplir'!GQ23:GQ38,1)+COUNTIF('A remplir'!GQ23:GQ38,0)-COUNTIF('A remplir'!GQ23:GQ38,ABS))),"")</f>
        <v/>
      </c>
      <c r="GS23" s="115" t="str">
        <f>IFERROR(COUNTIF('A remplir'!GR23:GR38,1)/((COUNTIF('A remplir'!GR23:GR38,1)+COUNTIF('A remplir'!GR23:GR38,0)-COUNTIF('A remplir'!GR23:GR38,ABS))),"")</f>
        <v/>
      </c>
      <c r="GT23" s="115" t="str">
        <f>IFERROR(COUNTIF('A remplir'!GS23:GS38,1)/((COUNTIF('A remplir'!GS23:GS38,1)+COUNTIF('A remplir'!GS23:GS38,0)-COUNTIF('A remplir'!GS23:GS38,ABS))),"")</f>
        <v/>
      </c>
      <c r="GU23" s="115" t="str">
        <f>IFERROR(COUNTIF('A remplir'!GT23:GT38,1)/((COUNTIF('A remplir'!GT23:GT38,1)+COUNTIF('A remplir'!GT23:GT38,0)-COUNTIF('A remplir'!GT23:GT38,ABS))),"")</f>
        <v/>
      </c>
      <c r="GV23" s="115" t="str">
        <f>IFERROR(COUNTIF('A remplir'!GU23:GU38,1)/((COUNTIF('A remplir'!GU23:GU38,1)+COUNTIF('A remplir'!GU23:GU38,0)-COUNTIF('A remplir'!GU23:GU38,ABS))),"")</f>
        <v/>
      </c>
      <c r="GW23" s="115" t="str">
        <f>IFERROR(COUNTIF('A remplir'!GV23:GV38,1)/((COUNTIF('A remplir'!GV23:GV38,1)+COUNTIF('A remplir'!GV23:GV38,0)-COUNTIF('A remplir'!GV23:GV38,ABS))),"")</f>
        <v/>
      </c>
      <c r="GX23" s="115" t="str">
        <f>IFERROR(COUNTIF('A remplir'!GW23:GW38,1)/((COUNTIF('A remplir'!GW23:GW38,1)+COUNTIF('A remplir'!GW23:GW38,0)-COUNTIF('A remplir'!GW23:GW38,ABS))),"")</f>
        <v/>
      </c>
      <c r="GY23" s="115" t="str">
        <f>IFERROR(COUNTIF('A remplir'!GX23:GX38,1)/((COUNTIF('A remplir'!GX23:GX38,1)+COUNTIF('A remplir'!GX23:GX38,0)-COUNTIF('A remplir'!GX23:GX38,ABS))),"")</f>
        <v/>
      </c>
      <c r="GZ23" s="115" t="str">
        <f>IFERROR(COUNTIF('A remplir'!GY23:GY38,1)/((COUNTIF('A remplir'!GY23:GY38,1)+COUNTIF('A remplir'!GY23:GY38,0)-COUNTIF('A remplir'!GY23:GY38,ABS))),"")</f>
        <v/>
      </c>
      <c r="HA23" s="115" t="str">
        <f>IFERROR(COUNTIF('A remplir'!GZ23:GZ38,1)/((COUNTIF('A remplir'!GZ23:GZ38,1)+COUNTIF('A remplir'!GZ23:GZ38,0)-COUNTIF('A remplir'!GZ23:GZ38,ABS))),"")</f>
        <v/>
      </c>
      <c r="HB23" s="115" t="str">
        <f>IFERROR(COUNTIF('A remplir'!HA23:HA38,1)/((COUNTIF('A remplir'!HA23:HA38,1)+COUNTIF('A remplir'!HA23:HA38,0)-COUNTIF('A remplir'!HA23:HA38,ABS))),"")</f>
        <v/>
      </c>
      <c r="HC23" s="115" t="str">
        <f>IFERROR(COUNTIF('A remplir'!HB23:HB38,1)/((COUNTIF('A remplir'!HB23:HB38,1)+COUNTIF('A remplir'!HB23:HB38,0)-COUNTIF('A remplir'!HB23:HB38,ABS))),"")</f>
        <v/>
      </c>
      <c r="HD23" s="115" t="str">
        <f>IFERROR(COUNTIF('A remplir'!HC23:HC38,1)/((COUNTIF('A remplir'!HC23:HC38,1)+COUNTIF('A remplir'!HC23:HC38,0)-COUNTIF('A remplir'!HC23:HC38,ABS))),"")</f>
        <v/>
      </c>
      <c r="HE23" s="115" t="str">
        <f>IFERROR(COUNTIF('A remplir'!HD23:HD38,1)/((COUNTIF('A remplir'!HD23:HD38,1)+COUNTIF('A remplir'!HD23:HD38,0)-COUNTIF('A remplir'!HD23:HD38,ABS))),"")</f>
        <v/>
      </c>
      <c r="HF23" s="115" t="str">
        <f>IFERROR(COUNTIF('A remplir'!HE23:HE38,1)/((COUNTIF('A remplir'!HE23:HE38,1)+COUNTIF('A remplir'!HE23:HE38,0)-COUNTIF('A remplir'!HE23:HE38,ABS))),"")</f>
        <v/>
      </c>
      <c r="HG23" s="115" t="str">
        <f>IFERROR(COUNTIF('A remplir'!HF23:HF38,1)/((COUNTIF('A remplir'!HF23:HF38,1)+COUNTIF('A remplir'!HF23:HF38,0)-COUNTIF('A remplir'!HF23:HF38,ABS))),"")</f>
        <v/>
      </c>
      <c r="HH23" s="115" t="str">
        <f>IFERROR(COUNTIF('A remplir'!HG23:HG38,1)/((COUNTIF('A remplir'!HG23:HG38,1)+COUNTIF('A remplir'!HG23:HG38,0)-COUNTIF('A remplir'!HG23:HG38,ABS))),"")</f>
        <v/>
      </c>
      <c r="HI23" s="115" t="str">
        <f>IFERROR(COUNTIF('A remplir'!HH23:HH38,1)/((COUNTIF('A remplir'!HH23:HH38,1)+COUNTIF('A remplir'!HH23:HH38,0)-COUNTIF('A remplir'!HH23:HH38,ABS))),"")</f>
        <v/>
      </c>
      <c r="HJ23" s="115" t="str">
        <f>IFERROR(COUNTIF('A remplir'!HI23:HI38,1)/((COUNTIF('A remplir'!HI23:HI38,1)+COUNTIF('A remplir'!HI23:HI38,0)-COUNTIF('A remplir'!HI23:HI38,ABS))),"")</f>
        <v/>
      </c>
      <c r="HK23" s="115" t="str">
        <f>IFERROR(COUNTIF('A remplir'!HJ23:HJ38,1)/((COUNTIF('A remplir'!HJ23:HJ38,1)+COUNTIF('A remplir'!HJ23:HJ38,0)-COUNTIF('A remplir'!HJ23:HJ38,ABS))),"")</f>
        <v/>
      </c>
      <c r="HL23" s="115" t="str">
        <f>IFERROR(COUNTIF('A remplir'!HK23:HK38,1)/((COUNTIF('A remplir'!HK23:HK38,1)+COUNTIF('A remplir'!HK23:HK38,0)-COUNTIF('A remplir'!HK23:HK38,ABS))),"")</f>
        <v/>
      </c>
      <c r="HM23" s="115" t="str">
        <f>IFERROR(COUNTIF('A remplir'!HL23:HL38,1)/((COUNTIF('A remplir'!HL23:HL38,1)+COUNTIF('A remplir'!HL23:HL38,0)-COUNTIF('A remplir'!HL23:HL38,ABS))),"")</f>
        <v/>
      </c>
      <c r="HN23" s="115" t="str">
        <f>IFERROR(COUNTIF('A remplir'!HM23:HM38,1)/((COUNTIF('A remplir'!HM23:HM38,1)+COUNTIF('A remplir'!HM23:HM38,0)-COUNTIF('A remplir'!HM23:HM38,ABS))),"")</f>
        <v/>
      </c>
      <c r="HO23" s="115" t="str">
        <f>IFERROR(COUNTIF('A remplir'!HN23:HN38,1)/((COUNTIF('A remplir'!HN23:HN38,1)+COUNTIF('A remplir'!HN23:HN38,0)-COUNTIF('A remplir'!HN23:HN38,ABS))),"")</f>
        <v/>
      </c>
      <c r="HP23" s="115" t="str">
        <f>IFERROR(COUNTIF('A remplir'!HO23:HO38,1)/((COUNTIF('A remplir'!HO23:HO38,1)+COUNTIF('A remplir'!HO23:HO38,0)-COUNTIF('A remplir'!HO23:HO38,ABS))),"")</f>
        <v/>
      </c>
      <c r="HQ23" s="115" t="str">
        <f>IFERROR(COUNTIF('A remplir'!HP23:HP38,1)/((COUNTIF('A remplir'!HP23:HP38,1)+COUNTIF('A remplir'!HP23:HP38,0)-COUNTIF('A remplir'!HP23:HP38,ABS))),"")</f>
        <v/>
      </c>
      <c r="HR23" s="115" t="str">
        <f>IFERROR(COUNTIF('A remplir'!HQ23:HQ38,1)/((COUNTIF('A remplir'!HQ23:HQ38,1)+COUNTIF('A remplir'!HQ23:HQ38,0)-COUNTIF('A remplir'!HQ23:HQ38,ABS))),"")</f>
        <v/>
      </c>
      <c r="HS23" s="115" t="str">
        <f>IFERROR(COUNTIF('A remplir'!HR23:HR38,1)/((COUNTIF('A remplir'!HR23:HR38,1)+COUNTIF('A remplir'!HR23:HR38,0)-COUNTIF('A remplir'!HR23:HR38,ABS))),"")</f>
        <v/>
      </c>
      <c r="HT23" s="115" t="str">
        <f>IFERROR(COUNTIF('A remplir'!HS23:HS38,1)/((COUNTIF('A remplir'!HS23:HS38,1)+COUNTIF('A remplir'!HS23:HS38,0)-COUNTIF('A remplir'!HS23:HS38,ABS))),"")</f>
        <v/>
      </c>
      <c r="HU23" s="115" t="str">
        <f>IFERROR(COUNTIF('A remplir'!HT23:HT38,1)/((COUNTIF('A remplir'!HT23:HT38,1)+COUNTIF('A remplir'!HT23:HT38,0)-COUNTIF('A remplir'!HT23:HT38,ABS))),"")</f>
        <v/>
      </c>
      <c r="HV23" s="115" t="str">
        <f>IFERROR(COUNTIF('A remplir'!HU23:HU38,1)/((COUNTIF('A remplir'!HU23:HU38,1)+COUNTIF('A remplir'!HU23:HU38,0)-COUNTIF('A remplir'!HU23:HU38,ABS))),"")</f>
        <v/>
      </c>
      <c r="HW23" s="115" t="str">
        <f>IFERROR(COUNTIF('A remplir'!HV23:HV38,1)/((COUNTIF('A remplir'!HV23:HV38,1)+COUNTIF('A remplir'!HV23:HV38,0)-COUNTIF('A remplir'!HV23:HV38,ABS))),"")</f>
        <v/>
      </c>
      <c r="HX23" s="115" t="str">
        <f>IFERROR(COUNTIF('A remplir'!HW23:HW38,1)/((COUNTIF('A remplir'!HW23:HW38,1)+COUNTIF('A remplir'!HW23:HW38,0)-COUNTIF('A remplir'!HW23:HW38,ABS))),"")</f>
        <v/>
      </c>
      <c r="HY23" s="115" t="str">
        <f>IFERROR(COUNTIF('A remplir'!HX23:HX38,1)/((COUNTIF('A remplir'!HX23:HX38,1)+COUNTIF('A remplir'!HX23:HX38,0)-COUNTIF('A remplir'!HX23:HX38,ABS))),"")</f>
        <v/>
      </c>
      <c r="HZ23" s="115" t="str">
        <f>IFERROR(COUNTIF('A remplir'!HY23:HY38,1)/((COUNTIF('A remplir'!HY23:HY38,1)+COUNTIF('A remplir'!HY23:HY38,0)-COUNTIF('A remplir'!HY23:HY38,ABS))),"")</f>
        <v/>
      </c>
      <c r="IA23" s="115" t="str">
        <f>IFERROR(COUNTIF('A remplir'!HZ23:HZ38,1)/((COUNTIF('A remplir'!HZ23:HZ38,1)+COUNTIF('A remplir'!HZ23:HZ38,0)-COUNTIF('A remplir'!HZ23:HZ38,ABS))),"")</f>
        <v/>
      </c>
      <c r="IB23" s="115" t="str">
        <f>IFERROR(COUNTIF('A remplir'!IA23:IA38,1)/((COUNTIF('A remplir'!IA23:IA38,1)+COUNTIF('A remplir'!IA23:IA38,0)-COUNTIF('A remplir'!IA23:IA38,ABS))),"")</f>
        <v/>
      </c>
      <c r="IC23" s="115" t="str">
        <f>IFERROR(COUNTIF('A remplir'!IB23:IB38,1)/((COUNTIF('A remplir'!IB23:IB38,1)+COUNTIF('A remplir'!IB23:IB38,0)-COUNTIF('A remplir'!IB23:IB38,ABS))),"")</f>
        <v/>
      </c>
      <c r="ID23" s="115" t="str">
        <f>IFERROR(COUNTIF('A remplir'!IC23:IC38,1)/((COUNTIF('A remplir'!IC23:IC38,1)+COUNTIF('A remplir'!IC23:IC38,0)-COUNTIF('A remplir'!IC23:IC38,ABS))),"")</f>
        <v/>
      </c>
      <c r="IE23" s="115" t="str">
        <f>IFERROR(COUNTIF('A remplir'!ID23:ID38,1)/((COUNTIF('A remplir'!ID23:ID38,1)+COUNTIF('A remplir'!ID23:ID38,0)-COUNTIF('A remplir'!ID23:ID38,ABS))),"")</f>
        <v/>
      </c>
      <c r="IF23" s="115" t="str">
        <f>IFERROR(COUNTIF('A remplir'!IE23:IE38,1)/((COUNTIF('A remplir'!IE23:IE38,1)+COUNTIF('A remplir'!IE23:IE38,0)-COUNTIF('A remplir'!IE23:IE38,ABS))),"")</f>
        <v/>
      </c>
      <c r="IG23" s="115" t="str">
        <f>IFERROR(COUNTIF('A remplir'!IF23:IF38,1)/((COUNTIF('A remplir'!IF23:IF38,1)+COUNTIF('A remplir'!IF23:IF38,0)-COUNTIF('A remplir'!IF23:IF38,ABS))),"")</f>
        <v/>
      </c>
      <c r="IH23" s="115" t="str">
        <f>IFERROR(COUNTIF('A remplir'!IG23:IG38,1)/((COUNTIF('A remplir'!IG23:IG38,1)+COUNTIF('A remplir'!IG23:IG38,0)-COUNTIF('A remplir'!IG23:IG38,ABS))),"")</f>
        <v/>
      </c>
      <c r="II23" s="115" t="str">
        <f>IFERROR(COUNTIF('A remplir'!IH23:IH38,1)/((COUNTIF('A remplir'!IH23:IH38,1)+COUNTIF('A remplir'!IH23:IH38,0)-COUNTIF('A remplir'!IH23:IH38,ABS))),"")</f>
        <v/>
      </c>
      <c r="IJ23" s="115" t="str">
        <f>IFERROR(COUNTIF('A remplir'!II23:II38,1)/((COUNTIF('A remplir'!II23:II38,1)+COUNTIF('A remplir'!II23:II38,0)-COUNTIF('A remplir'!II23:II38,ABS))),"")</f>
        <v/>
      </c>
      <c r="IK23" s="115" t="str">
        <f>IFERROR(COUNTIF('A remplir'!IJ23:IJ38,1)/((COUNTIF('A remplir'!IJ23:IJ38,1)+COUNTIF('A remplir'!IJ23:IJ38,0)-COUNTIF('A remplir'!IJ23:IJ38,ABS))),"")</f>
        <v/>
      </c>
      <c r="IL23" s="115" t="str">
        <f>IFERROR(COUNTIF('A remplir'!IK23:IK38,1)/((COUNTIF('A remplir'!IK23:IK38,1)+COUNTIF('A remplir'!IK23:IK38,0)-COUNTIF('A remplir'!IK23:IK38,ABS))),"")</f>
        <v/>
      </c>
      <c r="IM23" s="115" t="str">
        <f>IFERROR(COUNTIF('A remplir'!IL23:IL38,1)/((COUNTIF('A remplir'!IL23:IL38,1)+COUNTIF('A remplir'!IL23:IL38,0)-COUNTIF('A remplir'!IL23:IL38,ABS))),"")</f>
        <v/>
      </c>
      <c r="IN23" s="115" t="str">
        <f>IFERROR(COUNTIF('A remplir'!IM23:IM38,1)/((COUNTIF('A remplir'!IM23:IM38,1)+COUNTIF('A remplir'!IM23:IM38,0)-COUNTIF('A remplir'!IM23:IM38,ABS))),"")</f>
        <v/>
      </c>
      <c r="IO23" s="115" t="str">
        <f>IFERROR(COUNTIF('A remplir'!IN23:IN38,1)/((COUNTIF('A remplir'!IN23:IN38,1)+COUNTIF('A remplir'!IN23:IN38,0)-COUNTIF('A remplir'!IN23:IN38,ABS))),"")</f>
        <v/>
      </c>
      <c r="IP23" s="115" t="str">
        <f>IFERROR(COUNTIF('A remplir'!IO23:IO38,1)/((COUNTIF('A remplir'!IO23:IO38,1)+COUNTIF('A remplir'!IO23:IO38,0)-COUNTIF('A remplir'!IO23:IO38,ABS))),"")</f>
        <v/>
      </c>
      <c r="IQ23" s="115" t="str">
        <f>IFERROR(COUNTIF('A remplir'!IP23:IP38,1)/((COUNTIF('A remplir'!IP23:IP38,1)+COUNTIF('A remplir'!IP23:IP38,0)-COUNTIF('A remplir'!IP23:IP38,ABS))),"")</f>
        <v/>
      </c>
      <c r="IR23" s="115" t="str">
        <f>IFERROR(COUNTIF('A remplir'!IQ23:IQ38,1)/((COUNTIF('A remplir'!IQ23:IQ38,1)+COUNTIF('A remplir'!IQ23:IQ38,0)-COUNTIF('A remplir'!IQ23:IQ38,ABS))),"")</f>
        <v/>
      </c>
      <c r="IS23" s="115" t="str">
        <f>IFERROR(COUNTIF('A remplir'!IR23:IR38,1)/((COUNTIF('A remplir'!IR23:IR38,1)+COUNTIF('A remplir'!IR23:IR38,0)-COUNTIF('A remplir'!IR23:IR38,ABS))),"")</f>
        <v/>
      </c>
      <c r="IT23" s="115" t="str">
        <f>IFERROR(COUNTIF('A remplir'!IS23:IS38,1)/((COUNTIF('A remplir'!IS23:IS38,1)+COUNTIF('A remplir'!IS23:IS38,0)-COUNTIF('A remplir'!IS23:IS38,ABS))),"")</f>
        <v/>
      </c>
      <c r="IU23" s="115" t="str">
        <f>IFERROR(COUNTIF('A remplir'!IT23:IT38,1)/((COUNTIF('A remplir'!IT23:IT38,1)+COUNTIF('A remplir'!IT23:IT38,0)-COUNTIF('A remplir'!IT23:IT38,ABS))),"")</f>
        <v/>
      </c>
      <c r="IV23" s="115" t="str">
        <f>IFERROR(COUNTIF('A remplir'!IU23:IU38,1)/((COUNTIF('A remplir'!IU23:IU38,1)+COUNTIF('A remplir'!IU23:IU38,0)-COUNTIF('A remplir'!IU23:IU38,ABS))),"")</f>
        <v/>
      </c>
      <c r="IW23" s="115" t="str">
        <f>IFERROR(COUNTIF('A remplir'!IV23:IV38,1)/((COUNTIF('A remplir'!IV23:IV38,1)+COUNTIF('A remplir'!IV23:IV38,0)-COUNTIF('A remplir'!IV23:IV38,ABS))),"")</f>
        <v/>
      </c>
      <c r="IX23" s="115" t="str">
        <f>IFERROR(COUNTIF('A remplir'!IW23:IW38,1)/((COUNTIF('A remplir'!IW23:IW38,1)+COUNTIF('A remplir'!IW23:IW38,0)-COUNTIF('A remplir'!IW23:IW38,ABS))),"")</f>
        <v/>
      </c>
      <c r="IY23" s="115" t="str">
        <f>IFERROR(COUNTIF('A remplir'!IX23:IX38,1)/((COUNTIF('A remplir'!IX23:IX38,1)+COUNTIF('A remplir'!IX23:IX38,0)-COUNTIF('A remplir'!IX23:IX38,ABS))),"")</f>
        <v/>
      </c>
      <c r="IZ23" s="115" t="str">
        <f>IFERROR(COUNTIF('A remplir'!IY23:IY38,1)/((COUNTIF('A remplir'!IY23:IY38,1)+COUNTIF('A remplir'!IY23:IY38,0)-COUNTIF('A remplir'!IY23:IY38,ABS))),"")</f>
        <v/>
      </c>
      <c r="JA23" s="115" t="str">
        <f>IFERROR(COUNTIF('A remplir'!IZ23:IZ38,1)/((COUNTIF('A remplir'!IZ23:IZ38,1)+COUNTIF('A remplir'!IZ23:IZ38,0)-COUNTIF('A remplir'!IZ23:IZ38,ABS))),"")</f>
        <v/>
      </c>
      <c r="JB23" s="115" t="str">
        <f>IFERROR(COUNTIF('A remplir'!JA23:JA38,1)/((COUNTIF('A remplir'!JA23:JA38,1)+COUNTIF('A remplir'!JA23:JA38,0)-COUNTIF('A remplir'!JA23:JA38,ABS))),"")</f>
        <v/>
      </c>
      <c r="JC23" s="115" t="str">
        <f>IFERROR(COUNTIF('A remplir'!JB23:JB38,1)/((COUNTIF('A remplir'!JB23:JB38,1)+COUNTIF('A remplir'!JB23:JB38,0)-COUNTIF('A remplir'!JB23:JB38,ABS))),"")</f>
        <v/>
      </c>
      <c r="JD23" s="115" t="str">
        <f>IFERROR(COUNTIF('A remplir'!JC23:JC38,1)/((COUNTIF('A remplir'!JC23:JC38,1)+COUNTIF('A remplir'!JC23:JC38,0)-COUNTIF('A remplir'!JC23:JC38,ABS))),"")</f>
        <v/>
      </c>
      <c r="JE23" s="115" t="str">
        <f>IFERROR(COUNTIF('A remplir'!JD23:JD38,1)/((COUNTIF('A remplir'!JD23:JD38,1)+COUNTIF('A remplir'!JD23:JD38,0)-COUNTIF('A remplir'!JD23:JD38,ABS))),"")</f>
        <v/>
      </c>
      <c r="JF23" s="115" t="str">
        <f>IFERROR(COUNTIF('A remplir'!JE23:JE38,1)/((COUNTIF('A remplir'!JE23:JE38,1)+COUNTIF('A remplir'!JE23:JE38,0)-COUNTIF('A remplir'!JE23:JE38,ABS))),"")</f>
        <v/>
      </c>
      <c r="JG23" s="115" t="str">
        <f>IFERROR(COUNTIF('A remplir'!JF23:JF38,1)/((COUNTIF('A remplir'!JF23:JF38,1)+COUNTIF('A remplir'!JF23:JF38,0)-COUNTIF('A remplir'!JF23:JF38,ABS))),"")</f>
        <v/>
      </c>
      <c r="JH23" s="115" t="str">
        <f>IFERROR(COUNTIF('A remplir'!JG23:JG38,1)/((COUNTIF('A remplir'!JG23:JG38,1)+COUNTIF('A remplir'!JG23:JG38,0)-COUNTIF('A remplir'!JG23:JG38,ABS))),"")</f>
        <v/>
      </c>
      <c r="JI23" s="115" t="str">
        <f>IFERROR(COUNTIF('A remplir'!JH23:JH38,1)/((COUNTIF('A remplir'!JH23:JH38,1)+COUNTIF('A remplir'!JH23:JH38,0)-COUNTIF('A remplir'!JH23:JH38,ABS))),"")</f>
        <v/>
      </c>
      <c r="JJ23" s="115" t="str">
        <f>IFERROR(COUNTIF('A remplir'!JI23:JI38,1)/((COUNTIF('A remplir'!JI23:JI38,1)+COUNTIF('A remplir'!JI23:JI38,0)-COUNTIF('A remplir'!JI23:JI38,ABS))),"")</f>
        <v/>
      </c>
      <c r="JK23" s="115" t="str">
        <f>IFERROR(COUNTIF('A remplir'!JJ23:JJ38,1)/((COUNTIF('A remplir'!JJ23:JJ38,1)+COUNTIF('A remplir'!JJ23:JJ38,0)-COUNTIF('A remplir'!JJ23:JJ38,ABS))),"")</f>
        <v/>
      </c>
      <c r="JL23" s="115" t="str">
        <f>IFERROR(COUNTIF('A remplir'!JK23:JK38,1)/((COUNTIF('A remplir'!JK23:JK38,1)+COUNTIF('A remplir'!JK23:JK38,0)-COUNTIF('A remplir'!JK23:JK38,ABS))),"")</f>
        <v/>
      </c>
      <c r="JM23" s="115" t="str">
        <f>IFERROR(COUNTIF('A remplir'!JL23:JL38,1)/((COUNTIF('A remplir'!JL23:JL38,1)+COUNTIF('A remplir'!JL23:JL38,0)-COUNTIF('A remplir'!JL23:JL38,ABS))),"")</f>
        <v/>
      </c>
      <c r="JN23" s="115" t="str">
        <f>IFERROR(COUNTIF('A remplir'!JM23:JM38,1)/((COUNTIF('A remplir'!JM23:JM38,1)+COUNTIF('A remplir'!JM23:JM38,0)-COUNTIF('A remplir'!JM23:JM38,ABS))),"")</f>
        <v/>
      </c>
      <c r="JO23" s="115" t="str">
        <f>IFERROR(COUNTIF('A remplir'!JN23:JN38,1)/((COUNTIF('A remplir'!JN23:JN38,1)+COUNTIF('A remplir'!JN23:JN38,0)-COUNTIF('A remplir'!JN23:JN38,ABS))),"")</f>
        <v/>
      </c>
      <c r="JP23" s="115" t="str">
        <f>IFERROR(COUNTIF('A remplir'!JO23:JO38,1)/((COUNTIF('A remplir'!JO23:JO38,1)+COUNTIF('A remplir'!JO23:JO38,0)-COUNTIF('A remplir'!JO23:JO38,ABS))),"")</f>
        <v/>
      </c>
      <c r="JQ23" s="115" t="str">
        <f>IFERROR(COUNTIF('A remplir'!JP23:JP38,1)/((COUNTIF('A remplir'!JP23:JP38,1)+COUNTIF('A remplir'!JP23:JP38,0)-COUNTIF('A remplir'!JP23:JP38,ABS))),"")</f>
        <v/>
      </c>
      <c r="JR23" s="115" t="str">
        <f>IFERROR(COUNTIF('A remplir'!JQ23:JQ38,1)/((COUNTIF('A remplir'!JQ23:JQ38,1)+COUNTIF('A remplir'!JQ23:JQ38,0)-COUNTIF('A remplir'!JQ23:JQ38,ABS))),"")</f>
        <v/>
      </c>
      <c r="JS23" s="115" t="str">
        <f>IFERROR(COUNTIF('A remplir'!JR23:JR38,1)/((COUNTIF('A remplir'!JR23:JR38,1)+COUNTIF('A remplir'!JR23:JR38,0)-COUNTIF('A remplir'!JR23:JR38,ABS))),"")</f>
        <v/>
      </c>
      <c r="JT23" s="115" t="str">
        <f>IFERROR(COUNTIF('A remplir'!JS23:JS38,1)/((COUNTIF('A remplir'!JS23:JS38,1)+COUNTIF('A remplir'!JS23:JS38,0)-COUNTIF('A remplir'!JS23:JS38,ABS))),"")</f>
        <v/>
      </c>
      <c r="JU23" s="115" t="str">
        <f>IFERROR(COUNTIF('A remplir'!JT23:JT38,1)/((COUNTIF('A remplir'!JT23:JT38,1)+COUNTIF('A remplir'!JT23:JT38,0)-COUNTIF('A remplir'!JT23:JT38,ABS))),"")</f>
        <v/>
      </c>
      <c r="JV23" s="115" t="str">
        <f>IFERROR(COUNTIF('A remplir'!JU23:JU38,1)/((COUNTIF('A remplir'!JU23:JU38,1)+COUNTIF('A remplir'!JU23:JU38,0)-COUNTIF('A remplir'!JU23:JU38,ABS))),"")</f>
        <v/>
      </c>
      <c r="JW23" s="115" t="str">
        <f>IFERROR(COUNTIF('A remplir'!JV23:JV38,1)/((COUNTIF('A remplir'!JV23:JV38,1)+COUNTIF('A remplir'!JV23:JV38,0)-COUNTIF('A remplir'!JV23:JV38,ABS))),"")</f>
        <v/>
      </c>
      <c r="JX23" s="115" t="str">
        <f>IFERROR(COUNTIF('A remplir'!JW23:JW38,1)/((COUNTIF('A remplir'!JW23:JW38,1)+COUNTIF('A remplir'!JW23:JW38,0)-COUNTIF('A remplir'!JW23:JW38,ABS))),"")</f>
        <v/>
      </c>
      <c r="JY23" s="115" t="str">
        <f>IFERROR(COUNTIF('A remplir'!JX23:JX38,1)/((COUNTIF('A remplir'!JX23:JX38,1)+COUNTIF('A remplir'!JX23:JX38,0)-COUNTIF('A remplir'!JX23:JX38,ABS))),"")</f>
        <v/>
      </c>
      <c r="JZ23" s="115" t="str">
        <f>IFERROR(COUNTIF('A remplir'!JY23:JY38,1)/((COUNTIF('A remplir'!JY23:JY38,1)+COUNTIF('A remplir'!JY23:JY38,0)-COUNTIF('A remplir'!JY23:JY38,ABS))),"")</f>
        <v/>
      </c>
      <c r="KA23" s="115" t="str">
        <f>IFERROR(COUNTIF('A remplir'!JZ23:JZ38,1)/((COUNTIF('A remplir'!JZ23:JZ38,1)+COUNTIF('A remplir'!JZ23:JZ38,0)-COUNTIF('A remplir'!JZ23:JZ38,ABS))),"")</f>
        <v/>
      </c>
      <c r="KB23" s="115" t="str">
        <f>IFERROR(COUNTIF('A remplir'!KA23:KA38,1)/((COUNTIF('A remplir'!KA23:KA38,1)+COUNTIF('A remplir'!KA23:KA38,0)-COUNTIF('A remplir'!KA23:KA38,ABS))),"")</f>
        <v/>
      </c>
      <c r="KC23" s="115" t="str">
        <f>IFERROR(COUNTIF('A remplir'!KB23:KB38,1)/((COUNTIF('A remplir'!KB23:KB38,1)+COUNTIF('A remplir'!KB23:KB38,0)-COUNTIF('A remplir'!KB23:KB38,ABS))),"")</f>
        <v/>
      </c>
      <c r="KD23" s="115" t="str">
        <f>IFERROR(COUNTIF('A remplir'!KC23:KC38,1)/((COUNTIF('A remplir'!KC23:KC38,1)+COUNTIF('A remplir'!KC23:KC38,0)-COUNTIF('A remplir'!KC23:KC38,ABS))),"")</f>
        <v/>
      </c>
      <c r="KE23" s="115" t="str">
        <f>IFERROR(COUNTIF('A remplir'!KD23:KD38,1)/((COUNTIF('A remplir'!KD23:KD38,1)+COUNTIF('A remplir'!KD23:KD38,0)-COUNTIF('A remplir'!KD23:KD38,ABS))),"")</f>
        <v/>
      </c>
      <c r="KF23" s="115" t="str">
        <f>IFERROR(COUNTIF('A remplir'!KE23:KE38,1)/((COUNTIF('A remplir'!KE23:KE38,1)+COUNTIF('A remplir'!KE23:KE38,0)-COUNTIF('A remplir'!KE23:KE38,ABS))),"")</f>
        <v/>
      </c>
      <c r="KG23" s="115" t="str">
        <f>IFERROR(COUNTIF('A remplir'!KF23:KF38,1)/((COUNTIF('A remplir'!KF23:KF38,1)+COUNTIF('A remplir'!KF23:KF38,0)-COUNTIF('A remplir'!KF23:KF38,ABS))),"")</f>
        <v/>
      </c>
      <c r="KH23" s="115" t="str">
        <f>IFERROR(COUNTIF('A remplir'!KG23:KG38,1)/((COUNTIF('A remplir'!KG23:KG38,1)+COUNTIF('A remplir'!KG23:KG38,0)-COUNTIF('A remplir'!KG23:KG38,ABS))),"")</f>
        <v/>
      </c>
      <c r="KI23" s="115" t="str">
        <f>IFERROR(COUNTIF('A remplir'!KH23:KH38,1)/((COUNTIF('A remplir'!KH23:KH38,1)+COUNTIF('A remplir'!KH23:KH38,0)-COUNTIF('A remplir'!KH23:KH38,ABS))),"")</f>
        <v/>
      </c>
      <c r="KJ23" s="115" t="str">
        <f>IFERROR(COUNTIF('A remplir'!KI23:KI38,1)/((COUNTIF('A remplir'!KI23:KI38,1)+COUNTIF('A remplir'!KI23:KI38,0)-COUNTIF('A remplir'!KI23:KI38,ABS))),"")</f>
        <v/>
      </c>
      <c r="KK23" s="115" t="str">
        <f>IFERROR(COUNTIF('A remplir'!KJ23:KJ38,1)/((COUNTIF('A remplir'!KJ23:KJ38,1)+COUNTIF('A remplir'!KJ23:KJ38,0)-COUNTIF('A remplir'!KJ23:KJ38,ABS))),"")</f>
        <v/>
      </c>
      <c r="KL23" s="115" t="str">
        <f>IFERROR(COUNTIF('A remplir'!KK23:KK38,1)/((COUNTIF('A remplir'!KK23:KK38,1)+COUNTIF('A remplir'!KK23:KK38,0)-COUNTIF('A remplir'!KK23:KK38,ABS))),"")</f>
        <v/>
      </c>
      <c r="KM23" s="115" t="str">
        <f>IFERROR(COUNTIF('A remplir'!KL23:KL38,1)/((COUNTIF('A remplir'!KL23:KL38,1)+COUNTIF('A remplir'!KL23:KL38,0)-COUNTIF('A remplir'!KL23:KL38,ABS))),"")</f>
        <v/>
      </c>
      <c r="KN23" s="115" t="str">
        <f>IFERROR(COUNTIF('A remplir'!KM23:KM38,1)/((COUNTIF('A remplir'!KM23:KM38,1)+COUNTIF('A remplir'!KM23:KM38,0)-COUNTIF('A remplir'!KM23:KM38,ABS))),"")</f>
        <v/>
      </c>
      <c r="KO23" s="115" t="str">
        <f>IFERROR(COUNTIF('A remplir'!KN23:KN38,1)/((COUNTIF('A remplir'!KN23:KN38,1)+COUNTIF('A remplir'!KN23:KN38,0)-COUNTIF('A remplir'!KN23:KN38,ABS))),"")</f>
        <v/>
      </c>
      <c r="KP23" s="115" t="str">
        <f>IFERROR(COUNTIF('A remplir'!KO23:KO38,1)/((COUNTIF('A remplir'!KO23:KO38,1)+COUNTIF('A remplir'!KO23:KO38,0)-COUNTIF('A remplir'!KO23:KO38,ABS))),"")</f>
        <v/>
      </c>
      <c r="KQ23" s="115" t="str">
        <f>IFERROR(COUNTIF('A remplir'!KP23:KP38,1)/((COUNTIF('A remplir'!KP23:KP38,1)+COUNTIF('A remplir'!KP23:KP38,0)-COUNTIF('A remplir'!KP23:KP38,ABS))),"")</f>
        <v/>
      </c>
      <c r="KR23" s="115" t="str">
        <f>IFERROR(COUNTIF('A remplir'!KQ23:KQ38,1)/((COUNTIF('A remplir'!KQ23:KQ38,1)+COUNTIF('A remplir'!KQ23:KQ38,0)-COUNTIF('A remplir'!KQ23:KQ38,ABS))),"")</f>
        <v/>
      </c>
      <c r="KS23" s="115" t="str">
        <f>IFERROR(COUNTIF('A remplir'!KR23:KR38,1)/((COUNTIF('A remplir'!KR23:KR38,1)+COUNTIF('A remplir'!KR23:KR38,0)-COUNTIF('A remplir'!KR23:KR38,ABS))),"")</f>
        <v/>
      </c>
      <c r="KT23" s="115" t="str">
        <f>IFERROR(COUNTIF('A remplir'!KS23:KS38,1)/((COUNTIF('A remplir'!KS23:KS38,1)+COUNTIF('A remplir'!KS23:KS38,0)-COUNTIF('A remplir'!KS23:KS38,ABS))),"")</f>
        <v/>
      </c>
      <c r="KU23" s="115" t="str">
        <f>IFERROR(COUNTIF('A remplir'!KT23:KT38,1)/((COUNTIF('A remplir'!KT23:KT38,1)+COUNTIF('A remplir'!KT23:KT38,0)-COUNTIF('A remplir'!KT23:KT38,ABS))),"")</f>
        <v/>
      </c>
      <c r="KV23" s="115" t="str">
        <f>IFERROR(COUNTIF('A remplir'!KU23:KU38,1)/((COUNTIF('A remplir'!KU23:KU38,1)+COUNTIF('A remplir'!KU23:KU38,0)-COUNTIF('A remplir'!KU23:KU38,ABS))),"")</f>
        <v/>
      </c>
      <c r="KW23" s="115" t="str">
        <f>IFERROR(COUNTIF('A remplir'!KV23:KV38,1)/((COUNTIF('A remplir'!KV23:KV38,1)+COUNTIF('A remplir'!KV23:KV38,0)-COUNTIF('A remplir'!KV23:KV38,ABS))),"")</f>
        <v/>
      </c>
      <c r="KX23" s="115" t="str">
        <f>IFERROR(COUNTIF('A remplir'!KW23:KW38,1)/((COUNTIF('A remplir'!KW23:KW38,1)+COUNTIF('A remplir'!KW23:KW38,0)-COUNTIF('A remplir'!KW23:KW38,ABS))),"")</f>
        <v/>
      </c>
      <c r="KY23" s="115" t="str">
        <f>IFERROR(COUNTIF('A remplir'!KX23:KX38,1)/((COUNTIF('A remplir'!KX23:KX38,1)+COUNTIF('A remplir'!KX23:KX38,0)-COUNTIF('A remplir'!KX23:KX38,ABS))),"")</f>
        <v/>
      </c>
      <c r="KZ23" s="115" t="str">
        <f>IFERROR(COUNTIF('A remplir'!KY23:KY38,1)/((COUNTIF('A remplir'!KY23:KY38,1)+COUNTIF('A remplir'!KY23:KY38,0)-COUNTIF('A remplir'!KY23:KY38,ABS))),"")</f>
        <v/>
      </c>
      <c r="LA23" s="115" t="str">
        <f>IFERROR(COUNTIF('A remplir'!KZ23:KZ38,1)/((COUNTIF('A remplir'!KZ23:KZ38,1)+COUNTIF('A remplir'!KZ23:KZ38,0)-COUNTIF('A remplir'!KZ23:KZ38,ABS))),"")</f>
        <v/>
      </c>
      <c r="LB23" s="115" t="str">
        <f>IFERROR(COUNTIF('A remplir'!LA23:LA38,1)/((COUNTIF('A remplir'!LA23:LA38,1)+COUNTIF('A remplir'!LA23:LA38,0)-COUNTIF('A remplir'!LA23:LA38,ABS))),"")</f>
        <v/>
      </c>
      <c r="LC23" s="115" t="str">
        <f>IFERROR(COUNTIF('A remplir'!LB23:LB38,1)/((COUNTIF('A remplir'!LB23:LB38,1)+COUNTIF('A remplir'!LB23:LB38,0)-COUNTIF('A remplir'!LB23:LB38,ABS))),"")</f>
        <v/>
      </c>
      <c r="LD23" s="115" t="str">
        <f>IFERROR(COUNTIF('A remplir'!LC23:LC38,1)/((COUNTIF('A remplir'!LC23:LC38,1)+COUNTIF('A remplir'!LC23:LC38,0)-COUNTIF('A remplir'!LC23:LC38,ABS))),"")</f>
        <v/>
      </c>
      <c r="LE23" s="115" t="str">
        <f>IFERROR(COUNTIF('A remplir'!LD23:LD38,1)/((COUNTIF('A remplir'!LD23:LD38,1)+COUNTIF('A remplir'!LD23:LD38,0)-COUNTIF('A remplir'!LD23:LD38,ABS))),"")</f>
        <v/>
      </c>
      <c r="LF23" s="115" t="str">
        <f>IFERROR(COUNTIF('A remplir'!LE23:LE38,1)/((COUNTIF('A remplir'!LE23:LE38,1)+COUNTIF('A remplir'!LE23:LE38,0)-COUNTIF('A remplir'!LE23:LE38,ABS))),"")</f>
        <v/>
      </c>
      <c r="LG23" s="115" t="str">
        <f>IFERROR(COUNTIF('A remplir'!LF23:LF38,1)/((COUNTIF('A remplir'!LF23:LF38,1)+COUNTIF('A remplir'!LF23:LF38,0)-COUNTIF('A remplir'!LF23:LF38,ABS))),"")</f>
        <v/>
      </c>
      <c r="LH23" s="115" t="str">
        <f>IFERROR(COUNTIF('A remplir'!LG23:LG38,1)/((COUNTIF('A remplir'!LG23:LG38,1)+COUNTIF('A remplir'!LG23:LG38,0)-COUNTIF('A remplir'!LG23:LG38,ABS))),"")</f>
        <v/>
      </c>
      <c r="LI23" s="115" t="str">
        <f>IFERROR(COUNTIF('A remplir'!LH23:LH38,1)/((COUNTIF('A remplir'!LH23:LH38,1)+COUNTIF('A remplir'!LH23:LH38,0)-COUNTIF('A remplir'!LH23:LH38,ABS))),"")</f>
        <v/>
      </c>
      <c r="LJ23" s="115" t="str">
        <f>IFERROR(COUNTIF('A remplir'!LI23:LI38,1)/((COUNTIF('A remplir'!LI23:LI38,1)+COUNTIF('A remplir'!LI23:LI38,0)-COUNTIF('A remplir'!LI23:LI38,ABS))),"")</f>
        <v/>
      </c>
      <c r="LK23" s="115" t="str">
        <f>IFERROR(COUNTIF('A remplir'!LJ23:LJ38,1)/((COUNTIF('A remplir'!LJ23:LJ38,1)+COUNTIF('A remplir'!LJ23:LJ38,0)-COUNTIF('A remplir'!LJ23:LJ38,ABS))),"")</f>
        <v/>
      </c>
      <c r="LL23" s="115" t="str">
        <f>IFERROR(COUNTIF('A remplir'!LK23:LK38,1)/((COUNTIF('A remplir'!LK23:LK38,1)+COUNTIF('A remplir'!LK23:LK38,0)-COUNTIF('A remplir'!LK23:LK38,ABS))),"")</f>
        <v/>
      </c>
      <c r="LM23" s="115" t="str">
        <f>IFERROR(COUNTIF('A remplir'!LL23:LL38,1)/((COUNTIF('A remplir'!LL23:LL38,1)+COUNTIF('A remplir'!LL23:LL38,0)-COUNTIF('A remplir'!LL23:LL38,ABS))),"")</f>
        <v/>
      </c>
      <c r="LN23" s="115" t="str">
        <f>IFERROR(COUNTIF('A remplir'!LM23:LM38,1)/((COUNTIF('A remplir'!LM23:LM38,1)+COUNTIF('A remplir'!LM23:LM38,0)-COUNTIF('A remplir'!LM23:LM38,ABS))),"")</f>
        <v/>
      </c>
      <c r="LO23" s="115" t="str">
        <f>IFERROR(COUNTIF('A remplir'!LN23:LN38,1)/((COUNTIF('A remplir'!LN23:LN38,1)+COUNTIF('A remplir'!LN23:LN38,0)-COUNTIF('A remplir'!LN23:LN38,ABS))),"")</f>
        <v/>
      </c>
      <c r="LP23" s="115" t="str">
        <f>IFERROR(COUNTIF('A remplir'!LO23:LO38,1)/((COUNTIF('A remplir'!LO23:LO38,1)+COUNTIF('A remplir'!LO23:LO38,0)-COUNTIF('A remplir'!LO23:LO38,ABS))),"")</f>
        <v/>
      </c>
      <c r="LQ23" s="115" t="str">
        <f>IFERROR(COUNTIF('A remplir'!LP23:LP38,1)/((COUNTIF('A remplir'!LP23:LP38,1)+COUNTIF('A remplir'!LP23:LP38,0)-COUNTIF('A remplir'!LP23:LP38,ABS))),"")</f>
        <v/>
      </c>
      <c r="LR23" s="115" t="str">
        <f>IFERROR(COUNTIF('A remplir'!LQ23:LQ38,1)/((COUNTIF('A remplir'!LQ23:LQ38,1)+COUNTIF('A remplir'!LQ23:LQ38,0)-COUNTIF('A remplir'!LQ23:LQ38,ABS))),"")</f>
        <v/>
      </c>
      <c r="LS23" s="115" t="str">
        <f>IFERROR(COUNTIF('A remplir'!LR23:LR38,1)/((COUNTIF('A remplir'!LR23:LR38,1)+COUNTIF('A remplir'!LR23:LR38,0)-COUNTIF('A remplir'!LR23:LR38,ABS))),"")</f>
        <v/>
      </c>
      <c r="LT23" s="115" t="str">
        <f>IFERROR(COUNTIF('A remplir'!LS23:LS38,1)/((COUNTIF('A remplir'!LS23:LS38,1)+COUNTIF('A remplir'!LS23:LS38,0)-COUNTIF('A remplir'!LS23:LS38,ABS))),"")</f>
        <v/>
      </c>
      <c r="LU23" s="115" t="str">
        <f>IFERROR(COUNTIF('A remplir'!LT23:LT38,1)/((COUNTIF('A remplir'!LT23:LT38,1)+COUNTIF('A remplir'!LT23:LT38,0)-COUNTIF('A remplir'!LT23:LT38,ABS))),"")</f>
        <v/>
      </c>
      <c r="LV23" s="115" t="str">
        <f>IFERROR(COUNTIF('A remplir'!LU23:LU38,1)/((COUNTIF('A remplir'!LU23:LU38,1)+COUNTIF('A remplir'!LU23:LU38,0)-COUNTIF('A remplir'!LU23:LU38,ABS))),"")</f>
        <v/>
      </c>
      <c r="LW23" s="115" t="str">
        <f>IFERROR(COUNTIF('A remplir'!LV23:LV38,1)/((COUNTIF('A remplir'!LV23:LV38,1)+COUNTIF('A remplir'!LV23:LV38,0)-COUNTIF('A remplir'!LV23:LV38,ABS))),"")</f>
        <v/>
      </c>
      <c r="LX23" s="115" t="str">
        <f>IFERROR(COUNTIF('A remplir'!LW23:LW38,1)/((COUNTIF('A remplir'!LW23:LW38,1)+COUNTIF('A remplir'!LW23:LW38,0)-COUNTIF('A remplir'!LW23:LW38,ABS))),"")</f>
        <v/>
      </c>
      <c r="LY23" s="115" t="str">
        <f>IFERROR(COUNTIF('A remplir'!LX23:LX38,1)/((COUNTIF('A remplir'!LX23:LX38,1)+COUNTIF('A remplir'!LX23:LX38,0)-COUNTIF('A remplir'!LX23:LX38,ABS))),"")</f>
        <v/>
      </c>
      <c r="LZ23" s="115" t="str">
        <f>IFERROR(COUNTIF('A remplir'!LY23:LY38,1)/((COUNTIF('A remplir'!LY23:LY38,1)+COUNTIF('A remplir'!LY23:LY38,0)-COUNTIF('A remplir'!LY23:LY38,ABS))),"")</f>
        <v/>
      </c>
      <c r="MA23" s="115" t="str">
        <f>IFERROR(COUNTIF('A remplir'!LZ23:LZ38,1)/((COUNTIF('A remplir'!LZ23:LZ38,1)+COUNTIF('A remplir'!LZ23:LZ38,0)-COUNTIF('A remplir'!LZ23:LZ38,ABS))),"")</f>
        <v/>
      </c>
      <c r="MB23" s="115" t="str">
        <f>IFERROR(COUNTIF('A remplir'!MA23:MA38,1)/((COUNTIF('A remplir'!MA23:MA38,1)+COUNTIF('A remplir'!MA23:MA38,0)-COUNTIF('A remplir'!MA23:MA38,ABS))),"")</f>
        <v/>
      </c>
      <c r="MC23" s="115" t="str">
        <f>IFERROR(COUNTIF('A remplir'!MB23:MB38,1)/((COUNTIF('A remplir'!MB23:MB38,1)+COUNTIF('A remplir'!MB23:MB38,0)-COUNTIF('A remplir'!MB23:MB38,ABS))),"")</f>
        <v/>
      </c>
      <c r="MD23" s="115" t="str">
        <f>IFERROR(COUNTIF('A remplir'!MC23:MC38,1)/((COUNTIF('A remplir'!MC23:MC38,1)+COUNTIF('A remplir'!MC23:MC38,0)-COUNTIF('A remplir'!MC23:MC38,ABS))),"")</f>
        <v/>
      </c>
      <c r="ME23" s="115" t="str">
        <f>IFERROR(COUNTIF('A remplir'!MD23:MD38,1)/((COUNTIF('A remplir'!MD23:MD38,1)+COUNTIF('A remplir'!MD23:MD38,0)-COUNTIF('A remplir'!MD23:MD38,ABS))),"")</f>
        <v/>
      </c>
      <c r="MF23" s="115" t="str">
        <f>IFERROR(COUNTIF('A remplir'!ME23:ME38,1)/((COUNTIF('A remplir'!ME23:ME38,1)+COUNTIF('A remplir'!ME23:ME38,0)-COUNTIF('A remplir'!ME23:ME38,ABS))),"")</f>
        <v/>
      </c>
      <c r="MG23" s="115" t="str">
        <f>IFERROR(COUNTIF('A remplir'!MF23:MF38,1)/((COUNTIF('A remplir'!MF23:MF38,1)+COUNTIF('A remplir'!MF23:MF38,0)-COUNTIF('A remplir'!MF23:MF38,ABS))),"")</f>
        <v/>
      </c>
      <c r="MH23" s="115" t="str">
        <f>IFERROR(COUNTIF('A remplir'!MG23:MG38,1)/((COUNTIF('A remplir'!MG23:MG38,1)+COUNTIF('A remplir'!MG23:MG38,0)-COUNTIF('A remplir'!MG23:MG38,ABS))),"")</f>
        <v/>
      </c>
      <c r="MI23" s="115" t="str">
        <f>IFERROR(COUNTIF('A remplir'!MH23:MH38,1)/((COUNTIF('A remplir'!MH23:MH38,1)+COUNTIF('A remplir'!MH23:MH38,0)-COUNTIF('A remplir'!MH23:MH38,ABS))),"")</f>
        <v/>
      </c>
      <c r="MJ23" s="115" t="str">
        <f>IFERROR(COUNTIF('A remplir'!MI23:MI38,1)/((COUNTIF('A remplir'!MI23:MI38,1)+COUNTIF('A remplir'!MI23:MI38,0)-COUNTIF('A remplir'!MI23:MI38,ABS))),"")</f>
        <v/>
      </c>
      <c r="MK23" s="115" t="str">
        <f>IFERROR(COUNTIF('A remplir'!MJ23:MJ38,1)/((COUNTIF('A remplir'!MJ23:MJ38,1)+COUNTIF('A remplir'!MJ23:MJ38,0)-COUNTIF('A remplir'!MJ23:MJ38,ABS))),"")</f>
        <v/>
      </c>
      <c r="ML23" s="115" t="str">
        <f>IFERROR(COUNTIF('A remplir'!MK23:MK38,1)/((COUNTIF('A remplir'!MK23:MK38,1)+COUNTIF('A remplir'!MK23:MK38,0)-COUNTIF('A remplir'!MK23:MK38,ABS))),"")</f>
        <v/>
      </c>
      <c r="MM23" s="115" t="str">
        <f>IFERROR(COUNTIF('A remplir'!ML23:ML38,1)/((COUNTIF('A remplir'!ML23:ML38,1)+COUNTIF('A remplir'!ML23:ML38,0)-COUNTIF('A remplir'!ML23:ML38,ABS))),"")</f>
        <v/>
      </c>
      <c r="MN23" s="115" t="str">
        <f>IFERROR(COUNTIF('A remplir'!MM23:MM38,1)/((COUNTIF('A remplir'!MM23:MM38,1)+COUNTIF('A remplir'!MM23:MM38,0)-COUNTIF('A remplir'!MM23:MM38,ABS))),"")</f>
        <v/>
      </c>
      <c r="MO23" s="115" t="str">
        <f>IFERROR(COUNTIF('A remplir'!MN23:MN38,1)/((COUNTIF('A remplir'!MN23:MN38,1)+COUNTIF('A remplir'!MN23:MN38,0)-COUNTIF('A remplir'!MN23:MN38,ABS))),"")</f>
        <v/>
      </c>
      <c r="MP23" s="115" t="str">
        <f>IFERROR(COUNTIF('A remplir'!MO23:MO38,1)/((COUNTIF('A remplir'!MO23:MO38,1)+COUNTIF('A remplir'!MO23:MO38,0)-COUNTIF('A remplir'!MO23:MO38,ABS))),"")</f>
        <v/>
      </c>
      <c r="MQ23" s="115" t="str">
        <f>IFERROR(COUNTIF('A remplir'!MP23:MP38,1)/((COUNTIF('A remplir'!MP23:MP38,1)+COUNTIF('A remplir'!MP23:MP38,0)-COUNTIF('A remplir'!MP23:MP38,ABS))),"")</f>
        <v/>
      </c>
      <c r="MR23" s="115" t="str">
        <f>IFERROR(COUNTIF('A remplir'!MQ23:MQ38,1)/((COUNTIF('A remplir'!MQ23:MQ38,1)+COUNTIF('A remplir'!MQ23:MQ38,0)-COUNTIF('A remplir'!MQ23:MQ38,ABS))),"")</f>
        <v/>
      </c>
      <c r="MS23" s="115" t="str">
        <f>IFERROR(COUNTIF('A remplir'!MR23:MR38,1)/((COUNTIF('A remplir'!MR23:MR38,1)+COUNTIF('A remplir'!MR23:MR38,0)-COUNTIF('A remplir'!MR23:MR38,ABS))),"")</f>
        <v/>
      </c>
      <c r="MT23" s="115" t="str">
        <f>IFERROR(COUNTIF('A remplir'!MS23:MS38,1)/((COUNTIF('A remplir'!MS23:MS38,1)+COUNTIF('A remplir'!MS23:MS38,0)-COUNTIF('A remplir'!MS23:MS38,ABS))),"")</f>
        <v/>
      </c>
      <c r="MU23" s="115" t="str">
        <f>IFERROR(COUNTIF('A remplir'!MT23:MT38,1)/((COUNTIF('A remplir'!MT23:MT38,1)+COUNTIF('A remplir'!MT23:MT38,0)-COUNTIF('A remplir'!MT23:MT38,ABS))),"")</f>
        <v/>
      </c>
      <c r="MV23" s="115" t="str">
        <f>IFERROR(COUNTIF('A remplir'!MU23:MU38,1)/((COUNTIF('A remplir'!MU23:MU38,1)+COUNTIF('A remplir'!MU23:MU38,0)-COUNTIF('A remplir'!MU23:MU38,ABS))),"")</f>
        <v/>
      </c>
      <c r="MW23" s="115" t="str">
        <f>IFERROR(COUNTIF('A remplir'!MV23:MV38,1)/((COUNTIF('A remplir'!MV23:MV38,1)+COUNTIF('A remplir'!MV23:MV38,0)-COUNTIF('A remplir'!MV23:MV38,ABS))),"")</f>
        <v/>
      </c>
      <c r="MX23" s="115" t="str">
        <f>IFERROR(COUNTIF('A remplir'!MW23:MW38,1)/((COUNTIF('A remplir'!MW23:MW38,1)+COUNTIF('A remplir'!MW23:MW38,0)-COUNTIF('A remplir'!MW23:MW38,ABS))),"")</f>
        <v/>
      </c>
      <c r="MY23" s="115" t="str">
        <f>IFERROR(COUNTIF('A remplir'!MX23:MX38,1)/((COUNTIF('A remplir'!MX23:MX38,1)+COUNTIF('A remplir'!MX23:MX38,0)-COUNTIF('A remplir'!MX23:MX38,ABS))),"")</f>
        <v/>
      </c>
      <c r="MZ23" s="115" t="str">
        <f>IFERROR(COUNTIF('A remplir'!MY23:MY38,1)/((COUNTIF('A remplir'!MY23:MY38,1)+COUNTIF('A remplir'!MY23:MY38,0)-COUNTIF('A remplir'!MY23:MY38,ABS))),"")</f>
        <v/>
      </c>
      <c r="NA23" s="115" t="str">
        <f>IFERROR(COUNTIF('A remplir'!MZ23:MZ38,1)/((COUNTIF('A remplir'!MZ23:MZ38,1)+COUNTIF('A remplir'!MZ23:MZ38,0)-COUNTIF('A remplir'!MZ23:MZ38,ABS))),"")</f>
        <v/>
      </c>
      <c r="NB23" s="115" t="str">
        <f>IFERROR(COUNTIF('A remplir'!NA23:NA38,1)/((COUNTIF('A remplir'!NA23:NA38,1)+COUNTIF('A remplir'!NA23:NA38,0)-COUNTIF('A remplir'!NA23:NA38,ABS))),"")</f>
        <v/>
      </c>
      <c r="NC23" s="115" t="str">
        <f>IFERROR(COUNTIF('A remplir'!NB23:NB38,1)/((COUNTIF('A remplir'!NB23:NB38,1)+COUNTIF('A remplir'!NB23:NB38,0)-COUNTIF('A remplir'!NB23:NB38,ABS))),"")</f>
        <v/>
      </c>
      <c r="ND23" s="115" t="str">
        <f>IFERROR(COUNTIF('A remplir'!NC23:NC38,1)/((COUNTIF('A remplir'!NC23:NC38,1)+COUNTIF('A remplir'!NC23:NC38,0)-COUNTIF('A remplir'!NC23:NC38,ABS))),"")</f>
        <v/>
      </c>
      <c r="NE23" s="115" t="str">
        <f>IFERROR(COUNTIF('A remplir'!ND23:ND38,1)/((COUNTIF('A remplir'!ND23:ND38,1)+COUNTIF('A remplir'!ND23:ND38,0)-COUNTIF('A remplir'!ND23:ND38,ABS))),"")</f>
        <v/>
      </c>
      <c r="NF23" s="115" t="str">
        <f>IFERROR(COUNTIF('A remplir'!NE23:NE38,1)/((COUNTIF('A remplir'!NE23:NE38,1)+COUNTIF('A remplir'!NE23:NE38,0)-COUNTIF('A remplir'!NE23:NE38,ABS))),"")</f>
        <v/>
      </c>
      <c r="NG23" s="115" t="str">
        <f>IFERROR(COUNTIF('A remplir'!NF23:NF38,1)/((COUNTIF('A remplir'!NF23:NF38,1)+COUNTIF('A remplir'!NF23:NF38,0)-COUNTIF('A remplir'!NF23:NF38,ABS))),"")</f>
        <v/>
      </c>
      <c r="NH23" s="115" t="str">
        <f>IFERROR(COUNTIF('A remplir'!NG23:NG38,1)/((COUNTIF('A remplir'!NG23:NG38,1)+COUNTIF('A remplir'!NG23:NG38,0)-COUNTIF('A remplir'!NG23:NG38,ABS))),"")</f>
        <v/>
      </c>
      <c r="NI23" s="115" t="str">
        <f>IFERROR(COUNTIF('A remplir'!NH23:NH38,1)/((COUNTIF('A remplir'!NH23:NH38,1)+COUNTIF('A remplir'!NH23:NH38,0)-COUNTIF('A remplir'!NH23:NH38,ABS))),"")</f>
        <v/>
      </c>
      <c r="NJ23" s="115" t="str">
        <f>IFERROR(COUNTIF('A remplir'!NI23:NI38,1)/((COUNTIF('A remplir'!NI23:NI38,1)+COUNTIF('A remplir'!NI23:NI38,0)-COUNTIF('A remplir'!NI23:NI38,ABS))),"")</f>
        <v/>
      </c>
      <c r="NK23" s="115" t="str">
        <f>IFERROR(COUNTIF('A remplir'!NJ23:NJ38,1)/((COUNTIF('A remplir'!NJ23:NJ38,1)+COUNTIF('A remplir'!NJ23:NJ38,0)-COUNTIF('A remplir'!NJ23:NJ38,ABS))),"")</f>
        <v/>
      </c>
      <c r="NL23" s="115" t="str">
        <f>IFERROR(COUNTIF('A remplir'!NK23:NK38,1)/((COUNTIF('A remplir'!NK23:NK38,1)+COUNTIF('A remplir'!NK23:NK38,0)-COUNTIF('A remplir'!NK23:NK38,ABS))),"")</f>
        <v/>
      </c>
      <c r="NM23" s="115" t="str">
        <f>IFERROR(COUNTIF('A remplir'!NL23:NL38,1)/((COUNTIF('A remplir'!NL23:NL38,1)+COUNTIF('A remplir'!NL23:NL38,0)-COUNTIF('A remplir'!NL23:NL38,ABS))),"")</f>
        <v/>
      </c>
      <c r="NN23" s="115" t="str">
        <f>IFERROR(COUNTIF('A remplir'!NM23:NM38,1)/((COUNTIF('A remplir'!NM23:NM38,1)+COUNTIF('A remplir'!NM23:NM38,0)-COUNTIF('A remplir'!NM23:NM38,ABS))),"")</f>
        <v/>
      </c>
      <c r="NO23" s="115" t="str">
        <f>IFERROR(COUNTIF('A remplir'!NN23:NN38,1)/((COUNTIF('A remplir'!NN23:NN38,1)+COUNTIF('A remplir'!NN23:NN38,0)-COUNTIF('A remplir'!NN23:NN38,ABS))),"")</f>
        <v/>
      </c>
      <c r="NP23" s="115" t="str">
        <f>IFERROR(COUNTIF('A remplir'!NO23:NO38,1)/((COUNTIF('A remplir'!NO23:NO38,1)+COUNTIF('A remplir'!NO23:NO38,0)-COUNTIF('A remplir'!NO23:NO38,ABS))),"")</f>
        <v/>
      </c>
      <c r="NQ23" s="115" t="str">
        <f>IFERROR(COUNTIF('A remplir'!NP23:NP38,1)/((COUNTIF('A remplir'!NP23:NP38,1)+COUNTIF('A remplir'!NP23:NP38,0)-COUNTIF('A remplir'!NP23:NP38,ABS))),"")</f>
        <v/>
      </c>
      <c r="NR23" s="115" t="str">
        <f>IFERROR(COUNTIF('A remplir'!NQ23:NQ38,1)/((COUNTIF('A remplir'!NQ23:NQ38,1)+COUNTIF('A remplir'!NQ23:NQ38,0)-COUNTIF('A remplir'!NQ23:NQ38,ABS))),"")</f>
        <v/>
      </c>
      <c r="NS23" s="115" t="str">
        <f>IFERROR(COUNTIF('A remplir'!NR23:NR38,1)/((COUNTIF('A remplir'!NR23:NR38,1)+COUNTIF('A remplir'!NR23:NR38,0)-COUNTIF('A remplir'!NR23:NR38,ABS))),"")</f>
        <v/>
      </c>
      <c r="NT23" s="115" t="str">
        <f>IFERROR(COUNTIF('A remplir'!NS23:NS38,1)/((COUNTIF('A remplir'!NS23:NS38,1)+COUNTIF('A remplir'!NS23:NS38,0)-COUNTIF('A remplir'!NS23:NS38,ABS))),"")</f>
        <v/>
      </c>
      <c r="NU23" s="115" t="str">
        <f>IFERROR(COUNTIF('A remplir'!NT23:NT38,1)/((COUNTIF('A remplir'!NT23:NT38,1)+COUNTIF('A remplir'!NT23:NT38,0)-COUNTIF('A remplir'!NT23:NT38,ABS))),"")</f>
        <v/>
      </c>
      <c r="NV23" s="115" t="str">
        <f>IFERROR(COUNTIF('A remplir'!NU23:NU38,1)/((COUNTIF('A remplir'!NU23:NU38,1)+COUNTIF('A remplir'!NU23:NU38,0)-COUNTIF('A remplir'!NU23:NU38,ABS))),"")</f>
        <v/>
      </c>
      <c r="NW23" s="115" t="str">
        <f>IFERROR(COUNTIF('A remplir'!NV23:NV38,1)/((COUNTIF('A remplir'!NV23:NV38,1)+COUNTIF('A remplir'!NV23:NV38,0)-COUNTIF('A remplir'!NV23:NV38,ABS))),"")</f>
        <v/>
      </c>
      <c r="NX23" s="115" t="str">
        <f>IFERROR(COUNTIF('A remplir'!NW23:NW38,1)/((COUNTIF('A remplir'!NW23:NW38,1)+COUNTIF('A remplir'!NW23:NW38,0)-COUNTIF('A remplir'!NW23:NW38,ABS))),"")</f>
        <v/>
      </c>
      <c r="NY23" s="115" t="str">
        <f>IFERROR(COUNTIF('A remplir'!NX23:NX38,1)/((COUNTIF('A remplir'!NX23:NX38,1)+COUNTIF('A remplir'!NX23:NX38,0)-COUNTIF('A remplir'!NX23:NX38,ABS))),"")</f>
        <v/>
      </c>
      <c r="NZ23" s="115" t="str">
        <f>IFERROR(COUNTIF('A remplir'!NY23:NY38,1)/((COUNTIF('A remplir'!NY23:NY38,1)+COUNTIF('A remplir'!NY23:NY38,0)-COUNTIF('A remplir'!NY23:NY38,ABS))),"")</f>
        <v/>
      </c>
      <c r="OA23" s="115" t="str">
        <f>IFERROR(COUNTIF('A remplir'!NZ23:NZ38,1)/((COUNTIF('A remplir'!NZ23:NZ38,1)+COUNTIF('A remplir'!NZ23:NZ38,0)-COUNTIF('A remplir'!NZ23:NZ38,ABS))),"")</f>
        <v/>
      </c>
      <c r="OB23" s="115" t="str">
        <f>IFERROR(COUNTIF('A remplir'!OA23:OA38,1)/((COUNTIF('A remplir'!OA23:OA38,1)+COUNTIF('A remplir'!OA23:OA38,0)-COUNTIF('A remplir'!OA23:OA38,ABS))),"")</f>
        <v/>
      </c>
      <c r="OC23" s="115" t="str">
        <f>IFERROR(COUNTIF('A remplir'!OB23:OB38,1)/((COUNTIF('A remplir'!OB23:OB38,1)+COUNTIF('A remplir'!OB23:OB38,0)-COUNTIF('A remplir'!OB23:OB38,ABS))),"")</f>
        <v/>
      </c>
      <c r="OD23" s="115" t="str">
        <f>IFERROR(COUNTIF('A remplir'!OC23:OC38,1)/((COUNTIF('A remplir'!OC23:OC38,1)+COUNTIF('A remplir'!OC23:OC38,0)-COUNTIF('A remplir'!OC23:OC38,ABS))),"")</f>
        <v/>
      </c>
      <c r="OE23" s="115" t="str">
        <f>IFERROR(COUNTIF('A remplir'!OD23:OD38,1)/((COUNTIF('A remplir'!OD23:OD38,1)+COUNTIF('A remplir'!OD23:OD38,0)-COUNTIF('A remplir'!OD23:OD38,ABS))),"")</f>
        <v/>
      </c>
      <c r="OF23" s="115" t="str">
        <f>IFERROR(COUNTIF('A remplir'!OE23:OE38,1)/((COUNTIF('A remplir'!OE23:OE38,1)+COUNTIF('A remplir'!OE23:OE38,0)-COUNTIF('A remplir'!OE23:OE38,ABS))),"")</f>
        <v/>
      </c>
      <c r="OG23" s="115" t="str">
        <f>IFERROR(COUNTIF('A remplir'!OF23:OF38,1)/((COUNTIF('A remplir'!OF23:OF38,1)+COUNTIF('A remplir'!OF23:OF38,0)-COUNTIF('A remplir'!OF23:OF38,ABS))),"")</f>
        <v/>
      </c>
      <c r="OH23" s="115" t="str">
        <f>IFERROR(COUNTIF('A remplir'!OG23:OG38,1)/((COUNTIF('A remplir'!OG23:OG38,1)+COUNTIF('A remplir'!OG23:OG38,0)-COUNTIF('A remplir'!OG23:OG38,ABS))),"")</f>
        <v/>
      </c>
      <c r="OI23" s="115" t="str">
        <f>IFERROR(COUNTIF('A remplir'!OH23:OH38,1)/((COUNTIF('A remplir'!OH23:OH38,1)+COUNTIF('A remplir'!OH23:OH38,0)-COUNTIF('A remplir'!OH23:OH38,ABS))),"")</f>
        <v/>
      </c>
      <c r="OJ23" s="115" t="str">
        <f>IFERROR(COUNTIF('A remplir'!OI23:OI38,1)/((COUNTIF('A remplir'!OI23:OI38,1)+COUNTIF('A remplir'!OI23:OI38,0)-COUNTIF('A remplir'!OI23:OI38,ABS))),"")</f>
        <v/>
      </c>
      <c r="OK23" s="115" t="str">
        <f>IFERROR(COUNTIF('A remplir'!OJ23:OJ38,1)/((COUNTIF('A remplir'!OJ23:OJ38,1)+COUNTIF('A remplir'!OJ23:OJ38,0)-COUNTIF('A remplir'!OJ23:OJ38,ABS))),"")</f>
        <v/>
      </c>
      <c r="OL23" s="115" t="str">
        <f>IFERROR(COUNTIF('A remplir'!OK23:OK38,1)/((COUNTIF('A remplir'!OK23:OK38,1)+COUNTIF('A remplir'!OK23:OK38,0)-COUNTIF('A remplir'!OK23:OK38,ABS))),"")</f>
        <v/>
      </c>
      <c r="OM23" s="115" t="str">
        <f>IFERROR(COUNTIF('A remplir'!OL23:OL38,1)/((COUNTIF('A remplir'!OL23:OL38,1)+COUNTIF('A remplir'!OL23:OL38,0)-COUNTIF('A remplir'!OL23:OL38,ABS))),"")</f>
        <v/>
      </c>
      <c r="ON23" s="4"/>
      <c r="OO23" s="2"/>
      <c r="OP23" s="119"/>
      <c r="OQ23" s="5" t="str">
        <f>'A remplir'!C10</f>
        <v>ABS</v>
      </c>
      <c r="OR23" s="5">
        <f>'A remplir'!D10</f>
        <v>1</v>
      </c>
      <c r="OS23" s="5">
        <f>'A remplir'!E10</f>
        <v>1</v>
      </c>
      <c r="OT23" s="5">
        <f>'A remplir'!F10</f>
        <v>0</v>
      </c>
      <c r="OU23" s="5">
        <f>'A remplir'!G10</f>
        <v>0</v>
      </c>
      <c r="OV23" s="5">
        <f>'A remplir'!H10</f>
        <v>0</v>
      </c>
      <c r="OW23" s="5">
        <f>'A remplir'!I10</f>
        <v>0</v>
      </c>
      <c r="OX23" s="5">
        <f>'A remplir'!J10</f>
        <v>0</v>
      </c>
      <c r="OY23" s="5">
        <f>'A remplir'!K10</f>
        <v>0</v>
      </c>
      <c r="OZ23" s="5">
        <f>'A remplir'!L10</f>
        <v>0</v>
      </c>
      <c r="PA23" s="5">
        <f>'A remplir'!M10</f>
        <v>0</v>
      </c>
      <c r="PB23" s="5">
        <f>'A remplir'!N10</f>
        <v>0</v>
      </c>
      <c r="PC23" s="5">
        <f>'A remplir'!O10</f>
        <v>0</v>
      </c>
      <c r="PD23" s="5">
        <f>'A remplir'!P10</f>
        <v>0</v>
      </c>
      <c r="PE23" s="5">
        <f>'A remplir'!Q10</f>
        <v>0</v>
      </c>
      <c r="PF23" s="5">
        <f>'A remplir'!R10</f>
        <v>0</v>
      </c>
      <c r="PG23" s="5">
        <f>'A remplir'!S10</f>
        <v>0</v>
      </c>
      <c r="PH23" s="5">
        <f>'A remplir'!T10</f>
        <v>0</v>
      </c>
      <c r="PI23" s="5">
        <f>'A remplir'!U10</f>
        <v>0</v>
      </c>
      <c r="PJ23" s="5">
        <f>'A remplir'!V10</f>
        <v>0</v>
      </c>
      <c r="PK23" s="5">
        <f>'A remplir'!W10</f>
        <v>0</v>
      </c>
      <c r="PL23" s="5">
        <f>'A remplir'!X10</f>
        <v>0</v>
      </c>
      <c r="PM23" s="5">
        <f>'A remplir'!Y10</f>
        <v>0</v>
      </c>
      <c r="PN23" s="5">
        <f>'A remplir'!Z10</f>
        <v>0</v>
      </c>
      <c r="PO23" s="5">
        <f>'A remplir'!AA10</f>
        <v>0</v>
      </c>
      <c r="PP23" s="5">
        <f>'A remplir'!AB10</f>
        <v>0</v>
      </c>
      <c r="PQ23" s="5">
        <f>'A remplir'!AC10</f>
        <v>0</v>
      </c>
      <c r="PR23" s="5">
        <f>'A remplir'!AD10</f>
        <v>0</v>
      </c>
      <c r="PS23" s="5">
        <f>'A remplir'!AE10</f>
        <v>0</v>
      </c>
      <c r="PT23" s="5">
        <f>'A remplir'!AF10</f>
        <v>0</v>
      </c>
      <c r="PU23" s="5">
        <f>'A remplir'!AG10</f>
        <v>0</v>
      </c>
      <c r="PV23" s="5">
        <f>'A remplir'!AH10</f>
        <v>0</v>
      </c>
      <c r="PW23" s="5">
        <f>'A remplir'!AI10</f>
        <v>0</v>
      </c>
      <c r="PX23" s="5">
        <f>'A remplir'!AJ10</f>
        <v>0</v>
      </c>
      <c r="PY23" s="5">
        <f>'A remplir'!AK10</f>
        <v>0</v>
      </c>
      <c r="PZ23" s="5">
        <f>'A remplir'!AL10</f>
        <v>0</v>
      </c>
      <c r="QA23" s="5">
        <f>'A remplir'!AM10</f>
        <v>0</v>
      </c>
      <c r="QB23" s="5">
        <f>'A remplir'!AN10</f>
        <v>0</v>
      </c>
      <c r="QC23" s="5">
        <f>'A remplir'!AO10</f>
        <v>0</v>
      </c>
      <c r="QD23" s="5">
        <f>'A remplir'!AP10</f>
        <v>0</v>
      </c>
      <c r="QE23" s="5">
        <f>'A remplir'!AQ10</f>
        <v>0</v>
      </c>
      <c r="QF23" s="5">
        <f>'A remplir'!AR10</f>
        <v>0</v>
      </c>
      <c r="QG23" s="5">
        <f>'A remplir'!AS10</f>
        <v>0</v>
      </c>
      <c r="QH23" s="5">
        <f>'A remplir'!AT10</f>
        <v>0</v>
      </c>
      <c r="QI23" s="5">
        <f>'A remplir'!AU10</f>
        <v>0</v>
      </c>
      <c r="QJ23" s="5">
        <f>'A remplir'!AV10</f>
        <v>0</v>
      </c>
      <c r="QK23" s="5">
        <f>'A remplir'!AW10</f>
        <v>0</v>
      </c>
      <c r="QL23" s="5">
        <f>'A remplir'!AX10</f>
        <v>0</v>
      </c>
      <c r="QM23" s="5">
        <f>'A remplir'!AY10</f>
        <v>0</v>
      </c>
      <c r="QN23" s="5">
        <f>'A remplir'!AZ10</f>
        <v>0</v>
      </c>
      <c r="QO23" s="5">
        <f>'A remplir'!BA10</f>
        <v>0</v>
      </c>
      <c r="QP23" s="5">
        <f>'A remplir'!BB10</f>
        <v>0</v>
      </c>
      <c r="QQ23" s="5">
        <f>'A remplir'!BC10</f>
        <v>0</v>
      </c>
      <c r="QR23" s="5">
        <f>'A remplir'!BD10</f>
        <v>0</v>
      </c>
      <c r="QS23" s="5">
        <f>'A remplir'!BE10</f>
        <v>0</v>
      </c>
      <c r="QT23" s="5">
        <f>'A remplir'!BF10</f>
        <v>0</v>
      </c>
      <c r="QU23" s="5">
        <f>'A remplir'!BG10</f>
        <v>0</v>
      </c>
      <c r="QV23" s="5">
        <f>'A remplir'!BH10</f>
        <v>0</v>
      </c>
      <c r="QW23" s="5">
        <f>'A remplir'!BI10</f>
        <v>0</v>
      </c>
      <c r="QX23" s="5">
        <f>'A remplir'!BJ10</f>
        <v>0</v>
      </c>
      <c r="QY23" s="5">
        <f>'A remplir'!BK10</f>
        <v>0</v>
      </c>
      <c r="QZ23" s="5">
        <f>'A remplir'!BL10</f>
        <v>0</v>
      </c>
      <c r="RA23" s="5">
        <f>'A remplir'!BM10</f>
        <v>0</v>
      </c>
      <c r="RB23" s="5">
        <f>'A remplir'!BN10</f>
        <v>0</v>
      </c>
      <c r="RC23" s="5">
        <f>'A remplir'!BO10</f>
        <v>0</v>
      </c>
      <c r="RD23" s="5">
        <f>'A remplir'!BP10</f>
        <v>0</v>
      </c>
      <c r="RE23" s="5">
        <f>'A remplir'!BQ10</f>
        <v>0</v>
      </c>
      <c r="RF23" s="5">
        <f>'A remplir'!BR10</f>
        <v>0</v>
      </c>
      <c r="RG23" s="5">
        <f>'A remplir'!BS10</f>
        <v>0</v>
      </c>
      <c r="RH23" s="5">
        <f>'A remplir'!BT10</f>
        <v>0</v>
      </c>
      <c r="RI23" s="5">
        <f>'A remplir'!BU10</f>
        <v>0</v>
      </c>
      <c r="RJ23" s="5">
        <f>'A remplir'!BV10</f>
        <v>0</v>
      </c>
      <c r="RK23" s="5">
        <f>'A remplir'!BW10</f>
        <v>0</v>
      </c>
      <c r="RL23" s="5">
        <f>'A remplir'!BX10</f>
        <v>0</v>
      </c>
      <c r="RM23" s="5">
        <f>'A remplir'!BY10</f>
        <v>0</v>
      </c>
      <c r="RN23" s="5">
        <f>'A remplir'!BZ10</f>
        <v>0</v>
      </c>
      <c r="RO23" s="5">
        <f>'A remplir'!CA10</f>
        <v>0</v>
      </c>
      <c r="RP23" s="5">
        <f>'A remplir'!CB10</f>
        <v>0</v>
      </c>
      <c r="RQ23" s="5">
        <f>'A remplir'!CC10</f>
        <v>0</v>
      </c>
      <c r="RR23" s="5">
        <f>'A remplir'!CD10</f>
        <v>0</v>
      </c>
      <c r="RS23" s="5">
        <f>'A remplir'!CE10</f>
        <v>0</v>
      </c>
      <c r="RT23" s="5">
        <f>'A remplir'!CF10</f>
        <v>0</v>
      </c>
      <c r="RU23" s="5">
        <f>'A remplir'!CG10</f>
        <v>0</v>
      </c>
      <c r="RV23" s="5">
        <f>'A remplir'!CH10</f>
        <v>0</v>
      </c>
      <c r="RW23" s="5">
        <f>'A remplir'!CI10</f>
        <v>0</v>
      </c>
      <c r="RX23" s="5">
        <f>'A remplir'!CJ10</f>
        <v>0</v>
      </c>
      <c r="RY23" s="5">
        <f>'A remplir'!CK10</f>
        <v>0</v>
      </c>
      <c r="RZ23" s="5">
        <f>'A remplir'!CL10</f>
        <v>0</v>
      </c>
      <c r="SA23" s="5">
        <f>'A remplir'!CM10</f>
        <v>0</v>
      </c>
      <c r="SB23" s="5">
        <f>'A remplir'!CN10</f>
        <v>0</v>
      </c>
      <c r="SC23" s="5">
        <f>'A remplir'!CO10</f>
        <v>0</v>
      </c>
      <c r="SD23" s="5">
        <f>'A remplir'!CP10</f>
        <v>0</v>
      </c>
      <c r="SE23" s="5">
        <f>'A remplir'!CQ10</f>
        <v>0</v>
      </c>
      <c r="SF23" s="5">
        <f>'A remplir'!CR10</f>
        <v>0</v>
      </c>
      <c r="SG23" s="5">
        <f>'A remplir'!CS10</f>
        <v>0</v>
      </c>
      <c r="SH23" s="5">
        <f>'A remplir'!CT10</f>
        <v>0</v>
      </c>
      <c r="SI23" s="5">
        <f>'A remplir'!CU10</f>
        <v>0</v>
      </c>
      <c r="SJ23" s="5">
        <f>'A remplir'!CV10</f>
        <v>0</v>
      </c>
      <c r="SK23" s="5">
        <f>'A remplir'!CW10</f>
        <v>0</v>
      </c>
      <c r="SL23" s="5">
        <f>'A remplir'!CX10</f>
        <v>0</v>
      </c>
      <c r="SM23" s="5">
        <f>'A remplir'!CY10</f>
        <v>0</v>
      </c>
      <c r="SN23" s="5">
        <f>'A remplir'!CZ10</f>
        <v>0</v>
      </c>
      <c r="SO23" s="5">
        <f>'A remplir'!DA10</f>
        <v>0</v>
      </c>
      <c r="SP23" s="5">
        <f>'A remplir'!DB10</f>
        <v>0</v>
      </c>
      <c r="SQ23" s="5">
        <f>'A remplir'!DC10</f>
        <v>0</v>
      </c>
      <c r="SR23" s="5">
        <f>'A remplir'!DD10</f>
        <v>0</v>
      </c>
      <c r="SS23" s="5">
        <f>'A remplir'!DE10</f>
        <v>0</v>
      </c>
      <c r="ST23" s="5">
        <f>'A remplir'!DF10</f>
        <v>0</v>
      </c>
      <c r="SU23" s="5">
        <f>'A remplir'!DG10</f>
        <v>0</v>
      </c>
      <c r="SV23" s="5">
        <f>'A remplir'!DH10</f>
        <v>0</v>
      </c>
      <c r="SW23" s="5">
        <f>'A remplir'!DI10</f>
        <v>0</v>
      </c>
      <c r="SX23" s="5">
        <f>'A remplir'!DJ10</f>
        <v>0</v>
      </c>
      <c r="SY23" s="5">
        <f>'A remplir'!DK10</f>
        <v>0</v>
      </c>
      <c r="SZ23" s="5">
        <f>'A remplir'!DL10</f>
        <v>0</v>
      </c>
      <c r="TA23" s="5">
        <f>'A remplir'!DM10</f>
        <v>0</v>
      </c>
      <c r="TB23" s="5">
        <f>'A remplir'!DN10</f>
        <v>0</v>
      </c>
      <c r="TC23" s="5">
        <f>'A remplir'!DO10</f>
        <v>0</v>
      </c>
      <c r="TD23" s="5">
        <f>'A remplir'!DP10</f>
        <v>0</v>
      </c>
      <c r="TE23" s="5">
        <f>'A remplir'!DQ10</f>
        <v>0</v>
      </c>
      <c r="TF23" s="5">
        <f>'A remplir'!DR10</f>
        <v>0</v>
      </c>
      <c r="TG23" s="5">
        <f>'A remplir'!DS10</f>
        <v>0</v>
      </c>
      <c r="TH23" s="5">
        <f>'A remplir'!DT10</f>
        <v>0</v>
      </c>
      <c r="TI23" s="5">
        <f>'A remplir'!DU10</f>
        <v>0</v>
      </c>
      <c r="TJ23" s="5">
        <f>'A remplir'!DV10</f>
        <v>0</v>
      </c>
      <c r="TK23" s="5">
        <f>'A remplir'!DW10</f>
        <v>0</v>
      </c>
      <c r="TL23" s="5">
        <f>'A remplir'!DX10</f>
        <v>0</v>
      </c>
      <c r="TM23" s="5">
        <f>'A remplir'!DY10</f>
        <v>0</v>
      </c>
      <c r="TN23" s="5">
        <f>'A remplir'!DZ10</f>
        <v>0</v>
      </c>
      <c r="TO23" s="5">
        <f>'A remplir'!EA10</f>
        <v>0</v>
      </c>
      <c r="TP23" s="5">
        <f>'A remplir'!EB10</f>
        <v>0</v>
      </c>
      <c r="TQ23" s="5">
        <f>'A remplir'!EC10</f>
        <v>0</v>
      </c>
      <c r="TR23" s="5">
        <f>'A remplir'!ED10</f>
        <v>0</v>
      </c>
      <c r="TS23" s="5">
        <f>'A remplir'!EE10</f>
        <v>0</v>
      </c>
      <c r="TT23" s="5">
        <f>'A remplir'!EF10</f>
        <v>0</v>
      </c>
      <c r="TU23" s="5">
        <f>'A remplir'!EG10</f>
        <v>0</v>
      </c>
      <c r="TV23" s="5">
        <f>'A remplir'!EH10</f>
        <v>0</v>
      </c>
      <c r="TW23" s="5">
        <f>'A remplir'!EI10</f>
        <v>0</v>
      </c>
      <c r="TX23" s="5">
        <f>'A remplir'!EJ10</f>
        <v>0</v>
      </c>
      <c r="TY23" s="5">
        <f>'A remplir'!EK10</f>
        <v>0</v>
      </c>
      <c r="TZ23" s="5">
        <f>'A remplir'!EL10</f>
        <v>0</v>
      </c>
      <c r="UA23" s="5">
        <f>'A remplir'!EM10</f>
        <v>0</v>
      </c>
      <c r="UB23" s="5">
        <f>'A remplir'!EN10</f>
        <v>0</v>
      </c>
      <c r="UC23" s="5">
        <f>'A remplir'!EO10</f>
        <v>0</v>
      </c>
      <c r="UD23" s="5">
        <f>'A remplir'!EP10</f>
        <v>0</v>
      </c>
      <c r="UE23" s="5">
        <f>'A remplir'!EQ10</f>
        <v>0</v>
      </c>
      <c r="UF23" s="5">
        <f>'A remplir'!ER10</f>
        <v>0</v>
      </c>
      <c r="UG23" s="5">
        <f>'A remplir'!ES10</f>
        <v>0</v>
      </c>
      <c r="UH23" s="5">
        <f>'A remplir'!ET10</f>
        <v>0</v>
      </c>
      <c r="UI23" s="5">
        <f>'A remplir'!EU10</f>
        <v>0</v>
      </c>
      <c r="UJ23" s="5">
        <f>'A remplir'!EV10</f>
        <v>0</v>
      </c>
      <c r="UK23" s="5">
        <f>'A remplir'!EW10</f>
        <v>0</v>
      </c>
      <c r="UL23" s="5">
        <f>'A remplir'!EX10</f>
        <v>0</v>
      </c>
      <c r="UM23" s="5">
        <f>'A remplir'!EY10</f>
        <v>0</v>
      </c>
      <c r="UN23" s="5">
        <f>'A remplir'!EZ10</f>
        <v>0</v>
      </c>
      <c r="UO23" s="5">
        <f>'A remplir'!FA10</f>
        <v>0</v>
      </c>
      <c r="UP23" s="5">
        <f>'A remplir'!FB10</f>
        <v>0</v>
      </c>
      <c r="UQ23" s="5">
        <f>'A remplir'!FC10</f>
        <v>0</v>
      </c>
      <c r="UR23" s="5">
        <f>'A remplir'!FD10</f>
        <v>0</v>
      </c>
      <c r="US23" s="5">
        <f>'A remplir'!FE10</f>
        <v>0</v>
      </c>
      <c r="UT23" s="5">
        <f>'A remplir'!FF10</f>
        <v>0</v>
      </c>
      <c r="UU23" s="5">
        <f>'A remplir'!FG10</f>
        <v>0</v>
      </c>
      <c r="UV23" s="5">
        <f>'A remplir'!FH10</f>
        <v>0</v>
      </c>
      <c r="UW23" s="5">
        <f>'A remplir'!FI10</f>
        <v>0</v>
      </c>
      <c r="UX23" s="5">
        <f>'A remplir'!FJ10</f>
        <v>0</v>
      </c>
      <c r="UY23" s="5">
        <f>'A remplir'!FK10</f>
        <v>0</v>
      </c>
      <c r="UZ23" s="5">
        <f>'A remplir'!FL10</f>
        <v>0</v>
      </c>
      <c r="VA23" s="5">
        <f>'A remplir'!FM10</f>
        <v>0</v>
      </c>
      <c r="VB23" s="5">
        <f>'A remplir'!FN10</f>
        <v>0</v>
      </c>
      <c r="VC23" s="5">
        <f>'A remplir'!FO10</f>
        <v>0</v>
      </c>
      <c r="VD23" s="5">
        <f>'A remplir'!FP10</f>
        <v>0</v>
      </c>
      <c r="VE23" s="5">
        <f>'A remplir'!FQ10</f>
        <v>0</v>
      </c>
      <c r="VF23" s="5">
        <f>'A remplir'!FR10</f>
        <v>0</v>
      </c>
      <c r="VG23" s="5">
        <f>'A remplir'!FS10</f>
        <v>0</v>
      </c>
      <c r="VH23" s="5">
        <f>'A remplir'!FT10</f>
        <v>0</v>
      </c>
      <c r="VI23" s="5">
        <f>'A remplir'!FU10</f>
        <v>0</v>
      </c>
      <c r="VJ23" s="5">
        <f>'A remplir'!FV10</f>
        <v>0</v>
      </c>
      <c r="VK23" s="5">
        <f>'A remplir'!FW10</f>
        <v>0</v>
      </c>
      <c r="VL23" s="5">
        <f>'A remplir'!FX10</f>
        <v>0</v>
      </c>
      <c r="VM23" s="5">
        <f>'A remplir'!FY10</f>
        <v>0</v>
      </c>
      <c r="VN23" s="5">
        <f>'A remplir'!FZ10</f>
        <v>0</v>
      </c>
      <c r="VO23" s="5">
        <f>'A remplir'!GA10</f>
        <v>0</v>
      </c>
      <c r="VP23" s="5">
        <f>'A remplir'!GB10</f>
        <v>0</v>
      </c>
      <c r="VQ23" s="5">
        <f>'A remplir'!GC10</f>
        <v>0</v>
      </c>
      <c r="VR23" s="5">
        <f>'A remplir'!GD10</f>
        <v>0</v>
      </c>
      <c r="VS23" s="5">
        <f>'A remplir'!GE10</f>
        <v>0</v>
      </c>
      <c r="VT23" s="5">
        <f>'A remplir'!GF10</f>
        <v>0</v>
      </c>
      <c r="VU23" s="5">
        <f>'A remplir'!GG10</f>
        <v>0</v>
      </c>
      <c r="VV23" s="5">
        <f>'A remplir'!GH10</f>
        <v>0</v>
      </c>
      <c r="VW23" s="5">
        <f>'A remplir'!GI10</f>
        <v>0</v>
      </c>
      <c r="VX23" s="5">
        <f>'A remplir'!GJ10</f>
        <v>0</v>
      </c>
      <c r="VY23" s="5">
        <f>'A remplir'!GK10</f>
        <v>0</v>
      </c>
      <c r="VZ23" s="5">
        <f>'A remplir'!GL10</f>
        <v>0</v>
      </c>
      <c r="WA23" s="5">
        <f>'A remplir'!GM10</f>
        <v>0</v>
      </c>
      <c r="WB23" s="5">
        <f>'A remplir'!GN10</f>
        <v>0</v>
      </c>
      <c r="WC23" s="5">
        <f>'A remplir'!GO10</f>
        <v>0</v>
      </c>
      <c r="WD23" s="5">
        <f>'A remplir'!GP10</f>
        <v>0</v>
      </c>
      <c r="WE23" s="5">
        <f>'A remplir'!GQ10</f>
        <v>0</v>
      </c>
      <c r="WF23" s="5">
        <f>'A remplir'!GR10</f>
        <v>0</v>
      </c>
      <c r="WG23" s="5">
        <f>'A remplir'!GS10</f>
        <v>0</v>
      </c>
      <c r="WH23" s="5">
        <f>'A remplir'!GT10</f>
        <v>0</v>
      </c>
      <c r="WI23" s="5">
        <f>'A remplir'!GU10</f>
        <v>0</v>
      </c>
      <c r="WJ23" s="5">
        <f>'A remplir'!GV10</f>
        <v>0</v>
      </c>
      <c r="WK23" s="5">
        <f>'A remplir'!GW10</f>
        <v>0</v>
      </c>
      <c r="WL23" s="5">
        <f>'A remplir'!GX10</f>
        <v>0</v>
      </c>
      <c r="WM23" s="5">
        <f>'A remplir'!GY10</f>
        <v>0</v>
      </c>
      <c r="WN23" s="5">
        <f>'A remplir'!GZ10</f>
        <v>0</v>
      </c>
      <c r="WO23" s="5">
        <f>'A remplir'!HA10</f>
        <v>0</v>
      </c>
      <c r="WP23" s="5">
        <f>'A remplir'!HB10</f>
        <v>0</v>
      </c>
      <c r="WQ23" s="5">
        <f>'A remplir'!HC10</f>
        <v>0</v>
      </c>
      <c r="WR23" s="5">
        <f>'A remplir'!HD10</f>
        <v>0</v>
      </c>
      <c r="WS23" s="5">
        <f>'A remplir'!HE10</f>
        <v>0</v>
      </c>
      <c r="WT23" s="5">
        <f>'A remplir'!HF10</f>
        <v>0</v>
      </c>
      <c r="WU23" s="5">
        <f>'A remplir'!HG10</f>
        <v>0</v>
      </c>
      <c r="WV23" s="5">
        <f>'A remplir'!HH10</f>
        <v>0</v>
      </c>
      <c r="WW23" s="5">
        <f>'A remplir'!HI10</f>
        <v>0</v>
      </c>
      <c r="WX23" s="5">
        <f>'A remplir'!HJ10</f>
        <v>0</v>
      </c>
      <c r="WY23" s="5">
        <f>'A remplir'!HK10</f>
        <v>0</v>
      </c>
      <c r="WZ23" s="5">
        <f>'A remplir'!HL10</f>
        <v>0</v>
      </c>
      <c r="XA23" s="5">
        <f>'A remplir'!HM10</f>
        <v>0</v>
      </c>
      <c r="XB23" s="5">
        <f>'A remplir'!HN10</f>
        <v>0</v>
      </c>
      <c r="XC23" s="5">
        <f>'A remplir'!HO10</f>
        <v>0</v>
      </c>
      <c r="XD23" s="5">
        <f>'A remplir'!HP10</f>
        <v>0</v>
      </c>
      <c r="XE23" s="5">
        <f>'A remplir'!HQ10</f>
        <v>0</v>
      </c>
      <c r="XF23" s="5">
        <f>'A remplir'!HR10</f>
        <v>0</v>
      </c>
      <c r="XG23" s="5">
        <f>'A remplir'!HS10</f>
        <v>0</v>
      </c>
      <c r="XH23" s="5">
        <f>'A remplir'!HT10</f>
        <v>0</v>
      </c>
      <c r="XI23" s="5">
        <f>'A remplir'!HU10</f>
        <v>0</v>
      </c>
      <c r="XJ23" s="5">
        <f>'A remplir'!HV10</f>
        <v>0</v>
      </c>
      <c r="XK23" s="5">
        <f>'A remplir'!HW10</f>
        <v>0</v>
      </c>
      <c r="XL23" s="5">
        <f>'A remplir'!HX10</f>
        <v>0</v>
      </c>
      <c r="XM23" s="5">
        <f>'A remplir'!HY10</f>
        <v>0</v>
      </c>
      <c r="XN23" s="5">
        <f>'A remplir'!HZ10</f>
        <v>0</v>
      </c>
      <c r="XO23" s="5">
        <f>'A remplir'!IA10</f>
        <v>0</v>
      </c>
      <c r="XP23" s="5">
        <f>'A remplir'!IB10</f>
        <v>0</v>
      </c>
      <c r="XQ23" s="5">
        <f>'A remplir'!IC10</f>
        <v>0</v>
      </c>
      <c r="XR23" s="5">
        <f>'A remplir'!ID10</f>
        <v>0</v>
      </c>
      <c r="XS23" s="5">
        <f>'A remplir'!IE10</f>
        <v>0</v>
      </c>
      <c r="XT23" s="5">
        <f>'A remplir'!IF10</f>
        <v>0</v>
      </c>
      <c r="XU23" s="5">
        <f>'A remplir'!IG10</f>
        <v>0</v>
      </c>
      <c r="XV23" s="5">
        <f>'A remplir'!IH10</f>
        <v>0</v>
      </c>
      <c r="XW23" s="5">
        <f>'A remplir'!II10</f>
        <v>0</v>
      </c>
      <c r="XX23" s="5">
        <f>'A remplir'!IJ10</f>
        <v>0</v>
      </c>
      <c r="XY23" s="5">
        <f>'A remplir'!IK10</f>
        <v>0</v>
      </c>
      <c r="XZ23" s="5">
        <f>'A remplir'!IL10</f>
        <v>0</v>
      </c>
      <c r="YA23" s="5">
        <f>'A remplir'!IM10</f>
        <v>0</v>
      </c>
      <c r="YB23" s="5">
        <f>'A remplir'!IN10</f>
        <v>0</v>
      </c>
      <c r="YC23" s="5">
        <f>'A remplir'!IO10</f>
        <v>0</v>
      </c>
      <c r="YD23" s="5">
        <f>'A remplir'!IP10</f>
        <v>0</v>
      </c>
      <c r="YE23" s="5">
        <f>'A remplir'!IQ10</f>
        <v>0</v>
      </c>
      <c r="YF23" s="5">
        <f>'A remplir'!IR10</f>
        <v>0</v>
      </c>
      <c r="YG23" s="5">
        <f>'A remplir'!IS10</f>
        <v>0</v>
      </c>
      <c r="YH23" s="5">
        <f>'A remplir'!IT10</f>
        <v>0</v>
      </c>
      <c r="YI23" s="5">
        <f>'A remplir'!IU10</f>
        <v>0</v>
      </c>
      <c r="YJ23" s="5">
        <f>'A remplir'!IV10</f>
        <v>0</v>
      </c>
      <c r="YK23" s="5">
        <f>'A remplir'!IW10</f>
        <v>0</v>
      </c>
      <c r="YL23" s="5">
        <f>'A remplir'!IX10</f>
        <v>0</v>
      </c>
      <c r="YM23" s="5">
        <f>'A remplir'!IY10</f>
        <v>0</v>
      </c>
      <c r="YN23" s="5">
        <f>'A remplir'!IZ10</f>
        <v>0</v>
      </c>
      <c r="YO23" s="5">
        <f>'A remplir'!JA10</f>
        <v>0</v>
      </c>
      <c r="YP23" s="5">
        <f>'A remplir'!JB10</f>
        <v>0</v>
      </c>
      <c r="YQ23" s="5">
        <f>'A remplir'!JC10</f>
        <v>0</v>
      </c>
      <c r="YR23" s="5">
        <f>'A remplir'!JD10</f>
        <v>0</v>
      </c>
      <c r="YS23" s="5">
        <f>'A remplir'!JE10</f>
        <v>0</v>
      </c>
      <c r="YT23" s="5">
        <f>'A remplir'!JF10</f>
        <v>0</v>
      </c>
      <c r="YU23" s="5">
        <f>'A remplir'!JG10</f>
        <v>0</v>
      </c>
      <c r="YV23" s="5">
        <f>'A remplir'!JH10</f>
        <v>0</v>
      </c>
      <c r="YW23" s="5">
        <f>'A remplir'!JI10</f>
        <v>0</v>
      </c>
      <c r="YX23" s="5">
        <f>'A remplir'!JJ10</f>
        <v>0</v>
      </c>
      <c r="YY23" s="5">
        <f>'A remplir'!JK10</f>
        <v>0</v>
      </c>
      <c r="YZ23" s="5">
        <f>'A remplir'!JL10</f>
        <v>0</v>
      </c>
      <c r="ZA23" s="5">
        <f>'A remplir'!JM10</f>
        <v>0</v>
      </c>
      <c r="ZB23" s="5">
        <f>'A remplir'!JN10</f>
        <v>0</v>
      </c>
      <c r="ZC23" s="5">
        <f>'A remplir'!JO10</f>
        <v>0</v>
      </c>
      <c r="ZD23" s="5">
        <f>'A remplir'!JP10</f>
        <v>0</v>
      </c>
      <c r="ZE23" s="5">
        <f>'A remplir'!JQ10</f>
        <v>0</v>
      </c>
      <c r="ZF23" s="5">
        <f>'A remplir'!JR10</f>
        <v>0</v>
      </c>
      <c r="ZG23" s="5">
        <f>'A remplir'!JS10</f>
        <v>0</v>
      </c>
      <c r="ZH23" s="5">
        <f>'A remplir'!JT10</f>
        <v>0</v>
      </c>
      <c r="ZI23" s="5">
        <f>'A remplir'!JU10</f>
        <v>0</v>
      </c>
      <c r="ZJ23" s="5">
        <f>'A remplir'!JV10</f>
        <v>0</v>
      </c>
      <c r="ZK23" s="5">
        <f>'A remplir'!JW10</f>
        <v>0</v>
      </c>
      <c r="ZL23" s="5">
        <f>'A remplir'!JX10</f>
        <v>0</v>
      </c>
      <c r="ZM23" s="5">
        <f>'A remplir'!JY10</f>
        <v>0</v>
      </c>
      <c r="ZN23" s="5">
        <f>'A remplir'!JZ10</f>
        <v>0</v>
      </c>
      <c r="ZO23" s="5">
        <f>'A remplir'!KA10</f>
        <v>0</v>
      </c>
      <c r="ZP23" s="5">
        <f>'A remplir'!KB10</f>
        <v>0</v>
      </c>
      <c r="ZQ23" s="5">
        <f>'A remplir'!KC10</f>
        <v>0</v>
      </c>
      <c r="ZR23" s="5">
        <f>'A remplir'!KD10</f>
        <v>0</v>
      </c>
      <c r="ZS23" s="5">
        <f>'A remplir'!KE10</f>
        <v>0</v>
      </c>
      <c r="ZT23" s="5">
        <f>'A remplir'!KF10</f>
        <v>0</v>
      </c>
      <c r="ZU23" s="5">
        <f>'A remplir'!KG10</f>
        <v>0</v>
      </c>
      <c r="ZV23" s="5">
        <f>'A remplir'!KH10</f>
        <v>0</v>
      </c>
      <c r="ZW23" s="5">
        <f>'A remplir'!KI10</f>
        <v>0</v>
      </c>
      <c r="ZX23" s="5">
        <f>'A remplir'!KJ10</f>
        <v>0</v>
      </c>
      <c r="ZY23" s="5">
        <f>'A remplir'!KK10</f>
        <v>0</v>
      </c>
      <c r="ZZ23" s="5">
        <f>'A remplir'!KL10</f>
        <v>0</v>
      </c>
      <c r="AAA23" s="5">
        <f>'A remplir'!KM10</f>
        <v>0</v>
      </c>
      <c r="AAB23" s="5">
        <f>'A remplir'!KN10</f>
        <v>0</v>
      </c>
      <c r="AAC23" s="5">
        <f>'A remplir'!KO10</f>
        <v>0</v>
      </c>
      <c r="AAD23" s="5">
        <f>'A remplir'!KP10</f>
        <v>0</v>
      </c>
      <c r="AAE23" s="5">
        <f>'A remplir'!KQ10</f>
        <v>0</v>
      </c>
      <c r="AAF23" s="5">
        <f>'A remplir'!KR10</f>
        <v>0</v>
      </c>
      <c r="AAG23" s="5">
        <f>'A remplir'!KS10</f>
        <v>0</v>
      </c>
      <c r="AAH23" s="5">
        <f>'A remplir'!KT10</f>
        <v>0</v>
      </c>
      <c r="AAI23" s="5">
        <f>'A remplir'!KU10</f>
        <v>0</v>
      </c>
      <c r="AAJ23" s="5">
        <f>'A remplir'!KV10</f>
        <v>0</v>
      </c>
      <c r="AAK23" s="5">
        <f>'A remplir'!KW10</f>
        <v>0</v>
      </c>
      <c r="AAL23" s="5">
        <f>'A remplir'!KX10</f>
        <v>0</v>
      </c>
      <c r="AAM23" s="5">
        <f>'A remplir'!KY10</f>
        <v>0</v>
      </c>
      <c r="AAN23" s="5">
        <f>'A remplir'!KZ10</f>
        <v>0</v>
      </c>
      <c r="AAO23" s="5">
        <f>'A remplir'!LA10</f>
        <v>0</v>
      </c>
      <c r="AAP23" s="5">
        <f>'A remplir'!LB10</f>
        <v>0</v>
      </c>
      <c r="AAQ23" s="5">
        <f>'A remplir'!LC10</f>
        <v>0</v>
      </c>
      <c r="AAR23" s="5">
        <f>'A remplir'!LD10</f>
        <v>0</v>
      </c>
      <c r="AAS23" s="5">
        <f>'A remplir'!LE10</f>
        <v>0</v>
      </c>
      <c r="AAT23" s="5">
        <f>'A remplir'!LF10</f>
        <v>0</v>
      </c>
      <c r="AAU23" s="5">
        <f>'A remplir'!LG10</f>
        <v>0</v>
      </c>
      <c r="AAV23" s="5">
        <f>'A remplir'!LH10</f>
        <v>0</v>
      </c>
      <c r="AAW23" s="5">
        <f>'A remplir'!LI10</f>
        <v>0</v>
      </c>
      <c r="AAX23" s="5">
        <f>'A remplir'!LJ10</f>
        <v>0</v>
      </c>
      <c r="AAY23" s="5">
        <f>'A remplir'!LK10</f>
        <v>0</v>
      </c>
      <c r="AAZ23" s="5">
        <f>'A remplir'!LL10</f>
        <v>0</v>
      </c>
      <c r="ABA23" s="5">
        <f>'A remplir'!LM10</f>
        <v>0</v>
      </c>
      <c r="ABB23" s="5">
        <f>'A remplir'!LN10</f>
        <v>0</v>
      </c>
      <c r="ABC23" s="5">
        <f>'A remplir'!LO10</f>
        <v>0</v>
      </c>
      <c r="ABD23" s="5">
        <f>'A remplir'!LP10</f>
        <v>0</v>
      </c>
      <c r="ABE23" s="5">
        <f>'A remplir'!LQ10</f>
        <v>0</v>
      </c>
      <c r="ABF23" s="5">
        <f>'A remplir'!LR10</f>
        <v>0</v>
      </c>
      <c r="ABG23" s="5">
        <f>'A remplir'!LS10</f>
        <v>0</v>
      </c>
      <c r="ABH23" s="5">
        <f>'A remplir'!LT10</f>
        <v>0</v>
      </c>
      <c r="ABI23" s="5">
        <f>'A remplir'!LU10</f>
        <v>0</v>
      </c>
      <c r="ABJ23" s="5">
        <f>'A remplir'!LV10</f>
        <v>0</v>
      </c>
      <c r="ABK23" s="5">
        <f>'A remplir'!LW10</f>
        <v>0</v>
      </c>
      <c r="ABL23" s="5">
        <f>'A remplir'!LX10</f>
        <v>0</v>
      </c>
      <c r="ABM23" s="5">
        <f>'A remplir'!LY10</f>
        <v>0</v>
      </c>
      <c r="ABN23" s="5">
        <f>'A remplir'!LZ10</f>
        <v>0</v>
      </c>
      <c r="ABO23" s="5">
        <f>'A remplir'!MA10</f>
        <v>0</v>
      </c>
      <c r="ABP23" s="5">
        <f>'A remplir'!MB10</f>
        <v>0</v>
      </c>
      <c r="ABQ23" s="5">
        <f>'A remplir'!MC10</f>
        <v>0</v>
      </c>
      <c r="ABR23" s="5">
        <f>'A remplir'!MD10</f>
        <v>0</v>
      </c>
      <c r="ABS23" s="5">
        <f>'A remplir'!ME10</f>
        <v>0</v>
      </c>
      <c r="ABT23" s="5">
        <f>'A remplir'!MF10</f>
        <v>0</v>
      </c>
      <c r="ABU23" s="5">
        <f>'A remplir'!MG10</f>
        <v>0</v>
      </c>
      <c r="ABV23" s="5">
        <f>'A remplir'!MH10</f>
        <v>0</v>
      </c>
      <c r="ABW23" s="5">
        <f>'A remplir'!MI10</f>
        <v>0</v>
      </c>
      <c r="ABX23" s="5">
        <f>'A remplir'!MJ10</f>
        <v>0</v>
      </c>
      <c r="ABY23" s="5">
        <f>'A remplir'!MK10</f>
        <v>0</v>
      </c>
      <c r="ABZ23" s="5">
        <f>'A remplir'!ML10</f>
        <v>0</v>
      </c>
      <c r="ACA23" s="5">
        <f>'A remplir'!MM10</f>
        <v>0</v>
      </c>
      <c r="ACB23" s="5">
        <f>'A remplir'!MN10</f>
        <v>0</v>
      </c>
      <c r="ACC23" s="5">
        <f>'A remplir'!MO10</f>
        <v>0</v>
      </c>
      <c r="ACD23" s="5">
        <f>'A remplir'!MP10</f>
        <v>0</v>
      </c>
      <c r="ACE23" s="5">
        <f>'A remplir'!MQ10</f>
        <v>0</v>
      </c>
      <c r="ACF23" s="5">
        <f>'A remplir'!MR10</f>
        <v>0</v>
      </c>
      <c r="ACG23" s="5">
        <f>'A remplir'!MS10</f>
        <v>0</v>
      </c>
      <c r="ACH23" s="5">
        <f>'A remplir'!MT10</f>
        <v>0</v>
      </c>
      <c r="ACI23" s="5">
        <f>'A remplir'!MU10</f>
        <v>0</v>
      </c>
      <c r="ACJ23" s="5">
        <f>'A remplir'!MV10</f>
        <v>0</v>
      </c>
      <c r="ACK23" s="5">
        <f>'A remplir'!MW10</f>
        <v>0</v>
      </c>
      <c r="ACL23" s="5">
        <f>'A remplir'!MX10</f>
        <v>0</v>
      </c>
      <c r="ACM23" s="5">
        <f>'A remplir'!MY10</f>
        <v>0</v>
      </c>
      <c r="ACN23" s="5">
        <f>'A remplir'!MZ10</f>
        <v>0</v>
      </c>
      <c r="ACO23" s="5">
        <f>'A remplir'!NA10</f>
        <v>0</v>
      </c>
      <c r="ACP23" s="5">
        <f>'A remplir'!NB10</f>
        <v>0</v>
      </c>
      <c r="ACQ23" s="5">
        <f>'A remplir'!NC10</f>
        <v>0</v>
      </c>
      <c r="ACR23" s="5">
        <f>'A remplir'!ND10</f>
        <v>0</v>
      </c>
      <c r="ACS23" s="5">
        <f>'A remplir'!NE10</f>
        <v>0</v>
      </c>
      <c r="ACT23" s="5">
        <f>'A remplir'!NF10</f>
        <v>0</v>
      </c>
      <c r="ACU23" s="5">
        <f>'A remplir'!NG10</f>
        <v>0</v>
      </c>
      <c r="ACV23" s="5">
        <f>'A remplir'!NH10</f>
        <v>0</v>
      </c>
      <c r="ACW23" s="5">
        <f>'A remplir'!NI10</f>
        <v>0</v>
      </c>
      <c r="ACX23" s="5">
        <f>'A remplir'!NJ10</f>
        <v>0</v>
      </c>
      <c r="ACY23" s="5">
        <f>'A remplir'!NK10</f>
        <v>0</v>
      </c>
      <c r="ACZ23" s="5">
        <f>'A remplir'!NL10</f>
        <v>0</v>
      </c>
      <c r="ADA23" s="5">
        <f>'A remplir'!NM10</f>
        <v>0</v>
      </c>
      <c r="ADB23" s="5">
        <f>'A remplir'!NN10</f>
        <v>0</v>
      </c>
      <c r="ADC23" s="5">
        <f>'A remplir'!NO10</f>
        <v>0</v>
      </c>
      <c r="ADD23" s="5">
        <f>'A remplir'!NP10</f>
        <v>0</v>
      </c>
      <c r="ADE23" s="5">
        <f>'A remplir'!NQ10</f>
        <v>0</v>
      </c>
      <c r="ADF23" s="5">
        <f>'A remplir'!NR10</f>
        <v>0</v>
      </c>
      <c r="ADG23" s="5">
        <f>'A remplir'!NS10</f>
        <v>0</v>
      </c>
      <c r="ADH23" s="5">
        <f>'A remplir'!NT10</f>
        <v>0</v>
      </c>
      <c r="ADI23" s="5">
        <f>'A remplir'!NU10</f>
        <v>0</v>
      </c>
      <c r="ADJ23" s="5">
        <f>'A remplir'!NV10</f>
        <v>0</v>
      </c>
      <c r="ADK23" s="5">
        <f>'A remplir'!NW10</f>
        <v>0</v>
      </c>
      <c r="ADL23" s="5">
        <f>'A remplir'!NX10</f>
        <v>0</v>
      </c>
      <c r="ADM23" s="5">
        <f>'A remplir'!NY10</f>
        <v>0</v>
      </c>
      <c r="ADN23" s="5">
        <f>'A remplir'!NZ10</f>
        <v>0</v>
      </c>
      <c r="ADO23" s="5">
        <f>'A remplir'!OA10</f>
        <v>0</v>
      </c>
      <c r="ADP23" s="5">
        <f>'A remplir'!OB10</f>
        <v>0</v>
      </c>
      <c r="ADQ23" s="5">
        <f>'A remplir'!OC10</f>
        <v>0</v>
      </c>
      <c r="ADR23" s="5">
        <f>'A remplir'!OD10</f>
        <v>0</v>
      </c>
      <c r="ADS23" s="5">
        <f>'A remplir'!OE10</f>
        <v>0</v>
      </c>
      <c r="ADT23" s="5">
        <f>'A remplir'!OF10</f>
        <v>0</v>
      </c>
      <c r="ADU23" s="5">
        <f>'A remplir'!OG10</f>
        <v>0</v>
      </c>
      <c r="ADV23" s="5">
        <f>'A remplir'!OH10</f>
        <v>0</v>
      </c>
      <c r="ADW23" s="5">
        <f>'A remplir'!OI10</f>
        <v>0</v>
      </c>
      <c r="ADX23" s="5">
        <f>'A remplir'!OJ10</f>
        <v>0</v>
      </c>
      <c r="ADY23" s="5">
        <f>'A remplir'!OK10</f>
        <v>0</v>
      </c>
      <c r="ADZ23" s="5">
        <f>'A remplir'!OL10</f>
        <v>0</v>
      </c>
      <c r="AEB23" s="6" t="str">
        <f t="shared" si="2190"/>
        <v>Calculer mentalement</v>
      </c>
      <c r="AEC23" s="111">
        <f t="shared" si="2186"/>
        <v>0</v>
      </c>
      <c r="AED23" s="111"/>
      <c r="AEE23" s="111"/>
      <c r="AEF23" s="111">
        <f t="shared" si="2187"/>
        <v>0</v>
      </c>
      <c r="AEG23" s="111"/>
      <c r="AEH23" s="111"/>
      <c r="AEI23" s="111">
        <f t="shared" si="2188"/>
        <v>2</v>
      </c>
      <c r="AEJ23" s="111"/>
      <c r="AEK23" s="111"/>
      <c r="AEL23" s="111">
        <f t="shared" si="2189"/>
        <v>1</v>
      </c>
      <c r="AEM23" s="111"/>
    </row>
    <row r="24" spans="1:819" ht="15.75" thickBot="1" x14ac:dyDescent="0.3">
      <c r="A24" s="3">
        <f>'A remplir'!OO24</f>
        <v>1</v>
      </c>
      <c r="B24" s="119"/>
      <c r="C24" s="121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4"/>
      <c r="OO24" s="2"/>
      <c r="OP24" s="119"/>
      <c r="OQ24" s="5" t="str">
        <f>'A remplir'!C11</f>
        <v>ABS</v>
      </c>
      <c r="OR24" s="5">
        <f>'A remplir'!D11</f>
        <v>1</v>
      </c>
      <c r="OS24" s="5">
        <f>'A remplir'!E11</f>
        <v>1</v>
      </c>
      <c r="OT24" s="5">
        <f>'A remplir'!F11</f>
        <v>0</v>
      </c>
      <c r="OU24" s="5">
        <f>'A remplir'!G11</f>
        <v>0</v>
      </c>
      <c r="OV24" s="5">
        <f>'A remplir'!H11</f>
        <v>0</v>
      </c>
      <c r="OW24" s="5">
        <f>'A remplir'!I11</f>
        <v>0</v>
      </c>
      <c r="OX24" s="5">
        <f>'A remplir'!J11</f>
        <v>0</v>
      </c>
      <c r="OY24" s="5">
        <f>'A remplir'!K11</f>
        <v>0</v>
      </c>
      <c r="OZ24" s="5">
        <f>'A remplir'!L11</f>
        <v>0</v>
      </c>
      <c r="PA24" s="5">
        <f>'A remplir'!M11</f>
        <v>0</v>
      </c>
      <c r="PB24" s="5">
        <f>'A remplir'!N11</f>
        <v>0</v>
      </c>
      <c r="PC24" s="5">
        <f>'A remplir'!O11</f>
        <v>0</v>
      </c>
      <c r="PD24" s="5">
        <f>'A remplir'!P11</f>
        <v>0</v>
      </c>
      <c r="PE24" s="5">
        <f>'A remplir'!Q11</f>
        <v>0</v>
      </c>
      <c r="PF24" s="5">
        <f>'A remplir'!R11</f>
        <v>0</v>
      </c>
      <c r="PG24" s="5">
        <f>'A remplir'!S11</f>
        <v>0</v>
      </c>
      <c r="PH24" s="5">
        <f>'A remplir'!T11</f>
        <v>0</v>
      </c>
      <c r="PI24" s="5">
        <f>'A remplir'!U11</f>
        <v>0</v>
      </c>
      <c r="PJ24" s="5">
        <f>'A remplir'!V11</f>
        <v>0</v>
      </c>
      <c r="PK24" s="5">
        <f>'A remplir'!W11</f>
        <v>0</v>
      </c>
      <c r="PL24" s="5">
        <f>'A remplir'!X11</f>
        <v>0</v>
      </c>
      <c r="PM24" s="5">
        <f>'A remplir'!Y11</f>
        <v>0</v>
      </c>
      <c r="PN24" s="5">
        <f>'A remplir'!Z11</f>
        <v>0</v>
      </c>
      <c r="PO24" s="5">
        <f>'A remplir'!AA11</f>
        <v>0</v>
      </c>
      <c r="PP24" s="5">
        <f>'A remplir'!AB11</f>
        <v>0</v>
      </c>
      <c r="PQ24" s="5">
        <f>'A remplir'!AC11</f>
        <v>0</v>
      </c>
      <c r="PR24" s="5">
        <f>'A remplir'!AD11</f>
        <v>0</v>
      </c>
      <c r="PS24" s="5">
        <f>'A remplir'!AE11</f>
        <v>0</v>
      </c>
      <c r="PT24" s="5">
        <f>'A remplir'!AF11</f>
        <v>0</v>
      </c>
      <c r="PU24" s="5">
        <f>'A remplir'!AG11</f>
        <v>0</v>
      </c>
      <c r="PV24" s="5">
        <f>'A remplir'!AH11</f>
        <v>0</v>
      </c>
      <c r="PW24" s="5">
        <f>'A remplir'!AI11</f>
        <v>0</v>
      </c>
      <c r="PX24" s="5">
        <f>'A remplir'!AJ11</f>
        <v>0</v>
      </c>
      <c r="PY24" s="5">
        <f>'A remplir'!AK11</f>
        <v>0</v>
      </c>
      <c r="PZ24" s="5">
        <f>'A remplir'!AL11</f>
        <v>0</v>
      </c>
      <c r="QA24" s="5">
        <f>'A remplir'!AM11</f>
        <v>0</v>
      </c>
      <c r="QB24" s="5">
        <f>'A remplir'!AN11</f>
        <v>0</v>
      </c>
      <c r="QC24" s="5">
        <f>'A remplir'!AO11</f>
        <v>0</v>
      </c>
      <c r="QD24" s="5">
        <f>'A remplir'!AP11</f>
        <v>0</v>
      </c>
      <c r="QE24" s="5">
        <f>'A remplir'!AQ11</f>
        <v>0</v>
      </c>
      <c r="QF24" s="5">
        <f>'A remplir'!AR11</f>
        <v>0</v>
      </c>
      <c r="QG24" s="5">
        <f>'A remplir'!AS11</f>
        <v>0</v>
      </c>
      <c r="QH24" s="5">
        <f>'A remplir'!AT11</f>
        <v>0</v>
      </c>
      <c r="QI24" s="5">
        <f>'A remplir'!AU11</f>
        <v>0</v>
      </c>
      <c r="QJ24" s="5">
        <f>'A remplir'!AV11</f>
        <v>0</v>
      </c>
      <c r="QK24" s="5">
        <f>'A remplir'!AW11</f>
        <v>0</v>
      </c>
      <c r="QL24" s="5">
        <f>'A remplir'!AX11</f>
        <v>0</v>
      </c>
      <c r="QM24" s="5">
        <f>'A remplir'!AY11</f>
        <v>0</v>
      </c>
      <c r="QN24" s="5">
        <f>'A remplir'!AZ11</f>
        <v>0</v>
      </c>
      <c r="QO24" s="5">
        <f>'A remplir'!BA11</f>
        <v>0</v>
      </c>
      <c r="QP24" s="5">
        <f>'A remplir'!BB11</f>
        <v>0</v>
      </c>
      <c r="QQ24" s="5">
        <f>'A remplir'!BC11</f>
        <v>0</v>
      </c>
      <c r="QR24" s="5">
        <f>'A remplir'!BD11</f>
        <v>0</v>
      </c>
      <c r="QS24" s="5">
        <f>'A remplir'!BE11</f>
        <v>0</v>
      </c>
      <c r="QT24" s="5">
        <f>'A remplir'!BF11</f>
        <v>0</v>
      </c>
      <c r="QU24" s="5">
        <f>'A remplir'!BG11</f>
        <v>0</v>
      </c>
      <c r="QV24" s="5">
        <f>'A remplir'!BH11</f>
        <v>0</v>
      </c>
      <c r="QW24" s="5">
        <f>'A remplir'!BI11</f>
        <v>0</v>
      </c>
      <c r="QX24" s="5">
        <f>'A remplir'!BJ11</f>
        <v>0</v>
      </c>
      <c r="QY24" s="5">
        <f>'A remplir'!BK11</f>
        <v>0</v>
      </c>
      <c r="QZ24" s="5">
        <f>'A remplir'!BL11</f>
        <v>0</v>
      </c>
      <c r="RA24" s="5">
        <f>'A remplir'!BM11</f>
        <v>0</v>
      </c>
      <c r="RB24" s="5">
        <f>'A remplir'!BN11</f>
        <v>0</v>
      </c>
      <c r="RC24" s="5">
        <f>'A remplir'!BO11</f>
        <v>0</v>
      </c>
      <c r="RD24" s="5">
        <f>'A remplir'!BP11</f>
        <v>0</v>
      </c>
      <c r="RE24" s="5">
        <f>'A remplir'!BQ11</f>
        <v>0</v>
      </c>
      <c r="RF24" s="5">
        <f>'A remplir'!BR11</f>
        <v>0</v>
      </c>
      <c r="RG24" s="5">
        <f>'A remplir'!BS11</f>
        <v>0</v>
      </c>
      <c r="RH24" s="5">
        <f>'A remplir'!BT11</f>
        <v>0</v>
      </c>
      <c r="RI24" s="5">
        <f>'A remplir'!BU11</f>
        <v>0</v>
      </c>
      <c r="RJ24" s="5">
        <f>'A remplir'!BV11</f>
        <v>0</v>
      </c>
      <c r="RK24" s="5">
        <f>'A remplir'!BW11</f>
        <v>0</v>
      </c>
      <c r="RL24" s="5">
        <f>'A remplir'!BX11</f>
        <v>0</v>
      </c>
      <c r="RM24" s="5">
        <f>'A remplir'!BY11</f>
        <v>0</v>
      </c>
      <c r="RN24" s="5">
        <f>'A remplir'!BZ11</f>
        <v>0</v>
      </c>
      <c r="RO24" s="5">
        <f>'A remplir'!CA11</f>
        <v>0</v>
      </c>
      <c r="RP24" s="5">
        <f>'A remplir'!CB11</f>
        <v>0</v>
      </c>
      <c r="RQ24" s="5">
        <f>'A remplir'!CC11</f>
        <v>0</v>
      </c>
      <c r="RR24" s="5">
        <f>'A remplir'!CD11</f>
        <v>0</v>
      </c>
      <c r="RS24" s="5">
        <f>'A remplir'!CE11</f>
        <v>0</v>
      </c>
      <c r="RT24" s="5">
        <f>'A remplir'!CF11</f>
        <v>0</v>
      </c>
      <c r="RU24" s="5">
        <f>'A remplir'!CG11</f>
        <v>0</v>
      </c>
      <c r="RV24" s="5">
        <f>'A remplir'!CH11</f>
        <v>0</v>
      </c>
      <c r="RW24" s="5">
        <f>'A remplir'!CI11</f>
        <v>0</v>
      </c>
      <c r="RX24" s="5">
        <f>'A remplir'!CJ11</f>
        <v>0</v>
      </c>
      <c r="RY24" s="5">
        <f>'A remplir'!CK11</f>
        <v>0</v>
      </c>
      <c r="RZ24" s="5">
        <f>'A remplir'!CL11</f>
        <v>0</v>
      </c>
      <c r="SA24" s="5">
        <f>'A remplir'!CM11</f>
        <v>0</v>
      </c>
      <c r="SB24" s="5">
        <f>'A remplir'!CN11</f>
        <v>0</v>
      </c>
      <c r="SC24" s="5">
        <f>'A remplir'!CO11</f>
        <v>0</v>
      </c>
      <c r="SD24" s="5">
        <f>'A remplir'!CP11</f>
        <v>0</v>
      </c>
      <c r="SE24" s="5">
        <f>'A remplir'!CQ11</f>
        <v>0</v>
      </c>
      <c r="SF24" s="5">
        <f>'A remplir'!CR11</f>
        <v>0</v>
      </c>
      <c r="SG24" s="5">
        <f>'A remplir'!CS11</f>
        <v>0</v>
      </c>
      <c r="SH24" s="5">
        <f>'A remplir'!CT11</f>
        <v>0</v>
      </c>
      <c r="SI24" s="5">
        <f>'A remplir'!CU11</f>
        <v>0</v>
      </c>
      <c r="SJ24" s="5">
        <f>'A remplir'!CV11</f>
        <v>0</v>
      </c>
      <c r="SK24" s="5">
        <f>'A remplir'!CW11</f>
        <v>0</v>
      </c>
      <c r="SL24" s="5">
        <f>'A remplir'!CX11</f>
        <v>0</v>
      </c>
      <c r="SM24" s="5">
        <f>'A remplir'!CY11</f>
        <v>0</v>
      </c>
      <c r="SN24" s="5">
        <f>'A remplir'!CZ11</f>
        <v>0</v>
      </c>
      <c r="SO24" s="5">
        <f>'A remplir'!DA11</f>
        <v>0</v>
      </c>
      <c r="SP24" s="5">
        <f>'A remplir'!DB11</f>
        <v>0</v>
      </c>
      <c r="SQ24" s="5">
        <f>'A remplir'!DC11</f>
        <v>0</v>
      </c>
      <c r="SR24" s="5">
        <f>'A remplir'!DD11</f>
        <v>0</v>
      </c>
      <c r="SS24" s="5">
        <f>'A remplir'!DE11</f>
        <v>0</v>
      </c>
      <c r="ST24" s="5">
        <f>'A remplir'!DF11</f>
        <v>0</v>
      </c>
      <c r="SU24" s="5">
        <f>'A remplir'!DG11</f>
        <v>0</v>
      </c>
      <c r="SV24" s="5">
        <f>'A remplir'!DH11</f>
        <v>0</v>
      </c>
      <c r="SW24" s="5">
        <f>'A remplir'!DI11</f>
        <v>0</v>
      </c>
      <c r="SX24" s="5">
        <f>'A remplir'!DJ11</f>
        <v>0</v>
      </c>
      <c r="SY24" s="5">
        <f>'A remplir'!DK11</f>
        <v>0</v>
      </c>
      <c r="SZ24" s="5">
        <f>'A remplir'!DL11</f>
        <v>0</v>
      </c>
      <c r="TA24" s="5">
        <f>'A remplir'!DM11</f>
        <v>0</v>
      </c>
      <c r="TB24" s="5">
        <f>'A remplir'!DN11</f>
        <v>0</v>
      </c>
      <c r="TC24" s="5">
        <f>'A remplir'!DO11</f>
        <v>0</v>
      </c>
      <c r="TD24" s="5">
        <f>'A remplir'!DP11</f>
        <v>0</v>
      </c>
      <c r="TE24" s="5">
        <f>'A remplir'!DQ11</f>
        <v>0</v>
      </c>
      <c r="TF24" s="5">
        <f>'A remplir'!DR11</f>
        <v>0</v>
      </c>
      <c r="TG24" s="5">
        <f>'A remplir'!DS11</f>
        <v>0</v>
      </c>
      <c r="TH24" s="5">
        <f>'A remplir'!DT11</f>
        <v>0</v>
      </c>
      <c r="TI24" s="5">
        <f>'A remplir'!DU11</f>
        <v>0</v>
      </c>
      <c r="TJ24" s="5">
        <f>'A remplir'!DV11</f>
        <v>0</v>
      </c>
      <c r="TK24" s="5">
        <f>'A remplir'!DW11</f>
        <v>0</v>
      </c>
      <c r="TL24" s="5">
        <f>'A remplir'!DX11</f>
        <v>0</v>
      </c>
      <c r="TM24" s="5">
        <f>'A remplir'!DY11</f>
        <v>0</v>
      </c>
      <c r="TN24" s="5">
        <f>'A remplir'!DZ11</f>
        <v>0</v>
      </c>
      <c r="TO24" s="5">
        <f>'A remplir'!EA11</f>
        <v>0</v>
      </c>
      <c r="TP24" s="5">
        <f>'A remplir'!EB11</f>
        <v>0</v>
      </c>
      <c r="TQ24" s="5">
        <f>'A remplir'!EC11</f>
        <v>0</v>
      </c>
      <c r="TR24" s="5">
        <f>'A remplir'!ED11</f>
        <v>0</v>
      </c>
      <c r="TS24" s="5">
        <f>'A remplir'!EE11</f>
        <v>0</v>
      </c>
      <c r="TT24" s="5">
        <f>'A remplir'!EF11</f>
        <v>0</v>
      </c>
      <c r="TU24" s="5">
        <f>'A remplir'!EG11</f>
        <v>0</v>
      </c>
      <c r="TV24" s="5">
        <f>'A remplir'!EH11</f>
        <v>0</v>
      </c>
      <c r="TW24" s="5">
        <f>'A remplir'!EI11</f>
        <v>0</v>
      </c>
      <c r="TX24" s="5">
        <f>'A remplir'!EJ11</f>
        <v>0</v>
      </c>
      <c r="TY24" s="5">
        <f>'A remplir'!EK11</f>
        <v>0</v>
      </c>
      <c r="TZ24" s="5">
        <f>'A remplir'!EL11</f>
        <v>0</v>
      </c>
      <c r="UA24" s="5">
        <f>'A remplir'!EM11</f>
        <v>0</v>
      </c>
      <c r="UB24" s="5">
        <f>'A remplir'!EN11</f>
        <v>0</v>
      </c>
      <c r="UC24" s="5">
        <f>'A remplir'!EO11</f>
        <v>0</v>
      </c>
      <c r="UD24" s="5">
        <f>'A remplir'!EP11</f>
        <v>0</v>
      </c>
      <c r="UE24" s="5">
        <f>'A remplir'!EQ11</f>
        <v>0</v>
      </c>
      <c r="UF24" s="5">
        <f>'A remplir'!ER11</f>
        <v>0</v>
      </c>
      <c r="UG24" s="5">
        <f>'A remplir'!ES11</f>
        <v>0</v>
      </c>
      <c r="UH24" s="5">
        <f>'A remplir'!ET11</f>
        <v>0</v>
      </c>
      <c r="UI24" s="5">
        <f>'A remplir'!EU11</f>
        <v>0</v>
      </c>
      <c r="UJ24" s="5">
        <f>'A remplir'!EV11</f>
        <v>0</v>
      </c>
      <c r="UK24" s="5">
        <f>'A remplir'!EW11</f>
        <v>0</v>
      </c>
      <c r="UL24" s="5">
        <f>'A remplir'!EX11</f>
        <v>0</v>
      </c>
      <c r="UM24" s="5">
        <f>'A remplir'!EY11</f>
        <v>0</v>
      </c>
      <c r="UN24" s="5">
        <f>'A remplir'!EZ11</f>
        <v>0</v>
      </c>
      <c r="UO24" s="5">
        <f>'A remplir'!FA11</f>
        <v>0</v>
      </c>
      <c r="UP24" s="5">
        <f>'A remplir'!FB11</f>
        <v>0</v>
      </c>
      <c r="UQ24" s="5">
        <f>'A remplir'!FC11</f>
        <v>0</v>
      </c>
      <c r="UR24" s="5">
        <f>'A remplir'!FD11</f>
        <v>0</v>
      </c>
      <c r="US24" s="5">
        <f>'A remplir'!FE11</f>
        <v>0</v>
      </c>
      <c r="UT24" s="5">
        <f>'A remplir'!FF11</f>
        <v>0</v>
      </c>
      <c r="UU24" s="5">
        <f>'A remplir'!FG11</f>
        <v>0</v>
      </c>
      <c r="UV24" s="5">
        <f>'A remplir'!FH11</f>
        <v>0</v>
      </c>
      <c r="UW24" s="5">
        <f>'A remplir'!FI11</f>
        <v>0</v>
      </c>
      <c r="UX24" s="5">
        <f>'A remplir'!FJ11</f>
        <v>0</v>
      </c>
      <c r="UY24" s="5">
        <f>'A remplir'!FK11</f>
        <v>0</v>
      </c>
      <c r="UZ24" s="5">
        <f>'A remplir'!FL11</f>
        <v>0</v>
      </c>
      <c r="VA24" s="5">
        <f>'A remplir'!FM11</f>
        <v>0</v>
      </c>
      <c r="VB24" s="5">
        <f>'A remplir'!FN11</f>
        <v>0</v>
      </c>
      <c r="VC24" s="5">
        <f>'A remplir'!FO11</f>
        <v>0</v>
      </c>
      <c r="VD24" s="5">
        <f>'A remplir'!FP11</f>
        <v>0</v>
      </c>
      <c r="VE24" s="5">
        <f>'A remplir'!FQ11</f>
        <v>0</v>
      </c>
      <c r="VF24" s="5">
        <f>'A remplir'!FR11</f>
        <v>0</v>
      </c>
      <c r="VG24" s="5">
        <f>'A remplir'!FS11</f>
        <v>0</v>
      </c>
      <c r="VH24" s="5">
        <f>'A remplir'!FT11</f>
        <v>0</v>
      </c>
      <c r="VI24" s="5">
        <f>'A remplir'!FU11</f>
        <v>0</v>
      </c>
      <c r="VJ24" s="5">
        <f>'A remplir'!FV11</f>
        <v>0</v>
      </c>
      <c r="VK24" s="5">
        <f>'A remplir'!FW11</f>
        <v>0</v>
      </c>
      <c r="VL24" s="5">
        <f>'A remplir'!FX11</f>
        <v>0</v>
      </c>
      <c r="VM24" s="5">
        <f>'A remplir'!FY11</f>
        <v>0</v>
      </c>
      <c r="VN24" s="5">
        <f>'A remplir'!FZ11</f>
        <v>0</v>
      </c>
      <c r="VO24" s="5">
        <f>'A remplir'!GA11</f>
        <v>0</v>
      </c>
      <c r="VP24" s="5">
        <f>'A remplir'!GB11</f>
        <v>0</v>
      </c>
      <c r="VQ24" s="5">
        <f>'A remplir'!GC11</f>
        <v>0</v>
      </c>
      <c r="VR24" s="5">
        <f>'A remplir'!GD11</f>
        <v>0</v>
      </c>
      <c r="VS24" s="5">
        <f>'A remplir'!GE11</f>
        <v>0</v>
      </c>
      <c r="VT24" s="5">
        <f>'A remplir'!GF11</f>
        <v>0</v>
      </c>
      <c r="VU24" s="5">
        <f>'A remplir'!GG11</f>
        <v>0</v>
      </c>
      <c r="VV24" s="5">
        <f>'A remplir'!GH11</f>
        <v>0</v>
      </c>
      <c r="VW24" s="5">
        <f>'A remplir'!GI11</f>
        <v>0</v>
      </c>
      <c r="VX24" s="5">
        <f>'A remplir'!GJ11</f>
        <v>0</v>
      </c>
      <c r="VY24" s="5">
        <f>'A remplir'!GK11</f>
        <v>0</v>
      </c>
      <c r="VZ24" s="5">
        <f>'A remplir'!GL11</f>
        <v>0</v>
      </c>
      <c r="WA24" s="5">
        <f>'A remplir'!GM11</f>
        <v>0</v>
      </c>
      <c r="WB24" s="5">
        <f>'A remplir'!GN11</f>
        <v>0</v>
      </c>
      <c r="WC24" s="5">
        <f>'A remplir'!GO11</f>
        <v>0</v>
      </c>
      <c r="WD24" s="5">
        <f>'A remplir'!GP11</f>
        <v>0</v>
      </c>
      <c r="WE24" s="5">
        <f>'A remplir'!GQ11</f>
        <v>0</v>
      </c>
      <c r="WF24" s="5">
        <f>'A remplir'!GR11</f>
        <v>0</v>
      </c>
      <c r="WG24" s="5">
        <f>'A remplir'!GS11</f>
        <v>0</v>
      </c>
      <c r="WH24" s="5">
        <f>'A remplir'!GT11</f>
        <v>0</v>
      </c>
      <c r="WI24" s="5">
        <f>'A remplir'!GU11</f>
        <v>0</v>
      </c>
      <c r="WJ24" s="5">
        <f>'A remplir'!GV11</f>
        <v>0</v>
      </c>
      <c r="WK24" s="5">
        <f>'A remplir'!GW11</f>
        <v>0</v>
      </c>
      <c r="WL24" s="5">
        <f>'A remplir'!GX11</f>
        <v>0</v>
      </c>
      <c r="WM24" s="5">
        <f>'A remplir'!GY11</f>
        <v>0</v>
      </c>
      <c r="WN24" s="5">
        <f>'A remplir'!GZ11</f>
        <v>0</v>
      </c>
      <c r="WO24" s="5">
        <f>'A remplir'!HA11</f>
        <v>0</v>
      </c>
      <c r="WP24" s="5">
        <f>'A remplir'!HB11</f>
        <v>0</v>
      </c>
      <c r="WQ24" s="5">
        <f>'A remplir'!HC11</f>
        <v>0</v>
      </c>
      <c r="WR24" s="5">
        <f>'A remplir'!HD11</f>
        <v>0</v>
      </c>
      <c r="WS24" s="5">
        <f>'A remplir'!HE11</f>
        <v>0</v>
      </c>
      <c r="WT24" s="5">
        <f>'A remplir'!HF11</f>
        <v>0</v>
      </c>
      <c r="WU24" s="5">
        <f>'A remplir'!HG11</f>
        <v>0</v>
      </c>
      <c r="WV24" s="5">
        <f>'A remplir'!HH11</f>
        <v>0</v>
      </c>
      <c r="WW24" s="5">
        <f>'A remplir'!HI11</f>
        <v>0</v>
      </c>
      <c r="WX24" s="5">
        <f>'A remplir'!HJ11</f>
        <v>0</v>
      </c>
      <c r="WY24" s="5">
        <f>'A remplir'!HK11</f>
        <v>0</v>
      </c>
      <c r="WZ24" s="5">
        <f>'A remplir'!HL11</f>
        <v>0</v>
      </c>
      <c r="XA24" s="5">
        <f>'A remplir'!HM11</f>
        <v>0</v>
      </c>
      <c r="XB24" s="5">
        <f>'A remplir'!HN11</f>
        <v>0</v>
      </c>
      <c r="XC24" s="5">
        <f>'A remplir'!HO11</f>
        <v>0</v>
      </c>
      <c r="XD24" s="5">
        <f>'A remplir'!HP11</f>
        <v>0</v>
      </c>
      <c r="XE24" s="5">
        <f>'A remplir'!HQ11</f>
        <v>0</v>
      </c>
      <c r="XF24" s="5">
        <f>'A remplir'!HR11</f>
        <v>0</v>
      </c>
      <c r="XG24" s="5">
        <f>'A remplir'!HS11</f>
        <v>0</v>
      </c>
      <c r="XH24" s="5">
        <f>'A remplir'!HT11</f>
        <v>0</v>
      </c>
      <c r="XI24" s="5">
        <f>'A remplir'!HU11</f>
        <v>0</v>
      </c>
      <c r="XJ24" s="5">
        <f>'A remplir'!HV11</f>
        <v>0</v>
      </c>
      <c r="XK24" s="5">
        <f>'A remplir'!HW11</f>
        <v>0</v>
      </c>
      <c r="XL24" s="5">
        <f>'A remplir'!HX11</f>
        <v>0</v>
      </c>
      <c r="XM24" s="5">
        <f>'A remplir'!HY11</f>
        <v>0</v>
      </c>
      <c r="XN24" s="5">
        <f>'A remplir'!HZ11</f>
        <v>0</v>
      </c>
      <c r="XO24" s="5">
        <f>'A remplir'!IA11</f>
        <v>0</v>
      </c>
      <c r="XP24" s="5">
        <f>'A remplir'!IB11</f>
        <v>0</v>
      </c>
      <c r="XQ24" s="5">
        <f>'A remplir'!IC11</f>
        <v>0</v>
      </c>
      <c r="XR24" s="5">
        <f>'A remplir'!ID11</f>
        <v>0</v>
      </c>
      <c r="XS24" s="5">
        <f>'A remplir'!IE11</f>
        <v>0</v>
      </c>
      <c r="XT24" s="5">
        <f>'A remplir'!IF11</f>
        <v>0</v>
      </c>
      <c r="XU24" s="5">
        <f>'A remplir'!IG11</f>
        <v>0</v>
      </c>
      <c r="XV24" s="5">
        <f>'A remplir'!IH11</f>
        <v>0</v>
      </c>
      <c r="XW24" s="5">
        <f>'A remplir'!II11</f>
        <v>0</v>
      </c>
      <c r="XX24" s="5">
        <f>'A remplir'!IJ11</f>
        <v>0</v>
      </c>
      <c r="XY24" s="5">
        <f>'A remplir'!IK11</f>
        <v>0</v>
      </c>
      <c r="XZ24" s="5">
        <f>'A remplir'!IL11</f>
        <v>0</v>
      </c>
      <c r="YA24" s="5">
        <f>'A remplir'!IM11</f>
        <v>0</v>
      </c>
      <c r="YB24" s="5">
        <f>'A remplir'!IN11</f>
        <v>0</v>
      </c>
      <c r="YC24" s="5">
        <f>'A remplir'!IO11</f>
        <v>0</v>
      </c>
      <c r="YD24" s="5">
        <f>'A remplir'!IP11</f>
        <v>0</v>
      </c>
      <c r="YE24" s="5">
        <f>'A remplir'!IQ11</f>
        <v>0</v>
      </c>
      <c r="YF24" s="5">
        <f>'A remplir'!IR11</f>
        <v>0</v>
      </c>
      <c r="YG24" s="5">
        <f>'A remplir'!IS11</f>
        <v>0</v>
      </c>
      <c r="YH24" s="5">
        <f>'A remplir'!IT11</f>
        <v>0</v>
      </c>
      <c r="YI24" s="5">
        <f>'A remplir'!IU11</f>
        <v>0</v>
      </c>
      <c r="YJ24" s="5">
        <f>'A remplir'!IV11</f>
        <v>0</v>
      </c>
      <c r="YK24" s="5">
        <f>'A remplir'!IW11</f>
        <v>0</v>
      </c>
      <c r="YL24" s="5">
        <f>'A remplir'!IX11</f>
        <v>0</v>
      </c>
      <c r="YM24" s="5">
        <f>'A remplir'!IY11</f>
        <v>0</v>
      </c>
      <c r="YN24" s="5">
        <f>'A remplir'!IZ11</f>
        <v>0</v>
      </c>
      <c r="YO24" s="5">
        <f>'A remplir'!JA11</f>
        <v>0</v>
      </c>
      <c r="YP24" s="5">
        <f>'A remplir'!JB11</f>
        <v>0</v>
      </c>
      <c r="YQ24" s="5">
        <f>'A remplir'!JC11</f>
        <v>0</v>
      </c>
      <c r="YR24" s="5">
        <f>'A remplir'!JD11</f>
        <v>0</v>
      </c>
      <c r="YS24" s="5">
        <f>'A remplir'!JE11</f>
        <v>0</v>
      </c>
      <c r="YT24" s="5">
        <f>'A remplir'!JF11</f>
        <v>0</v>
      </c>
      <c r="YU24" s="5">
        <f>'A remplir'!JG11</f>
        <v>0</v>
      </c>
      <c r="YV24" s="5">
        <f>'A remplir'!JH11</f>
        <v>0</v>
      </c>
      <c r="YW24" s="5">
        <f>'A remplir'!JI11</f>
        <v>0</v>
      </c>
      <c r="YX24" s="5">
        <f>'A remplir'!JJ11</f>
        <v>0</v>
      </c>
      <c r="YY24" s="5">
        <f>'A remplir'!JK11</f>
        <v>0</v>
      </c>
      <c r="YZ24" s="5">
        <f>'A remplir'!JL11</f>
        <v>0</v>
      </c>
      <c r="ZA24" s="5">
        <f>'A remplir'!JM11</f>
        <v>0</v>
      </c>
      <c r="ZB24" s="5">
        <f>'A remplir'!JN11</f>
        <v>0</v>
      </c>
      <c r="ZC24" s="5">
        <f>'A remplir'!JO11</f>
        <v>0</v>
      </c>
      <c r="ZD24" s="5">
        <f>'A remplir'!JP11</f>
        <v>0</v>
      </c>
      <c r="ZE24" s="5">
        <f>'A remplir'!JQ11</f>
        <v>0</v>
      </c>
      <c r="ZF24" s="5">
        <f>'A remplir'!JR11</f>
        <v>0</v>
      </c>
      <c r="ZG24" s="5">
        <f>'A remplir'!JS11</f>
        <v>0</v>
      </c>
      <c r="ZH24" s="5">
        <f>'A remplir'!JT11</f>
        <v>0</v>
      </c>
      <c r="ZI24" s="5">
        <f>'A remplir'!JU11</f>
        <v>0</v>
      </c>
      <c r="ZJ24" s="5">
        <f>'A remplir'!JV11</f>
        <v>0</v>
      </c>
      <c r="ZK24" s="5">
        <f>'A remplir'!JW11</f>
        <v>0</v>
      </c>
      <c r="ZL24" s="5">
        <f>'A remplir'!JX11</f>
        <v>0</v>
      </c>
      <c r="ZM24" s="5">
        <f>'A remplir'!JY11</f>
        <v>0</v>
      </c>
      <c r="ZN24" s="5">
        <f>'A remplir'!JZ11</f>
        <v>0</v>
      </c>
      <c r="ZO24" s="5">
        <f>'A remplir'!KA11</f>
        <v>0</v>
      </c>
      <c r="ZP24" s="5">
        <f>'A remplir'!KB11</f>
        <v>0</v>
      </c>
      <c r="ZQ24" s="5">
        <f>'A remplir'!KC11</f>
        <v>0</v>
      </c>
      <c r="ZR24" s="5">
        <f>'A remplir'!KD11</f>
        <v>0</v>
      </c>
      <c r="ZS24" s="5">
        <f>'A remplir'!KE11</f>
        <v>0</v>
      </c>
      <c r="ZT24" s="5">
        <f>'A remplir'!KF11</f>
        <v>0</v>
      </c>
      <c r="ZU24" s="5">
        <f>'A remplir'!KG11</f>
        <v>0</v>
      </c>
      <c r="ZV24" s="5">
        <f>'A remplir'!KH11</f>
        <v>0</v>
      </c>
      <c r="ZW24" s="5">
        <f>'A remplir'!KI11</f>
        <v>0</v>
      </c>
      <c r="ZX24" s="5">
        <f>'A remplir'!KJ11</f>
        <v>0</v>
      </c>
      <c r="ZY24" s="5">
        <f>'A remplir'!KK11</f>
        <v>0</v>
      </c>
      <c r="ZZ24" s="5">
        <f>'A remplir'!KL11</f>
        <v>0</v>
      </c>
      <c r="AAA24" s="5">
        <f>'A remplir'!KM11</f>
        <v>0</v>
      </c>
      <c r="AAB24" s="5">
        <f>'A remplir'!KN11</f>
        <v>0</v>
      </c>
      <c r="AAC24" s="5">
        <f>'A remplir'!KO11</f>
        <v>0</v>
      </c>
      <c r="AAD24" s="5">
        <f>'A remplir'!KP11</f>
        <v>0</v>
      </c>
      <c r="AAE24" s="5">
        <f>'A remplir'!KQ11</f>
        <v>0</v>
      </c>
      <c r="AAF24" s="5">
        <f>'A remplir'!KR11</f>
        <v>0</v>
      </c>
      <c r="AAG24" s="5">
        <f>'A remplir'!KS11</f>
        <v>0</v>
      </c>
      <c r="AAH24" s="5">
        <f>'A remplir'!KT11</f>
        <v>0</v>
      </c>
      <c r="AAI24" s="5">
        <f>'A remplir'!KU11</f>
        <v>0</v>
      </c>
      <c r="AAJ24" s="5">
        <f>'A remplir'!KV11</f>
        <v>0</v>
      </c>
      <c r="AAK24" s="5">
        <f>'A remplir'!KW11</f>
        <v>0</v>
      </c>
      <c r="AAL24" s="5">
        <f>'A remplir'!KX11</f>
        <v>0</v>
      </c>
      <c r="AAM24" s="5">
        <f>'A remplir'!KY11</f>
        <v>0</v>
      </c>
      <c r="AAN24" s="5">
        <f>'A remplir'!KZ11</f>
        <v>0</v>
      </c>
      <c r="AAO24" s="5">
        <f>'A remplir'!LA11</f>
        <v>0</v>
      </c>
      <c r="AAP24" s="5">
        <f>'A remplir'!LB11</f>
        <v>0</v>
      </c>
      <c r="AAQ24" s="5">
        <f>'A remplir'!LC11</f>
        <v>0</v>
      </c>
      <c r="AAR24" s="5">
        <f>'A remplir'!LD11</f>
        <v>0</v>
      </c>
      <c r="AAS24" s="5">
        <f>'A remplir'!LE11</f>
        <v>0</v>
      </c>
      <c r="AAT24" s="5">
        <f>'A remplir'!LF11</f>
        <v>0</v>
      </c>
      <c r="AAU24" s="5">
        <f>'A remplir'!LG11</f>
        <v>0</v>
      </c>
      <c r="AAV24" s="5">
        <f>'A remplir'!LH11</f>
        <v>0</v>
      </c>
      <c r="AAW24" s="5">
        <f>'A remplir'!LI11</f>
        <v>0</v>
      </c>
      <c r="AAX24" s="5">
        <f>'A remplir'!LJ11</f>
        <v>0</v>
      </c>
      <c r="AAY24" s="5">
        <f>'A remplir'!LK11</f>
        <v>0</v>
      </c>
      <c r="AAZ24" s="5">
        <f>'A remplir'!LL11</f>
        <v>0</v>
      </c>
      <c r="ABA24" s="5">
        <f>'A remplir'!LM11</f>
        <v>0</v>
      </c>
      <c r="ABB24" s="5">
        <f>'A remplir'!LN11</f>
        <v>0</v>
      </c>
      <c r="ABC24" s="5">
        <f>'A remplir'!LO11</f>
        <v>0</v>
      </c>
      <c r="ABD24" s="5">
        <f>'A remplir'!LP11</f>
        <v>0</v>
      </c>
      <c r="ABE24" s="5">
        <f>'A remplir'!LQ11</f>
        <v>0</v>
      </c>
      <c r="ABF24" s="5">
        <f>'A remplir'!LR11</f>
        <v>0</v>
      </c>
      <c r="ABG24" s="5">
        <f>'A remplir'!LS11</f>
        <v>0</v>
      </c>
      <c r="ABH24" s="5">
        <f>'A remplir'!LT11</f>
        <v>0</v>
      </c>
      <c r="ABI24" s="5">
        <f>'A remplir'!LU11</f>
        <v>0</v>
      </c>
      <c r="ABJ24" s="5">
        <f>'A remplir'!LV11</f>
        <v>0</v>
      </c>
      <c r="ABK24" s="5">
        <f>'A remplir'!LW11</f>
        <v>0</v>
      </c>
      <c r="ABL24" s="5">
        <f>'A remplir'!LX11</f>
        <v>0</v>
      </c>
      <c r="ABM24" s="5">
        <f>'A remplir'!LY11</f>
        <v>0</v>
      </c>
      <c r="ABN24" s="5">
        <f>'A remplir'!LZ11</f>
        <v>0</v>
      </c>
      <c r="ABO24" s="5">
        <f>'A remplir'!MA11</f>
        <v>0</v>
      </c>
      <c r="ABP24" s="5">
        <f>'A remplir'!MB11</f>
        <v>0</v>
      </c>
      <c r="ABQ24" s="5">
        <f>'A remplir'!MC11</f>
        <v>0</v>
      </c>
      <c r="ABR24" s="5">
        <f>'A remplir'!MD11</f>
        <v>0</v>
      </c>
      <c r="ABS24" s="5">
        <f>'A remplir'!ME11</f>
        <v>0</v>
      </c>
      <c r="ABT24" s="5">
        <f>'A remplir'!MF11</f>
        <v>0</v>
      </c>
      <c r="ABU24" s="5">
        <f>'A remplir'!MG11</f>
        <v>0</v>
      </c>
      <c r="ABV24" s="5">
        <f>'A remplir'!MH11</f>
        <v>0</v>
      </c>
      <c r="ABW24" s="5">
        <f>'A remplir'!MI11</f>
        <v>0</v>
      </c>
      <c r="ABX24" s="5">
        <f>'A remplir'!MJ11</f>
        <v>0</v>
      </c>
      <c r="ABY24" s="5">
        <f>'A remplir'!MK11</f>
        <v>0</v>
      </c>
      <c r="ABZ24" s="5">
        <f>'A remplir'!ML11</f>
        <v>0</v>
      </c>
      <c r="ACA24" s="5">
        <f>'A remplir'!MM11</f>
        <v>0</v>
      </c>
      <c r="ACB24" s="5">
        <f>'A remplir'!MN11</f>
        <v>0</v>
      </c>
      <c r="ACC24" s="5">
        <f>'A remplir'!MO11</f>
        <v>0</v>
      </c>
      <c r="ACD24" s="5">
        <f>'A remplir'!MP11</f>
        <v>0</v>
      </c>
      <c r="ACE24" s="5">
        <f>'A remplir'!MQ11</f>
        <v>0</v>
      </c>
      <c r="ACF24" s="5">
        <f>'A remplir'!MR11</f>
        <v>0</v>
      </c>
      <c r="ACG24" s="5">
        <f>'A remplir'!MS11</f>
        <v>0</v>
      </c>
      <c r="ACH24" s="5">
        <f>'A remplir'!MT11</f>
        <v>0</v>
      </c>
      <c r="ACI24" s="5">
        <f>'A remplir'!MU11</f>
        <v>0</v>
      </c>
      <c r="ACJ24" s="5">
        <f>'A remplir'!MV11</f>
        <v>0</v>
      </c>
      <c r="ACK24" s="5">
        <f>'A remplir'!MW11</f>
        <v>0</v>
      </c>
      <c r="ACL24" s="5">
        <f>'A remplir'!MX11</f>
        <v>0</v>
      </c>
      <c r="ACM24" s="5">
        <f>'A remplir'!MY11</f>
        <v>0</v>
      </c>
      <c r="ACN24" s="5">
        <f>'A remplir'!MZ11</f>
        <v>0</v>
      </c>
      <c r="ACO24" s="5">
        <f>'A remplir'!NA11</f>
        <v>0</v>
      </c>
      <c r="ACP24" s="5">
        <f>'A remplir'!NB11</f>
        <v>0</v>
      </c>
      <c r="ACQ24" s="5">
        <f>'A remplir'!NC11</f>
        <v>0</v>
      </c>
      <c r="ACR24" s="5">
        <f>'A remplir'!ND11</f>
        <v>0</v>
      </c>
      <c r="ACS24" s="5">
        <f>'A remplir'!NE11</f>
        <v>0</v>
      </c>
      <c r="ACT24" s="5">
        <f>'A remplir'!NF11</f>
        <v>0</v>
      </c>
      <c r="ACU24" s="5">
        <f>'A remplir'!NG11</f>
        <v>0</v>
      </c>
      <c r="ACV24" s="5">
        <f>'A remplir'!NH11</f>
        <v>0</v>
      </c>
      <c r="ACW24" s="5">
        <f>'A remplir'!NI11</f>
        <v>0</v>
      </c>
      <c r="ACX24" s="5">
        <f>'A remplir'!NJ11</f>
        <v>0</v>
      </c>
      <c r="ACY24" s="5">
        <f>'A remplir'!NK11</f>
        <v>0</v>
      </c>
      <c r="ACZ24" s="5">
        <f>'A remplir'!NL11</f>
        <v>0</v>
      </c>
      <c r="ADA24" s="5">
        <f>'A remplir'!NM11</f>
        <v>0</v>
      </c>
      <c r="ADB24" s="5">
        <f>'A remplir'!NN11</f>
        <v>0</v>
      </c>
      <c r="ADC24" s="5">
        <f>'A remplir'!NO11</f>
        <v>0</v>
      </c>
      <c r="ADD24" s="5">
        <f>'A remplir'!NP11</f>
        <v>0</v>
      </c>
      <c r="ADE24" s="5">
        <f>'A remplir'!NQ11</f>
        <v>0</v>
      </c>
      <c r="ADF24" s="5">
        <f>'A remplir'!NR11</f>
        <v>0</v>
      </c>
      <c r="ADG24" s="5">
        <f>'A remplir'!NS11</f>
        <v>0</v>
      </c>
      <c r="ADH24" s="5">
        <f>'A remplir'!NT11</f>
        <v>0</v>
      </c>
      <c r="ADI24" s="5">
        <f>'A remplir'!NU11</f>
        <v>0</v>
      </c>
      <c r="ADJ24" s="5">
        <f>'A remplir'!NV11</f>
        <v>0</v>
      </c>
      <c r="ADK24" s="5">
        <f>'A remplir'!NW11</f>
        <v>0</v>
      </c>
      <c r="ADL24" s="5">
        <f>'A remplir'!NX11</f>
        <v>0</v>
      </c>
      <c r="ADM24" s="5">
        <f>'A remplir'!NY11</f>
        <v>0</v>
      </c>
      <c r="ADN24" s="5">
        <f>'A remplir'!NZ11</f>
        <v>0</v>
      </c>
      <c r="ADO24" s="5">
        <f>'A remplir'!OA11</f>
        <v>0</v>
      </c>
      <c r="ADP24" s="5">
        <f>'A remplir'!OB11</f>
        <v>0</v>
      </c>
      <c r="ADQ24" s="5">
        <f>'A remplir'!OC11</f>
        <v>0</v>
      </c>
      <c r="ADR24" s="5">
        <f>'A remplir'!OD11</f>
        <v>0</v>
      </c>
      <c r="ADS24" s="5">
        <f>'A remplir'!OE11</f>
        <v>0</v>
      </c>
      <c r="ADT24" s="5">
        <f>'A remplir'!OF11</f>
        <v>0</v>
      </c>
      <c r="ADU24" s="5">
        <f>'A remplir'!OG11</f>
        <v>0</v>
      </c>
      <c r="ADV24" s="5">
        <f>'A remplir'!OH11</f>
        <v>0</v>
      </c>
      <c r="ADW24" s="5">
        <f>'A remplir'!OI11</f>
        <v>0</v>
      </c>
      <c r="ADX24" s="5">
        <f>'A remplir'!OJ11</f>
        <v>0</v>
      </c>
      <c r="ADY24" s="5">
        <f>'A remplir'!OK11</f>
        <v>0</v>
      </c>
      <c r="ADZ24" s="5">
        <f>'A remplir'!OL11</f>
        <v>0</v>
      </c>
      <c r="AEB24" s="6" t="str">
        <f t="shared" si="2190"/>
        <v>Résoudre des problèmes</v>
      </c>
      <c r="AEC24" s="111">
        <f t="shared" si="2186"/>
        <v>2</v>
      </c>
      <c r="AED24" s="111"/>
      <c r="AEE24" s="111"/>
      <c r="AEF24" s="111">
        <f t="shared" si="2187"/>
        <v>0</v>
      </c>
      <c r="AEG24" s="111"/>
      <c r="AEH24" s="111"/>
      <c r="AEI24" s="111">
        <f t="shared" si="2188"/>
        <v>1</v>
      </c>
      <c r="AEJ24" s="111"/>
      <c r="AEK24" s="111"/>
      <c r="AEL24" s="111">
        <f t="shared" si="2189"/>
        <v>0</v>
      </c>
      <c r="AEM24" s="111"/>
    </row>
    <row r="25" spans="1:819" ht="15.75" thickBot="1" x14ac:dyDescent="0.3">
      <c r="A25" s="3">
        <f>'A remplir'!OO25</f>
        <v>1</v>
      </c>
      <c r="B25" s="119"/>
      <c r="C25" s="121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4"/>
      <c r="OO25" s="2"/>
      <c r="OP25" s="120"/>
      <c r="OQ25" s="5" t="str">
        <f>'A remplir'!C12</f>
        <v>ABS</v>
      </c>
      <c r="OR25" s="5">
        <f>'A remplir'!D12</f>
        <v>1</v>
      </c>
      <c r="OS25" s="5">
        <f>'A remplir'!E12</f>
        <v>1</v>
      </c>
      <c r="OT25" s="5">
        <f>'A remplir'!F12</f>
        <v>0</v>
      </c>
      <c r="OU25" s="5">
        <f>'A remplir'!G12</f>
        <v>0</v>
      </c>
      <c r="OV25" s="5">
        <f>'A remplir'!H12</f>
        <v>0</v>
      </c>
      <c r="OW25" s="5">
        <f>'A remplir'!I12</f>
        <v>0</v>
      </c>
      <c r="OX25" s="5">
        <f>'A remplir'!J12</f>
        <v>0</v>
      </c>
      <c r="OY25" s="5">
        <f>'A remplir'!K12</f>
        <v>0</v>
      </c>
      <c r="OZ25" s="5">
        <f>'A remplir'!L12</f>
        <v>0</v>
      </c>
      <c r="PA25" s="5">
        <f>'A remplir'!M12</f>
        <v>0</v>
      </c>
      <c r="PB25" s="5">
        <f>'A remplir'!N12</f>
        <v>0</v>
      </c>
      <c r="PC25" s="5">
        <f>'A remplir'!O12</f>
        <v>0</v>
      </c>
      <c r="PD25" s="5">
        <f>'A remplir'!P12</f>
        <v>0</v>
      </c>
      <c r="PE25" s="5">
        <f>'A remplir'!Q12</f>
        <v>0</v>
      </c>
      <c r="PF25" s="5">
        <f>'A remplir'!R12</f>
        <v>0</v>
      </c>
      <c r="PG25" s="5">
        <f>'A remplir'!S12</f>
        <v>0</v>
      </c>
      <c r="PH25" s="5">
        <f>'A remplir'!T12</f>
        <v>0</v>
      </c>
      <c r="PI25" s="5">
        <f>'A remplir'!U12</f>
        <v>0</v>
      </c>
      <c r="PJ25" s="5">
        <f>'A remplir'!V12</f>
        <v>0</v>
      </c>
      <c r="PK25" s="5">
        <f>'A remplir'!W12</f>
        <v>0</v>
      </c>
      <c r="PL25" s="5">
        <f>'A remplir'!X12</f>
        <v>0</v>
      </c>
      <c r="PM25" s="5">
        <f>'A remplir'!Y12</f>
        <v>0</v>
      </c>
      <c r="PN25" s="5">
        <f>'A remplir'!Z12</f>
        <v>0</v>
      </c>
      <c r="PO25" s="5">
        <f>'A remplir'!AA12</f>
        <v>0</v>
      </c>
      <c r="PP25" s="5">
        <f>'A remplir'!AB12</f>
        <v>0</v>
      </c>
      <c r="PQ25" s="5">
        <f>'A remplir'!AC12</f>
        <v>0</v>
      </c>
      <c r="PR25" s="5">
        <f>'A remplir'!AD12</f>
        <v>0</v>
      </c>
      <c r="PS25" s="5">
        <f>'A remplir'!AE12</f>
        <v>0</v>
      </c>
      <c r="PT25" s="5">
        <f>'A remplir'!AF12</f>
        <v>0</v>
      </c>
      <c r="PU25" s="5">
        <f>'A remplir'!AG12</f>
        <v>0</v>
      </c>
      <c r="PV25" s="5">
        <f>'A remplir'!AH12</f>
        <v>0</v>
      </c>
      <c r="PW25" s="5">
        <f>'A remplir'!AI12</f>
        <v>0</v>
      </c>
      <c r="PX25" s="5">
        <f>'A remplir'!AJ12</f>
        <v>0</v>
      </c>
      <c r="PY25" s="5">
        <f>'A remplir'!AK12</f>
        <v>0</v>
      </c>
      <c r="PZ25" s="5">
        <f>'A remplir'!AL12</f>
        <v>0</v>
      </c>
      <c r="QA25" s="5">
        <f>'A remplir'!AM12</f>
        <v>0</v>
      </c>
      <c r="QB25" s="5">
        <f>'A remplir'!AN12</f>
        <v>0</v>
      </c>
      <c r="QC25" s="5">
        <f>'A remplir'!AO12</f>
        <v>0</v>
      </c>
      <c r="QD25" s="5">
        <f>'A remplir'!AP12</f>
        <v>0</v>
      </c>
      <c r="QE25" s="5">
        <f>'A remplir'!AQ12</f>
        <v>0</v>
      </c>
      <c r="QF25" s="5">
        <f>'A remplir'!AR12</f>
        <v>0</v>
      </c>
      <c r="QG25" s="5">
        <f>'A remplir'!AS12</f>
        <v>0</v>
      </c>
      <c r="QH25" s="5">
        <f>'A remplir'!AT12</f>
        <v>0</v>
      </c>
      <c r="QI25" s="5">
        <f>'A remplir'!AU12</f>
        <v>0</v>
      </c>
      <c r="QJ25" s="5">
        <f>'A remplir'!AV12</f>
        <v>0</v>
      </c>
      <c r="QK25" s="5">
        <f>'A remplir'!AW12</f>
        <v>0</v>
      </c>
      <c r="QL25" s="5">
        <f>'A remplir'!AX12</f>
        <v>0</v>
      </c>
      <c r="QM25" s="5">
        <f>'A remplir'!AY12</f>
        <v>0</v>
      </c>
      <c r="QN25" s="5">
        <f>'A remplir'!AZ12</f>
        <v>0</v>
      </c>
      <c r="QO25" s="5">
        <f>'A remplir'!BA12</f>
        <v>0</v>
      </c>
      <c r="QP25" s="5">
        <f>'A remplir'!BB12</f>
        <v>0</v>
      </c>
      <c r="QQ25" s="5">
        <f>'A remplir'!BC12</f>
        <v>0</v>
      </c>
      <c r="QR25" s="5">
        <f>'A remplir'!BD12</f>
        <v>0</v>
      </c>
      <c r="QS25" s="5">
        <f>'A remplir'!BE12</f>
        <v>0</v>
      </c>
      <c r="QT25" s="5">
        <f>'A remplir'!BF12</f>
        <v>0</v>
      </c>
      <c r="QU25" s="5">
        <f>'A remplir'!BG12</f>
        <v>0</v>
      </c>
      <c r="QV25" s="5">
        <f>'A remplir'!BH12</f>
        <v>0</v>
      </c>
      <c r="QW25" s="5">
        <f>'A remplir'!BI12</f>
        <v>0</v>
      </c>
      <c r="QX25" s="5">
        <f>'A remplir'!BJ12</f>
        <v>0</v>
      </c>
      <c r="QY25" s="5">
        <f>'A remplir'!BK12</f>
        <v>0</v>
      </c>
      <c r="QZ25" s="5">
        <f>'A remplir'!BL12</f>
        <v>0</v>
      </c>
      <c r="RA25" s="5">
        <f>'A remplir'!BM12</f>
        <v>0</v>
      </c>
      <c r="RB25" s="5">
        <f>'A remplir'!BN12</f>
        <v>0</v>
      </c>
      <c r="RC25" s="5">
        <f>'A remplir'!BO12</f>
        <v>0</v>
      </c>
      <c r="RD25" s="5">
        <f>'A remplir'!BP12</f>
        <v>0</v>
      </c>
      <c r="RE25" s="5">
        <f>'A remplir'!BQ12</f>
        <v>0</v>
      </c>
      <c r="RF25" s="5">
        <f>'A remplir'!BR12</f>
        <v>0</v>
      </c>
      <c r="RG25" s="5">
        <f>'A remplir'!BS12</f>
        <v>0</v>
      </c>
      <c r="RH25" s="5">
        <f>'A remplir'!BT12</f>
        <v>0</v>
      </c>
      <c r="RI25" s="5">
        <f>'A remplir'!BU12</f>
        <v>0</v>
      </c>
      <c r="RJ25" s="5">
        <f>'A remplir'!BV12</f>
        <v>0</v>
      </c>
      <c r="RK25" s="5">
        <f>'A remplir'!BW12</f>
        <v>0</v>
      </c>
      <c r="RL25" s="5">
        <f>'A remplir'!BX12</f>
        <v>0</v>
      </c>
      <c r="RM25" s="5">
        <f>'A remplir'!BY12</f>
        <v>0</v>
      </c>
      <c r="RN25" s="5">
        <f>'A remplir'!BZ12</f>
        <v>0</v>
      </c>
      <c r="RO25" s="5">
        <f>'A remplir'!CA12</f>
        <v>0</v>
      </c>
      <c r="RP25" s="5">
        <f>'A remplir'!CB12</f>
        <v>0</v>
      </c>
      <c r="RQ25" s="5">
        <f>'A remplir'!CC12</f>
        <v>0</v>
      </c>
      <c r="RR25" s="5">
        <f>'A remplir'!CD12</f>
        <v>0</v>
      </c>
      <c r="RS25" s="5">
        <f>'A remplir'!CE12</f>
        <v>0</v>
      </c>
      <c r="RT25" s="5">
        <f>'A remplir'!CF12</f>
        <v>0</v>
      </c>
      <c r="RU25" s="5">
        <f>'A remplir'!CG12</f>
        <v>0</v>
      </c>
      <c r="RV25" s="5">
        <f>'A remplir'!CH12</f>
        <v>0</v>
      </c>
      <c r="RW25" s="5">
        <f>'A remplir'!CI12</f>
        <v>0</v>
      </c>
      <c r="RX25" s="5">
        <f>'A remplir'!CJ12</f>
        <v>0</v>
      </c>
      <c r="RY25" s="5">
        <f>'A remplir'!CK12</f>
        <v>0</v>
      </c>
      <c r="RZ25" s="5">
        <f>'A remplir'!CL12</f>
        <v>0</v>
      </c>
      <c r="SA25" s="5">
        <f>'A remplir'!CM12</f>
        <v>0</v>
      </c>
      <c r="SB25" s="5">
        <f>'A remplir'!CN12</f>
        <v>0</v>
      </c>
      <c r="SC25" s="5">
        <f>'A remplir'!CO12</f>
        <v>0</v>
      </c>
      <c r="SD25" s="5">
        <f>'A remplir'!CP12</f>
        <v>0</v>
      </c>
      <c r="SE25" s="5">
        <f>'A remplir'!CQ12</f>
        <v>0</v>
      </c>
      <c r="SF25" s="5">
        <f>'A remplir'!CR12</f>
        <v>0</v>
      </c>
      <c r="SG25" s="5">
        <f>'A remplir'!CS12</f>
        <v>0</v>
      </c>
      <c r="SH25" s="5">
        <f>'A remplir'!CT12</f>
        <v>0</v>
      </c>
      <c r="SI25" s="5">
        <f>'A remplir'!CU12</f>
        <v>0</v>
      </c>
      <c r="SJ25" s="5">
        <f>'A remplir'!CV12</f>
        <v>0</v>
      </c>
      <c r="SK25" s="5">
        <f>'A remplir'!CW12</f>
        <v>0</v>
      </c>
      <c r="SL25" s="5">
        <f>'A remplir'!CX12</f>
        <v>0</v>
      </c>
      <c r="SM25" s="5">
        <f>'A remplir'!CY12</f>
        <v>0</v>
      </c>
      <c r="SN25" s="5">
        <f>'A remplir'!CZ12</f>
        <v>0</v>
      </c>
      <c r="SO25" s="5">
        <f>'A remplir'!DA12</f>
        <v>0</v>
      </c>
      <c r="SP25" s="5">
        <f>'A remplir'!DB12</f>
        <v>0</v>
      </c>
      <c r="SQ25" s="5">
        <f>'A remplir'!DC12</f>
        <v>0</v>
      </c>
      <c r="SR25" s="5">
        <f>'A remplir'!DD12</f>
        <v>0</v>
      </c>
      <c r="SS25" s="5">
        <f>'A remplir'!DE12</f>
        <v>0</v>
      </c>
      <c r="ST25" s="5">
        <f>'A remplir'!DF12</f>
        <v>0</v>
      </c>
      <c r="SU25" s="5">
        <f>'A remplir'!DG12</f>
        <v>0</v>
      </c>
      <c r="SV25" s="5">
        <f>'A remplir'!DH12</f>
        <v>0</v>
      </c>
      <c r="SW25" s="5">
        <f>'A remplir'!DI12</f>
        <v>0</v>
      </c>
      <c r="SX25" s="5">
        <f>'A remplir'!DJ12</f>
        <v>0</v>
      </c>
      <c r="SY25" s="5">
        <f>'A remplir'!DK12</f>
        <v>0</v>
      </c>
      <c r="SZ25" s="5">
        <f>'A remplir'!DL12</f>
        <v>0</v>
      </c>
      <c r="TA25" s="5">
        <f>'A remplir'!DM12</f>
        <v>0</v>
      </c>
      <c r="TB25" s="5">
        <f>'A remplir'!DN12</f>
        <v>0</v>
      </c>
      <c r="TC25" s="5">
        <f>'A remplir'!DO12</f>
        <v>0</v>
      </c>
      <c r="TD25" s="5">
        <f>'A remplir'!DP12</f>
        <v>0</v>
      </c>
      <c r="TE25" s="5">
        <f>'A remplir'!DQ12</f>
        <v>0</v>
      </c>
      <c r="TF25" s="5">
        <f>'A remplir'!DR12</f>
        <v>0</v>
      </c>
      <c r="TG25" s="5">
        <f>'A remplir'!DS12</f>
        <v>0</v>
      </c>
      <c r="TH25" s="5">
        <f>'A remplir'!DT12</f>
        <v>0</v>
      </c>
      <c r="TI25" s="5">
        <f>'A remplir'!DU12</f>
        <v>0</v>
      </c>
      <c r="TJ25" s="5">
        <f>'A remplir'!DV12</f>
        <v>0</v>
      </c>
      <c r="TK25" s="5">
        <f>'A remplir'!DW12</f>
        <v>0</v>
      </c>
      <c r="TL25" s="5">
        <f>'A remplir'!DX12</f>
        <v>0</v>
      </c>
      <c r="TM25" s="5">
        <f>'A remplir'!DY12</f>
        <v>0</v>
      </c>
      <c r="TN25" s="5">
        <f>'A remplir'!DZ12</f>
        <v>0</v>
      </c>
      <c r="TO25" s="5">
        <f>'A remplir'!EA12</f>
        <v>0</v>
      </c>
      <c r="TP25" s="5">
        <f>'A remplir'!EB12</f>
        <v>0</v>
      </c>
      <c r="TQ25" s="5">
        <f>'A remplir'!EC12</f>
        <v>0</v>
      </c>
      <c r="TR25" s="5">
        <f>'A remplir'!ED12</f>
        <v>0</v>
      </c>
      <c r="TS25" s="5">
        <f>'A remplir'!EE12</f>
        <v>0</v>
      </c>
      <c r="TT25" s="5">
        <f>'A remplir'!EF12</f>
        <v>0</v>
      </c>
      <c r="TU25" s="5">
        <f>'A remplir'!EG12</f>
        <v>0</v>
      </c>
      <c r="TV25" s="5">
        <f>'A remplir'!EH12</f>
        <v>0</v>
      </c>
      <c r="TW25" s="5">
        <f>'A remplir'!EI12</f>
        <v>0</v>
      </c>
      <c r="TX25" s="5">
        <f>'A remplir'!EJ12</f>
        <v>0</v>
      </c>
      <c r="TY25" s="5">
        <f>'A remplir'!EK12</f>
        <v>0</v>
      </c>
      <c r="TZ25" s="5">
        <f>'A remplir'!EL12</f>
        <v>0</v>
      </c>
      <c r="UA25" s="5">
        <f>'A remplir'!EM12</f>
        <v>0</v>
      </c>
      <c r="UB25" s="5">
        <f>'A remplir'!EN12</f>
        <v>0</v>
      </c>
      <c r="UC25" s="5">
        <f>'A remplir'!EO12</f>
        <v>0</v>
      </c>
      <c r="UD25" s="5">
        <f>'A remplir'!EP12</f>
        <v>0</v>
      </c>
      <c r="UE25" s="5">
        <f>'A remplir'!EQ12</f>
        <v>0</v>
      </c>
      <c r="UF25" s="5">
        <f>'A remplir'!ER12</f>
        <v>0</v>
      </c>
      <c r="UG25" s="5">
        <f>'A remplir'!ES12</f>
        <v>0</v>
      </c>
      <c r="UH25" s="5">
        <f>'A remplir'!ET12</f>
        <v>0</v>
      </c>
      <c r="UI25" s="5">
        <f>'A remplir'!EU12</f>
        <v>0</v>
      </c>
      <c r="UJ25" s="5">
        <f>'A remplir'!EV12</f>
        <v>0</v>
      </c>
      <c r="UK25" s="5">
        <f>'A remplir'!EW12</f>
        <v>0</v>
      </c>
      <c r="UL25" s="5">
        <f>'A remplir'!EX12</f>
        <v>0</v>
      </c>
      <c r="UM25" s="5">
        <f>'A remplir'!EY12</f>
        <v>0</v>
      </c>
      <c r="UN25" s="5">
        <f>'A remplir'!EZ12</f>
        <v>0</v>
      </c>
      <c r="UO25" s="5">
        <f>'A remplir'!FA12</f>
        <v>0</v>
      </c>
      <c r="UP25" s="5">
        <f>'A remplir'!FB12</f>
        <v>0</v>
      </c>
      <c r="UQ25" s="5">
        <f>'A remplir'!FC12</f>
        <v>0</v>
      </c>
      <c r="UR25" s="5">
        <f>'A remplir'!FD12</f>
        <v>0</v>
      </c>
      <c r="US25" s="5">
        <f>'A remplir'!FE12</f>
        <v>0</v>
      </c>
      <c r="UT25" s="5">
        <f>'A remplir'!FF12</f>
        <v>0</v>
      </c>
      <c r="UU25" s="5">
        <f>'A remplir'!FG12</f>
        <v>0</v>
      </c>
      <c r="UV25" s="5">
        <f>'A remplir'!FH12</f>
        <v>0</v>
      </c>
      <c r="UW25" s="5">
        <f>'A remplir'!FI12</f>
        <v>0</v>
      </c>
      <c r="UX25" s="5">
        <f>'A remplir'!FJ12</f>
        <v>0</v>
      </c>
      <c r="UY25" s="5">
        <f>'A remplir'!FK12</f>
        <v>0</v>
      </c>
      <c r="UZ25" s="5">
        <f>'A remplir'!FL12</f>
        <v>0</v>
      </c>
      <c r="VA25" s="5">
        <f>'A remplir'!FM12</f>
        <v>0</v>
      </c>
      <c r="VB25" s="5">
        <f>'A remplir'!FN12</f>
        <v>0</v>
      </c>
      <c r="VC25" s="5">
        <f>'A remplir'!FO12</f>
        <v>0</v>
      </c>
      <c r="VD25" s="5">
        <f>'A remplir'!FP12</f>
        <v>0</v>
      </c>
      <c r="VE25" s="5">
        <f>'A remplir'!FQ12</f>
        <v>0</v>
      </c>
      <c r="VF25" s="5">
        <f>'A remplir'!FR12</f>
        <v>0</v>
      </c>
      <c r="VG25" s="5">
        <f>'A remplir'!FS12</f>
        <v>0</v>
      </c>
      <c r="VH25" s="5">
        <f>'A remplir'!FT12</f>
        <v>0</v>
      </c>
      <c r="VI25" s="5">
        <f>'A remplir'!FU12</f>
        <v>0</v>
      </c>
      <c r="VJ25" s="5">
        <f>'A remplir'!FV12</f>
        <v>0</v>
      </c>
      <c r="VK25" s="5">
        <f>'A remplir'!FW12</f>
        <v>0</v>
      </c>
      <c r="VL25" s="5">
        <f>'A remplir'!FX12</f>
        <v>0</v>
      </c>
      <c r="VM25" s="5">
        <f>'A remplir'!FY12</f>
        <v>0</v>
      </c>
      <c r="VN25" s="5">
        <f>'A remplir'!FZ12</f>
        <v>0</v>
      </c>
      <c r="VO25" s="5">
        <f>'A remplir'!GA12</f>
        <v>0</v>
      </c>
      <c r="VP25" s="5">
        <f>'A remplir'!GB12</f>
        <v>0</v>
      </c>
      <c r="VQ25" s="5">
        <f>'A remplir'!GC12</f>
        <v>0</v>
      </c>
      <c r="VR25" s="5">
        <f>'A remplir'!GD12</f>
        <v>0</v>
      </c>
      <c r="VS25" s="5">
        <f>'A remplir'!GE12</f>
        <v>0</v>
      </c>
      <c r="VT25" s="5">
        <f>'A remplir'!GF12</f>
        <v>0</v>
      </c>
      <c r="VU25" s="5">
        <f>'A remplir'!GG12</f>
        <v>0</v>
      </c>
      <c r="VV25" s="5">
        <f>'A remplir'!GH12</f>
        <v>0</v>
      </c>
      <c r="VW25" s="5">
        <f>'A remplir'!GI12</f>
        <v>0</v>
      </c>
      <c r="VX25" s="5">
        <f>'A remplir'!GJ12</f>
        <v>0</v>
      </c>
      <c r="VY25" s="5">
        <f>'A remplir'!GK12</f>
        <v>0</v>
      </c>
      <c r="VZ25" s="5">
        <f>'A remplir'!GL12</f>
        <v>0</v>
      </c>
      <c r="WA25" s="5">
        <f>'A remplir'!GM12</f>
        <v>0</v>
      </c>
      <c r="WB25" s="5">
        <f>'A remplir'!GN12</f>
        <v>0</v>
      </c>
      <c r="WC25" s="5">
        <f>'A remplir'!GO12</f>
        <v>0</v>
      </c>
      <c r="WD25" s="5">
        <f>'A remplir'!GP12</f>
        <v>0</v>
      </c>
      <c r="WE25" s="5">
        <f>'A remplir'!GQ12</f>
        <v>0</v>
      </c>
      <c r="WF25" s="5">
        <f>'A remplir'!GR12</f>
        <v>0</v>
      </c>
      <c r="WG25" s="5">
        <f>'A remplir'!GS12</f>
        <v>0</v>
      </c>
      <c r="WH25" s="5">
        <f>'A remplir'!GT12</f>
        <v>0</v>
      </c>
      <c r="WI25" s="5">
        <f>'A remplir'!GU12</f>
        <v>0</v>
      </c>
      <c r="WJ25" s="5">
        <f>'A remplir'!GV12</f>
        <v>0</v>
      </c>
      <c r="WK25" s="5">
        <f>'A remplir'!GW12</f>
        <v>0</v>
      </c>
      <c r="WL25" s="5">
        <f>'A remplir'!GX12</f>
        <v>0</v>
      </c>
      <c r="WM25" s="5">
        <f>'A remplir'!GY12</f>
        <v>0</v>
      </c>
      <c r="WN25" s="5">
        <f>'A remplir'!GZ12</f>
        <v>0</v>
      </c>
      <c r="WO25" s="5">
        <f>'A remplir'!HA12</f>
        <v>0</v>
      </c>
      <c r="WP25" s="5">
        <f>'A remplir'!HB12</f>
        <v>0</v>
      </c>
      <c r="WQ25" s="5">
        <f>'A remplir'!HC12</f>
        <v>0</v>
      </c>
      <c r="WR25" s="5">
        <f>'A remplir'!HD12</f>
        <v>0</v>
      </c>
      <c r="WS25" s="5">
        <f>'A remplir'!HE12</f>
        <v>0</v>
      </c>
      <c r="WT25" s="5">
        <f>'A remplir'!HF12</f>
        <v>0</v>
      </c>
      <c r="WU25" s="5">
        <f>'A remplir'!HG12</f>
        <v>0</v>
      </c>
      <c r="WV25" s="5">
        <f>'A remplir'!HH12</f>
        <v>0</v>
      </c>
      <c r="WW25" s="5">
        <f>'A remplir'!HI12</f>
        <v>0</v>
      </c>
      <c r="WX25" s="5">
        <f>'A remplir'!HJ12</f>
        <v>0</v>
      </c>
      <c r="WY25" s="5">
        <f>'A remplir'!HK12</f>
        <v>0</v>
      </c>
      <c r="WZ25" s="5">
        <f>'A remplir'!HL12</f>
        <v>0</v>
      </c>
      <c r="XA25" s="5">
        <f>'A remplir'!HM12</f>
        <v>0</v>
      </c>
      <c r="XB25" s="5">
        <f>'A remplir'!HN12</f>
        <v>0</v>
      </c>
      <c r="XC25" s="5">
        <f>'A remplir'!HO12</f>
        <v>0</v>
      </c>
      <c r="XD25" s="5">
        <f>'A remplir'!HP12</f>
        <v>0</v>
      </c>
      <c r="XE25" s="5">
        <f>'A remplir'!HQ12</f>
        <v>0</v>
      </c>
      <c r="XF25" s="5">
        <f>'A remplir'!HR12</f>
        <v>0</v>
      </c>
      <c r="XG25" s="5">
        <f>'A remplir'!HS12</f>
        <v>0</v>
      </c>
      <c r="XH25" s="5">
        <f>'A remplir'!HT12</f>
        <v>0</v>
      </c>
      <c r="XI25" s="5">
        <f>'A remplir'!HU12</f>
        <v>0</v>
      </c>
      <c r="XJ25" s="5">
        <f>'A remplir'!HV12</f>
        <v>0</v>
      </c>
      <c r="XK25" s="5">
        <f>'A remplir'!HW12</f>
        <v>0</v>
      </c>
      <c r="XL25" s="5">
        <f>'A remplir'!HX12</f>
        <v>0</v>
      </c>
      <c r="XM25" s="5">
        <f>'A remplir'!HY12</f>
        <v>0</v>
      </c>
      <c r="XN25" s="5">
        <f>'A remplir'!HZ12</f>
        <v>0</v>
      </c>
      <c r="XO25" s="5">
        <f>'A remplir'!IA12</f>
        <v>0</v>
      </c>
      <c r="XP25" s="5">
        <f>'A remplir'!IB12</f>
        <v>0</v>
      </c>
      <c r="XQ25" s="5">
        <f>'A remplir'!IC12</f>
        <v>0</v>
      </c>
      <c r="XR25" s="5">
        <f>'A remplir'!ID12</f>
        <v>0</v>
      </c>
      <c r="XS25" s="5">
        <f>'A remplir'!IE12</f>
        <v>0</v>
      </c>
      <c r="XT25" s="5">
        <f>'A remplir'!IF12</f>
        <v>0</v>
      </c>
      <c r="XU25" s="5">
        <f>'A remplir'!IG12</f>
        <v>0</v>
      </c>
      <c r="XV25" s="5">
        <f>'A remplir'!IH12</f>
        <v>0</v>
      </c>
      <c r="XW25" s="5">
        <f>'A remplir'!II12</f>
        <v>0</v>
      </c>
      <c r="XX25" s="5">
        <f>'A remplir'!IJ12</f>
        <v>0</v>
      </c>
      <c r="XY25" s="5">
        <f>'A remplir'!IK12</f>
        <v>0</v>
      </c>
      <c r="XZ25" s="5">
        <f>'A remplir'!IL12</f>
        <v>0</v>
      </c>
      <c r="YA25" s="5">
        <f>'A remplir'!IM12</f>
        <v>0</v>
      </c>
      <c r="YB25" s="5">
        <f>'A remplir'!IN12</f>
        <v>0</v>
      </c>
      <c r="YC25" s="5">
        <f>'A remplir'!IO12</f>
        <v>0</v>
      </c>
      <c r="YD25" s="5">
        <f>'A remplir'!IP12</f>
        <v>0</v>
      </c>
      <c r="YE25" s="5">
        <f>'A remplir'!IQ12</f>
        <v>0</v>
      </c>
      <c r="YF25" s="5">
        <f>'A remplir'!IR12</f>
        <v>0</v>
      </c>
      <c r="YG25" s="5">
        <f>'A remplir'!IS12</f>
        <v>0</v>
      </c>
      <c r="YH25" s="5">
        <f>'A remplir'!IT12</f>
        <v>0</v>
      </c>
      <c r="YI25" s="5">
        <f>'A remplir'!IU12</f>
        <v>0</v>
      </c>
      <c r="YJ25" s="5">
        <f>'A remplir'!IV12</f>
        <v>0</v>
      </c>
      <c r="YK25" s="5">
        <f>'A remplir'!IW12</f>
        <v>0</v>
      </c>
      <c r="YL25" s="5">
        <f>'A remplir'!IX12</f>
        <v>0</v>
      </c>
      <c r="YM25" s="5">
        <f>'A remplir'!IY12</f>
        <v>0</v>
      </c>
      <c r="YN25" s="5">
        <f>'A remplir'!IZ12</f>
        <v>0</v>
      </c>
      <c r="YO25" s="5">
        <f>'A remplir'!JA12</f>
        <v>0</v>
      </c>
      <c r="YP25" s="5">
        <f>'A remplir'!JB12</f>
        <v>0</v>
      </c>
      <c r="YQ25" s="5">
        <f>'A remplir'!JC12</f>
        <v>0</v>
      </c>
      <c r="YR25" s="5">
        <f>'A remplir'!JD12</f>
        <v>0</v>
      </c>
      <c r="YS25" s="5">
        <f>'A remplir'!JE12</f>
        <v>0</v>
      </c>
      <c r="YT25" s="5">
        <f>'A remplir'!JF12</f>
        <v>0</v>
      </c>
      <c r="YU25" s="5">
        <f>'A remplir'!JG12</f>
        <v>0</v>
      </c>
      <c r="YV25" s="5">
        <f>'A remplir'!JH12</f>
        <v>0</v>
      </c>
      <c r="YW25" s="5">
        <f>'A remplir'!JI12</f>
        <v>0</v>
      </c>
      <c r="YX25" s="5">
        <f>'A remplir'!JJ12</f>
        <v>0</v>
      </c>
      <c r="YY25" s="5">
        <f>'A remplir'!JK12</f>
        <v>0</v>
      </c>
      <c r="YZ25" s="5">
        <f>'A remplir'!JL12</f>
        <v>0</v>
      </c>
      <c r="ZA25" s="5">
        <f>'A remplir'!JM12</f>
        <v>0</v>
      </c>
      <c r="ZB25" s="5">
        <f>'A remplir'!JN12</f>
        <v>0</v>
      </c>
      <c r="ZC25" s="5">
        <f>'A remplir'!JO12</f>
        <v>0</v>
      </c>
      <c r="ZD25" s="5">
        <f>'A remplir'!JP12</f>
        <v>0</v>
      </c>
      <c r="ZE25" s="5">
        <f>'A remplir'!JQ12</f>
        <v>0</v>
      </c>
      <c r="ZF25" s="5">
        <f>'A remplir'!JR12</f>
        <v>0</v>
      </c>
      <c r="ZG25" s="5">
        <f>'A remplir'!JS12</f>
        <v>0</v>
      </c>
      <c r="ZH25" s="5">
        <f>'A remplir'!JT12</f>
        <v>0</v>
      </c>
      <c r="ZI25" s="5">
        <f>'A remplir'!JU12</f>
        <v>0</v>
      </c>
      <c r="ZJ25" s="5">
        <f>'A remplir'!JV12</f>
        <v>0</v>
      </c>
      <c r="ZK25" s="5">
        <f>'A remplir'!JW12</f>
        <v>0</v>
      </c>
      <c r="ZL25" s="5">
        <f>'A remplir'!JX12</f>
        <v>0</v>
      </c>
      <c r="ZM25" s="5">
        <f>'A remplir'!JY12</f>
        <v>0</v>
      </c>
      <c r="ZN25" s="5">
        <f>'A remplir'!JZ12</f>
        <v>0</v>
      </c>
      <c r="ZO25" s="5">
        <f>'A remplir'!KA12</f>
        <v>0</v>
      </c>
      <c r="ZP25" s="5">
        <f>'A remplir'!KB12</f>
        <v>0</v>
      </c>
      <c r="ZQ25" s="5">
        <f>'A remplir'!KC12</f>
        <v>0</v>
      </c>
      <c r="ZR25" s="5">
        <f>'A remplir'!KD12</f>
        <v>0</v>
      </c>
      <c r="ZS25" s="5">
        <f>'A remplir'!KE12</f>
        <v>0</v>
      </c>
      <c r="ZT25" s="5">
        <f>'A remplir'!KF12</f>
        <v>0</v>
      </c>
      <c r="ZU25" s="5">
        <f>'A remplir'!KG12</f>
        <v>0</v>
      </c>
      <c r="ZV25" s="5">
        <f>'A remplir'!KH12</f>
        <v>0</v>
      </c>
      <c r="ZW25" s="5">
        <f>'A remplir'!KI12</f>
        <v>0</v>
      </c>
      <c r="ZX25" s="5">
        <f>'A remplir'!KJ12</f>
        <v>0</v>
      </c>
      <c r="ZY25" s="5">
        <f>'A remplir'!KK12</f>
        <v>0</v>
      </c>
      <c r="ZZ25" s="5">
        <f>'A remplir'!KL12</f>
        <v>0</v>
      </c>
      <c r="AAA25" s="5">
        <f>'A remplir'!KM12</f>
        <v>0</v>
      </c>
      <c r="AAB25" s="5">
        <f>'A remplir'!KN12</f>
        <v>0</v>
      </c>
      <c r="AAC25" s="5">
        <f>'A remplir'!KO12</f>
        <v>0</v>
      </c>
      <c r="AAD25" s="5">
        <f>'A remplir'!KP12</f>
        <v>0</v>
      </c>
      <c r="AAE25" s="5">
        <f>'A remplir'!KQ12</f>
        <v>0</v>
      </c>
      <c r="AAF25" s="5">
        <f>'A remplir'!KR12</f>
        <v>0</v>
      </c>
      <c r="AAG25" s="5">
        <f>'A remplir'!KS12</f>
        <v>0</v>
      </c>
      <c r="AAH25" s="5">
        <f>'A remplir'!KT12</f>
        <v>0</v>
      </c>
      <c r="AAI25" s="5">
        <f>'A remplir'!KU12</f>
        <v>0</v>
      </c>
      <c r="AAJ25" s="5">
        <f>'A remplir'!KV12</f>
        <v>0</v>
      </c>
      <c r="AAK25" s="5">
        <f>'A remplir'!KW12</f>
        <v>0</v>
      </c>
      <c r="AAL25" s="5">
        <f>'A remplir'!KX12</f>
        <v>0</v>
      </c>
      <c r="AAM25" s="5">
        <f>'A remplir'!KY12</f>
        <v>0</v>
      </c>
      <c r="AAN25" s="5">
        <f>'A remplir'!KZ12</f>
        <v>0</v>
      </c>
      <c r="AAO25" s="5">
        <f>'A remplir'!LA12</f>
        <v>0</v>
      </c>
      <c r="AAP25" s="5">
        <f>'A remplir'!LB12</f>
        <v>0</v>
      </c>
      <c r="AAQ25" s="5">
        <f>'A remplir'!LC12</f>
        <v>0</v>
      </c>
      <c r="AAR25" s="5">
        <f>'A remplir'!LD12</f>
        <v>0</v>
      </c>
      <c r="AAS25" s="5">
        <f>'A remplir'!LE12</f>
        <v>0</v>
      </c>
      <c r="AAT25" s="5">
        <f>'A remplir'!LF12</f>
        <v>0</v>
      </c>
      <c r="AAU25" s="5">
        <f>'A remplir'!LG12</f>
        <v>0</v>
      </c>
      <c r="AAV25" s="5">
        <f>'A remplir'!LH12</f>
        <v>0</v>
      </c>
      <c r="AAW25" s="5">
        <f>'A remplir'!LI12</f>
        <v>0</v>
      </c>
      <c r="AAX25" s="5">
        <f>'A remplir'!LJ12</f>
        <v>0</v>
      </c>
      <c r="AAY25" s="5">
        <f>'A remplir'!LK12</f>
        <v>0</v>
      </c>
      <c r="AAZ25" s="5">
        <f>'A remplir'!LL12</f>
        <v>0</v>
      </c>
      <c r="ABA25" s="5">
        <f>'A remplir'!LM12</f>
        <v>0</v>
      </c>
      <c r="ABB25" s="5">
        <f>'A remplir'!LN12</f>
        <v>0</v>
      </c>
      <c r="ABC25" s="5">
        <f>'A remplir'!LO12</f>
        <v>0</v>
      </c>
      <c r="ABD25" s="5">
        <f>'A remplir'!LP12</f>
        <v>0</v>
      </c>
      <c r="ABE25" s="5">
        <f>'A remplir'!LQ12</f>
        <v>0</v>
      </c>
      <c r="ABF25" s="5">
        <f>'A remplir'!LR12</f>
        <v>0</v>
      </c>
      <c r="ABG25" s="5">
        <f>'A remplir'!LS12</f>
        <v>0</v>
      </c>
      <c r="ABH25" s="5">
        <f>'A remplir'!LT12</f>
        <v>0</v>
      </c>
      <c r="ABI25" s="5">
        <f>'A remplir'!LU12</f>
        <v>0</v>
      </c>
      <c r="ABJ25" s="5">
        <f>'A remplir'!LV12</f>
        <v>0</v>
      </c>
      <c r="ABK25" s="5">
        <f>'A remplir'!LW12</f>
        <v>0</v>
      </c>
      <c r="ABL25" s="5">
        <f>'A remplir'!LX12</f>
        <v>0</v>
      </c>
      <c r="ABM25" s="5">
        <f>'A remplir'!LY12</f>
        <v>0</v>
      </c>
      <c r="ABN25" s="5">
        <f>'A remplir'!LZ12</f>
        <v>0</v>
      </c>
      <c r="ABO25" s="5">
        <f>'A remplir'!MA12</f>
        <v>0</v>
      </c>
      <c r="ABP25" s="5">
        <f>'A remplir'!MB12</f>
        <v>0</v>
      </c>
      <c r="ABQ25" s="5">
        <f>'A remplir'!MC12</f>
        <v>0</v>
      </c>
      <c r="ABR25" s="5">
        <f>'A remplir'!MD12</f>
        <v>0</v>
      </c>
      <c r="ABS25" s="5">
        <f>'A remplir'!ME12</f>
        <v>0</v>
      </c>
      <c r="ABT25" s="5">
        <f>'A remplir'!MF12</f>
        <v>0</v>
      </c>
      <c r="ABU25" s="5">
        <f>'A remplir'!MG12</f>
        <v>0</v>
      </c>
      <c r="ABV25" s="5">
        <f>'A remplir'!MH12</f>
        <v>0</v>
      </c>
      <c r="ABW25" s="5">
        <f>'A remplir'!MI12</f>
        <v>0</v>
      </c>
      <c r="ABX25" s="5">
        <f>'A remplir'!MJ12</f>
        <v>0</v>
      </c>
      <c r="ABY25" s="5">
        <f>'A remplir'!MK12</f>
        <v>0</v>
      </c>
      <c r="ABZ25" s="5">
        <f>'A remplir'!ML12</f>
        <v>0</v>
      </c>
      <c r="ACA25" s="5">
        <f>'A remplir'!MM12</f>
        <v>0</v>
      </c>
      <c r="ACB25" s="5">
        <f>'A remplir'!MN12</f>
        <v>0</v>
      </c>
      <c r="ACC25" s="5">
        <f>'A remplir'!MO12</f>
        <v>0</v>
      </c>
      <c r="ACD25" s="5">
        <f>'A remplir'!MP12</f>
        <v>0</v>
      </c>
      <c r="ACE25" s="5">
        <f>'A remplir'!MQ12</f>
        <v>0</v>
      </c>
      <c r="ACF25" s="5">
        <f>'A remplir'!MR12</f>
        <v>0</v>
      </c>
      <c r="ACG25" s="5">
        <f>'A remplir'!MS12</f>
        <v>0</v>
      </c>
      <c r="ACH25" s="5">
        <f>'A remplir'!MT12</f>
        <v>0</v>
      </c>
      <c r="ACI25" s="5">
        <f>'A remplir'!MU12</f>
        <v>0</v>
      </c>
      <c r="ACJ25" s="5">
        <f>'A remplir'!MV12</f>
        <v>0</v>
      </c>
      <c r="ACK25" s="5">
        <f>'A remplir'!MW12</f>
        <v>0</v>
      </c>
      <c r="ACL25" s="5">
        <f>'A remplir'!MX12</f>
        <v>0</v>
      </c>
      <c r="ACM25" s="5">
        <f>'A remplir'!MY12</f>
        <v>0</v>
      </c>
      <c r="ACN25" s="5">
        <f>'A remplir'!MZ12</f>
        <v>0</v>
      </c>
      <c r="ACO25" s="5">
        <f>'A remplir'!NA12</f>
        <v>0</v>
      </c>
      <c r="ACP25" s="5">
        <f>'A remplir'!NB12</f>
        <v>0</v>
      </c>
      <c r="ACQ25" s="5">
        <f>'A remplir'!NC12</f>
        <v>0</v>
      </c>
      <c r="ACR25" s="5">
        <f>'A remplir'!ND12</f>
        <v>0</v>
      </c>
      <c r="ACS25" s="5">
        <f>'A remplir'!NE12</f>
        <v>0</v>
      </c>
      <c r="ACT25" s="5">
        <f>'A remplir'!NF12</f>
        <v>0</v>
      </c>
      <c r="ACU25" s="5">
        <f>'A remplir'!NG12</f>
        <v>0</v>
      </c>
      <c r="ACV25" s="5">
        <f>'A remplir'!NH12</f>
        <v>0</v>
      </c>
      <c r="ACW25" s="5">
        <f>'A remplir'!NI12</f>
        <v>0</v>
      </c>
      <c r="ACX25" s="5">
        <f>'A remplir'!NJ12</f>
        <v>0</v>
      </c>
      <c r="ACY25" s="5">
        <f>'A remplir'!NK12</f>
        <v>0</v>
      </c>
      <c r="ACZ25" s="5">
        <f>'A remplir'!NL12</f>
        <v>0</v>
      </c>
      <c r="ADA25" s="5">
        <f>'A remplir'!NM12</f>
        <v>0</v>
      </c>
      <c r="ADB25" s="5">
        <f>'A remplir'!NN12</f>
        <v>0</v>
      </c>
      <c r="ADC25" s="5">
        <f>'A remplir'!NO12</f>
        <v>0</v>
      </c>
      <c r="ADD25" s="5">
        <f>'A remplir'!NP12</f>
        <v>0</v>
      </c>
      <c r="ADE25" s="5">
        <f>'A remplir'!NQ12</f>
        <v>0</v>
      </c>
      <c r="ADF25" s="5">
        <f>'A remplir'!NR12</f>
        <v>0</v>
      </c>
      <c r="ADG25" s="5">
        <f>'A remplir'!NS12</f>
        <v>0</v>
      </c>
      <c r="ADH25" s="5">
        <f>'A remplir'!NT12</f>
        <v>0</v>
      </c>
      <c r="ADI25" s="5">
        <f>'A remplir'!NU12</f>
        <v>0</v>
      </c>
      <c r="ADJ25" s="5">
        <f>'A remplir'!NV12</f>
        <v>0</v>
      </c>
      <c r="ADK25" s="5">
        <f>'A remplir'!NW12</f>
        <v>0</v>
      </c>
      <c r="ADL25" s="5">
        <f>'A remplir'!NX12</f>
        <v>0</v>
      </c>
      <c r="ADM25" s="5">
        <f>'A remplir'!NY12</f>
        <v>0</v>
      </c>
      <c r="ADN25" s="5">
        <f>'A remplir'!NZ12</f>
        <v>0</v>
      </c>
      <c r="ADO25" s="5">
        <f>'A remplir'!OA12</f>
        <v>0</v>
      </c>
      <c r="ADP25" s="5">
        <f>'A remplir'!OB12</f>
        <v>0</v>
      </c>
      <c r="ADQ25" s="5">
        <f>'A remplir'!OC12</f>
        <v>0</v>
      </c>
      <c r="ADR25" s="5">
        <f>'A remplir'!OD12</f>
        <v>0</v>
      </c>
      <c r="ADS25" s="5">
        <f>'A remplir'!OE12</f>
        <v>0</v>
      </c>
      <c r="ADT25" s="5">
        <f>'A remplir'!OF12</f>
        <v>0</v>
      </c>
      <c r="ADU25" s="5">
        <f>'A remplir'!OG12</f>
        <v>0</v>
      </c>
      <c r="ADV25" s="5">
        <f>'A remplir'!OH12</f>
        <v>0</v>
      </c>
      <c r="ADW25" s="5">
        <f>'A remplir'!OI12</f>
        <v>0</v>
      </c>
      <c r="ADX25" s="5">
        <f>'A remplir'!OJ12</f>
        <v>0</v>
      </c>
      <c r="ADY25" s="5">
        <f>'A remplir'!OK12</f>
        <v>0</v>
      </c>
      <c r="ADZ25" s="5">
        <f>'A remplir'!OL12</f>
        <v>0</v>
      </c>
      <c r="AEB25" s="6" t="str">
        <f>AEB12</f>
        <v>Reconnaitre et utiliser des notions géométriques</v>
      </c>
      <c r="AEC25" s="111">
        <f t="shared" si="2186"/>
        <v>1</v>
      </c>
      <c r="AED25" s="111"/>
      <c r="AEE25" s="111"/>
      <c r="AEF25" s="111">
        <f t="shared" si="2187"/>
        <v>1</v>
      </c>
      <c r="AEG25" s="111"/>
      <c r="AEH25" s="111"/>
      <c r="AEI25" s="111">
        <f t="shared" si="2188"/>
        <v>0</v>
      </c>
      <c r="AEJ25" s="111"/>
      <c r="AEK25" s="111"/>
      <c r="AEL25" s="111">
        <f t="shared" si="2189"/>
        <v>1</v>
      </c>
      <c r="AEM25" s="111"/>
    </row>
    <row r="26" spans="1:819" ht="31.15" customHeight="1" thickBot="1" x14ac:dyDescent="0.3">
      <c r="A26" s="3">
        <f>'A remplir'!OO26</f>
        <v>0.66666666666666663</v>
      </c>
      <c r="B26" s="119"/>
      <c r="C26" s="121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4"/>
      <c r="OO26" s="2"/>
      <c r="OP26" s="2"/>
      <c r="OQ26" s="29" t="str">
        <f t="shared" ref="OQ26:PV26" si="2191">D2</f>
        <v>Prénom1 Nom1</v>
      </c>
      <c r="OR26" s="29" t="str">
        <f t="shared" si="2191"/>
        <v>Prénom2 Nom2</v>
      </c>
      <c r="OS26" s="29" t="str">
        <f t="shared" si="2191"/>
        <v>Prénom3 Nom3</v>
      </c>
      <c r="OT26" s="29" t="str">
        <f t="shared" si="2191"/>
        <v>Prénom4 Nom4</v>
      </c>
      <c r="OU26" s="29" t="str">
        <f t="shared" si="2191"/>
        <v>Prénom5 Nom5</v>
      </c>
      <c r="OV26" s="29" t="str">
        <f t="shared" si="2191"/>
        <v>Prénom6 Nom6</v>
      </c>
      <c r="OW26" s="29" t="str">
        <f t="shared" si="2191"/>
        <v>Prénom7 Nom7</v>
      </c>
      <c r="OX26" s="29" t="str">
        <f t="shared" si="2191"/>
        <v>Prénom8 Nom8</v>
      </c>
      <c r="OY26" s="29" t="str">
        <f t="shared" si="2191"/>
        <v>Prénom9 Nom9</v>
      </c>
      <c r="OZ26" s="29" t="str">
        <f t="shared" si="2191"/>
        <v>Prénom10 Nom10</v>
      </c>
      <c r="PA26" s="29" t="str">
        <f t="shared" si="2191"/>
        <v>Prénom11 Nom11</v>
      </c>
      <c r="PB26" s="29" t="str">
        <f t="shared" si="2191"/>
        <v>Prénom12 Nom12</v>
      </c>
      <c r="PC26" s="29" t="str">
        <f t="shared" si="2191"/>
        <v>Prénom13 Nom13</v>
      </c>
      <c r="PD26" s="29" t="str">
        <f t="shared" si="2191"/>
        <v>Prénom14 Nom14</v>
      </c>
      <c r="PE26" s="29" t="str">
        <f t="shared" si="2191"/>
        <v>Prénom15 Nom15</v>
      </c>
      <c r="PF26" s="29" t="str">
        <f t="shared" si="2191"/>
        <v>Prénom16 Nom16</v>
      </c>
      <c r="PG26" s="29" t="str">
        <f t="shared" si="2191"/>
        <v>Prénom17 Nom17</v>
      </c>
      <c r="PH26" s="29" t="str">
        <f t="shared" si="2191"/>
        <v>Prénom18 Nom18</v>
      </c>
      <c r="PI26" s="29" t="str">
        <f t="shared" si="2191"/>
        <v>Prénom19 Nom19</v>
      </c>
      <c r="PJ26" s="29" t="str">
        <f t="shared" si="2191"/>
        <v>Prénom20 Nom20</v>
      </c>
      <c r="PK26" s="29" t="str">
        <f t="shared" si="2191"/>
        <v>Prénom21 Nom21</v>
      </c>
      <c r="PL26" s="29" t="str">
        <f t="shared" si="2191"/>
        <v>Prénom22 Nom22</v>
      </c>
      <c r="PM26" s="29" t="str">
        <f t="shared" si="2191"/>
        <v>Prénom23 Nom23</v>
      </c>
      <c r="PN26" s="29" t="str">
        <f t="shared" si="2191"/>
        <v>Prénom24 Nom24</v>
      </c>
      <c r="PO26" s="29" t="str">
        <f t="shared" si="2191"/>
        <v>Prénom25 Nom25</v>
      </c>
      <c r="PP26" s="29" t="str">
        <f t="shared" si="2191"/>
        <v>Prénom26 Nom26</v>
      </c>
      <c r="PQ26" s="29" t="str">
        <f t="shared" si="2191"/>
        <v>Prénom27 Nom27</v>
      </c>
      <c r="PR26" s="29" t="str">
        <f t="shared" si="2191"/>
        <v>Prénom28 Nom28</v>
      </c>
      <c r="PS26" s="29" t="str">
        <f t="shared" si="2191"/>
        <v>Prénom29 Nom29</v>
      </c>
      <c r="PT26" s="29" t="str">
        <f t="shared" si="2191"/>
        <v>Prénom30 Nom30</v>
      </c>
      <c r="PU26" s="29" t="str">
        <f t="shared" si="2191"/>
        <v>Prénom31 Nom31</v>
      </c>
      <c r="PV26" s="29" t="str">
        <f t="shared" si="2191"/>
        <v>Prénom32 Nom32</v>
      </c>
      <c r="PW26" s="29" t="str">
        <f t="shared" ref="PW26:RB26" si="2192">AJ2</f>
        <v>Prénom33 Nom33</v>
      </c>
      <c r="PX26" s="29" t="str">
        <f t="shared" si="2192"/>
        <v>Prénom34 Nom34</v>
      </c>
      <c r="PY26" s="29" t="str">
        <f t="shared" si="2192"/>
        <v>Prénom35 Nom35</v>
      </c>
      <c r="PZ26" s="29" t="str">
        <f t="shared" si="2192"/>
        <v>Prénom36 Nom36</v>
      </c>
      <c r="QA26" s="29" t="str">
        <f t="shared" si="2192"/>
        <v>Prénom37 Nom37</v>
      </c>
      <c r="QB26" s="29" t="str">
        <f t="shared" si="2192"/>
        <v>Prénom38 Nom38</v>
      </c>
      <c r="QC26" s="29" t="str">
        <f t="shared" si="2192"/>
        <v>Prénom39 Nom39</v>
      </c>
      <c r="QD26" s="29" t="str">
        <f t="shared" si="2192"/>
        <v>Prénom40 Nom40</v>
      </c>
      <c r="QE26" s="29" t="str">
        <f t="shared" si="2192"/>
        <v>Prénom41 Nom41</v>
      </c>
      <c r="QF26" s="29" t="str">
        <f t="shared" si="2192"/>
        <v>Prénom42 Nom42</v>
      </c>
      <c r="QG26" s="29" t="str">
        <f t="shared" si="2192"/>
        <v>Prénom43 Nom43</v>
      </c>
      <c r="QH26" s="29" t="str">
        <f t="shared" si="2192"/>
        <v>Prénom44 Nom44</v>
      </c>
      <c r="QI26" s="29" t="str">
        <f t="shared" si="2192"/>
        <v>Prénom45 Nom45</v>
      </c>
      <c r="QJ26" s="29" t="str">
        <f t="shared" si="2192"/>
        <v>Prénom46 Nom46</v>
      </c>
      <c r="QK26" s="29" t="str">
        <f t="shared" si="2192"/>
        <v>Prénom47 Nom47</v>
      </c>
      <c r="QL26" s="29" t="str">
        <f t="shared" si="2192"/>
        <v>Prénom48 Nom48</v>
      </c>
      <c r="QM26" s="29" t="str">
        <f t="shared" si="2192"/>
        <v>Prénom49 Nom49</v>
      </c>
      <c r="QN26" s="29" t="str">
        <f t="shared" si="2192"/>
        <v>Prénom50 Nom50</v>
      </c>
      <c r="QO26" s="29" t="str">
        <f t="shared" si="2192"/>
        <v>Prénom51 Nom51</v>
      </c>
      <c r="QP26" s="29" t="str">
        <f t="shared" si="2192"/>
        <v>Prénom52 Nom52</v>
      </c>
      <c r="QQ26" s="29" t="str">
        <f t="shared" si="2192"/>
        <v>Prénom53 Nom53</v>
      </c>
      <c r="QR26" s="29" t="str">
        <f t="shared" si="2192"/>
        <v>Prénom54 Nom54</v>
      </c>
      <c r="QS26" s="29" t="str">
        <f t="shared" si="2192"/>
        <v>Prénom55 Nom55</v>
      </c>
      <c r="QT26" s="29" t="str">
        <f t="shared" si="2192"/>
        <v>Prénom56 Nom56</v>
      </c>
      <c r="QU26" s="29" t="str">
        <f t="shared" si="2192"/>
        <v>Prénom57 Nom57</v>
      </c>
      <c r="QV26" s="29" t="str">
        <f t="shared" si="2192"/>
        <v>Prénom58 Nom58</v>
      </c>
      <c r="QW26" s="29" t="str">
        <f t="shared" si="2192"/>
        <v>Prénom59 Nom59</v>
      </c>
      <c r="QX26" s="29" t="str">
        <f t="shared" si="2192"/>
        <v>Prénom60 Nom60</v>
      </c>
      <c r="QY26" s="29" t="str">
        <f t="shared" si="2192"/>
        <v>Prénom61 Nom61</v>
      </c>
      <c r="QZ26" s="29" t="str">
        <f t="shared" si="2192"/>
        <v>Prénom62 Nom62</v>
      </c>
      <c r="RA26" s="29" t="str">
        <f t="shared" si="2192"/>
        <v>Prénom63 Nom63</v>
      </c>
      <c r="RB26" s="29" t="str">
        <f t="shared" si="2192"/>
        <v>Prénom64 Nom64</v>
      </c>
      <c r="RC26" s="29" t="str">
        <f t="shared" ref="RC26:SH26" si="2193">BP2</f>
        <v>Prénom65 Nom65</v>
      </c>
      <c r="RD26" s="29" t="str">
        <f t="shared" si="2193"/>
        <v>Prénom66 Nom66</v>
      </c>
      <c r="RE26" s="29" t="str">
        <f t="shared" si="2193"/>
        <v>Prénom67 Nom67</v>
      </c>
      <c r="RF26" s="29" t="str">
        <f t="shared" si="2193"/>
        <v>Prénom68 Nom68</v>
      </c>
      <c r="RG26" s="29" t="str">
        <f t="shared" si="2193"/>
        <v>Prénom69 Nom69</v>
      </c>
      <c r="RH26" s="29" t="str">
        <f t="shared" si="2193"/>
        <v>Prénom70 Nom70</v>
      </c>
      <c r="RI26" s="29" t="str">
        <f t="shared" si="2193"/>
        <v>Prénom71 Nom71</v>
      </c>
      <c r="RJ26" s="29" t="str">
        <f t="shared" si="2193"/>
        <v>Prénom72 Nom72</v>
      </c>
      <c r="RK26" s="29" t="str">
        <f t="shared" si="2193"/>
        <v>Prénom73 Nom73</v>
      </c>
      <c r="RL26" s="29" t="str">
        <f t="shared" si="2193"/>
        <v>Prénom74 Nom74</v>
      </c>
      <c r="RM26" s="29" t="str">
        <f t="shared" si="2193"/>
        <v>Prénom75 Nom75</v>
      </c>
      <c r="RN26" s="29" t="str">
        <f t="shared" si="2193"/>
        <v>Prénom76 Nom76</v>
      </c>
      <c r="RO26" s="29" t="str">
        <f t="shared" si="2193"/>
        <v>Prénom77 Nom77</v>
      </c>
      <c r="RP26" s="29" t="str">
        <f t="shared" si="2193"/>
        <v>Prénom78 Nom78</v>
      </c>
      <c r="RQ26" s="29" t="str">
        <f t="shared" si="2193"/>
        <v>Prénom79 Nom79</v>
      </c>
      <c r="RR26" s="29" t="str">
        <f t="shared" si="2193"/>
        <v>Prénom80 Nom80</v>
      </c>
      <c r="RS26" s="29" t="str">
        <f t="shared" si="2193"/>
        <v>Prénom81 Nom81</v>
      </c>
      <c r="RT26" s="29" t="str">
        <f t="shared" si="2193"/>
        <v>Prénom82 Nom82</v>
      </c>
      <c r="RU26" s="29" t="str">
        <f t="shared" si="2193"/>
        <v>Prénom83 Nom83</v>
      </c>
      <c r="RV26" s="29" t="str">
        <f t="shared" si="2193"/>
        <v>Prénom84 Nom84</v>
      </c>
      <c r="RW26" s="29" t="str">
        <f t="shared" si="2193"/>
        <v>Prénom85 Nom85</v>
      </c>
      <c r="RX26" s="29" t="str">
        <f t="shared" si="2193"/>
        <v>Prénom86 Nom86</v>
      </c>
      <c r="RY26" s="29" t="str">
        <f t="shared" si="2193"/>
        <v>Prénom87 Nom87</v>
      </c>
      <c r="RZ26" s="29" t="str">
        <f t="shared" si="2193"/>
        <v>Prénom88 Nom88</v>
      </c>
      <c r="SA26" s="29" t="str">
        <f t="shared" si="2193"/>
        <v>Prénom89 Nom89</v>
      </c>
      <c r="SB26" s="29" t="str">
        <f t="shared" si="2193"/>
        <v>Prénom90 Nom90</v>
      </c>
      <c r="SC26" s="29" t="str">
        <f t="shared" si="2193"/>
        <v>Prénom91 Nom91</v>
      </c>
      <c r="SD26" s="29" t="str">
        <f t="shared" si="2193"/>
        <v>Prénom92 Nom92</v>
      </c>
      <c r="SE26" s="29" t="str">
        <f t="shared" si="2193"/>
        <v>Prénom93 Nom93</v>
      </c>
      <c r="SF26" s="29" t="str">
        <f t="shared" si="2193"/>
        <v>Prénom94 Nom94</v>
      </c>
      <c r="SG26" s="29" t="str">
        <f t="shared" si="2193"/>
        <v>Prénom95 Nom95</v>
      </c>
      <c r="SH26" s="29" t="str">
        <f t="shared" si="2193"/>
        <v>Prénom96 Nom96</v>
      </c>
      <c r="SI26" s="29" t="str">
        <f t="shared" ref="SI26:SM26" si="2194">CV2</f>
        <v>Prénom97 Nom97</v>
      </c>
      <c r="SJ26" s="29" t="str">
        <f t="shared" si="2194"/>
        <v>Prénom98 Nom98</v>
      </c>
      <c r="SK26" s="29" t="str">
        <f t="shared" si="2194"/>
        <v>Prénom99 Nom99</v>
      </c>
      <c r="SL26" s="29" t="str">
        <f t="shared" si="2194"/>
        <v>Prénom100 Nom100</v>
      </c>
      <c r="SM26" s="29" t="str">
        <f t="shared" si="2194"/>
        <v>Prénom101 Nom101</v>
      </c>
      <c r="SN26" s="29" t="str">
        <f t="shared" ref="SN26" si="2195">DA2</f>
        <v>Prénom102 Nom102</v>
      </c>
      <c r="SO26" s="29" t="str">
        <f t="shared" ref="SO26" si="2196">DB2</f>
        <v>Prénom103 Nom103</v>
      </c>
      <c r="SP26" s="29" t="str">
        <f t="shared" ref="SP26" si="2197">DC2</f>
        <v>Prénom104 Nom104</v>
      </c>
      <c r="SQ26" s="29" t="str">
        <f t="shared" ref="SQ26" si="2198">DD2</f>
        <v>Prénom105 Nom105</v>
      </c>
      <c r="SR26" s="29" t="str">
        <f t="shared" ref="SR26" si="2199">DE2</f>
        <v>Prénom106 Nom106</v>
      </c>
      <c r="SS26" s="29" t="str">
        <f t="shared" ref="SS26" si="2200">DF2</f>
        <v>Prénom107 Nom107</v>
      </c>
      <c r="ST26" s="29" t="str">
        <f t="shared" ref="ST26" si="2201">DG2</f>
        <v>Prénom108 Nom108</v>
      </c>
      <c r="SU26" s="29" t="str">
        <f t="shared" ref="SU26" si="2202">DH2</f>
        <v>Prénom109 Nom109</v>
      </c>
      <c r="SV26" s="29" t="str">
        <f t="shared" ref="SV26" si="2203">DI2</f>
        <v>Prénom110 Nom110</v>
      </c>
      <c r="SW26" s="29" t="str">
        <f t="shared" ref="SW26" si="2204">DJ2</f>
        <v>Prénom111 Nom111</v>
      </c>
      <c r="SX26" s="29" t="str">
        <f t="shared" ref="SX26" si="2205">DK2</f>
        <v>Prénom112 Nom112</v>
      </c>
      <c r="SY26" s="29" t="str">
        <f t="shared" ref="SY26" si="2206">DL2</f>
        <v>Prénom113 Nom113</v>
      </c>
      <c r="SZ26" s="29" t="str">
        <f t="shared" ref="SZ26" si="2207">DM2</f>
        <v>Prénom114 Nom114</v>
      </c>
      <c r="TA26" s="29" t="str">
        <f t="shared" ref="TA26" si="2208">DN2</f>
        <v>Prénom115 Nom115</v>
      </c>
      <c r="TB26" s="29" t="str">
        <f t="shared" ref="TB26" si="2209">DO2</f>
        <v>Prénom116 Nom116</v>
      </c>
      <c r="TC26" s="29" t="str">
        <f t="shared" ref="TC26" si="2210">DP2</f>
        <v>Prénom117 Nom117</v>
      </c>
      <c r="TD26" s="29" t="str">
        <f t="shared" ref="TD26" si="2211">DQ2</f>
        <v>Prénom118 Nom118</v>
      </c>
      <c r="TE26" s="29" t="str">
        <f t="shared" ref="TE26" si="2212">DR2</f>
        <v>Prénom119 Nom119</v>
      </c>
      <c r="TF26" s="29" t="str">
        <f t="shared" ref="TF26" si="2213">DS2</f>
        <v>Prénom120 Nom120</v>
      </c>
      <c r="TG26" s="29" t="str">
        <f t="shared" ref="TG26" si="2214">DT2</f>
        <v>Prénom121 Nom121</v>
      </c>
      <c r="TH26" s="29" t="str">
        <f t="shared" ref="TH26" si="2215">DU2</f>
        <v>Prénom122 Nom122</v>
      </c>
      <c r="TI26" s="29" t="str">
        <f t="shared" ref="TI26" si="2216">DV2</f>
        <v>Prénom123 Nom123</v>
      </c>
      <c r="TJ26" s="29" t="str">
        <f t="shared" ref="TJ26" si="2217">DW2</f>
        <v>Prénom124 Nom124</v>
      </c>
      <c r="TK26" s="29" t="str">
        <f t="shared" ref="TK26" si="2218">DX2</f>
        <v>Prénom125 Nom125</v>
      </c>
      <c r="TL26" s="29" t="str">
        <f t="shared" ref="TL26" si="2219">DY2</f>
        <v>Prénom126 Nom126</v>
      </c>
      <c r="TM26" s="29" t="str">
        <f t="shared" ref="TM26" si="2220">DZ2</f>
        <v>Prénom127 Nom127</v>
      </c>
      <c r="TN26" s="29" t="str">
        <f t="shared" ref="TN26" si="2221">EA2</f>
        <v>Prénom128 Nom128</v>
      </c>
      <c r="TO26" s="29" t="str">
        <f t="shared" ref="TO26" si="2222">EB2</f>
        <v>Prénom129 Nom129</v>
      </c>
      <c r="TP26" s="29" t="str">
        <f t="shared" ref="TP26" si="2223">EC2</f>
        <v>Prénom130 Nom130</v>
      </c>
      <c r="TQ26" s="29" t="str">
        <f t="shared" ref="TQ26" si="2224">ED2</f>
        <v>Prénom131 Nom131</v>
      </c>
      <c r="TR26" s="29" t="str">
        <f t="shared" ref="TR26" si="2225">EE2</f>
        <v>Prénom132 Nom132</v>
      </c>
      <c r="TS26" s="29" t="str">
        <f t="shared" ref="TS26" si="2226">EF2</f>
        <v>Prénom133 Nom133</v>
      </c>
      <c r="TT26" s="29" t="str">
        <f t="shared" ref="TT26" si="2227">EG2</f>
        <v>Prénom134 Nom134</v>
      </c>
      <c r="TU26" s="29" t="str">
        <f t="shared" ref="TU26" si="2228">EH2</f>
        <v>Prénom135 Nom135</v>
      </c>
      <c r="TV26" s="29" t="str">
        <f t="shared" ref="TV26" si="2229">EI2</f>
        <v>Prénom136 Nom136</v>
      </c>
      <c r="TW26" s="29" t="str">
        <f t="shared" ref="TW26" si="2230">EJ2</f>
        <v>Prénom137 Nom137</v>
      </c>
      <c r="TX26" s="29" t="str">
        <f t="shared" ref="TX26" si="2231">EK2</f>
        <v>Prénom138 Nom138</v>
      </c>
      <c r="TY26" s="29" t="str">
        <f t="shared" ref="TY26" si="2232">EL2</f>
        <v>Prénom139 Nom139</v>
      </c>
      <c r="TZ26" s="29" t="str">
        <f t="shared" ref="TZ26" si="2233">EM2</f>
        <v>Prénom140 Nom140</v>
      </c>
      <c r="UA26" s="29" t="str">
        <f t="shared" ref="UA26" si="2234">EN2</f>
        <v>Prénom141 Nom141</v>
      </c>
      <c r="UB26" s="29" t="str">
        <f t="shared" ref="UB26" si="2235">EO2</f>
        <v>Prénom142 Nom142</v>
      </c>
      <c r="UC26" s="29" t="str">
        <f t="shared" ref="UC26" si="2236">EP2</f>
        <v>Prénom143 Nom143</v>
      </c>
      <c r="UD26" s="29" t="str">
        <f t="shared" ref="UD26" si="2237">EQ2</f>
        <v>Prénom144 Nom144</v>
      </c>
      <c r="UE26" s="29" t="str">
        <f t="shared" ref="UE26" si="2238">ER2</f>
        <v>Prénom145 Nom145</v>
      </c>
      <c r="UF26" s="29" t="str">
        <f t="shared" ref="UF26" si="2239">ES2</f>
        <v>Prénom146 Nom146</v>
      </c>
      <c r="UG26" s="29" t="str">
        <f t="shared" ref="UG26" si="2240">ET2</f>
        <v>Prénom147 Nom147</v>
      </c>
      <c r="UH26" s="29" t="str">
        <f t="shared" ref="UH26" si="2241">EU2</f>
        <v>Prénom148 Nom148</v>
      </c>
      <c r="UI26" s="29" t="str">
        <f t="shared" ref="UI26" si="2242">EV2</f>
        <v>Prénom149 Nom149</v>
      </c>
      <c r="UJ26" s="29" t="str">
        <f t="shared" ref="UJ26" si="2243">EW2</f>
        <v>Prénom150 Nom150</v>
      </c>
      <c r="UK26" s="29" t="str">
        <f t="shared" ref="UK26" si="2244">EX2</f>
        <v>Prénom151 Nom151</v>
      </c>
      <c r="UL26" s="29" t="str">
        <f t="shared" ref="UL26" si="2245">EY2</f>
        <v>Prénom152 Nom152</v>
      </c>
      <c r="UM26" s="29" t="str">
        <f t="shared" ref="UM26" si="2246">EZ2</f>
        <v>Prénom153 Nom153</v>
      </c>
      <c r="UN26" s="29" t="str">
        <f t="shared" ref="UN26" si="2247">FA2</f>
        <v>Prénom154 Nom154</v>
      </c>
      <c r="UO26" s="29" t="str">
        <f t="shared" ref="UO26" si="2248">FB2</f>
        <v>Prénom155 Nom155</v>
      </c>
      <c r="UP26" s="29" t="str">
        <f t="shared" ref="UP26" si="2249">FC2</f>
        <v>Prénom156 Nom156</v>
      </c>
      <c r="UQ26" s="29" t="str">
        <f t="shared" ref="UQ26" si="2250">FD2</f>
        <v>Prénom157 Nom157</v>
      </c>
      <c r="UR26" s="29" t="str">
        <f t="shared" ref="UR26" si="2251">FE2</f>
        <v>Prénom158 Nom158</v>
      </c>
      <c r="US26" s="29" t="str">
        <f t="shared" ref="US26" si="2252">FF2</f>
        <v>Prénom159 Nom159</v>
      </c>
      <c r="UT26" s="29" t="str">
        <f t="shared" ref="UT26" si="2253">FG2</f>
        <v>Prénom160 Nom160</v>
      </c>
      <c r="UU26" s="29" t="str">
        <f t="shared" ref="UU26" si="2254">FH2</f>
        <v>Prénom161 Nom161</v>
      </c>
      <c r="UV26" s="29" t="str">
        <f t="shared" ref="UV26" si="2255">FI2</f>
        <v>Prénom162 Nom162</v>
      </c>
      <c r="UW26" s="29" t="str">
        <f t="shared" ref="UW26" si="2256">FJ2</f>
        <v>Prénom163 Nom163</v>
      </c>
      <c r="UX26" s="29" t="str">
        <f t="shared" ref="UX26" si="2257">FK2</f>
        <v>Prénom164 Nom164</v>
      </c>
      <c r="UY26" s="29" t="str">
        <f t="shared" ref="UY26" si="2258">FL2</f>
        <v>Prénom165 Nom165</v>
      </c>
      <c r="UZ26" s="29" t="str">
        <f t="shared" ref="UZ26" si="2259">FM2</f>
        <v>Prénom166 Nom166</v>
      </c>
      <c r="VA26" s="29" t="str">
        <f t="shared" ref="VA26" si="2260">FN2</f>
        <v>Prénom167 Nom167</v>
      </c>
      <c r="VB26" s="29" t="str">
        <f t="shared" ref="VB26" si="2261">FO2</f>
        <v>Prénom168 Nom168</v>
      </c>
      <c r="VC26" s="29" t="str">
        <f t="shared" ref="VC26" si="2262">FP2</f>
        <v>Prénom169 Nom169</v>
      </c>
      <c r="VD26" s="29" t="str">
        <f t="shared" ref="VD26" si="2263">FQ2</f>
        <v>Prénom170 Nom170</v>
      </c>
      <c r="VE26" s="29" t="str">
        <f t="shared" ref="VE26" si="2264">FR2</f>
        <v>Prénom171 Nom171</v>
      </c>
      <c r="VF26" s="29" t="str">
        <f t="shared" ref="VF26" si="2265">FS2</f>
        <v>Prénom172 Nom172</v>
      </c>
      <c r="VG26" s="29" t="str">
        <f t="shared" ref="VG26" si="2266">FT2</f>
        <v>Prénom173 Nom173</v>
      </c>
      <c r="VH26" s="29" t="str">
        <f t="shared" ref="VH26" si="2267">FU2</f>
        <v>Prénom174 Nom174</v>
      </c>
      <c r="VI26" s="29" t="str">
        <f t="shared" ref="VI26" si="2268">FV2</f>
        <v>Prénom175 Nom175</v>
      </c>
      <c r="VJ26" s="29" t="str">
        <f t="shared" ref="VJ26" si="2269">FW2</f>
        <v>Prénom176 Nom176</v>
      </c>
      <c r="VK26" s="29" t="str">
        <f t="shared" ref="VK26" si="2270">FX2</f>
        <v>Prénom177 Nom177</v>
      </c>
      <c r="VL26" s="29" t="str">
        <f t="shared" ref="VL26" si="2271">FY2</f>
        <v>Prénom178 Nom178</v>
      </c>
      <c r="VM26" s="29" t="str">
        <f t="shared" ref="VM26" si="2272">FZ2</f>
        <v>Prénom179 Nom179</v>
      </c>
      <c r="VN26" s="29" t="str">
        <f t="shared" ref="VN26" si="2273">GA2</f>
        <v>Prénom180 Nom180</v>
      </c>
      <c r="VO26" s="29" t="str">
        <f t="shared" ref="VO26" si="2274">GB2</f>
        <v>Prénom181 Nom181</v>
      </c>
      <c r="VP26" s="29" t="str">
        <f t="shared" ref="VP26" si="2275">GC2</f>
        <v>Prénom182 Nom182</v>
      </c>
      <c r="VQ26" s="29" t="str">
        <f t="shared" ref="VQ26" si="2276">GD2</f>
        <v>Prénom183 Nom183</v>
      </c>
      <c r="VR26" s="29" t="str">
        <f t="shared" ref="VR26" si="2277">GE2</f>
        <v>Prénom184 Nom184</v>
      </c>
      <c r="VS26" s="29" t="str">
        <f t="shared" ref="VS26" si="2278">GF2</f>
        <v>Prénom185 Nom185</v>
      </c>
      <c r="VT26" s="29" t="str">
        <f t="shared" ref="VT26" si="2279">GG2</f>
        <v>Prénom186 Nom186</v>
      </c>
      <c r="VU26" s="29" t="str">
        <f t="shared" ref="VU26" si="2280">GH2</f>
        <v>Prénom187 Nom187</v>
      </c>
      <c r="VV26" s="29" t="str">
        <f t="shared" ref="VV26" si="2281">GI2</f>
        <v>Prénom188 Nom188</v>
      </c>
      <c r="VW26" s="29" t="str">
        <f t="shared" ref="VW26" si="2282">GJ2</f>
        <v>Prénom189 Nom189</v>
      </c>
      <c r="VX26" s="29" t="str">
        <f t="shared" ref="VX26" si="2283">GK2</f>
        <v>Prénom190 Nom190</v>
      </c>
      <c r="VY26" s="29" t="str">
        <f t="shared" ref="VY26" si="2284">GL2</f>
        <v>Prénom191 Nom191</v>
      </c>
      <c r="VZ26" s="29" t="str">
        <f t="shared" ref="VZ26" si="2285">GM2</f>
        <v>Prénom192 Nom192</v>
      </c>
      <c r="WA26" s="29" t="str">
        <f t="shared" ref="WA26" si="2286">GN2</f>
        <v>Prénom193 Nom193</v>
      </c>
      <c r="WB26" s="29" t="str">
        <f t="shared" ref="WB26" si="2287">GO2</f>
        <v>Prénom194 Nom194</v>
      </c>
      <c r="WC26" s="29" t="str">
        <f t="shared" ref="WC26" si="2288">GP2</f>
        <v>Prénom195 Nom195</v>
      </c>
      <c r="WD26" s="29" t="str">
        <f t="shared" ref="WD26" si="2289">GQ2</f>
        <v>Prénom196 Nom196</v>
      </c>
      <c r="WE26" s="29" t="str">
        <f t="shared" ref="WE26" si="2290">GR2</f>
        <v>Prénom197 Nom197</v>
      </c>
      <c r="WF26" s="29" t="str">
        <f t="shared" ref="WF26" si="2291">GS2</f>
        <v>Prénom198 Nom198</v>
      </c>
      <c r="WG26" s="29" t="str">
        <f t="shared" ref="WG26" si="2292">GT2</f>
        <v>Prénom199 Nom199</v>
      </c>
      <c r="WH26" s="29" t="str">
        <f t="shared" ref="WH26" si="2293">GU2</f>
        <v>Prénom200 Nom200</v>
      </c>
      <c r="WI26" s="29" t="str">
        <f t="shared" ref="WI26:XN26" si="2294">GV2</f>
        <v>Prénom201 Nom201</v>
      </c>
      <c r="WJ26" s="29" t="str">
        <f t="shared" si="2294"/>
        <v>Prénom202 Nom202</v>
      </c>
      <c r="WK26" s="29" t="str">
        <f t="shared" si="2294"/>
        <v>Prénom203 Nom203</v>
      </c>
      <c r="WL26" s="29" t="str">
        <f t="shared" si="2294"/>
        <v>Prénom204 Nom204</v>
      </c>
      <c r="WM26" s="29" t="str">
        <f t="shared" si="2294"/>
        <v>Prénom205 Nom205</v>
      </c>
      <c r="WN26" s="29" t="str">
        <f t="shared" si="2294"/>
        <v>Prénom206 Nom206</v>
      </c>
      <c r="WO26" s="29" t="str">
        <f t="shared" si="2294"/>
        <v>Prénom207 Nom207</v>
      </c>
      <c r="WP26" s="29" t="str">
        <f t="shared" si="2294"/>
        <v>Prénom208 Nom208</v>
      </c>
      <c r="WQ26" s="29" t="str">
        <f t="shared" si="2294"/>
        <v>Prénom209 Nom209</v>
      </c>
      <c r="WR26" s="29" t="str">
        <f t="shared" si="2294"/>
        <v>Prénom210 Nom210</v>
      </c>
      <c r="WS26" s="29" t="str">
        <f t="shared" si="2294"/>
        <v>Prénom211 Nom211</v>
      </c>
      <c r="WT26" s="29" t="str">
        <f t="shared" si="2294"/>
        <v>Prénom212 Nom212</v>
      </c>
      <c r="WU26" s="29" t="str">
        <f t="shared" si="2294"/>
        <v>Prénom213 Nom213</v>
      </c>
      <c r="WV26" s="29" t="str">
        <f t="shared" si="2294"/>
        <v>Prénom214 Nom214</v>
      </c>
      <c r="WW26" s="29" t="str">
        <f t="shared" si="2294"/>
        <v>Prénom215 Nom215</v>
      </c>
      <c r="WX26" s="29" t="str">
        <f t="shared" si="2294"/>
        <v>Prénom216 Nom216</v>
      </c>
      <c r="WY26" s="29" t="str">
        <f t="shared" si="2294"/>
        <v>Prénom217 Nom217</v>
      </c>
      <c r="WZ26" s="29" t="str">
        <f t="shared" si="2294"/>
        <v>Prénom218 Nom218</v>
      </c>
      <c r="XA26" s="29" t="str">
        <f t="shared" si="2294"/>
        <v>Prénom219 Nom219</v>
      </c>
      <c r="XB26" s="29" t="str">
        <f t="shared" si="2294"/>
        <v>Prénom220 Nom220</v>
      </c>
      <c r="XC26" s="29" t="str">
        <f t="shared" si="2294"/>
        <v>Prénom221 Nom221</v>
      </c>
      <c r="XD26" s="29" t="str">
        <f t="shared" si="2294"/>
        <v>Prénom222 Nom222</v>
      </c>
      <c r="XE26" s="29" t="str">
        <f t="shared" si="2294"/>
        <v>Prénom223 Nom223</v>
      </c>
      <c r="XF26" s="29" t="str">
        <f t="shared" si="2294"/>
        <v>Prénom224 Nom224</v>
      </c>
      <c r="XG26" s="29" t="str">
        <f t="shared" si="2294"/>
        <v>Prénom225 Nom225</v>
      </c>
      <c r="XH26" s="29" t="str">
        <f t="shared" si="2294"/>
        <v>Prénom226 Nom226</v>
      </c>
      <c r="XI26" s="29" t="str">
        <f t="shared" si="2294"/>
        <v>Prénom227 Nom227</v>
      </c>
      <c r="XJ26" s="29" t="str">
        <f t="shared" si="2294"/>
        <v>Prénom228 Nom228</v>
      </c>
      <c r="XK26" s="29" t="str">
        <f t="shared" si="2294"/>
        <v>Prénom229 Nom229</v>
      </c>
      <c r="XL26" s="29" t="str">
        <f t="shared" si="2294"/>
        <v>Prénom230 Nom230</v>
      </c>
      <c r="XM26" s="29" t="str">
        <f t="shared" si="2294"/>
        <v>Prénom231 Nom231</v>
      </c>
      <c r="XN26" s="29" t="str">
        <f t="shared" si="2294"/>
        <v>Prénom232 Nom232</v>
      </c>
      <c r="XO26" s="29" t="str">
        <f t="shared" ref="XO26:YT26" si="2295">IB2</f>
        <v>Prénom233 Nom233</v>
      </c>
      <c r="XP26" s="29" t="str">
        <f t="shared" si="2295"/>
        <v>Prénom234 Nom234</v>
      </c>
      <c r="XQ26" s="29" t="str">
        <f t="shared" si="2295"/>
        <v>Prénom235 Nom235</v>
      </c>
      <c r="XR26" s="29" t="str">
        <f t="shared" si="2295"/>
        <v>Prénom236 Nom236</v>
      </c>
      <c r="XS26" s="29" t="str">
        <f t="shared" si="2295"/>
        <v>Prénom237 Nom237</v>
      </c>
      <c r="XT26" s="29" t="str">
        <f t="shared" si="2295"/>
        <v>Prénom238 Nom238</v>
      </c>
      <c r="XU26" s="29" t="str">
        <f t="shared" si="2295"/>
        <v>Prénom239 Nom239</v>
      </c>
      <c r="XV26" s="29" t="str">
        <f t="shared" si="2295"/>
        <v>Prénom240 Nom240</v>
      </c>
      <c r="XW26" s="29" t="str">
        <f t="shared" si="2295"/>
        <v>Prénom241 Nom241</v>
      </c>
      <c r="XX26" s="29" t="str">
        <f t="shared" si="2295"/>
        <v>Prénom242 Nom242</v>
      </c>
      <c r="XY26" s="29" t="str">
        <f t="shared" si="2295"/>
        <v>Prénom243 Nom243</v>
      </c>
      <c r="XZ26" s="29" t="str">
        <f t="shared" si="2295"/>
        <v>Prénom244 Nom244</v>
      </c>
      <c r="YA26" s="29" t="str">
        <f t="shared" si="2295"/>
        <v>Prénom245 Nom245</v>
      </c>
      <c r="YB26" s="29" t="str">
        <f t="shared" si="2295"/>
        <v>Prénom246 Nom246</v>
      </c>
      <c r="YC26" s="29" t="str">
        <f t="shared" si="2295"/>
        <v>Prénom247 Nom247</v>
      </c>
      <c r="YD26" s="29" t="str">
        <f t="shared" si="2295"/>
        <v>Prénom248 Nom248</v>
      </c>
      <c r="YE26" s="29" t="str">
        <f t="shared" si="2295"/>
        <v>Prénom249 Nom249</v>
      </c>
      <c r="YF26" s="29" t="str">
        <f t="shared" si="2295"/>
        <v>Prénom250 Nom250</v>
      </c>
      <c r="YG26" s="29" t="str">
        <f t="shared" si="2295"/>
        <v>Prénom251 Nom251</v>
      </c>
      <c r="YH26" s="29" t="str">
        <f t="shared" si="2295"/>
        <v>Prénom252 Nom252</v>
      </c>
      <c r="YI26" s="29" t="str">
        <f t="shared" si="2295"/>
        <v>Prénom253 Nom253</v>
      </c>
      <c r="YJ26" s="29" t="str">
        <f t="shared" si="2295"/>
        <v>Prénom254 Nom254</v>
      </c>
      <c r="YK26" s="29" t="str">
        <f t="shared" si="2295"/>
        <v>Prénom255 Nom255</v>
      </c>
      <c r="YL26" s="29" t="str">
        <f t="shared" si="2295"/>
        <v>Prénom256 Nom256</v>
      </c>
      <c r="YM26" s="29" t="str">
        <f t="shared" si="2295"/>
        <v>Prénom257 Nom257</v>
      </c>
      <c r="YN26" s="29" t="str">
        <f t="shared" si="2295"/>
        <v>Prénom258 Nom258</v>
      </c>
      <c r="YO26" s="29" t="str">
        <f t="shared" si="2295"/>
        <v>Prénom259 Nom259</v>
      </c>
      <c r="YP26" s="29" t="str">
        <f t="shared" si="2295"/>
        <v>Prénom260 Nom260</v>
      </c>
      <c r="YQ26" s="29" t="str">
        <f t="shared" si="2295"/>
        <v>Prénom261 Nom261</v>
      </c>
      <c r="YR26" s="29" t="str">
        <f t="shared" si="2295"/>
        <v>Prénom262 Nom262</v>
      </c>
      <c r="YS26" s="29" t="str">
        <f t="shared" si="2295"/>
        <v>Prénom263 Nom263</v>
      </c>
      <c r="YT26" s="29" t="str">
        <f t="shared" si="2295"/>
        <v>Prénom264 Nom264</v>
      </c>
      <c r="YU26" s="29" t="str">
        <f t="shared" ref="YU26:ZZ26" si="2296">JH2</f>
        <v>Prénom265 Nom265</v>
      </c>
      <c r="YV26" s="29" t="str">
        <f t="shared" si="2296"/>
        <v>Prénom266 Nom266</v>
      </c>
      <c r="YW26" s="29" t="str">
        <f t="shared" si="2296"/>
        <v>Prénom267 Nom267</v>
      </c>
      <c r="YX26" s="29" t="str">
        <f t="shared" si="2296"/>
        <v>Prénom268 Nom268</v>
      </c>
      <c r="YY26" s="29" t="str">
        <f t="shared" si="2296"/>
        <v>Prénom269 Nom269</v>
      </c>
      <c r="YZ26" s="29" t="str">
        <f t="shared" si="2296"/>
        <v>Prénom270 Nom270</v>
      </c>
      <c r="ZA26" s="29" t="str">
        <f t="shared" si="2296"/>
        <v>Prénom271 Nom271</v>
      </c>
      <c r="ZB26" s="29" t="str">
        <f t="shared" si="2296"/>
        <v>Prénom272 Nom272</v>
      </c>
      <c r="ZC26" s="29" t="str">
        <f t="shared" si="2296"/>
        <v>Prénom273 Nom273</v>
      </c>
      <c r="ZD26" s="29" t="str">
        <f t="shared" si="2296"/>
        <v>Prénom274 Nom274</v>
      </c>
      <c r="ZE26" s="29" t="str">
        <f t="shared" si="2296"/>
        <v>Prénom275 Nom275</v>
      </c>
      <c r="ZF26" s="29" t="str">
        <f t="shared" si="2296"/>
        <v>Prénom276 Nom276</v>
      </c>
      <c r="ZG26" s="29" t="str">
        <f t="shared" si="2296"/>
        <v>Prénom277 Nom277</v>
      </c>
      <c r="ZH26" s="29" t="str">
        <f t="shared" si="2296"/>
        <v>Prénom278 Nom278</v>
      </c>
      <c r="ZI26" s="29" t="str">
        <f t="shared" si="2296"/>
        <v>Prénom279 Nom279</v>
      </c>
      <c r="ZJ26" s="29" t="str">
        <f t="shared" si="2296"/>
        <v>Prénom280 Nom280</v>
      </c>
      <c r="ZK26" s="29" t="str">
        <f t="shared" si="2296"/>
        <v>Prénom281 Nom281</v>
      </c>
      <c r="ZL26" s="29" t="str">
        <f t="shared" si="2296"/>
        <v>Prénom282 Nom282</v>
      </c>
      <c r="ZM26" s="29" t="str">
        <f t="shared" si="2296"/>
        <v>Prénom283 Nom283</v>
      </c>
      <c r="ZN26" s="29" t="str">
        <f t="shared" si="2296"/>
        <v>Prénom284 Nom284</v>
      </c>
      <c r="ZO26" s="29" t="str">
        <f t="shared" si="2296"/>
        <v>Prénom285 Nom285</v>
      </c>
      <c r="ZP26" s="29" t="str">
        <f t="shared" si="2296"/>
        <v>Prénom286 Nom286</v>
      </c>
      <c r="ZQ26" s="29" t="str">
        <f t="shared" si="2296"/>
        <v>Prénom287 Nom287</v>
      </c>
      <c r="ZR26" s="29" t="str">
        <f t="shared" si="2296"/>
        <v>Prénom288 Nom288</v>
      </c>
      <c r="ZS26" s="29" t="str">
        <f t="shared" si="2296"/>
        <v>Prénom289 Nom289</v>
      </c>
      <c r="ZT26" s="29" t="str">
        <f t="shared" si="2296"/>
        <v>Prénom290 Nom290</v>
      </c>
      <c r="ZU26" s="29" t="str">
        <f t="shared" si="2296"/>
        <v>Prénom291 Nom291</v>
      </c>
      <c r="ZV26" s="29" t="str">
        <f t="shared" si="2296"/>
        <v>Prénom292 Nom292</v>
      </c>
      <c r="ZW26" s="29" t="str">
        <f t="shared" si="2296"/>
        <v>Prénom293 Nom293</v>
      </c>
      <c r="ZX26" s="29" t="str">
        <f t="shared" si="2296"/>
        <v>Prénom294 Nom294</v>
      </c>
      <c r="ZY26" s="29" t="str">
        <f t="shared" si="2296"/>
        <v>Prénom295 Nom295</v>
      </c>
      <c r="ZZ26" s="29" t="str">
        <f t="shared" si="2296"/>
        <v>Prénom296 Nom296</v>
      </c>
      <c r="AAA26" s="29" t="str">
        <f t="shared" ref="AAA26:AAE26" si="2297">KN2</f>
        <v>Prénom297 Nom297</v>
      </c>
      <c r="AAB26" s="29" t="str">
        <f t="shared" si="2297"/>
        <v>Prénom298 Nom298</v>
      </c>
      <c r="AAC26" s="29" t="str">
        <f t="shared" si="2297"/>
        <v>Prénom299 Nom299</v>
      </c>
      <c r="AAD26" s="29" t="str">
        <f t="shared" si="2297"/>
        <v>Prénom300 Nom300</v>
      </c>
      <c r="AAE26" s="29" t="str">
        <f t="shared" si="2297"/>
        <v>Prénom301 Nom301</v>
      </c>
      <c r="AAF26" s="29" t="str">
        <f t="shared" ref="AAF26" si="2298">KS2</f>
        <v>Prénom302 Nom302</v>
      </c>
      <c r="AAG26" s="29" t="str">
        <f t="shared" ref="AAG26" si="2299">KT2</f>
        <v>Prénom303 Nom303</v>
      </c>
      <c r="AAH26" s="29" t="str">
        <f t="shared" ref="AAH26" si="2300">KU2</f>
        <v>Prénom304 Nom304</v>
      </c>
      <c r="AAI26" s="29" t="str">
        <f t="shared" ref="AAI26" si="2301">KV2</f>
        <v>Prénom305 Nom305</v>
      </c>
      <c r="AAJ26" s="29" t="str">
        <f t="shared" ref="AAJ26" si="2302">KW2</f>
        <v>Prénom306 Nom306</v>
      </c>
      <c r="AAK26" s="29" t="str">
        <f t="shared" ref="AAK26" si="2303">KX2</f>
        <v>Prénom307 Nom307</v>
      </c>
      <c r="AAL26" s="29" t="str">
        <f t="shared" ref="AAL26" si="2304">KY2</f>
        <v>Prénom308 Nom308</v>
      </c>
      <c r="AAM26" s="29" t="str">
        <f t="shared" ref="AAM26" si="2305">KZ2</f>
        <v>Prénom309 Nom309</v>
      </c>
      <c r="AAN26" s="29" t="str">
        <f t="shared" ref="AAN26" si="2306">LA2</f>
        <v>Prénom310 Nom310</v>
      </c>
      <c r="AAO26" s="29" t="str">
        <f t="shared" ref="AAO26" si="2307">LB2</f>
        <v>Prénom311 Nom311</v>
      </c>
      <c r="AAP26" s="29" t="str">
        <f t="shared" ref="AAP26" si="2308">LC2</f>
        <v>Prénom312 Nom312</v>
      </c>
      <c r="AAQ26" s="29" t="str">
        <f t="shared" ref="AAQ26" si="2309">LD2</f>
        <v>Prénom313 Nom313</v>
      </c>
      <c r="AAR26" s="29" t="str">
        <f t="shared" ref="AAR26" si="2310">LE2</f>
        <v>Prénom314 Nom314</v>
      </c>
      <c r="AAS26" s="29" t="str">
        <f t="shared" ref="AAS26" si="2311">LF2</f>
        <v>Prénom315 Nom315</v>
      </c>
      <c r="AAT26" s="29" t="str">
        <f t="shared" ref="AAT26" si="2312">LG2</f>
        <v>Prénom316 Nom316</v>
      </c>
      <c r="AAU26" s="29" t="str">
        <f t="shared" ref="AAU26" si="2313">LH2</f>
        <v>Prénom317 Nom317</v>
      </c>
      <c r="AAV26" s="29" t="str">
        <f t="shared" ref="AAV26" si="2314">LI2</f>
        <v>Prénom318 Nom318</v>
      </c>
      <c r="AAW26" s="29" t="str">
        <f t="shared" ref="AAW26" si="2315">LJ2</f>
        <v>Prénom319 Nom319</v>
      </c>
      <c r="AAX26" s="29" t="str">
        <f t="shared" ref="AAX26" si="2316">LK2</f>
        <v>Prénom320 Nom320</v>
      </c>
      <c r="AAY26" s="29" t="str">
        <f t="shared" ref="AAY26" si="2317">LL2</f>
        <v>Prénom321 Nom321</v>
      </c>
      <c r="AAZ26" s="29" t="str">
        <f t="shared" ref="AAZ26" si="2318">LM2</f>
        <v>Prénom322 Nom322</v>
      </c>
      <c r="ABA26" s="29" t="str">
        <f t="shared" ref="ABA26" si="2319">LN2</f>
        <v>Prénom323 Nom323</v>
      </c>
      <c r="ABB26" s="29" t="str">
        <f t="shared" ref="ABB26" si="2320">LO2</f>
        <v>Prénom324 Nom324</v>
      </c>
      <c r="ABC26" s="29" t="str">
        <f t="shared" ref="ABC26" si="2321">LP2</f>
        <v>Prénom325 Nom325</v>
      </c>
      <c r="ABD26" s="29" t="str">
        <f t="shared" ref="ABD26" si="2322">LQ2</f>
        <v>Prénom326 Nom326</v>
      </c>
      <c r="ABE26" s="29" t="str">
        <f t="shared" ref="ABE26" si="2323">LR2</f>
        <v>Prénom327 Nom327</v>
      </c>
      <c r="ABF26" s="29" t="str">
        <f t="shared" ref="ABF26" si="2324">LS2</f>
        <v>Prénom328 Nom328</v>
      </c>
      <c r="ABG26" s="29" t="str">
        <f t="shared" ref="ABG26" si="2325">LT2</f>
        <v>Prénom329 Nom329</v>
      </c>
      <c r="ABH26" s="29" t="str">
        <f t="shared" ref="ABH26" si="2326">LU2</f>
        <v>Prénom330 Nom330</v>
      </c>
      <c r="ABI26" s="29" t="str">
        <f t="shared" ref="ABI26" si="2327">LV2</f>
        <v>Prénom331 Nom331</v>
      </c>
      <c r="ABJ26" s="29" t="str">
        <f t="shared" ref="ABJ26" si="2328">LW2</f>
        <v>Prénom332 Nom332</v>
      </c>
      <c r="ABK26" s="29" t="str">
        <f t="shared" ref="ABK26" si="2329">LX2</f>
        <v>Prénom333 Nom333</v>
      </c>
      <c r="ABL26" s="29" t="str">
        <f t="shared" ref="ABL26" si="2330">LY2</f>
        <v>Prénom334 Nom334</v>
      </c>
      <c r="ABM26" s="29" t="str">
        <f t="shared" ref="ABM26" si="2331">LZ2</f>
        <v>Prénom335 Nom335</v>
      </c>
      <c r="ABN26" s="29" t="str">
        <f t="shared" ref="ABN26" si="2332">MA2</f>
        <v>Prénom336 Nom336</v>
      </c>
      <c r="ABO26" s="29" t="str">
        <f t="shared" ref="ABO26" si="2333">MB2</f>
        <v>Prénom337 Nom337</v>
      </c>
      <c r="ABP26" s="29" t="str">
        <f t="shared" ref="ABP26" si="2334">MC2</f>
        <v>Prénom338 Nom338</v>
      </c>
      <c r="ABQ26" s="29" t="str">
        <f t="shared" ref="ABQ26" si="2335">MD2</f>
        <v>Prénom339 Nom339</v>
      </c>
      <c r="ABR26" s="29" t="str">
        <f t="shared" ref="ABR26" si="2336">ME2</f>
        <v>Prénom340 Nom340</v>
      </c>
      <c r="ABS26" s="29" t="str">
        <f t="shared" ref="ABS26" si="2337">MF2</f>
        <v>Prénom341 Nom341</v>
      </c>
      <c r="ABT26" s="29" t="str">
        <f t="shared" ref="ABT26" si="2338">MG2</f>
        <v>Prénom342 Nom342</v>
      </c>
      <c r="ABU26" s="29" t="str">
        <f t="shared" ref="ABU26" si="2339">MH2</f>
        <v>Prénom343 Nom343</v>
      </c>
      <c r="ABV26" s="29" t="str">
        <f t="shared" ref="ABV26" si="2340">MI2</f>
        <v>Prénom344 Nom344</v>
      </c>
      <c r="ABW26" s="29" t="str">
        <f t="shared" ref="ABW26" si="2341">MJ2</f>
        <v>Prénom345 Nom345</v>
      </c>
      <c r="ABX26" s="29" t="str">
        <f t="shared" ref="ABX26" si="2342">MK2</f>
        <v>Prénom346 Nom346</v>
      </c>
      <c r="ABY26" s="29" t="str">
        <f t="shared" ref="ABY26" si="2343">ML2</f>
        <v>Prénom347 Nom347</v>
      </c>
      <c r="ABZ26" s="29" t="str">
        <f t="shared" ref="ABZ26" si="2344">MM2</f>
        <v>Prénom348 Nom348</v>
      </c>
      <c r="ACA26" s="29" t="str">
        <f t="shared" ref="ACA26" si="2345">MN2</f>
        <v>Prénom349 Nom349</v>
      </c>
      <c r="ACB26" s="29" t="str">
        <f t="shared" ref="ACB26" si="2346">MO2</f>
        <v>Prénom350 Nom350</v>
      </c>
      <c r="ACC26" s="29" t="str">
        <f t="shared" ref="ACC26" si="2347">MP2</f>
        <v>Prénom351 Nom351</v>
      </c>
      <c r="ACD26" s="29" t="str">
        <f t="shared" ref="ACD26" si="2348">MQ2</f>
        <v>Prénom352 Nom352</v>
      </c>
      <c r="ACE26" s="29" t="str">
        <f t="shared" ref="ACE26" si="2349">MR2</f>
        <v>Prénom353 Nom353</v>
      </c>
      <c r="ACF26" s="29" t="str">
        <f t="shared" ref="ACF26" si="2350">MS2</f>
        <v>Prénom354 Nom354</v>
      </c>
      <c r="ACG26" s="29" t="str">
        <f t="shared" ref="ACG26" si="2351">MT2</f>
        <v>Prénom355 Nom355</v>
      </c>
      <c r="ACH26" s="29" t="str">
        <f t="shared" ref="ACH26" si="2352">MU2</f>
        <v>Prénom356 Nom356</v>
      </c>
      <c r="ACI26" s="29" t="str">
        <f t="shared" ref="ACI26" si="2353">MV2</f>
        <v>Prénom357 Nom357</v>
      </c>
      <c r="ACJ26" s="29" t="str">
        <f t="shared" ref="ACJ26" si="2354">MW2</f>
        <v>Prénom358 Nom358</v>
      </c>
      <c r="ACK26" s="29" t="str">
        <f t="shared" ref="ACK26" si="2355">MX2</f>
        <v>Prénom359 Nom359</v>
      </c>
      <c r="ACL26" s="29" t="str">
        <f t="shared" ref="ACL26" si="2356">MY2</f>
        <v>Prénom360 Nom360</v>
      </c>
      <c r="ACM26" s="29" t="str">
        <f t="shared" ref="ACM26" si="2357">MZ2</f>
        <v>Prénom361 Nom361</v>
      </c>
      <c r="ACN26" s="29" t="str">
        <f t="shared" ref="ACN26" si="2358">NA2</f>
        <v>Prénom362 Nom362</v>
      </c>
      <c r="ACO26" s="29" t="str">
        <f t="shared" ref="ACO26" si="2359">NB2</f>
        <v>Prénom363 Nom363</v>
      </c>
      <c r="ACP26" s="29" t="str">
        <f t="shared" ref="ACP26" si="2360">NC2</f>
        <v>Prénom364 Nom364</v>
      </c>
      <c r="ACQ26" s="29" t="str">
        <f t="shared" ref="ACQ26" si="2361">ND2</f>
        <v>Prénom365 Nom365</v>
      </c>
      <c r="ACR26" s="29" t="str">
        <f t="shared" ref="ACR26" si="2362">NE2</f>
        <v>Prénom366 Nom366</v>
      </c>
      <c r="ACS26" s="29" t="str">
        <f t="shared" ref="ACS26" si="2363">NF2</f>
        <v>Prénom367 Nom367</v>
      </c>
      <c r="ACT26" s="29" t="str">
        <f t="shared" ref="ACT26" si="2364">NG2</f>
        <v>Prénom368 Nom368</v>
      </c>
      <c r="ACU26" s="29" t="str">
        <f t="shared" ref="ACU26" si="2365">NH2</f>
        <v>Prénom369 Nom369</v>
      </c>
      <c r="ACV26" s="29" t="str">
        <f t="shared" ref="ACV26" si="2366">NI2</f>
        <v>Prénom370 Nom370</v>
      </c>
      <c r="ACW26" s="29" t="str">
        <f t="shared" ref="ACW26" si="2367">NJ2</f>
        <v>Prénom371 Nom371</v>
      </c>
      <c r="ACX26" s="29" t="str">
        <f t="shared" ref="ACX26" si="2368">NK2</f>
        <v>Prénom372 Nom372</v>
      </c>
      <c r="ACY26" s="29" t="str">
        <f t="shared" ref="ACY26" si="2369">NL2</f>
        <v>Prénom373 Nom373</v>
      </c>
      <c r="ACZ26" s="29" t="str">
        <f t="shared" ref="ACZ26" si="2370">NM2</f>
        <v>Prénom374 Nom374</v>
      </c>
      <c r="ADA26" s="29" t="str">
        <f t="shared" ref="ADA26" si="2371">NN2</f>
        <v>Prénom375 Nom375</v>
      </c>
      <c r="ADB26" s="29" t="str">
        <f t="shared" ref="ADB26" si="2372">NO2</f>
        <v>Prénom376 Nom376</v>
      </c>
      <c r="ADC26" s="29" t="str">
        <f t="shared" ref="ADC26" si="2373">NP2</f>
        <v>Prénom377 Nom377</v>
      </c>
      <c r="ADD26" s="29" t="str">
        <f t="shared" ref="ADD26" si="2374">NQ2</f>
        <v>Prénom378 Nom378</v>
      </c>
      <c r="ADE26" s="29" t="str">
        <f t="shared" ref="ADE26" si="2375">NR2</f>
        <v>Prénom379 Nom379</v>
      </c>
      <c r="ADF26" s="29" t="str">
        <f t="shared" ref="ADF26" si="2376">NS2</f>
        <v>Prénom380 Nom380</v>
      </c>
      <c r="ADG26" s="29" t="str">
        <f t="shared" ref="ADG26" si="2377">NT2</f>
        <v>Prénom381 Nom381</v>
      </c>
      <c r="ADH26" s="29" t="str">
        <f t="shared" ref="ADH26" si="2378">NU2</f>
        <v>Prénom382 Nom382</v>
      </c>
      <c r="ADI26" s="29" t="str">
        <f t="shared" ref="ADI26" si="2379">NV2</f>
        <v>Prénom383 Nom383</v>
      </c>
      <c r="ADJ26" s="29" t="str">
        <f t="shared" ref="ADJ26" si="2380">NW2</f>
        <v>Prénom384 Nom384</v>
      </c>
      <c r="ADK26" s="29" t="str">
        <f t="shared" ref="ADK26" si="2381">NX2</f>
        <v>Prénom385 Nom385</v>
      </c>
      <c r="ADL26" s="29" t="str">
        <f t="shared" ref="ADL26" si="2382">NY2</f>
        <v>Prénom386 Nom386</v>
      </c>
      <c r="ADM26" s="29" t="str">
        <f t="shared" ref="ADM26" si="2383">NZ2</f>
        <v>Prénom387 Nom387</v>
      </c>
      <c r="ADN26" s="29" t="str">
        <f t="shared" ref="ADN26" si="2384">OA2</f>
        <v>Prénom388 Nom388</v>
      </c>
      <c r="ADO26" s="29" t="str">
        <f t="shared" ref="ADO26" si="2385">OB2</f>
        <v>Prénom389 Nom389</v>
      </c>
      <c r="ADP26" s="29" t="str">
        <f t="shared" ref="ADP26" si="2386">OC2</f>
        <v>Prénom390 Nom390</v>
      </c>
      <c r="ADQ26" s="29" t="str">
        <f t="shared" ref="ADQ26" si="2387">OD2</f>
        <v>Prénom391 Nom391</v>
      </c>
      <c r="ADR26" s="29" t="str">
        <f t="shared" ref="ADR26" si="2388">OE2</f>
        <v>Prénom392 Nom392</v>
      </c>
      <c r="ADS26" s="29" t="str">
        <f t="shared" ref="ADS26" si="2389">OF2</f>
        <v>Prénom393 Nom393</v>
      </c>
      <c r="ADT26" s="29" t="str">
        <f t="shared" ref="ADT26" si="2390">OG2</f>
        <v>Prénom394 Nom394</v>
      </c>
      <c r="ADU26" s="29" t="str">
        <f t="shared" ref="ADU26" si="2391">OH2</f>
        <v>Prénom395 Nom395</v>
      </c>
      <c r="ADV26" s="29" t="str">
        <f t="shared" ref="ADV26" si="2392">OI2</f>
        <v>Prénom396 Nom396</v>
      </c>
      <c r="ADW26" s="29" t="str">
        <f t="shared" ref="ADW26" si="2393">OJ2</f>
        <v>Prénom397 Nom397</v>
      </c>
      <c r="ADX26" s="29" t="str">
        <f t="shared" ref="ADX26" si="2394">OK2</f>
        <v>Prénom398 Nom398</v>
      </c>
      <c r="ADY26" s="29" t="str">
        <f t="shared" ref="ADY26" si="2395">OL2</f>
        <v>Prénom399 Nom399</v>
      </c>
      <c r="ADZ26" s="29" t="str">
        <f t="shared" ref="ADZ26" si="2396">OM2</f>
        <v>Prénom400 Nom400</v>
      </c>
    </row>
    <row r="27" spans="1:819" ht="15.75" thickBot="1" x14ac:dyDescent="0.3">
      <c r="A27" s="3">
        <f>'A remplir'!OO27</f>
        <v>0.33333333333333331</v>
      </c>
      <c r="B27" s="119"/>
      <c r="C27" s="121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  <c r="OH27" s="116"/>
      <c r="OI27" s="116"/>
      <c r="OJ27" s="116"/>
      <c r="OK27" s="116"/>
      <c r="OL27" s="116"/>
      <c r="OM27" s="116"/>
      <c r="ON27" s="4"/>
      <c r="OO27" s="2"/>
      <c r="OP27" s="118" t="s">
        <v>11</v>
      </c>
      <c r="OQ27" s="5">
        <f>'A remplir'!C134</f>
        <v>1</v>
      </c>
      <c r="OR27" s="5">
        <f>'A remplir'!D134</f>
        <v>1</v>
      </c>
      <c r="OS27" s="5">
        <f>'A remplir'!E134</f>
        <v>1</v>
      </c>
      <c r="OT27" s="5">
        <f>'A remplir'!F134</f>
        <v>0</v>
      </c>
      <c r="OU27" s="5">
        <f>'A remplir'!G134</f>
        <v>0</v>
      </c>
      <c r="OV27" s="5">
        <f>'A remplir'!H134</f>
        <v>0</v>
      </c>
      <c r="OW27" s="5">
        <f>'A remplir'!I134</f>
        <v>0</v>
      </c>
      <c r="OX27" s="5">
        <f>'A remplir'!J134</f>
        <v>0</v>
      </c>
      <c r="OY27" s="5">
        <f>'A remplir'!K134</f>
        <v>0</v>
      </c>
      <c r="OZ27" s="5">
        <f>'A remplir'!L134</f>
        <v>0</v>
      </c>
      <c r="PA27" s="5">
        <f>'A remplir'!M134</f>
        <v>0</v>
      </c>
      <c r="PB27" s="5">
        <f>'A remplir'!N134</f>
        <v>0</v>
      </c>
      <c r="PC27" s="5">
        <f>'A remplir'!O134</f>
        <v>0</v>
      </c>
      <c r="PD27" s="5">
        <f>'A remplir'!P134</f>
        <v>0</v>
      </c>
      <c r="PE27" s="5">
        <f>'A remplir'!Q134</f>
        <v>0</v>
      </c>
      <c r="PF27" s="5">
        <f>'A remplir'!R134</f>
        <v>0</v>
      </c>
      <c r="PG27" s="5">
        <f>'A remplir'!S134</f>
        <v>0</v>
      </c>
      <c r="PH27" s="5">
        <f>'A remplir'!T134</f>
        <v>0</v>
      </c>
      <c r="PI27" s="5">
        <f>'A remplir'!U134</f>
        <v>0</v>
      </c>
      <c r="PJ27" s="5">
        <f>'A remplir'!V134</f>
        <v>0</v>
      </c>
      <c r="PK27" s="5">
        <f>'A remplir'!W134</f>
        <v>0</v>
      </c>
      <c r="PL27" s="5">
        <f>'A remplir'!X134</f>
        <v>0</v>
      </c>
      <c r="PM27" s="5">
        <f>'A remplir'!Y134</f>
        <v>0</v>
      </c>
      <c r="PN27" s="5">
        <f>'A remplir'!Z134</f>
        <v>0</v>
      </c>
      <c r="PO27" s="5">
        <f>'A remplir'!AA134</f>
        <v>0</v>
      </c>
      <c r="PP27" s="5">
        <f>'A remplir'!AB134</f>
        <v>0</v>
      </c>
      <c r="PQ27" s="5">
        <f>'A remplir'!AC134</f>
        <v>0</v>
      </c>
      <c r="PR27" s="5">
        <f>'A remplir'!AD134</f>
        <v>0</v>
      </c>
      <c r="PS27" s="5">
        <f>'A remplir'!AE134</f>
        <v>0</v>
      </c>
      <c r="PT27" s="5">
        <f>'A remplir'!AF134</f>
        <v>0</v>
      </c>
      <c r="PU27" s="5">
        <f>'A remplir'!AG134</f>
        <v>0</v>
      </c>
      <c r="PV27" s="5">
        <f>'A remplir'!AH134</f>
        <v>0</v>
      </c>
      <c r="PW27" s="5">
        <f>'A remplir'!AI134</f>
        <v>0</v>
      </c>
      <c r="PX27" s="5">
        <f>'A remplir'!AJ134</f>
        <v>0</v>
      </c>
      <c r="PY27" s="5">
        <f>'A remplir'!AK134</f>
        <v>0</v>
      </c>
      <c r="PZ27" s="5">
        <f>'A remplir'!AL134</f>
        <v>0</v>
      </c>
      <c r="QA27" s="5">
        <f>'A remplir'!AM134</f>
        <v>0</v>
      </c>
      <c r="QB27" s="5">
        <f>'A remplir'!AN134</f>
        <v>0</v>
      </c>
      <c r="QC27" s="5">
        <f>'A remplir'!AO134</f>
        <v>0</v>
      </c>
      <c r="QD27" s="5">
        <f>'A remplir'!AP134</f>
        <v>0</v>
      </c>
      <c r="QE27" s="5">
        <f>'A remplir'!AQ134</f>
        <v>0</v>
      </c>
      <c r="QF27" s="5">
        <f>'A remplir'!AR134</f>
        <v>0</v>
      </c>
      <c r="QG27" s="5">
        <f>'A remplir'!AS134</f>
        <v>0</v>
      </c>
      <c r="QH27" s="5">
        <f>'A remplir'!AT134</f>
        <v>0</v>
      </c>
      <c r="QI27" s="5">
        <f>'A remplir'!AU134</f>
        <v>0</v>
      </c>
      <c r="QJ27" s="5">
        <f>'A remplir'!AV134</f>
        <v>0</v>
      </c>
      <c r="QK27" s="5">
        <f>'A remplir'!AW134</f>
        <v>0</v>
      </c>
      <c r="QL27" s="5">
        <f>'A remplir'!AX134</f>
        <v>0</v>
      </c>
      <c r="QM27" s="5">
        <f>'A remplir'!AY134</f>
        <v>0</v>
      </c>
      <c r="QN27" s="5">
        <f>'A remplir'!AZ134</f>
        <v>0</v>
      </c>
      <c r="QO27" s="5">
        <f>'A remplir'!BA134</f>
        <v>0</v>
      </c>
      <c r="QP27" s="5">
        <f>'A remplir'!BB134</f>
        <v>0</v>
      </c>
      <c r="QQ27" s="5">
        <f>'A remplir'!BC134</f>
        <v>0</v>
      </c>
      <c r="QR27" s="5">
        <f>'A remplir'!BD134</f>
        <v>0</v>
      </c>
      <c r="QS27" s="5">
        <f>'A remplir'!BE134</f>
        <v>0</v>
      </c>
      <c r="QT27" s="5">
        <f>'A remplir'!BF134</f>
        <v>0</v>
      </c>
      <c r="QU27" s="5">
        <f>'A remplir'!BG134</f>
        <v>0</v>
      </c>
      <c r="QV27" s="5">
        <f>'A remplir'!BH134</f>
        <v>0</v>
      </c>
      <c r="QW27" s="5">
        <f>'A remplir'!BI134</f>
        <v>0</v>
      </c>
      <c r="QX27" s="5">
        <f>'A remplir'!BJ134</f>
        <v>0</v>
      </c>
      <c r="QY27" s="5">
        <f>'A remplir'!BK134</f>
        <v>0</v>
      </c>
      <c r="QZ27" s="5">
        <f>'A remplir'!BL134</f>
        <v>0</v>
      </c>
      <c r="RA27" s="5">
        <f>'A remplir'!BM134</f>
        <v>0</v>
      </c>
      <c r="RB27" s="5">
        <f>'A remplir'!BN134</f>
        <v>0</v>
      </c>
      <c r="RC27" s="5">
        <f>'A remplir'!BO134</f>
        <v>0</v>
      </c>
      <c r="RD27" s="5">
        <f>'A remplir'!BP134</f>
        <v>0</v>
      </c>
      <c r="RE27" s="5">
        <f>'A remplir'!BQ134</f>
        <v>0</v>
      </c>
      <c r="RF27" s="5">
        <f>'A remplir'!BR134</f>
        <v>0</v>
      </c>
      <c r="RG27" s="5">
        <f>'A remplir'!BS134</f>
        <v>0</v>
      </c>
      <c r="RH27" s="5">
        <f>'A remplir'!BT134</f>
        <v>0</v>
      </c>
      <c r="RI27" s="5">
        <f>'A remplir'!BU134</f>
        <v>0</v>
      </c>
      <c r="RJ27" s="5">
        <f>'A remplir'!BV134</f>
        <v>0</v>
      </c>
      <c r="RK27" s="5">
        <f>'A remplir'!BW134</f>
        <v>0</v>
      </c>
      <c r="RL27" s="5">
        <f>'A remplir'!BX134</f>
        <v>0</v>
      </c>
      <c r="RM27" s="5">
        <f>'A remplir'!BY134</f>
        <v>0</v>
      </c>
      <c r="RN27" s="5">
        <f>'A remplir'!BZ134</f>
        <v>0</v>
      </c>
      <c r="RO27" s="5">
        <f>'A remplir'!CA134</f>
        <v>0</v>
      </c>
      <c r="RP27" s="5">
        <f>'A remplir'!CB134</f>
        <v>0</v>
      </c>
      <c r="RQ27" s="5">
        <f>'A remplir'!CC134</f>
        <v>0</v>
      </c>
      <c r="RR27" s="5">
        <f>'A remplir'!CD134</f>
        <v>0</v>
      </c>
      <c r="RS27" s="5">
        <f>'A remplir'!CE134</f>
        <v>0</v>
      </c>
      <c r="RT27" s="5">
        <f>'A remplir'!CF134</f>
        <v>0</v>
      </c>
      <c r="RU27" s="5">
        <f>'A remplir'!CG134</f>
        <v>0</v>
      </c>
      <c r="RV27" s="5">
        <f>'A remplir'!CH134</f>
        <v>0</v>
      </c>
      <c r="RW27" s="5">
        <f>'A remplir'!CI134</f>
        <v>0</v>
      </c>
      <c r="RX27" s="5">
        <f>'A remplir'!CJ134</f>
        <v>0</v>
      </c>
      <c r="RY27" s="5">
        <f>'A remplir'!CK134</f>
        <v>0</v>
      </c>
      <c r="RZ27" s="5">
        <f>'A remplir'!CL134</f>
        <v>0</v>
      </c>
      <c r="SA27" s="5">
        <f>'A remplir'!CM134</f>
        <v>0</v>
      </c>
      <c r="SB27" s="5">
        <f>'A remplir'!CN134</f>
        <v>0</v>
      </c>
      <c r="SC27" s="5">
        <f>'A remplir'!CO134</f>
        <v>0</v>
      </c>
      <c r="SD27" s="5">
        <f>'A remplir'!CP134</f>
        <v>0</v>
      </c>
      <c r="SE27" s="5">
        <f>'A remplir'!CQ134</f>
        <v>0</v>
      </c>
      <c r="SF27" s="5">
        <f>'A remplir'!CR134</f>
        <v>0</v>
      </c>
      <c r="SG27" s="5">
        <f>'A remplir'!CS134</f>
        <v>0</v>
      </c>
      <c r="SH27" s="5">
        <f>'A remplir'!CT134</f>
        <v>0</v>
      </c>
      <c r="SI27" s="5">
        <f>'A remplir'!CU134</f>
        <v>0</v>
      </c>
      <c r="SJ27" s="5">
        <f>'A remplir'!CV134</f>
        <v>0</v>
      </c>
      <c r="SK27" s="5">
        <f>'A remplir'!CW134</f>
        <v>0</v>
      </c>
      <c r="SL27" s="5">
        <f>'A remplir'!CX134</f>
        <v>0</v>
      </c>
      <c r="SM27" s="5">
        <f>'A remplir'!CY134</f>
        <v>0</v>
      </c>
      <c r="SN27" s="5">
        <f>'A remplir'!CZ134</f>
        <v>0</v>
      </c>
      <c r="SO27" s="5">
        <f>'A remplir'!DA134</f>
        <v>0</v>
      </c>
      <c r="SP27" s="5">
        <f>'A remplir'!DB134</f>
        <v>0</v>
      </c>
      <c r="SQ27" s="5">
        <f>'A remplir'!DC134</f>
        <v>0</v>
      </c>
      <c r="SR27" s="5">
        <f>'A remplir'!DD134</f>
        <v>0</v>
      </c>
      <c r="SS27" s="5">
        <f>'A remplir'!DE134</f>
        <v>0</v>
      </c>
      <c r="ST27" s="5">
        <f>'A remplir'!DF134</f>
        <v>0</v>
      </c>
      <c r="SU27" s="5">
        <f>'A remplir'!DG134</f>
        <v>0</v>
      </c>
      <c r="SV27" s="5">
        <f>'A remplir'!DH134</f>
        <v>0</v>
      </c>
      <c r="SW27" s="5">
        <f>'A remplir'!DI134</f>
        <v>0</v>
      </c>
      <c r="SX27" s="5">
        <f>'A remplir'!DJ134</f>
        <v>0</v>
      </c>
      <c r="SY27" s="5">
        <f>'A remplir'!DK134</f>
        <v>0</v>
      </c>
      <c r="SZ27" s="5">
        <f>'A remplir'!DL134</f>
        <v>0</v>
      </c>
      <c r="TA27" s="5">
        <f>'A remplir'!DM134</f>
        <v>0</v>
      </c>
      <c r="TB27" s="5">
        <f>'A remplir'!DN134</f>
        <v>0</v>
      </c>
      <c r="TC27" s="5">
        <f>'A remplir'!DO134</f>
        <v>0</v>
      </c>
      <c r="TD27" s="5">
        <f>'A remplir'!DP134</f>
        <v>0</v>
      </c>
      <c r="TE27" s="5">
        <f>'A remplir'!DQ134</f>
        <v>0</v>
      </c>
      <c r="TF27" s="5">
        <f>'A remplir'!DR134</f>
        <v>0</v>
      </c>
      <c r="TG27" s="5">
        <f>'A remplir'!DS134</f>
        <v>0</v>
      </c>
      <c r="TH27" s="5">
        <f>'A remplir'!DT134</f>
        <v>0</v>
      </c>
      <c r="TI27" s="5">
        <f>'A remplir'!DU134</f>
        <v>0</v>
      </c>
      <c r="TJ27" s="5">
        <f>'A remplir'!DV134</f>
        <v>0</v>
      </c>
      <c r="TK27" s="5">
        <f>'A remplir'!DW134</f>
        <v>0</v>
      </c>
      <c r="TL27" s="5">
        <f>'A remplir'!DX134</f>
        <v>0</v>
      </c>
      <c r="TM27" s="5">
        <f>'A remplir'!DY134</f>
        <v>0</v>
      </c>
      <c r="TN27" s="5">
        <f>'A remplir'!DZ134</f>
        <v>0</v>
      </c>
      <c r="TO27" s="5">
        <f>'A remplir'!EA134</f>
        <v>0</v>
      </c>
      <c r="TP27" s="5">
        <f>'A remplir'!EB134</f>
        <v>0</v>
      </c>
      <c r="TQ27" s="5">
        <f>'A remplir'!EC134</f>
        <v>0</v>
      </c>
      <c r="TR27" s="5">
        <f>'A remplir'!ED134</f>
        <v>0</v>
      </c>
      <c r="TS27" s="5">
        <f>'A remplir'!EE134</f>
        <v>0</v>
      </c>
      <c r="TT27" s="5">
        <f>'A remplir'!EF134</f>
        <v>0</v>
      </c>
      <c r="TU27" s="5">
        <f>'A remplir'!EG134</f>
        <v>0</v>
      </c>
      <c r="TV27" s="5">
        <f>'A remplir'!EH134</f>
        <v>0</v>
      </c>
      <c r="TW27" s="5">
        <f>'A remplir'!EI134</f>
        <v>0</v>
      </c>
      <c r="TX27" s="5">
        <f>'A remplir'!EJ134</f>
        <v>0</v>
      </c>
      <c r="TY27" s="5">
        <f>'A remplir'!EK134</f>
        <v>0</v>
      </c>
      <c r="TZ27" s="5">
        <f>'A remplir'!EL134</f>
        <v>0</v>
      </c>
      <c r="UA27" s="5">
        <f>'A remplir'!EM134</f>
        <v>0</v>
      </c>
      <c r="UB27" s="5">
        <f>'A remplir'!EN134</f>
        <v>0</v>
      </c>
      <c r="UC27" s="5">
        <f>'A remplir'!EO134</f>
        <v>0</v>
      </c>
      <c r="UD27" s="5">
        <f>'A remplir'!EP134</f>
        <v>0</v>
      </c>
      <c r="UE27" s="5">
        <f>'A remplir'!EQ134</f>
        <v>0</v>
      </c>
      <c r="UF27" s="5">
        <f>'A remplir'!ER134</f>
        <v>0</v>
      </c>
      <c r="UG27" s="5">
        <f>'A remplir'!ES134</f>
        <v>0</v>
      </c>
      <c r="UH27" s="5">
        <f>'A remplir'!ET134</f>
        <v>0</v>
      </c>
      <c r="UI27" s="5">
        <f>'A remplir'!EU134</f>
        <v>0</v>
      </c>
      <c r="UJ27" s="5">
        <f>'A remplir'!EV134</f>
        <v>0</v>
      </c>
      <c r="UK27" s="5">
        <f>'A remplir'!EW134</f>
        <v>0</v>
      </c>
      <c r="UL27" s="5">
        <f>'A remplir'!EX134</f>
        <v>0</v>
      </c>
      <c r="UM27" s="5">
        <f>'A remplir'!EY134</f>
        <v>0</v>
      </c>
      <c r="UN27" s="5">
        <f>'A remplir'!EZ134</f>
        <v>0</v>
      </c>
      <c r="UO27" s="5">
        <f>'A remplir'!FA134</f>
        <v>0</v>
      </c>
      <c r="UP27" s="5">
        <f>'A remplir'!FB134</f>
        <v>0</v>
      </c>
      <c r="UQ27" s="5">
        <f>'A remplir'!FC134</f>
        <v>0</v>
      </c>
      <c r="UR27" s="5">
        <f>'A remplir'!FD134</f>
        <v>0</v>
      </c>
      <c r="US27" s="5">
        <f>'A remplir'!FE134</f>
        <v>0</v>
      </c>
      <c r="UT27" s="5">
        <f>'A remplir'!FF134</f>
        <v>0</v>
      </c>
      <c r="UU27" s="5">
        <f>'A remplir'!FG134</f>
        <v>0</v>
      </c>
      <c r="UV27" s="5">
        <f>'A remplir'!FH134</f>
        <v>0</v>
      </c>
      <c r="UW27" s="5">
        <f>'A remplir'!FI134</f>
        <v>0</v>
      </c>
      <c r="UX27" s="5">
        <f>'A remplir'!FJ134</f>
        <v>0</v>
      </c>
      <c r="UY27" s="5">
        <f>'A remplir'!FK134</f>
        <v>0</v>
      </c>
      <c r="UZ27" s="5">
        <f>'A remplir'!FL134</f>
        <v>0</v>
      </c>
      <c r="VA27" s="5">
        <f>'A remplir'!FM134</f>
        <v>0</v>
      </c>
      <c r="VB27" s="5">
        <f>'A remplir'!FN134</f>
        <v>0</v>
      </c>
      <c r="VC27" s="5">
        <f>'A remplir'!FO134</f>
        <v>0</v>
      </c>
      <c r="VD27" s="5">
        <f>'A remplir'!FP134</f>
        <v>0</v>
      </c>
      <c r="VE27" s="5">
        <f>'A remplir'!FQ134</f>
        <v>0</v>
      </c>
      <c r="VF27" s="5">
        <f>'A remplir'!FR134</f>
        <v>0</v>
      </c>
      <c r="VG27" s="5">
        <f>'A remplir'!FS134</f>
        <v>0</v>
      </c>
      <c r="VH27" s="5">
        <f>'A remplir'!FT134</f>
        <v>0</v>
      </c>
      <c r="VI27" s="5">
        <f>'A remplir'!FU134</f>
        <v>0</v>
      </c>
      <c r="VJ27" s="5">
        <f>'A remplir'!FV134</f>
        <v>0</v>
      </c>
      <c r="VK27" s="5">
        <f>'A remplir'!FW134</f>
        <v>0</v>
      </c>
      <c r="VL27" s="5">
        <f>'A remplir'!FX134</f>
        <v>0</v>
      </c>
      <c r="VM27" s="5">
        <f>'A remplir'!FY134</f>
        <v>0</v>
      </c>
      <c r="VN27" s="5">
        <f>'A remplir'!FZ134</f>
        <v>0</v>
      </c>
      <c r="VO27" s="5">
        <f>'A remplir'!GA134</f>
        <v>0</v>
      </c>
      <c r="VP27" s="5">
        <f>'A remplir'!GB134</f>
        <v>0</v>
      </c>
      <c r="VQ27" s="5">
        <f>'A remplir'!GC134</f>
        <v>0</v>
      </c>
      <c r="VR27" s="5">
        <f>'A remplir'!GD134</f>
        <v>0</v>
      </c>
      <c r="VS27" s="5">
        <f>'A remplir'!GE134</f>
        <v>0</v>
      </c>
      <c r="VT27" s="5">
        <f>'A remplir'!GF134</f>
        <v>0</v>
      </c>
      <c r="VU27" s="5">
        <f>'A remplir'!GG134</f>
        <v>0</v>
      </c>
      <c r="VV27" s="5">
        <f>'A remplir'!GH134</f>
        <v>0</v>
      </c>
      <c r="VW27" s="5">
        <f>'A remplir'!GI134</f>
        <v>0</v>
      </c>
      <c r="VX27" s="5">
        <f>'A remplir'!GJ134</f>
        <v>0</v>
      </c>
      <c r="VY27" s="5">
        <f>'A remplir'!GK134</f>
        <v>0</v>
      </c>
      <c r="VZ27" s="5">
        <f>'A remplir'!GL134</f>
        <v>0</v>
      </c>
      <c r="WA27" s="5">
        <f>'A remplir'!GM134</f>
        <v>0</v>
      </c>
      <c r="WB27" s="5">
        <f>'A remplir'!GN134</f>
        <v>0</v>
      </c>
      <c r="WC27" s="5">
        <f>'A remplir'!GO134</f>
        <v>0</v>
      </c>
      <c r="WD27" s="5">
        <f>'A remplir'!GP134</f>
        <v>0</v>
      </c>
      <c r="WE27" s="5">
        <f>'A remplir'!GQ134</f>
        <v>0</v>
      </c>
      <c r="WF27" s="5">
        <f>'A remplir'!GR134</f>
        <v>0</v>
      </c>
      <c r="WG27" s="5">
        <f>'A remplir'!GS134</f>
        <v>0</v>
      </c>
      <c r="WH27" s="5">
        <f>'A remplir'!GT134</f>
        <v>0</v>
      </c>
      <c r="WI27" s="5">
        <f>'A remplir'!GU134</f>
        <v>0</v>
      </c>
      <c r="WJ27" s="5">
        <f>'A remplir'!GV134</f>
        <v>0</v>
      </c>
      <c r="WK27" s="5">
        <f>'A remplir'!GW134</f>
        <v>0</v>
      </c>
      <c r="WL27" s="5">
        <f>'A remplir'!GX134</f>
        <v>0</v>
      </c>
      <c r="WM27" s="5">
        <f>'A remplir'!GY134</f>
        <v>0</v>
      </c>
      <c r="WN27" s="5">
        <f>'A remplir'!GZ134</f>
        <v>0</v>
      </c>
      <c r="WO27" s="5">
        <f>'A remplir'!HA134</f>
        <v>0</v>
      </c>
      <c r="WP27" s="5">
        <f>'A remplir'!HB134</f>
        <v>0</v>
      </c>
      <c r="WQ27" s="5">
        <f>'A remplir'!HC134</f>
        <v>0</v>
      </c>
      <c r="WR27" s="5">
        <f>'A remplir'!HD134</f>
        <v>0</v>
      </c>
      <c r="WS27" s="5">
        <f>'A remplir'!HE134</f>
        <v>0</v>
      </c>
      <c r="WT27" s="5">
        <f>'A remplir'!HF134</f>
        <v>0</v>
      </c>
      <c r="WU27" s="5">
        <f>'A remplir'!HG134</f>
        <v>0</v>
      </c>
      <c r="WV27" s="5">
        <f>'A remplir'!HH134</f>
        <v>0</v>
      </c>
      <c r="WW27" s="5">
        <f>'A remplir'!HI134</f>
        <v>0</v>
      </c>
      <c r="WX27" s="5">
        <f>'A remplir'!HJ134</f>
        <v>0</v>
      </c>
      <c r="WY27" s="5">
        <f>'A remplir'!HK134</f>
        <v>0</v>
      </c>
      <c r="WZ27" s="5">
        <f>'A remplir'!HL134</f>
        <v>0</v>
      </c>
      <c r="XA27" s="5">
        <f>'A remplir'!HM134</f>
        <v>0</v>
      </c>
      <c r="XB27" s="5">
        <f>'A remplir'!HN134</f>
        <v>0</v>
      </c>
      <c r="XC27" s="5">
        <f>'A remplir'!HO134</f>
        <v>0</v>
      </c>
      <c r="XD27" s="5">
        <f>'A remplir'!HP134</f>
        <v>0</v>
      </c>
      <c r="XE27" s="5">
        <f>'A remplir'!HQ134</f>
        <v>0</v>
      </c>
      <c r="XF27" s="5">
        <f>'A remplir'!HR134</f>
        <v>0</v>
      </c>
      <c r="XG27" s="5">
        <f>'A remplir'!HS134</f>
        <v>0</v>
      </c>
      <c r="XH27" s="5">
        <f>'A remplir'!HT134</f>
        <v>0</v>
      </c>
      <c r="XI27" s="5">
        <f>'A remplir'!HU134</f>
        <v>0</v>
      </c>
      <c r="XJ27" s="5">
        <f>'A remplir'!HV134</f>
        <v>0</v>
      </c>
      <c r="XK27" s="5">
        <f>'A remplir'!HW134</f>
        <v>0</v>
      </c>
      <c r="XL27" s="5">
        <f>'A remplir'!HX134</f>
        <v>0</v>
      </c>
      <c r="XM27" s="5">
        <f>'A remplir'!HY134</f>
        <v>0</v>
      </c>
      <c r="XN27" s="5">
        <f>'A remplir'!HZ134</f>
        <v>0</v>
      </c>
      <c r="XO27" s="5">
        <f>'A remplir'!IA134</f>
        <v>0</v>
      </c>
      <c r="XP27" s="5">
        <f>'A remplir'!IB134</f>
        <v>0</v>
      </c>
      <c r="XQ27" s="5">
        <f>'A remplir'!IC134</f>
        <v>0</v>
      </c>
      <c r="XR27" s="5">
        <f>'A remplir'!ID134</f>
        <v>0</v>
      </c>
      <c r="XS27" s="5">
        <f>'A remplir'!IE134</f>
        <v>0</v>
      </c>
      <c r="XT27" s="5">
        <f>'A remplir'!IF134</f>
        <v>0</v>
      </c>
      <c r="XU27" s="5">
        <f>'A remplir'!IG134</f>
        <v>0</v>
      </c>
      <c r="XV27" s="5">
        <f>'A remplir'!IH134</f>
        <v>0</v>
      </c>
      <c r="XW27" s="5">
        <f>'A remplir'!II134</f>
        <v>0</v>
      </c>
      <c r="XX27" s="5">
        <f>'A remplir'!IJ134</f>
        <v>0</v>
      </c>
      <c r="XY27" s="5">
        <f>'A remplir'!IK134</f>
        <v>0</v>
      </c>
      <c r="XZ27" s="5">
        <f>'A remplir'!IL134</f>
        <v>0</v>
      </c>
      <c r="YA27" s="5">
        <f>'A remplir'!IM134</f>
        <v>0</v>
      </c>
      <c r="YB27" s="5">
        <f>'A remplir'!IN134</f>
        <v>0</v>
      </c>
      <c r="YC27" s="5">
        <f>'A remplir'!IO134</f>
        <v>0</v>
      </c>
      <c r="YD27" s="5">
        <f>'A remplir'!IP134</f>
        <v>0</v>
      </c>
      <c r="YE27" s="5">
        <f>'A remplir'!IQ134</f>
        <v>0</v>
      </c>
      <c r="YF27" s="5">
        <f>'A remplir'!IR134</f>
        <v>0</v>
      </c>
      <c r="YG27" s="5">
        <f>'A remplir'!IS134</f>
        <v>0</v>
      </c>
      <c r="YH27" s="5">
        <f>'A remplir'!IT134</f>
        <v>0</v>
      </c>
      <c r="YI27" s="5">
        <f>'A remplir'!IU134</f>
        <v>0</v>
      </c>
      <c r="YJ27" s="5">
        <f>'A remplir'!IV134</f>
        <v>0</v>
      </c>
      <c r="YK27" s="5">
        <f>'A remplir'!IW134</f>
        <v>0</v>
      </c>
      <c r="YL27" s="5">
        <f>'A remplir'!IX134</f>
        <v>0</v>
      </c>
      <c r="YM27" s="5">
        <f>'A remplir'!IY134</f>
        <v>0</v>
      </c>
      <c r="YN27" s="5">
        <f>'A remplir'!IZ134</f>
        <v>0</v>
      </c>
      <c r="YO27" s="5">
        <f>'A remplir'!JA134</f>
        <v>0</v>
      </c>
      <c r="YP27" s="5">
        <f>'A remplir'!JB134</f>
        <v>0</v>
      </c>
      <c r="YQ27" s="5">
        <f>'A remplir'!JC134</f>
        <v>0</v>
      </c>
      <c r="YR27" s="5">
        <f>'A remplir'!JD134</f>
        <v>0</v>
      </c>
      <c r="YS27" s="5">
        <f>'A remplir'!JE134</f>
        <v>0</v>
      </c>
      <c r="YT27" s="5">
        <f>'A remplir'!JF134</f>
        <v>0</v>
      </c>
      <c r="YU27" s="5">
        <f>'A remplir'!JG134</f>
        <v>0</v>
      </c>
      <c r="YV27" s="5">
        <f>'A remplir'!JH134</f>
        <v>0</v>
      </c>
      <c r="YW27" s="5">
        <f>'A remplir'!JI134</f>
        <v>0</v>
      </c>
      <c r="YX27" s="5">
        <f>'A remplir'!JJ134</f>
        <v>0</v>
      </c>
      <c r="YY27" s="5">
        <f>'A remplir'!JK134</f>
        <v>0</v>
      </c>
      <c r="YZ27" s="5">
        <f>'A remplir'!JL134</f>
        <v>0</v>
      </c>
      <c r="ZA27" s="5">
        <f>'A remplir'!JM134</f>
        <v>0</v>
      </c>
      <c r="ZB27" s="5">
        <f>'A remplir'!JN134</f>
        <v>0</v>
      </c>
      <c r="ZC27" s="5">
        <f>'A remplir'!JO134</f>
        <v>0</v>
      </c>
      <c r="ZD27" s="5">
        <f>'A remplir'!JP134</f>
        <v>0</v>
      </c>
      <c r="ZE27" s="5">
        <f>'A remplir'!JQ134</f>
        <v>0</v>
      </c>
      <c r="ZF27" s="5">
        <f>'A remplir'!JR134</f>
        <v>0</v>
      </c>
      <c r="ZG27" s="5">
        <f>'A remplir'!JS134</f>
        <v>0</v>
      </c>
      <c r="ZH27" s="5">
        <f>'A remplir'!JT134</f>
        <v>0</v>
      </c>
      <c r="ZI27" s="5">
        <f>'A remplir'!JU134</f>
        <v>0</v>
      </c>
      <c r="ZJ27" s="5">
        <f>'A remplir'!JV134</f>
        <v>0</v>
      </c>
      <c r="ZK27" s="5">
        <f>'A remplir'!JW134</f>
        <v>0</v>
      </c>
      <c r="ZL27" s="5">
        <f>'A remplir'!JX134</f>
        <v>0</v>
      </c>
      <c r="ZM27" s="5">
        <f>'A remplir'!JY134</f>
        <v>0</v>
      </c>
      <c r="ZN27" s="5">
        <f>'A remplir'!JZ134</f>
        <v>0</v>
      </c>
      <c r="ZO27" s="5">
        <f>'A remplir'!KA134</f>
        <v>0</v>
      </c>
      <c r="ZP27" s="5">
        <f>'A remplir'!KB134</f>
        <v>0</v>
      </c>
      <c r="ZQ27" s="5">
        <f>'A remplir'!KC134</f>
        <v>0</v>
      </c>
      <c r="ZR27" s="5">
        <f>'A remplir'!KD134</f>
        <v>0</v>
      </c>
      <c r="ZS27" s="5">
        <f>'A remplir'!KE134</f>
        <v>0</v>
      </c>
      <c r="ZT27" s="5">
        <f>'A remplir'!KF134</f>
        <v>0</v>
      </c>
      <c r="ZU27" s="5">
        <f>'A remplir'!KG134</f>
        <v>0</v>
      </c>
      <c r="ZV27" s="5">
        <f>'A remplir'!KH134</f>
        <v>0</v>
      </c>
      <c r="ZW27" s="5">
        <f>'A remplir'!KI134</f>
        <v>0</v>
      </c>
      <c r="ZX27" s="5">
        <f>'A remplir'!KJ134</f>
        <v>0</v>
      </c>
      <c r="ZY27" s="5">
        <f>'A remplir'!KK134</f>
        <v>0</v>
      </c>
      <c r="ZZ27" s="5">
        <f>'A remplir'!KL134</f>
        <v>0</v>
      </c>
      <c r="AAA27" s="5">
        <f>'A remplir'!KM134</f>
        <v>0</v>
      </c>
      <c r="AAB27" s="5">
        <f>'A remplir'!KN134</f>
        <v>0</v>
      </c>
      <c r="AAC27" s="5">
        <f>'A remplir'!KO134</f>
        <v>0</v>
      </c>
      <c r="AAD27" s="5">
        <f>'A remplir'!KP134</f>
        <v>0</v>
      </c>
      <c r="AAE27" s="5">
        <f>'A remplir'!KQ134</f>
        <v>0</v>
      </c>
      <c r="AAF27" s="5">
        <f>'A remplir'!KR134</f>
        <v>0</v>
      </c>
      <c r="AAG27" s="5">
        <f>'A remplir'!KS134</f>
        <v>0</v>
      </c>
      <c r="AAH27" s="5">
        <f>'A remplir'!KT134</f>
        <v>0</v>
      </c>
      <c r="AAI27" s="5">
        <f>'A remplir'!KU134</f>
        <v>0</v>
      </c>
      <c r="AAJ27" s="5">
        <f>'A remplir'!KV134</f>
        <v>0</v>
      </c>
      <c r="AAK27" s="5">
        <f>'A remplir'!KW134</f>
        <v>0</v>
      </c>
      <c r="AAL27" s="5">
        <f>'A remplir'!KX134</f>
        <v>0</v>
      </c>
      <c r="AAM27" s="5">
        <f>'A remplir'!KY134</f>
        <v>0</v>
      </c>
      <c r="AAN27" s="5">
        <f>'A remplir'!KZ134</f>
        <v>0</v>
      </c>
      <c r="AAO27" s="5">
        <f>'A remplir'!LA134</f>
        <v>0</v>
      </c>
      <c r="AAP27" s="5">
        <f>'A remplir'!LB134</f>
        <v>0</v>
      </c>
      <c r="AAQ27" s="5">
        <f>'A remplir'!LC134</f>
        <v>0</v>
      </c>
      <c r="AAR27" s="5">
        <f>'A remplir'!LD134</f>
        <v>0</v>
      </c>
      <c r="AAS27" s="5">
        <f>'A remplir'!LE134</f>
        <v>0</v>
      </c>
      <c r="AAT27" s="5">
        <f>'A remplir'!LF134</f>
        <v>0</v>
      </c>
      <c r="AAU27" s="5">
        <f>'A remplir'!LG134</f>
        <v>0</v>
      </c>
      <c r="AAV27" s="5">
        <f>'A remplir'!LH134</f>
        <v>0</v>
      </c>
      <c r="AAW27" s="5">
        <f>'A remplir'!LI134</f>
        <v>0</v>
      </c>
      <c r="AAX27" s="5">
        <f>'A remplir'!LJ134</f>
        <v>0</v>
      </c>
      <c r="AAY27" s="5">
        <f>'A remplir'!LK134</f>
        <v>0</v>
      </c>
      <c r="AAZ27" s="5">
        <f>'A remplir'!LL134</f>
        <v>0</v>
      </c>
      <c r="ABA27" s="5">
        <f>'A remplir'!LM134</f>
        <v>0</v>
      </c>
      <c r="ABB27" s="5">
        <f>'A remplir'!LN134</f>
        <v>0</v>
      </c>
      <c r="ABC27" s="5">
        <f>'A remplir'!LO134</f>
        <v>0</v>
      </c>
      <c r="ABD27" s="5">
        <f>'A remplir'!LP134</f>
        <v>0</v>
      </c>
      <c r="ABE27" s="5">
        <f>'A remplir'!LQ134</f>
        <v>0</v>
      </c>
      <c r="ABF27" s="5">
        <f>'A remplir'!LR134</f>
        <v>0</v>
      </c>
      <c r="ABG27" s="5">
        <f>'A remplir'!LS134</f>
        <v>0</v>
      </c>
      <c r="ABH27" s="5">
        <f>'A remplir'!LT134</f>
        <v>0</v>
      </c>
      <c r="ABI27" s="5">
        <f>'A remplir'!LU134</f>
        <v>0</v>
      </c>
      <c r="ABJ27" s="5">
        <f>'A remplir'!LV134</f>
        <v>0</v>
      </c>
      <c r="ABK27" s="5">
        <f>'A remplir'!LW134</f>
        <v>0</v>
      </c>
      <c r="ABL27" s="5">
        <f>'A remplir'!LX134</f>
        <v>0</v>
      </c>
      <c r="ABM27" s="5">
        <f>'A remplir'!LY134</f>
        <v>0</v>
      </c>
      <c r="ABN27" s="5">
        <f>'A remplir'!LZ134</f>
        <v>0</v>
      </c>
      <c r="ABO27" s="5">
        <f>'A remplir'!MA134</f>
        <v>0</v>
      </c>
      <c r="ABP27" s="5">
        <f>'A remplir'!MB134</f>
        <v>0</v>
      </c>
      <c r="ABQ27" s="5">
        <f>'A remplir'!MC134</f>
        <v>0</v>
      </c>
      <c r="ABR27" s="5">
        <f>'A remplir'!MD134</f>
        <v>0</v>
      </c>
      <c r="ABS27" s="5">
        <f>'A remplir'!ME134</f>
        <v>0</v>
      </c>
      <c r="ABT27" s="5">
        <f>'A remplir'!MF134</f>
        <v>0</v>
      </c>
      <c r="ABU27" s="5">
        <f>'A remplir'!MG134</f>
        <v>0</v>
      </c>
      <c r="ABV27" s="5">
        <f>'A remplir'!MH134</f>
        <v>0</v>
      </c>
      <c r="ABW27" s="5">
        <f>'A remplir'!MI134</f>
        <v>0</v>
      </c>
      <c r="ABX27" s="5">
        <f>'A remplir'!MJ134</f>
        <v>0</v>
      </c>
      <c r="ABY27" s="5">
        <f>'A remplir'!MK134</f>
        <v>0</v>
      </c>
      <c r="ABZ27" s="5">
        <f>'A remplir'!ML134</f>
        <v>0</v>
      </c>
      <c r="ACA27" s="5">
        <f>'A remplir'!MM134</f>
        <v>0</v>
      </c>
      <c r="ACB27" s="5">
        <f>'A remplir'!MN134</f>
        <v>0</v>
      </c>
      <c r="ACC27" s="5">
        <f>'A remplir'!MO134</f>
        <v>0</v>
      </c>
      <c r="ACD27" s="5">
        <f>'A remplir'!MP134</f>
        <v>0</v>
      </c>
      <c r="ACE27" s="5">
        <f>'A remplir'!MQ134</f>
        <v>0</v>
      </c>
      <c r="ACF27" s="5">
        <f>'A remplir'!MR134</f>
        <v>0</v>
      </c>
      <c r="ACG27" s="5">
        <f>'A remplir'!MS134</f>
        <v>0</v>
      </c>
      <c r="ACH27" s="5">
        <f>'A remplir'!MT134</f>
        <v>0</v>
      </c>
      <c r="ACI27" s="5">
        <f>'A remplir'!MU134</f>
        <v>0</v>
      </c>
      <c r="ACJ27" s="5">
        <f>'A remplir'!MV134</f>
        <v>0</v>
      </c>
      <c r="ACK27" s="5">
        <f>'A remplir'!MW134</f>
        <v>0</v>
      </c>
      <c r="ACL27" s="5">
        <f>'A remplir'!MX134</f>
        <v>0</v>
      </c>
      <c r="ACM27" s="5">
        <f>'A remplir'!MY134</f>
        <v>0</v>
      </c>
      <c r="ACN27" s="5">
        <f>'A remplir'!MZ134</f>
        <v>0</v>
      </c>
      <c r="ACO27" s="5">
        <f>'A remplir'!NA134</f>
        <v>0</v>
      </c>
      <c r="ACP27" s="5">
        <f>'A remplir'!NB134</f>
        <v>0</v>
      </c>
      <c r="ACQ27" s="5">
        <f>'A remplir'!NC134</f>
        <v>0</v>
      </c>
      <c r="ACR27" s="5">
        <f>'A remplir'!ND134</f>
        <v>0</v>
      </c>
      <c r="ACS27" s="5">
        <f>'A remplir'!NE134</f>
        <v>0</v>
      </c>
      <c r="ACT27" s="5">
        <f>'A remplir'!NF134</f>
        <v>0</v>
      </c>
      <c r="ACU27" s="5">
        <f>'A remplir'!NG134</f>
        <v>0</v>
      </c>
      <c r="ACV27" s="5">
        <f>'A remplir'!NH134</f>
        <v>0</v>
      </c>
      <c r="ACW27" s="5">
        <f>'A remplir'!NI134</f>
        <v>0</v>
      </c>
      <c r="ACX27" s="5">
        <f>'A remplir'!NJ134</f>
        <v>0</v>
      </c>
      <c r="ACY27" s="5">
        <f>'A remplir'!NK134</f>
        <v>0</v>
      </c>
      <c r="ACZ27" s="5">
        <f>'A remplir'!NL134</f>
        <v>0</v>
      </c>
      <c r="ADA27" s="5">
        <f>'A remplir'!NM134</f>
        <v>0</v>
      </c>
      <c r="ADB27" s="5">
        <f>'A remplir'!NN134</f>
        <v>0</v>
      </c>
      <c r="ADC27" s="5">
        <f>'A remplir'!NO134</f>
        <v>0</v>
      </c>
      <c r="ADD27" s="5">
        <f>'A remplir'!NP134</f>
        <v>0</v>
      </c>
      <c r="ADE27" s="5">
        <f>'A remplir'!NQ134</f>
        <v>0</v>
      </c>
      <c r="ADF27" s="5">
        <f>'A remplir'!NR134</f>
        <v>0</v>
      </c>
      <c r="ADG27" s="5">
        <f>'A remplir'!NS134</f>
        <v>0</v>
      </c>
      <c r="ADH27" s="5">
        <f>'A remplir'!NT134</f>
        <v>0</v>
      </c>
      <c r="ADI27" s="5">
        <f>'A remplir'!NU134</f>
        <v>0</v>
      </c>
      <c r="ADJ27" s="5">
        <f>'A remplir'!NV134</f>
        <v>0</v>
      </c>
      <c r="ADK27" s="5">
        <f>'A remplir'!NW134</f>
        <v>0</v>
      </c>
      <c r="ADL27" s="5">
        <f>'A remplir'!NX134</f>
        <v>0</v>
      </c>
      <c r="ADM27" s="5">
        <f>'A remplir'!NY134</f>
        <v>0</v>
      </c>
      <c r="ADN27" s="5">
        <f>'A remplir'!NZ134</f>
        <v>0</v>
      </c>
      <c r="ADO27" s="5">
        <f>'A remplir'!OA134</f>
        <v>0</v>
      </c>
      <c r="ADP27" s="5">
        <f>'A remplir'!OB134</f>
        <v>0</v>
      </c>
      <c r="ADQ27" s="5">
        <f>'A remplir'!OC134</f>
        <v>0</v>
      </c>
      <c r="ADR27" s="5">
        <f>'A remplir'!OD134</f>
        <v>0</v>
      </c>
      <c r="ADS27" s="5">
        <f>'A remplir'!OE134</f>
        <v>0</v>
      </c>
      <c r="ADT27" s="5">
        <f>'A remplir'!OF134</f>
        <v>0</v>
      </c>
      <c r="ADU27" s="5">
        <f>'A remplir'!OG134</f>
        <v>0</v>
      </c>
      <c r="ADV27" s="5">
        <f>'A remplir'!OH134</f>
        <v>0</v>
      </c>
      <c r="ADW27" s="5">
        <f>'A remplir'!OI134</f>
        <v>0</v>
      </c>
      <c r="ADX27" s="5">
        <f>'A remplir'!OJ134</f>
        <v>0</v>
      </c>
      <c r="ADY27" s="5">
        <f>'A remplir'!OK134</f>
        <v>0</v>
      </c>
      <c r="ADZ27" s="5">
        <f>'A remplir'!OL134</f>
        <v>0</v>
      </c>
      <c r="AEC27" s="112" t="s">
        <v>460</v>
      </c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</row>
    <row r="28" spans="1:819" ht="15.75" thickBot="1" x14ac:dyDescent="0.3">
      <c r="A28" s="3">
        <f>'A remplir'!OO28</f>
        <v>0.66666666666666663</v>
      </c>
      <c r="B28" s="119"/>
      <c r="C28" s="121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  <c r="OH28" s="116"/>
      <c r="OI28" s="116"/>
      <c r="OJ28" s="116"/>
      <c r="OK28" s="116"/>
      <c r="OL28" s="116"/>
      <c r="OM28" s="116"/>
      <c r="ON28" s="4"/>
      <c r="OO28" s="2"/>
      <c r="OP28" s="119"/>
      <c r="OQ28" s="5">
        <f>'A remplir'!C135</f>
        <v>1</v>
      </c>
      <c r="OR28" s="5">
        <f>'A remplir'!D135</f>
        <v>1</v>
      </c>
      <c r="OS28" s="5">
        <f>'A remplir'!E135</f>
        <v>1</v>
      </c>
      <c r="OT28" s="5">
        <f>'A remplir'!F135</f>
        <v>0</v>
      </c>
      <c r="OU28" s="5">
        <f>'A remplir'!G135</f>
        <v>0</v>
      </c>
      <c r="OV28" s="5">
        <f>'A remplir'!H135</f>
        <v>0</v>
      </c>
      <c r="OW28" s="5">
        <f>'A remplir'!I135</f>
        <v>0</v>
      </c>
      <c r="OX28" s="5">
        <f>'A remplir'!J135</f>
        <v>0</v>
      </c>
      <c r="OY28" s="5">
        <f>'A remplir'!K135</f>
        <v>0</v>
      </c>
      <c r="OZ28" s="5">
        <f>'A remplir'!L135</f>
        <v>0</v>
      </c>
      <c r="PA28" s="5">
        <f>'A remplir'!M135</f>
        <v>0</v>
      </c>
      <c r="PB28" s="5">
        <f>'A remplir'!N135</f>
        <v>0</v>
      </c>
      <c r="PC28" s="5">
        <f>'A remplir'!O135</f>
        <v>0</v>
      </c>
      <c r="PD28" s="5">
        <f>'A remplir'!P135</f>
        <v>0</v>
      </c>
      <c r="PE28" s="5">
        <f>'A remplir'!Q135</f>
        <v>0</v>
      </c>
      <c r="PF28" s="5">
        <f>'A remplir'!R135</f>
        <v>0</v>
      </c>
      <c r="PG28" s="5">
        <f>'A remplir'!S135</f>
        <v>0</v>
      </c>
      <c r="PH28" s="5">
        <f>'A remplir'!T135</f>
        <v>0</v>
      </c>
      <c r="PI28" s="5">
        <f>'A remplir'!U135</f>
        <v>0</v>
      </c>
      <c r="PJ28" s="5">
        <f>'A remplir'!V135</f>
        <v>0</v>
      </c>
      <c r="PK28" s="5">
        <f>'A remplir'!W135</f>
        <v>0</v>
      </c>
      <c r="PL28" s="5">
        <f>'A remplir'!X135</f>
        <v>0</v>
      </c>
      <c r="PM28" s="5">
        <f>'A remplir'!Y135</f>
        <v>0</v>
      </c>
      <c r="PN28" s="5">
        <f>'A remplir'!Z135</f>
        <v>0</v>
      </c>
      <c r="PO28" s="5">
        <f>'A remplir'!AA135</f>
        <v>0</v>
      </c>
      <c r="PP28" s="5">
        <f>'A remplir'!AB135</f>
        <v>0</v>
      </c>
      <c r="PQ28" s="5">
        <f>'A remplir'!AC135</f>
        <v>0</v>
      </c>
      <c r="PR28" s="5">
        <f>'A remplir'!AD135</f>
        <v>0</v>
      </c>
      <c r="PS28" s="5">
        <f>'A remplir'!AE135</f>
        <v>0</v>
      </c>
      <c r="PT28" s="5">
        <f>'A remplir'!AF135</f>
        <v>0</v>
      </c>
      <c r="PU28" s="5">
        <f>'A remplir'!AG135</f>
        <v>0</v>
      </c>
      <c r="PV28" s="5">
        <f>'A remplir'!AH135</f>
        <v>0</v>
      </c>
      <c r="PW28" s="5">
        <f>'A remplir'!AI135</f>
        <v>0</v>
      </c>
      <c r="PX28" s="5">
        <f>'A remplir'!AJ135</f>
        <v>0</v>
      </c>
      <c r="PY28" s="5">
        <f>'A remplir'!AK135</f>
        <v>0</v>
      </c>
      <c r="PZ28" s="5">
        <f>'A remplir'!AL135</f>
        <v>0</v>
      </c>
      <c r="QA28" s="5">
        <f>'A remplir'!AM135</f>
        <v>0</v>
      </c>
      <c r="QB28" s="5">
        <f>'A remplir'!AN135</f>
        <v>0</v>
      </c>
      <c r="QC28" s="5">
        <f>'A remplir'!AO135</f>
        <v>0</v>
      </c>
      <c r="QD28" s="5">
        <f>'A remplir'!AP135</f>
        <v>0</v>
      </c>
      <c r="QE28" s="5">
        <f>'A remplir'!AQ135</f>
        <v>0</v>
      </c>
      <c r="QF28" s="5">
        <f>'A remplir'!AR135</f>
        <v>0</v>
      </c>
      <c r="QG28" s="5">
        <f>'A remplir'!AS135</f>
        <v>0</v>
      </c>
      <c r="QH28" s="5">
        <f>'A remplir'!AT135</f>
        <v>0</v>
      </c>
      <c r="QI28" s="5">
        <f>'A remplir'!AU135</f>
        <v>0</v>
      </c>
      <c r="QJ28" s="5">
        <f>'A remplir'!AV135</f>
        <v>0</v>
      </c>
      <c r="QK28" s="5">
        <f>'A remplir'!AW135</f>
        <v>0</v>
      </c>
      <c r="QL28" s="5">
        <f>'A remplir'!AX135</f>
        <v>0</v>
      </c>
      <c r="QM28" s="5">
        <f>'A remplir'!AY135</f>
        <v>0</v>
      </c>
      <c r="QN28" s="5">
        <f>'A remplir'!AZ135</f>
        <v>0</v>
      </c>
      <c r="QO28" s="5">
        <f>'A remplir'!BA135</f>
        <v>0</v>
      </c>
      <c r="QP28" s="5">
        <f>'A remplir'!BB135</f>
        <v>0</v>
      </c>
      <c r="QQ28" s="5">
        <f>'A remplir'!BC135</f>
        <v>0</v>
      </c>
      <c r="QR28" s="5">
        <f>'A remplir'!BD135</f>
        <v>0</v>
      </c>
      <c r="QS28" s="5">
        <f>'A remplir'!BE135</f>
        <v>0</v>
      </c>
      <c r="QT28" s="5">
        <f>'A remplir'!BF135</f>
        <v>0</v>
      </c>
      <c r="QU28" s="5">
        <f>'A remplir'!BG135</f>
        <v>0</v>
      </c>
      <c r="QV28" s="5">
        <f>'A remplir'!BH135</f>
        <v>0</v>
      </c>
      <c r="QW28" s="5">
        <f>'A remplir'!BI135</f>
        <v>0</v>
      </c>
      <c r="QX28" s="5">
        <f>'A remplir'!BJ135</f>
        <v>0</v>
      </c>
      <c r="QY28" s="5">
        <f>'A remplir'!BK135</f>
        <v>0</v>
      </c>
      <c r="QZ28" s="5">
        <f>'A remplir'!BL135</f>
        <v>0</v>
      </c>
      <c r="RA28" s="5">
        <f>'A remplir'!BM135</f>
        <v>0</v>
      </c>
      <c r="RB28" s="5">
        <f>'A remplir'!BN135</f>
        <v>0</v>
      </c>
      <c r="RC28" s="5">
        <f>'A remplir'!BO135</f>
        <v>0</v>
      </c>
      <c r="RD28" s="5">
        <f>'A remplir'!BP135</f>
        <v>0</v>
      </c>
      <c r="RE28" s="5">
        <f>'A remplir'!BQ135</f>
        <v>0</v>
      </c>
      <c r="RF28" s="5">
        <f>'A remplir'!BR135</f>
        <v>0</v>
      </c>
      <c r="RG28" s="5">
        <f>'A remplir'!BS135</f>
        <v>0</v>
      </c>
      <c r="RH28" s="5">
        <f>'A remplir'!BT135</f>
        <v>0</v>
      </c>
      <c r="RI28" s="5">
        <f>'A remplir'!BU135</f>
        <v>0</v>
      </c>
      <c r="RJ28" s="5">
        <f>'A remplir'!BV135</f>
        <v>0</v>
      </c>
      <c r="RK28" s="5">
        <f>'A remplir'!BW135</f>
        <v>0</v>
      </c>
      <c r="RL28" s="5">
        <f>'A remplir'!BX135</f>
        <v>0</v>
      </c>
      <c r="RM28" s="5">
        <f>'A remplir'!BY135</f>
        <v>0</v>
      </c>
      <c r="RN28" s="5">
        <f>'A remplir'!BZ135</f>
        <v>0</v>
      </c>
      <c r="RO28" s="5">
        <f>'A remplir'!CA135</f>
        <v>0</v>
      </c>
      <c r="RP28" s="5">
        <f>'A remplir'!CB135</f>
        <v>0</v>
      </c>
      <c r="RQ28" s="5">
        <f>'A remplir'!CC135</f>
        <v>0</v>
      </c>
      <c r="RR28" s="5">
        <f>'A remplir'!CD135</f>
        <v>0</v>
      </c>
      <c r="RS28" s="5">
        <f>'A remplir'!CE135</f>
        <v>0</v>
      </c>
      <c r="RT28" s="5">
        <f>'A remplir'!CF135</f>
        <v>0</v>
      </c>
      <c r="RU28" s="5">
        <f>'A remplir'!CG135</f>
        <v>0</v>
      </c>
      <c r="RV28" s="5">
        <f>'A remplir'!CH135</f>
        <v>0</v>
      </c>
      <c r="RW28" s="5">
        <f>'A remplir'!CI135</f>
        <v>0</v>
      </c>
      <c r="RX28" s="5">
        <f>'A remplir'!CJ135</f>
        <v>0</v>
      </c>
      <c r="RY28" s="5">
        <f>'A remplir'!CK135</f>
        <v>0</v>
      </c>
      <c r="RZ28" s="5">
        <f>'A remplir'!CL135</f>
        <v>0</v>
      </c>
      <c r="SA28" s="5">
        <f>'A remplir'!CM135</f>
        <v>0</v>
      </c>
      <c r="SB28" s="5">
        <f>'A remplir'!CN135</f>
        <v>0</v>
      </c>
      <c r="SC28" s="5">
        <f>'A remplir'!CO135</f>
        <v>0</v>
      </c>
      <c r="SD28" s="5">
        <f>'A remplir'!CP135</f>
        <v>0</v>
      </c>
      <c r="SE28" s="5">
        <f>'A remplir'!CQ135</f>
        <v>0</v>
      </c>
      <c r="SF28" s="5">
        <f>'A remplir'!CR135</f>
        <v>0</v>
      </c>
      <c r="SG28" s="5">
        <f>'A remplir'!CS135</f>
        <v>0</v>
      </c>
      <c r="SH28" s="5">
        <f>'A remplir'!CT135</f>
        <v>0</v>
      </c>
      <c r="SI28" s="5">
        <f>'A remplir'!CU135</f>
        <v>0</v>
      </c>
      <c r="SJ28" s="5">
        <f>'A remplir'!CV135</f>
        <v>0</v>
      </c>
      <c r="SK28" s="5">
        <f>'A remplir'!CW135</f>
        <v>0</v>
      </c>
      <c r="SL28" s="5">
        <f>'A remplir'!CX135</f>
        <v>0</v>
      </c>
      <c r="SM28" s="5">
        <f>'A remplir'!CY135</f>
        <v>0</v>
      </c>
      <c r="SN28" s="5">
        <f>'A remplir'!CZ135</f>
        <v>0</v>
      </c>
      <c r="SO28" s="5">
        <f>'A remplir'!DA135</f>
        <v>0</v>
      </c>
      <c r="SP28" s="5">
        <f>'A remplir'!DB135</f>
        <v>0</v>
      </c>
      <c r="SQ28" s="5">
        <f>'A remplir'!DC135</f>
        <v>0</v>
      </c>
      <c r="SR28" s="5">
        <f>'A remplir'!DD135</f>
        <v>0</v>
      </c>
      <c r="SS28" s="5">
        <f>'A remplir'!DE135</f>
        <v>0</v>
      </c>
      <c r="ST28" s="5">
        <f>'A remplir'!DF135</f>
        <v>0</v>
      </c>
      <c r="SU28" s="5">
        <f>'A remplir'!DG135</f>
        <v>0</v>
      </c>
      <c r="SV28" s="5">
        <f>'A remplir'!DH135</f>
        <v>0</v>
      </c>
      <c r="SW28" s="5">
        <f>'A remplir'!DI135</f>
        <v>0</v>
      </c>
      <c r="SX28" s="5">
        <f>'A remplir'!DJ135</f>
        <v>0</v>
      </c>
      <c r="SY28" s="5">
        <f>'A remplir'!DK135</f>
        <v>0</v>
      </c>
      <c r="SZ28" s="5">
        <f>'A remplir'!DL135</f>
        <v>0</v>
      </c>
      <c r="TA28" s="5">
        <f>'A remplir'!DM135</f>
        <v>0</v>
      </c>
      <c r="TB28" s="5">
        <f>'A remplir'!DN135</f>
        <v>0</v>
      </c>
      <c r="TC28" s="5">
        <f>'A remplir'!DO135</f>
        <v>0</v>
      </c>
      <c r="TD28" s="5">
        <f>'A remplir'!DP135</f>
        <v>0</v>
      </c>
      <c r="TE28" s="5">
        <f>'A remplir'!DQ135</f>
        <v>0</v>
      </c>
      <c r="TF28" s="5">
        <f>'A remplir'!DR135</f>
        <v>0</v>
      </c>
      <c r="TG28" s="5">
        <f>'A remplir'!DS135</f>
        <v>0</v>
      </c>
      <c r="TH28" s="5">
        <f>'A remplir'!DT135</f>
        <v>0</v>
      </c>
      <c r="TI28" s="5">
        <f>'A remplir'!DU135</f>
        <v>0</v>
      </c>
      <c r="TJ28" s="5">
        <f>'A remplir'!DV135</f>
        <v>0</v>
      </c>
      <c r="TK28" s="5">
        <f>'A remplir'!DW135</f>
        <v>0</v>
      </c>
      <c r="TL28" s="5">
        <f>'A remplir'!DX135</f>
        <v>0</v>
      </c>
      <c r="TM28" s="5">
        <f>'A remplir'!DY135</f>
        <v>0</v>
      </c>
      <c r="TN28" s="5">
        <f>'A remplir'!DZ135</f>
        <v>0</v>
      </c>
      <c r="TO28" s="5">
        <f>'A remplir'!EA135</f>
        <v>0</v>
      </c>
      <c r="TP28" s="5">
        <f>'A remplir'!EB135</f>
        <v>0</v>
      </c>
      <c r="TQ28" s="5">
        <f>'A remplir'!EC135</f>
        <v>0</v>
      </c>
      <c r="TR28" s="5">
        <f>'A remplir'!ED135</f>
        <v>0</v>
      </c>
      <c r="TS28" s="5">
        <f>'A remplir'!EE135</f>
        <v>0</v>
      </c>
      <c r="TT28" s="5">
        <f>'A remplir'!EF135</f>
        <v>0</v>
      </c>
      <c r="TU28" s="5">
        <f>'A remplir'!EG135</f>
        <v>0</v>
      </c>
      <c r="TV28" s="5">
        <f>'A remplir'!EH135</f>
        <v>0</v>
      </c>
      <c r="TW28" s="5">
        <f>'A remplir'!EI135</f>
        <v>0</v>
      </c>
      <c r="TX28" s="5">
        <f>'A remplir'!EJ135</f>
        <v>0</v>
      </c>
      <c r="TY28" s="5">
        <f>'A remplir'!EK135</f>
        <v>0</v>
      </c>
      <c r="TZ28" s="5">
        <f>'A remplir'!EL135</f>
        <v>0</v>
      </c>
      <c r="UA28" s="5">
        <f>'A remplir'!EM135</f>
        <v>0</v>
      </c>
      <c r="UB28" s="5">
        <f>'A remplir'!EN135</f>
        <v>0</v>
      </c>
      <c r="UC28" s="5">
        <f>'A remplir'!EO135</f>
        <v>0</v>
      </c>
      <c r="UD28" s="5">
        <f>'A remplir'!EP135</f>
        <v>0</v>
      </c>
      <c r="UE28" s="5">
        <f>'A remplir'!EQ135</f>
        <v>0</v>
      </c>
      <c r="UF28" s="5">
        <f>'A remplir'!ER135</f>
        <v>0</v>
      </c>
      <c r="UG28" s="5">
        <f>'A remplir'!ES135</f>
        <v>0</v>
      </c>
      <c r="UH28" s="5">
        <f>'A remplir'!ET135</f>
        <v>0</v>
      </c>
      <c r="UI28" s="5">
        <f>'A remplir'!EU135</f>
        <v>0</v>
      </c>
      <c r="UJ28" s="5">
        <f>'A remplir'!EV135</f>
        <v>0</v>
      </c>
      <c r="UK28" s="5">
        <f>'A remplir'!EW135</f>
        <v>0</v>
      </c>
      <c r="UL28" s="5">
        <f>'A remplir'!EX135</f>
        <v>0</v>
      </c>
      <c r="UM28" s="5">
        <f>'A remplir'!EY135</f>
        <v>0</v>
      </c>
      <c r="UN28" s="5">
        <f>'A remplir'!EZ135</f>
        <v>0</v>
      </c>
      <c r="UO28" s="5">
        <f>'A remplir'!FA135</f>
        <v>0</v>
      </c>
      <c r="UP28" s="5">
        <f>'A remplir'!FB135</f>
        <v>0</v>
      </c>
      <c r="UQ28" s="5">
        <f>'A remplir'!FC135</f>
        <v>0</v>
      </c>
      <c r="UR28" s="5">
        <f>'A remplir'!FD135</f>
        <v>0</v>
      </c>
      <c r="US28" s="5">
        <f>'A remplir'!FE135</f>
        <v>0</v>
      </c>
      <c r="UT28" s="5">
        <f>'A remplir'!FF135</f>
        <v>0</v>
      </c>
      <c r="UU28" s="5">
        <f>'A remplir'!FG135</f>
        <v>0</v>
      </c>
      <c r="UV28" s="5">
        <f>'A remplir'!FH135</f>
        <v>0</v>
      </c>
      <c r="UW28" s="5">
        <f>'A remplir'!FI135</f>
        <v>0</v>
      </c>
      <c r="UX28" s="5">
        <f>'A remplir'!FJ135</f>
        <v>0</v>
      </c>
      <c r="UY28" s="5">
        <f>'A remplir'!FK135</f>
        <v>0</v>
      </c>
      <c r="UZ28" s="5">
        <f>'A remplir'!FL135</f>
        <v>0</v>
      </c>
      <c r="VA28" s="5">
        <f>'A remplir'!FM135</f>
        <v>0</v>
      </c>
      <c r="VB28" s="5">
        <f>'A remplir'!FN135</f>
        <v>0</v>
      </c>
      <c r="VC28" s="5">
        <f>'A remplir'!FO135</f>
        <v>0</v>
      </c>
      <c r="VD28" s="5">
        <f>'A remplir'!FP135</f>
        <v>0</v>
      </c>
      <c r="VE28" s="5">
        <f>'A remplir'!FQ135</f>
        <v>0</v>
      </c>
      <c r="VF28" s="5">
        <f>'A remplir'!FR135</f>
        <v>0</v>
      </c>
      <c r="VG28" s="5">
        <f>'A remplir'!FS135</f>
        <v>0</v>
      </c>
      <c r="VH28" s="5">
        <f>'A remplir'!FT135</f>
        <v>0</v>
      </c>
      <c r="VI28" s="5">
        <f>'A remplir'!FU135</f>
        <v>0</v>
      </c>
      <c r="VJ28" s="5">
        <f>'A remplir'!FV135</f>
        <v>0</v>
      </c>
      <c r="VK28" s="5">
        <f>'A remplir'!FW135</f>
        <v>0</v>
      </c>
      <c r="VL28" s="5">
        <f>'A remplir'!FX135</f>
        <v>0</v>
      </c>
      <c r="VM28" s="5">
        <f>'A remplir'!FY135</f>
        <v>0</v>
      </c>
      <c r="VN28" s="5">
        <f>'A remplir'!FZ135</f>
        <v>0</v>
      </c>
      <c r="VO28" s="5">
        <f>'A remplir'!GA135</f>
        <v>0</v>
      </c>
      <c r="VP28" s="5">
        <f>'A remplir'!GB135</f>
        <v>0</v>
      </c>
      <c r="VQ28" s="5">
        <f>'A remplir'!GC135</f>
        <v>0</v>
      </c>
      <c r="VR28" s="5">
        <f>'A remplir'!GD135</f>
        <v>0</v>
      </c>
      <c r="VS28" s="5">
        <f>'A remplir'!GE135</f>
        <v>0</v>
      </c>
      <c r="VT28" s="5">
        <f>'A remplir'!GF135</f>
        <v>0</v>
      </c>
      <c r="VU28" s="5">
        <f>'A remplir'!GG135</f>
        <v>0</v>
      </c>
      <c r="VV28" s="5">
        <f>'A remplir'!GH135</f>
        <v>0</v>
      </c>
      <c r="VW28" s="5">
        <f>'A remplir'!GI135</f>
        <v>0</v>
      </c>
      <c r="VX28" s="5">
        <f>'A remplir'!GJ135</f>
        <v>0</v>
      </c>
      <c r="VY28" s="5">
        <f>'A remplir'!GK135</f>
        <v>0</v>
      </c>
      <c r="VZ28" s="5">
        <f>'A remplir'!GL135</f>
        <v>0</v>
      </c>
      <c r="WA28" s="5">
        <f>'A remplir'!GM135</f>
        <v>0</v>
      </c>
      <c r="WB28" s="5">
        <f>'A remplir'!GN135</f>
        <v>0</v>
      </c>
      <c r="WC28" s="5">
        <f>'A remplir'!GO135</f>
        <v>0</v>
      </c>
      <c r="WD28" s="5">
        <f>'A remplir'!GP135</f>
        <v>0</v>
      </c>
      <c r="WE28" s="5">
        <f>'A remplir'!GQ135</f>
        <v>0</v>
      </c>
      <c r="WF28" s="5">
        <f>'A remplir'!GR135</f>
        <v>0</v>
      </c>
      <c r="WG28" s="5">
        <f>'A remplir'!GS135</f>
        <v>0</v>
      </c>
      <c r="WH28" s="5">
        <f>'A remplir'!GT135</f>
        <v>0</v>
      </c>
      <c r="WI28" s="5">
        <f>'A remplir'!GU135</f>
        <v>0</v>
      </c>
      <c r="WJ28" s="5">
        <f>'A remplir'!GV135</f>
        <v>0</v>
      </c>
      <c r="WK28" s="5">
        <f>'A remplir'!GW135</f>
        <v>0</v>
      </c>
      <c r="WL28" s="5">
        <f>'A remplir'!GX135</f>
        <v>0</v>
      </c>
      <c r="WM28" s="5">
        <f>'A remplir'!GY135</f>
        <v>0</v>
      </c>
      <c r="WN28" s="5">
        <f>'A remplir'!GZ135</f>
        <v>0</v>
      </c>
      <c r="WO28" s="5">
        <f>'A remplir'!HA135</f>
        <v>0</v>
      </c>
      <c r="WP28" s="5">
        <f>'A remplir'!HB135</f>
        <v>0</v>
      </c>
      <c r="WQ28" s="5">
        <f>'A remplir'!HC135</f>
        <v>0</v>
      </c>
      <c r="WR28" s="5">
        <f>'A remplir'!HD135</f>
        <v>0</v>
      </c>
      <c r="WS28" s="5">
        <f>'A remplir'!HE135</f>
        <v>0</v>
      </c>
      <c r="WT28" s="5">
        <f>'A remplir'!HF135</f>
        <v>0</v>
      </c>
      <c r="WU28" s="5">
        <f>'A remplir'!HG135</f>
        <v>0</v>
      </c>
      <c r="WV28" s="5">
        <f>'A remplir'!HH135</f>
        <v>0</v>
      </c>
      <c r="WW28" s="5">
        <f>'A remplir'!HI135</f>
        <v>0</v>
      </c>
      <c r="WX28" s="5">
        <f>'A remplir'!HJ135</f>
        <v>0</v>
      </c>
      <c r="WY28" s="5">
        <f>'A remplir'!HK135</f>
        <v>0</v>
      </c>
      <c r="WZ28" s="5">
        <f>'A remplir'!HL135</f>
        <v>0</v>
      </c>
      <c r="XA28" s="5">
        <f>'A remplir'!HM135</f>
        <v>0</v>
      </c>
      <c r="XB28" s="5">
        <f>'A remplir'!HN135</f>
        <v>0</v>
      </c>
      <c r="XC28" s="5">
        <f>'A remplir'!HO135</f>
        <v>0</v>
      </c>
      <c r="XD28" s="5">
        <f>'A remplir'!HP135</f>
        <v>0</v>
      </c>
      <c r="XE28" s="5">
        <f>'A remplir'!HQ135</f>
        <v>0</v>
      </c>
      <c r="XF28" s="5">
        <f>'A remplir'!HR135</f>
        <v>0</v>
      </c>
      <c r="XG28" s="5">
        <f>'A remplir'!HS135</f>
        <v>0</v>
      </c>
      <c r="XH28" s="5">
        <f>'A remplir'!HT135</f>
        <v>0</v>
      </c>
      <c r="XI28" s="5">
        <f>'A remplir'!HU135</f>
        <v>0</v>
      </c>
      <c r="XJ28" s="5">
        <f>'A remplir'!HV135</f>
        <v>0</v>
      </c>
      <c r="XK28" s="5">
        <f>'A remplir'!HW135</f>
        <v>0</v>
      </c>
      <c r="XL28" s="5">
        <f>'A remplir'!HX135</f>
        <v>0</v>
      </c>
      <c r="XM28" s="5">
        <f>'A remplir'!HY135</f>
        <v>0</v>
      </c>
      <c r="XN28" s="5">
        <f>'A remplir'!HZ135</f>
        <v>0</v>
      </c>
      <c r="XO28" s="5">
        <f>'A remplir'!IA135</f>
        <v>0</v>
      </c>
      <c r="XP28" s="5">
        <f>'A remplir'!IB135</f>
        <v>0</v>
      </c>
      <c r="XQ28" s="5">
        <f>'A remplir'!IC135</f>
        <v>0</v>
      </c>
      <c r="XR28" s="5">
        <f>'A remplir'!ID135</f>
        <v>0</v>
      </c>
      <c r="XS28" s="5">
        <f>'A remplir'!IE135</f>
        <v>0</v>
      </c>
      <c r="XT28" s="5">
        <f>'A remplir'!IF135</f>
        <v>0</v>
      </c>
      <c r="XU28" s="5">
        <f>'A remplir'!IG135</f>
        <v>0</v>
      </c>
      <c r="XV28" s="5">
        <f>'A remplir'!IH135</f>
        <v>0</v>
      </c>
      <c r="XW28" s="5">
        <f>'A remplir'!II135</f>
        <v>0</v>
      </c>
      <c r="XX28" s="5">
        <f>'A remplir'!IJ135</f>
        <v>0</v>
      </c>
      <c r="XY28" s="5">
        <f>'A remplir'!IK135</f>
        <v>0</v>
      </c>
      <c r="XZ28" s="5">
        <f>'A remplir'!IL135</f>
        <v>0</v>
      </c>
      <c r="YA28" s="5">
        <f>'A remplir'!IM135</f>
        <v>0</v>
      </c>
      <c r="YB28" s="5">
        <f>'A remplir'!IN135</f>
        <v>0</v>
      </c>
      <c r="YC28" s="5">
        <f>'A remplir'!IO135</f>
        <v>0</v>
      </c>
      <c r="YD28" s="5">
        <f>'A remplir'!IP135</f>
        <v>0</v>
      </c>
      <c r="YE28" s="5">
        <f>'A remplir'!IQ135</f>
        <v>0</v>
      </c>
      <c r="YF28" s="5">
        <f>'A remplir'!IR135</f>
        <v>0</v>
      </c>
      <c r="YG28" s="5">
        <f>'A remplir'!IS135</f>
        <v>0</v>
      </c>
      <c r="YH28" s="5">
        <f>'A remplir'!IT135</f>
        <v>0</v>
      </c>
      <c r="YI28" s="5">
        <f>'A remplir'!IU135</f>
        <v>0</v>
      </c>
      <c r="YJ28" s="5">
        <f>'A remplir'!IV135</f>
        <v>0</v>
      </c>
      <c r="YK28" s="5">
        <f>'A remplir'!IW135</f>
        <v>0</v>
      </c>
      <c r="YL28" s="5">
        <f>'A remplir'!IX135</f>
        <v>0</v>
      </c>
      <c r="YM28" s="5">
        <f>'A remplir'!IY135</f>
        <v>0</v>
      </c>
      <c r="YN28" s="5">
        <f>'A remplir'!IZ135</f>
        <v>0</v>
      </c>
      <c r="YO28" s="5">
        <f>'A remplir'!JA135</f>
        <v>0</v>
      </c>
      <c r="YP28" s="5">
        <f>'A remplir'!JB135</f>
        <v>0</v>
      </c>
      <c r="YQ28" s="5">
        <f>'A remplir'!JC135</f>
        <v>0</v>
      </c>
      <c r="YR28" s="5">
        <f>'A remplir'!JD135</f>
        <v>0</v>
      </c>
      <c r="YS28" s="5">
        <f>'A remplir'!JE135</f>
        <v>0</v>
      </c>
      <c r="YT28" s="5">
        <f>'A remplir'!JF135</f>
        <v>0</v>
      </c>
      <c r="YU28" s="5">
        <f>'A remplir'!JG135</f>
        <v>0</v>
      </c>
      <c r="YV28" s="5">
        <f>'A remplir'!JH135</f>
        <v>0</v>
      </c>
      <c r="YW28" s="5">
        <f>'A remplir'!JI135</f>
        <v>0</v>
      </c>
      <c r="YX28" s="5">
        <f>'A remplir'!JJ135</f>
        <v>0</v>
      </c>
      <c r="YY28" s="5">
        <f>'A remplir'!JK135</f>
        <v>0</v>
      </c>
      <c r="YZ28" s="5">
        <f>'A remplir'!JL135</f>
        <v>0</v>
      </c>
      <c r="ZA28" s="5">
        <f>'A remplir'!JM135</f>
        <v>0</v>
      </c>
      <c r="ZB28" s="5">
        <f>'A remplir'!JN135</f>
        <v>0</v>
      </c>
      <c r="ZC28" s="5">
        <f>'A remplir'!JO135</f>
        <v>0</v>
      </c>
      <c r="ZD28" s="5">
        <f>'A remplir'!JP135</f>
        <v>0</v>
      </c>
      <c r="ZE28" s="5">
        <f>'A remplir'!JQ135</f>
        <v>0</v>
      </c>
      <c r="ZF28" s="5">
        <f>'A remplir'!JR135</f>
        <v>0</v>
      </c>
      <c r="ZG28" s="5">
        <f>'A remplir'!JS135</f>
        <v>0</v>
      </c>
      <c r="ZH28" s="5">
        <f>'A remplir'!JT135</f>
        <v>0</v>
      </c>
      <c r="ZI28" s="5">
        <f>'A remplir'!JU135</f>
        <v>0</v>
      </c>
      <c r="ZJ28" s="5">
        <f>'A remplir'!JV135</f>
        <v>0</v>
      </c>
      <c r="ZK28" s="5">
        <f>'A remplir'!JW135</f>
        <v>0</v>
      </c>
      <c r="ZL28" s="5">
        <f>'A remplir'!JX135</f>
        <v>0</v>
      </c>
      <c r="ZM28" s="5">
        <f>'A remplir'!JY135</f>
        <v>0</v>
      </c>
      <c r="ZN28" s="5">
        <f>'A remplir'!JZ135</f>
        <v>0</v>
      </c>
      <c r="ZO28" s="5">
        <f>'A remplir'!KA135</f>
        <v>0</v>
      </c>
      <c r="ZP28" s="5">
        <f>'A remplir'!KB135</f>
        <v>0</v>
      </c>
      <c r="ZQ28" s="5">
        <f>'A remplir'!KC135</f>
        <v>0</v>
      </c>
      <c r="ZR28" s="5">
        <f>'A remplir'!KD135</f>
        <v>0</v>
      </c>
      <c r="ZS28" s="5">
        <f>'A remplir'!KE135</f>
        <v>0</v>
      </c>
      <c r="ZT28" s="5">
        <f>'A remplir'!KF135</f>
        <v>0</v>
      </c>
      <c r="ZU28" s="5">
        <f>'A remplir'!KG135</f>
        <v>0</v>
      </c>
      <c r="ZV28" s="5">
        <f>'A remplir'!KH135</f>
        <v>0</v>
      </c>
      <c r="ZW28" s="5">
        <f>'A remplir'!KI135</f>
        <v>0</v>
      </c>
      <c r="ZX28" s="5">
        <f>'A remplir'!KJ135</f>
        <v>0</v>
      </c>
      <c r="ZY28" s="5">
        <f>'A remplir'!KK135</f>
        <v>0</v>
      </c>
      <c r="ZZ28" s="5">
        <f>'A remplir'!KL135</f>
        <v>0</v>
      </c>
      <c r="AAA28" s="5">
        <f>'A remplir'!KM135</f>
        <v>0</v>
      </c>
      <c r="AAB28" s="5">
        <f>'A remplir'!KN135</f>
        <v>0</v>
      </c>
      <c r="AAC28" s="5">
        <f>'A remplir'!KO135</f>
        <v>0</v>
      </c>
      <c r="AAD28" s="5">
        <f>'A remplir'!KP135</f>
        <v>0</v>
      </c>
      <c r="AAE28" s="5">
        <f>'A remplir'!KQ135</f>
        <v>0</v>
      </c>
      <c r="AAF28" s="5">
        <f>'A remplir'!KR135</f>
        <v>0</v>
      </c>
      <c r="AAG28" s="5">
        <f>'A remplir'!KS135</f>
        <v>0</v>
      </c>
      <c r="AAH28" s="5">
        <f>'A remplir'!KT135</f>
        <v>0</v>
      </c>
      <c r="AAI28" s="5">
        <f>'A remplir'!KU135</f>
        <v>0</v>
      </c>
      <c r="AAJ28" s="5">
        <f>'A remplir'!KV135</f>
        <v>0</v>
      </c>
      <c r="AAK28" s="5">
        <f>'A remplir'!KW135</f>
        <v>0</v>
      </c>
      <c r="AAL28" s="5">
        <f>'A remplir'!KX135</f>
        <v>0</v>
      </c>
      <c r="AAM28" s="5">
        <f>'A remplir'!KY135</f>
        <v>0</v>
      </c>
      <c r="AAN28" s="5">
        <f>'A remplir'!KZ135</f>
        <v>0</v>
      </c>
      <c r="AAO28" s="5">
        <f>'A remplir'!LA135</f>
        <v>0</v>
      </c>
      <c r="AAP28" s="5">
        <f>'A remplir'!LB135</f>
        <v>0</v>
      </c>
      <c r="AAQ28" s="5">
        <f>'A remplir'!LC135</f>
        <v>0</v>
      </c>
      <c r="AAR28" s="5">
        <f>'A remplir'!LD135</f>
        <v>0</v>
      </c>
      <c r="AAS28" s="5">
        <f>'A remplir'!LE135</f>
        <v>0</v>
      </c>
      <c r="AAT28" s="5">
        <f>'A remplir'!LF135</f>
        <v>0</v>
      </c>
      <c r="AAU28" s="5">
        <f>'A remplir'!LG135</f>
        <v>0</v>
      </c>
      <c r="AAV28" s="5">
        <f>'A remplir'!LH135</f>
        <v>0</v>
      </c>
      <c r="AAW28" s="5">
        <f>'A remplir'!LI135</f>
        <v>0</v>
      </c>
      <c r="AAX28" s="5">
        <f>'A remplir'!LJ135</f>
        <v>0</v>
      </c>
      <c r="AAY28" s="5">
        <f>'A remplir'!LK135</f>
        <v>0</v>
      </c>
      <c r="AAZ28" s="5">
        <f>'A remplir'!LL135</f>
        <v>0</v>
      </c>
      <c r="ABA28" s="5">
        <f>'A remplir'!LM135</f>
        <v>0</v>
      </c>
      <c r="ABB28" s="5">
        <f>'A remplir'!LN135</f>
        <v>0</v>
      </c>
      <c r="ABC28" s="5">
        <f>'A remplir'!LO135</f>
        <v>0</v>
      </c>
      <c r="ABD28" s="5">
        <f>'A remplir'!LP135</f>
        <v>0</v>
      </c>
      <c r="ABE28" s="5">
        <f>'A remplir'!LQ135</f>
        <v>0</v>
      </c>
      <c r="ABF28" s="5">
        <f>'A remplir'!LR135</f>
        <v>0</v>
      </c>
      <c r="ABG28" s="5">
        <f>'A remplir'!LS135</f>
        <v>0</v>
      </c>
      <c r="ABH28" s="5">
        <f>'A remplir'!LT135</f>
        <v>0</v>
      </c>
      <c r="ABI28" s="5">
        <f>'A remplir'!LU135</f>
        <v>0</v>
      </c>
      <c r="ABJ28" s="5">
        <f>'A remplir'!LV135</f>
        <v>0</v>
      </c>
      <c r="ABK28" s="5">
        <f>'A remplir'!LW135</f>
        <v>0</v>
      </c>
      <c r="ABL28" s="5">
        <f>'A remplir'!LX135</f>
        <v>0</v>
      </c>
      <c r="ABM28" s="5">
        <f>'A remplir'!LY135</f>
        <v>0</v>
      </c>
      <c r="ABN28" s="5">
        <f>'A remplir'!LZ135</f>
        <v>0</v>
      </c>
      <c r="ABO28" s="5">
        <f>'A remplir'!MA135</f>
        <v>0</v>
      </c>
      <c r="ABP28" s="5">
        <f>'A remplir'!MB135</f>
        <v>0</v>
      </c>
      <c r="ABQ28" s="5">
        <f>'A remplir'!MC135</f>
        <v>0</v>
      </c>
      <c r="ABR28" s="5">
        <f>'A remplir'!MD135</f>
        <v>0</v>
      </c>
      <c r="ABS28" s="5">
        <f>'A remplir'!ME135</f>
        <v>0</v>
      </c>
      <c r="ABT28" s="5">
        <f>'A remplir'!MF135</f>
        <v>0</v>
      </c>
      <c r="ABU28" s="5">
        <f>'A remplir'!MG135</f>
        <v>0</v>
      </c>
      <c r="ABV28" s="5">
        <f>'A remplir'!MH135</f>
        <v>0</v>
      </c>
      <c r="ABW28" s="5">
        <f>'A remplir'!MI135</f>
        <v>0</v>
      </c>
      <c r="ABX28" s="5">
        <f>'A remplir'!MJ135</f>
        <v>0</v>
      </c>
      <c r="ABY28" s="5">
        <f>'A remplir'!MK135</f>
        <v>0</v>
      </c>
      <c r="ABZ28" s="5">
        <f>'A remplir'!ML135</f>
        <v>0</v>
      </c>
      <c r="ACA28" s="5">
        <f>'A remplir'!MM135</f>
        <v>0</v>
      </c>
      <c r="ACB28" s="5">
        <f>'A remplir'!MN135</f>
        <v>0</v>
      </c>
      <c r="ACC28" s="5">
        <f>'A remplir'!MO135</f>
        <v>0</v>
      </c>
      <c r="ACD28" s="5">
        <f>'A remplir'!MP135</f>
        <v>0</v>
      </c>
      <c r="ACE28" s="5">
        <f>'A remplir'!MQ135</f>
        <v>0</v>
      </c>
      <c r="ACF28" s="5">
        <f>'A remplir'!MR135</f>
        <v>0</v>
      </c>
      <c r="ACG28" s="5">
        <f>'A remplir'!MS135</f>
        <v>0</v>
      </c>
      <c r="ACH28" s="5">
        <f>'A remplir'!MT135</f>
        <v>0</v>
      </c>
      <c r="ACI28" s="5">
        <f>'A remplir'!MU135</f>
        <v>0</v>
      </c>
      <c r="ACJ28" s="5">
        <f>'A remplir'!MV135</f>
        <v>0</v>
      </c>
      <c r="ACK28" s="5">
        <f>'A remplir'!MW135</f>
        <v>0</v>
      </c>
      <c r="ACL28" s="5">
        <f>'A remplir'!MX135</f>
        <v>0</v>
      </c>
      <c r="ACM28" s="5">
        <f>'A remplir'!MY135</f>
        <v>0</v>
      </c>
      <c r="ACN28" s="5">
        <f>'A remplir'!MZ135</f>
        <v>0</v>
      </c>
      <c r="ACO28" s="5">
        <f>'A remplir'!NA135</f>
        <v>0</v>
      </c>
      <c r="ACP28" s="5">
        <f>'A remplir'!NB135</f>
        <v>0</v>
      </c>
      <c r="ACQ28" s="5">
        <f>'A remplir'!NC135</f>
        <v>0</v>
      </c>
      <c r="ACR28" s="5">
        <f>'A remplir'!ND135</f>
        <v>0</v>
      </c>
      <c r="ACS28" s="5">
        <f>'A remplir'!NE135</f>
        <v>0</v>
      </c>
      <c r="ACT28" s="5">
        <f>'A remplir'!NF135</f>
        <v>0</v>
      </c>
      <c r="ACU28" s="5">
        <f>'A remplir'!NG135</f>
        <v>0</v>
      </c>
      <c r="ACV28" s="5">
        <f>'A remplir'!NH135</f>
        <v>0</v>
      </c>
      <c r="ACW28" s="5">
        <f>'A remplir'!NI135</f>
        <v>0</v>
      </c>
      <c r="ACX28" s="5">
        <f>'A remplir'!NJ135</f>
        <v>0</v>
      </c>
      <c r="ACY28" s="5">
        <f>'A remplir'!NK135</f>
        <v>0</v>
      </c>
      <c r="ACZ28" s="5">
        <f>'A remplir'!NL135</f>
        <v>0</v>
      </c>
      <c r="ADA28" s="5">
        <f>'A remplir'!NM135</f>
        <v>0</v>
      </c>
      <c r="ADB28" s="5">
        <f>'A remplir'!NN135</f>
        <v>0</v>
      </c>
      <c r="ADC28" s="5">
        <f>'A remplir'!NO135</f>
        <v>0</v>
      </c>
      <c r="ADD28" s="5">
        <f>'A remplir'!NP135</f>
        <v>0</v>
      </c>
      <c r="ADE28" s="5">
        <f>'A remplir'!NQ135</f>
        <v>0</v>
      </c>
      <c r="ADF28" s="5">
        <f>'A remplir'!NR135</f>
        <v>0</v>
      </c>
      <c r="ADG28" s="5">
        <f>'A remplir'!NS135</f>
        <v>0</v>
      </c>
      <c r="ADH28" s="5">
        <f>'A remplir'!NT135</f>
        <v>0</v>
      </c>
      <c r="ADI28" s="5">
        <f>'A remplir'!NU135</f>
        <v>0</v>
      </c>
      <c r="ADJ28" s="5">
        <f>'A remplir'!NV135</f>
        <v>0</v>
      </c>
      <c r="ADK28" s="5">
        <f>'A remplir'!NW135</f>
        <v>0</v>
      </c>
      <c r="ADL28" s="5">
        <f>'A remplir'!NX135</f>
        <v>0</v>
      </c>
      <c r="ADM28" s="5">
        <f>'A remplir'!NY135</f>
        <v>0</v>
      </c>
      <c r="ADN28" s="5">
        <f>'A remplir'!NZ135</f>
        <v>0</v>
      </c>
      <c r="ADO28" s="5">
        <f>'A remplir'!OA135</f>
        <v>0</v>
      </c>
      <c r="ADP28" s="5">
        <f>'A remplir'!OB135</f>
        <v>0</v>
      </c>
      <c r="ADQ28" s="5">
        <f>'A remplir'!OC135</f>
        <v>0</v>
      </c>
      <c r="ADR28" s="5">
        <f>'A remplir'!OD135</f>
        <v>0</v>
      </c>
      <c r="ADS28" s="5">
        <f>'A remplir'!OE135</f>
        <v>0</v>
      </c>
      <c r="ADT28" s="5">
        <f>'A remplir'!OF135</f>
        <v>0</v>
      </c>
      <c r="ADU28" s="5">
        <f>'A remplir'!OG135</f>
        <v>0</v>
      </c>
      <c r="ADV28" s="5">
        <f>'A remplir'!OH135</f>
        <v>0</v>
      </c>
      <c r="ADW28" s="5">
        <f>'A remplir'!OI135</f>
        <v>0</v>
      </c>
      <c r="ADX28" s="5">
        <f>'A remplir'!OJ135</f>
        <v>0</v>
      </c>
      <c r="ADY28" s="5">
        <f>'A remplir'!OK135</f>
        <v>0</v>
      </c>
      <c r="ADZ28" s="5">
        <f>'A remplir'!OL135</f>
        <v>0</v>
      </c>
      <c r="AEC28" s="113" t="s">
        <v>461</v>
      </c>
      <c r="AED28" s="113"/>
      <c r="AEE28" s="113"/>
      <c r="AEF28" s="113" t="s">
        <v>462</v>
      </c>
      <c r="AEG28" s="113"/>
      <c r="AEH28" s="113"/>
      <c r="AEI28" s="113" t="s">
        <v>463</v>
      </c>
      <c r="AEJ28" s="113"/>
      <c r="AEK28" s="113"/>
      <c r="AEL28" s="113" t="s">
        <v>464</v>
      </c>
      <c r="AEM28" s="113"/>
    </row>
    <row r="29" spans="1:819" ht="15.75" thickBot="1" x14ac:dyDescent="0.3">
      <c r="A29" s="3">
        <f>'A remplir'!OO29</f>
        <v>0.66666666666666663</v>
      </c>
      <c r="B29" s="119"/>
      <c r="C29" s="121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  <c r="OD29" s="116"/>
      <c r="OE29" s="116"/>
      <c r="OF29" s="116"/>
      <c r="OG29" s="116"/>
      <c r="OH29" s="116"/>
      <c r="OI29" s="116"/>
      <c r="OJ29" s="116"/>
      <c r="OK29" s="116"/>
      <c r="OL29" s="116"/>
      <c r="OM29" s="116"/>
      <c r="ON29" s="4"/>
      <c r="OO29" s="2"/>
      <c r="OP29" s="119"/>
      <c r="OQ29" s="5">
        <f>'A remplir'!C136</f>
        <v>0</v>
      </c>
      <c r="OR29" s="5">
        <f>'A remplir'!D136</f>
        <v>1</v>
      </c>
      <c r="OS29" s="5">
        <f>'A remplir'!E136</f>
        <v>1</v>
      </c>
      <c r="OT29" s="5">
        <f>'A remplir'!F136</f>
        <v>0</v>
      </c>
      <c r="OU29" s="5">
        <f>'A remplir'!G136</f>
        <v>0</v>
      </c>
      <c r="OV29" s="5">
        <f>'A remplir'!H136</f>
        <v>0</v>
      </c>
      <c r="OW29" s="5">
        <f>'A remplir'!I136</f>
        <v>0</v>
      </c>
      <c r="OX29" s="5">
        <f>'A remplir'!J136</f>
        <v>0</v>
      </c>
      <c r="OY29" s="5">
        <f>'A remplir'!K136</f>
        <v>0</v>
      </c>
      <c r="OZ29" s="5">
        <f>'A remplir'!L136</f>
        <v>0</v>
      </c>
      <c r="PA29" s="5">
        <f>'A remplir'!M136</f>
        <v>0</v>
      </c>
      <c r="PB29" s="5">
        <f>'A remplir'!N136</f>
        <v>0</v>
      </c>
      <c r="PC29" s="5">
        <f>'A remplir'!O136</f>
        <v>0</v>
      </c>
      <c r="PD29" s="5">
        <f>'A remplir'!P136</f>
        <v>0</v>
      </c>
      <c r="PE29" s="5">
        <f>'A remplir'!Q136</f>
        <v>0</v>
      </c>
      <c r="PF29" s="5">
        <f>'A remplir'!R136</f>
        <v>0</v>
      </c>
      <c r="PG29" s="5">
        <f>'A remplir'!S136</f>
        <v>0</v>
      </c>
      <c r="PH29" s="5">
        <f>'A remplir'!T136</f>
        <v>0</v>
      </c>
      <c r="PI29" s="5">
        <f>'A remplir'!U136</f>
        <v>0</v>
      </c>
      <c r="PJ29" s="5">
        <f>'A remplir'!V136</f>
        <v>0</v>
      </c>
      <c r="PK29" s="5">
        <f>'A remplir'!W136</f>
        <v>0</v>
      </c>
      <c r="PL29" s="5">
        <f>'A remplir'!X136</f>
        <v>0</v>
      </c>
      <c r="PM29" s="5">
        <f>'A remplir'!Y136</f>
        <v>0</v>
      </c>
      <c r="PN29" s="5">
        <f>'A remplir'!Z136</f>
        <v>0</v>
      </c>
      <c r="PO29" s="5">
        <f>'A remplir'!AA136</f>
        <v>0</v>
      </c>
      <c r="PP29" s="5">
        <f>'A remplir'!AB136</f>
        <v>0</v>
      </c>
      <c r="PQ29" s="5">
        <f>'A remplir'!AC136</f>
        <v>0</v>
      </c>
      <c r="PR29" s="5">
        <f>'A remplir'!AD136</f>
        <v>0</v>
      </c>
      <c r="PS29" s="5">
        <f>'A remplir'!AE136</f>
        <v>0</v>
      </c>
      <c r="PT29" s="5">
        <f>'A remplir'!AF136</f>
        <v>0</v>
      </c>
      <c r="PU29" s="5">
        <f>'A remplir'!AG136</f>
        <v>0</v>
      </c>
      <c r="PV29" s="5">
        <f>'A remplir'!AH136</f>
        <v>0</v>
      </c>
      <c r="PW29" s="5">
        <f>'A remplir'!AI136</f>
        <v>0</v>
      </c>
      <c r="PX29" s="5">
        <f>'A remplir'!AJ136</f>
        <v>0</v>
      </c>
      <c r="PY29" s="5">
        <f>'A remplir'!AK136</f>
        <v>0</v>
      </c>
      <c r="PZ29" s="5">
        <f>'A remplir'!AL136</f>
        <v>0</v>
      </c>
      <c r="QA29" s="5">
        <f>'A remplir'!AM136</f>
        <v>0</v>
      </c>
      <c r="QB29" s="5">
        <f>'A remplir'!AN136</f>
        <v>0</v>
      </c>
      <c r="QC29" s="5">
        <f>'A remplir'!AO136</f>
        <v>0</v>
      </c>
      <c r="QD29" s="5">
        <f>'A remplir'!AP136</f>
        <v>0</v>
      </c>
      <c r="QE29" s="5">
        <f>'A remplir'!AQ136</f>
        <v>0</v>
      </c>
      <c r="QF29" s="5">
        <f>'A remplir'!AR136</f>
        <v>0</v>
      </c>
      <c r="QG29" s="5">
        <f>'A remplir'!AS136</f>
        <v>0</v>
      </c>
      <c r="QH29" s="5">
        <f>'A remplir'!AT136</f>
        <v>0</v>
      </c>
      <c r="QI29" s="5">
        <f>'A remplir'!AU136</f>
        <v>0</v>
      </c>
      <c r="QJ29" s="5">
        <f>'A remplir'!AV136</f>
        <v>0</v>
      </c>
      <c r="QK29" s="5">
        <f>'A remplir'!AW136</f>
        <v>0</v>
      </c>
      <c r="QL29" s="5">
        <f>'A remplir'!AX136</f>
        <v>0</v>
      </c>
      <c r="QM29" s="5">
        <f>'A remplir'!AY136</f>
        <v>0</v>
      </c>
      <c r="QN29" s="5">
        <f>'A remplir'!AZ136</f>
        <v>0</v>
      </c>
      <c r="QO29" s="5">
        <f>'A remplir'!BA136</f>
        <v>0</v>
      </c>
      <c r="QP29" s="5">
        <f>'A remplir'!BB136</f>
        <v>0</v>
      </c>
      <c r="QQ29" s="5">
        <f>'A remplir'!BC136</f>
        <v>0</v>
      </c>
      <c r="QR29" s="5">
        <f>'A remplir'!BD136</f>
        <v>0</v>
      </c>
      <c r="QS29" s="5">
        <f>'A remplir'!BE136</f>
        <v>0</v>
      </c>
      <c r="QT29" s="5">
        <f>'A remplir'!BF136</f>
        <v>0</v>
      </c>
      <c r="QU29" s="5">
        <f>'A remplir'!BG136</f>
        <v>0</v>
      </c>
      <c r="QV29" s="5">
        <f>'A remplir'!BH136</f>
        <v>0</v>
      </c>
      <c r="QW29" s="5">
        <f>'A remplir'!BI136</f>
        <v>0</v>
      </c>
      <c r="QX29" s="5">
        <f>'A remplir'!BJ136</f>
        <v>0</v>
      </c>
      <c r="QY29" s="5">
        <f>'A remplir'!BK136</f>
        <v>0</v>
      </c>
      <c r="QZ29" s="5">
        <f>'A remplir'!BL136</f>
        <v>0</v>
      </c>
      <c r="RA29" s="5">
        <f>'A remplir'!BM136</f>
        <v>0</v>
      </c>
      <c r="RB29" s="5">
        <f>'A remplir'!BN136</f>
        <v>0</v>
      </c>
      <c r="RC29" s="5">
        <f>'A remplir'!BO136</f>
        <v>0</v>
      </c>
      <c r="RD29" s="5">
        <f>'A remplir'!BP136</f>
        <v>0</v>
      </c>
      <c r="RE29" s="5">
        <f>'A remplir'!BQ136</f>
        <v>0</v>
      </c>
      <c r="RF29" s="5">
        <f>'A remplir'!BR136</f>
        <v>0</v>
      </c>
      <c r="RG29" s="5">
        <f>'A remplir'!BS136</f>
        <v>0</v>
      </c>
      <c r="RH29" s="5">
        <f>'A remplir'!BT136</f>
        <v>0</v>
      </c>
      <c r="RI29" s="5">
        <f>'A remplir'!BU136</f>
        <v>0</v>
      </c>
      <c r="RJ29" s="5">
        <f>'A remplir'!BV136</f>
        <v>0</v>
      </c>
      <c r="RK29" s="5">
        <f>'A remplir'!BW136</f>
        <v>0</v>
      </c>
      <c r="RL29" s="5">
        <f>'A remplir'!BX136</f>
        <v>0</v>
      </c>
      <c r="RM29" s="5">
        <f>'A remplir'!BY136</f>
        <v>0</v>
      </c>
      <c r="RN29" s="5">
        <f>'A remplir'!BZ136</f>
        <v>0</v>
      </c>
      <c r="RO29" s="5">
        <f>'A remplir'!CA136</f>
        <v>0</v>
      </c>
      <c r="RP29" s="5">
        <f>'A remplir'!CB136</f>
        <v>0</v>
      </c>
      <c r="RQ29" s="5">
        <f>'A remplir'!CC136</f>
        <v>0</v>
      </c>
      <c r="RR29" s="5">
        <f>'A remplir'!CD136</f>
        <v>0</v>
      </c>
      <c r="RS29" s="5">
        <f>'A remplir'!CE136</f>
        <v>0</v>
      </c>
      <c r="RT29" s="5">
        <f>'A remplir'!CF136</f>
        <v>0</v>
      </c>
      <c r="RU29" s="5">
        <f>'A remplir'!CG136</f>
        <v>0</v>
      </c>
      <c r="RV29" s="5">
        <f>'A remplir'!CH136</f>
        <v>0</v>
      </c>
      <c r="RW29" s="5">
        <f>'A remplir'!CI136</f>
        <v>0</v>
      </c>
      <c r="RX29" s="5">
        <f>'A remplir'!CJ136</f>
        <v>0</v>
      </c>
      <c r="RY29" s="5">
        <f>'A remplir'!CK136</f>
        <v>0</v>
      </c>
      <c r="RZ29" s="5">
        <f>'A remplir'!CL136</f>
        <v>0</v>
      </c>
      <c r="SA29" s="5">
        <f>'A remplir'!CM136</f>
        <v>0</v>
      </c>
      <c r="SB29" s="5">
        <f>'A remplir'!CN136</f>
        <v>0</v>
      </c>
      <c r="SC29" s="5">
        <f>'A remplir'!CO136</f>
        <v>0</v>
      </c>
      <c r="SD29" s="5">
        <f>'A remplir'!CP136</f>
        <v>0</v>
      </c>
      <c r="SE29" s="5">
        <f>'A remplir'!CQ136</f>
        <v>0</v>
      </c>
      <c r="SF29" s="5">
        <f>'A remplir'!CR136</f>
        <v>0</v>
      </c>
      <c r="SG29" s="5">
        <f>'A remplir'!CS136</f>
        <v>0</v>
      </c>
      <c r="SH29" s="5">
        <f>'A remplir'!CT136</f>
        <v>0</v>
      </c>
      <c r="SI29" s="5">
        <f>'A remplir'!CU136</f>
        <v>0</v>
      </c>
      <c r="SJ29" s="5">
        <f>'A remplir'!CV136</f>
        <v>0</v>
      </c>
      <c r="SK29" s="5">
        <f>'A remplir'!CW136</f>
        <v>0</v>
      </c>
      <c r="SL29" s="5">
        <f>'A remplir'!CX136</f>
        <v>0</v>
      </c>
      <c r="SM29" s="5">
        <f>'A remplir'!CY136</f>
        <v>0</v>
      </c>
      <c r="SN29" s="5">
        <f>'A remplir'!CZ136</f>
        <v>0</v>
      </c>
      <c r="SO29" s="5">
        <f>'A remplir'!DA136</f>
        <v>0</v>
      </c>
      <c r="SP29" s="5">
        <f>'A remplir'!DB136</f>
        <v>0</v>
      </c>
      <c r="SQ29" s="5">
        <f>'A remplir'!DC136</f>
        <v>0</v>
      </c>
      <c r="SR29" s="5">
        <f>'A remplir'!DD136</f>
        <v>0</v>
      </c>
      <c r="SS29" s="5">
        <f>'A remplir'!DE136</f>
        <v>0</v>
      </c>
      <c r="ST29" s="5">
        <f>'A remplir'!DF136</f>
        <v>0</v>
      </c>
      <c r="SU29" s="5">
        <f>'A remplir'!DG136</f>
        <v>0</v>
      </c>
      <c r="SV29" s="5">
        <f>'A remplir'!DH136</f>
        <v>0</v>
      </c>
      <c r="SW29" s="5">
        <f>'A remplir'!DI136</f>
        <v>0</v>
      </c>
      <c r="SX29" s="5">
        <f>'A remplir'!DJ136</f>
        <v>0</v>
      </c>
      <c r="SY29" s="5">
        <f>'A remplir'!DK136</f>
        <v>0</v>
      </c>
      <c r="SZ29" s="5">
        <f>'A remplir'!DL136</f>
        <v>0</v>
      </c>
      <c r="TA29" s="5">
        <f>'A remplir'!DM136</f>
        <v>0</v>
      </c>
      <c r="TB29" s="5">
        <f>'A remplir'!DN136</f>
        <v>0</v>
      </c>
      <c r="TC29" s="5">
        <f>'A remplir'!DO136</f>
        <v>0</v>
      </c>
      <c r="TD29" s="5">
        <f>'A remplir'!DP136</f>
        <v>0</v>
      </c>
      <c r="TE29" s="5">
        <f>'A remplir'!DQ136</f>
        <v>0</v>
      </c>
      <c r="TF29" s="5">
        <f>'A remplir'!DR136</f>
        <v>0</v>
      </c>
      <c r="TG29" s="5">
        <f>'A remplir'!DS136</f>
        <v>0</v>
      </c>
      <c r="TH29" s="5">
        <f>'A remplir'!DT136</f>
        <v>0</v>
      </c>
      <c r="TI29" s="5">
        <f>'A remplir'!DU136</f>
        <v>0</v>
      </c>
      <c r="TJ29" s="5">
        <f>'A remplir'!DV136</f>
        <v>0</v>
      </c>
      <c r="TK29" s="5">
        <f>'A remplir'!DW136</f>
        <v>0</v>
      </c>
      <c r="TL29" s="5">
        <f>'A remplir'!DX136</f>
        <v>0</v>
      </c>
      <c r="TM29" s="5">
        <f>'A remplir'!DY136</f>
        <v>0</v>
      </c>
      <c r="TN29" s="5">
        <f>'A remplir'!DZ136</f>
        <v>0</v>
      </c>
      <c r="TO29" s="5">
        <f>'A remplir'!EA136</f>
        <v>0</v>
      </c>
      <c r="TP29" s="5">
        <f>'A remplir'!EB136</f>
        <v>0</v>
      </c>
      <c r="TQ29" s="5">
        <f>'A remplir'!EC136</f>
        <v>0</v>
      </c>
      <c r="TR29" s="5">
        <f>'A remplir'!ED136</f>
        <v>0</v>
      </c>
      <c r="TS29" s="5">
        <f>'A remplir'!EE136</f>
        <v>0</v>
      </c>
      <c r="TT29" s="5">
        <f>'A remplir'!EF136</f>
        <v>0</v>
      </c>
      <c r="TU29" s="5">
        <f>'A remplir'!EG136</f>
        <v>0</v>
      </c>
      <c r="TV29" s="5">
        <f>'A remplir'!EH136</f>
        <v>0</v>
      </c>
      <c r="TW29" s="5">
        <f>'A remplir'!EI136</f>
        <v>0</v>
      </c>
      <c r="TX29" s="5">
        <f>'A remplir'!EJ136</f>
        <v>0</v>
      </c>
      <c r="TY29" s="5">
        <f>'A remplir'!EK136</f>
        <v>0</v>
      </c>
      <c r="TZ29" s="5">
        <f>'A remplir'!EL136</f>
        <v>0</v>
      </c>
      <c r="UA29" s="5">
        <f>'A remplir'!EM136</f>
        <v>0</v>
      </c>
      <c r="UB29" s="5">
        <f>'A remplir'!EN136</f>
        <v>0</v>
      </c>
      <c r="UC29" s="5">
        <f>'A remplir'!EO136</f>
        <v>0</v>
      </c>
      <c r="UD29" s="5">
        <f>'A remplir'!EP136</f>
        <v>0</v>
      </c>
      <c r="UE29" s="5">
        <f>'A remplir'!EQ136</f>
        <v>0</v>
      </c>
      <c r="UF29" s="5">
        <f>'A remplir'!ER136</f>
        <v>0</v>
      </c>
      <c r="UG29" s="5">
        <f>'A remplir'!ES136</f>
        <v>0</v>
      </c>
      <c r="UH29" s="5">
        <f>'A remplir'!ET136</f>
        <v>0</v>
      </c>
      <c r="UI29" s="5">
        <f>'A remplir'!EU136</f>
        <v>0</v>
      </c>
      <c r="UJ29" s="5">
        <f>'A remplir'!EV136</f>
        <v>0</v>
      </c>
      <c r="UK29" s="5">
        <f>'A remplir'!EW136</f>
        <v>0</v>
      </c>
      <c r="UL29" s="5">
        <f>'A remplir'!EX136</f>
        <v>0</v>
      </c>
      <c r="UM29" s="5">
        <f>'A remplir'!EY136</f>
        <v>0</v>
      </c>
      <c r="UN29" s="5">
        <f>'A remplir'!EZ136</f>
        <v>0</v>
      </c>
      <c r="UO29" s="5">
        <f>'A remplir'!FA136</f>
        <v>0</v>
      </c>
      <c r="UP29" s="5">
        <f>'A remplir'!FB136</f>
        <v>0</v>
      </c>
      <c r="UQ29" s="5">
        <f>'A remplir'!FC136</f>
        <v>0</v>
      </c>
      <c r="UR29" s="5">
        <f>'A remplir'!FD136</f>
        <v>0</v>
      </c>
      <c r="US29" s="5">
        <f>'A remplir'!FE136</f>
        <v>0</v>
      </c>
      <c r="UT29" s="5">
        <f>'A remplir'!FF136</f>
        <v>0</v>
      </c>
      <c r="UU29" s="5">
        <f>'A remplir'!FG136</f>
        <v>0</v>
      </c>
      <c r="UV29" s="5">
        <f>'A remplir'!FH136</f>
        <v>0</v>
      </c>
      <c r="UW29" s="5">
        <f>'A remplir'!FI136</f>
        <v>0</v>
      </c>
      <c r="UX29" s="5">
        <f>'A remplir'!FJ136</f>
        <v>0</v>
      </c>
      <c r="UY29" s="5">
        <f>'A remplir'!FK136</f>
        <v>0</v>
      </c>
      <c r="UZ29" s="5">
        <f>'A remplir'!FL136</f>
        <v>0</v>
      </c>
      <c r="VA29" s="5">
        <f>'A remplir'!FM136</f>
        <v>0</v>
      </c>
      <c r="VB29" s="5">
        <f>'A remplir'!FN136</f>
        <v>0</v>
      </c>
      <c r="VC29" s="5">
        <f>'A remplir'!FO136</f>
        <v>0</v>
      </c>
      <c r="VD29" s="5">
        <f>'A remplir'!FP136</f>
        <v>0</v>
      </c>
      <c r="VE29" s="5">
        <f>'A remplir'!FQ136</f>
        <v>0</v>
      </c>
      <c r="VF29" s="5">
        <f>'A remplir'!FR136</f>
        <v>0</v>
      </c>
      <c r="VG29" s="5">
        <f>'A remplir'!FS136</f>
        <v>0</v>
      </c>
      <c r="VH29" s="5">
        <f>'A remplir'!FT136</f>
        <v>0</v>
      </c>
      <c r="VI29" s="5">
        <f>'A remplir'!FU136</f>
        <v>0</v>
      </c>
      <c r="VJ29" s="5">
        <f>'A remplir'!FV136</f>
        <v>0</v>
      </c>
      <c r="VK29" s="5">
        <f>'A remplir'!FW136</f>
        <v>0</v>
      </c>
      <c r="VL29" s="5">
        <f>'A remplir'!FX136</f>
        <v>0</v>
      </c>
      <c r="VM29" s="5">
        <f>'A remplir'!FY136</f>
        <v>0</v>
      </c>
      <c r="VN29" s="5">
        <f>'A remplir'!FZ136</f>
        <v>0</v>
      </c>
      <c r="VO29" s="5">
        <f>'A remplir'!GA136</f>
        <v>0</v>
      </c>
      <c r="VP29" s="5">
        <f>'A remplir'!GB136</f>
        <v>0</v>
      </c>
      <c r="VQ29" s="5">
        <f>'A remplir'!GC136</f>
        <v>0</v>
      </c>
      <c r="VR29" s="5">
        <f>'A remplir'!GD136</f>
        <v>0</v>
      </c>
      <c r="VS29" s="5">
        <f>'A remplir'!GE136</f>
        <v>0</v>
      </c>
      <c r="VT29" s="5">
        <f>'A remplir'!GF136</f>
        <v>0</v>
      </c>
      <c r="VU29" s="5">
        <f>'A remplir'!GG136</f>
        <v>0</v>
      </c>
      <c r="VV29" s="5">
        <f>'A remplir'!GH136</f>
        <v>0</v>
      </c>
      <c r="VW29" s="5">
        <f>'A remplir'!GI136</f>
        <v>0</v>
      </c>
      <c r="VX29" s="5">
        <f>'A remplir'!GJ136</f>
        <v>0</v>
      </c>
      <c r="VY29" s="5">
        <f>'A remplir'!GK136</f>
        <v>0</v>
      </c>
      <c r="VZ29" s="5">
        <f>'A remplir'!GL136</f>
        <v>0</v>
      </c>
      <c r="WA29" s="5">
        <f>'A remplir'!GM136</f>
        <v>0</v>
      </c>
      <c r="WB29" s="5">
        <f>'A remplir'!GN136</f>
        <v>0</v>
      </c>
      <c r="WC29" s="5">
        <f>'A remplir'!GO136</f>
        <v>0</v>
      </c>
      <c r="WD29" s="5">
        <f>'A remplir'!GP136</f>
        <v>0</v>
      </c>
      <c r="WE29" s="5">
        <f>'A remplir'!GQ136</f>
        <v>0</v>
      </c>
      <c r="WF29" s="5">
        <f>'A remplir'!GR136</f>
        <v>0</v>
      </c>
      <c r="WG29" s="5">
        <f>'A remplir'!GS136</f>
        <v>0</v>
      </c>
      <c r="WH29" s="5">
        <f>'A remplir'!GT136</f>
        <v>0</v>
      </c>
      <c r="WI29" s="5">
        <f>'A remplir'!GU136</f>
        <v>0</v>
      </c>
      <c r="WJ29" s="5">
        <f>'A remplir'!GV136</f>
        <v>0</v>
      </c>
      <c r="WK29" s="5">
        <f>'A remplir'!GW136</f>
        <v>0</v>
      </c>
      <c r="WL29" s="5">
        <f>'A remplir'!GX136</f>
        <v>0</v>
      </c>
      <c r="WM29" s="5">
        <f>'A remplir'!GY136</f>
        <v>0</v>
      </c>
      <c r="WN29" s="5">
        <f>'A remplir'!GZ136</f>
        <v>0</v>
      </c>
      <c r="WO29" s="5">
        <f>'A remplir'!HA136</f>
        <v>0</v>
      </c>
      <c r="WP29" s="5">
        <f>'A remplir'!HB136</f>
        <v>0</v>
      </c>
      <c r="WQ29" s="5">
        <f>'A remplir'!HC136</f>
        <v>0</v>
      </c>
      <c r="WR29" s="5">
        <f>'A remplir'!HD136</f>
        <v>0</v>
      </c>
      <c r="WS29" s="5">
        <f>'A remplir'!HE136</f>
        <v>0</v>
      </c>
      <c r="WT29" s="5">
        <f>'A remplir'!HF136</f>
        <v>0</v>
      </c>
      <c r="WU29" s="5">
        <f>'A remplir'!HG136</f>
        <v>0</v>
      </c>
      <c r="WV29" s="5">
        <f>'A remplir'!HH136</f>
        <v>0</v>
      </c>
      <c r="WW29" s="5">
        <f>'A remplir'!HI136</f>
        <v>0</v>
      </c>
      <c r="WX29" s="5">
        <f>'A remplir'!HJ136</f>
        <v>0</v>
      </c>
      <c r="WY29" s="5">
        <f>'A remplir'!HK136</f>
        <v>0</v>
      </c>
      <c r="WZ29" s="5">
        <f>'A remplir'!HL136</f>
        <v>0</v>
      </c>
      <c r="XA29" s="5">
        <f>'A remplir'!HM136</f>
        <v>0</v>
      </c>
      <c r="XB29" s="5">
        <f>'A remplir'!HN136</f>
        <v>0</v>
      </c>
      <c r="XC29" s="5">
        <f>'A remplir'!HO136</f>
        <v>0</v>
      </c>
      <c r="XD29" s="5">
        <f>'A remplir'!HP136</f>
        <v>0</v>
      </c>
      <c r="XE29" s="5">
        <f>'A remplir'!HQ136</f>
        <v>0</v>
      </c>
      <c r="XF29" s="5">
        <f>'A remplir'!HR136</f>
        <v>0</v>
      </c>
      <c r="XG29" s="5">
        <f>'A remplir'!HS136</f>
        <v>0</v>
      </c>
      <c r="XH29" s="5">
        <f>'A remplir'!HT136</f>
        <v>0</v>
      </c>
      <c r="XI29" s="5">
        <f>'A remplir'!HU136</f>
        <v>0</v>
      </c>
      <c r="XJ29" s="5">
        <f>'A remplir'!HV136</f>
        <v>0</v>
      </c>
      <c r="XK29" s="5">
        <f>'A remplir'!HW136</f>
        <v>0</v>
      </c>
      <c r="XL29" s="5">
        <f>'A remplir'!HX136</f>
        <v>0</v>
      </c>
      <c r="XM29" s="5">
        <f>'A remplir'!HY136</f>
        <v>0</v>
      </c>
      <c r="XN29" s="5">
        <f>'A remplir'!HZ136</f>
        <v>0</v>
      </c>
      <c r="XO29" s="5">
        <f>'A remplir'!IA136</f>
        <v>0</v>
      </c>
      <c r="XP29" s="5">
        <f>'A remplir'!IB136</f>
        <v>0</v>
      </c>
      <c r="XQ29" s="5">
        <f>'A remplir'!IC136</f>
        <v>0</v>
      </c>
      <c r="XR29" s="5">
        <f>'A remplir'!ID136</f>
        <v>0</v>
      </c>
      <c r="XS29" s="5">
        <f>'A remplir'!IE136</f>
        <v>0</v>
      </c>
      <c r="XT29" s="5">
        <f>'A remplir'!IF136</f>
        <v>0</v>
      </c>
      <c r="XU29" s="5">
        <f>'A remplir'!IG136</f>
        <v>0</v>
      </c>
      <c r="XV29" s="5">
        <f>'A remplir'!IH136</f>
        <v>0</v>
      </c>
      <c r="XW29" s="5">
        <f>'A remplir'!II136</f>
        <v>0</v>
      </c>
      <c r="XX29" s="5">
        <f>'A remplir'!IJ136</f>
        <v>0</v>
      </c>
      <c r="XY29" s="5">
        <f>'A remplir'!IK136</f>
        <v>0</v>
      </c>
      <c r="XZ29" s="5">
        <f>'A remplir'!IL136</f>
        <v>0</v>
      </c>
      <c r="YA29" s="5">
        <f>'A remplir'!IM136</f>
        <v>0</v>
      </c>
      <c r="YB29" s="5">
        <f>'A remplir'!IN136</f>
        <v>0</v>
      </c>
      <c r="YC29" s="5">
        <f>'A remplir'!IO136</f>
        <v>0</v>
      </c>
      <c r="YD29" s="5">
        <f>'A remplir'!IP136</f>
        <v>0</v>
      </c>
      <c r="YE29" s="5">
        <f>'A remplir'!IQ136</f>
        <v>0</v>
      </c>
      <c r="YF29" s="5">
        <f>'A remplir'!IR136</f>
        <v>0</v>
      </c>
      <c r="YG29" s="5">
        <f>'A remplir'!IS136</f>
        <v>0</v>
      </c>
      <c r="YH29" s="5">
        <f>'A remplir'!IT136</f>
        <v>0</v>
      </c>
      <c r="YI29" s="5">
        <f>'A remplir'!IU136</f>
        <v>0</v>
      </c>
      <c r="YJ29" s="5">
        <f>'A remplir'!IV136</f>
        <v>0</v>
      </c>
      <c r="YK29" s="5">
        <f>'A remplir'!IW136</f>
        <v>0</v>
      </c>
      <c r="YL29" s="5">
        <f>'A remplir'!IX136</f>
        <v>0</v>
      </c>
      <c r="YM29" s="5">
        <f>'A remplir'!IY136</f>
        <v>0</v>
      </c>
      <c r="YN29" s="5">
        <f>'A remplir'!IZ136</f>
        <v>0</v>
      </c>
      <c r="YO29" s="5">
        <f>'A remplir'!JA136</f>
        <v>0</v>
      </c>
      <c r="YP29" s="5">
        <f>'A remplir'!JB136</f>
        <v>0</v>
      </c>
      <c r="YQ29" s="5">
        <f>'A remplir'!JC136</f>
        <v>0</v>
      </c>
      <c r="YR29" s="5">
        <f>'A remplir'!JD136</f>
        <v>0</v>
      </c>
      <c r="YS29" s="5">
        <f>'A remplir'!JE136</f>
        <v>0</v>
      </c>
      <c r="YT29" s="5">
        <f>'A remplir'!JF136</f>
        <v>0</v>
      </c>
      <c r="YU29" s="5">
        <f>'A remplir'!JG136</f>
        <v>0</v>
      </c>
      <c r="YV29" s="5">
        <f>'A remplir'!JH136</f>
        <v>0</v>
      </c>
      <c r="YW29" s="5">
        <f>'A remplir'!JI136</f>
        <v>0</v>
      </c>
      <c r="YX29" s="5">
        <f>'A remplir'!JJ136</f>
        <v>0</v>
      </c>
      <c r="YY29" s="5">
        <f>'A remplir'!JK136</f>
        <v>0</v>
      </c>
      <c r="YZ29" s="5">
        <f>'A remplir'!JL136</f>
        <v>0</v>
      </c>
      <c r="ZA29" s="5">
        <f>'A remplir'!JM136</f>
        <v>0</v>
      </c>
      <c r="ZB29" s="5">
        <f>'A remplir'!JN136</f>
        <v>0</v>
      </c>
      <c r="ZC29" s="5">
        <f>'A remplir'!JO136</f>
        <v>0</v>
      </c>
      <c r="ZD29" s="5">
        <f>'A remplir'!JP136</f>
        <v>0</v>
      </c>
      <c r="ZE29" s="5">
        <f>'A remplir'!JQ136</f>
        <v>0</v>
      </c>
      <c r="ZF29" s="5">
        <f>'A remplir'!JR136</f>
        <v>0</v>
      </c>
      <c r="ZG29" s="5">
        <f>'A remplir'!JS136</f>
        <v>0</v>
      </c>
      <c r="ZH29" s="5">
        <f>'A remplir'!JT136</f>
        <v>0</v>
      </c>
      <c r="ZI29" s="5">
        <f>'A remplir'!JU136</f>
        <v>0</v>
      </c>
      <c r="ZJ29" s="5">
        <f>'A remplir'!JV136</f>
        <v>0</v>
      </c>
      <c r="ZK29" s="5">
        <f>'A remplir'!JW136</f>
        <v>0</v>
      </c>
      <c r="ZL29" s="5">
        <f>'A remplir'!JX136</f>
        <v>0</v>
      </c>
      <c r="ZM29" s="5">
        <f>'A remplir'!JY136</f>
        <v>0</v>
      </c>
      <c r="ZN29" s="5">
        <f>'A remplir'!JZ136</f>
        <v>0</v>
      </c>
      <c r="ZO29" s="5">
        <f>'A remplir'!KA136</f>
        <v>0</v>
      </c>
      <c r="ZP29" s="5">
        <f>'A remplir'!KB136</f>
        <v>0</v>
      </c>
      <c r="ZQ29" s="5">
        <f>'A remplir'!KC136</f>
        <v>0</v>
      </c>
      <c r="ZR29" s="5">
        <f>'A remplir'!KD136</f>
        <v>0</v>
      </c>
      <c r="ZS29" s="5">
        <f>'A remplir'!KE136</f>
        <v>0</v>
      </c>
      <c r="ZT29" s="5">
        <f>'A remplir'!KF136</f>
        <v>0</v>
      </c>
      <c r="ZU29" s="5">
        <f>'A remplir'!KG136</f>
        <v>0</v>
      </c>
      <c r="ZV29" s="5">
        <f>'A remplir'!KH136</f>
        <v>0</v>
      </c>
      <c r="ZW29" s="5">
        <f>'A remplir'!KI136</f>
        <v>0</v>
      </c>
      <c r="ZX29" s="5">
        <f>'A remplir'!KJ136</f>
        <v>0</v>
      </c>
      <c r="ZY29" s="5">
        <f>'A remplir'!KK136</f>
        <v>0</v>
      </c>
      <c r="ZZ29" s="5">
        <f>'A remplir'!KL136</f>
        <v>0</v>
      </c>
      <c r="AAA29" s="5">
        <f>'A remplir'!KM136</f>
        <v>0</v>
      </c>
      <c r="AAB29" s="5">
        <f>'A remplir'!KN136</f>
        <v>0</v>
      </c>
      <c r="AAC29" s="5">
        <f>'A remplir'!KO136</f>
        <v>0</v>
      </c>
      <c r="AAD29" s="5">
        <f>'A remplir'!KP136</f>
        <v>0</v>
      </c>
      <c r="AAE29" s="5">
        <f>'A remplir'!KQ136</f>
        <v>0</v>
      </c>
      <c r="AAF29" s="5">
        <f>'A remplir'!KR136</f>
        <v>0</v>
      </c>
      <c r="AAG29" s="5">
        <f>'A remplir'!KS136</f>
        <v>0</v>
      </c>
      <c r="AAH29" s="5">
        <f>'A remplir'!KT136</f>
        <v>0</v>
      </c>
      <c r="AAI29" s="5">
        <f>'A remplir'!KU136</f>
        <v>0</v>
      </c>
      <c r="AAJ29" s="5">
        <f>'A remplir'!KV136</f>
        <v>0</v>
      </c>
      <c r="AAK29" s="5">
        <f>'A remplir'!KW136</f>
        <v>0</v>
      </c>
      <c r="AAL29" s="5">
        <f>'A remplir'!KX136</f>
        <v>0</v>
      </c>
      <c r="AAM29" s="5">
        <f>'A remplir'!KY136</f>
        <v>0</v>
      </c>
      <c r="AAN29" s="5">
        <f>'A remplir'!KZ136</f>
        <v>0</v>
      </c>
      <c r="AAO29" s="5">
        <f>'A remplir'!LA136</f>
        <v>0</v>
      </c>
      <c r="AAP29" s="5">
        <f>'A remplir'!LB136</f>
        <v>0</v>
      </c>
      <c r="AAQ29" s="5">
        <f>'A remplir'!LC136</f>
        <v>0</v>
      </c>
      <c r="AAR29" s="5">
        <f>'A remplir'!LD136</f>
        <v>0</v>
      </c>
      <c r="AAS29" s="5">
        <f>'A remplir'!LE136</f>
        <v>0</v>
      </c>
      <c r="AAT29" s="5">
        <f>'A remplir'!LF136</f>
        <v>0</v>
      </c>
      <c r="AAU29" s="5">
        <f>'A remplir'!LG136</f>
        <v>0</v>
      </c>
      <c r="AAV29" s="5">
        <f>'A remplir'!LH136</f>
        <v>0</v>
      </c>
      <c r="AAW29" s="5">
        <f>'A remplir'!LI136</f>
        <v>0</v>
      </c>
      <c r="AAX29" s="5">
        <f>'A remplir'!LJ136</f>
        <v>0</v>
      </c>
      <c r="AAY29" s="5">
        <f>'A remplir'!LK136</f>
        <v>0</v>
      </c>
      <c r="AAZ29" s="5">
        <f>'A remplir'!LL136</f>
        <v>0</v>
      </c>
      <c r="ABA29" s="5">
        <f>'A remplir'!LM136</f>
        <v>0</v>
      </c>
      <c r="ABB29" s="5">
        <f>'A remplir'!LN136</f>
        <v>0</v>
      </c>
      <c r="ABC29" s="5">
        <f>'A remplir'!LO136</f>
        <v>0</v>
      </c>
      <c r="ABD29" s="5">
        <f>'A remplir'!LP136</f>
        <v>0</v>
      </c>
      <c r="ABE29" s="5">
        <f>'A remplir'!LQ136</f>
        <v>0</v>
      </c>
      <c r="ABF29" s="5">
        <f>'A remplir'!LR136</f>
        <v>0</v>
      </c>
      <c r="ABG29" s="5">
        <f>'A remplir'!LS136</f>
        <v>0</v>
      </c>
      <c r="ABH29" s="5">
        <f>'A remplir'!LT136</f>
        <v>0</v>
      </c>
      <c r="ABI29" s="5">
        <f>'A remplir'!LU136</f>
        <v>0</v>
      </c>
      <c r="ABJ29" s="5">
        <f>'A remplir'!LV136</f>
        <v>0</v>
      </c>
      <c r="ABK29" s="5">
        <f>'A remplir'!LW136</f>
        <v>0</v>
      </c>
      <c r="ABL29" s="5">
        <f>'A remplir'!LX136</f>
        <v>0</v>
      </c>
      <c r="ABM29" s="5">
        <f>'A remplir'!LY136</f>
        <v>0</v>
      </c>
      <c r="ABN29" s="5">
        <f>'A remplir'!LZ136</f>
        <v>0</v>
      </c>
      <c r="ABO29" s="5">
        <f>'A remplir'!MA136</f>
        <v>0</v>
      </c>
      <c r="ABP29" s="5">
        <f>'A remplir'!MB136</f>
        <v>0</v>
      </c>
      <c r="ABQ29" s="5">
        <f>'A remplir'!MC136</f>
        <v>0</v>
      </c>
      <c r="ABR29" s="5">
        <f>'A remplir'!MD136</f>
        <v>0</v>
      </c>
      <c r="ABS29" s="5">
        <f>'A remplir'!ME136</f>
        <v>0</v>
      </c>
      <c r="ABT29" s="5">
        <f>'A remplir'!MF136</f>
        <v>0</v>
      </c>
      <c r="ABU29" s="5">
        <f>'A remplir'!MG136</f>
        <v>0</v>
      </c>
      <c r="ABV29" s="5">
        <f>'A remplir'!MH136</f>
        <v>0</v>
      </c>
      <c r="ABW29" s="5">
        <f>'A remplir'!MI136</f>
        <v>0</v>
      </c>
      <c r="ABX29" s="5">
        <f>'A remplir'!MJ136</f>
        <v>0</v>
      </c>
      <c r="ABY29" s="5">
        <f>'A remplir'!MK136</f>
        <v>0</v>
      </c>
      <c r="ABZ29" s="5">
        <f>'A remplir'!ML136</f>
        <v>0</v>
      </c>
      <c r="ACA29" s="5">
        <f>'A remplir'!MM136</f>
        <v>0</v>
      </c>
      <c r="ACB29" s="5">
        <f>'A remplir'!MN136</f>
        <v>0</v>
      </c>
      <c r="ACC29" s="5">
        <f>'A remplir'!MO136</f>
        <v>0</v>
      </c>
      <c r="ACD29" s="5">
        <f>'A remplir'!MP136</f>
        <v>0</v>
      </c>
      <c r="ACE29" s="5">
        <f>'A remplir'!MQ136</f>
        <v>0</v>
      </c>
      <c r="ACF29" s="5">
        <f>'A remplir'!MR136</f>
        <v>0</v>
      </c>
      <c r="ACG29" s="5">
        <f>'A remplir'!MS136</f>
        <v>0</v>
      </c>
      <c r="ACH29" s="5">
        <f>'A remplir'!MT136</f>
        <v>0</v>
      </c>
      <c r="ACI29" s="5">
        <f>'A remplir'!MU136</f>
        <v>0</v>
      </c>
      <c r="ACJ29" s="5">
        <f>'A remplir'!MV136</f>
        <v>0</v>
      </c>
      <c r="ACK29" s="5">
        <f>'A remplir'!MW136</f>
        <v>0</v>
      </c>
      <c r="ACL29" s="5">
        <f>'A remplir'!MX136</f>
        <v>0</v>
      </c>
      <c r="ACM29" s="5">
        <f>'A remplir'!MY136</f>
        <v>0</v>
      </c>
      <c r="ACN29" s="5">
        <f>'A remplir'!MZ136</f>
        <v>0</v>
      </c>
      <c r="ACO29" s="5">
        <f>'A remplir'!NA136</f>
        <v>0</v>
      </c>
      <c r="ACP29" s="5">
        <f>'A remplir'!NB136</f>
        <v>0</v>
      </c>
      <c r="ACQ29" s="5">
        <f>'A remplir'!NC136</f>
        <v>0</v>
      </c>
      <c r="ACR29" s="5">
        <f>'A remplir'!ND136</f>
        <v>0</v>
      </c>
      <c r="ACS29" s="5">
        <f>'A remplir'!NE136</f>
        <v>0</v>
      </c>
      <c r="ACT29" s="5">
        <f>'A remplir'!NF136</f>
        <v>0</v>
      </c>
      <c r="ACU29" s="5">
        <f>'A remplir'!NG136</f>
        <v>0</v>
      </c>
      <c r="ACV29" s="5">
        <f>'A remplir'!NH136</f>
        <v>0</v>
      </c>
      <c r="ACW29" s="5">
        <f>'A remplir'!NI136</f>
        <v>0</v>
      </c>
      <c r="ACX29" s="5">
        <f>'A remplir'!NJ136</f>
        <v>0</v>
      </c>
      <c r="ACY29" s="5">
        <f>'A remplir'!NK136</f>
        <v>0</v>
      </c>
      <c r="ACZ29" s="5">
        <f>'A remplir'!NL136</f>
        <v>0</v>
      </c>
      <c r="ADA29" s="5">
        <f>'A remplir'!NM136</f>
        <v>0</v>
      </c>
      <c r="ADB29" s="5">
        <f>'A remplir'!NN136</f>
        <v>0</v>
      </c>
      <c r="ADC29" s="5">
        <f>'A remplir'!NO136</f>
        <v>0</v>
      </c>
      <c r="ADD29" s="5">
        <f>'A remplir'!NP136</f>
        <v>0</v>
      </c>
      <c r="ADE29" s="5">
        <f>'A remplir'!NQ136</f>
        <v>0</v>
      </c>
      <c r="ADF29" s="5">
        <f>'A remplir'!NR136</f>
        <v>0</v>
      </c>
      <c r="ADG29" s="5">
        <f>'A remplir'!NS136</f>
        <v>0</v>
      </c>
      <c r="ADH29" s="5">
        <f>'A remplir'!NT136</f>
        <v>0</v>
      </c>
      <c r="ADI29" s="5">
        <f>'A remplir'!NU136</f>
        <v>0</v>
      </c>
      <c r="ADJ29" s="5">
        <f>'A remplir'!NV136</f>
        <v>0</v>
      </c>
      <c r="ADK29" s="5">
        <f>'A remplir'!NW136</f>
        <v>0</v>
      </c>
      <c r="ADL29" s="5">
        <f>'A remplir'!NX136</f>
        <v>0</v>
      </c>
      <c r="ADM29" s="5">
        <f>'A remplir'!NY136</f>
        <v>0</v>
      </c>
      <c r="ADN29" s="5">
        <f>'A remplir'!NZ136</f>
        <v>0</v>
      </c>
      <c r="ADO29" s="5">
        <f>'A remplir'!OA136</f>
        <v>0</v>
      </c>
      <c r="ADP29" s="5">
        <f>'A remplir'!OB136</f>
        <v>0</v>
      </c>
      <c r="ADQ29" s="5">
        <f>'A remplir'!OC136</f>
        <v>0</v>
      </c>
      <c r="ADR29" s="5">
        <f>'A remplir'!OD136</f>
        <v>0</v>
      </c>
      <c r="ADS29" s="5">
        <f>'A remplir'!OE136</f>
        <v>0</v>
      </c>
      <c r="ADT29" s="5">
        <f>'A remplir'!OF136</f>
        <v>0</v>
      </c>
      <c r="ADU29" s="5">
        <f>'A remplir'!OG136</f>
        <v>0</v>
      </c>
      <c r="ADV29" s="5">
        <f>'A remplir'!OH136</f>
        <v>0</v>
      </c>
      <c r="ADW29" s="5">
        <f>'A remplir'!OI136</f>
        <v>0</v>
      </c>
      <c r="ADX29" s="5">
        <f>'A remplir'!OJ136</f>
        <v>0</v>
      </c>
      <c r="ADY29" s="5">
        <f>'A remplir'!OK136</f>
        <v>0</v>
      </c>
      <c r="ADZ29" s="5">
        <f>'A remplir'!OL136</f>
        <v>0</v>
      </c>
      <c r="AEB29" s="6" t="str">
        <f>AEB16</f>
        <v>Reconnaitre des nombres dictés</v>
      </c>
      <c r="AEC29" s="110">
        <f>AEC16/AEN3</f>
        <v>0</v>
      </c>
      <c r="AED29" s="110"/>
      <c r="AEE29" s="110"/>
      <c r="AEF29" s="110">
        <f>AEF16/AEN3</f>
        <v>0</v>
      </c>
      <c r="AEG29" s="110"/>
      <c r="AEH29" s="110"/>
      <c r="AEI29" s="110">
        <f>AEI16/AEN3</f>
        <v>0</v>
      </c>
      <c r="AEJ29" s="110"/>
      <c r="AEK29" s="110"/>
      <c r="AEL29" s="110">
        <f>AEL16/AEN3</f>
        <v>1</v>
      </c>
      <c r="AEM29" s="110"/>
    </row>
    <row r="30" spans="1:819" ht="15.75" thickBot="1" x14ac:dyDescent="0.3">
      <c r="A30" s="3">
        <f>'A remplir'!OO30</f>
        <v>0.66666666666666663</v>
      </c>
      <c r="B30" s="119"/>
      <c r="C30" s="121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  <c r="OH30" s="116"/>
      <c r="OI30" s="116"/>
      <c r="OJ30" s="116"/>
      <c r="OK30" s="116"/>
      <c r="OL30" s="116"/>
      <c r="OM30" s="116"/>
      <c r="ON30" s="4"/>
      <c r="OO30" s="2"/>
      <c r="OP30" s="119"/>
      <c r="OQ30" s="5">
        <f>'A remplir'!C137</f>
        <v>1</v>
      </c>
      <c r="OR30" s="5">
        <f>'A remplir'!D137</f>
        <v>1</v>
      </c>
      <c r="OS30" s="5">
        <f>'A remplir'!E137</f>
        <v>1</v>
      </c>
      <c r="OT30" s="5">
        <f>'A remplir'!F137</f>
        <v>0</v>
      </c>
      <c r="OU30" s="5">
        <f>'A remplir'!G137</f>
        <v>0</v>
      </c>
      <c r="OV30" s="5">
        <f>'A remplir'!H137</f>
        <v>0</v>
      </c>
      <c r="OW30" s="5">
        <f>'A remplir'!I137</f>
        <v>0</v>
      </c>
      <c r="OX30" s="5">
        <f>'A remplir'!J137</f>
        <v>0</v>
      </c>
      <c r="OY30" s="5">
        <f>'A remplir'!K137</f>
        <v>0</v>
      </c>
      <c r="OZ30" s="5">
        <f>'A remplir'!L137</f>
        <v>0</v>
      </c>
      <c r="PA30" s="5">
        <f>'A remplir'!M137</f>
        <v>0</v>
      </c>
      <c r="PB30" s="5">
        <f>'A remplir'!N137</f>
        <v>0</v>
      </c>
      <c r="PC30" s="5">
        <f>'A remplir'!O137</f>
        <v>0</v>
      </c>
      <c r="PD30" s="5">
        <f>'A remplir'!P137</f>
        <v>0</v>
      </c>
      <c r="PE30" s="5">
        <f>'A remplir'!Q137</f>
        <v>0</v>
      </c>
      <c r="PF30" s="5">
        <f>'A remplir'!R137</f>
        <v>0</v>
      </c>
      <c r="PG30" s="5">
        <f>'A remplir'!S137</f>
        <v>0</v>
      </c>
      <c r="PH30" s="5">
        <f>'A remplir'!T137</f>
        <v>0</v>
      </c>
      <c r="PI30" s="5">
        <f>'A remplir'!U137</f>
        <v>0</v>
      </c>
      <c r="PJ30" s="5">
        <f>'A remplir'!V137</f>
        <v>0</v>
      </c>
      <c r="PK30" s="5">
        <f>'A remplir'!W137</f>
        <v>0</v>
      </c>
      <c r="PL30" s="5">
        <f>'A remplir'!X137</f>
        <v>0</v>
      </c>
      <c r="PM30" s="5">
        <f>'A remplir'!Y137</f>
        <v>0</v>
      </c>
      <c r="PN30" s="5">
        <f>'A remplir'!Z137</f>
        <v>0</v>
      </c>
      <c r="PO30" s="5">
        <f>'A remplir'!AA137</f>
        <v>0</v>
      </c>
      <c r="PP30" s="5">
        <f>'A remplir'!AB137</f>
        <v>0</v>
      </c>
      <c r="PQ30" s="5">
        <f>'A remplir'!AC137</f>
        <v>0</v>
      </c>
      <c r="PR30" s="5">
        <f>'A remplir'!AD137</f>
        <v>0</v>
      </c>
      <c r="PS30" s="5">
        <f>'A remplir'!AE137</f>
        <v>0</v>
      </c>
      <c r="PT30" s="5">
        <f>'A remplir'!AF137</f>
        <v>0</v>
      </c>
      <c r="PU30" s="5">
        <f>'A remplir'!AG137</f>
        <v>0</v>
      </c>
      <c r="PV30" s="5">
        <f>'A remplir'!AH137</f>
        <v>0</v>
      </c>
      <c r="PW30" s="5">
        <f>'A remplir'!AI137</f>
        <v>0</v>
      </c>
      <c r="PX30" s="5">
        <f>'A remplir'!AJ137</f>
        <v>0</v>
      </c>
      <c r="PY30" s="5">
        <f>'A remplir'!AK137</f>
        <v>0</v>
      </c>
      <c r="PZ30" s="5">
        <f>'A remplir'!AL137</f>
        <v>0</v>
      </c>
      <c r="QA30" s="5">
        <f>'A remplir'!AM137</f>
        <v>0</v>
      </c>
      <c r="QB30" s="5">
        <f>'A remplir'!AN137</f>
        <v>0</v>
      </c>
      <c r="QC30" s="5">
        <f>'A remplir'!AO137</f>
        <v>0</v>
      </c>
      <c r="QD30" s="5">
        <f>'A remplir'!AP137</f>
        <v>0</v>
      </c>
      <c r="QE30" s="5">
        <f>'A remplir'!AQ137</f>
        <v>0</v>
      </c>
      <c r="QF30" s="5">
        <f>'A remplir'!AR137</f>
        <v>0</v>
      </c>
      <c r="QG30" s="5">
        <f>'A remplir'!AS137</f>
        <v>0</v>
      </c>
      <c r="QH30" s="5">
        <f>'A remplir'!AT137</f>
        <v>0</v>
      </c>
      <c r="QI30" s="5">
        <f>'A remplir'!AU137</f>
        <v>0</v>
      </c>
      <c r="QJ30" s="5">
        <f>'A remplir'!AV137</f>
        <v>0</v>
      </c>
      <c r="QK30" s="5">
        <f>'A remplir'!AW137</f>
        <v>0</v>
      </c>
      <c r="QL30" s="5">
        <f>'A remplir'!AX137</f>
        <v>0</v>
      </c>
      <c r="QM30" s="5">
        <f>'A remplir'!AY137</f>
        <v>0</v>
      </c>
      <c r="QN30" s="5">
        <f>'A remplir'!AZ137</f>
        <v>0</v>
      </c>
      <c r="QO30" s="5">
        <f>'A remplir'!BA137</f>
        <v>0</v>
      </c>
      <c r="QP30" s="5">
        <f>'A remplir'!BB137</f>
        <v>0</v>
      </c>
      <c r="QQ30" s="5">
        <f>'A remplir'!BC137</f>
        <v>0</v>
      </c>
      <c r="QR30" s="5">
        <f>'A remplir'!BD137</f>
        <v>0</v>
      </c>
      <c r="QS30" s="5">
        <f>'A remplir'!BE137</f>
        <v>0</v>
      </c>
      <c r="QT30" s="5">
        <f>'A remplir'!BF137</f>
        <v>0</v>
      </c>
      <c r="QU30" s="5">
        <f>'A remplir'!BG137</f>
        <v>0</v>
      </c>
      <c r="QV30" s="5">
        <f>'A remplir'!BH137</f>
        <v>0</v>
      </c>
      <c r="QW30" s="5">
        <f>'A remplir'!BI137</f>
        <v>0</v>
      </c>
      <c r="QX30" s="5">
        <f>'A remplir'!BJ137</f>
        <v>0</v>
      </c>
      <c r="QY30" s="5">
        <f>'A remplir'!BK137</f>
        <v>0</v>
      </c>
      <c r="QZ30" s="5">
        <f>'A remplir'!BL137</f>
        <v>0</v>
      </c>
      <c r="RA30" s="5">
        <f>'A remplir'!BM137</f>
        <v>0</v>
      </c>
      <c r="RB30" s="5">
        <f>'A remplir'!BN137</f>
        <v>0</v>
      </c>
      <c r="RC30" s="5">
        <f>'A remplir'!BO137</f>
        <v>0</v>
      </c>
      <c r="RD30" s="5">
        <f>'A remplir'!BP137</f>
        <v>0</v>
      </c>
      <c r="RE30" s="5">
        <f>'A remplir'!BQ137</f>
        <v>0</v>
      </c>
      <c r="RF30" s="5">
        <f>'A remplir'!BR137</f>
        <v>0</v>
      </c>
      <c r="RG30" s="5">
        <f>'A remplir'!BS137</f>
        <v>0</v>
      </c>
      <c r="RH30" s="5">
        <f>'A remplir'!BT137</f>
        <v>0</v>
      </c>
      <c r="RI30" s="5">
        <f>'A remplir'!BU137</f>
        <v>0</v>
      </c>
      <c r="RJ30" s="5">
        <f>'A remplir'!BV137</f>
        <v>0</v>
      </c>
      <c r="RK30" s="5">
        <f>'A remplir'!BW137</f>
        <v>0</v>
      </c>
      <c r="RL30" s="5">
        <f>'A remplir'!BX137</f>
        <v>0</v>
      </c>
      <c r="RM30" s="5">
        <f>'A remplir'!BY137</f>
        <v>0</v>
      </c>
      <c r="RN30" s="5">
        <f>'A remplir'!BZ137</f>
        <v>0</v>
      </c>
      <c r="RO30" s="5">
        <f>'A remplir'!CA137</f>
        <v>0</v>
      </c>
      <c r="RP30" s="5">
        <f>'A remplir'!CB137</f>
        <v>0</v>
      </c>
      <c r="RQ30" s="5">
        <f>'A remplir'!CC137</f>
        <v>0</v>
      </c>
      <c r="RR30" s="5">
        <f>'A remplir'!CD137</f>
        <v>0</v>
      </c>
      <c r="RS30" s="5">
        <f>'A remplir'!CE137</f>
        <v>0</v>
      </c>
      <c r="RT30" s="5">
        <f>'A remplir'!CF137</f>
        <v>0</v>
      </c>
      <c r="RU30" s="5">
        <f>'A remplir'!CG137</f>
        <v>0</v>
      </c>
      <c r="RV30" s="5">
        <f>'A remplir'!CH137</f>
        <v>0</v>
      </c>
      <c r="RW30" s="5">
        <f>'A remplir'!CI137</f>
        <v>0</v>
      </c>
      <c r="RX30" s="5">
        <f>'A remplir'!CJ137</f>
        <v>0</v>
      </c>
      <c r="RY30" s="5">
        <f>'A remplir'!CK137</f>
        <v>0</v>
      </c>
      <c r="RZ30" s="5">
        <f>'A remplir'!CL137</f>
        <v>0</v>
      </c>
      <c r="SA30" s="5">
        <f>'A remplir'!CM137</f>
        <v>0</v>
      </c>
      <c r="SB30" s="5">
        <f>'A remplir'!CN137</f>
        <v>0</v>
      </c>
      <c r="SC30" s="5">
        <f>'A remplir'!CO137</f>
        <v>0</v>
      </c>
      <c r="SD30" s="5">
        <f>'A remplir'!CP137</f>
        <v>0</v>
      </c>
      <c r="SE30" s="5">
        <f>'A remplir'!CQ137</f>
        <v>0</v>
      </c>
      <c r="SF30" s="5">
        <f>'A remplir'!CR137</f>
        <v>0</v>
      </c>
      <c r="SG30" s="5">
        <f>'A remplir'!CS137</f>
        <v>0</v>
      </c>
      <c r="SH30" s="5">
        <f>'A remplir'!CT137</f>
        <v>0</v>
      </c>
      <c r="SI30" s="5">
        <f>'A remplir'!CU137</f>
        <v>0</v>
      </c>
      <c r="SJ30" s="5">
        <f>'A remplir'!CV137</f>
        <v>0</v>
      </c>
      <c r="SK30" s="5">
        <f>'A remplir'!CW137</f>
        <v>0</v>
      </c>
      <c r="SL30" s="5">
        <f>'A remplir'!CX137</f>
        <v>0</v>
      </c>
      <c r="SM30" s="5">
        <f>'A remplir'!CY137</f>
        <v>0</v>
      </c>
      <c r="SN30" s="5">
        <f>'A remplir'!CZ137</f>
        <v>0</v>
      </c>
      <c r="SO30" s="5">
        <f>'A remplir'!DA137</f>
        <v>0</v>
      </c>
      <c r="SP30" s="5">
        <f>'A remplir'!DB137</f>
        <v>0</v>
      </c>
      <c r="SQ30" s="5">
        <f>'A remplir'!DC137</f>
        <v>0</v>
      </c>
      <c r="SR30" s="5">
        <f>'A remplir'!DD137</f>
        <v>0</v>
      </c>
      <c r="SS30" s="5">
        <f>'A remplir'!DE137</f>
        <v>0</v>
      </c>
      <c r="ST30" s="5">
        <f>'A remplir'!DF137</f>
        <v>0</v>
      </c>
      <c r="SU30" s="5">
        <f>'A remplir'!DG137</f>
        <v>0</v>
      </c>
      <c r="SV30" s="5">
        <f>'A remplir'!DH137</f>
        <v>0</v>
      </c>
      <c r="SW30" s="5">
        <f>'A remplir'!DI137</f>
        <v>0</v>
      </c>
      <c r="SX30" s="5">
        <f>'A remplir'!DJ137</f>
        <v>0</v>
      </c>
      <c r="SY30" s="5">
        <f>'A remplir'!DK137</f>
        <v>0</v>
      </c>
      <c r="SZ30" s="5">
        <f>'A remplir'!DL137</f>
        <v>0</v>
      </c>
      <c r="TA30" s="5">
        <f>'A remplir'!DM137</f>
        <v>0</v>
      </c>
      <c r="TB30" s="5">
        <f>'A remplir'!DN137</f>
        <v>0</v>
      </c>
      <c r="TC30" s="5">
        <f>'A remplir'!DO137</f>
        <v>0</v>
      </c>
      <c r="TD30" s="5">
        <f>'A remplir'!DP137</f>
        <v>0</v>
      </c>
      <c r="TE30" s="5">
        <f>'A remplir'!DQ137</f>
        <v>0</v>
      </c>
      <c r="TF30" s="5">
        <f>'A remplir'!DR137</f>
        <v>0</v>
      </c>
      <c r="TG30" s="5">
        <f>'A remplir'!DS137</f>
        <v>0</v>
      </c>
      <c r="TH30" s="5">
        <f>'A remplir'!DT137</f>
        <v>0</v>
      </c>
      <c r="TI30" s="5">
        <f>'A remplir'!DU137</f>
        <v>0</v>
      </c>
      <c r="TJ30" s="5">
        <f>'A remplir'!DV137</f>
        <v>0</v>
      </c>
      <c r="TK30" s="5">
        <f>'A remplir'!DW137</f>
        <v>0</v>
      </c>
      <c r="TL30" s="5">
        <f>'A remplir'!DX137</f>
        <v>0</v>
      </c>
      <c r="TM30" s="5">
        <f>'A remplir'!DY137</f>
        <v>0</v>
      </c>
      <c r="TN30" s="5">
        <f>'A remplir'!DZ137</f>
        <v>0</v>
      </c>
      <c r="TO30" s="5">
        <f>'A remplir'!EA137</f>
        <v>0</v>
      </c>
      <c r="TP30" s="5">
        <f>'A remplir'!EB137</f>
        <v>0</v>
      </c>
      <c r="TQ30" s="5">
        <f>'A remplir'!EC137</f>
        <v>0</v>
      </c>
      <c r="TR30" s="5">
        <f>'A remplir'!ED137</f>
        <v>0</v>
      </c>
      <c r="TS30" s="5">
        <f>'A remplir'!EE137</f>
        <v>0</v>
      </c>
      <c r="TT30" s="5">
        <f>'A remplir'!EF137</f>
        <v>0</v>
      </c>
      <c r="TU30" s="5">
        <f>'A remplir'!EG137</f>
        <v>0</v>
      </c>
      <c r="TV30" s="5">
        <f>'A remplir'!EH137</f>
        <v>0</v>
      </c>
      <c r="TW30" s="5">
        <f>'A remplir'!EI137</f>
        <v>0</v>
      </c>
      <c r="TX30" s="5">
        <f>'A remplir'!EJ137</f>
        <v>0</v>
      </c>
      <c r="TY30" s="5">
        <f>'A remplir'!EK137</f>
        <v>0</v>
      </c>
      <c r="TZ30" s="5">
        <f>'A remplir'!EL137</f>
        <v>0</v>
      </c>
      <c r="UA30" s="5">
        <f>'A remplir'!EM137</f>
        <v>0</v>
      </c>
      <c r="UB30" s="5">
        <f>'A remplir'!EN137</f>
        <v>0</v>
      </c>
      <c r="UC30" s="5">
        <f>'A remplir'!EO137</f>
        <v>0</v>
      </c>
      <c r="UD30" s="5">
        <f>'A remplir'!EP137</f>
        <v>0</v>
      </c>
      <c r="UE30" s="5">
        <f>'A remplir'!EQ137</f>
        <v>0</v>
      </c>
      <c r="UF30" s="5">
        <f>'A remplir'!ER137</f>
        <v>0</v>
      </c>
      <c r="UG30" s="5">
        <f>'A remplir'!ES137</f>
        <v>0</v>
      </c>
      <c r="UH30" s="5">
        <f>'A remplir'!ET137</f>
        <v>0</v>
      </c>
      <c r="UI30" s="5">
        <f>'A remplir'!EU137</f>
        <v>0</v>
      </c>
      <c r="UJ30" s="5">
        <f>'A remplir'!EV137</f>
        <v>0</v>
      </c>
      <c r="UK30" s="5">
        <f>'A remplir'!EW137</f>
        <v>0</v>
      </c>
      <c r="UL30" s="5">
        <f>'A remplir'!EX137</f>
        <v>0</v>
      </c>
      <c r="UM30" s="5">
        <f>'A remplir'!EY137</f>
        <v>0</v>
      </c>
      <c r="UN30" s="5">
        <f>'A remplir'!EZ137</f>
        <v>0</v>
      </c>
      <c r="UO30" s="5">
        <f>'A remplir'!FA137</f>
        <v>0</v>
      </c>
      <c r="UP30" s="5">
        <f>'A remplir'!FB137</f>
        <v>0</v>
      </c>
      <c r="UQ30" s="5">
        <f>'A remplir'!FC137</f>
        <v>0</v>
      </c>
      <c r="UR30" s="5">
        <f>'A remplir'!FD137</f>
        <v>0</v>
      </c>
      <c r="US30" s="5">
        <f>'A remplir'!FE137</f>
        <v>0</v>
      </c>
      <c r="UT30" s="5">
        <f>'A remplir'!FF137</f>
        <v>0</v>
      </c>
      <c r="UU30" s="5">
        <f>'A remplir'!FG137</f>
        <v>0</v>
      </c>
      <c r="UV30" s="5">
        <f>'A remplir'!FH137</f>
        <v>0</v>
      </c>
      <c r="UW30" s="5">
        <f>'A remplir'!FI137</f>
        <v>0</v>
      </c>
      <c r="UX30" s="5">
        <f>'A remplir'!FJ137</f>
        <v>0</v>
      </c>
      <c r="UY30" s="5">
        <f>'A remplir'!FK137</f>
        <v>0</v>
      </c>
      <c r="UZ30" s="5">
        <f>'A remplir'!FL137</f>
        <v>0</v>
      </c>
      <c r="VA30" s="5">
        <f>'A remplir'!FM137</f>
        <v>0</v>
      </c>
      <c r="VB30" s="5">
        <f>'A remplir'!FN137</f>
        <v>0</v>
      </c>
      <c r="VC30" s="5">
        <f>'A remplir'!FO137</f>
        <v>0</v>
      </c>
      <c r="VD30" s="5">
        <f>'A remplir'!FP137</f>
        <v>0</v>
      </c>
      <c r="VE30" s="5">
        <f>'A remplir'!FQ137</f>
        <v>0</v>
      </c>
      <c r="VF30" s="5">
        <f>'A remplir'!FR137</f>
        <v>0</v>
      </c>
      <c r="VG30" s="5">
        <f>'A remplir'!FS137</f>
        <v>0</v>
      </c>
      <c r="VH30" s="5">
        <f>'A remplir'!FT137</f>
        <v>0</v>
      </c>
      <c r="VI30" s="5">
        <f>'A remplir'!FU137</f>
        <v>0</v>
      </c>
      <c r="VJ30" s="5">
        <f>'A remplir'!FV137</f>
        <v>0</v>
      </c>
      <c r="VK30" s="5">
        <f>'A remplir'!FW137</f>
        <v>0</v>
      </c>
      <c r="VL30" s="5">
        <f>'A remplir'!FX137</f>
        <v>0</v>
      </c>
      <c r="VM30" s="5">
        <f>'A remplir'!FY137</f>
        <v>0</v>
      </c>
      <c r="VN30" s="5">
        <f>'A remplir'!FZ137</f>
        <v>0</v>
      </c>
      <c r="VO30" s="5">
        <f>'A remplir'!GA137</f>
        <v>0</v>
      </c>
      <c r="VP30" s="5">
        <f>'A remplir'!GB137</f>
        <v>0</v>
      </c>
      <c r="VQ30" s="5">
        <f>'A remplir'!GC137</f>
        <v>0</v>
      </c>
      <c r="VR30" s="5">
        <f>'A remplir'!GD137</f>
        <v>0</v>
      </c>
      <c r="VS30" s="5">
        <f>'A remplir'!GE137</f>
        <v>0</v>
      </c>
      <c r="VT30" s="5">
        <f>'A remplir'!GF137</f>
        <v>0</v>
      </c>
      <c r="VU30" s="5">
        <f>'A remplir'!GG137</f>
        <v>0</v>
      </c>
      <c r="VV30" s="5">
        <f>'A remplir'!GH137</f>
        <v>0</v>
      </c>
      <c r="VW30" s="5">
        <f>'A remplir'!GI137</f>
        <v>0</v>
      </c>
      <c r="VX30" s="5">
        <f>'A remplir'!GJ137</f>
        <v>0</v>
      </c>
      <c r="VY30" s="5">
        <f>'A remplir'!GK137</f>
        <v>0</v>
      </c>
      <c r="VZ30" s="5">
        <f>'A remplir'!GL137</f>
        <v>0</v>
      </c>
      <c r="WA30" s="5">
        <f>'A remplir'!GM137</f>
        <v>0</v>
      </c>
      <c r="WB30" s="5">
        <f>'A remplir'!GN137</f>
        <v>0</v>
      </c>
      <c r="WC30" s="5">
        <f>'A remplir'!GO137</f>
        <v>0</v>
      </c>
      <c r="WD30" s="5">
        <f>'A remplir'!GP137</f>
        <v>0</v>
      </c>
      <c r="WE30" s="5">
        <f>'A remplir'!GQ137</f>
        <v>0</v>
      </c>
      <c r="WF30" s="5">
        <f>'A remplir'!GR137</f>
        <v>0</v>
      </c>
      <c r="WG30" s="5">
        <f>'A remplir'!GS137</f>
        <v>0</v>
      </c>
      <c r="WH30" s="5">
        <f>'A remplir'!GT137</f>
        <v>0</v>
      </c>
      <c r="WI30" s="5">
        <f>'A remplir'!GU137</f>
        <v>0</v>
      </c>
      <c r="WJ30" s="5">
        <f>'A remplir'!GV137</f>
        <v>0</v>
      </c>
      <c r="WK30" s="5">
        <f>'A remplir'!GW137</f>
        <v>0</v>
      </c>
      <c r="WL30" s="5">
        <f>'A remplir'!GX137</f>
        <v>0</v>
      </c>
      <c r="WM30" s="5">
        <f>'A remplir'!GY137</f>
        <v>0</v>
      </c>
      <c r="WN30" s="5">
        <f>'A remplir'!GZ137</f>
        <v>0</v>
      </c>
      <c r="WO30" s="5">
        <f>'A remplir'!HA137</f>
        <v>0</v>
      </c>
      <c r="WP30" s="5">
        <f>'A remplir'!HB137</f>
        <v>0</v>
      </c>
      <c r="WQ30" s="5">
        <f>'A remplir'!HC137</f>
        <v>0</v>
      </c>
      <c r="WR30" s="5">
        <f>'A remplir'!HD137</f>
        <v>0</v>
      </c>
      <c r="WS30" s="5">
        <f>'A remplir'!HE137</f>
        <v>0</v>
      </c>
      <c r="WT30" s="5">
        <f>'A remplir'!HF137</f>
        <v>0</v>
      </c>
      <c r="WU30" s="5">
        <f>'A remplir'!HG137</f>
        <v>0</v>
      </c>
      <c r="WV30" s="5">
        <f>'A remplir'!HH137</f>
        <v>0</v>
      </c>
      <c r="WW30" s="5">
        <f>'A remplir'!HI137</f>
        <v>0</v>
      </c>
      <c r="WX30" s="5">
        <f>'A remplir'!HJ137</f>
        <v>0</v>
      </c>
      <c r="WY30" s="5">
        <f>'A remplir'!HK137</f>
        <v>0</v>
      </c>
      <c r="WZ30" s="5">
        <f>'A remplir'!HL137</f>
        <v>0</v>
      </c>
      <c r="XA30" s="5">
        <f>'A remplir'!HM137</f>
        <v>0</v>
      </c>
      <c r="XB30" s="5">
        <f>'A remplir'!HN137</f>
        <v>0</v>
      </c>
      <c r="XC30" s="5">
        <f>'A remplir'!HO137</f>
        <v>0</v>
      </c>
      <c r="XD30" s="5">
        <f>'A remplir'!HP137</f>
        <v>0</v>
      </c>
      <c r="XE30" s="5">
        <f>'A remplir'!HQ137</f>
        <v>0</v>
      </c>
      <c r="XF30" s="5">
        <f>'A remplir'!HR137</f>
        <v>0</v>
      </c>
      <c r="XG30" s="5">
        <f>'A remplir'!HS137</f>
        <v>0</v>
      </c>
      <c r="XH30" s="5">
        <f>'A remplir'!HT137</f>
        <v>0</v>
      </c>
      <c r="XI30" s="5">
        <f>'A remplir'!HU137</f>
        <v>0</v>
      </c>
      <c r="XJ30" s="5">
        <f>'A remplir'!HV137</f>
        <v>0</v>
      </c>
      <c r="XK30" s="5">
        <f>'A remplir'!HW137</f>
        <v>0</v>
      </c>
      <c r="XL30" s="5">
        <f>'A remplir'!HX137</f>
        <v>0</v>
      </c>
      <c r="XM30" s="5">
        <f>'A remplir'!HY137</f>
        <v>0</v>
      </c>
      <c r="XN30" s="5">
        <f>'A remplir'!HZ137</f>
        <v>0</v>
      </c>
      <c r="XO30" s="5">
        <f>'A remplir'!IA137</f>
        <v>0</v>
      </c>
      <c r="XP30" s="5">
        <f>'A remplir'!IB137</f>
        <v>0</v>
      </c>
      <c r="XQ30" s="5">
        <f>'A remplir'!IC137</f>
        <v>0</v>
      </c>
      <c r="XR30" s="5">
        <f>'A remplir'!ID137</f>
        <v>0</v>
      </c>
      <c r="XS30" s="5">
        <f>'A remplir'!IE137</f>
        <v>0</v>
      </c>
      <c r="XT30" s="5">
        <f>'A remplir'!IF137</f>
        <v>0</v>
      </c>
      <c r="XU30" s="5">
        <f>'A remplir'!IG137</f>
        <v>0</v>
      </c>
      <c r="XV30" s="5">
        <f>'A remplir'!IH137</f>
        <v>0</v>
      </c>
      <c r="XW30" s="5">
        <f>'A remplir'!II137</f>
        <v>0</v>
      </c>
      <c r="XX30" s="5">
        <f>'A remplir'!IJ137</f>
        <v>0</v>
      </c>
      <c r="XY30" s="5">
        <f>'A remplir'!IK137</f>
        <v>0</v>
      </c>
      <c r="XZ30" s="5">
        <f>'A remplir'!IL137</f>
        <v>0</v>
      </c>
      <c r="YA30" s="5">
        <f>'A remplir'!IM137</f>
        <v>0</v>
      </c>
      <c r="YB30" s="5">
        <f>'A remplir'!IN137</f>
        <v>0</v>
      </c>
      <c r="YC30" s="5">
        <f>'A remplir'!IO137</f>
        <v>0</v>
      </c>
      <c r="YD30" s="5">
        <f>'A remplir'!IP137</f>
        <v>0</v>
      </c>
      <c r="YE30" s="5">
        <f>'A remplir'!IQ137</f>
        <v>0</v>
      </c>
      <c r="YF30" s="5">
        <f>'A remplir'!IR137</f>
        <v>0</v>
      </c>
      <c r="YG30" s="5">
        <f>'A remplir'!IS137</f>
        <v>0</v>
      </c>
      <c r="YH30" s="5">
        <f>'A remplir'!IT137</f>
        <v>0</v>
      </c>
      <c r="YI30" s="5">
        <f>'A remplir'!IU137</f>
        <v>0</v>
      </c>
      <c r="YJ30" s="5">
        <f>'A remplir'!IV137</f>
        <v>0</v>
      </c>
      <c r="YK30" s="5">
        <f>'A remplir'!IW137</f>
        <v>0</v>
      </c>
      <c r="YL30" s="5">
        <f>'A remplir'!IX137</f>
        <v>0</v>
      </c>
      <c r="YM30" s="5">
        <f>'A remplir'!IY137</f>
        <v>0</v>
      </c>
      <c r="YN30" s="5">
        <f>'A remplir'!IZ137</f>
        <v>0</v>
      </c>
      <c r="YO30" s="5">
        <f>'A remplir'!JA137</f>
        <v>0</v>
      </c>
      <c r="YP30" s="5">
        <f>'A remplir'!JB137</f>
        <v>0</v>
      </c>
      <c r="YQ30" s="5">
        <f>'A remplir'!JC137</f>
        <v>0</v>
      </c>
      <c r="YR30" s="5">
        <f>'A remplir'!JD137</f>
        <v>0</v>
      </c>
      <c r="YS30" s="5">
        <f>'A remplir'!JE137</f>
        <v>0</v>
      </c>
      <c r="YT30" s="5">
        <f>'A remplir'!JF137</f>
        <v>0</v>
      </c>
      <c r="YU30" s="5">
        <f>'A remplir'!JG137</f>
        <v>0</v>
      </c>
      <c r="YV30" s="5">
        <f>'A remplir'!JH137</f>
        <v>0</v>
      </c>
      <c r="YW30" s="5">
        <f>'A remplir'!JI137</f>
        <v>0</v>
      </c>
      <c r="YX30" s="5">
        <f>'A remplir'!JJ137</f>
        <v>0</v>
      </c>
      <c r="YY30" s="5">
        <f>'A remplir'!JK137</f>
        <v>0</v>
      </c>
      <c r="YZ30" s="5">
        <f>'A remplir'!JL137</f>
        <v>0</v>
      </c>
      <c r="ZA30" s="5">
        <f>'A remplir'!JM137</f>
        <v>0</v>
      </c>
      <c r="ZB30" s="5">
        <f>'A remplir'!JN137</f>
        <v>0</v>
      </c>
      <c r="ZC30" s="5">
        <f>'A remplir'!JO137</f>
        <v>0</v>
      </c>
      <c r="ZD30" s="5">
        <f>'A remplir'!JP137</f>
        <v>0</v>
      </c>
      <c r="ZE30" s="5">
        <f>'A remplir'!JQ137</f>
        <v>0</v>
      </c>
      <c r="ZF30" s="5">
        <f>'A remplir'!JR137</f>
        <v>0</v>
      </c>
      <c r="ZG30" s="5">
        <f>'A remplir'!JS137</f>
        <v>0</v>
      </c>
      <c r="ZH30" s="5">
        <f>'A remplir'!JT137</f>
        <v>0</v>
      </c>
      <c r="ZI30" s="5">
        <f>'A remplir'!JU137</f>
        <v>0</v>
      </c>
      <c r="ZJ30" s="5">
        <f>'A remplir'!JV137</f>
        <v>0</v>
      </c>
      <c r="ZK30" s="5">
        <f>'A remplir'!JW137</f>
        <v>0</v>
      </c>
      <c r="ZL30" s="5">
        <f>'A remplir'!JX137</f>
        <v>0</v>
      </c>
      <c r="ZM30" s="5">
        <f>'A remplir'!JY137</f>
        <v>0</v>
      </c>
      <c r="ZN30" s="5">
        <f>'A remplir'!JZ137</f>
        <v>0</v>
      </c>
      <c r="ZO30" s="5">
        <f>'A remplir'!KA137</f>
        <v>0</v>
      </c>
      <c r="ZP30" s="5">
        <f>'A remplir'!KB137</f>
        <v>0</v>
      </c>
      <c r="ZQ30" s="5">
        <f>'A remplir'!KC137</f>
        <v>0</v>
      </c>
      <c r="ZR30" s="5">
        <f>'A remplir'!KD137</f>
        <v>0</v>
      </c>
      <c r="ZS30" s="5">
        <f>'A remplir'!KE137</f>
        <v>0</v>
      </c>
      <c r="ZT30" s="5">
        <f>'A remplir'!KF137</f>
        <v>0</v>
      </c>
      <c r="ZU30" s="5">
        <f>'A remplir'!KG137</f>
        <v>0</v>
      </c>
      <c r="ZV30" s="5">
        <f>'A remplir'!KH137</f>
        <v>0</v>
      </c>
      <c r="ZW30" s="5">
        <f>'A remplir'!KI137</f>
        <v>0</v>
      </c>
      <c r="ZX30" s="5">
        <f>'A remplir'!KJ137</f>
        <v>0</v>
      </c>
      <c r="ZY30" s="5">
        <f>'A remplir'!KK137</f>
        <v>0</v>
      </c>
      <c r="ZZ30" s="5">
        <f>'A remplir'!KL137</f>
        <v>0</v>
      </c>
      <c r="AAA30" s="5">
        <f>'A remplir'!KM137</f>
        <v>0</v>
      </c>
      <c r="AAB30" s="5">
        <f>'A remplir'!KN137</f>
        <v>0</v>
      </c>
      <c r="AAC30" s="5">
        <f>'A remplir'!KO137</f>
        <v>0</v>
      </c>
      <c r="AAD30" s="5">
        <f>'A remplir'!KP137</f>
        <v>0</v>
      </c>
      <c r="AAE30" s="5">
        <f>'A remplir'!KQ137</f>
        <v>0</v>
      </c>
      <c r="AAF30" s="5">
        <f>'A remplir'!KR137</f>
        <v>0</v>
      </c>
      <c r="AAG30" s="5">
        <f>'A remplir'!KS137</f>
        <v>0</v>
      </c>
      <c r="AAH30" s="5">
        <f>'A remplir'!KT137</f>
        <v>0</v>
      </c>
      <c r="AAI30" s="5">
        <f>'A remplir'!KU137</f>
        <v>0</v>
      </c>
      <c r="AAJ30" s="5">
        <f>'A remplir'!KV137</f>
        <v>0</v>
      </c>
      <c r="AAK30" s="5">
        <f>'A remplir'!KW137</f>
        <v>0</v>
      </c>
      <c r="AAL30" s="5">
        <f>'A remplir'!KX137</f>
        <v>0</v>
      </c>
      <c r="AAM30" s="5">
        <f>'A remplir'!KY137</f>
        <v>0</v>
      </c>
      <c r="AAN30" s="5">
        <f>'A remplir'!KZ137</f>
        <v>0</v>
      </c>
      <c r="AAO30" s="5">
        <f>'A remplir'!LA137</f>
        <v>0</v>
      </c>
      <c r="AAP30" s="5">
        <f>'A remplir'!LB137</f>
        <v>0</v>
      </c>
      <c r="AAQ30" s="5">
        <f>'A remplir'!LC137</f>
        <v>0</v>
      </c>
      <c r="AAR30" s="5">
        <f>'A remplir'!LD137</f>
        <v>0</v>
      </c>
      <c r="AAS30" s="5">
        <f>'A remplir'!LE137</f>
        <v>0</v>
      </c>
      <c r="AAT30" s="5">
        <f>'A remplir'!LF137</f>
        <v>0</v>
      </c>
      <c r="AAU30" s="5">
        <f>'A remplir'!LG137</f>
        <v>0</v>
      </c>
      <c r="AAV30" s="5">
        <f>'A remplir'!LH137</f>
        <v>0</v>
      </c>
      <c r="AAW30" s="5">
        <f>'A remplir'!LI137</f>
        <v>0</v>
      </c>
      <c r="AAX30" s="5">
        <f>'A remplir'!LJ137</f>
        <v>0</v>
      </c>
      <c r="AAY30" s="5">
        <f>'A remplir'!LK137</f>
        <v>0</v>
      </c>
      <c r="AAZ30" s="5">
        <f>'A remplir'!LL137</f>
        <v>0</v>
      </c>
      <c r="ABA30" s="5">
        <f>'A remplir'!LM137</f>
        <v>0</v>
      </c>
      <c r="ABB30" s="5">
        <f>'A remplir'!LN137</f>
        <v>0</v>
      </c>
      <c r="ABC30" s="5">
        <f>'A remplir'!LO137</f>
        <v>0</v>
      </c>
      <c r="ABD30" s="5">
        <f>'A remplir'!LP137</f>
        <v>0</v>
      </c>
      <c r="ABE30" s="5">
        <f>'A remplir'!LQ137</f>
        <v>0</v>
      </c>
      <c r="ABF30" s="5">
        <f>'A remplir'!LR137</f>
        <v>0</v>
      </c>
      <c r="ABG30" s="5">
        <f>'A remplir'!LS137</f>
        <v>0</v>
      </c>
      <c r="ABH30" s="5">
        <f>'A remplir'!LT137</f>
        <v>0</v>
      </c>
      <c r="ABI30" s="5">
        <f>'A remplir'!LU137</f>
        <v>0</v>
      </c>
      <c r="ABJ30" s="5">
        <f>'A remplir'!LV137</f>
        <v>0</v>
      </c>
      <c r="ABK30" s="5">
        <f>'A remplir'!LW137</f>
        <v>0</v>
      </c>
      <c r="ABL30" s="5">
        <f>'A remplir'!LX137</f>
        <v>0</v>
      </c>
      <c r="ABM30" s="5">
        <f>'A remplir'!LY137</f>
        <v>0</v>
      </c>
      <c r="ABN30" s="5">
        <f>'A remplir'!LZ137</f>
        <v>0</v>
      </c>
      <c r="ABO30" s="5">
        <f>'A remplir'!MA137</f>
        <v>0</v>
      </c>
      <c r="ABP30" s="5">
        <f>'A remplir'!MB137</f>
        <v>0</v>
      </c>
      <c r="ABQ30" s="5">
        <f>'A remplir'!MC137</f>
        <v>0</v>
      </c>
      <c r="ABR30" s="5">
        <f>'A remplir'!MD137</f>
        <v>0</v>
      </c>
      <c r="ABS30" s="5">
        <f>'A remplir'!ME137</f>
        <v>0</v>
      </c>
      <c r="ABT30" s="5">
        <f>'A remplir'!MF137</f>
        <v>0</v>
      </c>
      <c r="ABU30" s="5">
        <f>'A remplir'!MG137</f>
        <v>0</v>
      </c>
      <c r="ABV30" s="5">
        <f>'A remplir'!MH137</f>
        <v>0</v>
      </c>
      <c r="ABW30" s="5">
        <f>'A remplir'!MI137</f>
        <v>0</v>
      </c>
      <c r="ABX30" s="5">
        <f>'A remplir'!MJ137</f>
        <v>0</v>
      </c>
      <c r="ABY30" s="5">
        <f>'A remplir'!MK137</f>
        <v>0</v>
      </c>
      <c r="ABZ30" s="5">
        <f>'A remplir'!ML137</f>
        <v>0</v>
      </c>
      <c r="ACA30" s="5">
        <f>'A remplir'!MM137</f>
        <v>0</v>
      </c>
      <c r="ACB30" s="5">
        <f>'A remplir'!MN137</f>
        <v>0</v>
      </c>
      <c r="ACC30" s="5">
        <f>'A remplir'!MO137</f>
        <v>0</v>
      </c>
      <c r="ACD30" s="5">
        <f>'A remplir'!MP137</f>
        <v>0</v>
      </c>
      <c r="ACE30" s="5">
        <f>'A remplir'!MQ137</f>
        <v>0</v>
      </c>
      <c r="ACF30" s="5">
        <f>'A remplir'!MR137</f>
        <v>0</v>
      </c>
      <c r="ACG30" s="5">
        <f>'A remplir'!MS137</f>
        <v>0</v>
      </c>
      <c r="ACH30" s="5">
        <f>'A remplir'!MT137</f>
        <v>0</v>
      </c>
      <c r="ACI30" s="5">
        <f>'A remplir'!MU137</f>
        <v>0</v>
      </c>
      <c r="ACJ30" s="5">
        <f>'A remplir'!MV137</f>
        <v>0</v>
      </c>
      <c r="ACK30" s="5">
        <f>'A remplir'!MW137</f>
        <v>0</v>
      </c>
      <c r="ACL30" s="5">
        <f>'A remplir'!MX137</f>
        <v>0</v>
      </c>
      <c r="ACM30" s="5">
        <f>'A remplir'!MY137</f>
        <v>0</v>
      </c>
      <c r="ACN30" s="5">
        <f>'A remplir'!MZ137</f>
        <v>0</v>
      </c>
      <c r="ACO30" s="5">
        <f>'A remplir'!NA137</f>
        <v>0</v>
      </c>
      <c r="ACP30" s="5">
        <f>'A remplir'!NB137</f>
        <v>0</v>
      </c>
      <c r="ACQ30" s="5">
        <f>'A remplir'!NC137</f>
        <v>0</v>
      </c>
      <c r="ACR30" s="5">
        <f>'A remplir'!ND137</f>
        <v>0</v>
      </c>
      <c r="ACS30" s="5">
        <f>'A remplir'!NE137</f>
        <v>0</v>
      </c>
      <c r="ACT30" s="5">
        <f>'A remplir'!NF137</f>
        <v>0</v>
      </c>
      <c r="ACU30" s="5">
        <f>'A remplir'!NG137</f>
        <v>0</v>
      </c>
      <c r="ACV30" s="5">
        <f>'A remplir'!NH137</f>
        <v>0</v>
      </c>
      <c r="ACW30" s="5">
        <f>'A remplir'!NI137</f>
        <v>0</v>
      </c>
      <c r="ACX30" s="5">
        <f>'A remplir'!NJ137</f>
        <v>0</v>
      </c>
      <c r="ACY30" s="5">
        <f>'A remplir'!NK137</f>
        <v>0</v>
      </c>
      <c r="ACZ30" s="5">
        <f>'A remplir'!NL137</f>
        <v>0</v>
      </c>
      <c r="ADA30" s="5">
        <f>'A remplir'!NM137</f>
        <v>0</v>
      </c>
      <c r="ADB30" s="5">
        <f>'A remplir'!NN137</f>
        <v>0</v>
      </c>
      <c r="ADC30" s="5">
        <f>'A remplir'!NO137</f>
        <v>0</v>
      </c>
      <c r="ADD30" s="5">
        <f>'A remplir'!NP137</f>
        <v>0</v>
      </c>
      <c r="ADE30" s="5">
        <f>'A remplir'!NQ137</f>
        <v>0</v>
      </c>
      <c r="ADF30" s="5">
        <f>'A remplir'!NR137</f>
        <v>0</v>
      </c>
      <c r="ADG30" s="5">
        <f>'A remplir'!NS137</f>
        <v>0</v>
      </c>
      <c r="ADH30" s="5">
        <f>'A remplir'!NT137</f>
        <v>0</v>
      </c>
      <c r="ADI30" s="5">
        <f>'A remplir'!NU137</f>
        <v>0</v>
      </c>
      <c r="ADJ30" s="5">
        <f>'A remplir'!NV137</f>
        <v>0</v>
      </c>
      <c r="ADK30" s="5">
        <f>'A remplir'!NW137</f>
        <v>0</v>
      </c>
      <c r="ADL30" s="5">
        <f>'A remplir'!NX137</f>
        <v>0</v>
      </c>
      <c r="ADM30" s="5">
        <f>'A remplir'!NY137</f>
        <v>0</v>
      </c>
      <c r="ADN30" s="5">
        <f>'A remplir'!NZ137</f>
        <v>0</v>
      </c>
      <c r="ADO30" s="5">
        <f>'A remplir'!OA137</f>
        <v>0</v>
      </c>
      <c r="ADP30" s="5">
        <f>'A remplir'!OB137</f>
        <v>0</v>
      </c>
      <c r="ADQ30" s="5">
        <f>'A remplir'!OC137</f>
        <v>0</v>
      </c>
      <c r="ADR30" s="5">
        <f>'A remplir'!OD137</f>
        <v>0</v>
      </c>
      <c r="ADS30" s="5">
        <f>'A remplir'!OE137</f>
        <v>0</v>
      </c>
      <c r="ADT30" s="5">
        <f>'A remplir'!OF137</f>
        <v>0</v>
      </c>
      <c r="ADU30" s="5">
        <f>'A remplir'!OG137</f>
        <v>0</v>
      </c>
      <c r="ADV30" s="5">
        <f>'A remplir'!OH137</f>
        <v>0</v>
      </c>
      <c r="ADW30" s="5">
        <f>'A remplir'!OI137</f>
        <v>0</v>
      </c>
      <c r="ADX30" s="5">
        <f>'A remplir'!OJ137</f>
        <v>0</v>
      </c>
      <c r="ADY30" s="5">
        <f>'A remplir'!OK137</f>
        <v>0</v>
      </c>
      <c r="ADZ30" s="5">
        <f>'A remplir'!OL137</f>
        <v>0</v>
      </c>
      <c r="AEB30" s="6" t="str">
        <f t="shared" ref="AEB30:AEB37" si="2397">AEB17</f>
        <v>Ecrire des nombres sous la dictée</v>
      </c>
      <c r="AEC30" s="110">
        <f t="shared" ref="AEC30:AEC38" si="2398">AEC17/AEN4</f>
        <v>0</v>
      </c>
      <c r="AED30" s="110"/>
      <c r="AEE30" s="110"/>
      <c r="AEF30" s="110">
        <f t="shared" ref="AEF30:AEF38" si="2399">AEF17/AEN4</f>
        <v>0.33333333333333331</v>
      </c>
      <c r="AEG30" s="110"/>
      <c r="AEH30" s="110"/>
      <c r="AEI30" s="110">
        <f t="shared" ref="AEI30:AEI38" si="2400">AEI17/AEN4</f>
        <v>0</v>
      </c>
      <c r="AEJ30" s="110"/>
      <c r="AEK30" s="110"/>
      <c r="AEL30" s="110">
        <f t="shared" ref="AEL30:AEL38" si="2401">AEL17/AEN4</f>
        <v>0.66666666666666663</v>
      </c>
      <c r="AEM30" s="110"/>
    </row>
    <row r="31" spans="1:819" ht="15.75" thickBot="1" x14ac:dyDescent="0.3">
      <c r="A31" s="3">
        <f>'A remplir'!OO31</f>
        <v>0</v>
      </c>
      <c r="B31" s="119"/>
      <c r="C31" s="121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  <c r="OH31" s="116"/>
      <c r="OI31" s="116"/>
      <c r="OJ31" s="116"/>
      <c r="OK31" s="116"/>
      <c r="OL31" s="116"/>
      <c r="OM31" s="116"/>
      <c r="ON31" s="4"/>
      <c r="OO31" s="2"/>
      <c r="OP31" s="119"/>
      <c r="OQ31" s="5">
        <f>'A remplir'!C138</f>
        <v>1</v>
      </c>
      <c r="OR31" s="5">
        <f>'A remplir'!D138</f>
        <v>1</v>
      </c>
      <c r="OS31" s="5">
        <f>'A remplir'!E138</f>
        <v>1</v>
      </c>
      <c r="OT31" s="5">
        <f>'A remplir'!F138</f>
        <v>0</v>
      </c>
      <c r="OU31" s="5">
        <f>'A remplir'!G138</f>
        <v>0</v>
      </c>
      <c r="OV31" s="5">
        <f>'A remplir'!H138</f>
        <v>0</v>
      </c>
      <c r="OW31" s="5">
        <f>'A remplir'!I138</f>
        <v>0</v>
      </c>
      <c r="OX31" s="5">
        <f>'A remplir'!J138</f>
        <v>0</v>
      </c>
      <c r="OY31" s="5">
        <f>'A remplir'!K138</f>
        <v>0</v>
      </c>
      <c r="OZ31" s="5">
        <f>'A remplir'!L138</f>
        <v>0</v>
      </c>
      <c r="PA31" s="5">
        <f>'A remplir'!M138</f>
        <v>0</v>
      </c>
      <c r="PB31" s="5">
        <f>'A remplir'!N138</f>
        <v>0</v>
      </c>
      <c r="PC31" s="5">
        <f>'A remplir'!O138</f>
        <v>0</v>
      </c>
      <c r="PD31" s="5">
        <f>'A remplir'!P138</f>
        <v>0</v>
      </c>
      <c r="PE31" s="5">
        <f>'A remplir'!Q138</f>
        <v>0</v>
      </c>
      <c r="PF31" s="5">
        <f>'A remplir'!R138</f>
        <v>0</v>
      </c>
      <c r="PG31" s="5">
        <f>'A remplir'!S138</f>
        <v>0</v>
      </c>
      <c r="PH31" s="5">
        <f>'A remplir'!T138</f>
        <v>0</v>
      </c>
      <c r="PI31" s="5">
        <f>'A remplir'!U138</f>
        <v>0</v>
      </c>
      <c r="PJ31" s="5">
        <f>'A remplir'!V138</f>
        <v>0</v>
      </c>
      <c r="PK31" s="5">
        <f>'A remplir'!W138</f>
        <v>0</v>
      </c>
      <c r="PL31" s="5">
        <f>'A remplir'!X138</f>
        <v>0</v>
      </c>
      <c r="PM31" s="5">
        <f>'A remplir'!Y138</f>
        <v>0</v>
      </c>
      <c r="PN31" s="5">
        <f>'A remplir'!Z138</f>
        <v>0</v>
      </c>
      <c r="PO31" s="5">
        <f>'A remplir'!AA138</f>
        <v>0</v>
      </c>
      <c r="PP31" s="5">
        <f>'A remplir'!AB138</f>
        <v>0</v>
      </c>
      <c r="PQ31" s="5">
        <f>'A remplir'!AC138</f>
        <v>0</v>
      </c>
      <c r="PR31" s="5">
        <f>'A remplir'!AD138</f>
        <v>0</v>
      </c>
      <c r="PS31" s="5">
        <f>'A remplir'!AE138</f>
        <v>0</v>
      </c>
      <c r="PT31" s="5">
        <f>'A remplir'!AF138</f>
        <v>0</v>
      </c>
      <c r="PU31" s="5">
        <f>'A remplir'!AG138</f>
        <v>0</v>
      </c>
      <c r="PV31" s="5">
        <f>'A remplir'!AH138</f>
        <v>0</v>
      </c>
      <c r="PW31" s="5">
        <f>'A remplir'!AI138</f>
        <v>0</v>
      </c>
      <c r="PX31" s="5">
        <f>'A remplir'!AJ138</f>
        <v>0</v>
      </c>
      <c r="PY31" s="5">
        <f>'A remplir'!AK138</f>
        <v>0</v>
      </c>
      <c r="PZ31" s="5">
        <f>'A remplir'!AL138</f>
        <v>0</v>
      </c>
      <c r="QA31" s="5">
        <f>'A remplir'!AM138</f>
        <v>0</v>
      </c>
      <c r="QB31" s="5">
        <f>'A remplir'!AN138</f>
        <v>0</v>
      </c>
      <c r="QC31" s="5">
        <f>'A remplir'!AO138</f>
        <v>0</v>
      </c>
      <c r="QD31" s="5">
        <f>'A remplir'!AP138</f>
        <v>0</v>
      </c>
      <c r="QE31" s="5">
        <f>'A remplir'!AQ138</f>
        <v>0</v>
      </c>
      <c r="QF31" s="5">
        <f>'A remplir'!AR138</f>
        <v>0</v>
      </c>
      <c r="QG31" s="5">
        <f>'A remplir'!AS138</f>
        <v>0</v>
      </c>
      <c r="QH31" s="5">
        <f>'A remplir'!AT138</f>
        <v>0</v>
      </c>
      <c r="QI31" s="5">
        <f>'A remplir'!AU138</f>
        <v>0</v>
      </c>
      <c r="QJ31" s="5">
        <f>'A remplir'!AV138</f>
        <v>0</v>
      </c>
      <c r="QK31" s="5">
        <f>'A remplir'!AW138</f>
        <v>0</v>
      </c>
      <c r="QL31" s="5">
        <f>'A remplir'!AX138</f>
        <v>0</v>
      </c>
      <c r="QM31" s="5">
        <f>'A remplir'!AY138</f>
        <v>0</v>
      </c>
      <c r="QN31" s="5">
        <f>'A remplir'!AZ138</f>
        <v>0</v>
      </c>
      <c r="QO31" s="5">
        <f>'A remplir'!BA138</f>
        <v>0</v>
      </c>
      <c r="QP31" s="5">
        <f>'A remplir'!BB138</f>
        <v>0</v>
      </c>
      <c r="QQ31" s="5">
        <f>'A remplir'!BC138</f>
        <v>0</v>
      </c>
      <c r="QR31" s="5">
        <f>'A remplir'!BD138</f>
        <v>0</v>
      </c>
      <c r="QS31" s="5">
        <f>'A remplir'!BE138</f>
        <v>0</v>
      </c>
      <c r="QT31" s="5">
        <f>'A remplir'!BF138</f>
        <v>0</v>
      </c>
      <c r="QU31" s="5">
        <f>'A remplir'!BG138</f>
        <v>0</v>
      </c>
      <c r="QV31" s="5">
        <f>'A remplir'!BH138</f>
        <v>0</v>
      </c>
      <c r="QW31" s="5">
        <f>'A remplir'!BI138</f>
        <v>0</v>
      </c>
      <c r="QX31" s="5">
        <f>'A remplir'!BJ138</f>
        <v>0</v>
      </c>
      <c r="QY31" s="5">
        <f>'A remplir'!BK138</f>
        <v>0</v>
      </c>
      <c r="QZ31" s="5">
        <f>'A remplir'!BL138</f>
        <v>0</v>
      </c>
      <c r="RA31" s="5">
        <f>'A remplir'!BM138</f>
        <v>0</v>
      </c>
      <c r="RB31" s="5">
        <f>'A remplir'!BN138</f>
        <v>0</v>
      </c>
      <c r="RC31" s="5">
        <f>'A remplir'!BO138</f>
        <v>0</v>
      </c>
      <c r="RD31" s="5">
        <f>'A remplir'!BP138</f>
        <v>0</v>
      </c>
      <c r="RE31" s="5">
        <f>'A remplir'!BQ138</f>
        <v>0</v>
      </c>
      <c r="RF31" s="5">
        <f>'A remplir'!BR138</f>
        <v>0</v>
      </c>
      <c r="RG31" s="5">
        <f>'A remplir'!BS138</f>
        <v>0</v>
      </c>
      <c r="RH31" s="5">
        <f>'A remplir'!BT138</f>
        <v>0</v>
      </c>
      <c r="RI31" s="5">
        <f>'A remplir'!BU138</f>
        <v>0</v>
      </c>
      <c r="RJ31" s="5">
        <f>'A remplir'!BV138</f>
        <v>0</v>
      </c>
      <c r="RK31" s="5">
        <f>'A remplir'!BW138</f>
        <v>0</v>
      </c>
      <c r="RL31" s="5">
        <f>'A remplir'!BX138</f>
        <v>0</v>
      </c>
      <c r="RM31" s="5">
        <f>'A remplir'!BY138</f>
        <v>0</v>
      </c>
      <c r="RN31" s="5">
        <f>'A remplir'!BZ138</f>
        <v>0</v>
      </c>
      <c r="RO31" s="5">
        <f>'A remplir'!CA138</f>
        <v>0</v>
      </c>
      <c r="RP31" s="5">
        <f>'A remplir'!CB138</f>
        <v>0</v>
      </c>
      <c r="RQ31" s="5">
        <f>'A remplir'!CC138</f>
        <v>0</v>
      </c>
      <c r="RR31" s="5">
        <f>'A remplir'!CD138</f>
        <v>0</v>
      </c>
      <c r="RS31" s="5">
        <f>'A remplir'!CE138</f>
        <v>0</v>
      </c>
      <c r="RT31" s="5">
        <f>'A remplir'!CF138</f>
        <v>0</v>
      </c>
      <c r="RU31" s="5">
        <f>'A remplir'!CG138</f>
        <v>0</v>
      </c>
      <c r="RV31" s="5">
        <f>'A remplir'!CH138</f>
        <v>0</v>
      </c>
      <c r="RW31" s="5">
        <f>'A remplir'!CI138</f>
        <v>0</v>
      </c>
      <c r="RX31" s="5">
        <f>'A remplir'!CJ138</f>
        <v>0</v>
      </c>
      <c r="RY31" s="5">
        <f>'A remplir'!CK138</f>
        <v>0</v>
      </c>
      <c r="RZ31" s="5">
        <f>'A remplir'!CL138</f>
        <v>0</v>
      </c>
      <c r="SA31" s="5">
        <f>'A remplir'!CM138</f>
        <v>0</v>
      </c>
      <c r="SB31" s="5">
        <f>'A remplir'!CN138</f>
        <v>0</v>
      </c>
      <c r="SC31" s="5">
        <f>'A remplir'!CO138</f>
        <v>0</v>
      </c>
      <c r="SD31" s="5">
        <f>'A remplir'!CP138</f>
        <v>0</v>
      </c>
      <c r="SE31" s="5">
        <f>'A remplir'!CQ138</f>
        <v>0</v>
      </c>
      <c r="SF31" s="5">
        <f>'A remplir'!CR138</f>
        <v>0</v>
      </c>
      <c r="SG31" s="5">
        <f>'A remplir'!CS138</f>
        <v>0</v>
      </c>
      <c r="SH31" s="5">
        <f>'A remplir'!CT138</f>
        <v>0</v>
      </c>
      <c r="SI31" s="5">
        <f>'A remplir'!CU138</f>
        <v>0</v>
      </c>
      <c r="SJ31" s="5">
        <f>'A remplir'!CV138</f>
        <v>0</v>
      </c>
      <c r="SK31" s="5">
        <f>'A remplir'!CW138</f>
        <v>0</v>
      </c>
      <c r="SL31" s="5">
        <f>'A remplir'!CX138</f>
        <v>0</v>
      </c>
      <c r="SM31" s="5">
        <f>'A remplir'!CY138</f>
        <v>0</v>
      </c>
      <c r="SN31" s="5">
        <f>'A remplir'!CZ138</f>
        <v>0</v>
      </c>
      <c r="SO31" s="5">
        <f>'A remplir'!DA138</f>
        <v>0</v>
      </c>
      <c r="SP31" s="5">
        <f>'A remplir'!DB138</f>
        <v>0</v>
      </c>
      <c r="SQ31" s="5">
        <f>'A remplir'!DC138</f>
        <v>0</v>
      </c>
      <c r="SR31" s="5">
        <f>'A remplir'!DD138</f>
        <v>0</v>
      </c>
      <c r="SS31" s="5">
        <f>'A remplir'!DE138</f>
        <v>0</v>
      </c>
      <c r="ST31" s="5">
        <f>'A remplir'!DF138</f>
        <v>0</v>
      </c>
      <c r="SU31" s="5">
        <f>'A remplir'!DG138</f>
        <v>0</v>
      </c>
      <c r="SV31" s="5">
        <f>'A remplir'!DH138</f>
        <v>0</v>
      </c>
      <c r="SW31" s="5">
        <f>'A remplir'!DI138</f>
        <v>0</v>
      </c>
      <c r="SX31" s="5">
        <f>'A remplir'!DJ138</f>
        <v>0</v>
      </c>
      <c r="SY31" s="5">
        <f>'A remplir'!DK138</f>
        <v>0</v>
      </c>
      <c r="SZ31" s="5">
        <f>'A remplir'!DL138</f>
        <v>0</v>
      </c>
      <c r="TA31" s="5">
        <f>'A remplir'!DM138</f>
        <v>0</v>
      </c>
      <c r="TB31" s="5">
        <f>'A remplir'!DN138</f>
        <v>0</v>
      </c>
      <c r="TC31" s="5">
        <f>'A remplir'!DO138</f>
        <v>0</v>
      </c>
      <c r="TD31" s="5">
        <f>'A remplir'!DP138</f>
        <v>0</v>
      </c>
      <c r="TE31" s="5">
        <f>'A remplir'!DQ138</f>
        <v>0</v>
      </c>
      <c r="TF31" s="5">
        <f>'A remplir'!DR138</f>
        <v>0</v>
      </c>
      <c r="TG31" s="5">
        <f>'A remplir'!DS138</f>
        <v>0</v>
      </c>
      <c r="TH31" s="5">
        <f>'A remplir'!DT138</f>
        <v>0</v>
      </c>
      <c r="TI31" s="5">
        <f>'A remplir'!DU138</f>
        <v>0</v>
      </c>
      <c r="TJ31" s="5">
        <f>'A remplir'!DV138</f>
        <v>0</v>
      </c>
      <c r="TK31" s="5">
        <f>'A remplir'!DW138</f>
        <v>0</v>
      </c>
      <c r="TL31" s="5">
        <f>'A remplir'!DX138</f>
        <v>0</v>
      </c>
      <c r="TM31" s="5">
        <f>'A remplir'!DY138</f>
        <v>0</v>
      </c>
      <c r="TN31" s="5">
        <f>'A remplir'!DZ138</f>
        <v>0</v>
      </c>
      <c r="TO31" s="5">
        <f>'A remplir'!EA138</f>
        <v>0</v>
      </c>
      <c r="TP31" s="5">
        <f>'A remplir'!EB138</f>
        <v>0</v>
      </c>
      <c r="TQ31" s="5">
        <f>'A remplir'!EC138</f>
        <v>0</v>
      </c>
      <c r="TR31" s="5">
        <f>'A remplir'!ED138</f>
        <v>0</v>
      </c>
      <c r="TS31" s="5">
        <f>'A remplir'!EE138</f>
        <v>0</v>
      </c>
      <c r="TT31" s="5">
        <f>'A remplir'!EF138</f>
        <v>0</v>
      </c>
      <c r="TU31" s="5">
        <f>'A remplir'!EG138</f>
        <v>0</v>
      </c>
      <c r="TV31" s="5">
        <f>'A remplir'!EH138</f>
        <v>0</v>
      </c>
      <c r="TW31" s="5">
        <f>'A remplir'!EI138</f>
        <v>0</v>
      </c>
      <c r="TX31" s="5">
        <f>'A remplir'!EJ138</f>
        <v>0</v>
      </c>
      <c r="TY31" s="5">
        <f>'A remplir'!EK138</f>
        <v>0</v>
      </c>
      <c r="TZ31" s="5">
        <f>'A remplir'!EL138</f>
        <v>0</v>
      </c>
      <c r="UA31" s="5">
        <f>'A remplir'!EM138</f>
        <v>0</v>
      </c>
      <c r="UB31" s="5">
        <f>'A remplir'!EN138</f>
        <v>0</v>
      </c>
      <c r="UC31" s="5">
        <f>'A remplir'!EO138</f>
        <v>0</v>
      </c>
      <c r="UD31" s="5">
        <f>'A remplir'!EP138</f>
        <v>0</v>
      </c>
      <c r="UE31" s="5">
        <f>'A remplir'!EQ138</f>
        <v>0</v>
      </c>
      <c r="UF31" s="5">
        <f>'A remplir'!ER138</f>
        <v>0</v>
      </c>
      <c r="UG31" s="5">
        <f>'A remplir'!ES138</f>
        <v>0</v>
      </c>
      <c r="UH31" s="5">
        <f>'A remplir'!ET138</f>
        <v>0</v>
      </c>
      <c r="UI31" s="5">
        <f>'A remplir'!EU138</f>
        <v>0</v>
      </c>
      <c r="UJ31" s="5">
        <f>'A remplir'!EV138</f>
        <v>0</v>
      </c>
      <c r="UK31" s="5">
        <f>'A remplir'!EW138</f>
        <v>0</v>
      </c>
      <c r="UL31" s="5">
        <f>'A remplir'!EX138</f>
        <v>0</v>
      </c>
      <c r="UM31" s="5">
        <f>'A remplir'!EY138</f>
        <v>0</v>
      </c>
      <c r="UN31" s="5">
        <f>'A remplir'!EZ138</f>
        <v>0</v>
      </c>
      <c r="UO31" s="5">
        <f>'A remplir'!FA138</f>
        <v>0</v>
      </c>
      <c r="UP31" s="5">
        <f>'A remplir'!FB138</f>
        <v>0</v>
      </c>
      <c r="UQ31" s="5">
        <f>'A remplir'!FC138</f>
        <v>0</v>
      </c>
      <c r="UR31" s="5">
        <f>'A remplir'!FD138</f>
        <v>0</v>
      </c>
      <c r="US31" s="5">
        <f>'A remplir'!FE138</f>
        <v>0</v>
      </c>
      <c r="UT31" s="5">
        <f>'A remplir'!FF138</f>
        <v>0</v>
      </c>
      <c r="UU31" s="5">
        <f>'A remplir'!FG138</f>
        <v>0</v>
      </c>
      <c r="UV31" s="5">
        <f>'A remplir'!FH138</f>
        <v>0</v>
      </c>
      <c r="UW31" s="5">
        <f>'A remplir'!FI138</f>
        <v>0</v>
      </c>
      <c r="UX31" s="5">
        <f>'A remplir'!FJ138</f>
        <v>0</v>
      </c>
      <c r="UY31" s="5">
        <f>'A remplir'!FK138</f>
        <v>0</v>
      </c>
      <c r="UZ31" s="5">
        <f>'A remplir'!FL138</f>
        <v>0</v>
      </c>
      <c r="VA31" s="5">
        <f>'A remplir'!FM138</f>
        <v>0</v>
      </c>
      <c r="VB31" s="5">
        <f>'A remplir'!FN138</f>
        <v>0</v>
      </c>
      <c r="VC31" s="5">
        <f>'A remplir'!FO138</f>
        <v>0</v>
      </c>
      <c r="VD31" s="5">
        <f>'A remplir'!FP138</f>
        <v>0</v>
      </c>
      <c r="VE31" s="5">
        <f>'A remplir'!FQ138</f>
        <v>0</v>
      </c>
      <c r="VF31" s="5">
        <f>'A remplir'!FR138</f>
        <v>0</v>
      </c>
      <c r="VG31" s="5">
        <f>'A remplir'!FS138</f>
        <v>0</v>
      </c>
      <c r="VH31" s="5">
        <f>'A remplir'!FT138</f>
        <v>0</v>
      </c>
      <c r="VI31" s="5">
        <f>'A remplir'!FU138</f>
        <v>0</v>
      </c>
      <c r="VJ31" s="5">
        <f>'A remplir'!FV138</f>
        <v>0</v>
      </c>
      <c r="VK31" s="5">
        <f>'A remplir'!FW138</f>
        <v>0</v>
      </c>
      <c r="VL31" s="5">
        <f>'A remplir'!FX138</f>
        <v>0</v>
      </c>
      <c r="VM31" s="5">
        <f>'A remplir'!FY138</f>
        <v>0</v>
      </c>
      <c r="VN31" s="5">
        <f>'A remplir'!FZ138</f>
        <v>0</v>
      </c>
      <c r="VO31" s="5">
        <f>'A remplir'!GA138</f>
        <v>0</v>
      </c>
      <c r="VP31" s="5">
        <f>'A remplir'!GB138</f>
        <v>0</v>
      </c>
      <c r="VQ31" s="5">
        <f>'A remplir'!GC138</f>
        <v>0</v>
      </c>
      <c r="VR31" s="5">
        <f>'A remplir'!GD138</f>
        <v>0</v>
      </c>
      <c r="VS31" s="5">
        <f>'A remplir'!GE138</f>
        <v>0</v>
      </c>
      <c r="VT31" s="5">
        <f>'A remplir'!GF138</f>
        <v>0</v>
      </c>
      <c r="VU31" s="5">
        <f>'A remplir'!GG138</f>
        <v>0</v>
      </c>
      <c r="VV31" s="5">
        <f>'A remplir'!GH138</f>
        <v>0</v>
      </c>
      <c r="VW31" s="5">
        <f>'A remplir'!GI138</f>
        <v>0</v>
      </c>
      <c r="VX31" s="5">
        <f>'A remplir'!GJ138</f>
        <v>0</v>
      </c>
      <c r="VY31" s="5">
        <f>'A remplir'!GK138</f>
        <v>0</v>
      </c>
      <c r="VZ31" s="5">
        <f>'A remplir'!GL138</f>
        <v>0</v>
      </c>
      <c r="WA31" s="5">
        <f>'A remplir'!GM138</f>
        <v>0</v>
      </c>
      <c r="WB31" s="5">
        <f>'A remplir'!GN138</f>
        <v>0</v>
      </c>
      <c r="WC31" s="5">
        <f>'A remplir'!GO138</f>
        <v>0</v>
      </c>
      <c r="WD31" s="5">
        <f>'A remplir'!GP138</f>
        <v>0</v>
      </c>
      <c r="WE31" s="5">
        <f>'A remplir'!GQ138</f>
        <v>0</v>
      </c>
      <c r="WF31" s="5">
        <f>'A remplir'!GR138</f>
        <v>0</v>
      </c>
      <c r="WG31" s="5">
        <f>'A remplir'!GS138</f>
        <v>0</v>
      </c>
      <c r="WH31" s="5">
        <f>'A remplir'!GT138</f>
        <v>0</v>
      </c>
      <c r="WI31" s="5">
        <f>'A remplir'!GU138</f>
        <v>0</v>
      </c>
      <c r="WJ31" s="5">
        <f>'A remplir'!GV138</f>
        <v>0</v>
      </c>
      <c r="WK31" s="5">
        <f>'A remplir'!GW138</f>
        <v>0</v>
      </c>
      <c r="WL31" s="5">
        <f>'A remplir'!GX138</f>
        <v>0</v>
      </c>
      <c r="WM31" s="5">
        <f>'A remplir'!GY138</f>
        <v>0</v>
      </c>
      <c r="WN31" s="5">
        <f>'A remplir'!GZ138</f>
        <v>0</v>
      </c>
      <c r="WO31" s="5">
        <f>'A remplir'!HA138</f>
        <v>0</v>
      </c>
      <c r="WP31" s="5">
        <f>'A remplir'!HB138</f>
        <v>0</v>
      </c>
      <c r="WQ31" s="5">
        <f>'A remplir'!HC138</f>
        <v>0</v>
      </c>
      <c r="WR31" s="5">
        <f>'A remplir'!HD138</f>
        <v>0</v>
      </c>
      <c r="WS31" s="5">
        <f>'A remplir'!HE138</f>
        <v>0</v>
      </c>
      <c r="WT31" s="5">
        <f>'A remplir'!HF138</f>
        <v>0</v>
      </c>
      <c r="WU31" s="5">
        <f>'A remplir'!HG138</f>
        <v>0</v>
      </c>
      <c r="WV31" s="5">
        <f>'A remplir'!HH138</f>
        <v>0</v>
      </c>
      <c r="WW31" s="5">
        <f>'A remplir'!HI138</f>
        <v>0</v>
      </c>
      <c r="WX31" s="5">
        <f>'A remplir'!HJ138</f>
        <v>0</v>
      </c>
      <c r="WY31" s="5">
        <f>'A remplir'!HK138</f>
        <v>0</v>
      </c>
      <c r="WZ31" s="5">
        <f>'A remplir'!HL138</f>
        <v>0</v>
      </c>
      <c r="XA31" s="5">
        <f>'A remplir'!HM138</f>
        <v>0</v>
      </c>
      <c r="XB31" s="5">
        <f>'A remplir'!HN138</f>
        <v>0</v>
      </c>
      <c r="XC31" s="5">
        <f>'A remplir'!HO138</f>
        <v>0</v>
      </c>
      <c r="XD31" s="5">
        <f>'A remplir'!HP138</f>
        <v>0</v>
      </c>
      <c r="XE31" s="5">
        <f>'A remplir'!HQ138</f>
        <v>0</v>
      </c>
      <c r="XF31" s="5">
        <f>'A remplir'!HR138</f>
        <v>0</v>
      </c>
      <c r="XG31" s="5">
        <f>'A remplir'!HS138</f>
        <v>0</v>
      </c>
      <c r="XH31" s="5">
        <f>'A remplir'!HT138</f>
        <v>0</v>
      </c>
      <c r="XI31" s="5">
        <f>'A remplir'!HU138</f>
        <v>0</v>
      </c>
      <c r="XJ31" s="5">
        <f>'A remplir'!HV138</f>
        <v>0</v>
      </c>
      <c r="XK31" s="5">
        <f>'A remplir'!HW138</f>
        <v>0</v>
      </c>
      <c r="XL31" s="5">
        <f>'A remplir'!HX138</f>
        <v>0</v>
      </c>
      <c r="XM31" s="5">
        <f>'A remplir'!HY138</f>
        <v>0</v>
      </c>
      <c r="XN31" s="5">
        <f>'A remplir'!HZ138</f>
        <v>0</v>
      </c>
      <c r="XO31" s="5">
        <f>'A remplir'!IA138</f>
        <v>0</v>
      </c>
      <c r="XP31" s="5">
        <f>'A remplir'!IB138</f>
        <v>0</v>
      </c>
      <c r="XQ31" s="5">
        <f>'A remplir'!IC138</f>
        <v>0</v>
      </c>
      <c r="XR31" s="5">
        <f>'A remplir'!ID138</f>
        <v>0</v>
      </c>
      <c r="XS31" s="5">
        <f>'A remplir'!IE138</f>
        <v>0</v>
      </c>
      <c r="XT31" s="5">
        <f>'A remplir'!IF138</f>
        <v>0</v>
      </c>
      <c r="XU31" s="5">
        <f>'A remplir'!IG138</f>
        <v>0</v>
      </c>
      <c r="XV31" s="5">
        <f>'A remplir'!IH138</f>
        <v>0</v>
      </c>
      <c r="XW31" s="5">
        <f>'A remplir'!II138</f>
        <v>0</v>
      </c>
      <c r="XX31" s="5">
        <f>'A remplir'!IJ138</f>
        <v>0</v>
      </c>
      <c r="XY31" s="5">
        <f>'A remplir'!IK138</f>
        <v>0</v>
      </c>
      <c r="XZ31" s="5">
        <f>'A remplir'!IL138</f>
        <v>0</v>
      </c>
      <c r="YA31" s="5">
        <f>'A remplir'!IM138</f>
        <v>0</v>
      </c>
      <c r="YB31" s="5">
        <f>'A remplir'!IN138</f>
        <v>0</v>
      </c>
      <c r="YC31" s="5">
        <f>'A remplir'!IO138</f>
        <v>0</v>
      </c>
      <c r="YD31" s="5">
        <f>'A remplir'!IP138</f>
        <v>0</v>
      </c>
      <c r="YE31" s="5">
        <f>'A remplir'!IQ138</f>
        <v>0</v>
      </c>
      <c r="YF31" s="5">
        <f>'A remplir'!IR138</f>
        <v>0</v>
      </c>
      <c r="YG31" s="5">
        <f>'A remplir'!IS138</f>
        <v>0</v>
      </c>
      <c r="YH31" s="5">
        <f>'A remplir'!IT138</f>
        <v>0</v>
      </c>
      <c r="YI31" s="5">
        <f>'A remplir'!IU138</f>
        <v>0</v>
      </c>
      <c r="YJ31" s="5">
        <f>'A remplir'!IV138</f>
        <v>0</v>
      </c>
      <c r="YK31" s="5">
        <f>'A remplir'!IW138</f>
        <v>0</v>
      </c>
      <c r="YL31" s="5">
        <f>'A remplir'!IX138</f>
        <v>0</v>
      </c>
      <c r="YM31" s="5">
        <f>'A remplir'!IY138</f>
        <v>0</v>
      </c>
      <c r="YN31" s="5">
        <f>'A remplir'!IZ138</f>
        <v>0</v>
      </c>
      <c r="YO31" s="5">
        <f>'A remplir'!JA138</f>
        <v>0</v>
      </c>
      <c r="YP31" s="5">
        <f>'A remplir'!JB138</f>
        <v>0</v>
      </c>
      <c r="YQ31" s="5">
        <f>'A remplir'!JC138</f>
        <v>0</v>
      </c>
      <c r="YR31" s="5">
        <f>'A remplir'!JD138</f>
        <v>0</v>
      </c>
      <c r="YS31" s="5">
        <f>'A remplir'!JE138</f>
        <v>0</v>
      </c>
      <c r="YT31" s="5">
        <f>'A remplir'!JF138</f>
        <v>0</v>
      </c>
      <c r="YU31" s="5">
        <f>'A remplir'!JG138</f>
        <v>0</v>
      </c>
      <c r="YV31" s="5">
        <f>'A remplir'!JH138</f>
        <v>0</v>
      </c>
      <c r="YW31" s="5">
        <f>'A remplir'!JI138</f>
        <v>0</v>
      </c>
      <c r="YX31" s="5">
        <f>'A remplir'!JJ138</f>
        <v>0</v>
      </c>
      <c r="YY31" s="5">
        <f>'A remplir'!JK138</f>
        <v>0</v>
      </c>
      <c r="YZ31" s="5">
        <f>'A remplir'!JL138</f>
        <v>0</v>
      </c>
      <c r="ZA31" s="5">
        <f>'A remplir'!JM138</f>
        <v>0</v>
      </c>
      <c r="ZB31" s="5">
        <f>'A remplir'!JN138</f>
        <v>0</v>
      </c>
      <c r="ZC31" s="5">
        <f>'A remplir'!JO138</f>
        <v>0</v>
      </c>
      <c r="ZD31" s="5">
        <f>'A remplir'!JP138</f>
        <v>0</v>
      </c>
      <c r="ZE31" s="5">
        <f>'A remplir'!JQ138</f>
        <v>0</v>
      </c>
      <c r="ZF31" s="5">
        <f>'A remplir'!JR138</f>
        <v>0</v>
      </c>
      <c r="ZG31" s="5">
        <f>'A remplir'!JS138</f>
        <v>0</v>
      </c>
      <c r="ZH31" s="5">
        <f>'A remplir'!JT138</f>
        <v>0</v>
      </c>
      <c r="ZI31" s="5">
        <f>'A remplir'!JU138</f>
        <v>0</v>
      </c>
      <c r="ZJ31" s="5">
        <f>'A remplir'!JV138</f>
        <v>0</v>
      </c>
      <c r="ZK31" s="5">
        <f>'A remplir'!JW138</f>
        <v>0</v>
      </c>
      <c r="ZL31" s="5">
        <f>'A remplir'!JX138</f>
        <v>0</v>
      </c>
      <c r="ZM31" s="5">
        <f>'A remplir'!JY138</f>
        <v>0</v>
      </c>
      <c r="ZN31" s="5">
        <f>'A remplir'!JZ138</f>
        <v>0</v>
      </c>
      <c r="ZO31" s="5">
        <f>'A remplir'!KA138</f>
        <v>0</v>
      </c>
      <c r="ZP31" s="5">
        <f>'A remplir'!KB138</f>
        <v>0</v>
      </c>
      <c r="ZQ31" s="5">
        <f>'A remplir'!KC138</f>
        <v>0</v>
      </c>
      <c r="ZR31" s="5">
        <f>'A remplir'!KD138</f>
        <v>0</v>
      </c>
      <c r="ZS31" s="5">
        <f>'A remplir'!KE138</f>
        <v>0</v>
      </c>
      <c r="ZT31" s="5">
        <f>'A remplir'!KF138</f>
        <v>0</v>
      </c>
      <c r="ZU31" s="5">
        <f>'A remplir'!KG138</f>
        <v>0</v>
      </c>
      <c r="ZV31" s="5">
        <f>'A remplir'!KH138</f>
        <v>0</v>
      </c>
      <c r="ZW31" s="5">
        <f>'A remplir'!KI138</f>
        <v>0</v>
      </c>
      <c r="ZX31" s="5">
        <f>'A remplir'!KJ138</f>
        <v>0</v>
      </c>
      <c r="ZY31" s="5">
        <f>'A remplir'!KK138</f>
        <v>0</v>
      </c>
      <c r="ZZ31" s="5">
        <f>'A remplir'!KL138</f>
        <v>0</v>
      </c>
      <c r="AAA31" s="5">
        <f>'A remplir'!KM138</f>
        <v>0</v>
      </c>
      <c r="AAB31" s="5">
        <f>'A remplir'!KN138</f>
        <v>0</v>
      </c>
      <c r="AAC31" s="5">
        <f>'A remplir'!KO138</f>
        <v>0</v>
      </c>
      <c r="AAD31" s="5">
        <f>'A remplir'!KP138</f>
        <v>0</v>
      </c>
      <c r="AAE31" s="5">
        <f>'A remplir'!KQ138</f>
        <v>0</v>
      </c>
      <c r="AAF31" s="5">
        <f>'A remplir'!KR138</f>
        <v>0</v>
      </c>
      <c r="AAG31" s="5">
        <f>'A remplir'!KS138</f>
        <v>0</v>
      </c>
      <c r="AAH31" s="5">
        <f>'A remplir'!KT138</f>
        <v>0</v>
      </c>
      <c r="AAI31" s="5">
        <f>'A remplir'!KU138</f>
        <v>0</v>
      </c>
      <c r="AAJ31" s="5">
        <f>'A remplir'!KV138</f>
        <v>0</v>
      </c>
      <c r="AAK31" s="5">
        <f>'A remplir'!KW138</f>
        <v>0</v>
      </c>
      <c r="AAL31" s="5">
        <f>'A remplir'!KX138</f>
        <v>0</v>
      </c>
      <c r="AAM31" s="5">
        <f>'A remplir'!KY138</f>
        <v>0</v>
      </c>
      <c r="AAN31" s="5">
        <f>'A remplir'!KZ138</f>
        <v>0</v>
      </c>
      <c r="AAO31" s="5">
        <f>'A remplir'!LA138</f>
        <v>0</v>
      </c>
      <c r="AAP31" s="5">
        <f>'A remplir'!LB138</f>
        <v>0</v>
      </c>
      <c r="AAQ31" s="5">
        <f>'A remplir'!LC138</f>
        <v>0</v>
      </c>
      <c r="AAR31" s="5">
        <f>'A remplir'!LD138</f>
        <v>0</v>
      </c>
      <c r="AAS31" s="5">
        <f>'A remplir'!LE138</f>
        <v>0</v>
      </c>
      <c r="AAT31" s="5">
        <f>'A remplir'!LF138</f>
        <v>0</v>
      </c>
      <c r="AAU31" s="5">
        <f>'A remplir'!LG138</f>
        <v>0</v>
      </c>
      <c r="AAV31" s="5">
        <f>'A remplir'!LH138</f>
        <v>0</v>
      </c>
      <c r="AAW31" s="5">
        <f>'A remplir'!LI138</f>
        <v>0</v>
      </c>
      <c r="AAX31" s="5">
        <f>'A remplir'!LJ138</f>
        <v>0</v>
      </c>
      <c r="AAY31" s="5">
        <f>'A remplir'!LK138</f>
        <v>0</v>
      </c>
      <c r="AAZ31" s="5">
        <f>'A remplir'!LL138</f>
        <v>0</v>
      </c>
      <c r="ABA31" s="5">
        <f>'A remplir'!LM138</f>
        <v>0</v>
      </c>
      <c r="ABB31" s="5">
        <f>'A remplir'!LN138</f>
        <v>0</v>
      </c>
      <c r="ABC31" s="5">
        <f>'A remplir'!LO138</f>
        <v>0</v>
      </c>
      <c r="ABD31" s="5">
        <f>'A remplir'!LP138</f>
        <v>0</v>
      </c>
      <c r="ABE31" s="5">
        <f>'A remplir'!LQ138</f>
        <v>0</v>
      </c>
      <c r="ABF31" s="5">
        <f>'A remplir'!LR138</f>
        <v>0</v>
      </c>
      <c r="ABG31" s="5">
        <f>'A remplir'!LS138</f>
        <v>0</v>
      </c>
      <c r="ABH31" s="5">
        <f>'A remplir'!LT138</f>
        <v>0</v>
      </c>
      <c r="ABI31" s="5">
        <f>'A remplir'!LU138</f>
        <v>0</v>
      </c>
      <c r="ABJ31" s="5">
        <f>'A remplir'!LV138</f>
        <v>0</v>
      </c>
      <c r="ABK31" s="5">
        <f>'A remplir'!LW138</f>
        <v>0</v>
      </c>
      <c r="ABL31" s="5">
        <f>'A remplir'!LX138</f>
        <v>0</v>
      </c>
      <c r="ABM31" s="5">
        <f>'A remplir'!LY138</f>
        <v>0</v>
      </c>
      <c r="ABN31" s="5">
        <f>'A remplir'!LZ138</f>
        <v>0</v>
      </c>
      <c r="ABO31" s="5">
        <f>'A remplir'!MA138</f>
        <v>0</v>
      </c>
      <c r="ABP31" s="5">
        <f>'A remplir'!MB138</f>
        <v>0</v>
      </c>
      <c r="ABQ31" s="5">
        <f>'A remplir'!MC138</f>
        <v>0</v>
      </c>
      <c r="ABR31" s="5">
        <f>'A remplir'!MD138</f>
        <v>0</v>
      </c>
      <c r="ABS31" s="5">
        <f>'A remplir'!ME138</f>
        <v>0</v>
      </c>
      <c r="ABT31" s="5">
        <f>'A remplir'!MF138</f>
        <v>0</v>
      </c>
      <c r="ABU31" s="5">
        <f>'A remplir'!MG138</f>
        <v>0</v>
      </c>
      <c r="ABV31" s="5">
        <f>'A remplir'!MH138</f>
        <v>0</v>
      </c>
      <c r="ABW31" s="5">
        <f>'A remplir'!MI138</f>
        <v>0</v>
      </c>
      <c r="ABX31" s="5">
        <f>'A remplir'!MJ138</f>
        <v>0</v>
      </c>
      <c r="ABY31" s="5">
        <f>'A remplir'!MK138</f>
        <v>0</v>
      </c>
      <c r="ABZ31" s="5">
        <f>'A remplir'!ML138</f>
        <v>0</v>
      </c>
      <c r="ACA31" s="5">
        <f>'A remplir'!MM138</f>
        <v>0</v>
      </c>
      <c r="ACB31" s="5">
        <f>'A remplir'!MN138</f>
        <v>0</v>
      </c>
      <c r="ACC31" s="5">
        <f>'A remplir'!MO138</f>
        <v>0</v>
      </c>
      <c r="ACD31" s="5">
        <f>'A remplir'!MP138</f>
        <v>0</v>
      </c>
      <c r="ACE31" s="5">
        <f>'A remplir'!MQ138</f>
        <v>0</v>
      </c>
      <c r="ACF31" s="5">
        <f>'A remplir'!MR138</f>
        <v>0</v>
      </c>
      <c r="ACG31" s="5">
        <f>'A remplir'!MS138</f>
        <v>0</v>
      </c>
      <c r="ACH31" s="5">
        <f>'A remplir'!MT138</f>
        <v>0</v>
      </c>
      <c r="ACI31" s="5">
        <f>'A remplir'!MU138</f>
        <v>0</v>
      </c>
      <c r="ACJ31" s="5">
        <f>'A remplir'!MV138</f>
        <v>0</v>
      </c>
      <c r="ACK31" s="5">
        <f>'A remplir'!MW138</f>
        <v>0</v>
      </c>
      <c r="ACL31" s="5">
        <f>'A remplir'!MX138</f>
        <v>0</v>
      </c>
      <c r="ACM31" s="5">
        <f>'A remplir'!MY138</f>
        <v>0</v>
      </c>
      <c r="ACN31" s="5">
        <f>'A remplir'!MZ138</f>
        <v>0</v>
      </c>
      <c r="ACO31" s="5">
        <f>'A remplir'!NA138</f>
        <v>0</v>
      </c>
      <c r="ACP31" s="5">
        <f>'A remplir'!NB138</f>
        <v>0</v>
      </c>
      <c r="ACQ31" s="5">
        <f>'A remplir'!NC138</f>
        <v>0</v>
      </c>
      <c r="ACR31" s="5">
        <f>'A remplir'!ND138</f>
        <v>0</v>
      </c>
      <c r="ACS31" s="5">
        <f>'A remplir'!NE138</f>
        <v>0</v>
      </c>
      <c r="ACT31" s="5">
        <f>'A remplir'!NF138</f>
        <v>0</v>
      </c>
      <c r="ACU31" s="5">
        <f>'A remplir'!NG138</f>
        <v>0</v>
      </c>
      <c r="ACV31" s="5">
        <f>'A remplir'!NH138</f>
        <v>0</v>
      </c>
      <c r="ACW31" s="5">
        <f>'A remplir'!NI138</f>
        <v>0</v>
      </c>
      <c r="ACX31" s="5">
        <f>'A remplir'!NJ138</f>
        <v>0</v>
      </c>
      <c r="ACY31" s="5">
        <f>'A remplir'!NK138</f>
        <v>0</v>
      </c>
      <c r="ACZ31" s="5">
        <f>'A remplir'!NL138</f>
        <v>0</v>
      </c>
      <c r="ADA31" s="5">
        <f>'A remplir'!NM138</f>
        <v>0</v>
      </c>
      <c r="ADB31" s="5">
        <f>'A remplir'!NN138</f>
        <v>0</v>
      </c>
      <c r="ADC31" s="5">
        <f>'A remplir'!NO138</f>
        <v>0</v>
      </c>
      <c r="ADD31" s="5">
        <f>'A remplir'!NP138</f>
        <v>0</v>
      </c>
      <c r="ADE31" s="5">
        <f>'A remplir'!NQ138</f>
        <v>0</v>
      </c>
      <c r="ADF31" s="5">
        <f>'A remplir'!NR138</f>
        <v>0</v>
      </c>
      <c r="ADG31" s="5">
        <f>'A remplir'!NS138</f>
        <v>0</v>
      </c>
      <c r="ADH31" s="5">
        <f>'A remplir'!NT138</f>
        <v>0</v>
      </c>
      <c r="ADI31" s="5">
        <f>'A remplir'!NU138</f>
        <v>0</v>
      </c>
      <c r="ADJ31" s="5">
        <f>'A remplir'!NV138</f>
        <v>0</v>
      </c>
      <c r="ADK31" s="5">
        <f>'A remplir'!NW138</f>
        <v>0</v>
      </c>
      <c r="ADL31" s="5">
        <f>'A remplir'!NX138</f>
        <v>0</v>
      </c>
      <c r="ADM31" s="5">
        <f>'A remplir'!NY138</f>
        <v>0</v>
      </c>
      <c r="ADN31" s="5">
        <f>'A remplir'!NZ138</f>
        <v>0</v>
      </c>
      <c r="ADO31" s="5">
        <f>'A remplir'!OA138</f>
        <v>0</v>
      </c>
      <c r="ADP31" s="5">
        <f>'A remplir'!OB138</f>
        <v>0</v>
      </c>
      <c r="ADQ31" s="5">
        <f>'A remplir'!OC138</f>
        <v>0</v>
      </c>
      <c r="ADR31" s="5">
        <f>'A remplir'!OD138</f>
        <v>0</v>
      </c>
      <c r="ADS31" s="5">
        <f>'A remplir'!OE138</f>
        <v>0</v>
      </c>
      <c r="ADT31" s="5">
        <f>'A remplir'!OF138</f>
        <v>0</v>
      </c>
      <c r="ADU31" s="5">
        <f>'A remplir'!OG138</f>
        <v>0</v>
      </c>
      <c r="ADV31" s="5">
        <f>'A remplir'!OH138</f>
        <v>0</v>
      </c>
      <c r="ADW31" s="5">
        <f>'A remplir'!OI138</f>
        <v>0</v>
      </c>
      <c r="ADX31" s="5">
        <f>'A remplir'!OJ138</f>
        <v>0</v>
      </c>
      <c r="ADY31" s="5">
        <f>'A remplir'!OK138</f>
        <v>0</v>
      </c>
      <c r="ADZ31" s="5">
        <f>'A remplir'!OL138</f>
        <v>0</v>
      </c>
      <c r="AEB31" s="6" t="str">
        <f t="shared" si="2397"/>
        <v>Représenter des nombres entiers</v>
      </c>
      <c r="AEC31" s="110">
        <f t="shared" si="2398"/>
        <v>0.33333333333333331</v>
      </c>
      <c r="AED31" s="110"/>
      <c r="AEE31" s="110"/>
      <c r="AEF31" s="110">
        <f t="shared" si="2399"/>
        <v>0.33333333333333331</v>
      </c>
      <c r="AEG31" s="110"/>
      <c r="AEH31" s="110"/>
      <c r="AEI31" s="110">
        <f t="shared" si="2400"/>
        <v>0.33333333333333331</v>
      </c>
      <c r="AEJ31" s="110"/>
      <c r="AEK31" s="110"/>
      <c r="AEL31" s="110">
        <f t="shared" si="2401"/>
        <v>0</v>
      </c>
      <c r="AEM31" s="110"/>
    </row>
    <row r="32" spans="1:819" ht="15.75" thickBot="1" x14ac:dyDescent="0.3">
      <c r="A32" s="3">
        <f>'A remplir'!OO32</f>
        <v>0.33333333333333331</v>
      </c>
      <c r="B32" s="119"/>
      <c r="C32" s="121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  <c r="OD32" s="116"/>
      <c r="OE32" s="116"/>
      <c r="OF32" s="116"/>
      <c r="OG32" s="116"/>
      <c r="OH32" s="116"/>
      <c r="OI32" s="116"/>
      <c r="OJ32" s="116"/>
      <c r="OK32" s="116"/>
      <c r="OL32" s="116"/>
      <c r="OM32" s="116"/>
      <c r="ON32" s="4"/>
      <c r="OO32" s="2"/>
      <c r="OP32" s="119"/>
      <c r="OQ32" s="5">
        <f>'A remplir'!C139</f>
        <v>0</v>
      </c>
      <c r="OR32" s="5">
        <f>'A remplir'!D139</f>
        <v>1</v>
      </c>
      <c r="OS32" s="5">
        <f>'A remplir'!E139</f>
        <v>1</v>
      </c>
      <c r="OT32" s="5">
        <f>'A remplir'!F139</f>
        <v>0</v>
      </c>
      <c r="OU32" s="5">
        <f>'A remplir'!G139</f>
        <v>0</v>
      </c>
      <c r="OV32" s="5">
        <f>'A remplir'!H139</f>
        <v>0</v>
      </c>
      <c r="OW32" s="5">
        <f>'A remplir'!I139</f>
        <v>0</v>
      </c>
      <c r="OX32" s="5">
        <f>'A remplir'!J139</f>
        <v>0</v>
      </c>
      <c r="OY32" s="5">
        <f>'A remplir'!K139</f>
        <v>0</v>
      </c>
      <c r="OZ32" s="5">
        <f>'A remplir'!L139</f>
        <v>0</v>
      </c>
      <c r="PA32" s="5">
        <f>'A remplir'!M139</f>
        <v>0</v>
      </c>
      <c r="PB32" s="5">
        <f>'A remplir'!N139</f>
        <v>0</v>
      </c>
      <c r="PC32" s="5">
        <f>'A remplir'!O139</f>
        <v>0</v>
      </c>
      <c r="PD32" s="5">
        <f>'A remplir'!P139</f>
        <v>0</v>
      </c>
      <c r="PE32" s="5">
        <f>'A remplir'!Q139</f>
        <v>0</v>
      </c>
      <c r="PF32" s="5">
        <f>'A remplir'!R139</f>
        <v>0</v>
      </c>
      <c r="PG32" s="5">
        <f>'A remplir'!S139</f>
        <v>0</v>
      </c>
      <c r="PH32" s="5">
        <f>'A remplir'!T139</f>
        <v>0</v>
      </c>
      <c r="PI32" s="5">
        <f>'A remplir'!U139</f>
        <v>0</v>
      </c>
      <c r="PJ32" s="5">
        <f>'A remplir'!V139</f>
        <v>0</v>
      </c>
      <c r="PK32" s="5">
        <f>'A remplir'!W139</f>
        <v>0</v>
      </c>
      <c r="PL32" s="5">
        <f>'A remplir'!X139</f>
        <v>0</v>
      </c>
      <c r="PM32" s="5">
        <f>'A remplir'!Y139</f>
        <v>0</v>
      </c>
      <c r="PN32" s="5">
        <f>'A remplir'!Z139</f>
        <v>0</v>
      </c>
      <c r="PO32" s="5">
        <f>'A remplir'!AA139</f>
        <v>0</v>
      </c>
      <c r="PP32" s="5">
        <f>'A remplir'!AB139</f>
        <v>0</v>
      </c>
      <c r="PQ32" s="5">
        <f>'A remplir'!AC139</f>
        <v>0</v>
      </c>
      <c r="PR32" s="5">
        <f>'A remplir'!AD139</f>
        <v>0</v>
      </c>
      <c r="PS32" s="5">
        <f>'A remplir'!AE139</f>
        <v>0</v>
      </c>
      <c r="PT32" s="5">
        <f>'A remplir'!AF139</f>
        <v>0</v>
      </c>
      <c r="PU32" s="5">
        <f>'A remplir'!AG139</f>
        <v>0</v>
      </c>
      <c r="PV32" s="5">
        <f>'A remplir'!AH139</f>
        <v>0</v>
      </c>
      <c r="PW32" s="5">
        <f>'A remplir'!AI139</f>
        <v>0</v>
      </c>
      <c r="PX32" s="5">
        <f>'A remplir'!AJ139</f>
        <v>0</v>
      </c>
      <c r="PY32" s="5">
        <f>'A remplir'!AK139</f>
        <v>0</v>
      </c>
      <c r="PZ32" s="5">
        <f>'A remplir'!AL139</f>
        <v>0</v>
      </c>
      <c r="QA32" s="5">
        <f>'A remplir'!AM139</f>
        <v>0</v>
      </c>
      <c r="QB32" s="5">
        <f>'A remplir'!AN139</f>
        <v>0</v>
      </c>
      <c r="QC32" s="5">
        <f>'A remplir'!AO139</f>
        <v>0</v>
      </c>
      <c r="QD32" s="5">
        <f>'A remplir'!AP139</f>
        <v>0</v>
      </c>
      <c r="QE32" s="5">
        <f>'A remplir'!AQ139</f>
        <v>0</v>
      </c>
      <c r="QF32" s="5">
        <f>'A remplir'!AR139</f>
        <v>0</v>
      </c>
      <c r="QG32" s="5">
        <f>'A remplir'!AS139</f>
        <v>0</v>
      </c>
      <c r="QH32" s="5">
        <f>'A remplir'!AT139</f>
        <v>0</v>
      </c>
      <c r="QI32" s="5">
        <f>'A remplir'!AU139</f>
        <v>0</v>
      </c>
      <c r="QJ32" s="5">
        <f>'A remplir'!AV139</f>
        <v>0</v>
      </c>
      <c r="QK32" s="5">
        <f>'A remplir'!AW139</f>
        <v>0</v>
      </c>
      <c r="QL32" s="5">
        <f>'A remplir'!AX139</f>
        <v>0</v>
      </c>
      <c r="QM32" s="5">
        <f>'A remplir'!AY139</f>
        <v>0</v>
      </c>
      <c r="QN32" s="5">
        <f>'A remplir'!AZ139</f>
        <v>0</v>
      </c>
      <c r="QO32" s="5">
        <f>'A remplir'!BA139</f>
        <v>0</v>
      </c>
      <c r="QP32" s="5">
        <f>'A remplir'!BB139</f>
        <v>0</v>
      </c>
      <c r="QQ32" s="5">
        <f>'A remplir'!BC139</f>
        <v>0</v>
      </c>
      <c r="QR32" s="5">
        <f>'A remplir'!BD139</f>
        <v>0</v>
      </c>
      <c r="QS32" s="5">
        <f>'A remplir'!BE139</f>
        <v>0</v>
      </c>
      <c r="QT32" s="5">
        <f>'A remplir'!BF139</f>
        <v>0</v>
      </c>
      <c r="QU32" s="5">
        <f>'A remplir'!BG139</f>
        <v>0</v>
      </c>
      <c r="QV32" s="5">
        <f>'A remplir'!BH139</f>
        <v>0</v>
      </c>
      <c r="QW32" s="5">
        <f>'A remplir'!BI139</f>
        <v>0</v>
      </c>
      <c r="QX32" s="5">
        <f>'A remplir'!BJ139</f>
        <v>0</v>
      </c>
      <c r="QY32" s="5">
        <f>'A remplir'!BK139</f>
        <v>0</v>
      </c>
      <c r="QZ32" s="5">
        <f>'A remplir'!BL139</f>
        <v>0</v>
      </c>
      <c r="RA32" s="5">
        <f>'A remplir'!BM139</f>
        <v>0</v>
      </c>
      <c r="RB32" s="5">
        <f>'A remplir'!BN139</f>
        <v>0</v>
      </c>
      <c r="RC32" s="5">
        <f>'A remplir'!BO139</f>
        <v>0</v>
      </c>
      <c r="RD32" s="5">
        <f>'A remplir'!BP139</f>
        <v>0</v>
      </c>
      <c r="RE32" s="5">
        <f>'A remplir'!BQ139</f>
        <v>0</v>
      </c>
      <c r="RF32" s="5">
        <f>'A remplir'!BR139</f>
        <v>0</v>
      </c>
      <c r="RG32" s="5">
        <f>'A remplir'!BS139</f>
        <v>0</v>
      </c>
      <c r="RH32" s="5">
        <f>'A remplir'!BT139</f>
        <v>0</v>
      </c>
      <c r="RI32" s="5">
        <f>'A remplir'!BU139</f>
        <v>0</v>
      </c>
      <c r="RJ32" s="5">
        <f>'A remplir'!BV139</f>
        <v>0</v>
      </c>
      <c r="RK32" s="5">
        <f>'A remplir'!BW139</f>
        <v>0</v>
      </c>
      <c r="RL32" s="5">
        <f>'A remplir'!BX139</f>
        <v>0</v>
      </c>
      <c r="RM32" s="5">
        <f>'A remplir'!BY139</f>
        <v>0</v>
      </c>
      <c r="RN32" s="5">
        <f>'A remplir'!BZ139</f>
        <v>0</v>
      </c>
      <c r="RO32" s="5">
        <f>'A remplir'!CA139</f>
        <v>0</v>
      </c>
      <c r="RP32" s="5">
        <f>'A remplir'!CB139</f>
        <v>0</v>
      </c>
      <c r="RQ32" s="5">
        <f>'A remplir'!CC139</f>
        <v>0</v>
      </c>
      <c r="RR32" s="5">
        <f>'A remplir'!CD139</f>
        <v>0</v>
      </c>
      <c r="RS32" s="5">
        <f>'A remplir'!CE139</f>
        <v>0</v>
      </c>
      <c r="RT32" s="5">
        <f>'A remplir'!CF139</f>
        <v>0</v>
      </c>
      <c r="RU32" s="5">
        <f>'A remplir'!CG139</f>
        <v>0</v>
      </c>
      <c r="RV32" s="5">
        <f>'A remplir'!CH139</f>
        <v>0</v>
      </c>
      <c r="RW32" s="5">
        <f>'A remplir'!CI139</f>
        <v>0</v>
      </c>
      <c r="RX32" s="5">
        <f>'A remplir'!CJ139</f>
        <v>0</v>
      </c>
      <c r="RY32" s="5">
        <f>'A remplir'!CK139</f>
        <v>0</v>
      </c>
      <c r="RZ32" s="5">
        <f>'A remplir'!CL139</f>
        <v>0</v>
      </c>
      <c r="SA32" s="5">
        <f>'A remplir'!CM139</f>
        <v>0</v>
      </c>
      <c r="SB32" s="5">
        <f>'A remplir'!CN139</f>
        <v>0</v>
      </c>
      <c r="SC32" s="5">
        <f>'A remplir'!CO139</f>
        <v>0</v>
      </c>
      <c r="SD32" s="5">
        <f>'A remplir'!CP139</f>
        <v>0</v>
      </c>
      <c r="SE32" s="5">
        <f>'A remplir'!CQ139</f>
        <v>0</v>
      </c>
      <c r="SF32" s="5">
        <f>'A remplir'!CR139</f>
        <v>0</v>
      </c>
      <c r="SG32" s="5">
        <f>'A remplir'!CS139</f>
        <v>0</v>
      </c>
      <c r="SH32" s="5">
        <f>'A remplir'!CT139</f>
        <v>0</v>
      </c>
      <c r="SI32" s="5">
        <f>'A remplir'!CU139</f>
        <v>0</v>
      </c>
      <c r="SJ32" s="5">
        <f>'A remplir'!CV139</f>
        <v>0</v>
      </c>
      <c r="SK32" s="5">
        <f>'A remplir'!CW139</f>
        <v>0</v>
      </c>
      <c r="SL32" s="5">
        <f>'A remplir'!CX139</f>
        <v>0</v>
      </c>
      <c r="SM32" s="5">
        <f>'A remplir'!CY139</f>
        <v>0</v>
      </c>
      <c r="SN32" s="5">
        <f>'A remplir'!CZ139</f>
        <v>0</v>
      </c>
      <c r="SO32" s="5">
        <f>'A remplir'!DA139</f>
        <v>0</v>
      </c>
      <c r="SP32" s="5">
        <f>'A remplir'!DB139</f>
        <v>0</v>
      </c>
      <c r="SQ32" s="5">
        <f>'A remplir'!DC139</f>
        <v>0</v>
      </c>
      <c r="SR32" s="5">
        <f>'A remplir'!DD139</f>
        <v>0</v>
      </c>
      <c r="SS32" s="5">
        <f>'A remplir'!DE139</f>
        <v>0</v>
      </c>
      <c r="ST32" s="5">
        <f>'A remplir'!DF139</f>
        <v>0</v>
      </c>
      <c r="SU32" s="5">
        <f>'A remplir'!DG139</f>
        <v>0</v>
      </c>
      <c r="SV32" s="5">
        <f>'A remplir'!DH139</f>
        <v>0</v>
      </c>
      <c r="SW32" s="5">
        <f>'A remplir'!DI139</f>
        <v>0</v>
      </c>
      <c r="SX32" s="5">
        <f>'A remplir'!DJ139</f>
        <v>0</v>
      </c>
      <c r="SY32" s="5">
        <f>'A remplir'!DK139</f>
        <v>0</v>
      </c>
      <c r="SZ32" s="5">
        <f>'A remplir'!DL139</f>
        <v>0</v>
      </c>
      <c r="TA32" s="5">
        <f>'A remplir'!DM139</f>
        <v>0</v>
      </c>
      <c r="TB32" s="5">
        <f>'A remplir'!DN139</f>
        <v>0</v>
      </c>
      <c r="TC32" s="5">
        <f>'A remplir'!DO139</f>
        <v>0</v>
      </c>
      <c r="TD32" s="5">
        <f>'A remplir'!DP139</f>
        <v>0</v>
      </c>
      <c r="TE32" s="5">
        <f>'A remplir'!DQ139</f>
        <v>0</v>
      </c>
      <c r="TF32" s="5">
        <f>'A remplir'!DR139</f>
        <v>0</v>
      </c>
      <c r="TG32" s="5">
        <f>'A remplir'!DS139</f>
        <v>0</v>
      </c>
      <c r="TH32" s="5">
        <f>'A remplir'!DT139</f>
        <v>0</v>
      </c>
      <c r="TI32" s="5">
        <f>'A remplir'!DU139</f>
        <v>0</v>
      </c>
      <c r="TJ32" s="5">
        <f>'A remplir'!DV139</f>
        <v>0</v>
      </c>
      <c r="TK32" s="5">
        <f>'A remplir'!DW139</f>
        <v>0</v>
      </c>
      <c r="TL32" s="5">
        <f>'A remplir'!DX139</f>
        <v>0</v>
      </c>
      <c r="TM32" s="5">
        <f>'A remplir'!DY139</f>
        <v>0</v>
      </c>
      <c r="TN32" s="5">
        <f>'A remplir'!DZ139</f>
        <v>0</v>
      </c>
      <c r="TO32" s="5">
        <f>'A remplir'!EA139</f>
        <v>0</v>
      </c>
      <c r="TP32" s="5">
        <f>'A remplir'!EB139</f>
        <v>0</v>
      </c>
      <c r="TQ32" s="5">
        <f>'A remplir'!EC139</f>
        <v>0</v>
      </c>
      <c r="TR32" s="5">
        <f>'A remplir'!ED139</f>
        <v>0</v>
      </c>
      <c r="TS32" s="5">
        <f>'A remplir'!EE139</f>
        <v>0</v>
      </c>
      <c r="TT32" s="5">
        <f>'A remplir'!EF139</f>
        <v>0</v>
      </c>
      <c r="TU32" s="5">
        <f>'A remplir'!EG139</f>
        <v>0</v>
      </c>
      <c r="TV32" s="5">
        <f>'A remplir'!EH139</f>
        <v>0</v>
      </c>
      <c r="TW32" s="5">
        <f>'A remplir'!EI139</f>
        <v>0</v>
      </c>
      <c r="TX32" s="5">
        <f>'A remplir'!EJ139</f>
        <v>0</v>
      </c>
      <c r="TY32" s="5">
        <f>'A remplir'!EK139</f>
        <v>0</v>
      </c>
      <c r="TZ32" s="5">
        <f>'A remplir'!EL139</f>
        <v>0</v>
      </c>
      <c r="UA32" s="5">
        <f>'A remplir'!EM139</f>
        <v>0</v>
      </c>
      <c r="UB32" s="5">
        <f>'A remplir'!EN139</f>
        <v>0</v>
      </c>
      <c r="UC32" s="5">
        <f>'A remplir'!EO139</f>
        <v>0</v>
      </c>
      <c r="UD32" s="5">
        <f>'A remplir'!EP139</f>
        <v>0</v>
      </c>
      <c r="UE32" s="5">
        <f>'A remplir'!EQ139</f>
        <v>0</v>
      </c>
      <c r="UF32" s="5">
        <f>'A remplir'!ER139</f>
        <v>0</v>
      </c>
      <c r="UG32" s="5">
        <f>'A remplir'!ES139</f>
        <v>0</v>
      </c>
      <c r="UH32" s="5">
        <f>'A remplir'!ET139</f>
        <v>0</v>
      </c>
      <c r="UI32" s="5">
        <f>'A remplir'!EU139</f>
        <v>0</v>
      </c>
      <c r="UJ32" s="5">
        <f>'A remplir'!EV139</f>
        <v>0</v>
      </c>
      <c r="UK32" s="5">
        <f>'A remplir'!EW139</f>
        <v>0</v>
      </c>
      <c r="UL32" s="5">
        <f>'A remplir'!EX139</f>
        <v>0</v>
      </c>
      <c r="UM32" s="5">
        <f>'A remplir'!EY139</f>
        <v>0</v>
      </c>
      <c r="UN32" s="5">
        <f>'A remplir'!EZ139</f>
        <v>0</v>
      </c>
      <c r="UO32" s="5">
        <f>'A remplir'!FA139</f>
        <v>0</v>
      </c>
      <c r="UP32" s="5">
        <f>'A remplir'!FB139</f>
        <v>0</v>
      </c>
      <c r="UQ32" s="5">
        <f>'A remplir'!FC139</f>
        <v>0</v>
      </c>
      <c r="UR32" s="5">
        <f>'A remplir'!FD139</f>
        <v>0</v>
      </c>
      <c r="US32" s="5">
        <f>'A remplir'!FE139</f>
        <v>0</v>
      </c>
      <c r="UT32" s="5">
        <f>'A remplir'!FF139</f>
        <v>0</v>
      </c>
      <c r="UU32" s="5">
        <f>'A remplir'!FG139</f>
        <v>0</v>
      </c>
      <c r="UV32" s="5">
        <f>'A remplir'!FH139</f>
        <v>0</v>
      </c>
      <c r="UW32" s="5">
        <f>'A remplir'!FI139</f>
        <v>0</v>
      </c>
      <c r="UX32" s="5">
        <f>'A remplir'!FJ139</f>
        <v>0</v>
      </c>
      <c r="UY32" s="5">
        <f>'A remplir'!FK139</f>
        <v>0</v>
      </c>
      <c r="UZ32" s="5">
        <f>'A remplir'!FL139</f>
        <v>0</v>
      </c>
      <c r="VA32" s="5">
        <f>'A remplir'!FM139</f>
        <v>0</v>
      </c>
      <c r="VB32" s="5">
        <f>'A remplir'!FN139</f>
        <v>0</v>
      </c>
      <c r="VC32" s="5">
        <f>'A remplir'!FO139</f>
        <v>0</v>
      </c>
      <c r="VD32" s="5">
        <f>'A remplir'!FP139</f>
        <v>0</v>
      </c>
      <c r="VE32" s="5">
        <f>'A remplir'!FQ139</f>
        <v>0</v>
      </c>
      <c r="VF32" s="5">
        <f>'A remplir'!FR139</f>
        <v>0</v>
      </c>
      <c r="VG32" s="5">
        <f>'A remplir'!FS139</f>
        <v>0</v>
      </c>
      <c r="VH32" s="5">
        <f>'A remplir'!FT139</f>
        <v>0</v>
      </c>
      <c r="VI32" s="5">
        <f>'A remplir'!FU139</f>
        <v>0</v>
      </c>
      <c r="VJ32" s="5">
        <f>'A remplir'!FV139</f>
        <v>0</v>
      </c>
      <c r="VK32" s="5">
        <f>'A remplir'!FW139</f>
        <v>0</v>
      </c>
      <c r="VL32" s="5">
        <f>'A remplir'!FX139</f>
        <v>0</v>
      </c>
      <c r="VM32" s="5">
        <f>'A remplir'!FY139</f>
        <v>0</v>
      </c>
      <c r="VN32" s="5">
        <f>'A remplir'!FZ139</f>
        <v>0</v>
      </c>
      <c r="VO32" s="5">
        <f>'A remplir'!GA139</f>
        <v>0</v>
      </c>
      <c r="VP32" s="5">
        <f>'A remplir'!GB139</f>
        <v>0</v>
      </c>
      <c r="VQ32" s="5">
        <f>'A remplir'!GC139</f>
        <v>0</v>
      </c>
      <c r="VR32" s="5">
        <f>'A remplir'!GD139</f>
        <v>0</v>
      </c>
      <c r="VS32" s="5">
        <f>'A remplir'!GE139</f>
        <v>0</v>
      </c>
      <c r="VT32" s="5">
        <f>'A remplir'!GF139</f>
        <v>0</v>
      </c>
      <c r="VU32" s="5">
        <f>'A remplir'!GG139</f>
        <v>0</v>
      </c>
      <c r="VV32" s="5">
        <f>'A remplir'!GH139</f>
        <v>0</v>
      </c>
      <c r="VW32" s="5">
        <f>'A remplir'!GI139</f>
        <v>0</v>
      </c>
      <c r="VX32" s="5">
        <f>'A remplir'!GJ139</f>
        <v>0</v>
      </c>
      <c r="VY32" s="5">
        <f>'A remplir'!GK139</f>
        <v>0</v>
      </c>
      <c r="VZ32" s="5">
        <f>'A remplir'!GL139</f>
        <v>0</v>
      </c>
      <c r="WA32" s="5">
        <f>'A remplir'!GM139</f>
        <v>0</v>
      </c>
      <c r="WB32" s="5">
        <f>'A remplir'!GN139</f>
        <v>0</v>
      </c>
      <c r="WC32" s="5">
        <f>'A remplir'!GO139</f>
        <v>0</v>
      </c>
      <c r="WD32" s="5">
        <f>'A remplir'!GP139</f>
        <v>0</v>
      </c>
      <c r="WE32" s="5">
        <f>'A remplir'!GQ139</f>
        <v>0</v>
      </c>
      <c r="WF32" s="5">
        <f>'A remplir'!GR139</f>
        <v>0</v>
      </c>
      <c r="WG32" s="5">
        <f>'A remplir'!GS139</f>
        <v>0</v>
      </c>
      <c r="WH32" s="5">
        <f>'A remplir'!GT139</f>
        <v>0</v>
      </c>
      <c r="WI32" s="5">
        <f>'A remplir'!GU139</f>
        <v>0</v>
      </c>
      <c r="WJ32" s="5">
        <f>'A remplir'!GV139</f>
        <v>0</v>
      </c>
      <c r="WK32" s="5">
        <f>'A remplir'!GW139</f>
        <v>0</v>
      </c>
      <c r="WL32" s="5">
        <f>'A remplir'!GX139</f>
        <v>0</v>
      </c>
      <c r="WM32" s="5">
        <f>'A remplir'!GY139</f>
        <v>0</v>
      </c>
      <c r="WN32" s="5">
        <f>'A remplir'!GZ139</f>
        <v>0</v>
      </c>
      <c r="WO32" s="5">
        <f>'A remplir'!HA139</f>
        <v>0</v>
      </c>
      <c r="WP32" s="5">
        <f>'A remplir'!HB139</f>
        <v>0</v>
      </c>
      <c r="WQ32" s="5">
        <f>'A remplir'!HC139</f>
        <v>0</v>
      </c>
      <c r="WR32" s="5">
        <f>'A remplir'!HD139</f>
        <v>0</v>
      </c>
      <c r="WS32" s="5">
        <f>'A remplir'!HE139</f>
        <v>0</v>
      </c>
      <c r="WT32" s="5">
        <f>'A remplir'!HF139</f>
        <v>0</v>
      </c>
      <c r="WU32" s="5">
        <f>'A remplir'!HG139</f>
        <v>0</v>
      </c>
      <c r="WV32" s="5">
        <f>'A remplir'!HH139</f>
        <v>0</v>
      </c>
      <c r="WW32" s="5">
        <f>'A remplir'!HI139</f>
        <v>0</v>
      </c>
      <c r="WX32" s="5">
        <f>'A remplir'!HJ139</f>
        <v>0</v>
      </c>
      <c r="WY32" s="5">
        <f>'A remplir'!HK139</f>
        <v>0</v>
      </c>
      <c r="WZ32" s="5">
        <f>'A remplir'!HL139</f>
        <v>0</v>
      </c>
      <c r="XA32" s="5">
        <f>'A remplir'!HM139</f>
        <v>0</v>
      </c>
      <c r="XB32" s="5">
        <f>'A remplir'!HN139</f>
        <v>0</v>
      </c>
      <c r="XC32" s="5">
        <f>'A remplir'!HO139</f>
        <v>0</v>
      </c>
      <c r="XD32" s="5">
        <f>'A remplir'!HP139</f>
        <v>0</v>
      </c>
      <c r="XE32" s="5">
        <f>'A remplir'!HQ139</f>
        <v>0</v>
      </c>
      <c r="XF32" s="5">
        <f>'A remplir'!HR139</f>
        <v>0</v>
      </c>
      <c r="XG32" s="5">
        <f>'A remplir'!HS139</f>
        <v>0</v>
      </c>
      <c r="XH32" s="5">
        <f>'A remplir'!HT139</f>
        <v>0</v>
      </c>
      <c r="XI32" s="5">
        <f>'A remplir'!HU139</f>
        <v>0</v>
      </c>
      <c r="XJ32" s="5">
        <f>'A remplir'!HV139</f>
        <v>0</v>
      </c>
      <c r="XK32" s="5">
        <f>'A remplir'!HW139</f>
        <v>0</v>
      </c>
      <c r="XL32" s="5">
        <f>'A remplir'!HX139</f>
        <v>0</v>
      </c>
      <c r="XM32" s="5">
        <f>'A remplir'!HY139</f>
        <v>0</v>
      </c>
      <c r="XN32" s="5">
        <f>'A remplir'!HZ139</f>
        <v>0</v>
      </c>
      <c r="XO32" s="5">
        <f>'A remplir'!IA139</f>
        <v>0</v>
      </c>
      <c r="XP32" s="5">
        <f>'A remplir'!IB139</f>
        <v>0</v>
      </c>
      <c r="XQ32" s="5">
        <f>'A remplir'!IC139</f>
        <v>0</v>
      </c>
      <c r="XR32" s="5">
        <f>'A remplir'!ID139</f>
        <v>0</v>
      </c>
      <c r="XS32" s="5">
        <f>'A remplir'!IE139</f>
        <v>0</v>
      </c>
      <c r="XT32" s="5">
        <f>'A remplir'!IF139</f>
        <v>0</v>
      </c>
      <c r="XU32" s="5">
        <f>'A remplir'!IG139</f>
        <v>0</v>
      </c>
      <c r="XV32" s="5">
        <f>'A remplir'!IH139</f>
        <v>0</v>
      </c>
      <c r="XW32" s="5">
        <f>'A remplir'!II139</f>
        <v>0</v>
      </c>
      <c r="XX32" s="5">
        <f>'A remplir'!IJ139</f>
        <v>0</v>
      </c>
      <c r="XY32" s="5">
        <f>'A remplir'!IK139</f>
        <v>0</v>
      </c>
      <c r="XZ32" s="5">
        <f>'A remplir'!IL139</f>
        <v>0</v>
      </c>
      <c r="YA32" s="5">
        <f>'A remplir'!IM139</f>
        <v>0</v>
      </c>
      <c r="YB32" s="5">
        <f>'A remplir'!IN139</f>
        <v>0</v>
      </c>
      <c r="YC32" s="5">
        <f>'A remplir'!IO139</f>
        <v>0</v>
      </c>
      <c r="YD32" s="5">
        <f>'A remplir'!IP139</f>
        <v>0</v>
      </c>
      <c r="YE32" s="5">
        <f>'A remplir'!IQ139</f>
        <v>0</v>
      </c>
      <c r="YF32" s="5">
        <f>'A remplir'!IR139</f>
        <v>0</v>
      </c>
      <c r="YG32" s="5">
        <f>'A remplir'!IS139</f>
        <v>0</v>
      </c>
      <c r="YH32" s="5">
        <f>'A remplir'!IT139</f>
        <v>0</v>
      </c>
      <c r="YI32" s="5">
        <f>'A remplir'!IU139</f>
        <v>0</v>
      </c>
      <c r="YJ32" s="5">
        <f>'A remplir'!IV139</f>
        <v>0</v>
      </c>
      <c r="YK32" s="5">
        <f>'A remplir'!IW139</f>
        <v>0</v>
      </c>
      <c r="YL32" s="5">
        <f>'A remplir'!IX139</f>
        <v>0</v>
      </c>
      <c r="YM32" s="5">
        <f>'A remplir'!IY139</f>
        <v>0</v>
      </c>
      <c r="YN32" s="5">
        <f>'A remplir'!IZ139</f>
        <v>0</v>
      </c>
      <c r="YO32" s="5">
        <f>'A remplir'!JA139</f>
        <v>0</v>
      </c>
      <c r="YP32" s="5">
        <f>'A remplir'!JB139</f>
        <v>0</v>
      </c>
      <c r="YQ32" s="5">
        <f>'A remplir'!JC139</f>
        <v>0</v>
      </c>
      <c r="YR32" s="5">
        <f>'A remplir'!JD139</f>
        <v>0</v>
      </c>
      <c r="YS32" s="5">
        <f>'A remplir'!JE139</f>
        <v>0</v>
      </c>
      <c r="YT32" s="5">
        <f>'A remplir'!JF139</f>
        <v>0</v>
      </c>
      <c r="YU32" s="5">
        <f>'A remplir'!JG139</f>
        <v>0</v>
      </c>
      <c r="YV32" s="5">
        <f>'A remplir'!JH139</f>
        <v>0</v>
      </c>
      <c r="YW32" s="5">
        <f>'A remplir'!JI139</f>
        <v>0</v>
      </c>
      <c r="YX32" s="5">
        <f>'A remplir'!JJ139</f>
        <v>0</v>
      </c>
      <c r="YY32" s="5">
        <f>'A remplir'!JK139</f>
        <v>0</v>
      </c>
      <c r="YZ32" s="5">
        <f>'A remplir'!JL139</f>
        <v>0</v>
      </c>
      <c r="ZA32" s="5">
        <f>'A remplir'!JM139</f>
        <v>0</v>
      </c>
      <c r="ZB32" s="5">
        <f>'A remplir'!JN139</f>
        <v>0</v>
      </c>
      <c r="ZC32" s="5">
        <f>'A remplir'!JO139</f>
        <v>0</v>
      </c>
      <c r="ZD32" s="5">
        <f>'A remplir'!JP139</f>
        <v>0</v>
      </c>
      <c r="ZE32" s="5">
        <f>'A remplir'!JQ139</f>
        <v>0</v>
      </c>
      <c r="ZF32" s="5">
        <f>'A remplir'!JR139</f>
        <v>0</v>
      </c>
      <c r="ZG32" s="5">
        <f>'A remplir'!JS139</f>
        <v>0</v>
      </c>
      <c r="ZH32" s="5">
        <f>'A remplir'!JT139</f>
        <v>0</v>
      </c>
      <c r="ZI32" s="5">
        <f>'A remplir'!JU139</f>
        <v>0</v>
      </c>
      <c r="ZJ32" s="5">
        <f>'A remplir'!JV139</f>
        <v>0</v>
      </c>
      <c r="ZK32" s="5">
        <f>'A remplir'!JW139</f>
        <v>0</v>
      </c>
      <c r="ZL32" s="5">
        <f>'A remplir'!JX139</f>
        <v>0</v>
      </c>
      <c r="ZM32" s="5">
        <f>'A remplir'!JY139</f>
        <v>0</v>
      </c>
      <c r="ZN32" s="5">
        <f>'A remplir'!JZ139</f>
        <v>0</v>
      </c>
      <c r="ZO32" s="5">
        <f>'A remplir'!KA139</f>
        <v>0</v>
      </c>
      <c r="ZP32" s="5">
        <f>'A remplir'!KB139</f>
        <v>0</v>
      </c>
      <c r="ZQ32" s="5">
        <f>'A remplir'!KC139</f>
        <v>0</v>
      </c>
      <c r="ZR32" s="5">
        <f>'A remplir'!KD139</f>
        <v>0</v>
      </c>
      <c r="ZS32" s="5">
        <f>'A remplir'!KE139</f>
        <v>0</v>
      </c>
      <c r="ZT32" s="5">
        <f>'A remplir'!KF139</f>
        <v>0</v>
      </c>
      <c r="ZU32" s="5">
        <f>'A remplir'!KG139</f>
        <v>0</v>
      </c>
      <c r="ZV32" s="5">
        <f>'A remplir'!KH139</f>
        <v>0</v>
      </c>
      <c r="ZW32" s="5">
        <f>'A remplir'!KI139</f>
        <v>0</v>
      </c>
      <c r="ZX32" s="5">
        <f>'A remplir'!KJ139</f>
        <v>0</v>
      </c>
      <c r="ZY32" s="5">
        <f>'A remplir'!KK139</f>
        <v>0</v>
      </c>
      <c r="ZZ32" s="5">
        <f>'A remplir'!KL139</f>
        <v>0</v>
      </c>
      <c r="AAA32" s="5">
        <f>'A remplir'!KM139</f>
        <v>0</v>
      </c>
      <c r="AAB32" s="5">
        <f>'A remplir'!KN139</f>
        <v>0</v>
      </c>
      <c r="AAC32" s="5">
        <f>'A remplir'!KO139</f>
        <v>0</v>
      </c>
      <c r="AAD32" s="5">
        <f>'A remplir'!KP139</f>
        <v>0</v>
      </c>
      <c r="AAE32" s="5">
        <f>'A remplir'!KQ139</f>
        <v>0</v>
      </c>
      <c r="AAF32" s="5">
        <f>'A remplir'!KR139</f>
        <v>0</v>
      </c>
      <c r="AAG32" s="5">
        <f>'A remplir'!KS139</f>
        <v>0</v>
      </c>
      <c r="AAH32" s="5">
        <f>'A remplir'!KT139</f>
        <v>0</v>
      </c>
      <c r="AAI32" s="5">
        <f>'A remplir'!KU139</f>
        <v>0</v>
      </c>
      <c r="AAJ32" s="5">
        <f>'A remplir'!KV139</f>
        <v>0</v>
      </c>
      <c r="AAK32" s="5">
        <f>'A remplir'!KW139</f>
        <v>0</v>
      </c>
      <c r="AAL32" s="5">
        <f>'A remplir'!KX139</f>
        <v>0</v>
      </c>
      <c r="AAM32" s="5">
        <f>'A remplir'!KY139</f>
        <v>0</v>
      </c>
      <c r="AAN32" s="5">
        <f>'A remplir'!KZ139</f>
        <v>0</v>
      </c>
      <c r="AAO32" s="5">
        <f>'A remplir'!LA139</f>
        <v>0</v>
      </c>
      <c r="AAP32" s="5">
        <f>'A remplir'!LB139</f>
        <v>0</v>
      </c>
      <c r="AAQ32" s="5">
        <f>'A remplir'!LC139</f>
        <v>0</v>
      </c>
      <c r="AAR32" s="5">
        <f>'A remplir'!LD139</f>
        <v>0</v>
      </c>
      <c r="AAS32" s="5">
        <f>'A remplir'!LE139</f>
        <v>0</v>
      </c>
      <c r="AAT32" s="5">
        <f>'A remplir'!LF139</f>
        <v>0</v>
      </c>
      <c r="AAU32" s="5">
        <f>'A remplir'!LG139</f>
        <v>0</v>
      </c>
      <c r="AAV32" s="5">
        <f>'A remplir'!LH139</f>
        <v>0</v>
      </c>
      <c r="AAW32" s="5">
        <f>'A remplir'!LI139</f>
        <v>0</v>
      </c>
      <c r="AAX32" s="5">
        <f>'A remplir'!LJ139</f>
        <v>0</v>
      </c>
      <c r="AAY32" s="5">
        <f>'A remplir'!LK139</f>
        <v>0</v>
      </c>
      <c r="AAZ32" s="5">
        <f>'A remplir'!LL139</f>
        <v>0</v>
      </c>
      <c r="ABA32" s="5">
        <f>'A remplir'!LM139</f>
        <v>0</v>
      </c>
      <c r="ABB32" s="5">
        <f>'A remplir'!LN139</f>
        <v>0</v>
      </c>
      <c r="ABC32" s="5">
        <f>'A remplir'!LO139</f>
        <v>0</v>
      </c>
      <c r="ABD32" s="5">
        <f>'A remplir'!LP139</f>
        <v>0</v>
      </c>
      <c r="ABE32" s="5">
        <f>'A remplir'!LQ139</f>
        <v>0</v>
      </c>
      <c r="ABF32" s="5">
        <f>'A remplir'!LR139</f>
        <v>0</v>
      </c>
      <c r="ABG32" s="5">
        <f>'A remplir'!LS139</f>
        <v>0</v>
      </c>
      <c r="ABH32" s="5">
        <f>'A remplir'!LT139</f>
        <v>0</v>
      </c>
      <c r="ABI32" s="5">
        <f>'A remplir'!LU139</f>
        <v>0</v>
      </c>
      <c r="ABJ32" s="5">
        <f>'A remplir'!LV139</f>
        <v>0</v>
      </c>
      <c r="ABK32" s="5">
        <f>'A remplir'!LW139</f>
        <v>0</v>
      </c>
      <c r="ABL32" s="5">
        <f>'A remplir'!LX139</f>
        <v>0</v>
      </c>
      <c r="ABM32" s="5">
        <f>'A remplir'!LY139</f>
        <v>0</v>
      </c>
      <c r="ABN32" s="5">
        <f>'A remplir'!LZ139</f>
        <v>0</v>
      </c>
      <c r="ABO32" s="5">
        <f>'A remplir'!MA139</f>
        <v>0</v>
      </c>
      <c r="ABP32" s="5">
        <f>'A remplir'!MB139</f>
        <v>0</v>
      </c>
      <c r="ABQ32" s="5">
        <f>'A remplir'!MC139</f>
        <v>0</v>
      </c>
      <c r="ABR32" s="5">
        <f>'A remplir'!MD139</f>
        <v>0</v>
      </c>
      <c r="ABS32" s="5">
        <f>'A remplir'!ME139</f>
        <v>0</v>
      </c>
      <c r="ABT32" s="5">
        <f>'A remplir'!MF139</f>
        <v>0</v>
      </c>
      <c r="ABU32" s="5">
        <f>'A remplir'!MG139</f>
        <v>0</v>
      </c>
      <c r="ABV32" s="5">
        <f>'A remplir'!MH139</f>
        <v>0</v>
      </c>
      <c r="ABW32" s="5">
        <f>'A remplir'!MI139</f>
        <v>0</v>
      </c>
      <c r="ABX32" s="5">
        <f>'A remplir'!MJ139</f>
        <v>0</v>
      </c>
      <c r="ABY32" s="5">
        <f>'A remplir'!MK139</f>
        <v>0</v>
      </c>
      <c r="ABZ32" s="5">
        <f>'A remplir'!ML139</f>
        <v>0</v>
      </c>
      <c r="ACA32" s="5">
        <f>'A remplir'!MM139</f>
        <v>0</v>
      </c>
      <c r="ACB32" s="5">
        <f>'A remplir'!MN139</f>
        <v>0</v>
      </c>
      <c r="ACC32" s="5">
        <f>'A remplir'!MO139</f>
        <v>0</v>
      </c>
      <c r="ACD32" s="5">
        <f>'A remplir'!MP139</f>
        <v>0</v>
      </c>
      <c r="ACE32" s="5">
        <f>'A remplir'!MQ139</f>
        <v>0</v>
      </c>
      <c r="ACF32" s="5">
        <f>'A remplir'!MR139</f>
        <v>0</v>
      </c>
      <c r="ACG32" s="5">
        <f>'A remplir'!MS139</f>
        <v>0</v>
      </c>
      <c r="ACH32" s="5">
        <f>'A remplir'!MT139</f>
        <v>0</v>
      </c>
      <c r="ACI32" s="5">
        <f>'A remplir'!MU139</f>
        <v>0</v>
      </c>
      <c r="ACJ32" s="5">
        <f>'A remplir'!MV139</f>
        <v>0</v>
      </c>
      <c r="ACK32" s="5">
        <f>'A remplir'!MW139</f>
        <v>0</v>
      </c>
      <c r="ACL32" s="5">
        <f>'A remplir'!MX139</f>
        <v>0</v>
      </c>
      <c r="ACM32" s="5">
        <f>'A remplir'!MY139</f>
        <v>0</v>
      </c>
      <c r="ACN32" s="5">
        <f>'A remplir'!MZ139</f>
        <v>0</v>
      </c>
      <c r="ACO32" s="5">
        <f>'A remplir'!NA139</f>
        <v>0</v>
      </c>
      <c r="ACP32" s="5">
        <f>'A remplir'!NB139</f>
        <v>0</v>
      </c>
      <c r="ACQ32" s="5">
        <f>'A remplir'!NC139</f>
        <v>0</v>
      </c>
      <c r="ACR32" s="5">
        <f>'A remplir'!ND139</f>
        <v>0</v>
      </c>
      <c r="ACS32" s="5">
        <f>'A remplir'!NE139</f>
        <v>0</v>
      </c>
      <c r="ACT32" s="5">
        <f>'A remplir'!NF139</f>
        <v>0</v>
      </c>
      <c r="ACU32" s="5">
        <f>'A remplir'!NG139</f>
        <v>0</v>
      </c>
      <c r="ACV32" s="5">
        <f>'A remplir'!NH139</f>
        <v>0</v>
      </c>
      <c r="ACW32" s="5">
        <f>'A remplir'!NI139</f>
        <v>0</v>
      </c>
      <c r="ACX32" s="5">
        <f>'A remplir'!NJ139</f>
        <v>0</v>
      </c>
      <c r="ACY32" s="5">
        <f>'A remplir'!NK139</f>
        <v>0</v>
      </c>
      <c r="ACZ32" s="5">
        <f>'A remplir'!NL139</f>
        <v>0</v>
      </c>
      <c r="ADA32" s="5">
        <f>'A remplir'!NM139</f>
        <v>0</v>
      </c>
      <c r="ADB32" s="5">
        <f>'A remplir'!NN139</f>
        <v>0</v>
      </c>
      <c r="ADC32" s="5">
        <f>'A remplir'!NO139</f>
        <v>0</v>
      </c>
      <c r="ADD32" s="5">
        <f>'A remplir'!NP139</f>
        <v>0</v>
      </c>
      <c r="ADE32" s="5">
        <f>'A remplir'!NQ139</f>
        <v>0</v>
      </c>
      <c r="ADF32" s="5">
        <f>'A remplir'!NR139</f>
        <v>0</v>
      </c>
      <c r="ADG32" s="5">
        <f>'A remplir'!NS139</f>
        <v>0</v>
      </c>
      <c r="ADH32" s="5">
        <f>'A remplir'!NT139</f>
        <v>0</v>
      </c>
      <c r="ADI32" s="5">
        <f>'A remplir'!NU139</f>
        <v>0</v>
      </c>
      <c r="ADJ32" s="5">
        <f>'A remplir'!NV139</f>
        <v>0</v>
      </c>
      <c r="ADK32" s="5">
        <f>'A remplir'!NW139</f>
        <v>0</v>
      </c>
      <c r="ADL32" s="5">
        <f>'A remplir'!NX139</f>
        <v>0</v>
      </c>
      <c r="ADM32" s="5">
        <f>'A remplir'!NY139</f>
        <v>0</v>
      </c>
      <c r="ADN32" s="5">
        <f>'A remplir'!NZ139</f>
        <v>0</v>
      </c>
      <c r="ADO32" s="5">
        <f>'A remplir'!OA139</f>
        <v>0</v>
      </c>
      <c r="ADP32" s="5">
        <f>'A remplir'!OB139</f>
        <v>0</v>
      </c>
      <c r="ADQ32" s="5">
        <f>'A remplir'!OC139</f>
        <v>0</v>
      </c>
      <c r="ADR32" s="5">
        <f>'A remplir'!OD139</f>
        <v>0</v>
      </c>
      <c r="ADS32" s="5">
        <f>'A remplir'!OE139</f>
        <v>0</v>
      </c>
      <c r="ADT32" s="5">
        <f>'A remplir'!OF139</f>
        <v>0</v>
      </c>
      <c r="ADU32" s="5">
        <f>'A remplir'!OG139</f>
        <v>0</v>
      </c>
      <c r="ADV32" s="5">
        <f>'A remplir'!OH139</f>
        <v>0</v>
      </c>
      <c r="ADW32" s="5">
        <f>'A remplir'!OI139</f>
        <v>0</v>
      </c>
      <c r="ADX32" s="5">
        <f>'A remplir'!OJ139</f>
        <v>0</v>
      </c>
      <c r="ADY32" s="5">
        <f>'A remplir'!OK139</f>
        <v>0</v>
      </c>
      <c r="ADZ32" s="5">
        <f>'A remplir'!OL139</f>
        <v>0</v>
      </c>
      <c r="AEB32" s="6" t="str">
        <f t="shared" si="2397"/>
        <v>Placer un nombre sur une ligne numérique</v>
      </c>
      <c r="AEC32" s="110">
        <f t="shared" si="2398"/>
        <v>0</v>
      </c>
      <c r="AED32" s="110"/>
      <c r="AEE32" s="110"/>
      <c r="AEF32" s="110">
        <f t="shared" si="2399"/>
        <v>0</v>
      </c>
      <c r="AEG32" s="110"/>
      <c r="AEH32" s="110"/>
      <c r="AEI32" s="110">
        <f t="shared" si="2400"/>
        <v>1</v>
      </c>
      <c r="AEJ32" s="110"/>
      <c r="AEK32" s="110"/>
      <c r="AEL32" s="110">
        <f t="shared" si="2401"/>
        <v>0</v>
      </c>
      <c r="AEM32" s="110"/>
    </row>
    <row r="33" spans="1:819" ht="15.75" thickBot="1" x14ac:dyDescent="0.3">
      <c r="A33" s="3">
        <f>'A remplir'!OO33</f>
        <v>0</v>
      </c>
      <c r="B33" s="119"/>
      <c r="C33" s="121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  <c r="OD33" s="116"/>
      <c r="OE33" s="116"/>
      <c r="OF33" s="116"/>
      <c r="OG33" s="116"/>
      <c r="OH33" s="116"/>
      <c r="OI33" s="116"/>
      <c r="OJ33" s="116"/>
      <c r="OK33" s="116"/>
      <c r="OL33" s="116"/>
      <c r="OM33" s="116"/>
      <c r="ON33" s="4"/>
      <c r="OO33" s="2"/>
      <c r="OP33" s="119"/>
      <c r="OQ33" s="5">
        <f>'A remplir'!C140</f>
        <v>0</v>
      </c>
      <c r="OR33" s="5">
        <f>'A remplir'!D140</f>
        <v>1</v>
      </c>
      <c r="OS33" s="5">
        <f>'A remplir'!E140</f>
        <v>1</v>
      </c>
      <c r="OT33" s="5">
        <f>'A remplir'!F140</f>
        <v>0</v>
      </c>
      <c r="OU33" s="5">
        <f>'A remplir'!G140</f>
        <v>0</v>
      </c>
      <c r="OV33" s="5">
        <f>'A remplir'!H140</f>
        <v>0</v>
      </c>
      <c r="OW33" s="5">
        <f>'A remplir'!I140</f>
        <v>0</v>
      </c>
      <c r="OX33" s="5">
        <f>'A remplir'!J140</f>
        <v>0</v>
      </c>
      <c r="OY33" s="5">
        <f>'A remplir'!K140</f>
        <v>0</v>
      </c>
      <c r="OZ33" s="5">
        <f>'A remplir'!L140</f>
        <v>0</v>
      </c>
      <c r="PA33" s="5">
        <f>'A remplir'!M140</f>
        <v>0</v>
      </c>
      <c r="PB33" s="5">
        <f>'A remplir'!N140</f>
        <v>0</v>
      </c>
      <c r="PC33" s="5">
        <f>'A remplir'!O140</f>
        <v>0</v>
      </c>
      <c r="PD33" s="5">
        <f>'A remplir'!P140</f>
        <v>0</v>
      </c>
      <c r="PE33" s="5">
        <f>'A remplir'!Q140</f>
        <v>0</v>
      </c>
      <c r="PF33" s="5">
        <f>'A remplir'!R140</f>
        <v>0</v>
      </c>
      <c r="PG33" s="5">
        <f>'A remplir'!S140</f>
        <v>0</v>
      </c>
      <c r="PH33" s="5">
        <f>'A remplir'!T140</f>
        <v>0</v>
      </c>
      <c r="PI33" s="5">
        <f>'A remplir'!U140</f>
        <v>0</v>
      </c>
      <c r="PJ33" s="5">
        <f>'A remplir'!V140</f>
        <v>0</v>
      </c>
      <c r="PK33" s="5">
        <f>'A remplir'!W140</f>
        <v>0</v>
      </c>
      <c r="PL33" s="5">
        <f>'A remplir'!X140</f>
        <v>0</v>
      </c>
      <c r="PM33" s="5">
        <f>'A remplir'!Y140</f>
        <v>0</v>
      </c>
      <c r="PN33" s="5">
        <f>'A remplir'!Z140</f>
        <v>0</v>
      </c>
      <c r="PO33" s="5">
        <f>'A remplir'!AA140</f>
        <v>0</v>
      </c>
      <c r="PP33" s="5">
        <f>'A remplir'!AB140</f>
        <v>0</v>
      </c>
      <c r="PQ33" s="5">
        <f>'A remplir'!AC140</f>
        <v>0</v>
      </c>
      <c r="PR33" s="5">
        <f>'A remplir'!AD140</f>
        <v>0</v>
      </c>
      <c r="PS33" s="5">
        <f>'A remplir'!AE140</f>
        <v>0</v>
      </c>
      <c r="PT33" s="5">
        <f>'A remplir'!AF140</f>
        <v>0</v>
      </c>
      <c r="PU33" s="5">
        <f>'A remplir'!AG140</f>
        <v>0</v>
      </c>
      <c r="PV33" s="5">
        <f>'A remplir'!AH140</f>
        <v>0</v>
      </c>
      <c r="PW33" s="5">
        <f>'A remplir'!AI140</f>
        <v>0</v>
      </c>
      <c r="PX33" s="5">
        <f>'A remplir'!AJ140</f>
        <v>0</v>
      </c>
      <c r="PY33" s="5">
        <f>'A remplir'!AK140</f>
        <v>0</v>
      </c>
      <c r="PZ33" s="5">
        <f>'A remplir'!AL140</f>
        <v>0</v>
      </c>
      <c r="QA33" s="5">
        <f>'A remplir'!AM140</f>
        <v>0</v>
      </c>
      <c r="QB33" s="5">
        <f>'A remplir'!AN140</f>
        <v>0</v>
      </c>
      <c r="QC33" s="5">
        <f>'A remplir'!AO140</f>
        <v>0</v>
      </c>
      <c r="QD33" s="5">
        <f>'A remplir'!AP140</f>
        <v>0</v>
      </c>
      <c r="QE33" s="5">
        <f>'A remplir'!AQ140</f>
        <v>0</v>
      </c>
      <c r="QF33" s="5">
        <f>'A remplir'!AR140</f>
        <v>0</v>
      </c>
      <c r="QG33" s="5">
        <f>'A remplir'!AS140</f>
        <v>0</v>
      </c>
      <c r="QH33" s="5">
        <f>'A remplir'!AT140</f>
        <v>0</v>
      </c>
      <c r="QI33" s="5">
        <f>'A remplir'!AU140</f>
        <v>0</v>
      </c>
      <c r="QJ33" s="5">
        <f>'A remplir'!AV140</f>
        <v>0</v>
      </c>
      <c r="QK33" s="5">
        <f>'A remplir'!AW140</f>
        <v>0</v>
      </c>
      <c r="QL33" s="5">
        <f>'A remplir'!AX140</f>
        <v>0</v>
      </c>
      <c r="QM33" s="5">
        <f>'A remplir'!AY140</f>
        <v>0</v>
      </c>
      <c r="QN33" s="5">
        <f>'A remplir'!AZ140</f>
        <v>0</v>
      </c>
      <c r="QO33" s="5">
        <f>'A remplir'!BA140</f>
        <v>0</v>
      </c>
      <c r="QP33" s="5">
        <f>'A remplir'!BB140</f>
        <v>0</v>
      </c>
      <c r="QQ33" s="5">
        <f>'A remplir'!BC140</f>
        <v>0</v>
      </c>
      <c r="QR33" s="5">
        <f>'A remplir'!BD140</f>
        <v>0</v>
      </c>
      <c r="QS33" s="5">
        <f>'A remplir'!BE140</f>
        <v>0</v>
      </c>
      <c r="QT33" s="5">
        <f>'A remplir'!BF140</f>
        <v>0</v>
      </c>
      <c r="QU33" s="5">
        <f>'A remplir'!BG140</f>
        <v>0</v>
      </c>
      <c r="QV33" s="5">
        <f>'A remplir'!BH140</f>
        <v>0</v>
      </c>
      <c r="QW33" s="5">
        <f>'A remplir'!BI140</f>
        <v>0</v>
      </c>
      <c r="QX33" s="5">
        <f>'A remplir'!BJ140</f>
        <v>0</v>
      </c>
      <c r="QY33" s="5">
        <f>'A remplir'!BK140</f>
        <v>0</v>
      </c>
      <c r="QZ33" s="5">
        <f>'A remplir'!BL140</f>
        <v>0</v>
      </c>
      <c r="RA33" s="5">
        <f>'A remplir'!BM140</f>
        <v>0</v>
      </c>
      <c r="RB33" s="5">
        <f>'A remplir'!BN140</f>
        <v>0</v>
      </c>
      <c r="RC33" s="5">
        <f>'A remplir'!BO140</f>
        <v>0</v>
      </c>
      <c r="RD33" s="5">
        <f>'A remplir'!BP140</f>
        <v>0</v>
      </c>
      <c r="RE33" s="5">
        <f>'A remplir'!BQ140</f>
        <v>0</v>
      </c>
      <c r="RF33" s="5">
        <f>'A remplir'!BR140</f>
        <v>0</v>
      </c>
      <c r="RG33" s="5">
        <f>'A remplir'!BS140</f>
        <v>0</v>
      </c>
      <c r="RH33" s="5">
        <f>'A remplir'!BT140</f>
        <v>0</v>
      </c>
      <c r="RI33" s="5">
        <f>'A remplir'!BU140</f>
        <v>0</v>
      </c>
      <c r="RJ33" s="5">
        <f>'A remplir'!BV140</f>
        <v>0</v>
      </c>
      <c r="RK33" s="5">
        <f>'A remplir'!BW140</f>
        <v>0</v>
      </c>
      <c r="RL33" s="5">
        <f>'A remplir'!BX140</f>
        <v>0</v>
      </c>
      <c r="RM33" s="5">
        <f>'A remplir'!BY140</f>
        <v>0</v>
      </c>
      <c r="RN33" s="5">
        <f>'A remplir'!BZ140</f>
        <v>0</v>
      </c>
      <c r="RO33" s="5">
        <f>'A remplir'!CA140</f>
        <v>0</v>
      </c>
      <c r="RP33" s="5">
        <f>'A remplir'!CB140</f>
        <v>0</v>
      </c>
      <c r="RQ33" s="5">
        <f>'A remplir'!CC140</f>
        <v>0</v>
      </c>
      <c r="RR33" s="5">
        <f>'A remplir'!CD140</f>
        <v>0</v>
      </c>
      <c r="RS33" s="5">
        <f>'A remplir'!CE140</f>
        <v>0</v>
      </c>
      <c r="RT33" s="5">
        <f>'A remplir'!CF140</f>
        <v>0</v>
      </c>
      <c r="RU33" s="5">
        <f>'A remplir'!CG140</f>
        <v>0</v>
      </c>
      <c r="RV33" s="5">
        <f>'A remplir'!CH140</f>
        <v>0</v>
      </c>
      <c r="RW33" s="5">
        <f>'A remplir'!CI140</f>
        <v>0</v>
      </c>
      <c r="RX33" s="5">
        <f>'A remplir'!CJ140</f>
        <v>0</v>
      </c>
      <c r="RY33" s="5">
        <f>'A remplir'!CK140</f>
        <v>0</v>
      </c>
      <c r="RZ33" s="5">
        <f>'A remplir'!CL140</f>
        <v>0</v>
      </c>
      <c r="SA33" s="5">
        <f>'A remplir'!CM140</f>
        <v>0</v>
      </c>
      <c r="SB33" s="5">
        <f>'A remplir'!CN140</f>
        <v>0</v>
      </c>
      <c r="SC33" s="5">
        <f>'A remplir'!CO140</f>
        <v>0</v>
      </c>
      <c r="SD33" s="5">
        <f>'A remplir'!CP140</f>
        <v>0</v>
      </c>
      <c r="SE33" s="5">
        <f>'A remplir'!CQ140</f>
        <v>0</v>
      </c>
      <c r="SF33" s="5">
        <f>'A remplir'!CR140</f>
        <v>0</v>
      </c>
      <c r="SG33" s="5">
        <f>'A remplir'!CS140</f>
        <v>0</v>
      </c>
      <c r="SH33" s="5">
        <f>'A remplir'!CT140</f>
        <v>0</v>
      </c>
      <c r="SI33" s="5">
        <f>'A remplir'!CU140</f>
        <v>0</v>
      </c>
      <c r="SJ33" s="5">
        <f>'A remplir'!CV140</f>
        <v>0</v>
      </c>
      <c r="SK33" s="5">
        <f>'A remplir'!CW140</f>
        <v>0</v>
      </c>
      <c r="SL33" s="5">
        <f>'A remplir'!CX140</f>
        <v>0</v>
      </c>
      <c r="SM33" s="5">
        <f>'A remplir'!CY140</f>
        <v>0</v>
      </c>
      <c r="SN33" s="5">
        <f>'A remplir'!CZ140</f>
        <v>0</v>
      </c>
      <c r="SO33" s="5">
        <f>'A remplir'!DA140</f>
        <v>0</v>
      </c>
      <c r="SP33" s="5">
        <f>'A remplir'!DB140</f>
        <v>0</v>
      </c>
      <c r="SQ33" s="5">
        <f>'A remplir'!DC140</f>
        <v>0</v>
      </c>
      <c r="SR33" s="5">
        <f>'A remplir'!DD140</f>
        <v>0</v>
      </c>
      <c r="SS33" s="5">
        <f>'A remplir'!DE140</f>
        <v>0</v>
      </c>
      <c r="ST33" s="5">
        <f>'A remplir'!DF140</f>
        <v>0</v>
      </c>
      <c r="SU33" s="5">
        <f>'A remplir'!DG140</f>
        <v>0</v>
      </c>
      <c r="SV33" s="5">
        <f>'A remplir'!DH140</f>
        <v>0</v>
      </c>
      <c r="SW33" s="5">
        <f>'A remplir'!DI140</f>
        <v>0</v>
      </c>
      <c r="SX33" s="5">
        <f>'A remplir'!DJ140</f>
        <v>0</v>
      </c>
      <c r="SY33" s="5">
        <f>'A remplir'!DK140</f>
        <v>0</v>
      </c>
      <c r="SZ33" s="5">
        <f>'A remplir'!DL140</f>
        <v>0</v>
      </c>
      <c r="TA33" s="5">
        <f>'A remplir'!DM140</f>
        <v>0</v>
      </c>
      <c r="TB33" s="5">
        <f>'A remplir'!DN140</f>
        <v>0</v>
      </c>
      <c r="TC33" s="5">
        <f>'A remplir'!DO140</f>
        <v>0</v>
      </c>
      <c r="TD33" s="5">
        <f>'A remplir'!DP140</f>
        <v>0</v>
      </c>
      <c r="TE33" s="5">
        <f>'A remplir'!DQ140</f>
        <v>0</v>
      </c>
      <c r="TF33" s="5">
        <f>'A remplir'!DR140</f>
        <v>0</v>
      </c>
      <c r="TG33" s="5">
        <f>'A remplir'!DS140</f>
        <v>0</v>
      </c>
      <c r="TH33" s="5">
        <f>'A remplir'!DT140</f>
        <v>0</v>
      </c>
      <c r="TI33" s="5">
        <f>'A remplir'!DU140</f>
        <v>0</v>
      </c>
      <c r="TJ33" s="5">
        <f>'A remplir'!DV140</f>
        <v>0</v>
      </c>
      <c r="TK33" s="5">
        <f>'A remplir'!DW140</f>
        <v>0</v>
      </c>
      <c r="TL33" s="5">
        <f>'A remplir'!DX140</f>
        <v>0</v>
      </c>
      <c r="TM33" s="5">
        <f>'A remplir'!DY140</f>
        <v>0</v>
      </c>
      <c r="TN33" s="5">
        <f>'A remplir'!DZ140</f>
        <v>0</v>
      </c>
      <c r="TO33" s="5">
        <f>'A remplir'!EA140</f>
        <v>0</v>
      </c>
      <c r="TP33" s="5">
        <f>'A remplir'!EB140</f>
        <v>0</v>
      </c>
      <c r="TQ33" s="5">
        <f>'A remplir'!EC140</f>
        <v>0</v>
      </c>
      <c r="TR33" s="5">
        <f>'A remplir'!ED140</f>
        <v>0</v>
      </c>
      <c r="TS33" s="5">
        <f>'A remplir'!EE140</f>
        <v>0</v>
      </c>
      <c r="TT33" s="5">
        <f>'A remplir'!EF140</f>
        <v>0</v>
      </c>
      <c r="TU33" s="5">
        <f>'A remplir'!EG140</f>
        <v>0</v>
      </c>
      <c r="TV33" s="5">
        <f>'A remplir'!EH140</f>
        <v>0</v>
      </c>
      <c r="TW33" s="5">
        <f>'A remplir'!EI140</f>
        <v>0</v>
      </c>
      <c r="TX33" s="5">
        <f>'A remplir'!EJ140</f>
        <v>0</v>
      </c>
      <c r="TY33" s="5">
        <f>'A remplir'!EK140</f>
        <v>0</v>
      </c>
      <c r="TZ33" s="5">
        <f>'A remplir'!EL140</f>
        <v>0</v>
      </c>
      <c r="UA33" s="5">
        <f>'A remplir'!EM140</f>
        <v>0</v>
      </c>
      <c r="UB33" s="5">
        <f>'A remplir'!EN140</f>
        <v>0</v>
      </c>
      <c r="UC33" s="5">
        <f>'A remplir'!EO140</f>
        <v>0</v>
      </c>
      <c r="UD33" s="5">
        <f>'A remplir'!EP140</f>
        <v>0</v>
      </c>
      <c r="UE33" s="5">
        <f>'A remplir'!EQ140</f>
        <v>0</v>
      </c>
      <c r="UF33" s="5">
        <f>'A remplir'!ER140</f>
        <v>0</v>
      </c>
      <c r="UG33" s="5">
        <f>'A remplir'!ES140</f>
        <v>0</v>
      </c>
      <c r="UH33" s="5">
        <f>'A remplir'!ET140</f>
        <v>0</v>
      </c>
      <c r="UI33" s="5">
        <f>'A remplir'!EU140</f>
        <v>0</v>
      </c>
      <c r="UJ33" s="5">
        <f>'A remplir'!EV140</f>
        <v>0</v>
      </c>
      <c r="UK33" s="5">
        <f>'A remplir'!EW140</f>
        <v>0</v>
      </c>
      <c r="UL33" s="5">
        <f>'A remplir'!EX140</f>
        <v>0</v>
      </c>
      <c r="UM33" s="5">
        <f>'A remplir'!EY140</f>
        <v>0</v>
      </c>
      <c r="UN33" s="5">
        <f>'A remplir'!EZ140</f>
        <v>0</v>
      </c>
      <c r="UO33" s="5">
        <f>'A remplir'!FA140</f>
        <v>0</v>
      </c>
      <c r="UP33" s="5">
        <f>'A remplir'!FB140</f>
        <v>0</v>
      </c>
      <c r="UQ33" s="5">
        <f>'A remplir'!FC140</f>
        <v>0</v>
      </c>
      <c r="UR33" s="5">
        <f>'A remplir'!FD140</f>
        <v>0</v>
      </c>
      <c r="US33" s="5">
        <f>'A remplir'!FE140</f>
        <v>0</v>
      </c>
      <c r="UT33" s="5">
        <f>'A remplir'!FF140</f>
        <v>0</v>
      </c>
      <c r="UU33" s="5">
        <f>'A remplir'!FG140</f>
        <v>0</v>
      </c>
      <c r="UV33" s="5">
        <f>'A remplir'!FH140</f>
        <v>0</v>
      </c>
      <c r="UW33" s="5">
        <f>'A remplir'!FI140</f>
        <v>0</v>
      </c>
      <c r="UX33" s="5">
        <f>'A remplir'!FJ140</f>
        <v>0</v>
      </c>
      <c r="UY33" s="5">
        <f>'A remplir'!FK140</f>
        <v>0</v>
      </c>
      <c r="UZ33" s="5">
        <f>'A remplir'!FL140</f>
        <v>0</v>
      </c>
      <c r="VA33" s="5">
        <f>'A remplir'!FM140</f>
        <v>0</v>
      </c>
      <c r="VB33" s="5">
        <f>'A remplir'!FN140</f>
        <v>0</v>
      </c>
      <c r="VC33" s="5">
        <f>'A remplir'!FO140</f>
        <v>0</v>
      </c>
      <c r="VD33" s="5">
        <f>'A remplir'!FP140</f>
        <v>0</v>
      </c>
      <c r="VE33" s="5">
        <f>'A remplir'!FQ140</f>
        <v>0</v>
      </c>
      <c r="VF33" s="5">
        <f>'A remplir'!FR140</f>
        <v>0</v>
      </c>
      <c r="VG33" s="5">
        <f>'A remplir'!FS140</f>
        <v>0</v>
      </c>
      <c r="VH33" s="5">
        <f>'A remplir'!FT140</f>
        <v>0</v>
      </c>
      <c r="VI33" s="5">
        <f>'A remplir'!FU140</f>
        <v>0</v>
      </c>
      <c r="VJ33" s="5">
        <f>'A remplir'!FV140</f>
        <v>0</v>
      </c>
      <c r="VK33" s="5">
        <f>'A remplir'!FW140</f>
        <v>0</v>
      </c>
      <c r="VL33" s="5">
        <f>'A remplir'!FX140</f>
        <v>0</v>
      </c>
      <c r="VM33" s="5">
        <f>'A remplir'!FY140</f>
        <v>0</v>
      </c>
      <c r="VN33" s="5">
        <f>'A remplir'!FZ140</f>
        <v>0</v>
      </c>
      <c r="VO33" s="5">
        <f>'A remplir'!GA140</f>
        <v>0</v>
      </c>
      <c r="VP33" s="5">
        <f>'A remplir'!GB140</f>
        <v>0</v>
      </c>
      <c r="VQ33" s="5">
        <f>'A remplir'!GC140</f>
        <v>0</v>
      </c>
      <c r="VR33" s="5">
        <f>'A remplir'!GD140</f>
        <v>0</v>
      </c>
      <c r="VS33" s="5">
        <f>'A remplir'!GE140</f>
        <v>0</v>
      </c>
      <c r="VT33" s="5">
        <f>'A remplir'!GF140</f>
        <v>0</v>
      </c>
      <c r="VU33" s="5">
        <f>'A remplir'!GG140</f>
        <v>0</v>
      </c>
      <c r="VV33" s="5">
        <f>'A remplir'!GH140</f>
        <v>0</v>
      </c>
      <c r="VW33" s="5">
        <f>'A remplir'!GI140</f>
        <v>0</v>
      </c>
      <c r="VX33" s="5">
        <f>'A remplir'!GJ140</f>
        <v>0</v>
      </c>
      <c r="VY33" s="5">
        <f>'A remplir'!GK140</f>
        <v>0</v>
      </c>
      <c r="VZ33" s="5">
        <f>'A remplir'!GL140</f>
        <v>0</v>
      </c>
      <c r="WA33" s="5">
        <f>'A remplir'!GM140</f>
        <v>0</v>
      </c>
      <c r="WB33" s="5">
        <f>'A remplir'!GN140</f>
        <v>0</v>
      </c>
      <c r="WC33" s="5">
        <f>'A remplir'!GO140</f>
        <v>0</v>
      </c>
      <c r="WD33" s="5">
        <f>'A remplir'!GP140</f>
        <v>0</v>
      </c>
      <c r="WE33" s="5">
        <f>'A remplir'!GQ140</f>
        <v>0</v>
      </c>
      <c r="WF33" s="5">
        <f>'A remplir'!GR140</f>
        <v>0</v>
      </c>
      <c r="WG33" s="5">
        <f>'A remplir'!GS140</f>
        <v>0</v>
      </c>
      <c r="WH33" s="5">
        <f>'A remplir'!GT140</f>
        <v>0</v>
      </c>
      <c r="WI33" s="5">
        <f>'A remplir'!GU140</f>
        <v>0</v>
      </c>
      <c r="WJ33" s="5">
        <f>'A remplir'!GV140</f>
        <v>0</v>
      </c>
      <c r="WK33" s="5">
        <f>'A remplir'!GW140</f>
        <v>0</v>
      </c>
      <c r="WL33" s="5">
        <f>'A remplir'!GX140</f>
        <v>0</v>
      </c>
      <c r="WM33" s="5">
        <f>'A remplir'!GY140</f>
        <v>0</v>
      </c>
      <c r="WN33" s="5">
        <f>'A remplir'!GZ140</f>
        <v>0</v>
      </c>
      <c r="WO33" s="5">
        <f>'A remplir'!HA140</f>
        <v>0</v>
      </c>
      <c r="WP33" s="5">
        <f>'A remplir'!HB140</f>
        <v>0</v>
      </c>
      <c r="WQ33" s="5">
        <f>'A remplir'!HC140</f>
        <v>0</v>
      </c>
      <c r="WR33" s="5">
        <f>'A remplir'!HD140</f>
        <v>0</v>
      </c>
      <c r="WS33" s="5">
        <f>'A remplir'!HE140</f>
        <v>0</v>
      </c>
      <c r="WT33" s="5">
        <f>'A remplir'!HF140</f>
        <v>0</v>
      </c>
      <c r="WU33" s="5">
        <f>'A remplir'!HG140</f>
        <v>0</v>
      </c>
      <c r="WV33" s="5">
        <f>'A remplir'!HH140</f>
        <v>0</v>
      </c>
      <c r="WW33" s="5">
        <f>'A remplir'!HI140</f>
        <v>0</v>
      </c>
      <c r="WX33" s="5">
        <f>'A remplir'!HJ140</f>
        <v>0</v>
      </c>
      <c r="WY33" s="5">
        <f>'A remplir'!HK140</f>
        <v>0</v>
      </c>
      <c r="WZ33" s="5">
        <f>'A remplir'!HL140</f>
        <v>0</v>
      </c>
      <c r="XA33" s="5">
        <f>'A remplir'!HM140</f>
        <v>0</v>
      </c>
      <c r="XB33" s="5">
        <f>'A remplir'!HN140</f>
        <v>0</v>
      </c>
      <c r="XC33" s="5">
        <f>'A remplir'!HO140</f>
        <v>0</v>
      </c>
      <c r="XD33" s="5">
        <f>'A remplir'!HP140</f>
        <v>0</v>
      </c>
      <c r="XE33" s="5">
        <f>'A remplir'!HQ140</f>
        <v>0</v>
      </c>
      <c r="XF33" s="5">
        <f>'A remplir'!HR140</f>
        <v>0</v>
      </c>
      <c r="XG33" s="5">
        <f>'A remplir'!HS140</f>
        <v>0</v>
      </c>
      <c r="XH33" s="5">
        <f>'A remplir'!HT140</f>
        <v>0</v>
      </c>
      <c r="XI33" s="5">
        <f>'A remplir'!HU140</f>
        <v>0</v>
      </c>
      <c r="XJ33" s="5">
        <f>'A remplir'!HV140</f>
        <v>0</v>
      </c>
      <c r="XK33" s="5">
        <f>'A remplir'!HW140</f>
        <v>0</v>
      </c>
      <c r="XL33" s="5">
        <f>'A remplir'!HX140</f>
        <v>0</v>
      </c>
      <c r="XM33" s="5">
        <f>'A remplir'!HY140</f>
        <v>0</v>
      </c>
      <c r="XN33" s="5">
        <f>'A remplir'!HZ140</f>
        <v>0</v>
      </c>
      <c r="XO33" s="5">
        <f>'A remplir'!IA140</f>
        <v>0</v>
      </c>
      <c r="XP33" s="5">
        <f>'A remplir'!IB140</f>
        <v>0</v>
      </c>
      <c r="XQ33" s="5">
        <f>'A remplir'!IC140</f>
        <v>0</v>
      </c>
      <c r="XR33" s="5">
        <f>'A remplir'!ID140</f>
        <v>0</v>
      </c>
      <c r="XS33" s="5">
        <f>'A remplir'!IE140</f>
        <v>0</v>
      </c>
      <c r="XT33" s="5">
        <f>'A remplir'!IF140</f>
        <v>0</v>
      </c>
      <c r="XU33" s="5">
        <f>'A remplir'!IG140</f>
        <v>0</v>
      </c>
      <c r="XV33" s="5">
        <f>'A remplir'!IH140</f>
        <v>0</v>
      </c>
      <c r="XW33" s="5">
        <f>'A remplir'!II140</f>
        <v>0</v>
      </c>
      <c r="XX33" s="5">
        <f>'A remplir'!IJ140</f>
        <v>0</v>
      </c>
      <c r="XY33" s="5">
        <f>'A remplir'!IK140</f>
        <v>0</v>
      </c>
      <c r="XZ33" s="5">
        <f>'A remplir'!IL140</f>
        <v>0</v>
      </c>
      <c r="YA33" s="5">
        <f>'A remplir'!IM140</f>
        <v>0</v>
      </c>
      <c r="YB33" s="5">
        <f>'A remplir'!IN140</f>
        <v>0</v>
      </c>
      <c r="YC33" s="5">
        <f>'A remplir'!IO140</f>
        <v>0</v>
      </c>
      <c r="YD33" s="5">
        <f>'A remplir'!IP140</f>
        <v>0</v>
      </c>
      <c r="YE33" s="5">
        <f>'A remplir'!IQ140</f>
        <v>0</v>
      </c>
      <c r="YF33" s="5">
        <f>'A remplir'!IR140</f>
        <v>0</v>
      </c>
      <c r="YG33" s="5">
        <f>'A remplir'!IS140</f>
        <v>0</v>
      </c>
      <c r="YH33" s="5">
        <f>'A remplir'!IT140</f>
        <v>0</v>
      </c>
      <c r="YI33" s="5">
        <f>'A remplir'!IU140</f>
        <v>0</v>
      </c>
      <c r="YJ33" s="5">
        <f>'A remplir'!IV140</f>
        <v>0</v>
      </c>
      <c r="YK33" s="5">
        <f>'A remplir'!IW140</f>
        <v>0</v>
      </c>
      <c r="YL33" s="5">
        <f>'A remplir'!IX140</f>
        <v>0</v>
      </c>
      <c r="YM33" s="5">
        <f>'A remplir'!IY140</f>
        <v>0</v>
      </c>
      <c r="YN33" s="5">
        <f>'A remplir'!IZ140</f>
        <v>0</v>
      </c>
      <c r="YO33" s="5">
        <f>'A remplir'!JA140</f>
        <v>0</v>
      </c>
      <c r="YP33" s="5">
        <f>'A remplir'!JB140</f>
        <v>0</v>
      </c>
      <c r="YQ33" s="5">
        <f>'A remplir'!JC140</f>
        <v>0</v>
      </c>
      <c r="YR33" s="5">
        <f>'A remplir'!JD140</f>
        <v>0</v>
      </c>
      <c r="YS33" s="5">
        <f>'A remplir'!JE140</f>
        <v>0</v>
      </c>
      <c r="YT33" s="5">
        <f>'A remplir'!JF140</f>
        <v>0</v>
      </c>
      <c r="YU33" s="5">
        <f>'A remplir'!JG140</f>
        <v>0</v>
      </c>
      <c r="YV33" s="5">
        <f>'A remplir'!JH140</f>
        <v>0</v>
      </c>
      <c r="YW33" s="5">
        <f>'A remplir'!JI140</f>
        <v>0</v>
      </c>
      <c r="YX33" s="5">
        <f>'A remplir'!JJ140</f>
        <v>0</v>
      </c>
      <c r="YY33" s="5">
        <f>'A remplir'!JK140</f>
        <v>0</v>
      </c>
      <c r="YZ33" s="5">
        <f>'A remplir'!JL140</f>
        <v>0</v>
      </c>
      <c r="ZA33" s="5">
        <f>'A remplir'!JM140</f>
        <v>0</v>
      </c>
      <c r="ZB33" s="5">
        <f>'A remplir'!JN140</f>
        <v>0</v>
      </c>
      <c r="ZC33" s="5">
        <f>'A remplir'!JO140</f>
        <v>0</v>
      </c>
      <c r="ZD33" s="5">
        <f>'A remplir'!JP140</f>
        <v>0</v>
      </c>
      <c r="ZE33" s="5">
        <f>'A remplir'!JQ140</f>
        <v>0</v>
      </c>
      <c r="ZF33" s="5">
        <f>'A remplir'!JR140</f>
        <v>0</v>
      </c>
      <c r="ZG33" s="5">
        <f>'A remplir'!JS140</f>
        <v>0</v>
      </c>
      <c r="ZH33" s="5">
        <f>'A remplir'!JT140</f>
        <v>0</v>
      </c>
      <c r="ZI33" s="5">
        <f>'A remplir'!JU140</f>
        <v>0</v>
      </c>
      <c r="ZJ33" s="5">
        <f>'A remplir'!JV140</f>
        <v>0</v>
      </c>
      <c r="ZK33" s="5">
        <f>'A remplir'!JW140</f>
        <v>0</v>
      </c>
      <c r="ZL33" s="5">
        <f>'A remplir'!JX140</f>
        <v>0</v>
      </c>
      <c r="ZM33" s="5">
        <f>'A remplir'!JY140</f>
        <v>0</v>
      </c>
      <c r="ZN33" s="5">
        <f>'A remplir'!JZ140</f>
        <v>0</v>
      </c>
      <c r="ZO33" s="5">
        <f>'A remplir'!KA140</f>
        <v>0</v>
      </c>
      <c r="ZP33" s="5">
        <f>'A remplir'!KB140</f>
        <v>0</v>
      </c>
      <c r="ZQ33" s="5">
        <f>'A remplir'!KC140</f>
        <v>0</v>
      </c>
      <c r="ZR33" s="5">
        <f>'A remplir'!KD140</f>
        <v>0</v>
      </c>
      <c r="ZS33" s="5">
        <f>'A remplir'!KE140</f>
        <v>0</v>
      </c>
      <c r="ZT33" s="5">
        <f>'A remplir'!KF140</f>
        <v>0</v>
      </c>
      <c r="ZU33" s="5">
        <f>'A remplir'!KG140</f>
        <v>0</v>
      </c>
      <c r="ZV33" s="5">
        <f>'A remplir'!KH140</f>
        <v>0</v>
      </c>
      <c r="ZW33" s="5">
        <f>'A remplir'!KI140</f>
        <v>0</v>
      </c>
      <c r="ZX33" s="5">
        <f>'A remplir'!KJ140</f>
        <v>0</v>
      </c>
      <c r="ZY33" s="5">
        <f>'A remplir'!KK140</f>
        <v>0</v>
      </c>
      <c r="ZZ33" s="5">
        <f>'A remplir'!KL140</f>
        <v>0</v>
      </c>
      <c r="AAA33" s="5">
        <f>'A remplir'!KM140</f>
        <v>0</v>
      </c>
      <c r="AAB33" s="5">
        <f>'A remplir'!KN140</f>
        <v>0</v>
      </c>
      <c r="AAC33" s="5">
        <f>'A remplir'!KO140</f>
        <v>0</v>
      </c>
      <c r="AAD33" s="5">
        <f>'A remplir'!KP140</f>
        <v>0</v>
      </c>
      <c r="AAE33" s="5">
        <f>'A remplir'!KQ140</f>
        <v>0</v>
      </c>
      <c r="AAF33" s="5">
        <f>'A remplir'!KR140</f>
        <v>0</v>
      </c>
      <c r="AAG33" s="5">
        <f>'A remplir'!KS140</f>
        <v>0</v>
      </c>
      <c r="AAH33" s="5">
        <f>'A remplir'!KT140</f>
        <v>0</v>
      </c>
      <c r="AAI33" s="5">
        <f>'A remplir'!KU140</f>
        <v>0</v>
      </c>
      <c r="AAJ33" s="5">
        <f>'A remplir'!KV140</f>
        <v>0</v>
      </c>
      <c r="AAK33" s="5">
        <f>'A remplir'!KW140</f>
        <v>0</v>
      </c>
      <c r="AAL33" s="5">
        <f>'A remplir'!KX140</f>
        <v>0</v>
      </c>
      <c r="AAM33" s="5">
        <f>'A remplir'!KY140</f>
        <v>0</v>
      </c>
      <c r="AAN33" s="5">
        <f>'A remplir'!KZ140</f>
        <v>0</v>
      </c>
      <c r="AAO33" s="5">
        <f>'A remplir'!LA140</f>
        <v>0</v>
      </c>
      <c r="AAP33" s="5">
        <f>'A remplir'!LB140</f>
        <v>0</v>
      </c>
      <c r="AAQ33" s="5">
        <f>'A remplir'!LC140</f>
        <v>0</v>
      </c>
      <c r="AAR33" s="5">
        <f>'A remplir'!LD140</f>
        <v>0</v>
      </c>
      <c r="AAS33" s="5">
        <f>'A remplir'!LE140</f>
        <v>0</v>
      </c>
      <c r="AAT33" s="5">
        <f>'A remplir'!LF140</f>
        <v>0</v>
      </c>
      <c r="AAU33" s="5">
        <f>'A remplir'!LG140</f>
        <v>0</v>
      </c>
      <c r="AAV33" s="5">
        <f>'A remplir'!LH140</f>
        <v>0</v>
      </c>
      <c r="AAW33" s="5">
        <f>'A remplir'!LI140</f>
        <v>0</v>
      </c>
      <c r="AAX33" s="5">
        <f>'A remplir'!LJ140</f>
        <v>0</v>
      </c>
      <c r="AAY33" s="5">
        <f>'A remplir'!LK140</f>
        <v>0</v>
      </c>
      <c r="AAZ33" s="5">
        <f>'A remplir'!LL140</f>
        <v>0</v>
      </c>
      <c r="ABA33" s="5">
        <f>'A remplir'!LM140</f>
        <v>0</v>
      </c>
      <c r="ABB33" s="5">
        <f>'A remplir'!LN140</f>
        <v>0</v>
      </c>
      <c r="ABC33" s="5">
        <f>'A remplir'!LO140</f>
        <v>0</v>
      </c>
      <c r="ABD33" s="5">
        <f>'A remplir'!LP140</f>
        <v>0</v>
      </c>
      <c r="ABE33" s="5">
        <f>'A remplir'!LQ140</f>
        <v>0</v>
      </c>
      <c r="ABF33" s="5">
        <f>'A remplir'!LR140</f>
        <v>0</v>
      </c>
      <c r="ABG33" s="5">
        <f>'A remplir'!LS140</f>
        <v>0</v>
      </c>
      <c r="ABH33" s="5">
        <f>'A remplir'!LT140</f>
        <v>0</v>
      </c>
      <c r="ABI33" s="5">
        <f>'A remplir'!LU140</f>
        <v>0</v>
      </c>
      <c r="ABJ33" s="5">
        <f>'A remplir'!LV140</f>
        <v>0</v>
      </c>
      <c r="ABK33" s="5">
        <f>'A remplir'!LW140</f>
        <v>0</v>
      </c>
      <c r="ABL33" s="5">
        <f>'A remplir'!LX140</f>
        <v>0</v>
      </c>
      <c r="ABM33" s="5">
        <f>'A remplir'!LY140</f>
        <v>0</v>
      </c>
      <c r="ABN33" s="5">
        <f>'A remplir'!LZ140</f>
        <v>0</v>
      </c>
      <c r="ABO33" s="5">
        <f>'A remplir'!MA140</f>
        <v>0</v>
      </c>
      <c r="ABP33" s="5">
        <f>'A remplir'!MB140</f>
        <v>0</v>
      </c>
      <c r="ABQ33" s="5">
        <f>'A remplir'!MC140</f>
        <v>0</v>
      </c>
      <c r="ABR33" s="5">
        <f>'A remplir'!MD140</f>
        <v>0</v>
      </c>
      <c r="ABS33" s="5">
        <f>'A remplir'!ME140</f>
        <v>0</v>
      </c>
      <c r="ABT33" s="5">
        <f>'A remplir'!MF140</f>
        <v>0</v>
      </c>
      <c r="ABU33" s="5">
        <f>'A remplir'!MG140</f>
        <v>0</v>
      </c>
      <c r="ABV33" s="5">
        <f>'A remplir'!MH140</f>
        <v>0</v>
      </c>
      <c r="ABW33" s="5">
        <f>'A remplir'!MI140</f>
        <v>0</v>
      </c>
      <c r="ABX33" s="5">
        <f>'A remplir'!MJ140</f>
        <v>0</v>
      </c>
      <c r="ABY33" s="5">
        <f>'A remplir'!MK140</f>
        <v>0</v>
      </c>
      <c r="ABZ33" s="5">
        <f>'A remplir'!ML140</f>
        <v>0</v>
      </c>
      <c r="ACA33" s="5">
        <f>'A remplir'!MM140</f>
        <v>0</v>
      </c>
      <c r="ACB33" s="5">
        <f>'A remplir'!MN140</f>
        <v>0</v>
      </c>
      <c r="ACC33" s="5">
        <f>'A remplir'!MO140</f>
        <v>0</v>
      </c>
      <c r="ACD33" s="5">
        <f>'A remplir'!MP140</f>
        <v>0</v>
      </c>
      <c r="ACE33" s="5">
        <f>'A remplir'!MQ140</f>
        <v>0</v>
      </c>
      <c r="ACF33" s="5">
        <f>'A remplir'!MR140</f>
        <v>0</v>
      </c>
      <c r="ACG33" s="5">
        <f>'A remplir'!MS140</f>
        <v>0</v>
      </c>
      <c r="ACH33" s="5">
        <f>'A remplir'!MT140</f>
        <v>0</v>
      </c>
      <c r="ACI33" s="5">
        <f>'A remplir'!MU140</f>
        <v>0</v>
      </c>
      <c r="ACJ33" s="5">
        <f>'A remplir'!MV140</f>
        <v>0</v>
      </c>
      <c r="ACK33" s="5">
        <f>'A remplir'!MW140</f>
        <v>0</v>
      </c>
      <c r="ACL33" s="5">
        <f>'A remplir'!MX140</f>
        <v>0</v>
      </c>
      <c r="ACM33" s="5">
        <f>'A remplir'!MY140</f>
        <v>0</v>
      </c>
      <c r="ACN33" s="5">
        <f>'A remplir'!MZ140</f>
        <v>0</v>
      </c>
      <c r="ACO33" s="5">
        <f>'A remplir'!NA140</f>
        <v>0</v>
      </c>
      <c r="ACP33" s="5">
        <f>'A remplir'!NB140</f>
        <v>0</v>
      </c>
      <c r="ACQ33" s="5">
        <f>'A remplir'!NC140</f>
        <v>0</v>
      </c>
      <c r="ACR33" s="5">
        <f>'A remplir'!ND140</f>
        <v>0</v>
      </c>
      <c r="ACS33" s="5">
        <f>'A remplir'!NE140</f>
        <v>0</v>
      </c>
      <c r="ACT33" s="5">
        <f>'A remplir'!NF140</f>
        <v>0</v>
      </c>
      <c r="ACU33" s="5">
        <f>'A remplir'!NG140</f>
        <v>0</v>
      </c>
      <c r="ACV33" s="5">
        <f>'A remplir'!NH140</f>
        <v>0</v>
      </c>
      <c r="ACW33" s="5">
        <f>'A remplir'!NI140</f>
        <v>0</v>
      </c>
      <c r="ACX33" s="5">
        <f>'A remplir'!NJ140</f>
        <v>0</v>
      </c>
      <c r="ACY33" s="5">
        <f>'A remplir'!NK140</f>
        <v>0</v>
      </c>
      <c r="ACZ33" s="5">
        <f>'A remplir'!NL140</f>
        <v>0</v>
      </c>
      <c r="ADA33" s="5">
        <f>'A remplir'!NM140</f>
        <v>0</v>
      </c>
      <c r="ADB33" s="5">
        <f>'A remplir'!NN140</f>
        <v>0</v>
      </c>
      <c r="ADC33" s="5">
        <f>'A remplir'!NO140</f>
        <v>0</v>
      </c>
      <c r="ADD33" s="5">
        <f>'A remplir'!NP140</f>
        <v>0</v>
      </c>
      <c r="ADE33" s="5">
        <f>'A remplir'!NQ140</f>
        <v>0</v>
      </c>
      <c r="ADF33" s="5">
        <f>'A remplir'!NR140</f>
        <v>0</v>
      </c>
      <c r="ADG33" s="5">
        <f>'A remplir'!NS140</f>
        <v>0</v>
      </c>
      <c r="ADH33" s="5">
        <f>'A remplir'!NT140</f>
        <v>0</v>
      </c>
      <c r="ADI33" s="5">
        <f>'A remplir'!NU140</f>
        <v>0</v>
      </c>
      <c r="ADJ33" s="5">
        <f>'A remplir'!NV140</f>
        <v>0</v>
      </c>
      <c r="ADK33" s="5">
        <f>'A remplir'!NW140</f>
        <v>0</v>
      </c>
      <c r="ADL33" s="5">
        <f>'A remplir'!NX140</f>
        <v>0</v>
      </c>
      <c r="ADM33" s="5">
        <f>'A remplir'!NY140</f>
        <v>0</v>
      </c>
      <c r="ADN33" s="5">
        <f>'A remplir'!NZ140</f>
        <v>0</v>
      </c>
      <c r="ADO33" s="5">
        <f>'A remplir'!OA140</f>
        <v>0</v>
      </c>
      <c r="ADP33" s="5">
        <f>'A remplir'!OB140</f>
        <v>0</v>
      </c>
      <c r="ADQ33" s="5">
        <f>'A remplir'!OC140</f>
        <v>0</v>
      </c>
      <c r="ADR33" s="5">
        <f>'A remplir'!OD140</f>
        <v>0</v>
      </c>
      <c r="ADS33" s="5">
        <f>'A remplir'!OE140</f>
        <v>0</v>
      </c>
      <c r="ADT33" s="5">
        <f>'A remplir'!OF140</f>
        <v>0</v>
      </c>
      <c r="ADU33" s="5">
        <f>'A remplir'!OG140</f>
        <v>0</v>
      </c>
      <c r="ADV33" s="5">
        <f>'A remplir'!OH140</f>
        <v>0</v>
      </c>
      <c r="ADW33" s="5">
        <f>'A remplir'!OI140</f>
        <v>0</v>
      </c>
      <c r="ADX33" s="5">
        <f>'A remplir'!OJ140</f>
        <v>0</v>
      </c>
      <c r="ADY33" s="5">
        <f>'A remplir'!OK140</f>
        <v>0</v>
      </c>
      <c r="ADZ33" s="5">
        <f>'A remplir'!OL140</f>
        <v>0</v>
      </c>
      <c r="AEB33" s="6" t="str">
        <f t="shared" si="2397"/>
        <v>Comparer des nombres</v>
      </c>
      <c r="AEC33" s="110">
        <f t="shared" si="2398"/>
        <v>0</v>
      </c>
      <c r="AED33" s="110"/>
      <c r="AEE33" s="110"/>
      <c r="AEF33" s="110">
        <f t="shared" si="2399"/>
        <v>0</v>
      </c>
      <c r="AEG33" s="110"/>
      <c r="AEH33" s="110"/>
      <c r="AEI33" s="110">
        <f t="shared" si="2400"/>
        <v>0.33333333333333331</v>
      </c>
      <c r="AEJ33" s="110"/>
      <c r="AEK33" s="110"/>
      <c r="AEL33" s="110">
        <f t="shared" si="2401"/>
        <v>0.66666666666666663</v>
      </c>
      <c r="AEM33" s="110"/>
    </row>
    <row r="34" spans="1:819" ht="15.75" thickBot="1" x14ac:dyDescent="0.3">
      <c r="A34" s="3">
        <f>'A remplir'!OO34</f>
        <v>0</v>
      </c>
      <c r="B34" s="119"/>
      <c r="C34" s="121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  <c r="OD34" s="116"/>
      <c r="OE34" s="116"/>
      <c r="OF34" s="116"/>
      <c r="OG34" s="116"/>
      <c r="OH34" s="116"/>
      <c r="OI34" s="116"/>
      <c r="OJ34" s="116"/>
      <c r="OK34" s="116"/>
      <c r="OL34" s="116"/>
      <c r="OM34" s="116"/>
      <c r="ON34" s="4"/>
      <c r="OO34" s="2"/>
      <c r="OP34" s="119"/>
      <c r="OQ34" s="5">
        <f>'A remplir'!C141</f>
        <v>0</v>
      </c>
      <c r="OR34" s="5">
        <f>'A remplir'!D141</f>
        <v>1</v>
      </c>
      <c r="OS34" s="5">
        <f>'A remplir'!E141</f>
        <v>1</v>
      </c>
      <c r="OT34" s="5">
        <f>'A remplir'!F141</f>
        <v>0</v>
      </c>
      <c r="OU34" s="5">
        <f>'A remplir'!G141</f>
        <v>0</v>
      </c>
      <c r="OV34" s="5">
        <f>'A remplir'!H141</f>
        <v>0</v>
      </c>
      <c r="OW34" s="5">
        <f>'A remplir'!I141</f>
        <v>0</v>
      </c>
      <c r="OX34" s="5">
        <f>'A remplir'!J141</f>
        <v>0</v>
      </c>
      <c r="OY34" s="5">
        <f>'A remplir'!K141</f>
        <v>0</v>
      </c>
      <c r="OZ34" s="5">
        <f>'A remplir'!L141</f>
        <v>0</v>
      </c>
      <c r="PA34" s="5">
        <f>'A remplir'!M141</f>
        <v>0</v>
      </c>
      <c r="PB34" s="5">
        <f>'A remplir'!N141</f>
        <v>0</v>
      </c>
      <c r="PC34" s="5">
        <f>'A remplir'!O141</f>
        <v>0</v>
      </c>
      <c r="PD34" s="5">
        <f>'A remplir'!P141</f>
        <v>0</v>
      </c>
      <c r="PE34" s="5">
        <f>'A remplir'!Q141</f>
        <v>0</v>
      </c>
      <c r="PF34" s="5">
        <f>'A remplir'!R141</f>
        <v>0</v>
      </c>
      <c r="PG34" s="5">
        <f>'A remplir'!S141</f>
        <v>0</v>
      </c>
      <c r="PH34" s="5">
        <f>'A remplir'!T141</f>
        <v>0</v>
      </c>
      <c r="PI34" s="5">
        <f>'A remplir'!U141</f>
        <v>0</v>
      </c>
      <c r="PJ34" s="5">
        <f>'A remplir'!V141</f>
        <v>0</v>
      </c>
      <c r="PK34" s="5">
        <f>'A remplir'!W141</f>
        <v>0</v>
      </c>
      <c r="PL34" s="5">
        <f>'A remplir'!X141</f>
        <v>0</v>
      </c>
      <c r="PM34" s="5">
        <f>'A remplir'!Y141</f>
        <v>0</v>
      </c>
      <c r="PN34" s="5">
        <f>'A remplir'!Z141</f>
        <v>0</v>
      </c>
      <c r="PO34" s="5">
        <f>'A remplir'!AA141</f>
        <v>0</v>
      </c>
      <c r="PP34" s="5">
        <f>'A remplir'!AB141</f>
        <v>0</v>
      </c>
      <c r="PQ34" s="5">
        <f>'A remplir'!AC141</f>
        <v>0</v>
      </c>
      <c r="PR34" s="5">
        <f>'A remplir'!AD141</f>
        <v>0</v>
      </c>
      <c r="PS34" s="5">
        <f>'A remplir'!AE141</f>
        <v>0</v>
      </c>
      <c r="PT34" s="5">
        <f>'A remplir'!AF141</f>
        <v>0</v>
      </c>
      <c r="PU34" s="5">
        <f>'A remplir'!AG141</f>
        <v>0</v>
      </c>
      <c r="PV34" s="5">
        <f>'A remplir'!AH141</f>
        <v>0</v>
      </c>
      <c r="PW34" s="5">
        <f>'A remplir'!AI141</f>
        <v>0</v>
      </c>
      <c r="PX34" s="5">
        <f>'A remplir'!AJ141</f>
        <v>0</v>
      </c>
      <c r="PY34" s="5">
        <f>'A remplir'!AK141</f>
        <v>0</v>
      </c>
      <c r="PZ34" s="5">
        <f>'A remplir'!AL141</f>
        <v>0</v>
      </c>
      <c r="QA34" s="5">
        <f>'A remplir'!AM141</f>
        <v>0</v>
      </c>
      <c r="QB34" s="5">
        <f>'A remplir'!AN141</f>
        <v>0</v>
      </c>
      <c r="QC34" s="5">
        <f>'A remplir'!AO141</f>
        <v>0</v>
      </c>
      <c r="QD34" s="5">
        <f>'A remplir'!AP141</f>
        <v>0</v>
      </c>
      <c r="QE34" s="5">
        <f>'A remplir'!AQ141</f>
        <v>0</v>
      </c>
      <c r="QF34" s="5">
        <f>'A remplir'!AR141</f>
        <v>0</v>
      </c>
      <c r="QG34" s="5">
        <f>'A remplir'!AS141</f>
        <v>0</v>
      </c>
      <c r="QH34" s="5">
        <f>'A remplir'!AT141</f>
        <v>0</v>
      </c>
      <c r="QI34" s="5">
        <f>'A remplir'!AU141</f>
        <v>0</v>
      </c>
      <c r="QJ34" s="5">
        <f>'A remplir'!AV141</f>
        <v>0</v>
      </c>
      <c r="QK34" s="5">
        <f>'A remplir'!AW141</f>
        <v>0</v>
      </c>
      <c r="QL34" s="5">
        <f>'A remplir'!AX141</f>
        <v>0</v>
      </c>
      <c r="QM34" s="5">
        <f>'A remplir'!AY141</f>
        <v>0</v>
      </c>
      <c r="QN34" s="5">
        <f>'A remplir'!AZ141</f>
        <v>0</v>
      </c>
      <c r="QO34" s="5">
        <f>'A remplir'!BA141</f>
        <v>0</v>
      </c>
      <c r="QP34" s="5">
        <f>'A remplir'!BB141</f>
        <v>0</v>
      </c>
      <c r="QQ34" s="5">
        <f>'A remplir'!BC141</f>
        <v>0</v>
      </c>
      <c r="QR34" s="5">
        <f>'A remplir'!BD141</f>
        <v>0</v>
      </c>
      <c r="QS34" s="5">
        <f>'A remplir'!BE141</f>
        <v>0</v>
      </c>
      <c r="QT34" s="5">
        <f>'A remplir'!BF141</f>
        <v>0</v>
      </c>
      <c r="QU34" s="5">
        <f>'A remplir'!BG141</f>
        <v>0</v>
      </c>
      <c r="QV34" s="5">
        <f>'A remplir'!BH141</f>
        <v>0</v>
      </c>
      <c r="QW34" s="5">
        <f>'A remplir'!BI141</f>
        <v>0</v>
      </c>
      <c r="QX34" s="5">
        <f>'A remplir'!BJ141</f>
        <v>0</v>
      </c>
      <c r="QY34" s="5">
        <f>'A remplir'!BK141</f>
        <v>0</v>
      </c>
      <c r="QZ34" s="5">
        <f>'A remplir'!BL141</f>
        <v>0</v>
      </c>
      <c r="RA34" s="5">
        <f>'A remplir'!BM141</f>
        <v>0</v>
      </c>
      <c r="RB34" s="5">
        <f>'A remplir'!BN141</f>
        <v>0</v>
      </c>
      <c r="RC34" s="5">
        <f>'A remplir'!BO141</f>
        <v>0</v>
      </c>
      <c r="RD34" s="5">
        <f>'A remplir'!BP141</f>
        <v>0</v>
      </c>
      <c r="RE34" s="5">
        <f>'A remplir'!BQ141</f>
        <v>0</v>
      </c>
      <c r="RF34" s="5">
        <f>'A remplir'!BR141</f>
        <v>0</v>
      </c>
      <c r="RG34" s="5">
        <f>'A remplir'!BS141</f>
        <v>0</v>
      </c>
      <c r="RH34" s="5">
        <f>'A remplir'!BT141</f>
        <v>0</v>
      </c>
      <c r="RI34" s="5">
        <f>'A remplir'!BU141</f>
        <v>0</v>
      </c>
      <c r="RJ34" s="5">
        <f>'A remplir'!BV141</f>
        <v>0</v>
      </c>
      <c r="RK34" s="5">
        <f>'A remplir'!BW141</f>
        <v>0</v>
      </c>
      <c r="RL34" s="5">
        <f>'A remplir'!BX141</f>
        <v>0</v>
      </c>
      <c r="RM34" s="5">
        <f>'A remplir'!BY141</f>
        <v>0</v>
      </c>
      <c r="RN34" s="5">
        <f>'A remplir'!BZ141</f>
        <v>0</v>
      </c>
      <c r="RO34" s="5">
        <f>'A remplir'!CA141</f>
        <v>0</v>
      </c>
      <c r="RP34" s="5">
        <f>'A remplir'!CB141</f>
        <v>0</v>
      </c>
      <c r="RQ34" s="5">
        <f>'A remplir'!CC141</f>
        <v>0</v>
      </c>
      <c r="RR34" s="5">
        <f>'A remplir'!CD141</f>
        <v>0</v>
      </c>
      <c r="RS34" s="5">
        <f>'A remplir'!CE141</f>
        <v>0</v>
      </c>
      <c r="RT34" s="5">
        <f>'A remplir'!CF141</f>
        <v>0</v>
      </c>
      <c r="RU34" s="5">
        <f>'A remplir'!CG141</f>
        <v>0</v>
      </c>
      <c r="RV34" s="5">
        <f>'A remplir'!CH141</f>
        <v>0</v>
      </c>
      <c r="RW34" s="5">
        <f>'A remplir'!CI141</f>
        <v>0</v>
      </c>
      <c r="RX34" s="5">
        <f>'A remplir'!CJ141</f>
        <v>0</v>
      </c>
      <c r="RY34" s="5">
        <f>'A remplir'!CK141</f>
        <v>0</v>
      </c>
      <c r="RZ34" s="5">
        <f>'A remplir'!CL141</f>
        <v>0</v>
      </c>
      <c r="SA34" s="5">
        <f>'A remplir'!CM141</f>
        <v>0</v>
      </c>
      <c r="SB34" s="5">
        <f>'A remplir'!CN141</f>
        <v>0</v>
      </c>
      <c r="SC34" s="5">
        <f>'A remplir'!CO141</f>
        <v>0</v>
      </c>
      <c r="SD34" s="5">
        <f>'A remplir'!CP141</f>
        <v>0</v>
      </c>
      <c r="SE34" s="5">
        <f>'A remplir'!CQ141</f>
        <v>0</v>
      </c>
      <c r="SF34" s="5">
        <f>'A remplir'!CR141</f>
        <v>0</v>
      </c>
      <c r="SG34" s="5">
        <f>'A remplir'!CS141</f>
        <v>0</v>
      </c>
      <c r="SH34" s="5">
        <f>'A remplir'!CT141</f>
        <v>0</v>
      </c>
      <c r="SI34" s="5">
        <f>'A remplir'!CU141</f>
        <v>0</v>
      </c>
      <c r="SJ34" s="5">
        <f>'A remplir'!CV141</f>
        <v>0</v>
      </c>
      <c r="SK34" s="5">
        <f>'A remplir'!CW141</f>
        <v>0</v>
      </c>
      <c r="SL34" s="5">
        <f>'A remplir'!CX141</f>
        <v>0</v>
      </c>
      <c r="SM34" s="5">
        <f>'A remplir'!CY141</f>
        <v>0</v>
      </c>
      <c r="SN34" s="5">
        <f>'A remplir'!CZ141</f>
        <v>0</v>
      </c>
      <c r="SO34" s="5">
        <f>'A remplir'!DA141</f>
        <v>0</v>
      </c>
      <c r="SP34" s="5">
        <f>'A remplir'!DB141</f>
        <v>0</v>
      </c>
      <c r="SQ34" s="5">
        <f>'A remplir'!DC141</f>
        <v>0</v>
      </c>
      <c r="SR34" s="5">
        <f>'A remplir'!DD141</f>
        <v>0</v>
      </c>
      <c r="SS34" s="5">
        <f>'A remplir'!DE141</f>
        <v>0</v>
      </c>
      <c r="ST34" s="5">
        <f>'A remplir'!DF141</f>
        <v>0</v>
      </c>
      <c r="SU34" s="5">
        <f>'A remplir'!DG141</f>
        <v>0</v>
      </c>
      <c r="SV34" s="5">
        <f>'A remplir'!DH141</f>
        <v>0</v>
      </c>
      <c r="SW34" s="5">
        <f>'A remplir'!DI141</f>
        <v>0</v>
      </c>
      <c r="SX34" s="5">
        <f>'A remplir'!DJ141</f>
        <v>0</v>
      </c>
      <c r="SY34" s="5">
        <f>'A remplir'!DK141</f>
        <v>0</v>
      </c>
      <c r="SZ34" s="5">
        <f>'A remplir'!DL141</f>
        <v>0</v>
      </c>
      <c r="TA34" s="5">
        <f>'A remplir'!DM141</f>
        <v>0</v>
      </c>
      <c r="TB34" s="5">
        <f>'A remplir'!DN141</f>
        <v>0</v>
      </c>
      <c r="TC34" s="5">
        <f>'A remplir'!DO141</f>
        <v>0</v>
      </c>
      <c r="TD34" s="5">
        <f>'A remplir'!DP141</f>
        <v>0</v>
      </c>
      <c r="TE34" s="5">
        <f>'A remplir'!DQ141</f>
        <v>0</v>
      </c>
      <c r="TF34" s="5">
        <f>'A remplir'!DR141</f>
        <v>0</v>
      </c>
      <c r="TG34" s="5">
        <f>'A remplir'!DS141</f>
        <v>0</v>
      </c>
      <c r="TH34" s="5">
        <f>'A remplir'!DT141</f>
        <v>0</v>
      </c>
      <c r="TI34" s="5">
        <f>'A remplir'!DU141</f>
        <v>0</v>
      </c>
      <c r="TJ34" s="5">
        <f>'A remplir'!DV141</f>
        <v>0</v>
      </c>
      <c r="TK34" s="5">
        <f>'A remplir'!DW141</f>
        <v>0</v>
      </c>
      <c r="TL34" s="5">
        <f>'A remplir'!DX141</f>
        <v>0</v>
      </c>
      <c r="TM34" s="5">
        <f>'A remplir'!DY141</f>
        <v>0</v>
      </c>
      <c r="TN34" s="5">
        <f>'A remplir'!DZ141</f>
        <v>0</v>
      </c>
      <c r="TO34" s="5">
        <f>'A remplir'!EA141</f>
        <v>0</v>
      </c>
      <c r="TP34" s="5">
        <f>'A remplir'!EB141</f>
        <v>0</v>
      </c>
      <c r="TQ34" s="5">
        <f>'A remplir'!EC141</f>
        <v>0</v>
      </c>
      <c r="TR34" s="5">
        <f>'A remplir'!ED141</f>
        <v>0</v>
      </c>
      <c r="TS34" s="5">
        <f>'A remplir'!EE141</f>
        <v>0</v>
      </c>
      <c r="TT34" s="5">
        <f>'A remplir'!EF141</f>
        <v>0</v>
      </c>
      <c r="TU34" s="5">
        <f>'A remplir'!EG141</f>
        <v>0</v>
      </c>
      <c r="TV34" s="5">
        <f>'A remplir'!EH141</f>
        <v>0</v>
      </c>
      <c r="TW34" s="5">
        <f>'A remplir'!EI141</f>
        <v>0</v>
      </c>
      <c r="TX34" s="5">
        <f>'A remplir'!EJ141</f>
        <v>0</v>
      </c>
      <c r="TY34" s="5">
        <f>'A remplir'!EK141</f>
        <v>0</v>
      </c>
      <c r="TZ34" s="5">
        <f>'A remplir'!EL141</f>
        <v>0</v>
      </c>
      <c r="UA34" s="5">
        <f>'A remplir'!EM141</f>
        <v>0</v>
      </c>
      <c r="UB34" s="5">
        <f>'A remplir'!EN141</f>
        <v>0</v>
      </c>
      <c r="UC34" s="5">
        <f>'A remplir'!EO141</f>
        <v>0</v>
      </c>
      <c r="UD34" s="5">
        <f>'A remplir'!EP141</f>
        <v>0</v>
      </c>
      <c r="UE34" s="5">
        <f>'A remplir'!EQ141</f>
        <v>0</v>
      </c>
      <c r="UF34" s="5">
        <f>'A remplir'!ER141</f>
        <v>0</v>
      </c>
      <c r="UG34" s="5">
        <f>'A remplir'!ES141</f>
        <v>0</v>
      </c>
      <c r="UH34" s="5">
        <f>'A remplir'!ET141</f>
        <v>0</v>
      </c>
      <c r="UI34" s="5">
        <f>'A remplir'!EU141</f>
        <v>0</v>
      </c>
      <c r="UJ34" s="5">
        <f>'A remplir'!EV141</f>
        <v>0</v>
      </c>
      <c r="UK34" s="5">
        <f>'A remplir'!EW141</f>
        <v>0</v>
      </c>
      <c r="UL34" s="5">
        <f>'A remplir'!EX141</f>
        <v>0</v>
      </c>
      <c r="UM34" s="5">
        <f>'A remplir'!EY141</f>
        <v>0</v>
      </c>
      <c r="UN34" s="5">
        <f>'A remplir'!EZ141</f>
        <v>0</v>
      </c>
      <c r="UO34" s="5">
        <f>'A remplir'!FA141</f>
        <v>0</v>
      </c>
      <c r="UP34" s="5">
        <f>'A remplir'!FB141</f>
        <v>0</v>
      </c>
      <c r="UQ34" s="5">
        <f>'A remplir'!FC141</f>
        <v>0</v>
      </c>
      <c r="UR34" s="5">
        <f>'A remplir'!FD141</f>
        <v>0</v>
      </c>
      <c r="US34" s="5">
        <f>'A remplir'!FE141</f>
        <v>0</v>
      </c>
      <c r="UT34" s="5">
        <f>'A remplir'!FF141</f>
        <v>0</v>
      </c>
      <c r="UU34" s="5">
        <f>'A remplir'!FG141</f>
        <v>0</v>
      </c>
      <c r="UV34" s="5">
        <f>'A remplir'!FH141</f>
        <v>0</v>
      </c>
      <c r="UW34" s="5">
        <f>'A remplir'!FI141</f>
        <v>0</v>
      </c>
      <c r="UX34" s="5">
        <f>'A remplir'!FJ141</f>
        <v>0</v>
      </c>
      <c r="UY34" s="5">
        <f>'A remplir'!FK141</f>
        <v>0</v>
      </c>
      <c r="UZ34" s="5">
        <f>'A remplir'!FL141</f>
        <v>0</v>
      </c>
      <c r="VA34" s="5">
        <f>'A remplir'!FM141</f>
        <v>0</v>
      </c>
      <c r="VB34" s="5">
        <f>'A remplir'!FN141</f>
        <v>0</v>
      </c>
      <c r="VC34" s="5">
        <f>'A remplir'!FO141</f>
        <v>0</v>
      </c>
      <c r="VD34" s="5">
        <f>'A remplir'!FP141</f>
        <v>0</v>
      </c>
      <c r="VE34" s="5">
        <f>'A remplir'!FQ141</f>
        <v>0</v>
      </c>
      <c r="VF34" s="5">
        <f>'A remplir'!FR141</f>
        <v>0</v>
      </c>
      <c r="VG34" s="5">
        <f>'A remplir'!FS141</f>
        <v>0</v>
      </c>
      <c r="VH34" s="5">
        <f>'A remplir'!FT141</f>
        <v>0</v>
      </c>
      <c r="VI34" s="5">
        <f>'A remplir'!FU141</f>
        <v>0</v>
      </c>
      <c r="VJ34" s="5">
        <f>'A remplir'!FV141</f>
        <v>0</v>
      </c>
      <c r="VK34" s="5">
        <f>'A remplir'!FW141</f>
        <v>0</v>
      </c>
      <c r="VL34" s="5">
        <f>'A remplir'!FX141</f>
        <v>0</v>
      </c>
      <c r="VM34" s="5">
        <f>'A remplir'!FY141</f>
        <v>0</v>
      </c>
      <c r="VN34" s="5">
        <f>'A remplir'!FZ141</f>
        <v>0</v>
      </c>
      <c r="VO34" s="5">
        <f>'A remplir'!GA141</f>
        <v>0</v>
      </c>
      <c r="VP34" s="5">
        <f>'A remplir'!GB141</f>
        <v>0</v>
      </c>
      <c r="VQ34" s="5">
        <f>'A remplir'!GC141</f>
        <v>0</v>
      </c>
      <c r="VR34" s="5">
        <f>'A remplir'!GD141</f>
        <v>0</v>
      </c>
      <c r="VS34" s="5">
        <f>'A remplir'!GE141</f>
        <v>0</v>
      </c>
      <c r="VT34" s="5">
        <f>'A remplir'!GF141</f>
        <v>0</v>
      </c>
      <c r="VU34" s="5">
        <f>'A remplir'!GG141</f>
        <v>0</v>
      </c>
      <c r="VV34" s="5">
        <f>'A remplir'!GH141</f>
        <v>0</v>
      </c>
      <c r="VW34" s="5">
        <f>'A remplir'!GI141</f>
        <v>0</v>
      </c>
      <c r="VX34" s="5">
        <f>'A remplir'!GJ141</f>
        <v>0</v>
      </c>
      <c r="VY34" s="5">
        <f>'A remplir'!GK141</f>
        <v>0</v>
      </c>
      <c r="VZ34" s="5">
        <f>'A remplir'!GL141</f>
        <v>0</v>
      </c>
      <c r="WA34" s="5">
        <f>'A remplir'!GM141</f>
        <v>0</v>
      </c>
      <c r="WB34" s="5">
        <f>'A remplir'!GN141</f>
        <v>0</v>
      </c>
      <c r="WC34" s="5">
        <f>'A remplir'!GO141</f>
        <v>0</v>
      </c>
      <c r="WD34" s="5">
        <f>'A remplir'!GP141</f>
        <v>0</v>
      </c>
      <c r="WE34" s="5">
        <f>'A remplir'!GQ141</f>
        <v>0</v>
      </c>
      <c r="WF34" s="5">
        <f>'A remplir'!GR141</f>
        <v>0</v>
      </c>
      <c r="WG34" s="5">
        <f>'A remplir'!GS141</f>
        <v>0</v>
      </c>
      <c r="WH34" s="5">
        <f>'A remplir'!GT141</f>
        <v>0</v>
      </c>
      <c r="WI34" s="5">
        <f>'A remplir'!GU141</f>
        <v>0</v>
      </c>
      <c r="WJ34" s="5">
        <f>'A remplir'!GV141</f>
        <v>0</v>
      </c>
      <c r="WK34" s="5">
        <f>'A remplir'!GW141</f>
        <v>0</v>
      </c>
      <c r="WL34" s="5">
        <f>'A remplir'!GX141</f>
        <v>0</v>
      </c>
      <c r="WM34" s="5">
        <f>'A remplir'!GY141</f>
        <v>0</v>
      </c>
      <c r="WN34" s="5">
        <f>'A remplir'!GZ141</f>
        <v>0</v>
      </c>
      <c r="WO34" s="5">
        <f>'A remplir'!HA141</f>
        <v>0</v>
      </c>
      <c r="WP34" s="5">
        <f>'A remplir'!HB141</f>
        <v>0</v>
      </c>
      <c r="WQ34" s="5">
        <f>'A remplir'!HC141</f>
        <v>0</v>
      </c>
      <c r="WR34" s="5">
        <f>'A remplir'!HD141</f>
        <v>0</v>
      </c>
      <c r="WS34" s="5">
        <f>'A remplir'!HE141</f>
        <v>0</v>
      </c>
      <c r="WT34" s="5">
        <f>'A remplir'!HF141</f>
        <v>0</v>
      </c>
      <c r="WU34" s="5">
        <f>'A remplir'!HG141</f>
        <v>0</v>
      </c>
      <c r="WV34" s="5">
        <f>'A remplir'!HH141</f>
        <v>0</v>
      </c>
      <c r="WW34" s="5">
        <f>'A remplir'!HI141</f>
        <v>0</v>
      </c>
      <c r="WX34" s="5">
        <f>'A remplir'!HJ141</f>
        <v>0</v>
      </c>
      <c r="WY34" s="5">
        <f>'A remplir'!HK141</f>
        <v>0</v>
      </c>
      <c r="WZ34" s="5">
        <f>'A remplir'!HL141</f>
        <v>0</v>
      </c>
      <c r="XA34" s="5">
        <f>'A remplir'!HM141</f>
        <v>0</v>
      </c>
      <c r="XB34" s="5">
        <f>'A remplir'!HN141</f>
        <v>0</v>
      </c>
      <c r="XC34" s="5">
        <f>'A remplir'!HO141</f>
        <v>0</v>
      </c>
      <c r="XD34" s="5">
        <f>'A remplir'!HP141</f>
        <v>0</v>
      </c>
      <c r="XE34" s="5">
        <f>'A remplir'!HQ141</f>
        <v>0</v>
      </c>
      <c r="XF34" s="5">
        <f>'A remplir'!HR141</f>
        <v>0</v>
      </c>
      <c r="XG34" s="5">
        <f>'A remplir'!HS141</f>
        <v>0</v>
      </c>
      <c r="XH34" s="5">
        <f>'A remplir'!HT141</f>
        <v>0</v>
      </c>
      <c r="XI34" s="5">
        <f>'A remplir'!HU141</f>
        <v>0</v>
      </c>
      <c r="XJ34" s="5">
        <f>'A remplir'!HV141</f>
        <v>0</v>
      </c>
      <c r="XK34" s="5">
        <f>'A remplir'!HW141</f>
        <v>0</v>
      </c>
      <c r="XL34" s="5">
        <f>'A remplir'!HX141</f>
        <v>0</v>
      </c>
      <c r="XM34" s="5">
        <f>'A remplir'!HY141</f>
        <v>0</v>
      </c>
      <c r="XN34" s="5">
        <f>'A remplir'!HZ141</f>
        <v>0</v>
      </c>
      <c r="XO34" s="5">
        <f>'A remplir'!IA141</f>
        <v>0</v>
      </c>
      <c r="XP34" s="5">
        <f>'A remplir'!IB141</f>
        <v>0</v>
      </c>
      <c r="XQ34" s="5">
        <f>'A remplir'!IC141</f>
        <v>0</v>
      </c>
      <c r="XR34" s="5">
        <f>'A remplir'!ID141</f>
        <v>0</v>
      </c>
      <c r="XS34" s="5">
        <f>'A remplir'!IE141</f>
        <v>0</v>
      </c>
      <c r="XT34" s="5">
        <f>'A remplir'!IF141</f>
        <v>0</v>
      </c>
      <c r="XU34" s="5">
        <f>'A remplir'!IG141</f>
        <v>0</v>
      </c>
      <c r="XV34" s="5">
        <f>'A remplir'!IH141</f>
        <v>0</v>
      </c>
      <c r="XW34" s="5">
        <f>'A remplir'!II141</f>
        <v>0</v>
      </c>
      <c r="XX34" s="5">
        <f>'A remplir'!IJ141</f>
        <v>0</v>
      </c>
      <c r="XY34" s="5">
        <f>'A remplir'!IK141</f>
        <v>0</v>
      </c>
      <c r="XZ34" s="5">
        <f>'A remplir'!IL141</f>
        <v>0</v>
      </c>
      <c r="YA34" s="5">
        <f>'A remplir'!IM141</f>
        <v>0</v>
      </c>
      <c r="YB34" s="5">
        <f>'A remplir'!IN141</f>
        <v>0</v>
      </c>
      <c r="YC34" s="5">
        <f>'A remplir'!IO141</f>
        <v>0</v>
      </c>
      <c r="YD34" s="5">
        <f>'A remplir'!IP141</f>
        <v>0</v>
      </c>
      <c r="YE34" s="5">
        <f>'A remplir'!IQ141</f>
        <v>0</v>
      </c>
      <c r="YF34" s="5">
        <f>'A remplir'!IR141</f>
        <v>0</v>
      </c>
      <c r="YG34" s="5">
        <f>'A remplir'!IS141</f>
        <v>0</v>
      </c>
      <c r="YH34" s="5">
        <f>'A remplir'!IT141</f>
        <v>0</v>
      </c>
      <c r="YI34" s="5">
        <f>'A remplir'!IU141</f>
        <v>0</v>
      </c>
      <c r="YJ34" s="5">
        <f>'A remplir'!IV141</f>
        <v>0</v>
      </c>
      <c r="YK34" s="5">
        <f>'A remplir'!IW141</f>
        <v>0</v>
      </c>
      <c r="YL34" s="5">
        <f>'A remplir'!IX141</f>
        <v>0</v>
      </c>
      <c r="YM34" s="5">
        <f>'A remplir'!IY141</f>
        <v>0</v>
      </c>
      <c r="YN34" s="5">
        <f>'A remplir'!IZ141</f>
        <v>0</v>
      </c>
      <c r="YO34" s="5">
        <f>'A remplir'!JA141</f>
        <v>0</v>
      </c>
      <c r="YP34" s="5">
        <f>'A remplir'!JB141</f>
        <v>0</v>
      </c>
      <c r="YQ34" s="5">
        <f>'A remplir'!JC141</f>
        <v>0</v>
      </c>
      <c r="YR34" s="5">
        <f>'A remplir'!JD141</f>
        <v>0</v>
      </c>
      <c r="YS34" s="5">
        <f>'A remplir'!JE141</f>
        <v>0</v>
      </c>
      <c r="YT34" s="5">
        <f>'A remplir'!JF141</f>
        <v>0</v>
      </c>
      <c r="YU34" s="5">
        <f>'A remplir'!JG141</f>
        <v>0</v>
      </c>
      <c r="YV34" s="5">
        <f>'A remplir'!JH141</f>
        <v>0</v>
      </c>
      <c r="YW34" s="5">
        <f>'A remplir'!JI141</f>
        <v>0</v>
      </c>
      <c r="YX34" s="5">
        <f>'A remplir'!JJ141</f>
        <v>0</v>
      </c>
      <c r="YY34" s="5">
        <f>'A remplir'!JK141</f>
        <v>0</v>
      </c>
      <c r="YZ34" s="5">
        <f>'A remplir'!JL141</f>
        <v>0</v>
      </c>
      <c r="ZA34" s="5">
        <f>'A remplir'!JM141</f>
        <v>0</v>
      </c>
      <c r="ZB34" s="5">
        <f>'A remplir'!JN141</f>
        <v>0</v>
      </c>
      <c r="ZC34" s="5">
        <f>'A remplir'!JO141</f>
        <v>0</v>
      </c>
      <c r="ZD34" s="5">
        <f>'A remplir'!JP141</f>
        <v>0</v>
      </c>
      <c r="ZE34" s="5">
        <f>'A remplir'!JQ141</f>
        <v>0</v>
      </c>
      <c r="ZF34" s="5">
        <f>'A remplir'!JR141</f>
        <v>0</v>
      </c>
      <c r="ZG34" s="5">
        <f>'A remplir'!JS141</f>
        <v>0</v>
      </c>
      <c r="ZH34" s="5">
        <f>'A remplir'!JT141</f>
        <v>0</v>
      </c>
      <c r="ZI34" s="5">
        <f>'A remplir'!JU141</f>
        <v>0</v>
      </c>
      <c r="ZJ34" s="5">
        <f>'A remplir'!JV141</f>
        <v>0</v>
      </c>
      <c r="ZK34" s="5">
        <f>'A remplir'!JW141</f>
        <v>0</v>
      </c>
      <c r="ZL34" s="5">
        <f>'A remplir'!JX141</f>
        <v>0</v>
      </c>
      <c r="ZM34" s="5">
        <f>'A remplir'!JY141</f>
        <v>0</v>
      </c>
      <c r="ZN34" s="5">
        <f>'A remplir'!JZ141</f>
        <v>0</v>
      </c>
      <c r="ZO34" s="5">
        <f>'A remplir'!KA141</f>
        <v>0</v>
      </c>
      <c r="ZP34" s="5">
        <f>'A remplir'!KB141</f>
        <v>0</v>
      </c>
      <c r="ZQ34" s="5">
        <f>'A remplir'!KC141</f>
        <v>0</v>
      </c>
      <c r="ZR34" s="5">
        <f>'A remplir'!KD141</f>
        <v>0</v>
      </c>
      <c r="ZS34" s="5">
        <f>'A remplir'!KE141</f>
        <v>0</v>
      </c>
      <c r="ZT34" s="5">
        <f>'A remplir'!KF141</f>
        <v>0</v>
      </c>
      <c r="ZU34" s="5">
        <f>'A remplir'!KG141</f>
        <v>0</v>
      </c>
      <c r="ZV34" s="5">
        <f>'A remplir'!KH141</f>
        <v>0</v>
      </c>
      <c r="ZW34" s="5">
        <f>'A remplir'!KI141</f>
        <v>0</v>
      </c>
      <c r="ZX34" s="5">
        <f>'A remplir'!KJ141</f>
        <v>0</v>
      </c>
      <c r="ZY34" s="5">
        <f>'A remplir'!KK141</f>
        <v>0</v>
      </c>
      <c r="ZZ34" s="5">
        <f>'A remplir'!KL141</f>
        <v>0</v>
      </c>
      <c r="AAA34" s="5">
        <f>'A remplir'!KM141</f>
        <v>0</v>
      </c>
      <c r="AAB34" s="5">
        <f>'A remplir'!KN141</f>
        <v>0</v>
      </c>
      <c r="AAC34" s="5">
        <f>'A remplir'!KO141</f>
        <v>0</v>
      </c>
      <c r="AAD34" s="5">
        <f>'A remplir'!KP141</f>
        <v>0</v>
      </c>
      <c r="AAE34" s="5">
        <f>'A remplir'!KQ141</f>
        <v>0</v>
      </c>
      <c r="AAF34" s="5">
        <f>'A remplir'!KR141</f>
        <v>0</v>
      </c>
      <c r="AAG34" s="5">
        <f>'A remplir'!KS141</f>
        <v>0</v>
      </c>
      <c r="AAH34" s="5">
        <f>'A remplir'!KT141</f>
        <v>0</v>
      </c>
      <c r="AAI34" s="5">
        <f>'A remplir'!KU141</f>
        <v>0</v>
      </c>
      <c r="AAJ34" s="5">
        <f>'A remplir'!KV141</f>
        <v>0</v>
      </c>
      <c r="AAK34" s="5">
        <f>'A remplir'!KW141</f>
        <v>0</v>
      </c>
      <c r="AAL34" s="5">
        <f>'A remplir'!KX141</f>
        <v>0</v>
      </c>
      <c r="AAM34" s="5">
        <f>'A remplir'!KY141</f>
        <v>0</v>
      </c>
      <c r="AAN34" s="5">
        <f>'A remplir'!KZ141</f>
        <v>0</v>
      </c>
      <c r="AAO34" s="5">
        <f>'A remplir'!LA141</f>
        <v>0</v>
      </c>
      <c r="AAP34" s="5">
        <f>'A remplir'!LB141</f>
        <v>0</v>
      </c>
      <c r="AAQ34" s="5">
        <f>'A remplir'!LC141</f>
        <v>0</v>
      </c>
      <c r="AAR34" s="5">
        <f>'A remplir'!LD141</f>
        <v>0</v>
      </c>
      <c r="AAS34" s="5">
        <f>'A remplir'!LE141</f>
        <v>0</v>
      </c>
      <c r="AAT34" s="5">
        <f>'A remplir'!LF141</f>
        <v>0</v>
      </c>
      <c r="AAU34" s="5">
        <f>'A remplir'!LG141</f>
        <v>0</v>
      </c>
      <c r="AAV34" s="5">
        <f>'A remplir'!LH141</f>
        <v>0</v>
      </c>
      <c r="AAW34" s="5">
        <f>'A remplir'!LI141</f>
        <v>0</v>
      </c>
      <c r="AAX34" s="5">
        <f>'A remplir'!LJ141</f>
        <v>0</v>
      </c>
      <c r="AAY34" s="5">
        <f>'A remplir'!LK141</f>
        <v>0</v>
      </c>
      <c r="AAZ34" s="5">
        <f>'A remplir'!LL141</f>
        <v>0</v>
      </c>
      <c r="ABA34" s="5">
        <f>'A remplir'!LM141</f>
        <v>0</v>
      </c>
      <c r="ABB34" s="5">
        <f>'A remplir'!LN141</f>
        <v>0</v>
      </c>
      <c r="ABC34" s="5">
        <f>'A remplir'!LO141</f>
        <v>0</v>
      </c>
      <c r="ABD34" s="5">
        <f>'A remplir'!LP141</f>
        <v>0</v>
      </c>
      <c r="ABE34" s="5">
        <f>'A remplir'!LQ141</f>
        <v>0</v>
      </c>
      <c r="ABF34" s="5">
        <f>'A remplir'!LR141</f>
        <v>0</v>
      </c>
      <c r="ABG34" s="5">
        <f>'A remplir'!LS141</f>
        <v>0</v>
      </c>
      <c r="ABH34" s="5">
        <f>'A remplir'!LT141</f>
        <v>0</v>
      </c>
      <c r="ABI34" s="5">
        <f>'A remplir'!LU141</f>
        <v>0</v>
      </c>
      <c r="ABJ34" s="5">
        <f>'A remplir'!LV141</f>
        <v>0</v>
      </c>
      <c r="ABK34" s="5">
        <f>'A remplir'!LW141</f>
        <v>0</v>
      </c>
      <c r="ABL34" s="5">
        <f>'A remplir'!LX141</f>
        <v>0</v>
      </c>
      <c r="ABM34" s="5">
        <f>'A remplir'!LY141</f>
        <v>0</v>
      </c>
      <c r="ABN34" s="5">
        <f>'A remplir'!LZ141</f>
        <v>0</v>
      </c>
      <c r="ABO34" s="5">
        <f>'A remplir'!MA141</f>
        <v>0</v>
      </c>
      <c r="ABP34" s="5">
        <f>'A remplir'!MB141</f>
        <v>0</v>
      </c>
      <c r="ABQ34" s="5">
        <f>'A remplir'!MC141</f>
        <v>0</v>
      </c>
      <c r="ABR34" s="5">
        <f>'A remplir'!MD141</f>
        <v>0</v>
      </c>
      <c r="ABS34" s="5">
        <f>'A remplir'!ME141</f>
        <v>0</v>
      </c>
      <c r="ABT34" s="5">
        <f>'A remplir'!MF141</f>
        <v>0</v>
      </c>
      <c r="ABU34" s="5">
        <f>'A remplir'!MG141</f>
        <v>0</v>
      </c>
      <c r="ABV34" s="5">
        <f>'A remplir'!MH141</f>
        <v>0</v>
      </c>
      <c r="ABW34" s="5">
        <f>'A remplir'!MI141</f>
        <v>0</v>
      </c>
      <c r="ABX34" s="5">
        <f>'A remplir'!MJ141</f>
        <v>0</v>
      </c>
      <c r="ABY34" s="5">
        <f>'A remplir'!MK141</f>
        <v>0</v>
      </c>
      <c r="ABZ34" s="5">
        <f>'A remplir'!ML141</f>
        <v>0</v>
      </c>
      <c r="ACA34" s="5">
        <f>'A remplir'!MM141</f>
        <v>0</v>
      </c>
      <c r="ACB34" s="5">
        <f>'A remplir'!MN141</f>
        <v>0</v>
      </c>
      <c r="ACC34" s="5">
        <f>'A remplir'!MO141</f>
        <v>0</v>
      </c>
      <c r="ACD34" s="5">
        <f>'A remplir'!MP141</f>
        <v>0</v>
      </c>
      <c r="ACE34" s="5">
        <f>'A remplir'!MQ141</f>
        <v>0</v>
      </c>
      <c r="ACF34" s="5">
        <f>'A remplir'!MR141</f>
        <v>0</v>
      </c>
      <c r="ACG34" s="5">
        <f>'A remplir'!MS141</f>
        <v>0</v>
      </c>
      <c r="ACH34" s="5">
        <f>'A remplir'!MT141</f>
        <v>0</v>
      </c>
      <c r="ACI34" s="5">
        <f>'A remplir'!MU141</f>
        <v>0</v>
      </c>
      <c r="ACJ34" s="5">
        <f>'A remplir'!MV141</f>
        <v>0</v>
      </c>
      <c r="ACK34" s="5">
        <f>'A remplir'!MW141</f>
        <v>0</v>
      </c>
      <c r="ACL34" s="5">
        <f>'A remplir'!MX141</f>
        <v>0</v>
      </c>
      <c r="ACM34" s="5">
        <f>'A remplir'!MY141</f>
        <v>0</v>
      </c>
      <c r="ACN34" s="5">
        <f>'A remplir'!MZ141</f>
        <v>0</v>
      </c>
      <c r="ACO34" s="5">
        <f>'A remplir'!NA141</f>
        <v>0</v>
      </c>
      <c r="ACP34" s="5">
        <f>'A remplir'!NB141</f>
        <v>0</v>
      </c>
      <c r="ACQ34" s="5">
        <f>'A remplir'!NC141</f>
        <v>0</v>
      </c>
      <c r="ACR34" s="5">
        <f>'A remplir'!ND141</f>
        <v>0</v>
      </c>
      <c r="ACS34" s="5">
        <f>'A remplir'!NE141</f>
        <v>0</v>
      </c>
      <c r="ACT34" s="5">
        <f>'A remplir'!NF141</f>
        <v>0</v>
      </c>
      <c r="ACU34" s="5">
        <f>'A remplir'!NG141</f>
        <v>0</v>
      </c>
      <c r="ACV34" s="5">
        <f>'A remplir'!NH141</f>
        <v>0</v>
      </c>
      <c r="ACW34" s="5">
        <f>'A remplir'!NI141</f>
        <v>0</v>
      </c>
      <c r="ACX34" s="5">
        <f>'A remplir'!NJ141</f>
        <v>0</v>
      </c>
      <c r="ACY34" s="5">
        <f>'A remplir'!NK141</f>
        <v>0</v>
      </c>
      <c r="ACZ34" s="5">
        <f>'A remplir'!NL141</f>
        <v>0</v>
      </c>
      <c r="ADA34" s="5">
        <f>'A remplir'!NM141</f>
        <v>0</v>
      </c>
      <c r="ADB34" s="5">
        <f>'A remplir'!NN141</f>
        <v>0</v>
      </c>
      <c r="ADC34" s="5">
        <f>'A remplir'!NO141</f>
        <v>0</v>
      </c>
      <c r="ADD34" s="5">
        <f>'A remplir'!NP141</f>
        <v>0</v>
      </c>
      <c r="ADE34" s="5">
        <f>'A remplir'!NQ141</f>
        <v>0</v>
      </c>
      <c r="ADF34" s="5">
        <f>'A remplir'!NR141</f>
        <v>0</v>
      </c>
      <c r="ADG34" s="5">
        <f>'A remplir'!NS141</f>
        <v>0</v>
      </c>
      <c r="ADH34" s="5">
        <f>'A remplir'!NT141</f>
        <v>0</v>
      </c>
      <c r="ADI34" s="5">
        <f>'A remplir'!NU141</f>
        <v>0</v>
      </c>
      <c r="ADJ34" s="5">
        <f>'A remplir'!NV141</f>
        <v>0</v>
      </c>
      <c r="ADK34" s="5">
        <f>'A remplir'!NW141</f>
        <v>0</v>
      </c>
      <c r="ADL34" s="5">
        <f>'A remplir'!NX141</f>
        <v>0</v>
      </c>
      <c r="ADM34" s="5">
        <f>'A remplir'!NY141</f>
        <v>0</v>
      </c>
      <c r="ADN34" s="5">
        <f>'A remplir'!NZ141</f>
        <v>0</v>
      </c>
      <c r="ADO34" s="5">
        <f>'A remplir'!OA141</f>
        <v>0</v>
      </c>
      <c r="ADP34" s="5">
        <f>'A remplir'!OB141</f>
        <v>0</v>
      </c>
      <c r="ADQ34" s="5">
        <f>'A remplir'!OC141</f>
        <v>0</v>
      </c>
      <c r="ADR34" s="5">
        <f>'A remplir'!OD141</f>
        <v>0</v>
      </c>
      <c r="ADS34" s="5">
        <f>'A remplir'!OE141</f>
        <v>0</v>
      </c>
      <c r="ADT34" s="5">
        <f>'A remplir'!OF141</f>
        <v>0</v>
      </c>
      <c r="ADU34" s="5">
        <f>'A remplir'!OG141</f>
        <v>0</v>
      </c>
      <c r="ADV34" s="5">
        <f>'A remplir'!OH141</f>
        <v>0</v>
      </c>
      <c r="ADW34" s="5">
        <f>'A remplir'!OI141</f>
        <v>0</v>
      </c>
      <c r="ADX34" s="5">
        <f>'A remplir'!OJ141</f>
        <v>0</v>
      </c>
      <c r="ADY34" s="5">
        <f>'A remplir'!OK141</f>
        <v>0</v>
      </c>
      <c r="ADZ34" s="5">
        <f>'A remplir'!OL141</f>
        <v>0</v>
      </c>
      <c r="AEB34" s="6" t="str">
        <f t="shared" si="2397"/>
        <v>Additionner</v>
      </c>
      <c r="AEC34" s="110">
        <f t="shared" si="2398"/>
        <v>0.33333333333333331</v>
      </c>
      <c r="AED34" s="110"/>
      <c r="AEE34" s="110"/>
      <c r="AEF34" s="110">
        <f t="shared" si="2399"/>
        <v>0</v>
      </c>
      <c r="AEG34" s="110"/>
      <c r="AEH34" s="110"/>
      <c r="AEI34" s="110">
        <f t="shared" si="2400"/>
        <v>0.33333333333333331</v>
      </c>
      <c r="AEJ34" s="110"/>
      <c r="AEK34" s="110"/>
      <c r="AEL34" s="110">
        <f t="shared" si="2401"/>
        <v>0.33333333333333331</v>
      </c>
      <c r="AEM34" s="110"/>
    </row>
    <row r="35" spans="1:819" ht="15.75" thickBot="1" x14ac:dyDescent="0.3">
      <c r="A35" s="3">
        <f>'A remplir'!OO35</f>
        <v>0</v>
      </c>
      <c r="B35" s="119"/>
      <c r="C35" s="121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  <c r="OD35" s="116"/>
      <c r="OE35" s="116"/>
      <c r="OF35" s="116"/>
      <c r="OG35" s="116"/>
      <c r="OH35" s="116"/>
      <c r="OI35" s="116"/>
      <c r="OJ35" s="116"/>
      <c r="OK35" s="116"/>
      <c r="OL35" s="116"/>
      <c r="OM35" s="116"/>
      <c r="ON35" s="4"/>
      <c r="OO35" s="2"/>
      <c r="OP35" s="119"/>
      <c r="OQ35" s="5">
        <f>'A remplir'!C142</f>
        <v>0</v>
      </c>
      <c r="OR35" s="5">
        <f>'A remplir'!D142</f>
        <v>1</v>
      </c>
      <c r="OS35" s="5">
        <f>'A remplir'!E142</f>
        <v>1</v>
      </c>
      <c r="OT35" s="5">
        <f>'A remplir'!F142</f>
        <v>0</v>
      </c>
      <c r="OU35" s="5">
        <f>'A remplir'!G142</f>
        <v>0</v>
      </c>
      <c r="OV35" s="5">
        <f>'A remplir'!H142</f>
        <v>0</v>
      </c>
      <c r="OW35" s="5">
        <f>'A remplir'!I142</f>
        <v>0</v>
      </c>
      <c r="OX35" s="5">
        <f>'A remplir'!J142</f>
        <v>0</v>
      </c>
      <c r="OY35" s="5">
        <f>'A remplir'!K142</f>
        <v>0</v>
      </c>
      <c r="OZ35" s="5">
        <f>'A remplir'!L142</f>
        <v>0</v>
      </c>
      <c r="PA35" s="5">
        <f>'A remplir'!M142</f>
        <v>0</v>
      </c>
      <c r="PB35" s="5">
        <f>'A remplir'!N142</f>
        <v>0</v>
      </c>
      <c r="PC35" s="5">
        <f>'A remplir'!O142</f>
        <v>0</v>
      </c>
      <c r="PD35" s="5">
        <f>'A remplir'!P142</f>
        <v>0</v>
      </c>
      <c r="PE35" s="5">
        <f>'A remplir'!Q142</f>
        <v>0</v>
      </c>
      <c r="PF35" s="5">
        <f>'A remplir'!R142</f>
        <v>0</v>
      </c>
      <c r="PG35" s="5">
        <f>'A remplir'!S142</f>
        <v>0</v>
      </c>
      <c r="PH35" s="5">
        <f>'A remplir'!T142</f>
        <v>0</v>
      </c>
      <c r="PI35" s="5">
        <f>'A remplir'!U142</f>
        <v>0</v>
      </c>
      <c r="PJ35" s="5">
        <f>'A remplir'!V142</f>
        <v>0</v>
      </c>
      <c r="PK35" s="5">
        <f>'A remplir'!W142</f>
        <v>0</v>
      </c>
      <c r="PL35" s="5">
        <f>'A remplir'!X142</f>
        <v>0</v>
      </c>
      <c r="PM35" s="5">
        <f>'A remplir'!Y142</f>
        <v>0</v>
      </c>
      <c r="PN35" s="5">
        <f>'A remplir'!Z142</f>
        <v>0</v>
      </c>
      <c r="PO35" s="5">
        <f>'A remplir'!AA142</f>
        <v>0</v>
      </c>
      <c r="PP35" s="5">
        <f>'A remplir'!AB142</f>
        <v>0</v>
      </c>
      <c r="PQ35" s="5">
        <f>'A remplir'!AC142</f>
        <v>0</v>
      </c>
      <c r="PR35" s="5">
        <f>'A remplir'!AD142</f>
        <v>0</v>
      </c>
      <c r="PS35" s="5">
        <f>'A remplir'!AE142</f>
        <v>0</v>
      </c>
      <c r="PT35" s="5">
        <f>'A remplir'!AF142</f>
        <v>0</v>
      </c>
      <c r="PU35" s="5">
        <f>'A remplir'!AG142</f>
        <v>0</v>
      </c>
      <c r="PV35" s="5">
        <f>'A remplir'!AH142</f>
        <v>0</v>
      </c>
      <c r="PW35" s="5">
        <f>'A remplir'!AI142</f>
        <v>0</v>
      </c>
      <c r="PX35" s="5">
        <f>'A remplir'!AJ142</f>
        <v>0</v>
      </c>
      <c r="PY35" s="5">
        <f>'A remplir'!AK142</f>
        <v>0</v>
      </c>
      <c r="PZ35" s="5">
        <f>'A remplir'!AL142</f>
        <v>0</v>
      </c>
      <c r="QA35" s="5">
        <f>'A remplir'!AM142</f>
        <v>0</v>
      </c>
      <c r="QB35" s="5">
        <f>'A remplir'!AN142</f>
        <v>0</v>
      </c>
      <c r="QC35" s="5">
        <f>'A remplir'!AO142</f>
        <v>0</v>
      </c>
      <c r="QD35" s="5">
        <f>'A remplir'!AP142</f>
        <v>0</v>
      </c>
      <c r="QE35" s="5">
        <f>'A remplir'!AQ142</f>
        <v>0</v>
      </c>
      <c r="QF35" s="5">
        <f>'A remplir'!AR142</f>
        <v>0</v>
      </c>
      <c r="QG35" s="5">
        <f>'A remplir'!AS142</f>
        <v>0</v>
      </c>
      <c r="QH35" s="5">
        <f>'A remplir'!AT142</f>
        <v>0</v>
      </c>
      <c r="QI35" s="5">
        <f>'A remplir'!AU142</f>
        <v>0</v>
      </c>
      <c r="QJ35" s="5">
        <f>'A remplir'!AV142</f>
        <v>0</v>
      </c>
      <c r="QK35" s="5">
        <f>'A remplir'!AW142</f>
        <v>0</v>
      </c>
      <c r="QL35" s="5">
        <f>'A remplir'!AX142</f>
        <v>0</v>
      </c>
      <c r="QM35" s="5">
        <f>'A remplir'!AY142</f>
        <v>0</v>
      </c>
      <c r="QN35" s="5">
        <f>'A remplir'!AZ142</f>
        <v>0</v>
      </c>
      <c r="QO35" s="5">
        <f>'A remplir'!BA142</f>
        <v>0</v>
      </c>
      <c r="QP35" s="5">
        <f>'A remplir'!BB142</f>
        <v>0</v>
      </c>
      <c r="QQ35" s="5">
        <f>'A remplir'!BC142</f>
        <v>0</v>
      </c>
      <c r="QR35" s="5">
        <f>'A remplir'!BD142</f>
        <v>0</v>
      </c>
      <c r="QS35" s="5">
        <f>'A remplir'!BE142</f>
        <v>0</v>
      </c>
      <c r="QT35" s="5">
        <f>'A remplir'!BF142</f>
        <v>0</v>
      </c>
      <c r="QU35" s="5">
        <f>'A remplir'!BG142</f>
        <v>0</v>
      </c>
      <c r="QV35" s="5">
        <f>'A remplir'!BH142</f>
        <v>0</v>
      </c>
      <c r="QW35" s="5">
        <f>'A remplir'!BI142</f>
        <v>0</v>
      </c>
      <c r="QX35" s="5">
        <f>'A remplir'!BJ142</f>
        <v>0</v>
      </c>
      <c r="QY35" s="5">
        <f>'A remplir'!BK142</f>
        <v>0</v>
      </c>
      <c r="QZ35" s="5">
        <f>'A remplir'!BL142</f>
        <v>0</v>
      </c>
      <c r="RA35" s="5">
        <f>'A remplir'!BM142</f>
        <v>0</v>
      </c>
      <c r="RB35" s="5">
        <f>'A remplir'!BN142</f>
        <v>0</v>
      </c>
      <c r="RC35" s="5">
        <f>'A remplir'!BO142</f>
        <v>0</v>
      </c>
      <c r="RD35" s="5">
        <f>'A remplir'!BP142</f>
        <v>0</v>
      </c>
      <c r="RE35" s="5">
        <f>'A remplir'!BQ142</f>
        <v>0</v>
      </c>
      <c r="RF35" s="5">
        <f>'A remplir'!BR142</f>
        <v>0</v>
      </c>
      <c r="RG35" s="5">
        <f>'A remplir'!BS142</f>
        <v>0</v>
      </c>
      <c r="RH35" s="5">
        <f>'A remplir'!BT142</f>
        <v>0</v>
      </c>
      <c r="RI35" s="5">
        <f>'A remplir'!BU142</f>
        <v>0</v>
      </c>
      <c r="RJ35" s="5">
        <f>'A remplir'!BV142</f>
        <v>0</v>
      </c>
      <c r="RK35" s="5">
        <f>'A remplir'!BW142</f>
        <v>0</v>
      </c>
      <c r="RL35" s="5">
        <f>'A remplir'!BX142</f>
        <v>0</v>
      </c>
      <c r="RM35" s="5">
        <f>'A remplir'!BY142</f>
        <v>0</v>
      </c>
      <c r="RN35" s="5">
        <f>'A remplir'!BZ142</f>
        <v>0</v>
      </c>
      <c r="RO35" s="5">
        <f>'A remplir'!CA142</f>
        <v>0</v>
      </c>
      <c r="RP35" s="5">
        <f>'A remplir'!CB142</f>
        <v>0</v>
      </c>
      <c r="RQ35" s="5">
        <f>'A remplir'!CC142</f>
        <v>0</v>
      </c>
      <c r="RR35" s="5">
        <f>'A remplir'!CD142</f>
        <v>0</v>
      </c>
      <c r="RS35" s="5">
        <f>'A remplir'!CE142</f>
        <v>0</v>
      </c>
      <c r="RT35" s="5">
        <f>'A remplir'!CF142</f>
        <v>0</v>
      </c>
      <c r="RU35" s="5">
        <f>'A remplir'!CG142</f>
        <v>0</v>
      </c>
      <c r="RV35" s="5">
        <f>'A remplir'!CH142</f>
        <v>0</v>
      </c>
      <c r="RW35" s="5">
        <f>'A remplir'!CI142</f>
        <v>0</v>
      </c>
      <c r="RX35" s="5">
        <f>'A remplir'!CJ142</f>
        <v>0</v>
      </c>
      <c r="RY35" s="5">
        <f>'A remplir'!CK142</f>
        <v>0</v>
      </c>
      <c r="RZ35" s="5">
        <f>'A remplir'!CL142</f>
        <v>0</v>
      </c>
      <c r="SA35" s="5">
        <f>'A remplir'!CM142</f>
        <v>0</v>
      </c>
      <c r="SB35" s="5">
        <f>'A remplir'!CN142</f>
        <v>0</v>
      </c>
      <c r="SC35" s="5">
        <f>'A remplir'!CO142</f>
        <v>0</v>
      </c>
      <c r="SD35" s="5">
        <f>'A remplir'!CP142</f>
        <v>0</v>
      </c>
      <c r="SE35" s="5">
        <f>'A remplir'!CQ142</f>
        <v>0</v>
      </c>
      <c r="SF35" s="5">
        <f>'A remplir'!CR142</f>
        <v>0</v>
      </c>
      <c r="SG35" s="5">
        <f>'A remplir'!CS142</f>
        <v>0</v>
      </c>
      <c r="SH35" s="5">
        <f>'A remplir'!CT142</f>
        <v>0</v>
      </c>
      <c r="SI35" s="5">
        <f>'A remplir'!CU142</f>
        <v>0</v>
      </c>
      <c r="SJ35" s="5">
        <f>'A remplir'!CV142</f>
        <v>0</v>
      </c>
      <c r="SK35" s="5">
        <f>'A remplir'!CW142</f>
        <v>0</v>
      </c>
      <c r="SL35" s="5">
        <f>'A remplir'!CX142</f>
        <v>0</v>
      </c>
      <c r="SM35" s="5">
        <f>'A remplir'!CY142</f>
        <v>0</v>
      </c>
      <c r="SN35" s="5">
        <f>'A remplir'!CZ142</f>
        <v>0</v>
      </c>
      <c r="SO35" s="5">
        <f>'A remplir'!DA142</f>
        <v>0</v>
      </c>
      <c r="SP35" s="5">
        <f>'A remplir'!DB142</f>
        <v>0</v>
      </c>
      <c r="SQ35" s="5">
        <f>'A remplir'!DC142</f>
        <v>0</v>
      </c>
      <c r="SR35" s="5">
        <f>'A remplir'!DD142</f>
        <v>0</v>
      </c>
      <c r="SS35" s="5">
        <f>'A remplir'!DE142</f>
        <v>0</v>
      </c>
      <c r="ST35" s="5">
        <f>'A remplir'!DF142</f>
        <v>0</v>
      </c>
      <c r="SU35" s="5">
        <f>'A remplir'!DG142</f>
        <v>0</v>
      </c>
      <c r="SV35" s="5">
        <f>'A remplir'!DH142</f>
        <v>0</v>
      </c>
      <c r="SW35" s="5">
        <f>'A remplir'!DI142</f>
        <v>0</v>
      </c>
      <c r="SX35" s="5">
        <f>'A remplir'!DJ142</f>
        <v>0</v>
      </c>
      <c r="SY35" s="5">
        <f>'A remplir'!DK142</f>
        <v>0</v>
      </c>
      <c r="SZ35" s="5">
        <f>'A remplir'!DL142</f>
        <v>0</v>
      </c>
      <c r="TA35" s="5">
        <f>'A remplir'!DM142</f>
        <v>0</v>
      </c>
      <c r="TB35" s="5">
        <f>'A remplir'!DN142</f>
        <v>0</v>
      </c>
      <c r="TC35" s="5">
        <f>'A remplir'!DO142</f>
        <v>0</v>
      </c>
      <c r="TD35" s="5">
        <f>'A remplir'!DP142</f>
        <v>0</v>
      </c>
      <c r="TE35" s="5">
        <f>'A remplir'!DQ142</f>
        <v>0</v>
      </c>
      <c r="TF35" s="5">
        <f>'A remplir'!DR142</f>
        <v>0</v>
      </c>
      <c r="TG35" s="5">
        <f>'A remplir'!DS142</f>
        <v>0</v>
      </c>
      <c r="TH35" s="5">
        <f>'A remplir'!DT142</f>
        <v>0</v>
      </c>
      <c r="TI35" s="5">
        <f>'A remplir'!DU142</f>
        <v>0</v>
      </c>
      <c r="TJ35" s="5">
        <f>'A remplir'!DV142</f>
        <v>0</v>
      </c>
      <c r="TK35" s="5">
        <f>'A remplir'!DW142</f>
        <v>0</v>
      </c>
      <c r="TL35" s="5">
        <f>'A remplir'!DX142</f>
        <v>0</v>
      </c>
      <c r="TM35" s="5">
        <f>'A remplir'!DY142</f>
        <v>0</v>
      </c>
      <c r="TN35" s="5">
        <f>'A remplir'!DZ142</f>
        <v>0</v>
      </c>
      <c r="TO35" s="5">
        <f>'A remplir'!EA142</f>
        <v>0</v>
      </c>
      <c r="TP35" s="5">
        <f>'A remplir'!EB142</f>
        <v>0</v>
      </c>
      <c r="TQ35" s="5">
        <f>'A remplir'!EC142</f>
        <v>0</v>
      </c>
      <c r="TR35" s="5">
        <f>'A remplir'!ED142</f>
        <v>0</v>
      </c>
      <c r="TS35" s="5">
        <f>'A remplir'!EE142</f>
        <v>0</v>
      </c>
      <c r="TT35" s="5">
        <f>'A remplir'!EF142</f>
        <v>0</v>
      </c>
      <c r="TU35" s="5">
        <f>'A remplir'!EG142</f>
        <v>0</v>
      </c>
      <c r="TV35" s="5">
        <f>'A remplir'!EH142</f>
        <v>0</v>
      </c>
      <c r="TW35" s="5">
        <f>'A remplir'!EI142</f>
        <v>0</v>
      </c>
      <c r="TX35" s="5">
        <f>'A remplir'!EJ142</f>
        <v>0</v>
      </c>
      <c r="TY35" s="5">
        <f>'A remplir'!EK142</f>
        <v>0</v>
      </c>
      <c r="TZ35" s="5">
        <f>'A remplir'!EL142</f>
        <v>0</v>
      </c>
      <c r="UA35" s="5">
        <f>'A remplir'!EM142</f>
        <v>0</v>
      </c>
      <c r="UB35" s="5">
        <f>'A remplir'!EN142</f>
        <v>0</v>
      </c>
      <c r="UC35" s="5">
        <f>'A remplir'!EO142</f>
        <v>0</v>
      </c>
      <c r="UD35" s="5">
        <f>'A remplir'!EP142</f>
        <v>0</v>
      </c>
      <c r="UE35" s="5">
        <f>'A remplir'!EQ142</f>
        <v>0</v>
      </c>
      <c r="UF35" s="5">
        <f>'A remplir'!ER142</f>
        <v>0</v>
      </c>
      <c r="UG35" s="5">
        <f>'A remplir'!ES142</f>
        <v>0</v>
      </c>
      <c r="UH35" s="5">
        <f>'A remplir'!ET142</f>
        <v>0</v>
      </c>
      <c r="UI35" s="5">
        <f>'A remplir'!EU142</f>
        <v>0</v>
      </c>
      <c r="UJ35" s="5">
        <f>'A remplir'!EV142</f>
        <v>0</v>
      </c>
      <c r="UK35" s="5">
        <f>'A remplir'!EW142</f>
        <v>0</v>
      </c>
      <c r="UL35" s="5">
        <f>'A remplir'!EX142</f>
        <v>0</v>
      </c>
      <c r="UM35" s="5">
        <f>'A remplir'!EY142</f>
        <v>0</v>
      </c>
      <c r="UN35" s="5">
        <f>'A remplir'!EZ142</f>
        <v>0</v>
      </c>
      <c r="UO35" s="5">
        <f>'A remplir'!FA142</f>
        <v>0</v>
      </c>
      <c r="UP35" s="5">
        <f>'A remplir'!FB142</f>
        <v>0</v>
      </c>
      <c r="UQ35" s="5">
        <f>'A remplir'!FC142</f>
        <v>0</v>
      </c>
      <c r="UR35" s="5">
        <f>'A remplir'!FD142</f>
        <v>0</v>
      </c>
      <c r="US35" s="5">
        <f>'A remplir'!FE142</f>
        <v>0</v>
      </c>
      <c r="UT35" s="5">
        <f>'A remplir'!FF142</f>
        <v>0</v>
      </c>
      <c r="UU35" s="5">
        <f>'A remplir'!FG142</f>
        <v>0</v>
      </c>
      <c r="UV35" s="5">
        <f>'A remplir'!FH142</f>
        <v>0</v>
      </c>
      <c r="UW35" s="5">
        <f>'A remplir'!FI142</f>
        <v>0</v>
      </c>
      <c r="UX35" s="5">
        <f>'A remplir'!FJ142</f>
        <v>0</v>
      </c>
      <c r="UY35" s="5">
        <f>'A remplir'!FK142</f>
        <v>0</v>
      </c>
      <c r="UZ35" s="5">
        <f>'A remplir'!FL142</f>
        <v>0</v>
      </c>
      <c r="VA35" s="5">
        <f>'A remplir'!FM142</f>
        <v>0</v>
      </c>
      <c r="VB35" s="5">
        <f>'A remplir'!FN142</f>
        <v>0</v>
      </c>
      <c r="VC35" s="5">
        <f>'A remplir'!FO142</f>
        <v>0</v>
      </c>
      <c r="VD35" s="5">
        <f>'A remplir'!FP142</f>
        <v>0</v>
      </c>
      <c r="VE35" s="5">
        <f>'A remplir'!FQ142</f>
        <v>0</v>
      </c>
      <c r="VF35" s="5">
        <f>'A remplir'!FR142</f>
        <v>0</v>
      </c>
      <c r="VG35" s="5">
        <f>'A remplir'!FS142</f>
        <v>0</v>
      </c>
      <c r="VH35" s="5">
        <f>'A remplir'!FT142</f>
        <v>0</v>
      </c>
      <c r="VI35" s="5">
        <f>'A remplir'!FU142</f>
        <v>0</v>
      </c>
      <c r="VJ35" s="5">
        <f>'A remplir'!FV142</f>
        <v>0</v>
      </c>
      <c r="VK35" s="5">
        <f>'A remplir'!FW142</f>
        <v>0</v>
      </c>
      <c r="VL35" s="5">
        <f>'A remplir'!FX142</f>
        <v>0</v>
      </c>
      <c r="VM35" s="5">
        <f>'A remplir'!FY142</f>
        <v>0</v>
      </c>
      <c r="VN35" s="5">
        <f>'A remplir'!FZ142</f>
        <v>0</v>
      </c>
      <c r="VO35" s="5">
        <f>'A remplir'!GA142</f>
        <v>0</v>
      </c>
      <c r="VP35" s="5">
        <f>'A remplir'!GB142</f>
        <v>0</v>
      </c>
      <c r="VQ35" s="5">
        <f>'A remplir'!GC142</f>
        <v>0</v>
      </c>
      <c r="VR35" s="5">
        <f>'A remplir'!GD142</f>
        <v>0</v>
      </c>
      <c r="VS35" s="5">
        <f>'A remplir'!GE142</f>
        <v>0</v>
      </c>
      <c r="VT35" s="5">
        <f>'A remplir'!GF142</f>
        <v>0</v>
      </c>
      <c r="VU35" s="5">
        <f>'A remplir'!GG142</f>
        <v>0</v>
      </c>
      <c r="VV35" s="5">
        <f>'A remplir'!GH142</f>
        <v>0</v>
      </c>
      <c r="VW35" s="5">
        <f>'A remplir'!GI142</f>
        <v>0</v>
      </c>
      <c r="VX35" s="5">
        <f>'A remplir'!GJ142</f>
        <v>0</v>
      </c>
      <c r="VY35" s="5">
        <f>'A remplir'!GK142</f>
        <v>0</v>
      </c>
      <c r="VZ35" s="5">
        <f>'A remplir'!GL142</f>
        <v>0</v>
      </c>
      <c r="WA35" s="5">
        <f>'A remplir'!GM142</f>
        <v>0</v>
      </c>
      <c r="WB35" s="5">
        <f>'A remplir'!GN142</f>
        <v>0</v>
      </c>
      <c r="WC35" s="5">
        <f>'A remplir'!GO142</f>
        <v>0</v>
      </c>
      <c r="WD35" s="5">
        <f>'A remplir'!GP142</f>
        <v>0</v>
      </c>
      <c r="WE35" s="5">
        <f>'A remplir'!GQ142</f>
        <v>0</v>
      </c>
      <c r="WF35" s="5">
        <f>'A remplir'!GR142</f>
        <v>0</v>
      </c>
      <c r="WG35" s="5">
        <f>'A remplir'!GS142</f>
        <v>0</v>
      </c>
      <c r="WH35" s="5">
        <f>'A remplir'!GT142</f>
        <v>0</v>
      </c>
      <c r="WI35" s="5">
        <f>'A remplir'!GU142</f>
        <v>0</v>
      </c>
      <c r="WJ35" s="5">
        <f>'A remplir'!GV142</f>
        <v>0</v>
      </c>
      <c r="WK35" s="5">
        <f>'A remplir'!GW142</f>
        <v>0</v>
      </c>
      <c r="WL35" s="5">
        <f>'A remplir'!GX142</f>
        <v>0</v>
      </c>
      <c r="WM35" s="5">
        <f>'A remplir'!GY142</f>
        <v>0</v>
      </c>
      <c r="WN35" s="5">
        <f>'A remplir'!GZ142</f>
        <v>0</v>
      </c>
      <c r="WO35" s="5">
        <f>'A remplir'!HA142</f>
        <v>0</v>
      </c>
      <c r="WP35" s="5">
        <f>'A remplir'!HB142</f>
        <v>0</v>
      </c>
      <c r="WQ35" s="5">
        <f>'A remplir'!HC142</f>
        <v>0</v>
      </c>
      <c r="WR35" s="5">
        <f>'A remplir'!HD142</f>
        <v>0</v>
      </c>
      <c r="WS35" s="5">
        <f>'A remplir'!HE142</f>
        <v>0</v>
      </c>
      <c r="WT35" s="5">
        <f>'A remplir'!HF142</f>
        <v>0</v>
      </c>
      <c r="WU35" s="5">
        <f>'A remplir'!HG142</f>
        <v>0</v>
      </c>
      <c r="WV35" s="5">
        <f>'A remplir'!HH142</f>
        <v>0</v>
      </c>
      <c r="WW35" s="5">
        <f>'A remplir'!HI142</f>
        <v>0</v>
      </c>
      <c r="WX35" s="5">
        <f>'A remplir'!HJ142</f>
        <v>0</v>
      </c>
      <c r="WY35" s="5">
        <f>'A remplir'!HK142</f>
        <v>0</v>
      </c>
      <c r="WZ35" s="5">
        <f>'A remplir'!HL142</f>
        <v>0</v>
      </c>
      <c r="XA35" s="5">
        <f>'A remplir'!HM142</f>
        <v>0</v>
      </c>
      <c r="XB35" s="5">
        <f>'A remplir'!HN142</f>
        <v>0</v>
      </c>
      <c r="XC35" s="5">
        <f>'A remplir'!HO142</f>
        <v>0</v>
      </c>
      <c r="XD35" s="5">
        <f>'A remplir'!HP142</f>
        <v>0</v>
      </c>
      <c r="XE35" s="5">
        <f>'A remplir'!HQ142</f>
        <v>0</v>
      </c>
      <c r="XF35" s="5">
        <f>'A remplir'!HR142</f>
        <v>0</v>
      </c>
      <c r="XG35" s="5">
        <f>'A remplir'!HS142</f>
        <v>0</v>
      </c>
      <c r="XH35" s="5">
        <f>'A remplir'!HT142</f>
        <v>0</v>
      </c>
      <c r="XI35" s="5">
        <f>'A remplir'!HU142</f>
        <v>0</v>
      </c>
      <c r="XJ35" s="5">
        <f>'A remplir'!HV142</f>
        <v>0</v>
      </c>
      <c r="XK35" s="5">
        <f>'A remplir'!HW142</f>
        <v>0</v>
      </c>
      <c r="XL35" s="5">
        <f>'A remplir'!HX142</f>
        <v>0</v>
      </c>
      <c r="XM35" s="5">
        <f>'A remplir'!HY142</f>
        <v>0</v>
      </c>
      <c r="XN35" s="5">
        <f>'A remplir'!HZ142</f>
        <v>0</v>
      </c>
      <c r="XO35" s="5">
        <f>'A remplir'!IA142</f>
        <v>0</v>
      </c>
      <c r="XP35" s="5">
        <f>'A remplir'!IB142</f>
        <v>0</v>
      </c>
      <c r="XQ35" s="5">
        <f>'A remplir'!IC142</f>
        <v>0</v>
      </c>
      <c r="XR35" s="5">
        <f>'A remplir'!ID142</f>
        <v>0</v>
      </c>
      <c r="XS35" s="5">
        <f>'A remplir'!IE142</f>
        <v>0</v>
      </c>
      <c r="XT35" s="5">
        <f>'A remplir'!IF142</f>
        <v>0</v>
      </c>
      <c r="XU35" s="5">
        <f>'A remplir'!IG142</f>
        <v>0</v>
      </c>
      <c r="XV35" s="5">
        <f>'A remplir'!IH142</f>
        <v>0</v>
      </c>
      <c r="XW35" s="5">
        <f>'A remplir'!II142</f>
        <v>0</v>
      </c>
      <c r="XX35" s="5">
        <f>'A remplir'!IJ142</f>
        <v>0</v>
      </c>
      <c r="XY35" s="5">
        <f>'A remplir'!IK142</f>
        <v>0</v>
      </c>
      <c r="XZ35" s="5">
        <f>'A remplir'!IL142</f>
        <v>0</v>
      </c>
      <c r="YA35" s="5">
        <f>'A remplir'!IM142</f>
        <v>0</v>
      </c>
      <c r="YB35" s="5">
        <f>'A remplir'!IN142</f>
        <v>0</v>
      </c>
      <c r="YC35" s="5">
        <f>'A remplir'!IO142</f>
        <v>0</v>
      </c>
      <c r="YD35" s="5">
        <f>'A remplir'!IP142</f>
        <v>0</v>
      </c>
      <c r="YE35" s="5">
        <f>'A remplir'!IQ142</f>
        <v>0</v>
      </c>
      <c r="YF35" s="5">
        <f>'A remplir'!IR142</f>
        <v>0</v>
      </c>
      <c r="YG35" s="5">
        <f>'A remplir'!IS142</f>
        <v>0</v>
      </c>
      <c r="YH35" s="5">
        <f>'A remplir'!IT142</f>
        <v>0</v>
      </c>
      <c r="YI35" s="5">
        <f>'A remplir'!IU142</f>
        <v>0</v>
      </c>
      <c r="YJ35" s="5">
        <f>'A remplir'!IV142</f>
        <v>0</v>
      </c>
      <c r="YK35" s="5">
        <f>'A remplir'!IW142</f>
        <v>0</v>
      </c>
      <c r="YL35" s="5">
        <f>'A remplir'!IX142</f>
        <v>0</v>
      </c>
      <c r="YM35" s="5">
        <f>'A remplir'!IY142</f>
        <v>0</v>
      </c>
      <c r="YN35" s="5">
        <f>'A remplir'!IZ142</f>
        <v>0</v>
      </c>
      <c r="YO35" s="5">
        <f>'A remplir'!JA142</f>
        <v>0</v>
      </c>
      <c r="YP35" s="5">
        <f>'A remplir'!JB142</f>
        <v>0</v>
      </c>
      <c r="YQ35" s="5">
        <f>'A remplir'!JC142</f>
        <v>0</v>
      </c>
      <c r="YR35" s="5">
        <f>'A remplir'!JD142</f>
        <v>0</v>
      </c>
      <c r="YS35" s="5">
        <f>'A remplir'!JE142</f>
        <v>0</v>
      </c>
      <c r="YT35" s="5">
        <f>'A remplir'!JF142</f>
        <v>0</v>
      </c>
      <c r="YU35" s="5">
        <f>'A remplir'!JG142</f>
        <v>0</v>
      </c>
      <c r="YV35" s="5">
        <f>'A remplir'!JH142</f>
        <v>0</v>
      </c>
      <c r="YW35" s="5">
        <f>'A remplir'!JI142</f>
        <v>0</v>
      </c>
      <c r="YX35" s="5">
        <f>'A remplir'!JJ142</f>
        <v>0</v>
      </c>
      <c r="YY35" s="5">
        <f>'A remplir'!JK142</f>
        <v>0</v>
      </c>
      <c r="YZ35" s="5">
        <f>'A remplir'!JL142</f>
        <v>0</v>
      </c>
      <c r="ZA35" s="5">
        <f>'A remplir'!JM142</f>
        <v>0</v>
      </c>
      <c r="ZB35" s="5">
        <f>'A remplir'!JN142</f>
        <v>0</v>
      </c>
      <c r="ZC35" s="5">
        <f>'A remplir'!JO142</f>
        <v>0</v>
      </c>
      <c r="ZD35" s="5">
        <f>'A remplir'!JP142</f>
        <v>0</v>
      </c>
      <c r="ZE35" s="5">
        <f>'A remplir'!JQ142</f>
        <v>0</v>
      </c>
      <c r="ZF35" s="5">
        <f>'A remplir'!JR142</f>
        <v>0</v>
      </c>
      <c r="ZG35" s="5">
        <f>'A remplir'!JS142</f>
        <v>0</v>
      </c>
      <c r="ZH35" s="5">
        <f>'A remplir'!JT142</f>
        <v>0</v>
      </c>
      <c r="ZI35" s="5">
        <f>'A remplir'!JU142</f>
        <v>0</v>
      </c>
      <c r="ZJ35" s="5">
        <f>'A remplir'!JV142</f>
        <v>0</v>
      </c>
      <c r="ZK35" s="5">
        <f>'A remplir'!JW142</f>
        <v>0</v>
      </c>
      <c r="ZL35" s="5">
        <f>'A remplir'!JX142</f>
        <v>0</v>
      </c>
      <c r="ZM35" s="5">
        <f>'A remplir'!JY142</f>
        <v>0</v>
      </c>
      <c r="ZN35" s="5">
        <f>'A remplir'!JZ142</f>
        <v>0</v>
      </c>
      <c r="ZO35" s="5">
        <f>'A remplir'!KA142</f>
        <v>0</v>
      </c>
      <c r="ZP35" s="5">
        <f>'A remplir'!KB142</f>
        <v>0</v>
      </c>
      <c r="ZQ35" s="5">
        <f>'A remplir'!KC142</f>
        <v>0</v>
      </c>
      <c r="ZR35" s="5">
        <f>'A remplir'!KD142</f>
        <v>0</v>
      </c>
      <c r="ZS35" s="5">
        <f>'A remplir'!KE142</f>
        <v>0</v>
      </c>
      <c r="ZT35" s="5">
        <f>'A remplir'!KF142</f>
        <v>0</v>
      </c>
      <c r="ZU35" s="5">
        <f>'A remplir'!KG142</f>
        <v>0</v>
      </c>
      <c r="ZV35" s="5">
        <f>'A remplir'!KH142</f>
        <v>0</v>
      </c>
      <c r="ZW35" s="5">
        <f>'A remplir'!KI142</f>
        <v>0</v>
      </c>
      <c r="ZX35" s="5">
        <f>'A remplir'!KJ142</f>
        <v>0</v>
      </c>
      <c r="ZY35" s="5">
        <f>'A remplir'!KK142</f>
        <v>0</v>
      </c>
      <c r="ZZ35" s="5">
        <f>'A remplir'!KL142</f>
        <v>0</v>
      </c>
      <c r="AAA35" s="5">
        <f>'A remplir'!KM142</f>
        <v>0</v>
      </c>
      <c r="AAB35" s="5">
        <f>'A remplir'!KN142</f>
        <v>0</v>
      </c>
      <c r="AAC35" s="5">
        <f>'A remplir'!KO142</f>
        <v>0</v>
      </c>
      <c r="AAD35" s="5">
        <f>'A remplir'!KP142</f>
        <v>0</v>
      </c>
      <c r="AAE35" s="5">
        <f>'A remplir'!KQ142</f>
        <v>0</v>
      </c>
      <c r="AAF35" s="5">
        <f>'A remplir'!KR142</f>
        <v>0</v>
      </c>
      <c r="AAG35" s="5">
        <f>'A remplir'!KS142</f>
        <v>0</v>
      </c>
      <c r="AAH35" s="5">
        <f>'A remplir'!KT142</f>
        <v>0</v>
      </c>
      <c r="AAI35" s="5">
        <f>'A remplir'!KU142</f>
        <v>0</v>
      </c>
      <c r="AAJ35" s="5">
        <f>'A remplir'!KV142</f>
        <v>0</v>
      </c>
      <c r="AAK35" s="5">
        <f>'A remplir'!KW142</f>
        <v>0</v>
      </c>
      <c r="AAL35" s="5">
        <f>'A remplir'!KX142</f>
        <v>0</v>
      </c>
      <c r="AAM35" s="5">
        <f>'A remplir'!KY142</f>
        <v>0</v>
      </c>
      <c r="AAN35" s="5">
        <f>'A remplir'!KZ142</f>
        <v>0</v>
      </c>
      <c r="AAO35" s="5">
        <f>'A remplir'!LA142</f>
        <v>0</v>
      </c>
      <c r="AAP35" s="5">
        <f>'A remplir'!LB142</f>
        <v>0</v>
      </c>
      <c r="AAQ35" s="5">
        <f>'A remplir'!LC142</f>
        <v>0</v>
      </c>
      <c r="AAR35" s="5">
        <f>'A remplir'!LD142</f>
        <v>0</v>
      </c>
      <c r="AAS35" s="5">
        <f>'A remplir'!LE142</f>
        <v>0</v>
      </c>
      <c r="AAT35" s="5">
        <f>'A remplir'!LF142</f>
        <v>0</v>
      </c>
      <c r="AAU35" s="5">
        <f>'A remplir'!LG142</f>
        <v>0</v>
      </c>
      <c r="AAV35" s="5">
        <f>'A remplir'!LH142</f>
        <v>0</v>
      </c>
      <c r="AAW35" s="5">
        <f>'A remplir'!LI142</f>
        <v>0</v>
      </c>
      <c r="AAX35" s="5">
        <f>'A remplir'!LJ142</f>
        <v>0</v>
      </c>
      <c r="AAY35" s="5">
        <f>'A remplir'!LK142</f>
        <v>0</v>
      </c>
      <c r="AAZ35" s="5">
        <f>'A remplir'!LL142</f>
        <v>0</v>
      </c>
      <c r="ABA35" s="5">
        <f>'A remplir'!LM142</f>
        <v>0</v>
      </c>
      <c r="ABB35" s="5">
        <f>'A remplir'!LN142</f>
        <v>0</v>
      </c>
      <c r="ABC35" s="5">
        <f>'A remplir'!LO142</f>
        <v>0</v>
      </c>
      <c r="ABD35" s="5">
        <f>'A remplir'!LP142</f>
        <v>0</v>
      </c>
      <c r="ABE35" s="5">
        <f>'A remplir'!LQ142</f>
        <v>0</v>
      </c>
      <c r="ABF35" s="5">
        <f>'A remplir'!LR142</f>
        <v>0</v>
      </c>
      <c r="ABG35" s="5">
        <f>'A remplir'!LS142</f>
        <v>0</v>
      </c>
      <c r="ABH35" s="5">
        <f>'A remplir'!LT142</f>
        <v>0</v>
      </c>
      <c r="ABI35" s="5">
        <f>'A remplir'!LU142</f>
        <v>0</v>
      </c>
      <c r="ABJ35" s="5">
        <f>'A remplir'!LV142</f>
        <v>0</v>
      </c>
      <c r="ABK35" s="5">
        <f>'A remplir'!LW142</f>
        <v>0</v>
      </c>
      <c r="ABL35" s="5">
        <f>'A remplir'!LX142</f>
        <v>0</v>
      </c>
      <c r="ABM35" s="5">
        <f>'A remplir'!LY142</f>
        <v>0</v>
      </c>
      <c r="ABN35" s="5">
        <f>'A remplir'!LZ142</f>
        <v>0</v>
      </c>
      <c r="ABO35" s="5">
        <f>'A remplir'!MA142</f>
        <v>0</v>
      </c>
      <c r="ABP35" s="5">
        <f>'A remplir'!MB142</f>
        <v>0</v>
      </c>
      <c r="ABQ35" s="5">
        <f>'A remplir'!MC142</f>
        <v>0</v>
      </c>
      <c r="ABR35" s="5">
        <f>'A remplir'!MD142</f>
        <v>0</v>
      </c>
      <c r="ABS35" s="5">
        <f>'A remplir'!ME142</f>
        <v>0</v>
      </c>
      <c r="ABT35" s="5">
        <f>'A remplir'!MF142</f>
        <v>0</v>
      </c>
      <c r="ABU35" s="5">
        <f>'A remplir'!MG142</f>
        <v>0</v>
      </c>
      <c r="ABV35" s="5">
        <f>'A remplir'!MH142</f>
        <v>0</v>
      </c>
      <c r="ABW35" s="5">
        <f>'A remplir'!MI142</f>
        <v>0</v>
      </c>
      <c r="ABX35" s="5">
        <f>'A remplir'!MJ142</f>
        <v>0</v>
      </c>
      <c r="ABY35" s="5">
        <f>'A remplir'!MK142</f>
        <v>0</v>
      </c>
      <c r="ABZ35" s="5">
        <f>'A remplir'!ML142</f>
        <v>0</v>
      </c>
      <c r="ACA35" s="5">
        <f>'A remplir'!MM142</f>
        <v>0</v>
      </c>
      <c r="ACB35" s="5">
        <f>'A remplir'!MN142</f>
        <v>0</v>
      </c>
      <c r="ACC35" s="5">
        <f>'A remplir'!MO142</f>
        <v>0</v>
      </c>
      <c r="ACD35" s="5">
        <f>'A remplir'!MP142</f>
        <v>0</v>
      </c>
      <c r="ACE35" s="5">
        <f>'A remplir'!MQ142</f>
        <v>0</v>
      </c>
      <c r="ACF35" s="5">
        <f>'A remplir'!MR142</f>
        <v>0</v>
      </c>
      <c r="ACG35" s="5">
        <f>'A remplir'!MS142</f>
        <v>0</v>
      </c>
      <c r="ACH35" s="5">
        <f>'A remplir'!MT142</f>
        <v>0</v>
      </c>
      <c r="ACI35" s="5">
        <f>'A remplir'!MU142</f>
        <v>0</v>
      </c>
      <c r="ACJ35" s="5">
        <f>'A remplir'!MV142</f>
        <v>0</v>
      </c>
      <c r="ACK35" s="5">
        <f>'A remplir'!MW142</f>
        <v>0</v>
      </c>
      <c r="ACL35" s="5">
        <f>'A remplir'!MX142</f>
        <v>0</v>
      </c>
      <c r="ACM35" s="5">
        <f>'A remplir'!MY142</f>
        <v>0</v>
      </c>
      <c r="ACN35" s="5">
        <f>'A remplir'!MZ142</f>
        <v>0</v>
      </c>
      <c r="ACO35" s="5">
        <f>'A remplir'!NA142</f>
        <v>0</v>
      </c>
      <c r="ACP35" s="5">
        <f>'A remplir'!NB142</f>
        <v>0</v>
      </c>
      <c r="ACQ35" s="5">
        <f>'A remplir'!NC142</f>
        <v>0</v>
      </c>
      <c r="ACR35" s="5">
        <f>'A remplir'!ND142</f>
        <v>0</v>
      </c>
      <c r="ACS35" s="5">
        <f>'A remplir'!NE142</f>
        <v>0</v>
      </c>
      <c r="ACT35" s="5">
        <f>'A remplir'!NF142</f>
        <v>0</v>
      </c>
      <c r="ACU35" s="5">
        <f>'A remplir'!NG142</f>
        <v>0</v>
      </c>
      <c r="ACV35" s="5">
        <f>'A remplir'!NH142</f>
        <v>0</v>
      </c>
      <c r="ACW35" s="5">
        <f>'A remplir'!NI142</f>
        <v>0</v>
      </c>
      <c r="ACX35" s="5">
        <f>'A remplir'!NJ142</f>
        <v>0</v>
      </c>
      <c r="ACY35" s="5">
        <f>'A remplir'!NK142</f>
        <v>0</v>
      </c>
      <c r="ACZ35" s="5">
        <f>'A remplir'!NL142</f>
        <v>0</v>
      </c>
      <c r="ADA35" s="5">
        <f>'A remplir'!NM142</f>
        <v>0</v>
      </c>
      <c r="ADB35" s="5">
        <f>'A remplir'!NN142</f>
        <v>0</v>
      </c>
      <c r="ADC35" s="5">
        <f>'A remplir'!NO142</f>
        <v>0</v>
      </c>
      <c r="ADD35" s="5">
        <f>'A remplir'!NP142</f>
        <v>0</v>
      </c>
      <c r="ADE35" s="5">
        <f>'A remplir'!NQ142</f>
        <v>0</v>
      </c>
      <c r="ADF35" s="5">
        <f>'A remplir'!NR142</f>
        <v>0</v>
      </c>
      <c r="ADG35" s="5">
        <f>'A remplir'!NS142</f>
        <v>0</v>
      </c>
      <c r="ADH35" s="5">
        <f>'A remplir'!NT142</f>
        <v>0</v>
      </c>
      <c r="ADI35" s="5">
        <f>'A remplir'!NU142</f>
        <v>0</v>
      </c>
      <c r="ADJ35" s="5">
        <f>'A remplir'!NV142</f>
        <v>0</v>
      </c>
      <c r="ADK35" s="5">
        <f>'A remplir'!NW142</f>
        <v>0</v>
      </c>
      <c r="ADL35" s="5">
        <f>'A remplir'!NX142</f>
        <v>0</v>
      </c>
      <c r="ADM35" s="5">
        <f>'A remplir'!NY142</f>
        <v>0</v>
      </c>
      <c r="ADN35" s="5">
        <f>'A remplir'!NZ142</f>
        <v>0</v>
      </c>
      <c r="ADO35" s="5">
        <f>'A remplir'!OA142</f>
        <v>0</v>
      </c>
      <c r="ADP35" s="5">
        <f>'A remplir'!OB142</f>
        <v>0</v>
      </c>
      <c r="ADQ35" s="5">
        <f>'A remplir'!OC142</f>
        <v>0</v>
      </c>
      <c r="ADR35" s="5">
        <f>'A remplir'!OD142</f>
        <v>0</v>
      </c>
      <c r="ADS35" s="5">
        <f>'A remplir'!OE142</f>
        <v>0</v>
      </c>
      <c r="ADT35" s="5">
        <f>'A remplir'!OF142</f>
        <v>0</v>
      </c>
      <c r="ADU35" s="5">
        <f>'A remplir'!OG142</f>
        <v>0</v>
      </c>
      <c r="ADV35" s="5">
        <f>'A remplir'!OH142</f>
        <v>0</v>
      </c>
      <c r="ADW35" s="5">
        <f>'A remplir'!OI142</f>
        <v>0</v>
      </c>
      <c r="ADX35" s="5">
        <f>'A remplir'!OJ142</f>
        <v>0</v>
      </c>
      <c r="ADY35" s="5">
        <f>'A remplir'!OK142</f>
        <v>0</v>
      </c>
      <c r="ADZ35" s="5">
        <f>'A remplir'!OL142</f>
        <v>0</v>
      </c>
      <c r="AEB35" s="6" t="str">
        <f t="shared" si="2397"/>
        <v>Soustraire</v>
      </c>
      <c r="AEC35" s="110">
        <f t="shared" si="2398"/>
        <v>0.33333333333333331</v>
      </c>
      <c r="AED35" s="110"/>
      <c r="AEE35" s="110"/>
      <c r="AEF35" s="110">
        <f t="shared" si="2399"/>
        <v>0.33333333333333331</v>
      </c>
      <c r="AEG35" s="110"/>
      <c r="AEH35" s="110"/>
      <c r="AEI35" s="110">
        <f t="shared" si="2400"/>
        <v>0</v>
      </c>
      <c r="AEJ35" s="110"/>
      <c r="AEK35" s="110"/>
      <c r="AEL35" s="110">
        <f t="shared" si="2401"/>
        <v>0.33333333333333331</v>
      </c>
      <c r="AEM35" s="110"/>
    </row>
    <row r="36" spans="1:819" ht="15.75" thickBot="1" x14ac:dyDescent="0.3">
      <c r="A36" s="3">
        <f>'A remplir'!OO36</f>
        <v>0</v>
      </c>
      <c r="B36" s="119"/>
      <c r="C36" s="121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  <c r="OD36" s="116"/>
      <c r="OE36" s="116"/>
      <c r="OF36" s="116"/>
      <c r="OG36" s="116"/>
      <c r="OH36" s="116"/>
      <c r="OI36" s="116"/>
      <c r="OJ36" s="116"/>
      <c r="OK36" s="116"/>
      <c r="OL36" s="116"/>
      <c r="OM36" s="116"/>
      <c r="ON36" s="4"/>
      <c r="OO36" s="2"/>
      <c r="OP36" s="120"/>
      <c r="OQ36" s="5">
        <f>'A remplir'!C143</f>
        <v>1</v>
      </c>
      <c r="OR36" s="5">
        <f>'A remplir'!D143</f>
        <v>1</v>
      </c>
      <c r="OS36" s="5">
        <f>'A remplir'!E143</f>
        <v>1</v>
      </c>
      <c r="OT36" s="5">
        <f>'A remplir'!F143</f>
        <v>0</v>
      </c>
      <c r="OU36" s="5">
        <f>'A remplir'!G143</f>
        <v>0</v>
      </c>
      <c r="OV36" s="5">
        <f>'A remplir'!H143</f>
        <v>0</v>
      </c>
      <c r="OW36" s="5">
        <f>'A remplir'!I143</f>
        <v>0</v>
      </c>
      <c r="OX36" s="5">
        <f>'A remplir'!J143</f>
        <v>0</v>
      </c>
      <c r="OY36" s="5">
        <f>'A remplir'!K143</f>
        <v>0</v>
      </c>
      <c r="OZ36" s="5">
        <f>'A remplir'!L143</f>
        <v>0</v>
      </c>
      <c r="PA36" s="5">
        <f>'A remplir'!M143</f>
        <v>0</v>
      </c>
      <c r="PB36" s="5">
        <f>'A remplir'!N143</f>
        <v>0</v>
      </c>
      <c r="PC36" s="5">
        <f>'A remplir'!O143</f>
        <v>0</v>
      </c>
      <c r="PD36" s="5">
        <f>'A remplir'!P143</f>
        <v>0</v>
      </c>
      <c r="PE36" s="5">
        <f>'A remplir'!Q143</f>
        <v>0</v>
      </c>
      <c r="PF36" s="5">
        <f>'A remplir'!R143</f>
        <v>0</v>
      </c>
      <c r="PG36" s="5">
        <f>'A remplir'!S143</f>
        <v>0</v>
      </c>
      <c r="PH36" s="5">
        <f>'A remplir'!T143</f>
        <v>0</v>
      </c>
      <c r="PI36" s="5">
        <f>'A remplir'!U143</f>
        <v>0</v>
      </c>
      <c r="PJ36" s="5">
        <f>'A remplir'!V143</f>
        <v>0</v>
      </c>
      <c r="PK36" s="5">
        <f>'A remplir'!W143</f>
        <v>0</v>
      </c>
      <c r="PL36" s="5">
        <f>'A remplir'!X143</f>
        <v>0</v>
      </c>
      <c r="PM36" s="5">
        <f>'A remplir'!Y143</f>
        <v>0</v>
      </c>
      <c r="PN36" s="5">
        <f>'A remplir'!Z143</f>
        <v>0</v>
      </c>
      <c r="PO36" s="5">
        <f>'A remplir'!AA143</f>
        <v>0</v>
      </c>
      <c r="PP36" s="5">
        <f>'A remplir'!AB143</f>
        <v>0</v>
      </c>
      <c r="PQ36" s="5">
        <f>'A remplir'!AC143</f>
        <v>0</v>
      </c>
      <c r="PR36" s="5">
        <f>'A remplir'!AD143</f>
        <v>0</v>
      </c>
      <c r="PS36" s="5">
        <f>'A remplir'!AE143</f>
        <v>0</v>
      </c>
      <c r="PT36" s="5">
        <f>'A remplir'!AF143</f>
        <v>0</v>
      </c>
      <c r="PU36" s="5">
        <f>'A remplir'!AG143</f>
        <v>0</v>
      </c>
      <c r="PV36" s="5">
        <f>'A remplir'!AH143</f>
        <v>0</v>
      </c>
      <c r="PW36" s="5">
        <f>'A remplir'!AI143</f>
        <v>0</v>
      </c>
      <c r="PX36" s="5">
        <f>'A remplir'!AJ143</f>
        <v>0</v>
      </c>
      <c r="PY36" s="5">
        <f>'A remplir'!AK143</f>
        <v>0</v>
      </c>
      <c r="PZ36" s="5">
        <f>'A remplir'!AL143</f>
        <v>0</v>
      </c>
      <c r="QA36" s="5">
        <f>'A remplir'!AM143</f>
        <v>0</v>
      </c>
      <c r="QB36" s="5">
        <f>'A remplir'!AN143</f>
        <v>0</v>
      </c>
      <c r="QC36" s="5">
        <f>'A remplir'!AO143</f>
        <v>0</v>
      </c>
      <c r="QD36" s="5">
        <f>'A remplir'!AP143</f>
        <v>0</v>
      </c>
      <c r="QE36" s="5">
        <f>'A remplir'!AQ143</f>
        <v>0</v>
      </c>
      <c r="QF36" s="5">
        <f>'A remplir'!AR143</f>
        <v>0</v>
      </c>
      <c r="QG36" s="5">
        <f>'A remplir'!AS143</f>
        <v>0</v>
      </c>
      <c r="QH36" s="5">
        <f>'A remplir'!AT143</f>
        <v>0</v>
      </c>
      <c r="QI36" s="5">
        <f>'A remplir'!AU143</f>
        <v>0</v>
      </c>
      <c r="QJ36" s="5">
        <f>'A remplir'!AV143</f>
        <v>0</v>
      </c>
      <c r="QK36" s="5">
        <f>'A remplir'!AW143</f>
        <v>0</v>
      </c>
      <c r="QL36" s="5">
        <f>'A remplir'!AX143</f>
        <v>0</v>
      </c>
      <c r="QM36" s="5">
        <f>'A remplir'!AY143</f>
        <v>0</v>
      </c>
      <c r="QN36" s="5">
        <f>'A remplir'!AZ143</f>
        <v>0</v>
      </c>
      <c r="QO36" s="5">
        <f>'A remplir'!BA143</f>
        <v>0</v>
      </c>
      <c r="QP36" s="5">
        <f>'A remplir'!BB143</f>
        <v>0</v>
      </c>
      <c r="QQ36" s="5">
        <f>'A remplir'!BC143</f>
        <v>0</v>
      </c>
      <c r="QR36" s="5">
        <f>'A remplir'!BD143</f>
        <v>0</v>
      </c>
      <c r="QS36" s="5">
        <f>'A remplir'!BE143</f>
        <v>0</v>
      </c>
      <c r="QT36" s="5">
        <f>'A remplir'!BF143</f>
        <v>0</v>
      </c>
      <c r="QU36" s="5">
        <f>'A remplir'!BG143</f>
        <v>0</v>
      </c>
      <c r="QV36" s="5">
        <f>'A remplir'!BH143</f>
        <v>0</v>
      </c>
      <c r="QW36" s="5">
        <f>'A remplir'!BI143</f>
        <v>0</v>
      </c>
      <c r="QX36" s="5">
        <f>'A remplir'!BJ143</f>
        <v>0</v>
      </c>
      <c r="QY36" s="5">
        <f>'A remplir'!BK143</f>
        <v>0</v>
      </c>
      <c r="QZ36" s="5">
        <f>'A remplir'!BL143</f>
        <v>0</v>
      </c>
      <c r="RA36" s="5">
        <f>'A remplir'!BM143</f>
        <v>0</v>
      </c>
      <c r="RB36" s="5">
        <f>'A remplir'!BN143</f>
        <v>0</v>
      </c>
      <c r="RC36" s="5">
        <f>'A remplir'!BO143</f>
        <v>0</v>
      </c>
      <c r="RD36" s="5">
        <f>'A remplir'!BP143</f>
        <v>0</v>
      </c>
      <c r="RE36" s="5">
        <f>'A remplir'!BQ143</f>
        <v>0</v>
      </c>
      <c r="RF36" s="5">
        <f>'A remplir'!BR143</f>
        <v>0</v>
      </c>
      <c r="RG36" s="5">
        <f>'A remplir'!BS143</f>
        <v>0</v>
      </c>
      <c r="RH36" s="5">
        <f>'A remplir'!BT143</f>
        <v>0</v>
      </c>
      <c r="RI36" s="5">
        <f>'A remplir'!BU143</f>
        <v>0</v>
      </c>
      <c r="RJ36" s="5">
        <f>'A remplir'!BV143</f>
        <v>0</v>
      </c>
      <c r="RK36" s="5">
        <f>'A remplir'!BW143</f>
        <v>0</v>
      </c>
      <c r="RL36" s="5">
        <f>'A remplir'!BX143</f>
        <v>0</v>
      </c>
      <c r="RM36" s="5">
        <f>'A remplir'!BY143</f>
        <v>0</v>
      </c>
      <c r="RN36" s="5">
        <f>'A remplir'!BZ143</f>
        <v>0</v>
      </c>
      <c r="RO36" s="5">
        <f>'A remplir'!CA143</f>
        <v>0</v>
      </c>
      <c r="RP36" s="5">
        <f>'A remplir'!CB143</f>
        <v>0</v>
      </c>
      <c r="RQ36" s="5">
        <f>'A remplir'!CC143</f>
        <v>0</v>
      </c>
      <c r="RR36" s="5">
        <f>'A remplir'!CD143</f>
        <v>0</v>
      </c>
      <c r="RS36" s="5">
        <f>'A remplir'!CE143</f>
        <v>0</v>
      </c>
      <c r="RT36" s="5">
        <f>'A remplir'!CF143</f>
        <v>0</v>
      </c>
      <c r="RU36" s="5">
        <f>'A remplir'!CG143</f>
        <v>0</v>
      </c>
      <c r="RV36" s="5">
        <f>'A remplir'!CH143</f>
        <v>0</v>
      </c>
      <c r="RW36" s="5">
        <f>'A remplir'!CI143</f>
        <v>0</v>
      </c>
      <c r="RX36" s="5">
        <f>'A remplir'!CJ143</f>
        <v>0</v>
      </c>
      <c r="RY36" s="5">
        <f>'A remplir'!CK143</f>
        <v>0</v>
      </c>
      <c r="RZ36" s="5">
        <f>'A remplir'!CL143</f>
        <v>0</v>
      </c>
      <c r="SA36" s="5">
        <f>'A remplir'!CM143</f>
        <v>0</v>
      </c>
      <c r="SB36" s="5">
        <f>'A remplir'!CN143</f>
        <v>0</v>
      </c>
      <c r="SC36" s="5">
        <f>'A remplir'!CO143</f>
        <v>0</v>
      </c>
      <c r="SD36" s="5">
        <f>'A remplir'!CP143</f>
        <v>0</v>
      </c>
      <c r="SE36" s="5">
        <f>'A remplir'!CQ143</f>
        <v>0</v>
      </c>
      <c r="SF36" s="5">
        <f>'A remplir'!CR143</f>
        <v>0</v>
      </c>
      <c r="SG36" s="5">
        <f>'A remplir'!CS143</f>
        <v>0</v>
      </c>
      <c r="SH36" s="5">
        <f>'A remplir'!CT143</f>
        <v>0</v>
      </c>
      <c r="SI36" s="5">
        <f>'A remplir'!CU143</f>
        <v>0</v>
      </c>
      <c r="SJ36" s="5">
        <f>'A remplir'!CV143</f>
        <v>0</v>
      </c>
      <c r="SK36" s="5">
        <f>'A remplir'!CW143</f>
        <v>0</v>
      </c>
      <c r="SL36" s="5">
        <f>'A remplir'!CX143</f>
        <v>0</v>
      </c>
      <c r="SM36" s="5">
        <f>'A remplir'!CY143</f>
        <v>0</v>
      </c>
      <c r="SN36" s="5">
        <f>'A remplir'!CZ143</f>
        <v>0</v>
      </c>
      <c r="SO36" s="5">
        <f>'A remplir'!DA143</f>
        <v>0</v>
      </c>
      <c r="SP36" s="5">
        <f>'A remplir'!DB143</f>
        <v>0</v>
      </c>
      <c r="SQ36" s="5">
        <f>'A remplir'!DC143</f>
        <v>0</v>
      </c>
      <c r="SR36" s="5">
        <f>'A remplir'!DD143</f>
        <v>0</v>
      </c>
      <c r="SS36" s="5">
        <f>'A remplir'!DE143</f>
        <v>0</v>
      </c>
      <c r="ST36" s="5">
        <f>'A remplir'!DF143</f>
        <v>0</v>
      </c>
      <c r="SU36" s="5">
        <f>'A remplir'!DG143</f>
        <v>0</v>
      </c>
      <c r="SV36" s="5">
        <f>'A remplir'!DH143</f>
        <v>0</v>
      </c>
      <c r="SW36" s="5">
        <f>'A remplir'!DI143</f>
        <v>0</v>
      </c>
      <c r="SX36" s="5">
        <f>'A remplir'!DJ143</f>
        <v>0</v>
      </c>
      <c r="SY36" s="5">
        <f>'A remplir'!DK143</f>
        <v>0</v>
      </c>
      <c r="SZ36" s="5">
        <f>'A remplir'!DL143</f>
        <v>0</v>
      </c>
      <c r="TA36" s="5">
        <f>'A remplir'!DM143</f>
        <v>0</v>
      </c>
      <c r="TB36" s="5">
        <f>'A remplir'!DN143</f>
        <v>0</v>
      </c>
      <c r="TC36" s="5">
        <f>'A remplir'!DO143</f>
        <v>0</v>
      </c>
      <c r="TD36" s="5">
        <f>'A remplir'!DP143</f>
        <v>0</v>
      </c>
      <c r="TE36" s="5">
        <f>'A remplir'!DQ143</f>
        <v>0</v>
      </c>
      <c r="TF36" s="5">
        <f>'A remplir'!DR143</f>
        <v>0</v>
      </c>
      <c r="TG36" s="5">
        <f>'A remplir'!DS143</f>
        <v>0</v>
      </c>
      <c r="TH36" s="5">
        <f>'A remplir'!DT143</f>
        <v>0</v>
      </c>
      <c r="TI36" s="5">
        <f>'A remplir'!DU143</f>
        <v>0</v>
      </c>
      <c r="TJ36" s="5">
        <f>'A remplir'!DV143</f>
        <v>0</v>
      </c>
      <c r="TK36" s="5">
        <f>'A remplir'!DW143</f>
        <v>0</v>
      </c>
      <c r="TL36" s="5">
        <f>'A remplir'!DX143</f>
        <v>0</v>
      </c>
      <c r="TM36" s="5">
        <f>'A remplir'!DY143</f>
        <v>0</v>
      </c>
      <c r="TN36" s="5">
        <f>'A remplir'!DZ143</f>
        <v>0</v>
      </c>
      <c r="TO36" s="5">
        <f>'A remplir'!EA143</f>
        <v>0</v>
      </c>
      <c r="TP36" s="5">
        <f>'A remplir'!EB143</f>
        <v>0</v>
      </c>
      <c r="TQ36" s="5">
        <f>'A remplir'!EC143</f>
        <v>0</v>
      </c>
      <c r="TR36" s="5">
        <f>'A remplir'!ED143</f>
        <v>0</v>
      </c>
      <c r="TS36" s="5">
        <f>'A remplir'!EE143</f>
        <v>0</v>
      </c>
      <c r="TT36" s="5">
        <f>'A remplir'!EF143</f>
        <v>0</v>
      </c>
      <c r="TU36" s="5">
        <f>'A remplir'!EG143</f>
        <v>0</v>
      </c>
      <c r="TV36" s="5">
        <f>'A remplir'!EH143</f>
        <v>0</v>
      </c>
      <c r="TW36" s="5">
        <f>'A remplir'!EI143</f>
        <v>0</v>
      </c>
      <c r="TX36" s="5">
        <f>'A remplir'!EJ143</f>
        <v>0</v>
      </c>
      <c r="TY36" s="5">
        <f>'A remplir'!EK143</f>
        <v>0</v>
      </c>
      <c r="TZ36" s="5">
        <f>'A remplir'!EL143</f>
        <v>0</v>
      </c>
      <c r="UA36" s="5">
        <f>'A remplir'!EM143</f>
        <v>0</v>
      </c>
      <c r="UB36" s="5">
        <f>'A remplir'!EN143</f>
        <v>0</v>
      </c>
      <c r="UC36" s="5">
        <f>'A remplir'!EO143</f>
        <v>0</v>
      </c>
      <c r="UD36" s="5">
        <f>'A remplir'!EP143</f>
        <v>0</v>
      </c>
      <c r="UE36" s="5">
        <f>'A remplir'!EQ143</f>
        <v>0</v>
      </c>
      <c r="UF36" s="5">
        <f>'A remplir'!ER143</f>
        <v>0</v>
      </c>
      <c r="UG36" s="5">
        <f>'A remplir'!ES143</f>
        <v>0</v>
      </c>
      <c r="UH36" s="5">
        <f>'A remplir'!ET143</f>
        <v>0</v>
      </c>
      <c r="UI36" s="5">
        <f>'A remplir'!EU143</f>
        <v>0</v>
      </c>
      <c r="UJ36" s="5">
        <f>'A remplir'!EV143</f>
        <v>0</v>
      </c>
      <c r="UK36" s="5">
        <f>'A remplir'!EW143</f>
        <v>0</v>
      </c>
      <c r="UL36" s="5">
        <f>'A remplir'!EX143</f>
        <v>0</v>
      </c>
      <c r="UM36" s="5">
        <f>'A remplir'!EY143</f>
        <v>0</v>
      </c>
      <c r="UN36" s="5">
        <f>'A remplir'!EZ143</f>
        <v>0</v>
      </c>
      <c r="UO36" s="5">
        <f>'A remplir'!FA143</f>
        <v>0</v>
      </c>
      <c r="UP36" s="5">
        <f>'A remplir'!FB143</f>
        <v>0</v>
      </c>
      <c r="UQ36" s="5">
        <f>'A remplir'!FC143</f>
        <v>0</v>
      </c>
      <c r="UR36" s="5">
        <f>'A remplir'!FD143</f>
        <v>0</v>
      </c>
      <c r="US36" s="5">
        <f>'A remplir'!FE143</f>
        <v>0</v>
      </c>
      <c r="UT36" s="5">
        <f>'A remplir'!FF143</f>
        <v>0</v>
      </c>
      <c r="UU36" s="5">
        <f>'A remplir'!FG143</f>
        <v>0</v>
      </c>
      <c r="UV36" s="5">
        <f>'A remplir'!FH143</f>
        <v>0</v>
      </c>
      <c r="UW36" s="5">
        <f>'A remplir'!FI143</f>
        <v>0</v>
      </c>
      <c r="UX36" s="5">
        <f>'A remplir'!FJ143</f>
        <v>0</v>
      </c>
      <c r="UY36" s="5">
        <f>'A remplir'!FK143</f>
        <v>0</v>
      </c>
      <c r="UZ36" s="5">
        <f>'A remplir'!FL143</f>
        <v>0</v>
      </c>
      <c r="VA36" s="5">
        <f>'A remplir'!FM143</f>
        <v>0</v>
      </c>
      <c r="VB36" s="5">
        <f>'A remplir'!FN143</f>
        <v>0</v>
      </c>
      <c r="VC36" s="5">
        <f>'A remplir'!FO143</f>
        <v>0</v>
      </c>
      <c r="VD36" s="5">
        <f>'A remplir'!FP143</f>
        <v>0</v>
      </c>
      <c r="VE36" s="5">
        <f>'A remplir'!FQ143</f>
        <v>0</v>
      </c>
      <c r="VF36" s="5">
        <f>'A remplir'!FR143</f>
        <v>0</v>
      </c>
      <c r="VG36" s="5">
        <f>'A remplir'!FS143</f>
        <v>0</v>
      </c>
      <c r="VH36" s="5">
        <f>'A remplir'!FT143</f>
        <v>0</v>
      </c>
      <c r="VI36" s="5">
        <f>'A remplir'!FU143</f>
        <v>0</v>
      </c>
      <c r="VJ36" s="5">
        <f>'A remplir'!FV143</f>
        <v>0</v>
      </c>
      <c r="VK36" s="5">
        <f>'A remplir'!FW143</f>
        <v>0</v>
      </c>
      <c r="VL36" s="5">
        <f>'A remplir'!FX143</f>
        <v>0</v>
      </c>
      <c r="VM36" s="5">
        <f>'A remplir'!FY143</f>
        <v>0</v>
      </c>
      <c r="VN36" s="5">
        <f>'A remplir'!FZ143</f>
        <v>0</v>
      </c>
      <c r="VO36" s="5">
        <f>'A remplir'!GA143</f>
        <v>0</v>
      </c>
      <c r="VP36" s="5">
        <f>'A remplir'!GB143</f>
        <v>0</v>
      </c>
      <c r="VQ36" s="5">
        <f>'A remplir'!GC143</f>
        <v>0</v>
      </c>
      <c r="VR36" s="5">
        <f>'A remplir'!GD143</f>
        <v>0</v>
      </c>
      <c r="VS36" s="5">
        <f>'A remplir'!GE143</f>
        <v>0</v>
      </c>
      <c r="VT36" s="5">
        <f>'A remplir'!GF143</f>
        <v>0</v>
      </c>
      <c r="VU36" s="5">
        <f>'A remplir'!GG143</f>
        <v>0</v>
      </c>
      <c r="VV36" s="5">
        <f>'A remplir'!GH143</f>
        <v>0</v>
      </c>
      <c r="VW36" s="5">
        <f>'A remplir'!GI143</f>
        <v>0</v>
      </c>
      <c r="VX36" s="5">
        <f>'A remplir'!GJ143</f>
        <v>0</v>
      </c>
      <c r="VY36" s="5">
        <f>'A remplir'!GK143</f>
        <v>0</v>
      </c>
      <c r="VZ36" s="5">
        <f>'A remplir'!GL143</f>
        <v>0</v>
      </c>
      <c r="WA36" s="5">
        <f>'A remplir'!GM143</f>
        <v>0</v>
      </c>
      <c r="WB36" s="5">
        <f>'A remplir'!GN143</f>
        <v>0</v>
      </c>
      <c r="WC36" s="5">
        <f>'A remplir'!GO143</f>
        <v>0</v>
      </c>
      <c r="WD36" s="5">
        <f>'A remplir'!GP143</f>
        <v>0</v>
      </c>
      <c r="WE36" s="5">
        <f>'A remplir'!GQ143</f>
        <v>0</v>
      </c>
      <c r="WF36" s="5">
        <f>'A remplir'!GR143</f>
        <v>0</v>
      </c>
      <c r="WG36" s="5">
        <f>'A remplir'!GS143</f>
        <v>0</v>
      </c>
      <c r="WH36" s="5">
        <f>'A remplir'!GT143</f>
        <v>0</v>
      </c>
      <c r="WI36" s="5">
        <f>'A remplir'!GU143</f>
        <v>0</v>
      </c>
      <c r="WJ36" s="5">
        <f>'A remplir'!GV143</f>
        <v>0</v>
      </c>
      <c r="WK36" s="5">
        <f>'A remplir'!GW143</f>
        <v>0</v>
      </c>
      <c r="WL36" s="5">
        <f>'A remplir'!GX143</f>
        <v>0</v>
      </c>
      <c r="WM36" s="5">
        <f>'A remplir'!GY143</f>
        <v>0</v>
      </c>
      <c r="WN36" s="5">
        <f>'A remplir'!GZ143</f>
        <v>0</v>
      </c>
      <c r="WO36" s="5">
        <f>'A remplir'!HA143</f>
        <v>0</v>
      </c>
      <c r="WP36" s="5">
        <f>'A remplir'!HB143</f>
        <v>0</v>
      </c>
      <c r="WQ36" s="5">
        <f>'A remplir'!HC143</f>
        <v>0</v>
      </c>
      <c r="WR36" s="5">
        <f>'A remplir'!HD143</f>
        <v>0</v>
      </c>
      <c r="WS36" s="5">
        <f>'A remplir'!HE143</f>
        <v>0</v>
      </c>
      <c r="WT36" s="5">
        <f>'A remplir'!HF143</f>
        <v>0</v>
      </c>
      <c r="WU36" s="5">
        <f>'A remplir'!HG143</f>
        <v>0</v>
      </c>
      <c r="WV36" s="5">
        <f>'A remplir'!HH143</f>
        <v>0</v>
      </c>
      <c r="WW36" s="5">
        <f>'A remplir'!HI143</f>
        <v>0</v>
      </c>
      <c r="WX36" s="5">
        <f>'A remplir'!HJ143</f>
        <v>0</v>
      </c>
      <c r="WY36" s="5">
        <f>'A remplir'!HK143</f>
        <v>0</v>
      </c>
      <c r="WZ36" s="5">
        <f>'A remplir'!HL143</f>
        <v>0</v>
      </c>
      <c r="XA36" s="5">
        <f>'A remplir'!HM143</f>
        <v>0</v>
      </c>
      <c r="XB36" s="5">
        <f>'A remplir'!HN143</f>
        <v>0</v>
      </c>
      <c r="XC36" s="5">
        <f>'A remplir'!HO143</f>
        <v>0</v>
      </c>
      <c r="XD36" s="5">
        <f>'A remplir'!HP143</f>
        <v>0</v>
      </c>
      <c r="XE36" s="5">
        <f>'A remplir'!HQ143</f>
        <v>0</v>
      </c>
      <c r="XF36" s="5">
        <f>'A remplir'!HR143</f>
        <v>0</v>
      </c>
      <c r="XG36" s="5">
        <f>'A remplir'!HS143</f>
        <v>0</v>
      </c>
      <c r="XH36" s="5">
        <f>'A remplir'!HT143</f>
        <v>0</v>
      </c>
      <c r="XI36" s="5">
        <f>'A remplir'!HU143</f>
        <v>0</v>
      </c>
      <c r="XJ36" s="5">
        <f>'A remplir'!HV143</f>
        <v>0</v>
      </c>
      <c r="XK36" s="5">
        <f>'A remplir'!HW143</f>
        <v>0</v>
      </c>
      <c r="XL36" s="5">
        <f>'A remplir'!HX143</f>
        <v>0</v>
      </c>
      <c r="XM36" s="5">
        <f>'A remplir'!HY143</f>
        <v>0</v>
      </c>
      <c r="XN36" s="5">
        <f>'A remplir'!HZ143</f>
        <v>0</v>
      </c>
      <c r="XO36" s="5">
        <f>'A remplir'!IA143</f>
        <v>0</v>
      </c>
      <c r="XP36" s="5">
        <f>'A remplir'!IB143</f>
        <v>0</v>
      </c>
      <c r="XQ36" s="5">
        <f>'A remplir'!IC143</f>
        <v>0</v>
      </c>
      <c r="XR36" s="5">
        <f>'A remplir'!ID143</f>
        <v>0</v>
      </c>
      <c r="XS36" s="5">
        <f>'A remplir'!IE143</f>
        <v>0</v>
      </c>
      <c r="XT36" s="5">
        <f>'A remplir'!IF143</f>
        <v>0</v>
      </c>
      <c r="XU36" s="5">
        <f>'A remplir'!IG143</f>
        <v>0</v>
      </c>
      <c r="XV36" s="5">
        <f>'A remplir'!IH143</f>
        <v>0</v>
      </c>
      <c r="XW36" s="5">
        <f>'A remplir'!II143</f>
        <v>0</v>
      </c>
      <c r="XX36" s="5">
        <f>'A remplir'!IJ143</f>
        <v>0</v>
      </c>
      <c r="XY36" s="5">
        <f>'A remplir'!IK143</f>
        <v>0</v>
      </c>
      <c r="XZ36" s="5">
        <f>'A remplir'!IL143</f>
        <v>0</v>
      </c>
      <c r="YA36" s="5">
        <f>'A remplir'!IM143</f>
        <v>0</v>
      </c>
      <c r="YB36" s="5">
        <f>'A remplir'!IN143</f>
        <v>0</v>
      </c>
      <c r="YC36" s="5">
        <f>'A remplir'!IO143</f>
        <v>0</v>
      </c>
      <c r="YD36" s="5">
        <f>'A remplir'!IP143</f>
        <v>0</v>
      </c>
      <c r="YE36" s="5">
        <f>'A remplir'!IQ143</f>
        <v>0</v>
      </c>
      <c r="YF36" s="5">
        <f>'A remplir'!IR143</f>
        <v>0</v>
      </c>
      <c r="YG36" s="5">
        <f>'A remplir'!IS143</f>
        <v>0</v>
      </c>
      <c r="YH36" s="5">
        <f>'A remplir'!IT143</f>
        <v>0</v>
      </c>
      <c r="YI36" s="5">
        <f>'A remplir'!IU143</f>
        <v>0</v>
      </c>
      <c r="YJ36" s="5">
        <f>'A remplir'!IV143</f>
        <v>0</v>
      </c>
      <c r="YK36" s="5">
        <f>'A remplir'!IW143</f>
        <v>0</v>
      </c>
      <c r="YL36" s="5">
        <f>'A remplir'!IX143</f>
        <v>0</v>
      </c>
      <c r="YM36" s="5">
        <f>'A remplir'!IY143</f>
        <v>0</v>
      </c>
      <c r="YN36" s="5">
        <f>'A remplir'!IZ143</f>
        <v>0</v>
      </c>
      <c r="YO36" s="5">
        <f>'A remplir'!JA143</f>
        <v>0</v>
      </c>
      <c r="YP36" s="5">
        <f>'A remplir'!JB143</f>
        <v>0</v>
      </c>
      <c r="YQ36" s="5">
        <f>'A remplir'!JC143</f>
        <v>0</v>
      </c>
      <c r="YR36" s="5">
        <f>'A remplir'!JD143</f>
        <v>0</v>
      </c>
      <c r="YS36" s="5">
        <f>'A remplir'!JE143</f>
        <v>0</v>
      </c>
      <c r="YT36" s="5">
        <f>'A remplir'!JF143</f>
        <v>0</v>
      </c>
      <c r="YU36" s="5">
        <f>'A remplir'!JG143</f>
        <v>0</v>
      </c>
      <c r="YV36" s="5">
        <f>'A remplir'!JH143</f>
        <v>0</v>
      </c>
      <c r="YW36" s="5">
        <f>'A remplir'!JI143</f>
        <v>0</v>
      </c>
      <c r="YX36" s="5">
        <f>'A remplir'!JJ143</f>
        <v>0</v>
      </c>
      <c r="YY36" s="5">
        <f>'A remplir'!JK143</f>
        <v>0</v>
      </c>
      <c r="YZ36" s="5">
        <f>'A remplir'!JL143</f>
        <v>0</v>
      </c>
      <c r="ZA36" s="5">
        <f>'A remplir'!JM143</f>
        <v>0</v>
      </c>
      <c r="ZB36" s="5">
        <f>'A remplir'!JN143</f>
        <v>0</v>
      </c>
      <c r="ZC36" s="5">
        <f>'A remplir'!JO143</f>
        <v>0</v>
      </c>
      <c r="ZD36" s="5">
        <f>'A remplir'!JP143</f>
        <v>0</v>
      </c>
      <c r="ZE36" s="5">
        <f>'A remplir'!JQ143</f>
        <v>0</v>
      </c>
      <c r="ZF36" s="5">
        <f>'A remplir'!JR143</f>
        <v>0</v>
      </c>
      <c r="ZG36" s="5">
        <f>'A remplir'!JS143</f>
        <v>0</v>
      </c>
      <c r="ZH36" s="5">
        <f>'A remplir'!JT143</f>
        <v>0</v>
      </c>
      <c r="ZI36" s="5">
        <f>'A remplir'!JU143</f>
        <v>0</v>
      </c>
      <c r="ZJ36" s="5">
        <f>'A remplir'!JV143</f>
        <v>0</v>
      </c>
      <c r="ZK36" s="5">
        <f>'A remplir'!JW143</f>
        <v>0</v>
      </c>
      <c r="ZL36" s="5">
        <f>'A remplir'!JX143</f>
        <v>0</v>
      </c>
      <c r="ZM36" s="5">
        <f>'A remplir'!JY143</f>
        <v>0</v>
      </c>
      <c r="ZN36" s="5">
        <f>'A remplir'!JZ143</f>
        <v>0</v>
      </c>
      <c r="ZO36" s="5">
        <f>'A remplir'!KA143</f>
        <v>0</v>
      </c>
      <c r="ZP36" s="5">
        <f>'A remplir'!KB143</f>
        <v>0</v>
      </c>
      <c r="ZQ36" s="5">
        <f>'A remplir'!KC143</f>
        <v>0</v>
      </c>
      <c r="ZR36" s="5">
        <f>'A remplir'!KD143</f>
        <v>0</v>
      </c>
      <c r="ZS36" s="5">
        <f>'A remplir'!KE143</f>
        <v>0</v>
      </c>
      <c r="ZT36" s="5">
        <f>'A remplir'!KF143</f>
        <v>0</v>
      </c>
      <c r="ZU36" s="5">
        <f>'A remplir'!KG143</f>
        <v>0</v>
      </c>
      <c r="ZV36" s="5">
        <f>'A remplir'!KH143</f>
        <v>0</v>
      </c>
      <c r="ZW36" s="5">
        <f>'A remplir'!KI143</f>
        <v>0</v>
      </c>
      <c r="ZX36" s="5">
        <f>'A remplir'!KJ143</f>
        <v>0</v>
      </c>
      <c r="ZY36" s="5">
        <f>'A remplir'!KK143</f>
        <v>0</v>
      </c>
      <c r="ZZ36" s="5">
        <f>'A remplir'!KL143</f>
        <v>0</v>
      </c>
      <c r="AAA36" s="5">
        <f>'A remplir'!KM143</f>
        <v>0</v>
      </c>
      <c r="AAB36" s="5">
        <f>'A remplir'!KN143</f>
        <v>0</v>
      </c>
      <c r="AAC36" s="5">
        <f>'A remplir'!KO143</f>
        <v>0</v>
      </c>
      <c r="AAD36" s="5">
        <f>'A remplir'!KP143</f>
        <v>0</v>
      </c>
      <c r="AAE36" s="5">
        <f>'A remplir'!KQ143</f>
        <v>0</v>
      </c>
      <c r="AAF36" s="5">
        <f>'A remplir'!KR143</f>
        <v>0</v>
      </c>
      <c r="AAG36" s="5">
        <f>'A remplir'!KS143</f>
        <v>0</v>
      </c>
      <c r="AAH36" s="5">
        <f>'A remplir'!KT143</f>
        <v>0</v>
      </c>
      <c r="AAI36" s="5">
        <f>'A remplir'!KU143</f>
        <v>0</v>
      </c>
      <c r="AAJ36" s="5">
        <f>'A remplir'!KV143</f>
        <v>0</v>
      </c>
      <c r="AAK36" s="5">
        <f>'A remplir'!KW143</f>
        <v>0</v>
      </c>
      <c r="AAL36" s="5">
        <f>'A remplir'!KX143</f>
        <v>0</v>
      </c>
      <c r="AAM36" s="5">
        <f>'A remplir'!KY143</f>
        <v>0</v>
      </c>
      <c r="AAN36" s="5">
        <f>'A remplir'!KZ143</f>
        <v>0</v>
      </c>
      <c r="AAO36" s="5">
        <f>'A remplir'!LA143</f>
        <v>0</v>
      </c>
      <c r="AAP36" s="5">
        <f>'A remplir'!LB143</f>
        <v>0</v>
      </c>
      <c r="AAQ36" s="5">
        <f>'A remplir'!LC143</f>
        <v>0</v>
      </c>
      <c r="AAR36" s="5">
        <f>'A remplir'!LD143</f>
        <v>0</v>
      </c>
      <c r="AAS36" s="5">
        <f>'A remplir'!LE143</f>
        <v>0</v>
      </c>
      <c r="AAT36" s="5">
        <f>'A remplir'!LF143</f>
        <v>0</v>
      </c>
      <c r="AAU36" s="5">
        <f>'A remplir'!LG143</f>
        <v>0</v>
      </c>
      <c r="AAV36" s="5">
        <f>'A remplir'!LH143</f>
        <v>0</v>
      </c>
      <c r="AAW36" s="5">
        <f>'A remplir'!LI143</f>
        <v>0</v>
      </c>
      <c r="AAX36" s="5">
        <f>'A remplir'!LJ143</f>
        <v>0</v>
      </c>
      <c r="AAY36" s="5">
        <f>'A remplir'!LK143</f>
        <v>0</v>
      </c>
      <c r="AAZ36" s="5">
        <f>'A remplir'!LL143</f>
        <v>0</v>
      </c>
      <c r="ABA36" s="5">
        <f>'A remplir'!LM143</f>
        <v>0</v>
      </c>
      <c r="ABB36" s="5">
        <f>'A remplir'!LN143</f>
        <v>0</v>
      </c>
      <c r="ABC36" s="5">
        <f>'A remplir'!LO143</f>
        <v>0</v>
      </c>
      <c r="ABD36" s="5">
        <f>'A remplir'!LP143</f>
        <v>0</v>
      </c>
      <c r="ABE36" s="5">
        <f>'A remplir'!LQ143</f>
        <v>0</v>
      </c>
      <c r="ABF36" s="5">
        <f>'A remplir'!LR143</f>
        <v>0</v>
      </c>
      <c r="ABG36" s="5">
        <f>'A remplir'!LS143</f>
        <v>0</v>
      </c>
      <c r="ABH36" s="5">
        <f>'A remplir'!LT143</f>
        <v>0</v>
      </c>
      <c r="ABI36" s="5">
        <f>'A remplir'!LU143</f>
        <v>0</v>
      </c>
      <c r="ABJ36" s="5">
        <f>'A remplir'!LV143</f>
        <v>0</v>
      </c>
      <c r="ABK36" s="5">
        <f>'A remplir'!LW143</f>
        <v>0</v>
      </c>
      <c r="ABL36" s="5">
        <f>'A remplir'!LX143</f>
        <v>0</v>
      </c>
      <c r="ABM36" s="5">
        <f>'A remplir'!LY143</f>
        <v>0</v>
      </c>
      <c r="ABN36" s="5">
        <f>'A remplir'!LZ143</f>
        <v>0</v>
      </c>
      <c r="ABO36" s="5">
        <f>'A remplir'!MA143</f>
        <v>0</v>
      </c>
      <c r="ABP36" s="5">
        <f>'A remplir'!MB143</f>
        <v>0</v>
      </c>
      <c r="ABQ36" s="5">
        <f>'A remplir'!MC143</f>
        <v>0</v>
      </c>
      <c r="ABR36" s="5">
        <f>'A remplir'!MD143</f>
        <v>0</v>
      </c>
      <c r="ABS36" s="5">
        <f>'A remplir'!ME143</f>
        <v>0</v>
      </c>
      <c r="ABT36" s="5">
        <f>'A remplir'!MF143</f>
        <v>0</v>
      </c>
      <c r="ABU36" s="5">
        <f>'A remplir'!MG143</f>
        <v>0</v>
      </c>
      <c r="ABV36" s="5">
        <f>'A remplir'!MH143</f>
        <v>0</v>
      </c>
      <c r="ABW36" s="5">
        <f>'A remplir'!MI143</f>
        <v>0</v>
      </c>
      <c r="ABX36" s="5">
        <f>'A remplir'!MJ143</f>
        <v>0</v>
      </c>
      <c r="ABY36" s="5">
        <f>'A remplir'!MK143</f>
        <v>0</v>
      </c>
      <c r="ABZ36" s="5">
        <f>'A remplir'!ML143</f>
        <v>0</v>
      </c>
      <c r="ACA36" s="5">
        <f>'A remplir'!MM143</f>
        <v>0</v>
      </c>
      <c r="ACB36" s="5">
        <f>'A remplir'!MN143</f>
        <v>0</v>
      </c>
      <c r="ACC36" s="5">
        <f>'A remplir'!MO143</f>
        <v>0</v>
      </c>
      <c r="ACD36" s="5">
        <f>'A remplir'!MP143</f>
        <v>0</v>
      </c>
      <c r="ACE36" s="5">
        <f>'A remplir'!MQ143</f>
        <v>0</v>
      </c>
      <c r="ACF36" s="5">
        <f>'A remplir'!MR143</f>
        <v>0</v>
      </c>
      <c r="ACG36" s="5">
        <f>'A remplir'!MS143</f>
        <v>0</v>
      </c>
      <c r="ACH36" s="5">
        <f>'A remplir'!MT143</f>
        <v>0</v>
      </c>
      <c r="ACI36" s="5">
        <f>'A remplir'!MU143</f>
        <v>0</v>
      </c>
      <c r="ACJ36" s="5">
        <f>'A remplir'!MV143</f>
        <v>0</v>
      </c>
      <c r="ACK36" s="5">
        <f>'A remplir'!MW143</f>
        <v>0</v>
      </c>
      <c r="ACL36" s="5">
        <f>'A remplir'!MX143</f>
        <v>0</v>
      </c>
      <c r="ACM36" s="5">
        <f>'A remplir'!MY143</f>
        <v>0</v>
      </c>
      <c r="ACN36" s="5">
        <f>'A remplir'!MZ143</f>
        <v>0</v>
      </c>
      <c r="ACO36" s="5">
        <f>'A remplir'!NA143</f>
        <v>0</v>
      </c>
      <c r="ACP36" s="5">
        <f>'A remplir'!NB143</f>
        <v>0</v>
      </c>
      <c r="ACQ36" s="5">
        <f>'A remplir'!NC143</f>
        <v>0</v>
      </c>
      <c r="ACR36" s="5">
        <f>'A remplir'!ND143</f>
        <v>0</v>
      </c>
      <c r="ACS36" s="5">
        <f>'A remplir'!NE143</f>
        <v>0</v>
      </c>
      <c r="ACT36" s="5">
        <f>'A remplir'!NF143</f>
        <v>0</v>
      </c>
      <c r="ACU36" s="5">
        <f>'A remplir'!NG143</f>
        <v>0</v>
      </c>
      <c r="ACV36" s="5">
        <f>'A remplir'!NH143</f>
        <v>0</v>
      </c>
      <c r="ACW36" s="5">
        <f>'A remplir'!NI143</f>
        <v>0</v>
      </c>
      <c r="ACX36" s="5">
        <f>'A remplir'!NJ143</f>
        <v>0</v>
      </c>
      <c r="ACY36" s="5">
        <f>'A remplir'!NK143</f>
        <v>0</v>
      </c>
      <c r="ACZ36" s="5">
        <f>'A remplir'!NL143</f>
        <v>0</v>
      </c>
      <c r="ADA36" s="5">
        <f>'A remplir'!NM143</f>
        <v>0</v>
      </c>
      <c r="ADB36" s="5">
        <f>'A remplir'!NN143</f>
        <v>0</v>
      </c>
      <c r="ADC36" s="5">
        <f>'A remplir'!NO143</f>
        <v>0</v>
      </c>
      <c r="ADD36" s="5">
        <f>'A remplir'!NP143</f>
        <v>0</v>
      </c>
      <c r="ADE36" s="5">
        <f>'A remplir'!NQ143</f>
        <v>0</v>
      </c>
      <c r="ADF36" s="5">
        <f>'A remplir'!NR143</f>
        <v>0</v>
      </c>
      <c r="ADG36" s="5">
        <f>'A remplir'!NS143</f>
        <v>0</v>
      </c>
      <c r="ADH36" s="5">
        <f>'A remplir'!NT143</f>
        <v>0</v>
      </c>
      <c r="ADI36" s="5">
        <f>'A remplir'!NU143</f>
        <v>0</v>
      </c>
      <c r="ADJ36" s="5">
        <f>'A remplir'!NV143</f>
        <v>0</v>
      </c>
      <c r="ADK36" s="5">
        <f>'A remplir'!NW143</f>
        <v>0</v>
      </c>
      <c r="ADL36" s="5">
        <f>'A remplir'!NX143</f>
        <v>0</v>
      </c>
      <c r="ADM36" s="5">
        <f>'A remplir'!NY143</f>
        <v>0</v>
      </c>
      <c r="ADN36" s="5">
        <f>'A remplir'!NZ143</f>
        <v>0</v>
      </c>
      <c r="ADO36" s="5">
        <f>'A remplir'!OA143</f>
        <v>0</v>
      </c>
      <c r="ADP36" s="5">
        <f>'A remplir'!OB143</f>
        <v>0</v>
      </c>
      <c r="ADQ36" s="5">
        <f>'A remplir'!OC143</f>
        <v>0</v>
      </c>
      <c r="ADR36" s="5">
        <f>'A remplir'!OD143</f>
        <v>0</v>
      </c>
      <c r="ADS36" s="5">
        <f>'A remplir'!OE143</f>
        <v>0</v>
      </c>
      <c r="ADT36" s="5">
        <f>'A remplir'!OF143</f>
        <v>0</v>
      </c>
      <c r="ADU36" s="5">
        <f>'A remplir'!OG143</f>
        <v>0</v>
      </c>
      <c r="ADV36" s="5">
        <f>'A remplir'!OH143</f>
        <v>0</v>
      </c>
      <c r="ADW36" s="5">
        <f>'A remplir'!OI143</f>
        <v>0</v>
      </c>
      <c r="ADX36" s="5">
        <f>'A remplir'!OJ143</f>
        <v>0</v>
      </c>
      <c r="ADY36" s="5">
        <f>'A remplir'!OK143</f>
        <v>0</v>
      </c>
      <c r="ADZ36" s="5">
        <f>'A remplir'!OL143</f>
        <v>0</v>
      </c>
      <c r="AEB36" s="6" t="str">
        <f t="shared" si="2397"/>
        <v>Calculer mentalement</v>
      </c>
      <c r="AEC36" s="110">
        <f t="shared" si="2398"/>
        <v>0</v>
      </c>
      <c r="AED36" s="110"/>
      <c r="AEE36" s="110"/>
      <c r="AEF36" s="110">
        <f t="shared" si="2399"/>
        <v>0</v>
      </c>
      <c r="AEG36" s="110"/>
      <c r="AEH36" s="110"/>
      <c r="AEI36" s="110">
        <f t="shared" si="2400"/>
        <v>0.66666666666666663</v>
      </c>
      <c r="AEJ36" s="110"/>
      <c r="AEK36" s="110"/>
      <c r="AEL36" s="110">
        <f t="shared" si="2401"/>
        <v>0.33333333333333331</v>
      </c>
      <c r="AEM36" s="110"/>
    </row>
    <row r="37" spans="1:819" ht="30.75" thickBot="1" x14ac:dyDescent="0.3">
      <c r="A37" s="3">
        <f>'A remplir'!OO37</f>
        <v>0</v>
      </c>
      <c r="B37" s="119"/>
      <c r="C37" s="121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  <c r="OD37" s="116"/>
      <c r="OE37" s="116"/>
      <c r="OF37" s="116"/>
      <c r="OG37" s="116"/>
      <c r="OH37" s="116"/>
      <c r="OI37" s="116"/>
      <c r="OJ37" s="116"/>
      <c r="OK37" s="116"/>
      <c r="OL37" s="116"/>
      <c r="OM37" s="116"/>
      <c r="ON37" s="4"/>
      <c r="OO37" s="2"/>
      <c r="OP37" s="2"/>
      <c r="OQ37" s="29" t="str">
        <f>D2</f>
        <v>Prénom1 Nom1</v>
      </c>
      <c r="OR37" s="29" t="str">
        <f t="shared" ref="OR37:RC37" si="2402">E2</f>
        <v>Prénom2 Nom2</v>
      </c>
      <c r="OS37" s="29" t="str">
        <f t="shared" si="2402"/>
        <v>Prénom3 Nom3</v>
      </c>
      <c r="OT37" s="29" t="str">
        <f t="shared" si="2402"/>
        <v>Prénom4 Nom4</v>
      </c>
      <c r="OU37" s="29" t="str">
        <f t="shared" si="2402"/>
        <v>Prénom5 Nom5</v>
      </c>
      <c r="OV37" s="29" t="str">
        <f t="shared" si="2402"/>
        <v>Prénom6 Nom6</v>
      </c>
      <c r="OW37" s="29" t="str">
        <f t="shared" si="2402"/>
        <v>Prénom7 Nom7</v>
      </c>
      <c r="OX37" s="29" t="str">
        <f t="shared" si="2402"/>
        <v>Prénom8 Nom8</v>
      </c>
      <c r="OY37" s="29" t="str">
        <f t="shared" si="2402"/>
        <v>Prénom9 Nom9</v>
      </c>
      <c r="OZ37" s="29" t="str">
        <f t="shared" si="2402"/>
        <v>Prénom10 Nom10</v>
      </c>
      <c r="PA37" s="29" t="str">
        <f t="shared" si="2402"/>
        <v>Prénom11 Nom11</v>
      </c>
      <c r="PB37" s="29" t="str">
        <f t="shared" si="2402"/>
        <v>Prénom12 Nom12</v>
      </c>
      <c r="PC37" s="29" t="str">
        <f t="shared" si="2402"/>
        <v>Prénom13 Nom13</v>
      </c>
      <c r="PD37" s="29" t="str">
        <f t="shared" si="2402"/>
        <v>Prénom14 Nom14</v>
      </c>
      <c r="PE37" s="29" t="str">
        <f t="shared" si="2402"/>
        <v>Prénom15 Nom15</v>
      </c>
      <c r="PF37" s="29" t="str">
        <f t="shared" si="2402"/>
        <v>Prénom16 Nom16</v>
      </c>
      <c r="PG37" s="29" t="str">
        <f t="shared" si="2402"/>
        <v>Prénom17 Nom17</v>
      </c>
      <c r="PH37" s="29" t="str">
        <f t="shared" si="2402"/>
        <v>Prénom18 Nom18</v>
      </c>
      <c r="PI37" s="29" t="str">
        <f t="shared" si="2402"/>
        <v>Prénom19 Nom19</v>
      </c>
      <c r="PJ37" s="29" t="str">
        <f t="shared" si="2402"/>
        <v>Prénom20 Nom20</v>
      </c>
      <c r="PK37" s="29" t="str">
        <f t="shared" si="2402"/>
        <v>Prénom21 Nom21</v>
      </c>
      <c r="PL37" s="29" t="str">
        <f t="shared" si="2402"/>
        <v>Prénom22 Nom22</v>
      </c>
      <c r="PM37" s="29" t="str">
        <f t="shared" si="2402"/>
        <v>Prénom23 Nom23</v>
      </c>
      <c r="PN37" s="29" t="str">
        <f t="shared" si="2402"/>
        <v>Prénom24 Nom24</v>
      </c>
      <c r="PO37" s="29" t="str">
        <f t="shared" si="2402"/>
        <v>Prénom25 Nom25</v>
      </c>
      <c r="PP37" s="29" t="str">
        <f t="shared" si="2402"/>
        <v>Prénom26 Nom26</v>
      </c>
      <c r="PQ37" s="29" t="str">
        <f t="shared" si="2402"/>
        <v>Prénom27 Nom27</v>
      </c>
      <c r="PR37" s="29" t="str">
        <f t="shared" si="2402"/>
        <v>Prénom28 Nom28</v>
      </c>
      <c r="PS37" s="29" t="str">
        <f t="shared" si="2402"/>
        <v>Prénom29 Nom29</v>
      </c>
      <c r="PT37" s="29" t="str">
        <f t="shared" si="2402"/>
        <v>Prénom30 Nom30</v>
      </c>
      <c r="PU37" s="29" t="str">
        <f t="shared" si="2402"/>
        <v>Prénom31 Nom31</v>
      </c>
      <c r="PV37" s="29" t="str">
        <f t="shared" si="2402"/>
        <v>Prénom32 Nom32</v>
      </c>
      <c r="PW37" s="29" t="str">
        <f t="shared" si="2402"/>
        <v>Prénom33 Nom33</v>
      </c>
      <c r="PX37" s="29" t="str">
        <f t="shared" si="2402"/>
        <v>Prénom34 Nom34</v>
      </c>
      <c r="PY37" s="29" t="str">
        <f t="shared" si="2402"/>
        <v>Prénom35 Nom35</v>
      </c>
      <c r="PZ37" s="29" t="str">
        <f t="shared" si="2402"/>
        <v>Prénom36 Nom36</v>
      </c>
      <c r="QA37" s="29" t="str">
        <f t="shared" si="2402"/>
        <v>Prénom37 Nom37</v>
      </c>
      <c r="QB37" s="29" t="str">
        <f t="shared" si="2402"/>
        <v>Prénom38 Nom38</v>
      </c>
      <c r="QC37" s="29" t="str">
        <f t="shared" si="2402"/>
        <v>Prénom39 Nom39</v>
      </c>
      <c r="QD37" s="29" t="str">
        <f t="shared" si="2402"/>
        <v>Prénom40 Nom40</v>
      </c>
      <c r="QE37" s="29" t="str">
        <f t="shared" si="2402"/>
        <v>Prénom41 Nom41</v>
      </c>
      <c r="QF37" s="29" t="str">
        <f t="shared" si="2402"/>
        <v>Prénom42 Nom42</v>
      </c>
      <c r="QG37" s="29" t="str">
        <f t="shared" si="2402"/>
        <v>Prénom43 Nom43</v>
      </c>
      <c r="QH37" s="29" t="str">
        <f t="shared" si="2402"/>
        <v>Prénom44 Nom44</v>
      </c>
      <c r="QI37" s="29" t="str">
        <f t="shared" si="2402"/>
        <v>Prénom45 Nom45</v>
      </c>
      <c r="QJ37" s="29" t="str">
        <f t="shared" si="2402"/>
        <v>Prénom46 Nom46</v>
      </c>
      <c r="QK37" s="29" t="str">
        <f t="shared" si="2402"/>
        <v>Prénom47 Nom47</v>
      </c>
      <c r="QL37" s="29" t="str">
        <f t="shared" si="2402"/>
        <v>Prénom48 Nom48</v>
      </c>
      <c r="QM37" s="29" t="str">
        <f t="shared" si="2402"/>
        <v>Prénom49 Nom49</v>
      </c>
      <c r="QN37" s="29" t="str">
        <f t="shared" si="2402"/>
        <v>Prénom50 Nom50</v>
      </c>
      <c r="QO37" s="29" t="str">
        <f t="shared" si="2402"/>
        <v>Prénom51 Nom51</v>
      </c>
      <c r="QP37" s="29" t="str">
        <f t="shared" si="2402"/>
        <v>Prénom52 Nom52</v>
      </c>
      <c r="QQ37" s="29" t="str">
        <f t="shared" si="2402"/>
        <v>Prénom53 Nom53</v>
      </c>
      <c r="QR37" s="29" t="str">
        <f t="shared" si="2402"/>
        <v>Prénom54 Nom54</v>
      </c>
      <c r="QS37" s="29" t="str">
        <f t="shared" si="2402"/>
        <v>Prénom55 Nom55</v>
      </c>
      <c r="QT37" s="29" t="str">
        <f t="shared" si="2402"/>
        <v>Prénom56 Nom56</v>
      </c>
      <c r="QU37" s="29" t="str">
        <f t="shared" si="2402"/>
        <v>Prénom57 Nom57</v>
      </c>
      <c r="QV37" s="29" t="str">
        <f t="shared" si="2402"/>
        <v>Prénom58 Nom58</v>
      </c>
      <c r="QW37" s="29" t="str">
        <f t="shared" si="2402"/>
        <v>Prénom59 Nom59</v>
      </c>
      <c r="QX37" s="29" t="str">
        <f t="shared" si="2402"/>
        <v>Prénom60 Nom60</v>
      </c>
      <c r="QY37" s="29" t="str">
        <f t="shared" si="2402"/>
        <v>Prénom61 Nom61</v>
      </c>
      <c r="QZ37" s="29" t="str">
        <f t="shared" si="2402"/>
        <v>Prénom62 Nom62</v>
      </c>
      <c r="RA37" s="29" t="str">
        <f t="shared" si="2402"/>
        <v>Prénom63 Nom63</v>
      </c>
      <c r="RB37" s="29" t="str">
        <f t="shared" si="2402"/>
        <v>Prénom64 Nom64</v>
      </c>
      <c r="RC37" s="29" t="str">
        <f t="shared" si="2402"/>
        <v>Prénom65 Nom65</v>
      </c>
      <c r="RD37" s="29" t="str">
        <f t="shared" ref="RD37:SL37" si="2403">BQ2</f>
        <v>Prénom66 Nom66</v>
      </c>
      <c r="RE37" s="29" t="str">
        <f t="shared" si="2403"/>
        <v>Prénom67 Nom67</v>
      </c>
      <c r="RF37" s="29" t="str">
        <f t="shared" si="2403"/>
        <v>Prénom68 Nom68</v>
      </c>
      <c r="RG37" s="29" t="str">
        <f t="shared" si="2403"/>
        <v>Prénom69 Nom69</v>
      </c>
      <c r="RH37" s="29" t="str">
        <f t="shared" si="2403"/>
        <v>Prénom70 Nom70</v>
      </c>
      <c r="RI37" s="29" t="str">
        <f t="shared" si="2403"/>
        <v>Prénom71 Nom71</v>
      </c>
      <c r="RJ37" s="29" t="str">
        <f t="shared" si="2403"/>
        <v>Prénom72 Nom72</v>
      </c>
      <c r="RK37" s="29" t="str">
        <f t="shared" si="2403"/>
        <v>Prénom73 Nom73</v>
      </c>
      <c r="RL37" s="29" t="str">
        <f t="shared" si="2403"/>
        <v>Prénom74 Nom74</v>
      </c>
      <c r="RM37" s="29" t="str">
        <f t="shared" si="2403"/>
        <v>Prénom75 Nom75</v>
      </c>
      <c r="RN37" s="29" t="str">
        <f t="shared" si="2403"/>
        <v>Prénom76 Nom76</v>
      </c>
      <c r="RO37" s="29" t="str">
        <f t="shared" si="2403"/>
        <v>Prénom77 Nom77</v>
      </c>
      <c r="RP37" s="29" t="str">
        <f t="shared" si="2403"/>
        <v>Prénom78 Nom78</v>
      </c>
      <c r="RQ37" s="29" t="str">
        <f t="shared" si="2403"/>
        <v>Prénom79 Nom79</v>
      </c>
      <c r="RR37" s="29" t="str">
        <f t="shared" si="2403"/>
        <v>Prénom80 Nom80</v>
      </c>
      <c r="RS37" s="29" t="str">
        <f t="shared" si="2403"/>
        <v>Prénom81 Nom81</v>
      </c>
      <c r="RT37" s="29" t="str">
        <f t="shared" si="2403"/>
        <v>Prénom82 Nom82</v>
      </c>
      <c r="RU37" s="29" t="str">
        <f t="shared" si="2403"/>
        <v>Prénom83 Nom83</v>
      </c>
      <c r="RV37" s="29" t="str">
        <f t="shared" si="2403"/>
        <v>Prénom84 Nom84</v>
      </c>
      <c r="RW37" s="29" t="str">
        <f t="shared" si="2403"/>
        <v>Prénom85 Nom85</v>
      </c>
      <c r="RX37" s="29" t="str">
        <f t="shared" si="2403"/>
        <v>Prénom86 Nom86</v>
      </c>
      <c r="RY37" s="29" t="str">
        <f t="shared" si="2403"/>
        <v>Prénom87 Nom87</v>
      </c>
      <c r="RZ37" s="29" t="str">
        <f t="shared" si="2403"/>
        <v>Prénom88 Nom88</v>
      </c>
      <c r="SA37" s="29" t="str">
        <f t="shared" si="2403"/>
        <v>Prénom89 Nom89</v>
      </c>
      <c r="SB37" s="29" t="str">
        <f t="shared" si="2403"/>
        <v>Prénom90 Nom90</v>
      </c>
      <c r="SC37" s="29" t="str">
        <f t="shared" si="2403"/>
        <v>Prénom91 Nom91</v>
      </c>
      <c r="SD37" s="29" t="str">
        <f t="shared" si="2403"/>
        <v>Prénom92 Nom92</v>
      </c>
      <c r="SE37" s="29" t="str">
        <f t="shared" si="2403"/>
        <v>Prénom93 Nom93</v>
      </c>
      <c r="SF37" s="29" t="str">
        <f t="shared" si="2403"/>
        <v>Prénom94 Nom94</v>
      </c>
      <c r="SG37" s="29" t="str">
        <f t="shared" si="2403"/>
        <v>Prénom95 Nom95</v>
      </c>
      <c r="SH37" s="29" t="str">
        <f t="shared" si="2403"/>
        <v>Prénom96 Nom96</v>
      </c>
      <c r="SI37" s="29" t="str">
        <f t="shared" si="2403"/>
        <v>Prénom97 Nom97</v>
      </c>
      <c r="SJ37" s="29" t="str">
        <f t="shared" si="2403"/>
        <v>Prénom98 Nom98</v>
      </c>
      <c r="SK37" s="29" t="str">
        <f t="shared" si="2403"/>
        <v>Prénom99 Nom99</v>
      </c>
      <c r="SL37" s="29" t="str">
        <f t="shared" si="2403"/>
        <v>Prénom100 Nom100</v>
      </c>
      <c r="SM37" s="29" t="str">
        <f>CZ2</f>
        <v>Prénom101 Nom101</v>
      </c>
      <c r="SN37" s="29" t="str">
        <f t="shared" ref="SN37" si="2404">DA2</f>
        <v>Prénom102 Nom102</v>
      </c>
      <c r="SO37" s="29" t="str">
        <f t="shared" ref="SO37" si="2405">DB2</f>
        <v>Prénom103 Nom103</v>
      </c>
      <c r="SP37" s="29" t="str">
        <f t="shared" ref="SP37" si="2406">DC2</f>
        <v>Prénom104 Nom104</v>
      </c>
      <c r="SQ37" s="29" t="str">
        <f t="shared" ref="SQ37" si="2407">DD2</f>
        <v>Prénom105 Nom105</v>
      </c>
      <c r="SR37" s="29" t="str">
        <f t="shared" ref="SR37" si="2408">DE2</f>
        <v>Prénom106 Nom106</v>
      </c>
      <c r="SS37" s="29" t="str">
        <f t="shared" ref="SS37" si="2409">DF2</f>
        <v>Prénom107 Nom107</v>
      </c>
      <c r="ST37" s="29" t="str">
        <f t="shared" ref="ST37" si="2410">DG2</f>
        <v>Prénom108 Nom108</v>
      </c>
      <c r="SU37" s="29" t="str">
        <f t="shared" ref="SU37" si="2411">DH2</f>
        <v>Prénom109 Nom109</v>
      </c>
      <c r="SV37" s="29" t="str">
        <f t="shared" ref="SV37" si="2412">DI2</f>
        <v>Prénom110 Nom110</v>
      </c>
      <c r="SW37" s="29" t="str">
        <f t="shared" ref="SW37" si="2413">DJ2</f>
        <v>Prénom111 Nom111</v>
      </c>
      <c r="SX37" s="29" t="str">
        <f t="shared" ref="SX37" si="2414">DK2</f>
        <v>Prénom112 Nom112</v>
      </c>
      <c r="SY37" s="29" t="str">
        <f t="shared" ref="SY37" si="2415">DL2</f>
        <v>Prénom113 Nom113</v>
      </c>
      <c r="SZ37" s="29" t="str">
        <f t="shared" ref="SZ37" si="2416">DM2</f>
        <v>Prénom114 Nom114</v>
      </c>
      <c r="TA37" s="29" t="str">
        <f t="shared" ref="TA37" si="2417">DN2</f>
        <v>Prénom115 Nom115</v>
      </c>
      <c r="TB37" s="29" t="str">
        <f t="shared" ref="TB37" si="2418">DO2</f>
        <v>Prénom116 Nom116</v>
      </c>
      <c r="TC37" s="29" t="str">
        <f t="shared" ref="TC37" si="2419">DP2</f>
        <v>Prénom117 Nom117</v>
      </c>
      <c r="TD37" s="29" t="str">
        <f t="shared" ref="TD37" si="2420">DQ2</f>
        <v>Prénom118 Nom118</v>
      </c>
      <c r="TE37" s="29" t="str">
        <f t="shared" ref="TE37" si="2421">DR2</f>
        <v>Prénom119 Nom119</v>
      </c>
      <c r="TF37" s="29" t="str">
        <f t="shared" ref="TF37" si="2422">DS2</f>
        <v>Prénom120 Nom120</v>
      </c>
      <c r="TG37" s="29" t="str">
        <f t="shared" ref="TG37" si="2423">DT2</f>
        <v>Prénom121 Nom121</v>
      </c>
      <c r="TH37" s="29" t="str">
        <f t="shared" ref="TH37" si="2424">DU2</f>
        <v>Prénom122 Nom122</v>
      </c>
      <c r="TI37" s="29" t="str">
        <f t="shared" ref="TI37" si="2425">DV2</f>
        <v>Prénom123 Nom123</v>
      </c>
      <c r="TJ37" s="29" t="str">
        <f t="shared" ref="TJ37" si="2426">DW2</f>
        <v>Prénom124 Nom124</v>
      </c>
      <c r="TK37" s="29" t="str">
        <f t="shared" ref="TK37" si="2427">DX2</f>
        <v>Prénom125 Nom125</v>
      </c>
      <c r="TL37" s="29" t="str">
        <f t="shared" ref="TL37" si="2428">DY2</f>
        <v>Prénom126 Nom126</v>
      </c>
      <c r="TM37" s="29" t="str">
        <f t="shared" ref="TM37" si="2429">DZ2</f>
        <v>Prénom127 Nom127</v>
      </c>
      <c r="TN37" s="29" t="str">
        <f t="shared" ref="TN37" si="2430">EA2</f>
        <v>Prénom128 Nom128</v>
      </c>
      <c r="TO37" s="29" t="str">
        <f t="shared" ref="TO37" si="2431">EB2</f>
        <v>Prénom129 Nom129</v>
      </c>
      <c r="TP37" s="29" t="str">
        <f t="shared" ref="TP37" si="2432">EC2</f>
        <v>Prénom130 Nom130</v>
      </c>
      <c r="TQ37" s="29" t="str">
        <f t="shared" ref="TQ37" si="2433">ED2</f>
        <v>Prénom131 Nom131</v>
      </c>
      <c r="TR37" s="29" t="str">
        <f t="shared" ref="TR37" si="2434">EE2</f>
        <v>Prénom132 Nom132</v>
      </c>
      <c r="TS37" s="29" t="str">
        <f t="shared" ref="TS37" si="2435">EF2</f>
        <v>Prénom133 Nom133</v>
      </c>
      <c r="TT37" s="29" t="str">
        <f t="shared" ref="TT37" si="2436">EG2</f>
        <v>Prénom134 Nom134</v>
      </c>
      <c r="TU37" s="29" t="str">
        <f t="shared" ref="TU37" si="2437">EH2</f>
        <v>Prénom135 Nom135</v>
      </c>
      <c r="TV37" s="29" t="str">
        <f t="shared" ref="TV37" si="2438">EI2</f>
        <v>Prénom136 Nom136</v>
      </c>
      <c r="TW37" s="29" t="str">
        <f t="shared" ref="TW37" si="2439">EJ2</f>
        <v>Prénom137 Nom137</v>
      </c>
      <c r="TX37" s="29" t="str">
        <f t="shared" ref="TX37" si="2440">EK2</f>
        <v>Prénom138 Nom138</v>
      </c>
      <c r="TY37" s="29" t="str">
        <f t="shared" ref="TY37" si="2441">EL2</f>
        <v>Prénom139 Nom139</v>
      </c>
      <c r="TZ37" s="29" t="str">
        <f t="shared" ref="TZ37" si="2442">EM2</f>
        <v>Prénom140 Nom140</v>
      </c>
      <c r="UA37" s="29" t="str">
        <f t="shared" ref="UA37" si="2443">EN2</f>
        <v>Prénom141 Nom141</v>
      </c>
      <c r="UB37" s="29" t="str">
        <f t="shared" ref="UB37" si="2444">EO2</f>
        <v>Prénom142 Nom142</v>
      </c>
      <c r="UC37" s="29" t="str">
        <f t="shared" ref="UC37" si="2445">EP2</f>
        <v>Prénom143 Nom143</v>
      </c>
      <c r="UD37" s="29" t="str">
        <f t="shared" ref="UD37" si="2446">EQ2</f>
        <v>Prénom144 Nom144</v>
      </c>
      <c r="UE37" s="29" t="str">
        <f t="shared" ref="UE37" si="2447">ER2</f>
        <v>Prénom145 Nom145</v>
      </c>
      <c r="UF37" s="29" t="str">
        <f t="shared" ref="UF37" si="2448">ES2</f>
        <v>Prénom146 Nom146</v>
      </c>
      <c r="UG37" s="29" t="str">
        <f t="shared" ref="UG37" si="2449">ET2</f>
        <v>Prénom147 Nom147</v>
      </c>
      <c r="UH37" s="29" t="str">
        <f t="shared" ref="UH37" si="2450">EU2</f>
        <v>Prénom148 Nom148</v>
      </c>
      <c r="UI37" s="29" t="str">
        <f t="shared" ref="UI37" si="2451">EV2</f>
        <v>Prénom149 Nom149</v>
      </c>
      <c r="UJ37" s="29" t="str">
        <f t="shared" ref="UJ37" si="2452">EW2</f>
        <v>Prénom150 Nom150</v>
      </c>
      <c r="UK37" s="29" t="str">
        <f t="shared" ref="UK37" si="2453">EX2</f>
        <v>Prénom151 Nom151</v>
      </c>
      <c r="UL37" s="29" t="str">
        <f t="shared" ref="UL37" si="2454">EY2</f>
        <v>Prénom152 Nom152</v>
      </c>
      <c r="UM37" s="29" t="str">
        <f t="shared" ref="UM37" si="2455">EZ2</f>
        <v>Prénom153 Nom153</v>
      </c>
      <c r="UN37" s="29" t="str">
        <f t="shared" ref="UN37" si="2456">FA2</f>
        <v>Prénom154 Nom154</v>
      </c>
      <c r="UO37" s="29" t="str">
        <f t="shared" ref="UO37" si="2457">FB2</f>
        <v>Prénom155 Nom155</v>
      </c>
      <c r="UP37" s="29" t="str">
        <f t="shared" ref="UP37" si="2458">FC2</f>
        <v>Prénom156 Nom156</v>
      </c>
      <c r="UQ37" s="29" t="str">
        <f t="shared" ref="UQ37" si="2459">FD2</f>
        <v>Prénom157 Nom157</v>
      </c>
      <c r="UR37" s="29" t="str">
        <f t="shared" ref="UR37" si="2460">FE2</f>
        <v>Prénom158 Nom158</v>
      </c>
      <c r="US37" s="29" t="str">
        <f t="shared" ref="US37" si="2461">FF2</f>
        <v>Prénom159 Nom159</v>
      </c>
      <c r="UT37" s="29" t="str">
        <f t="shared" ref="UT37" si="2462">FG2</f>
        <v>Prénom160 Nom160</v>
      </c>
      <c r="UU37" s="29" t="str">
        <f t="shared" ref="UU37" si="2463">FH2</f>
        <v>Prénom161 Nom161</v>
      </c>
      <c r="UV37" s="29" t="str">
        <f t="shared" ref="UV37" si="2464">FI2</f>
        <v>Prénom162 Nom162</v>
      </c>
      <c r="UW37" s="29" t="str">
        <f t="shared" ref="UW37" si="2465">FJ2</f>
        <v>Prénom163 Nom163</v>
      </c>
      <c r="UX37" s="29" t="str">
        <f t="shared" ref="UX37" si="2466">FK2</f>
        <v>Prénom164 Nom164</v>
      </c>
      <c r="UY37" s="29" t="str">
        <f t="shared" ref="UY37" si="2467">FL2</f>
        <v>Prénom165 Nom165</v>
      </c>
      <c r="UZ37" s="29" t="str">
        <f t="shared" ref="UZ37" si="2468">FM2</f>
        <v>Prénom166 Nom166</v>
      </c>
      <c r="VA37" s="29" t="str">
        <f t="shared" ref="VA37" si="2469">FN2</f>
        <v>Prénom167 Nom167</v>
      </c>
      <c r="VB37" s="29" t="str">
        <f t="shared" ref="VB37" si="2470">FO2</f>
        <v>Prénom168 Nom168</v>
      </c>
      <c r="VC37" s="29" t="str">
        <f t="shared" ref="VC37" si="2471">FP2</f>
        <v>Prénom169 Nom169</v>
      </c>
      <c r="VD37" s="29" t="str">
        <f t="shared" ref="VD37" si="2472">FQ2</f>
        <v>Prénom170 Nom170</v>
      </c>
      <c r="VE37" s="29" t="str">
        <f t="shared" ref="VE37" si="2473">FR2</f>
        <v>Prénom171 Nom171</v>
      </c>
      <c r="VF37" s="29" t="str">
        <f t="shared" ref="VF37" si="2474">FS2</f>
        <v>Prénom172 Nom172</v>
      </c>
      <c r="VG37" s="29" t="str">
        <f t="shared" ref="VG37" si="2475">FT2</f>
        <v>Prénom173 Nom173</v>
      </c>
      <c r="VH37" s="29" t="str">
        <f t="shared" ref="VH37" si="2476">FU2</f>
        <v>Prénom174 Nom174</v>
      </c>
      <c r="VI37" s="29" t="str">
        <f t="shared" ref="VI37" si="2477">FV2</f>
        <v>Prénom175 Nom175</v>
      </c>
      <c r="VJ37" s="29" t="str">
        <f t="shared" ref="VJ37" si="2478">FW2</f>
        <v>Prénom176 Nom176</v>
      </c>
      <c r="VK37" s="29" t="str">
        <f t="shared" ref="VK37" si="2479">FX2</f>
        <v>Prénom177 Nom177</v>
      </c>
      <c r="VL37" s="29" t="str">
        <f t="shared" ref="VL37" si="2480">FY2</f>
        <v>Prénom178 Nom178</v>
      </c>
      <c r="VM37" s="29" t="str">
        <f t="shared" ref="VM37" si="2481">FZ2</f>
        <v>Prénom179 Nom179</v>
      </c>
      <c r="VN37" s="29" t="str">
        <f t="shared" ref="VN37" si="2482">GA2</f>
        <v>Prénom180 Nom180</v>
      </c>
      <c r="VO37" s="29" t="str">
        <f t="shared" ref="VO37" si="2483">GB2</f>
        <v>Prénom181 Nom181</v>
      </c>
      <c r="VP37" s="29" t="str">
        <f t="shared" ref="VP37" si="2484">GC2</f>
        <v>Prénom182 Nom182</v>
      </c>
      <c r="VQ37" s="29" t="str">
        <f t="shared" ref="VQ37" si="2485">GD2</f>
        <v>Prénom183 Nom183</v>
      </c>
      <c r="VR37" s="29" t="str">
        <f t="shared" ref="VR37" si="2486">GE2</f>
        <v>Prénom184 Nom184</v>
      </c>
      <c r="VS37" s="29" t="str">
        <f t="shared" ref="VS37" si="2487">GF2</f>
        <v>Prénom185 Nom185</v>
      </c>
      <c r="VT37" s="29" t="str">
        <f t="shared" ref="VT37" si="2488">GG2</f>
        <v>Prénom186 Nom186</v>
      </c>
      <c r="VU37" s="29" t="str">
        <f t="shared" ref="VU37" si="2489">GH2</f>
        <v>Prénom187 Nom187</v>
      </c>
      <c r="VV37" s="29" t="str">
        <f t="shared" ref="VV37" si="2490">GI2</f>
        <v>Prénom188 Nom188</v>
      </c>
      <c r="VW37" s="29" t="str">
        <f t="shared" ref="VW37" si="2491">GJ2</f>
        <v>Prénom189 Nom189</v>
      </c>
      <c r="VX37" s="29" t="str">
        <f t="shared" ref="VX37" si="2492">GK2</f>
        <v>Prénom190 Nom190</v>
      </c>
      <c r="VY37" s="29" t="str">
        <f t="shared" ref="VY37" si="2493">GL2</f>
        <v>Prénom191 Nom191</v>
      </c>
      <c r="VZ37" s="29" t="str">
        <f t="shared" ref="VZ37" si="2494">GM2</f>
        <v>Prénom192 Nom192</v>
      </c>
      <c r="WA37" s="29" t="str">
        <f t="shared" ref="WA37" si="2495">GN2</f>
        <v>Prénom193 Nom193</v>
      </c>
      <c r="WB37" s="29" t="str">
        <f t="shared" ref="WB37" si="2496">GO2</f>
        <v>Prénom194 Nom194</v>
      </c>
      <c r="WC37" s="29" t="str">
        <f t="shared" ref="WC37" si="2497">GP2</f>
        <v>Prénom195 Nom195</v>
      </c>
      <c r="WD37" s="29" t="str">
        <f t="shared" ref="WD37" si="2498">GQ2</f>
        <v>Prénom196 Nom196</v>
      </c>
      <c r="WE37" s="29" t="str">
        <f t="shared" ref="WE37" si="2499">GR2</f>
        <v>Prénom197 Nom197</v>
      </c>
      <c r="WF37" s="29" t="str">
        <f t="shared" ref="WF37" si="2500">GS2</f>
        <v>Prénom198 Nom198</v>
      </c>
      <c r="WG37" s="29" t="str">
        <f t="shared" ref="WG37" si="2501">GT2</f>
        <v>Prénom199 Nom199</v>
      </c>
      <c r="WH37" s="29" t="str">
        <f t="shared" ref="WH37" si="2502">GU2</f>
        <v>Prénom200 Nom200</v>
      </c>
      <c r="WI37" s="29" t="str">
        <f>GV2</f>
        <v>Prénom201 Nom201</v>
      </c>
      <c r="WJ37" s="29" t="str">
        <f t="shared" ref="WJ37" si="2503">GW2</f>
        <v>Prénom202 Nom202</v>
      </c>
      <c r="WK37" s="29" t="str">
        <f t="shared" ref="WK37" si="2504">GX2</f>
        <v>Prénom203 Nom203</v>
      </c>
      <c r="WL37" s="29" t="str">
        <f t="shared" ref="WL37" si="2505">GY2</f>
        <v>Prénom204 Nom204</v>
      </c>
      <c r="WM37" s="29" t="str">
        <f t="shared" ref="WM37" si="2506">GZ2</f>
        <v>Prénom205 Nom205</v>
      </c>
      <c r="WN37" s="29" t="str">
        <f t="shared" ref="WN37" si="2507">HA2</f>
        <v>Prénom206 Nom206</v>
      </c>
      <c r="WO37" s="29" t="str">
        <f t="shared" ref="WO37" si="2508">HB2</f>
        <v>Prénom207 Nom207</v>
      </c>
      <c r="WP37" s="29" t="str">
        <f t="shared" ref="WP37" si="2509">HC2</f>
        <v>Prénom208 Nom208</v>
      </c>
      <c r="WQ37" s="29" t="str">
        <f t="shared" ref="WQ37" si="2510">HD2</f>
        <v>Prénom209 Nom209</v>
      </c>
      <c r="WR37" s="29" t="str">
        <f t="shared" ref="WR37" si="2511">HE2</f>
        <v>Prénom210 Nom210</v>
      </c>
      <c r="WS37" s="29" t="str">
        <f t="shared" ref="WS37" si="2512">HF2</f>
        <v>Prénom211 Nom211</v>
      </c>
      <c r="WT37" s="29" t="str">
        <f t="shared" ref="WT37" si="2513">HG2</f>
        <v>Prénom212 Nom212</v>
      </c>
      <c r="WU37" s="29" t="str">
        <f t="shared" ref="WU37" si="2514">HH2</f>
        <v>Prénom213 Nom213</v>
      </c>
      <c r="WV37" s="29" t="str">
        <f t="shared" ref="WV37" si="2515">HI2</f>
        <v>Prénom214 Nom214</v>
      </c>
      <c r="WW37" s="29" t="str">
        <f t="shared" ref="WW37" si="2516">HJ2</f>
        <v>Prénom215 Nom215</v>
      </c>
      <c r="WX37" s="29" t="str">
        <f t="shared" ref="WX37" si="2517">HK2</f>
        <v>Prénom216 Nom216</v>
      </c>
      <c r="WY37" s="29" t="str">
        <f t="shared" ref="WY37" si="2518">HL2</f>
        <v>Prénom217 Nom217</v>
      </c>
      <c r="WZ37" s="29" t="str">
        <f t="shared" ref="WZ37" si="2519">HM2</f>
        <v>Prénom218 Nom218</v>
      </c>
      <c r="XA37" s="29" t="str">
        <f t="shared" ref="XA37" si="2520">HN2</f>
        <v>Prénom219 Nom219</v>
      </c>
      <c r="XB37" s="29" t="str">
        <f t="shared" ref="XB37" si="2521">HO2</f>
        <v>Prénom220 Nom220</v>
      </c>
      <c r="XC37" s="29" t="str">
        <f t="shared" ref="XC37" si="2522">HP2</f>
        <v>Prénom221 Nom221</v>
      </c>
      <c r="XD37" s="29" t="str">
        <f t="shared" ref="XD37" si="2523">HQ2</f>
        <v>Prénom222 Nom222</v>
      </c>
      <c r="XE37" s="29" t="str">
        <f t="shared" ref="XE37" si="2524">HR2</f>
        <v>Prénom223 Nom223</v>
      </c>
      <c r="XF37" s="29" t="str">
        <f t="shared" ref="XF37" si="2525">HS2</f>
        <v>Prénom224 Nom224</v>
      </c>
      <c r="XG37" s="29" t="str">
        <f t="shared" ref="XG37" si="2526">HT2</f>
        <v>Prénom225 Nom225</v>
      </c>
      <c r="XH37" s="29" t="str">
        <f t="shared" ref="XH37" si="2527">HU2</f>
        <v>Prénom226 Nom226</v>
      </c>
      <c r="XI37" s="29" t="str">
        <f t="shared" ref="XI37" si="2528">HV2</f>
        <v>Prénom227 Nom227</v>
      </c>
      <c r="XJ37" s="29" t="str">
        <f t="shared" ref="XJ37" si="2529">HW2</f>
        <v>Prénom228 Nom228</v>
      </c>
      <c r="XK37" s="29" t="str">
        <f t="shared" ref="XK37" si="2530">HX2</f>
        <v>Prénom229 Nom229</v>
      </c>
      <c r="XL37" s="29" t="str">
        <f t="shared" ref="XL37" si="2531">HY2</f>
        <v>Prénom230 Nom230</v>
      </c>
      <c r="XM37" s="29" t="str">
        <f t="shared" ref="XM37" si="2532">HZ2</f>
        <v>Prénom231 Nom231</v>
      </c>
      <c r="XN37" s="29" t="str">
        <f t="shared" ref="XN37" si="2533">IA2</f>
        <v>Prénom232 Nom232</v>
      </c>
      <c r="XO37" s="29" t="str">
        <f t="shared" ref="XO37" si="2534">IB2</f>
        <v>Prénom233 Nom233</v>
      </c>
      <c r="XP37" s="29" t="str">
        <f t="shared" ref="XP37" si="2535">IC2</f>
        <v>Prénom234 Nom234</v>
      </c>
      <c r="XQ37" s="29" t="str">
        <f t="shared" ref="XQ37" si="2536">ID2</f>
        <v>Prénom235 Nom235</v>
      </c>
      <c r="XR37" s="29" t="str">
        <f t="shared" ref="XR37" si="2537">IE2</f>
        <v>Prénom236 Nom236</v>
      </c>
      <c r="XS37" s="29" t="str">
        <f t="shared" ref="XS37" si="2538">IF2</f>
        <v>Prénom237 Nom237</v>
      </c>
      <c r="XT37" s="29" t="str">
        <f t="shared" ref="XT37" si="2539">IG2</f>
        <v>Prénom238 Nom238</v>
      </c>
      <c r="XU37" s="29" t="str">
        <f t="shared" ref="XU37" si="2540">IH2</f>
        <v>Prénom239 Nom239</v>
      </c>
      <c r="XV37" s="29" t="str">
        <f t="shared" ref="XV37" si="2541">II2</f>
        <v>Prénom240 Nom240</v>
      </c>
      <c r="XW37" s="29" t="str">
        <f t="shared" ref="XW37" si="2542">IJ2</f>
        <v>Prénom241 Nom241</v>
      </c>
      <c r="XX37" s="29" t="str">
        <f t="shared" ref="XX37" si="2543">IK2</f>
        <v>Prénom242 Nom242</v>
      </c>
      <c r="XY37" s="29" t="str">
        <f t="shared" ref="XY37" si="2544">IL2</f>
        <v>Prénom243 Nom243</v>
      </c>
      <c r="XZ37" s="29" t="str">
        <f t="shared" ref="XZ37" si="2545">IM2</f>
        <v>Prénom244 Nom244</v>
      </c>
      <c r="YA37" s="29" t="str">
        <f t="shared" ref="YA37" si="2546">IN2</f>
        <v>Prénom245 Nom245</v>
      </c>
      <c r="YB37" s="29" t="str">
        <f t="shared" ref="YB37" si="2547">IO2</f>
        <v>Prénom246 Nom246</v>
      </c>
      <c r="YC37" s="29" t="str">
        <f t="shared" ref="YC37" si="2548">IP2</f>
        <v>Prénom247 Nom247</v>
      </c>
      <c r="YD37" s="29" t="str">
        <f t="shared" ref="YD37" si="2549">IQ2</f>
        <v>Prénom248 Nom248</v>
      </c>
      <c r="YE37" s="29" t="str">
        <f t="shared" ref="YE37" si="2550">IR2</f>
        <v>Prénom249 Nom249</v>
      </c>
      <c r="YF37" s="29" t="str">
        <f t="shared" ref="YF37" si="2551">IS2</f>
        <v>Prénom250 Nom250</v>
      </c>
      <c r="YG37" s="29" t="str">
        <f t="shared" ref="YG37" si="2552">IT2</f>
        <v>Prénom251 Nom251</v>
      </c>
      <c r="YH37" s="29" t="str">
        <f t="shared" ref="YH37" si="2553">IU2</f>
        <v>Prénom252 Nom252</v>
      </c>
      <c r="YI37" s="29" t="str">
        <f t="shared" ref="YI37" si="2554">IV2</f>
        <v>Prénom253 Nom253</v>
      </c>
      <c r="YJ37" s="29" t="str">
        <f t="shared" ref="YJ37" si="2555">IW2</f>
        <v>Prénom254 Nom254</v>
      </c>
      <c r="YK37" s="29" t="str">
        <f t="shared" ref="YK37" si="2556">IX2</f>
        <v>Prénom255 Nom255</v>
      </c>
      <c r="YL37" s="29" t="str">
        <f t="shared" ref="YL37" si="2557">IY2</f>
        <v>Prénom256 Nom256</v>
      </c>
      <c r="YM37" s="29" t="str">
        <f t="shared" ref="YM37" si="2558">IZ2</f>
        <v>Prénom257 Nom257</v>
      </c>
      <c r="YN37" s="29" t="str">
        <f t="shared" ref="YN37" si="2559">JA2</f>
        <v>Prénom258 Nom258</v>
      </c>
      <c r="YO37" s="29" t="str">
        <f t="shared" ref="YO37" si="2560">JB2</f>
        <v>Prénom259 Nom259</v>
      </c>
      <c r="YP37" s="29" t="str">
        <f t="shared" ref="YP37" si="2561">JC2</f>
        <v>Prénom260 Nom260</v>
      </c>
      <c r="YQ37" s="29" t="str">
        <f t="shared" ref="YQ37" si="2562">JD2</f>
        <v>Prénom261 Nom261</v>
      </c>
      <c r="YR37" s="29" t="str">
        <f t="shared" ref="YR37" si="2563">JE2</f>
        <v>Prénom262 Nom262</v>
      </c>
      <c r="YS37" s="29" t="str">
        <f t="shared" ref="YS37" si="2564">JF2</f>
        <v>Prénom263 Nom263</v>
      </c>
      <c r="YT37" s="29" t="str">
        <f t="shared" ref="YT37" si="2565">JG2</f>
        <v>Prénom264 Nom264</v>
      </c>
      <c r="YU37" s="29" t="str">
        <f t="shared" ref="YU37" si="2566">JH2</f>
        <v>Prénom265 Nom265</v>
      </c>
      <c r="YV37" s="29" t="str">
        <f t="shared" ref="YV37" si="2567">JI2</f>
        <v>Prénom266 Nom266</v>
      </c>
      <c r="YW37" s="29" t="str">
        <f t="shared" ref="YW37" si="2568">JJ2</f>
        <v>Prénom267 Nom267</v>
      </c>
      <c r="YX37" s="29" t="str">
        <f t="shared" ref="YX37" si="2569">JK2</f>
        <v>Prénom268 Nom268</v>
      </c>
      <c r="YY37" s="29" t="str">
        <f t="shared" ref="YY37" si="2570">JL2</f>
        <v>Prénom269 Nom269</v>
      </c>
      <c r="YZ37" s="29" t="str">
        <f t="shared" ref="YZ37" si="2571">JM2</f>
        <v>Prénom270 Nom270</v>
      </c>
      <c r="ZA37" s="29" t="str">
        <f t="shared" ref="ZA37" si="2572">JN2</f>
        <v>Prénom271 Nom271</v>
      </c>
      <c r="ZB37" s="29" t="str">
        <f t="shared" ref="ZB37" si="2573">JO2</f>
        <v>Prénom272 Nom272</v>
      </c>
      <c r="ZC37" s="29" t="str">
        <f t="shared" ref="ZC37" si="2574">JP2</f>
        <v>Prénom273 Nom273</v>
      </c>
      <c r="ZD37" s="29" t="str">
        <f t="shared" ref="ZD37" si="2575">JQ2</f>
        <v>Prénom274 Nom274</v>
      </c>
      <c r="ZE37" s="29" t="str">
        <f t="shared" ref="ZE37" si="2576">JR2</f>
        <v>Prénom275 Nom275</v>
      </c>
      <c r="ZF37" s="29" t="str">
        <f t="shared" ref="ZF37" si="2577">JS2</f>
        <v>Prénom276 Nom276</v>
      </c>
      <c r="ZG37" s="29" t="str">
        <f t="shared" ref="ZG37" si="2578">JT2</f>
        <v>Prénom277 Nom277</v>
      </c>
      <c r="ZH37" s="29" t="str">
        <f t="shared" ref="ZH37" si="2579">JU2</f>
        <v>Prénom278 Nom278</v>
      </c>
      <c r="ZI37" s="29" t="str">
        <f t="shared" ref="ZI37" si="2580">JV2</f>
        <v>Prénom279 Nom279</v>
      </c>
      <c r="ZJ37" s="29" t="str">
        <f t="shared" ref="ZJ37" si="2581">JW2</f>
        <v>Prénom280 Nom280</v>
      </c>
      <c r="ZK37" s="29" t="str">
        <f t="shared" ref="ZK37" si="2582">JX2</f>
        <v>Prénom281 Nom281</v>
      </c>
      <c r="ZL37" s="29" t="str">
        <f t="shared" ref="ZL37" si="2583">JY2</f>
        <v>Prénom282 Nom282</v>
      </c>
      <c r="ZM37" s="29" t="str">
        <f t="shared" ref="ZM37" si="2584">JZ2</f>
        <v>Prénom283 Nom283</v>
      </c>
      <c r="ZN37" s="29" t="str">
        <f t="shared" ref="ZN37" si="2585">KA2</f>
        <v>Prénom284 Nom284</v>
      </c>
      <c r="ZO37" s="29" t="str">
        <f t="shared" ref="ZO37" si="2586">KB2</f>
        <v>Prénom285 Nom285</v>
      </c>
      <c r="ZP37" s="29" t="str">
        <f t="shared" ref="ZP37" si="2587">KC2</f>
        <v>Prénom286 Nom286</v>
      </c>
      <c r="ZQ37" s="29" t="str">
        <f t="shared" ref="ZQ37" si="2588">KD2</f>
        <v>Prénom287 Nom287</v>
      </c>
      <c r="ZR37" s="29" t="str">
        <f t="shared" ref="ZR37" si="2589">KE2</f>
        <v>Prénom288 Nom288</v>
      </c>
      <c r="ZS37" s="29" t="str">
        <f t="shared" ref="ZS37" si="2590">KF2</f>
        <v>Prénom289 Nom289</v>
      </c>
      <c r="ZT37" s="29" t="str">
        <f t="shared" ref="ZT37" si="2591">KG2</f>
        <v>Prénom290 Nom290</v>
      </c>
      <c r="ZU37" s="29" t="str">
        <f t="shared" ref="ZU37" si="2592">KH2</f>
        <v>Prénom291 Nom291</v>
      </c>
      <c r="ZV37" s="29" t="str">
        <f t="shared" ref="ZV37" si="2593">KI2</f>
        <v>Prénom292 Nom292</v>
      </c>
      <c r="ZW37" s="29" t="str">
        <f t="shared" ref="ZW37" si="2594">KJ2</f>
        <v>Prénom293 Nom293</v>
      </c>
      <c r="ZX37" s="29" t="str">
        <f t="shared" ref="ZX37" si="2595">KK2</f>
        <v>Prénom294 Nom294</v>
      </c>
      <c r="ZY37" s="29" t="str">
        <f t="shared" ref="ZY37" si="2596">KL2</f>
        <v>Prénom295 Nom295</v>
      </c>
      <c r="ZZ37" s="29" t="str">
        <f t="shared" ref="ZZ37" si="2597">KM2</f>
        <v>Prénom296 Nom296</v>
      </c>
      <c r="AAA37" s="29" t="str">
        <f t="shared" ref="AAA37" si="2598">KN2</f>
        <v>Prénom297 Nom297</v>
      </c>
      <c r="AAB37" s="29" t="str">
        <f t="shared" ref="AAB37" si="2599">KO2</f>
        <v>Prénom298 Nom298</v>
      </c>
      <c r="AAC37" s="29" t="str">
        <f t="shared" ref="AAC37" si="2600">KP2</f>
        <v>Prénom299 Nom299</v>
      </c>
      <c r="AAD37" s="29" t="str">
        <f t="shared" ref="AAD37" si="2601">KQ2</f>
        <v>Prénom300 Nom300</v>
      </c>
      <c r="AAE37" s="29" t="str">
        <f>KR2</f>
        <v>Prénom301 Nom301</v>
      </c>
      <c r="AAF37" s="29" t="str">
        <f t="shared" ref="AAF37" si="2602">KS2</f>
        <v>Prénom302 Nom302</v>
      </c>
      <c r="AAG37" s="29" t="str">
        <f t="shared" ref="AAG37" si="2603">KT2</f>
        <v>Prénom303 Nom303</v>
      </c>
      <c r="AAH37" s="29" t="str">
        <f t="shared" ref="AAH37" si="2604">KU2</f>
        <v>Prénom304 Nom304</v>
      </c>
      <c r="AAI37" s="29" t="str">
        <f t="shared" ref="AAI37" si="2605">KV2</f>
        <v>Prénom305 Nom305</v>
      </c>
      <c r="AAJ37" s="29" t="str">
        <f t="shared" ref="AAJ37" si="2606">KW2</f>
        <v>Prénom306 Nom306</v>
      </c>
      <c r="AAK37" s="29" t="str">
        <f t="shared" ref="AAK37" si="2607">KX2</f>
        <v>Prénom307 Nom307</v>
      </c>
      <c r="AAL37" s="29" t="str">
        <f t="shared" ref="AAL37" si="2608">KY2</f>
        <v>Prénom308 Nom308</v>
      </c>
      <c r="AAM37" s="29" t="str">
        <f t="shared" ref="AAM37" si="2609">KZ2</f>
        <v>Prénom309 Nom309</v>
      </c>
      <c r="AAN37" s="29" t="str">
        <f t="shared" ref="AAN37" si="2610">LA2</f>
        <v>Prénom310 Nom310</v>
      </c>
      <c r="AAO37" s="29" t="str">
        <f t="shared" ref="AAO37" si="2611">LB2</f>
        <v>Prénom311 Nom311</v>
      </c>
      <c r="AAP37" s="29" t="str">
        <f t="shared" ref="AAP37" si="2612">LC2</f>
        <v>Prénom312 Nom312</v>
      </c>
      <c r="AAQ37" s="29" t="str">
        <f t="shared" ref="AAQ37" si="2613">LD2</f>
        <v>Prénom313 Nom313</v>
      </c>
      <c r="AAR37" s="29" t="str">
        <f t="shared" ref="AAR37" si="2614">LE2</f>
        <v>Prénom314 Nom314</v>
      </c>
      <c r="AAS37" s="29" t="str">
        <f t="shared" ref="AAS37" si="2615">LF2</f>
        <v>Prénom315 Nom315</v>
      </c>
      <c r="AAT37" s="29" t="str">
        <f t="shared" ref="AAT37" si="2616">LG2</f>
        <v>Prénom316 Nom316</v>
      </c>
      <c r="AAU37" s="29" t="str">
        <f t="shared" ref="AAU37" si="2617">LH2</f>
        <v>Prénom317 Nom317</v>
      </c>
      <c r="AAV37" s="29" t="str">
        <f t="shared" ref="AAV37" si="2618">LI2</f>
        <v>Prénom318 Nom318</v>
      </c>
      <c r="AAW37" s="29" t="str">
        <f t="shared" ref="AAW37" si="2619">LJ2</f>
        <v>Prénom319 Nom319</v>
      </c>
      <c r="AAX37" s="29" t="str">
        <f t="shared" ref="AAX37" si="2620">LK2</f>
        <v>Prénom320 Nom320</v>
      </c>
      <c r="AAY37" s="29" t="str">
        <f t="shared" ref="AAY37" si="2621">LL2</f>
        <v>Prénom321 Nom321</v>
      </c>
      <c r="AAZ37" s="29" t="str">
        <f t="shared" ref="AAZ37" si="2622">LM2</f>
        <v>Prénom322 Nom322</v>
      </c>
      <c r="ABA37" s="29" t="str">
        <f t="shared" ref="ABA37" si="2623">LN2</f>
        <v>Prénom323 Nom323</v>
      </c>
      <c r="ABB37" s="29" t="str">
        <f t="shared" ref="ABB37" si="2624">LO2</f>
        <v>Prénom324 Nom324</v>
      </c>
      <c r="ABC37" s="29" t="str">
        <f t="shared" ref="ABC37" si="2625">LP2</f>
        <v>Prénom325 Nom325</v>
      </c>
      <c r="ABD37" s="29" t="str">
        <f t="shared" ref="ABD37" si="2626">LQ2</f>
        <v>Prénom326 Nom326</v>
      </c>
      <c r="ABE37" s="29" t="str">
        <f t="shared" ref="ABE37" si="2627">LR2</f>
        <v>Prénom327 Nom327</v>
      </c>
      <c r="ABF37" s="29" t="str">
        <f t="shared" ref="ABF37" si="2628">LS2</f>
        <v>Prénom328 Nom328</v>
      </c>
      <c r="ABG37" s="29" t="str">
        <f t="shared" ref="ABG37" si="2629">LT2</f>
        <v>Prénom329 Nom329</v>
      </c>
      <c r="ABH37" s="29" t="str">
        <f t="shared" ref="ABH37" si="2630">LU2</f>
        <v>Prénom330 Nom330</v>
      </c>
      <c r="ABI37" s="29" t="str">
        <f t="shared" ref="ABI37" si="2631">LV2</f>
        <v>Prénom331 Nom331</v>
      </c>
      <c r="ABJ37" s="29" t="str">
        <f t="shared" ref="ABJ37" si="2632">LW2</f>
        <v>Prénom332 Nom332</v>
      </c>
      <c r="ABK37" s="29" t="str">
        <f t="shared" ref="ABK37" si="2633">LX2</f>
        <v>Prénom333 Nom333</v>
      </c>
      <c r="ABL37" s="29" t="str">
        <f t="shared" ref="ABL37" si="2634">LY2</f>
        <v>Prénom334 Nom334</v>
      </c>
      <c r="ABM37" s="29" t="str">
        <f t="shared" ref="ABM37" si="2635">LZ2</f>
        <v>Prénom335 Nom335</v>
      </c>
      <c r="ABN37" s="29" t="str">
        <f t="shared" ref="ABN37" si="2636">MA2</f>
        <v>Prénom336 Nom336</v>
      </c>
      <c r="ABO37" s="29" t="str">
        <f t="shared" ref="ABO37" si="2637">MB2</f>
        <v>Prénom337 Nom337</v>
      </c>
      <c r="ABP37" s="29" t="str">
        <f t="shared" ref="ABP37" si="2638">MC2</f>
        <v>Prénom338 Nom338</v>
      </c>
      <c r="ABQ37" s="29" t="str">
        <f t="shared" ref="ABQ37" si="2639">MD2</f>
        <v>Prénom339 Nom339</v>
      </c>
      <c r="ABR37" s="29" t="str">
        <f t="shared" ref="ABR37" si="2640">ME2</f>
        <v>Prénom340 Nom340</v>
      </c>
      <c r="ABS37" s="29" t="str">
        <f t="shared" ref="ABS37" si="2641">MF2</f>
        <v>Prénom341 Nom341</v>
      </c>
      <c r="ABT37" s="29" t="str">
        <f t="shared" ref="ABT37" si="2642">MG2</f>
        <v>Prénom342 Nom342</v>
      </c>
      <c r="ABU37" s="29" t="str">
        <f t="shared" ref="ABU37" si="2643">MH2</f>
        <v>Prénom343 Nom343</v>
      </c>
      <c r="ABV37" s="29" t="str">
        <f t="shared" ref="ABV37" si="2644">MI2</f>
        <v>Prénom344 Nom344</v>
      </c>
      <c r="ABW37" s="29" t="str">
        <f t="shared" ref="ABW37" si="2645">MJ2</f>
        <v>Prénom345 Nom345</v>
      </c>
      <c r="ABX37" s="29" t="str">
        <f t="shared" ref="ABX37" si="2646">MK2</f>
        <v>Prénom346 Nom346</v>
      </c>
      <c r="ABY37" s="29" t="str">
        <f t="shared" ref="ABY37" si="2647">ML2</f>
        <v>Prénom347 Nom347</v>
      </c>
      <c r="ABZ37" s="29" t="str">
        <f t="shared" ref="ABZ37" si="2648">MM2</f>
        <v>Prénom348 Nom348</v>
      </c>
      <c r="ACA37" s="29" t="str">
        <f t="shared" ref="ACA37" si="2649">MN2</f>
        <v>Prénom349 Nom349</v>
      </c>
      <c r="ACB37" s="29" t="str">
        <f t="shared" ref="ACB37" si="2650">MO2</f>
        <v>Prénom350 Nom350</v>
      </c>
      <c r="ACC37" s="29" t="str">
        <f t="shared" ref="ACC37" si="2651">MP2</f>
        <v>Prénom351 Nom351</v>
      </c>
      <c r="ACD37" s="29" t="str">
        <f t="shared" ref="ACD37" si="2652">MQ2</f>
        <v>Prénom352 Nom352</v>
      </c>
      <c r="ACE37" s="29" t="str">
        <f t="shared" ref="ACE37" si="2653">MR2</f>
        <v>Prénom353 Nom353</v>
      </c>
      <c r="ACF37" s="29" t="str">
        <f t="shared" ref="ACF37" si="2654">MS2</f>
        <v>Prénom354 Nom354</v>
      </c>
      <c r="ACG37" s="29" t="str">
        <f t="shared" ref="ACG37" si="2655">MT2</f>
        <v>Prénom355 Nom355</v>
      </c>
      <c r="ACH37" s="29" t="str">
        <f t="shared" ref="ACH37" si="2656">MU2</f>
        <v>Prénom356 Nom356</v>
      </c>
      <c r="ACI37" s="29" t="str">
        <f t="shared" ref="ACI37" si="2657">MV2</f>
        <v>Prénom357 Nom357</v>
      </c>
      <c r="ACJ37" s="29" t="str">
        <f t="shared" ref="ACJ37" si="2658">MW2</f>
        <v>Prénom358 Nom358</v>
      </c>
      <c r="ACK37" s="29" t="str">
        <f t="shared" ref="ACK37" si="2659">MX2</f>
        <v>Prénom359 Nom359</v>
      </c>
      <c r="ACL37" s="29" t="str">
        <f t="shared" ref="ACL37" si="2660">MY2</f>
        <v>Prénom360 Nom360</v>
      </c>
      <c r="ACM37" s="29" t="str">
        <f t="shared" ref="ACM37" si="2661">MZ2</f>
        <v>Prénom361 Nom361</v>
      </c>
      <c r="ACN37" s="29" t="str">
        <f t="shared" ref="ACN37" si="2662">NA2</f>
        <v>Prénom362 Nom362</v>
      </c>
      <c r="ACO37" s="29" t="str">
        <f t="shared" ref="ACO37" si="2663">NB2</f>
        <v>Prénom363 Nom363</v>
      </c>
      <c r="ACP37" s="29" t="str">
        <f t="shared" ref="ACP37" si="2664">NC2</f>
        <v>Prénom364 Nom364</v>
      </c>
      <c r="ACQ37" s="29" t="str">
        <f t="shared" ref="ACQ37" si="2665">ND2</f>
        <v>Prénom365 Nom365</v>
      </c>
      <c r="ACR37" s="29" t="str">
        <f t="shared" ref="ACR37" si="2666">NE2</f>
        <v>Prénom366 Nom366</v>
      </c>
      <c r="ACS37" s="29" t="str">
        <f t="shared" ref="ACS37" si="2667">NF2</f>
        <v>Prénom367 Nom367</v>
      </c>
      <c r="ACT37" s="29" t="str">
        <f t="shared" ref="ACT37" si="2668">NG2</f>
        <v>Prénom368 Nom368</v>
      </c>
      <c r="ACU37" s="29" t="str">
        <f t="shared" ref="ACU37" si="2669">NH2</f>
        <v>Prénom369 Nom369</v>
      </c>
      <c r="ACV37" s="29" t="str">
        <f t="shared" ref="ACV37" si="2670">NI2</f>
        <v>Prénom370 Nom370</v>
      </c>
      <c r="ACW37" s="29" t="str">
        <f t="shared" ref="ACW37" si="2671">NJ2</f>
        <v>Prénom371 Nom371</v>
      </c>
      <c r="ACX37" s="29" t="str">
        <f t="shared" ref="ACX37" si="2672">NK2</f>
        <v>Prénom372 Nom372</v>
      </c>
      <c r="ACY37" s="29" t="str">
        <f t="shared" ref="ACY37" si="2673">NL2</f>
        <v>Prénom373 Nom373</v>
      </c>
      <c r="ACZ37" s="29" t="str">
        <f t="shared" ref="ACZ37" si="2674">NM2</f>
        <v>Prénom374 Nom374</v>
      </c>
      <c r="ADA37" s="29" t="str">
        <f t="shared" ref="ADA37" si="2675">NN2</f>
        <v>Prénom375 Nom375</v>
      </c>
      <c r="ADB37" s="29" t="str">
        <f t="shared" ref="ADB37" si="2676">NO2</f>
        <v>Prénom376 Nom376</v>
      </c>
      <c r="ADC37" s="29" t="str">
        <f t="shared" ref="ADC37" si="2677">NP2</f>
        <v>Prénom377 Nom377</v>
      </c>
      <c r="ADD37" s="29" t="str">
        <f t="shared" ref="ADD37" si="2678">NQ2</f>
        <v>Prénom378 Nom378</v>
      </c>
      <c r="ADE37" s="29" t="str">
        <f t="shared" ref="ADE37" si="2679">NR2</f>
        <v>Prénom379 Nom379</v>
      </c>
      <c r="ADF37" s="29" t="str">
        <f t="shared" ref="ADF37" si="2680">NS2</f>
        <v>Prénom380 Nom380</v>
      </c>
      <c r="ADG37" s="29" t="str">
        <f t="shared" ref="ADG37" si="2681">NT2</f>
        <v>Prénom381 Nom381</v>
      </c>
      <c r="ADH37" s="29" t="str">
        <f t="shared" ref="ADH37" si="2682">NU2</f>
        <v>Prénom382 Nom382</v>
      </c>
      <c r="ADI37" s="29" t="str">
        <f t="shared" ref="ADI37" si="2683">NV2</f>
        <v>Prénom383 Nom383</v>
      </c>
      <c r="ADJ37" s="29" t="str">
        <f t="shared" ref="ADJ37" si="2684">NW2</f>
        <v>Prénom384 Nom384</v>
      </c>
      <c r="ADK37" s="29" t="str">
        <f t="shared" ref="ADK37" si="2685">NX2</f>
        <v>Prénom385 Nom385</v>
      </c>
      <c r="ADL37" s="29" t="str">
        <f t="shared" ref="ADL37" si="2686">NY2</f>
        <v>Prénom386 Nom386</v>
      </c>
      <c r="ADM37" s="29" t="str">
        <f t="shared" ref="ADM37" si="2687">NZ2</f>
        <v>Prénom387 Nom387</v>
      </c>
      <c r="ADN37" s="29" t="str">
        <f t="shared" ref="ADN37" si="2688">OA2</f>
        <v>Prénom388 Nom388</v>
      </c>
      <c r="ADO37" s="29" t="str">
        <f t="shared" ref="ADO37" si="2689">OB2</f>
        <v>Prénom389 Nom389</v>
      </c>
      <c r="ADP37" s="29" t="str">
        <f t="shared" ref="ADP37" si="2690">OC2</f>
        <v>Prénom390 Nom390</v>
      </c>
      <c r="ADQ37" s="29" t="str">
        <f t="shared" ref="ADQ37" si="2691">OD2</f>
        <v>Prénom391 Nom391</v>
      </c>
      <c r="ADR37" s="29" t="str">
        <f t="shared" ref="ADR37" si="2692">OE2</f>
        <v>Prénom392 Nom392</v>
      </c>
      <c r="ADS37" s="29" t="str">
        <f t="shared" ref="ADS37" si="2693">OF2</f>
        <v>Prénom393 Nom393</v>
      </c>
      <c r="ADT37" s="29" t="str">
        <f t="shared" ref="ADT37" si="2694">OG2</f>
        <v>Prénom394 Nom394</v>
      </c>
      <c r="ADU37" s="29" t="str">
        <f t="shared" ref="ADU37" si="2695">OH2</f>
        <v>Prénom395 Nom395</v>
      </c>
      <c r="ADV37" s="29" t="str">
        <f t="shared" ref="ADV37" si="2696">OI2</f>
        <v>Prénom396 Nom396</v>
      </c>
      <c r="ADW37" s="29" t="str">
        <f t="shared" ref="ADW37" si="2697">OJ2</f>
        <v>Prénom397 Nom397</v>
      </c>
      <c r="ADX37" s="29" t="str">
        <f t="shared" ref="ADX37" si="2698">OK2</f>
        <v>Prénom398 Nom398</v>
      </c>
      <c r="ADY37" s="29" t="str">
        <f t="shared" ref="ADY37" si="2699">OL2</f>
        <v>Prénom399 Nom399</v>
      </c>
      <c r="ADZ37" s="29" t="str">
        <f t="shared" ref="ADZ37" si="2700">OM2</f>
        <v>Prénom400 Nom400</v>
      </c>
      <c r="AEB37" s="6" t="str">
        <f t="shared" si="2397"/>
        <v>Résoudre des problèmes</v>
      </c>
      <c r="AEC37" s="110">
        <f t="shared" si="2398"/>
        <v>0.66666666666666663</v>
      </c>
      <c r="AED37" s="110"/>
      <c r="AEE37" s="110"/>
      <c r="AEF37" s="110">
        <f t="shared" si="2399"/>
        <v>0</v>
      </c>
      <c r="AEG37" s="110"/>
      <c r="AEH37" s="110"/>
      <c r="AEI37" s="110">
        <f t="shared" si="2400"/>
        <v>0.33333333333333331</v>
      </c>
      <c r="AEJ37" s="110"/>
      <c r="AEK37" s="110"/>
      <c r="AEL37" s="110">
        <f t="shared" si="2401"/>
        <v>0</v>
      </c>
      <c r="AEM37" s="110"/>
    </row>
    <row r="38" spans="1:819" ht="15.75" thickBot="1" x14ac:dyDescent="0.3">
      <c r="A38" s="3">
        <f>'A remplir'!OO38</f>
        <v>0</v>
      </c>
      <c r="B38" s="120"/>
      <c r="C38" s="122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4"/>
      <c r="OO38" s="2"/>
      <c r="OP38" s="118" t="s">
        <v>5</v>
      </c>
      <c r="OQ38" s="5">
        <f>'A remplir'!C23</f>
        <v>1</v>
      </c>
      <c r="OR38" s="5">
        <f>'A remplir'!D23</f>
        <v>1</v>
      </c>
      <c r="OS38" s="5">
        <f>'A remplir'!E23</f>
        <v>1</v>
      </c>
      <c r="OT38" s="5">
        <f>'A remplir'!F23</f>
        <v>0</v>
      </c>
      <c r="OU38" s="5">
        <f>'A remplir'!G23</f>
        <v>0</v>
      </c>
      <c r="OV38" s="5">
        <f>'A remplir'!H23</f>
        <v>0</v>
      </c>
      <c r="OW38" s="5">
        <f>'A remplir'!I23</f>
        <v>0</v>
      </c>
      <c r="OX38" s="5">
        <f>'A remplir'!J23</f>
        <v>0</v>
      </c>
      <c r="OY38" s="5">
        <f>'A remplir'!K23</f>
        <v>0</v>
      </c>
      <c r="OZ38" s="5">
        <f>'A remplir'!L23</f>
        <v>0</v>
      </c>
      <c r="PA38" s="5">
        <f>'A remplir'!M23</f>
        <v>0</v>
      </c>
      <c r="PB38" s="5">
        <f>'A remplir'!N23</f>
        <v>0</v>
      </c>
      <c r="PC38" s="5">
        <f>'A remplir'!O23</f>
        <v>0</v>
      </c>
      <c r="PD38" s="5">
        <f>'A remplir'!P23</f>
        <v>0</v>
      </c>
      <c r="PE38" s="5">
        <f>'A remplir'!Q23</f>
        <v>0</v>
      </c>
      <c r="PF38" s="5">
        <f>'A remplir'!R23</f>
        <v>0</v>
      </c>
      <c r="PG38" s="5">
        <f>'A remplir'!S23</f>
        <v>0</v>
      </c>
      <c r="PH38" s="5">
        <f>'A remplir'!T23</f>
        <v>0</v>
      </c>
      <c r="PI38" s="5">
        <f>'A remplir'!U23</f>
        <v>0</v>
      </c>
      <c r="PJ38" s="5">
        <f>'A remplir'!V23</f>
        <v>0</v>
      </c>
      <c r="PK38" s="5">
        <f>'A remplir'!W23</f>
        <v>0</v>
      </c>
      <c r="PL38" s="5">
        <f>'A remplir'!X23</f>
        <v>0</v>
      </c>
      <c r="PM38" s="5">
        <f>'A remplir'!Y23</f>
        <v>0</v>
      </c>
      <c r="PN38" s="5">
        <f>'A remplir'!Z23</f>
        <v>0</v>
      </c>
      <c r="PO38" s="5">
        <f>'A remplir'!AA23</f>
        <v>0</v>
      </c>
      <c r="PP38" s="5">
        <f>'A remplir'!AB23</f>
        <v>0</v>
      </c>
      <c r="PQ38" s="5">
        <f>'A remplir'!AC23</f>
        <v>0</v>
      </c>
      <c r="PR38" s="5">
        <f>'A remplir'!AD23</f>
        <v>0</v>
      </c>
      <c r="PS38" s="5">
        <f>'A remplir'!AE23</f>
        <v>0</v>
      </c>
      <c r="PT38" s="5">
        <f>'A remplir'!AF23</f>
        <v>0</v>
      </c>
      <c r="PU38" s="5">
        <f>'A remplir'!AG23</f>
        <v>0</v>
      </c>
      <c r="PV38" s="5">
        <f>'A remplir'!AH23</f>
        <v>0</v>
      </c>
      <c r="PW38" s="5">
        <f>'A remplir'!AI23</f>
        <v>0</v>
      </c>
      <c r="PX38" s="5">
        <f>'A remplir'!AJ23</f>
        <v>0</v>
      </c>
      <c r="PY38" s="5">
        <f>'A remplir'!AK23</f>
        <v>0</v>
      </c>
      <c r="PZ38" s="5">
        <f>'A remplir'!AL23</f>
        <v>0</v>
      </c>
      <c r="QA38" s="5">
        <f>'A remplir'!AM23</f>
        <v>0</v>
      </c>
      <c r="QB38" s="5">
        <f>'A remplir'!AN23</f>
        <v>0</v>
      </c>
      <c r="QC38" s="5">
        <f>'A remplir'!AO23</f>
        <v>0</v>
      </c>
      <c r="QD38" s="5">
        <f>'A remplir'!AP23</f>
        <v>0</v>
      </c>
      <c r="QE38" s="5">
        <f>'A remplir'!AQ23</f>
        <v>0</v>
      </c>
      <c r="QF38" s="5">
        <f>'A remplir'!AR23</f>
        <v>0</v>
      </c>
      <c r="QG38" s="5">
        <f>'A remplir'!AS23</f>
        <v>0</v>
      </c>
      <c r="QH38" s="5">
        <f>'A remplir'!AT23</f>
        <v>0</v>
      </c>
      <c r="QI38" s="5">
        <f>'A remplir'!AU23</f>
        <v>0</v>
      </c>
      <c r="QJ38" s="5">
        <f>'A remplir'!AV23</f>
        <v>0</v>
      </c>
      <c r="QK38" s="5">
        <f>'A remplir'!AW23</f>
        <v>0</v>
      </c>
      <c r="QL38" s="5">
        <f>'A remplir'!AX23</f>
        <v>0</v>
      </c>
      <c r="QM38" s="5">
        <f>'A remplir'!AY23</f>
        <v>0</v>
      </c>
      <c r="QN38" s="5">
        <f>'A remplir'!AZ23</f>
        <v>0</v>
      </c>
      <c r="QO38" s="5">
        <f>'A remplir'!BA23</f>
        <v>0</v>
      </c>
      <c r="QP38" s="5">
        <f>'A remplir'!BB23</f>
        <v>0</v>
      </c>
      <c r="QQ38" s="5">
        <f>'A remplir'!BC23</f>
        <v>0</v>
      </c>
      <c r="QR38" s="5">
        <f>'A remplir'!BD23</f>
        <v>0</v>
      </c>
      <c r="QS38" s="5">
        <f>'A remplir'!BE23</f>
        <v>0</v>
      </c>
      <c r="QT38" s="5">
        <f>'A remplir'!BF23</f>
        <v>0</v>
      </c>
      <c r="QU38" s="5">
        <f>'A remplir'!BG23</f>
        <v>0</v>
      </c>
      <c r="QV38" s="5">
        <f>'A remplir'!BH23</f>
        <v>0</v>
      </c>
      <c r="QW38" s="5">
        <f>'A remplir'!BI23</f>
        <v>0</v>
      </c>
      <c r="QX38" s="5">
        <f>'A remplir'!BJ23</f>
        <v>0</v>
      </c>
      <c r="QY38" s="5">
        <f>'A remplir'!BK23</f>
        <v>0</v>
      </c>
      <c r="QZ38" s="5">
        <f>'A remplir'!BL23</f>
        <v>0</v>
      </c>
      <c r="RA38" s="5">
        <f>'A remplir'!BM23</f>
        <v>0</v>
      </c>
      <c r="RB38" s="5">
        <f>'A remplir'!BN23</f>
        <v>0</v>
      </c>
      <c r="RC38" s="5">
        <f>'A remplir'!BO23</f>
        <v>0</v>
      </c>
      <c r="RD38" s="5">
        <f>'A remplir'!BP23</f>
        <v>0</v>
      </c>
      <c r="RE38" s="5">
        <f>'A remplir'!BQ23</f>
        <v>0</v>
      </c>
      <c r="RF38" s="5">
        <f>'A remplir'!BR23</f>
        <v>0</v>
      </c>
      <c r="RG38" s="5">
        <f>'A remplir'!BS23</f>
        <v>0</v>
      </c>
      <c r="RH38" s="5">
        <f>'A remplir'!BT23</f>
        <v>0</v>
      </c>
      <c r="RI38" s="5">
        <f>'A remplir'!BU23</f>
        <v>0</v>
      </c>
      <c r="RJ38" s="5">
        <f>'A remplir'!BV23</f>
        <v>0</v>
      </c>
      <c r="RK38" s="5">
        <f>'A remplir'!BW23</f>
        <v>0</v>
      </c>
      <c r="RL38" s="5">
        <f>'A remplir'!BX23</f>
        <v>0</v>
      </c>
      <c r="RM38" s="5">
        <f>'A remplir'!BY23</f>
        <v>0</v>
      </c>
      <c r="RN38" s="5">
        <f>'A remplir'!BZ23</f>
        <v>0</v>
      </c>
      <c r="RO38" s="5">
        <f>'A remplir'!CA23</f>
        <v>0</v>
      </c>
      <c r="RP38" s="5">
        <f>'A remplir'!CB23</f>
        <v>0</v>
      </c>
      <c r="RQ38" s="5">
        <f>'A remplir'!CC23</f>
        <v>0</v>
      </c>
      <c r="RR38" s="5">
        <f>'A remplir'!CD23</f>
        <v>0</v>
      </c>
      <c r="RS38" s="5">
        <f>'A remplir'!CE23</f>
        <v>0</v>
      </c>
      <c r="RT38" s="5">
        <f>'A remplir'!CF23</f>
        <v>0</v>
      </c>
      <c r="RU38" s="5">
        <f>'A remplir'!CG23</f>
        <v>0</v>
      </c>
      <c r="RV38" s="5">
        <f>'A remplir'!CH23</f>
        <v>0</v>
      </c>
      <c r="RW38" s="5">
        <f>'A remplir'!CI23</f>
        <v>0</v>
      </c>
      <c r="RX38" s="5">
        <f>'A remplir'!CJ23</f>
        <v>0</v>
      </c>
      <c r="RY38" s="5">
        <f>'A remplir'!CK23</f>
        <v>0</v>
      </c>
      <c r="RZ38" s="5">
        <f>'A remplir'!CL23</f>
        <v>0</v>
      </c>
      <c r="SA38" s="5">
        <f>'A remplir'!CM23</f>
        <v>0</v>
      </c>
      <c r="SB38" s="5">
        <f>'A remplir'!CN23</f>
        <v>0</v>
      </c>
      <c r="SC38" s="5">
        <f>'A remplir'!CO23</f>
        <v>0</v>
      </c>
      <c r="SD38" s="5">
        <f>'A remplir'!CP23</f>
        <v>0</v>
      </c>
      <c r="SE38" s="5">
        <f>'A remplir'!CQ23</f>
        <v>0</v>
      </c>
      <c r="SF38" s="5">
        <f>'A remplir'!CR23</f>
        <v>0</v>
      </c>
      <c r="SG38" s="5">
        <f>'A remplir'!CS23</f>
        <v>0</v>
      </c>
      <c r="SH38" s="5">
        <f>'A remplir'!CT23</f>
        <v>0</v>
      </c>
      <c r="SI38" s="5">
        <f>'A remplir'!CU23</f>
        <v>0</v>
      </c>
      <c r="SJ38" s="5">
        <f>'A remplir'!CV23</f>
        <v>0</v>
      </c>
      <c r="SK38" s="5">
        <f>'A remplir'!CW23</f>
        <v>0</v>
      </c>
      <c r="SL38" s="5">
        <f>'A remplir'!CX23</f>
        <v>0</v>
      </c>
      <c r="SM38" s="5">
        <f>'A remplir'!CY23</f>
        <v>0</v>
      </c>
      <c r="SN38" s="5">
        <f>'A remplir'!CZ23</f>
        <v>0</v>
      </c>
      <c r="SO38" s="5">
        <f>'A remplir'!DA23</f>
        <v>0</v>
      </c>
      <c r="SP38" s="5">
        <f>'A remplir'!DB23</f>
        <v>0</v>
      </c>
      <c r="SQ38" s="5">
        <f>'A remplir'!DC23</f>
        <v>0</v>
      </c>
      <c r="SR38" s="5">
        <f>'A remplir'!DD23</f>
        <v>0</v>
      </c>
      <c r="SS38" s="5">
        <f>'A remplir'!DE23</f>
        <v>0</v>
      </c>
      <c r="ST38" s="5">
        <f>'A remplir'!DF23</f>
        <v>0</v>
      </c>
      <c r="SU38" s="5">
        <f>'A remplir'!DG23</f>
        <v>0</v>
      </c>
      <c r="SV38" s="5">
        <f>'A remplir'!DH23</f>
        <v>0</v>
      </c>
      <c r="SW38" s="5">
        <f>'A remplir'!DI23</f>
        <v>0</v>
      </c>
      <c r="SX38" s="5">
        <f>'A remplir'!DJ23</f>
        <v>0</v>
      </c>
      <c r="SY38" s="5">
        <f>'A remplir'!DK23</f>
        <v>0</v>
      </c>
      <c r="SZ38" s="5">
        <f>'A remplir'!DL23</f>
        <v>0</v>
      </c>
      <c r="TA38" s="5">
        <f>'A remplir'!DM23</f>
        <v>0</v>
      </c>
      <c r="TB38" s="5">
        <f>'A remplir'!DN23</f>
        <v>0</v>
      </c>
      <c r="TC38" s="5">
        <f>'A remplir'!DO23</f>
        <v>0</v>
      </c>
      <c r="TD38" s="5">
        <f>'A remplir'!DP23</f>
        <v>0</v>
      </c>
      <c r="TE38" s="5">
        <f>'A remplir'!DQ23</f>
        <v>0</v>
      </c>
      <c r="TF38" s="5">
        <f>'A remplir'!DR23</f>
        <v>0</v>
      </c>
      <c r="TG38" s="5">
        <f>'A remplir'!DS23</f>
        <v>0</v>
      </c>
      <c r="TH38" s="5">
        <f>'A remplir'!DT23</f>
        <v>0</v>
      </c>
      <c r="TI38" s="5">
        <f>'A remplir'!DU23</f>
        <v>0</v>
      </c>
      <c r="TJ38" s="5">
        <f>'A remplir'!DV23</f>
        <v>0</v>
      </c>
      <c r="TK38" s="5">
        <f>'A remplir'!DW23</f>
        <v>0</v>
      </c>
      <c r="TL38" s="5">
        <f>'A remplir'!DX23</f>
        <v>0</v>
      </c>
      <c r="TM38" s="5">
        <f>'A remplir'!DY23</f>
        <v>0</v>
      </c>
      <c r="TN38" s="5">
        <f>'A remplir'!DZ23</f>
        <v>0</v>
      </c>
      <c r="TO38" s="5">
        <f>'A remplir'!EA23</f>
        <v>0</v>
      </c>
      <c r="TP38" s="5">
        <f>'A remplir'!EB23</f>
        <v>0</v>
      </c>
      <c r="TQ38" s="5">
        <f>'A remplir'!EC23</f>
        <v>0</v>
      </c>
      <c r="TR38" s="5">
        <f>'A remplir'!ED23</f>
        <v>0</v>
      </c>
      <c r="TS38" s="5">
        <f>'A remplir'!EE23</f>
        <v>0</v>
      </c>
      <c r="TT38" s="5">
        <f>'A remplir'!EF23</f>
        <v>0</v>
      </c>
      <c r="TU38" s="5">
        <f>'A remplir'!EG23</f>
        <v>0</v>
      </c>
      <c r="TV38" s="5">
        <f>'A remplir'!EH23</f>
        <v>0</v>
      </c>
      <c r="TW38" s="5">
        <f>'A remplir'!EI23</f>
        <v>0</v>
      </c>
      <c r="TX38" s="5">
        <f>'A remplir'!EJ23</f>
        <v>0</v>
      </c>
      <c r="TY38" s="5">
        <f>'A remplir'!EK23</f>
        <v>0</v>
      </c>
      <c r="TZ38" s="5">
        <f>'A remplir'!EL23</f>
        <v>0</v>
      </c>
      <c r="UA38" s="5">
        <f>'A remplir'!EM23</f>
        <v>0</v>
      </c>
      <c r="UB38" s="5">
        <f>'A remplir'!EN23</f>
        <v>0</v>
      </c>
      <c r="UC38" s="5">
        <f>'A remplir'!EO23</f>
        <v>0</v>
      </c>
      <c r="UD38" s="5">
        <f>'A remplir'!EP23</f>
        <v>0</v>
      </c>
      <c r="UE38" s="5">
        <f>'A remplir'!EQ23</f>
        <v>0</v>
      </c>
      <c r="UF38" s="5">
        <f>'A remplir'!ER23</f>
        <v>0</v>
      </c>
      <c r="UG38" s="5">
        <f>'A remplir'!ES23</f>
        <v>0</v>
      </c>
      <c r="UH38" s="5">
        <f>'A remplir'!ET23</f>
        <v>0</v>
      </c>
      <c r="UI38" s="5">
        <f>'A remplir'!EU23</f>
        <v>0</v>
      </c>
      <c r="UJ38" s="5">
        <f>'A remplir'!EV23</f>
        <v>0</v>
      </c>
      <c r="UK38" s="5">
        <f>'A remplir'!EW23</f>
        <v>0</v>
      </c>
      <c r="UL38" s="5">
        <f>'A remplir'!EX23</f>
        <v>0</v>
      </c>
      <c r="UM38" s="5">
        <f>'A remplir'!EY23</f>
        <v>0</v>
      </c>
      <c r="UN38" s="5">
        <f>'A remplir'!EZ23</f>
        <v>0</v>
      </c>
      <c r="UO38" s="5">
        <f>'A remplir'!FA23</f>
        <v>0</v>
      </c>
      <c r="UP38" s="5">
        <f>'A remplir'!FB23</f>
        <v>0</v>
      </c>
      <c r="UQ38" s="5">
        <f>'A remplir'!FC23</f>
        <v>0</v>
      </c>
      <c r="UR38" s="5">
        <f>'A remplir'!FD23</f>
        <v>0</v>
      </c>
      <c r="US38" s="5">
        <f>'A remplir'!FE23</f>
        <v>0</v>
      </c>
      <c r="UT38" s="5">
        <f>'A remplir'!FF23</f>
        <v>0</v>
      </c>
      <c r="UU38" s="5">
        <f>'A remplir'!FG23</f>
        <v>0</v>
      </c>
      <c r="UV38" s="5">
        <f>'A remplir'!FH23</f>
        <v>0</v>
      </c>
      <c r="UW38" s="5">
        <f>'A remplir'!FI23</f>
        <v>0</v>
      </c>
      <c r="UX38" s="5">
        <f>'A remplir'!FJ23</f>
        <v>0</v>
      </c>
      <c r="UY38" s="5">
        <f>'A remplir'!FK23</f>
        <v>0</v>
      </c>
      <c r="UZ38" s="5">
        <f>'A remplir'!FL23</f>
        <v>0</v>
      </c>
      <c r="VA38" s="5">
        <f>'A remplir'!FM23</f>
        <v>0</v>
      </c>
      <c r="VB38" s="5">
        <f>'A remplir'!FN23</f>
        <v>0</v>
      </c>
      <c r="VC38" s="5">
        <f>'A remplir'!FO23</f>
        <v>0</v>
      </c>
      <c r="VD38" s="5">
        <f>'A remplir'!FP23</f>
        <v>0</v>
      </c>
      <c r="VE38" s="5">
        <f>'A remplir'!FQ23</f>
        <v>0</v>
      </c>
      <c r="VF38" s="5">
        <f>'A remplir'!FR23</f>
        <v>0</v>
      </c>
      <c r="VG38" s="5">
        <f>'A remplir'!FS23</f>
        <v>0</v>
      </c>
      <c r="VH38" s="5">
        <f>'A remplir'!FT23</f>
        <v>0</v>
      </c>
      <c r="VI38" s="5">
        <f>'A remplir'!FU23</f>
        <v>0</v>
      </c>
      <c r="VJ38" s="5">
        <f>'A remplir'!FV23</f>
        <v>0</v>
      </c>
      <c r="VK38" s="5">
        <f>'A remplir'!FW23</f>
        <v>0</v>
      </c>
      <c r="VL38" s="5">
        <f>'A remplir'!FX23</f>
        <v>0</v>
      </c>
      <c r="VM38" s="5">
        <f>'A remplir'!FY23</f>
        <v>0</v>
      </c>
      <c r="VN38" s="5">
        <f>'A remplir'!FZ23</f>
        <v>0</v>
      </c>
      <c r="VO38" s="5">
        <f>'A remplir'!GA23</f>
        <v>0</v>
      </c>
      <c r="VP38" s="5">
        <f>'A remplir'!GB23</f>
        <v>0</v>
      </c>
      <c r="VQ38" s="5">
        <f>'A remplir'!GC23</f>
        <v>0</v>
      </c>
      <c r="VR38" s="5">
        <f>'A remplir'!GD23</f>
        <v>0</v>
      </c>
      <c r="VS38" s="5">
        <f>'A remplir'!GE23</f>
        <v>0</v>
      </c>
      <c r="VT38" s="5">
        <f>'A remplir'!GF23</f>
        <v>0</v>
      </c>
      <c r="VU38" s="5">
        <f>'A remplir'!GG23</f>
        <v>0</v>
      </c>
      <c r="VV38" s="5">
        <f>'A remplir'!GH23</f>
        <v>0</v>
      </c>
      <c r="VW38" s="5">
        <f>'A remplir'!GI23</f>
        <v>0</v>
      </c>
      <c r="VX38" s="5">
        <f>'A remplir'!GJ23</f>
        <v>0</v>
      </c>
      <c r="VY38" s="5">
        <f>'A remplir'!GK23</f>
        <v>0</v>
      </c>
      <c r="VZ38" s="5">
        <f>'A remplir'!GL23</f>
        <v>0</v>
      </c>
      <c r="WA38" s="5">
        <f>'A remplir'!GM23</f>
        <v>0</v>
      </c>
      <c r="WB38" s="5">
        <f>'A remplir'!GN23</f>
        <v>0</v>
      </c>
      <c r="WC38" s="5">
        <f>'A remplir'!GO23</f>
        <v>0</v>
      </c>
      <c r="WD38" s="5">
        <f>'A remplir'!GP23</f>
        <v>0</v>
      </c>
      <c r="WE38" s="5">
        <f>'A remplir'!GQ23</f>
        <v>0</v>
      </c>
      <c r="WF38" s="5">
        <f>'A remplir'!GR23</f>
        <v>0</v>
      </c>
      <c r="WG38" s="5">
        <f>'A remplir'!GS23</f>
        <v>0</v>
      </c>
      <c r="WH38" s="5">
        <f>'A remplir'!GT23</f>
        <v>0</v>
      </c>
      <c r="WI38" s="5">
        <f>'A remplir'!GU23</f>
        <v>0</v>
      </c>
      <c r="WJ38" s="5">
        <f>'A remplir'!GV23</f>
        <v>0</v>
      </c>
      <c r="WK38" s="5">
        <f>'A remplir'!GW23</f>
        <v>0</v>
      </c>
      <c r="WL38" s="5">
        <f>'A remplir'!GX23</f>
        <v>0</v>
      </c>
      <c r="WM38" s="5">
        <f>'A remplir'!GY23</f>
        <v>0</v>
      </c>
      <c r="WN38" s="5">
        <f>'A remplir'!GZ23</f>
        <v>0</v>
      </c>
      <c r="WO38" s="5">
        <f>'A remplir'!HA23</f>
        <v>0</v>
      </c>
      <c r="WP38" s="5">
        <f>'A remplir'!HB23</f>
        <v>0</v>
      </c>
      <c r="WQ38" s="5">
        <f>'A remplir'!HC23</f>
        <v>0</v>
      </c>
      <c r="WR38" s="5">
        <f>'A remplir'!HD23</f>
        <v>0</v>
      </c>
      <c r="WS38" s="5">
        <f>'A remplir'!HE23</f>
        <v>0</v>
      </c>
      <c r="WT38" s="5">
        <f>'A remplir'!HF23</f>
        <v>0</v>
      </c>
      <c r="WU38" s="5">
        <f>'A remplir'!HG23</f>
        <v>0</v>
      </c>
      <c r="WV38" s="5">
        <f>'A remplir'!HH23</f>
        <v>0</v>
      </c>
      <c r="WW38" s="5">
        <f>'A remplir'!HI23</f>
        <v>0</v>
      </c>
      <c r="WX38" s="5">
        <f>'A remplir'!HJ23</f>
        <v>0</v>
      </c>
      <c r="WY38" s="5">
        <f>'A remplir'!HK23</f>
        <v>0</v>
      </c>
      <c r="WZ38" s="5">
        <f>'A remplir'!HL23</f>
        <v>0</v>
      </c>
      <c r="XA38" s="5">
        <f>'A remplir'!HM23</f>
        <v>0</v>
      </c>
      <c r="XB38" s="5">
        <f>'A remplir'!HN23</f>
        <v>0</v>
      </c>
      <c r="XC38" s="5">
        <f>'A remplir'!HO23</f>
        <v>0</v>
      </c>
      <c r="XD38" s="5">
        <f>'A remplir'!HP23</f>
        <v>0</v>
      </c>
      <c r="XE38" s="5">
        <f>'A remplir'!HQ23</f>
        <v>0</v>
      </c>
      <c r="XF38" s="5">
        <f>'A remplir'!HR23</f>
        <v>0</v>
      </c>
      <c r="XG38" s="5">
        <f>'A remplir'!HS23</f>
        <v>0</v>
      </c>
      <c r="XH38" s="5">
        <f>'A remplir'!HT23</f>
        <v>0</v>
      </c>
      <c r="XI38" s="5">
        <f>'A remplir'!HU23</f>
        <v>0</v>
      </c>
      <c r="XJ38" s="5">
        <f>'A remplir'!HV23</f>
        <v>0</v>
      </c>
      <c r="XK38" s="5">
        <f>'A remplir'!HW23</f>
        <v>0</v>
      </c>
      <c r="XL38" s="5">
        <f>'A remplir'!HX23</f>
        <v>0</v>
      </c>
      <c r="XM38" s="5">
        <f>'A remplir'!HY23</f>
        <v>0</v>
      </c>
      <c r="XN38" s="5">
        <f>'A remplir'!HZ23</f>
        <v>0</v>
      </c>
      <c r="XO38" s="5">
        <f>'A remplir'!IA23</f>
        <v>0</v>
      </c>
      <c r="XP38" s="5">
        <f>'A remplir'!IB23</f>
        <v>0</v>
      </c>
      <c r="XQ38" s="5">
        <f>'A remplir'!IC23</f>
        <v>0</v>
      </c>
      <c r="XR38" s="5">
        <f>'A remplir'!ID23</f>
        <v>0</v>
      </c>
      <c r="XS38" s="5">
        <f>'A remplir'!IE23</f>
        <v>0</v>
      </c>
      <c r="XT38" s="5">
        <f>'A remplir'!IF23</f>
        <v>0</v>
      </c>
      <c r="XU38" s="5">
        <f>'A remplir'!IG23</f>
        <v>0</v>
      </c>
      <c r="XV38" s="5">
        <f>'A remplir'!IH23</f>
        <v>0</v>
      </c>
      <c r="XW38" s="5">
        <f>'A remplir'!II23</f>
        <v>0</v>
      </c>
      <c r="XX38" s="5">
        <f>'A remplir'!IJ23</f>
        <v>0</v>
      </c>
      <c r="XY38" s="5">
        <f>'A remplir'!IK23</f>
        <v>0</v>
      </c>
      <c r="XZ38" s="5">
        <f>'A remplir'!IL23</f>
        <v>0</v>
      </c>
      <c r="YA38" s="5">
        <f>'A remplir'!IM23</f>
        <v>0</v>
      </c>
      <c r="YB38" s="5">
        <f>'A remplir'!IN23</f>
        <v>0</v>
      </c>
      <c r="YC38" s="5">
        <f>'A remplir'!IO23</f>
        <v>0</v>
      </c>
      <c r="YD38" s="5">
        <f>'A remplir'!IP23</f>
        <v>0</v>
      </c>
      <c r="YE38" s="5">
        <f>'A remplir'!IQ23</f>
        <v>0</v>
      </c>
      <c r="YF38" s="5">
        <f>'A remplir'!IR23</f>
        <v>0</v>
      </c>
      <c r="YG38" s="5">
        <f>'A remplir'!IS23</f>
        <v>0</v>
      </c>
      <c r="YH38" s="5">
        <f>'A remplir'!IT23</f>
        <v>0</v>
      </c>
      <c r="YI38" s="5">
        <f>'A remplir'!IU23</f>
        <v>0</v>
      </c>
      <c r="YJ38" s="5">
        <f>'A remplir'!IV23</f>
        <v>0</v>
      </c>
      <c r="YK38" s="5">
        <f>'A remplir'!IW23</f>
        <v>0</v>
      </c>
      <c r="YL38" s="5">
        <f>'A remplir'!IX23</f>
        <v>0</v>
      </c>
      <c r="YM38" s="5">
        <f>'A remplir'!IY23</f>
        <v>0</v>
      </c>
      <c r="YN38" s="5">
        <f>'A remplir'!IZ23</f>
        <v>0</v>
      </c>
      <c r="YO38" s="5">
        <f>'A remplir'!JA23</f>
        <v>0</v>
      </c>
      <c r="YP38" s="5">
        <f>'A remplir'!JB23</f>
        <v>0</v>
      </c>
      <c r="YQ38" s="5">
        <f>'A remplir'!JC23</f>
        <v>0</v>
      </c>
      <c r="YR38" s="5">
        <f>'A remplir'!JD23</f>
        <v>0</v>
      </c>
      <c r="YS38" s="5">
        <f>'A remplir'!JE23</f>
        <v>0</v>
      </c>
      <c r="YT38" s="5">
        <f>'A remplir'!JF23</f>
        <v>0</v>
      </c>
      <c r="YU38" s="5">
        <f>'A remplir'!JG23</f>
        <v>0</v>
      </c>
      <c r="YV38" s="5">
        <f>'A remplir'!JH23</f>
        <v>0</v>
      </c>
      <c r="YW38" s="5">
        <f>'A remplir'!JI23</f>
        <v>0</v>
      </c>
      <c r="YX38" s="5">
        <f>'A remplir'!JJ23</f>
        <v>0</v>
      </c>
      <c r="YY38" s="5">
        <f>'A remplir'!JK23</f>
        <v>0</v>
      </c>
      <c r="YZ38" s="5">
        <f>'A remplir'!JL23</f>
        <v>0</v>
      </c>
      <c r="ZA38" s="5">
        <f>'A remplir'!JM23</f>
        <v>0</v>
      </c>
      <c r="ZB38" s="5">
        <f>'A remplir'!JN23</f>
        <v>0</v>
      </c>
      <c r="ZC38" s="5">
        <f>'A remplir'!JO23</f>
        <v>0</v>
      </c>
      <c r="ZD38" s="5">
        <f>'A remplir'!JP23</f>
        <v>0</v>
      </c>
      <c r="ZE38" s="5">
        <f>'A remplir'!JQ23</f>
        <v>0</v>
      </c>
      <c r="ZF38" s="5">
        <f>'A remplir'!JR23</f>
        <v>0</v>
      </c>
      <c r="ZG38" s="5">
        <f>'A remplir'!JS23</f>
        <v>0</v>
      </c>
      <c r="ZH38" s="5">
        <f>'A remplir'!JT23</f>
        <v>0</v>
      </c>
      <c r="ZI38" s="5">
        <f>'A remplir'!JU23</f>
        <v>0</v>
      </c>
      <c r="ZJ38" s="5">
        <f>'A remplir'!JV23</f>
        <v>0</v>
      </c>
      <c r="ZK38" s="5">
        <f>'A remplir'!JW23</f>
        <v>0</v>
      </c>
      <c r="ZL38" s="5">
        <f>'A remplir'!JX23</f>
        <v>0</v>
      </c>
      <c r="ZM38" s="5">
        <f>'A remplir'!JY23</f>
        <v>0</v>
      </c>
      <c r="ZN38" s="5">
        <f>'A remplir'!JZ23</f>
        <v>0</v>
      </c>
      <c r="ZO38" s="5">
        <f>'A remplir'!KA23</f>
        <v>0</v>
      </c>
      <c r="ZP38" s="5">
        <f>'A remplir'!KB23</f>
        <v>0</v>
      </c>
      <c r="ZQ38" s="5">
        <f>'A remplir'!KC23</f>
        <v>0</v>
      </c>
      <c r="ZR38" s="5">
        <f>'A remplir'!KD23</f>
        <v>0</v>
      </c>
      <c r="ZS38" s="5">
        <f>'A remplir'!KE23</f>
        <v>0</v>
      </c>
      <c r="ZT38" s="5">
        <f>'A remplir'!KF23</f>
        <v>0</v>
      </c>
      <c r="ZU38" s="5">
        <f>'A remplir'!KG23</f>
        <v>0</v>
      </c>
      <c r="ZV38" s="5">
        <f>'A remplir'!KH23</f>
        <v>0</v>
      </c>
      <c r="ZW38" s="5">
        <f>'A remplir'!KI23</f>
        <v>0</v>
      </c>
      <c r="ZX38" s="5">
        <f>'A remplir'!KJ23</f>
        <v>0</v>
      </c>
      <c r="ZY38" s="5">
        <f>'A remplir'!KK23</f>
        <v>0</v>
      </c>
      <c r="ZZ38" s="5">
        <f>'A remplir'!KL23</f>
        <v>0</v>
      </c>
      <c r="AAA38" s="5">
        <f>'A remplir'!KM23</f>
        <v>0</v>
      </c>
      <c r="AAB38" s="5">
        <f>'A remplir'!KN23</f>
        <v>0</v>
      </c>
      <c r="AAC38" s="5">
        <f>'A remplir'!KO23</f>
        <v>0</v>
      </c>
      <c r="AAD38" s="5">
        <f>'A remplir'!KP23</f>
        <v>0</v>
      </c>
      <c r="AAE38" s="5">
        <f>'A remplir'!KQ23</f>
        <v>0</v>
      </c>
      <c r="AAF38" s="5">
        <f>'A remplir'!KR23</f>
        <v>0</v>
      </c>
      <c r="AAG38" s="5">
        <f>'A remplir'!KS23</f>
        <v>0</v>
      </c>
      <c r="AAH38" s="5">
        <f>'A remplir'!KT23</f>
        <v>0</v>
      </c>
      <c r="AAI38" s="5">
        <f>'A remplir'!KU23</f>
        <v>0</v>
      </c>
      <c r="AAJ38" s="5">
        <f>'A remplir'!KV23</f>
        <v>0</v>
      </c>
      <c r="AAK38" s="5">
        <f>'A remplir'!KW23</f>
        <v>0</v>
      </c>
      <c r="AAL38" s="5">
        <f>'A remplir'!KX23</f>
        <v>0</v>
      </c>
      <c r="AAM38" s="5">
        <f>'A remplir'!KY23</f>
        <v>0</v>
      </c>
      <c r="AAN38" s="5">
        <f>'A remplir'!KZ23</f>
        <v>0</v>
      </c>
      <c r="AAO38" s="5">
        <f>'A remplir'!LA23</f>
        <v>0</v>
      </c>
      <c r="AAP38" s="5">
        <f>'A remplir'!LB23</f>
        <v>0</v>
      </c>
      <c r="AAQ38" s="5">
        <f>'A remplir'!LC23</f>
        <v>0</v>
      </c>
      <c r="AAR38" s="5">
        <f>'A remplir'!LD23</f>
        <v>0</v>
      </c>
      <c r="AAS38" s="5">
        <f>'A remplir'!LE23</f>
        <v>0</v>
      </c>
      <c r="AAT38" s="5">
        <f>'A remplir'!LF23</f>
        <v>0</v>
      </c>
      <c r="AAU38" s="5">
        <f>'A remplir'!LG23</f>
        <v>0</v>
      </c>
      <c r="AAV38" s="5">
        <f>'A remplir'!LH23</f>
        <v>0</v>
      </c>
      <c r="AAW38" s="5">
        <f>'A remplir'!LI23</f>
        <v>0</v>
      </c>
      <c r="AAX38" s="5">
        <f>'A remplir'!LJ23</f>
        <v>0</v>
      </c>
      <c r="AAY38" s="5">
        <f>'A remplir'!LK23</f>
        <v>0</v>
      </c>
      <c r="AAZ38" s="5">
        <f>'A remplir'!LL23</f>
        <v>0</v>
      </c>
      <c r="ABA38" s="5">
        <f>'A remplir'!LM23</f>
        <v>0</v>
      </c>
      <c r="ABB38" s="5">
        <f>'A remplir'!LN23</f>
        <v>0</v>
      </c>
      <c r="ABC38" s="5">
        <f>'A remplir'!LO23</f>
        <v>0</v>
      </c>
      <c r="ABD38" s="5">
        <f>'A remplir'!LP23</f>
        <v>0</v>
      </c>
      <c r="ABE38" s="5">
        <f>'A remplir'!LQ23</f>
        <v>0</v>
      </c>
      <c r="ABF38" s="5">
        <f>'A remplir'!LR23</f>
        <v>0</v>
      </c>
      <c r="ABG38" s="5">
        <f>'A remplir'!LS23</f>
        <v>0</v>
      </c>
      <c r="ABH38" s="5">
        <f>'A remplir'!LT23</f>
        <v>0</v>
      </c>
      <c r="ABI38" s="5">
        <f>'A remplir'!LU23</f>
        <v>0</v>
      </c>
      <c r="ABJ38" s="5">
        <f>'A remplir'!LV23</f>
        <v>0</v>
      </c>
      <c r="ABK38" s="5">
        <f>'A remplir'!LW23</f>
        <v>0</v>
      </c>
      <c r="ABL38" s="5">
        <f>'A remplir'!LX23</f>
        <v>0</v>
      </c>
      <c r="ABM38" s="5">
        <f>'A remplir'!LY23</f>
        <v>0</v>
      </c>
      <c r="ABN38" s="5">
        <f>'A remplir'!LZ23</f>
        <v>0</v>
      </c>
      <c r="ABO38" s="5">
        <f>'A remplir'!MA23</f>
        <v>0</v>
      </c>
      <c r="ABP38" s="5">
        <f>'A remplir'!MB23</f>
        <v>0</v>
      </c>
      <c r="ABQ38" s="5">
        <f>'A remplir'!MC23</f>
        <v>0</v>
      </c>
      <c r="ABR38" s="5">
        <f>'A remplir'!MD23</f>
        <v>0</v>
      </c>
      <c r="ABS38" s="5">
        <f>'A remplir'!ME23</f>
        <v>0</v>
      </c>
      <c r="ABT38" s="5">
        <f>'A remplir'!MF23</f>
        <v>0</v>
      </c>
      <c r="ABU38" s="5">
        <f>'A remplir'!MG23</f>
        <v>0</v>
      </c>
      <c r="ABV38" s="5">
        <f>'A remplir'!MH23</f>
        <v>0</v>
      </c>
      <c r="ABW38" s="5">
        <f>'A remplir'!MI23</f>
        <v>0</v>
      </c>
      <c r="ABX38" s="5">
        <f>'A remplir'!MJ23</f>
        <v>0</v>
      </c>
      <c r="ABY38" s="5">
        <f>'A remplir'!MK23</f>
        <v>0</v>
      </c>
      <c r="ABZ38" s="5">
        <f>'A remplir'!ML23</f>
        <v>0</v>
      </c>
      <c r="ACA38" s="5">
        <f>'A remplir'!MM23</f>
        <v>0</v>
      </c>
      <c r="ACB38" s="5">
        <f>'A remplir'!MN23</f>
        <v>0</v>
      </c>
      <c r="ACC38" s="5">
        <f>'A remplir'!MO23</f>
        <v>0</v>
      </c>
      <c r="ACD38" s="5">
        <f>'A remplir'!MP23</f>
        <v>0</v>
      </c>
      <c r="ACE38" s="5">
        <f>'A remplir'!MQ23</f>
        <v>0</v>
      </c>
      <c r="ACF38" s="5">
        <f>'A remplir'!MR23</f>
        <v>0</v>
      </c>
      <c r="ACG38" s="5">
        <f>'A remplir'!MS23</f>
        <v>0</v>
      </c>
      <c r="ACH38" s="5">
        <f>'A remplir'!MT23</f>
        <v>0</v>
      </c>
      <c r="ACI38" s="5">
        <f>'A remplir'!MU23</f>
        <v>0</v>
      </c>
      <c r="ACJ38" s="5">
        <f>'A remplir'!MV23</f>
        <v>0</v>
      </c>
      <c r="ACK38" s="5">
        <f>'A remplir'!MW23</f>
        <v>0</v>
      </c>
      <c r="ACL38" s="5">
        <f>'A remplir'!MX23</f>
        <v>0</v>
      </c>
      <c r="ACM38" s="5">
        <f>'A remplir'!MY23</f>
        <v>0</v>
      </c>
      <c r="ACN38" s="5">
        <f>'A remplir'!MZ23</f>
        <v>0</v>
      </c>
      <c r="ACO38" s="5">
        <f>'A remplir'!NA23</f>
        <v>0</v>
      </c>
      <c r="ACP38" s="5">
        <f>'A remplir'!NB23</f>
        <v>0</v>
      </c>
      <c r="ACQ38" s="5">
        <f>'A remplir'!NC23</f>
        <v>0</v>
      </c>
      <c r="ACR38" s="5">
        <f>'A remplir'!ND23</f>
        <v>0</v>
      </c>
      <c r="ACS38" s="5">
        <f>'A remplir'!NE23</f>
        <v>0</v>
      </c>
      <c r="ACT38" s="5">
        <f>'A remplir'!NF23</f>
        <v>0</v>
      </c>
      <c r="ACU38" s="5">
        <f>'A remplir'!NG23</f>
        <v>0</v>
      </c>
      <c r="ACV38" s="5">
        <f>'A remplir'!NH23</f>
        <v>0</v>
      </c>
      <c r="ACW38" s="5">
        <f>'A remplir'!NI23</f>
        <v>0</v>
      </c>
      <c r="ACX38" s="5">
        <f>'A remplir'!NJ23</f>
        <v>0</v>
      </c>
      <c r="ACY38" s="5">
        <f>'A remplir'!NK23</f>
        <v>0</v>
      </c>
      <c r="ACZ38" s="5">
        <f>'A remplir'!NL23</f>
        <v>0</v>
      </c>
      <c r="ADA38" s="5">
        <f>'A remplir'!NM23</f>
        <v>0</v>
      </c>
      <c r="ADB38" s="5">
        <f>'A remplir'!NN23</f>
        <v>0</v>
      </c>
      <c r="ADC38" s="5">
        <f>'A remplir'!NO23</f>
        <v>0</v>
      </c>
      <c r="ADD38" s="5">
        <f>'A remplir'!NP23</f>
        <v>0</v>
      </c>
      <c r="ADE38" s="5">
        <f>'A remplir'!NQ23</f>
        <v>0</v>
      </c>
      <c r="ADF38" s="5">
        <f>'A remplir'!NR23</f>
        <v>0</v>
      </c>
      <c r="ADG38" s="5">
        <f>'A remplir'!NS23</f>
        <v>0</v>
      </c>
      <c r="ADH38" s="5">
        <f>'A remplir'!NT23</f>
        <v>0</v>
      </c>
      <c r="ADI38" s="5">
        <f>'A remplir'!NU23</f>
        <v>0</v>
      </c>
      <c r="ADJ38" s="5">
        <f>'A remplir'!NV23</f>
        <v>0</v>
      </c>
      <c r="ADK38" s="5">
        <f>'A remplir'!NW23</f>
        <v>0</v>
      </c>
      <c r="ADL38" s="5">
        <f>'A remplir'!NX23</f>
        <v>0</v>
      </c>
      <c r="ADM38" s="5">
        <f>'A remplir'!NY23</f>
        <v>0</v>
      </c>
      <c r="ADN38" s="5">
        <f>'A remplir'!NZ23</f>
        <v>0</v>
      </c>
      <c r="ADO38" s="5">
        <f>'A remplir'!OA23</f>
        <v>0</v>
      </c>
      <c r="ADP38" s="5">
        <f>'A remplir'!OB23</f>
        <v>0</v>
      </c>
      <c r="ADQ38" s="5">
        <f>'A remplir'!OC23</f>
        <v>0</v>
      </c>
      <c r="ADR38" s="5">
        <f>'A remplir'!OD23</f>
        <v>0</v>
      </c>
      <c r="ADS38" s="5">
        <f>'A remplir'!OE23</f>
        <v>0</v>
      </c>
      <c r="ADT38" s="5">
        <f>'A remplir'!OF23</f>
        <v>0</v>
      </c>
      <c r="ADU38" s="5">
        <f>'A remplir'!OG23</f>
        <v>0</v>
      </c>
      <c r="ADV38" s="5">
        <f>'A remplir'!OH23</f>
        <v>0</v>
      </c>
      <c r="ADW38" s="5">
        <f>'A remplir'!OI23</f>
        <v>0</v>
      </c>
      <c r="ADX38" s="5">
        <f>'A remplir'!OJ23</f>
        <v>0</v>
      </c>
      <c r="ADY38" s="5">
        <f>'A remplir'!OK23</f>
        <v>0</v>
      </c>
      <c r="ADZ38" s="5">
        <f>'A remplir'!OL23</f>
        <v>0</v>
      </c>
      <c r="AEB38" s="6" t="str">
        <f>AEB25</f>
        <v>Reconnaitre et utiliser des notions géométriques</v>
      </c>
      <c r="AEC38" s="110">
        <f t="shared" si="2398"/>
        <v>0.33333333333333331</v>
      </c>
      <c r="AED38" s="110"/>
      <c r="AEE38" s="110"/>
      <c r="AEF38" s="110">
        <f t="shared" si="2399"/>
        <v>0.33333333333333331</v>
      </c>
      <c r="AEG38" s="110"/>
      <c r="AEH38" s="110"/>
      <c r="AEI38" s="110">
        <f t="shared" si="2400"/>
        <v>0</v>
      </c>
      <c r="AEJ38" s="110"/>
      <c r="AEK38" s="110"/>
      <c r="AEL38" s="110">
        <f t="shared" si="2401"/>
        <v>0.33333333333333331</v>
      </c>
      <c r="AEM38" s="110"/>
    </row>
    <row r="39" spans="1:819" ht="15.75" thickBot="1" x14ac:dyDescent="0.3">
      <c r="A39" s="3">
        <f>'A remplir'!OO39</f>
        <v>1</v>
      </c>
      <c r="B39" s="118" t="s">
        <v>6</v>
      </c>
      <c r="C39" s="115">
        <f>AVERAGE(A39:A98)</f>
        <v>0.83333333333333282</v>
      </c>
      <c r="D39" s="115">
        <f>IFERROR(COUNTIF('A remplir'!C39:C98,1)/((COUNTIF('A remplir'!C39:C98,1)+COUNTIF('A remplir'!C39:C98,0)-COUNTIF('A remplir'!C39:C98,ABS))),"")</f>
        <v>0.51666666666666672</v>
      </c>
      <c r="E39" s="115">
        <f>IFERROR(COUNTIF('A remplir'!D39:D98,1)/((COUNTIF('A remplir'!D39:D98,1)+COUNTIF('A remplir'!D39:D98,0)-COUNTIF('A remplir'!D39:D98,ABS))),"")</f>
        <v>1</v>
      </c>
      <c r="F39" s="115">
        <f>IFERROR(COUNTIF('A remplir'!E39:E98,1)/((COUNTIF('A remplir'!E39:E98,1)+COUNTIF('A remplir'!E39:E98,0)-COUNTIF('A remplir'!E39:E98,ABS))),"")</f>
        <v>0.98333333333333328</v>
      </c>
      <c r="G39" s="115" t="str">
        <f>IFERROR(COUNTIF('A remplir'!F39:F98,1)/((COUNTIF('A remplir'!F39:F98,1)+COUNTIF('A remplir'!F39:F98,0)-COUNTIF('A remplir'!F39:F98,ABS))),"")</f>
        <v/>
      </c>
      <c r="H39" s="115" t="str">
        <f>IFERROR(COUNTIF('A remplir'!G39:G98,1)/((COUNTIF('A remplir'!G39:G98,1)+COUNTIF('A remplir'!G39:G98,0)-COUNTIF('A remplir'!G39:G98,ABS))),"")</f>
        <v/>
      </c>
      <c r="I39" s="115" t="str">
        <f>IFERROR(COUNTIF('A remplir'!H39:H98,1)/((COUNTIF('A remplir'!H39:H98,1)+COUNTIF('A remplir'!H39:H98,0)-COUNTIF('A remplir'!H39:H98,ABS))),"")</f>
        <v/>
      </c>
      <c r="J39" s="115" t="str">
        <f>IFERROR(COUNTIF('A remplir'!I39:I98,1)/((COUNTIF('A remplir'!I39:I98,1)+COUNTIF('A remplir'!I39:I98,0)-COUNTIF('A remplir'!I39:I98,ABS))),"")</f>
        <v/>
      </c>
      <c r="K39" s="115" t="str">
        <f>IFERROR(COUNTIF('A remplir'!J39:J98,1)/((COUNTIF('A remplir'!J39:J98,1)+COUNTIF('A remplir'!J39:J98,0)-COUNTIF('A remplir'!J39:J98,ABS))),"")</f>
        <v/>
      </c>
      <c r="L39" s="115" t="str">
        <f>IFERROR(COUNTIF('A remplir'!K39:K98,1)/((COUNTIF('A remplir'!K39:K98,1)+COUNTIF('A remplir'!K39:K98,0)-COUNTIF('A remplir'!K39:K98,ABS))),"")</f>
        <v/>
      </c>
      <c r="M39" s="115" t="str">
        <f>IFERROR(COUNTIF('A remplir'!L39:L98,1)/((COUNTIF('A remplir'!L39:L98,1)+COUNTIF('A remplir'!L39:L98,0)-COUNTIF('A remplir'!L39:L98,ABS))),"")</f>
        <v/>
      </c>
      <c r="N39" s="115" t="str">
        <f>IFERROR(COUNTIF('A remplir'!M39:M98,1)/((COUNTIF('A remplir'!M39:M98,1)+COUNTIF('A remplir'!M39:M98,0)-COUNTIF('A remplir'!M39:M98,ABS))),"")</f>
        <v/>
      </c>
      <c r="O39" s="115" t="str">
        <f>IFERROR(COUNTIF('A remplir'!N39:N98,1)/((COUNTIF('A remplir'!N39:N98,1)+COUNTIF('A remplir'!N39:N98,0)-COUNTIF('A remplir'!N39:N98,ABS))),"")</f>
        <v/>
      </c>
      <c r="P39" s="115" t="str">
        <f>IFERROR(COUNTIF('A remplir'!O39:O98,1)/((COUNTIF('A remplir'!O39:O98,1)+COUNTIF('A remplir'!O39:O98,0)-COUNTIF('A remplir'!O39:O98,ABS))),"")</f>
        <v/>
      </c>
      <c r="Q39" s="115" t="str">
        <f>IFERROR(COUNTIF('A remplir'!P39:P98,1)/((COUNTIF('A remplir'!P39:P98,1)+COUNTIF('A remplir'!P39:P98,0)-COUNTIF('A remplir'!P39:P98,ABS))),"")</f>
        <v/>
      </c>
      <c r="R39" s="115" t="str">
        <f>IFERROR(COUNTIF('A remplir'!Q39:Q98,1)/((COUNTIF('A remplir'!Q39:Q98,1)+COUNTIF('A remplir'!Q39:Q98,0)-COUNTIF('A remplir'!Q39:Q98,ABS))),"")</f>
        <v/>
      </c>
      <c r="S39" s="115" t="str">
        <f>IFERROR(COUNTIF('A remplir'!R39:R98,1)/((COUNTIF('A remplir'!R39:R98,1)+COUNTIF('A remplir'!R39:R98,0)-COUNTIF('A remplir'!R39:R98,ABS))),"")</f>
        <v/>
      </c>
      <c r="T39" s="115" t="str">
        <f>IFERROR(COUNTIF('A remplir'!S39:S98,1)/((COUNTIF('A remplir'!S39:S98,1)+COUNTIF('A remplir'!S39:S98,0)-COUNTIF('A remplir'!S39:S98,ABS))),"")</f>
        <v/>
      </c>
      <c r="U39" s="115" t="str">
        <f>IFERROR(COUNTIF('A remplir'!T39:T98,1)/((COUNTIF('A remplir'!T39:T98,1)+COUNTIF('A remplir'!T39:T98,0)-COUNTIF('A remplir'!T39:T98,ABS))),"")</f>
        <v/>
      </c>
      <c r="V39" s="115" t="str">
        <f>IFERROR(COUNTIF('A remplir'!U39:U98,1)/((COUNTIF('A remplir'!U39:U98,1)+COUNTIF('A remplir'!U39:U98,0)-COUNTIF('A remplir'!U39:U98,ABS))),"")</f>
        <v/>
      </c>
      <c r="W39" s="115" t="str">
        <f>IFERROR(COUNTIF('A remplir'!V39:V98,1)/((COUNTIF('A remplir'!V39:V98,1)+COUNTIF('A remplir'!V39:V98,0)-COUNTIF('A remplir'!V39:V98,ABS))),"")</f>
        <v/>
      </c>
      <c r="X39" s="115" t="str">
        <f>IFERROR(COUNTIF('A remplir'!W39:W98,1)/((COUNTIF('A remplir'!W39:W98,1)+COUNTIF('A remplir'!W39:W98,0)-COUNTIF('A remplir'!W39:W98,ABS))),"")</f>
        <v/>
      </c>
      <c r="Y39" s="115" t="str">
        <f>IFERROR(COUNTIF('A remplir'!X39:X98,1)/((COUNTIF('A remplir'!X39:X98,1)+COUNTIF('A remplir'!X39:X98,0)-COUNTIF('A remplir'!X39:X98,ABS))),"")</f>
        <v/>
      </c>
      <c r="Z39" s="115" t="str">
        <f>IFERROR(COUNTIF('A remplir'!Y39:Y98,1)/((COUNTIF('A remplir'!Y39:Y98,1)+COUNTIF('A remplir'!Y39:Y98,0)-COUNTIF('A remplir'!Y39:Y98,ABS))),"")</f>
        <v/>
      </c>
      <c r="AA39" s="115" t="str">
        <f>IFERROR(COUNTIF('A remplir'!Z39:Z98,1)/((COUNTIF('A remplir'!Z39:Z98,1)+COUNTIF('A remplir'!Z39:Z98,0)-COUNTIF('A remplir'!Z39:Z98,ABS))),"")</f>
        <v/>
      </c>
      <c r="AB39" s="115" t="str">
        <f>IFERROR(COUNTIF('A remplir'!AA39:AA98,1)/((COUNTIF('A remplir'!AA39:AA98,1)+COUNTIF('A remplir'!AA39:AA98,0)-COUNTIF('A remplir'!AA39:AA98,ABS))),"")</f>
        <v/>
      </c>
      <c r="AC39" s="115" t="str">
        <f>IFERROR(COUNTIF('A remplir'!AB39:AB98,1)/((COUNTIF('A remplir'!AB39:AB98,1)+COUNTIF('A remplir'!AB39:AB98,0)-COUNTIF('A remplir'!AB39:AB98,ABS))),"")</f>
        <v/>
      </c>
      <c r="AD39" s="115" t="str">
        <f>IFERROR(COUNTIF('A remplir'!AC39:AC98,1)/((COUNTIF('A remplir'!AC39:AC98,1)+COUNTIF('A remplir'!AC39:AC98,0)-COUNTIF('A remplir'!AC39:AC98,ABS))),"")</f>
        <v/>
      </c>
      <c r="AE39" s="115" t="str">
        <f>IFERROR(COUNTIF('A remplir'!AD39:AD98,1)/((COUNTIF('A remplir'!AD39:AD98,1)+COUNTIF('A remplir'!AD39:AD98,0)-COUNTIF('A remplir'!AD39:AD98,ABS))),"")</f>
        <v/>
      </c>
      <c r="AF39" s="115" t="str">
        <f>IFERROR(COUNTIF('A remplir'!AE39:AE98,1)/((COUNTIF('A remplir'!AE39:AE98,1)+COUNTIF('A remplir'!AE39:AE98,0)-COUNTIF('A remplir'!AE39:AE98,ABS))),"")</f>
        <v/>
      </c>
      <c r="AG39" s="115" t="str">
        <f>IFERROR(COUNTIF('A remplir'!AF39:AF98,1)/((COUNTIF('A remplir'!AF39:AF98,1)+COUNTIF('A remplir'!AF39:AF98,0)-COUNTIF('A remplir'!AF39:AF98,ABS))),"")</f>
        <v/>
      </c>
      <c r="AH39" s="115" t="str">
        <f>IFERROR(COUNTIF('A remplir'!AG39:AG98,1)/((COUNTIF('A remplir'!AG39:AG98,1)+COUNTIF('A remplir'!AG39:AG98,0)-COUNTIF('A remplir'!AG39:AG98,ABS))),"")</f>
        <v/>
      </c>
      <c r="AI39" s="115" t="str">
        <f>IFERROR(COUNTIF('A remplir'!AH39:AH98,1)/((COUNTIF('A remplir'!AH39:AH98,1)+COUNTIF('A remplir'!AH39:AH98,0)-COUNTIF('A remplir'!AH39:AH98,ABS))),"")</f>
        <v/>
      </c>
      <c r="AJ39" s="115" t="str">
        <f>IFERROR(COUNTIF('A remplir'!AI39:AI98,1)/((COUNTIF('A remplir'!AI39:AI98,1)+COUNTIF('A remplir'!AI39:AI98,0)-COUNTIF('A remplir'!AI39:AI98,ABS))),"")</f>
        <v/>
      </c>
      <c r="AK39" s="115" t="str">
        <f>IFERROR(COUNTIF('A remplir'!AJ39:AJ98,1)/((COUNTIF('A remplir'!AJ39:AJ98,1)+COUNTIF('A remplir'!AJ39:AJ98,0)-COUNTIF('A remplir'!AJ39:AJ98,ABS))),"")</f>
        <v/>
      </c>
      <c r="AL39" s="115" t="str">
        <f>IFERROR(COUNTIF('A remplir'!AK39:AK98,1)/((COUNTIF('A remplir'!AK39:AK98,1)+COUNTIF('A remplir'!AK39:AK98,0)-COUNTIF('A remplir'!AK39:AK98,ABS))),"")</f>
        <v/>
      </c>
      <c r="AM39" s="115" t="str">
        <f>IFERROR(COUNTIF('A remplir'!AL39:AL98,1)/((COUNTIF('A remplir'!AL39:AL98,1)+COUNTIF('A remplir'!AL39:AL98,0)-COUNTIF('A remplir'!AL39:AL98,ABS))),"")</f>
        <v/>
      </c>
      <c r="AN39" s="115" t="str">
        <f>IFERROR(COUNTIF('A remplir'!AM39:AM98,1)/((COUNTIF('A remplir'!AM39:AM98,1)+COUNTIF('A remplir'!AM39:AM98,0)-COUNTIF('A remplir'!AM39:AM98,ABS))),"")</f>
        <v/>
      </c>
      <c r="AO39" s="115" t="str">
        <f>IFERROR(COUNTIF('A remplir'!AN39:AN98,1)/((COUNTIF('A remplir'!AN39:AN98,1)+COUNTIF('A remplir'!AN39:AN98,0)-COUNTIF('A remplir'!AN39:AN98,ABS))),"")</f>
        <v/>
      </c>
      <c r="AP39" s="115" t="str">
        <f>IFERROR(COUNTIF('A remplir'!AO39:AO98,1)/((COUNTIF('A remplir'!AO39:AO98,1)+COUNTIF('A remplir'!AO39:AO98,0)-COUNTIF('A remplir'!AO39:AO98,ABS))),"")</f>
        <v/>
      </c>
      <c r="AQ39" s="115" t="str">
        <f>IFERROR(COUNTIF('A remplir'!AP39:AP98,1)/((COUNTIF('A remplir'!AP39:AP98,1)+COUNTIF('A remplir'!AP39:AP98,0)-COUNTIF('A remplir'!AP39:AP98,ABS))),"")</f>
        <v/>
      </c>
      <c r="AR39" s="115" t="str">
        <f>IFERROR(COUNTIF('A remplir'!AQ39:AQ98,1)/((COUNTIF('A remplir'!AQ39:AQ98,1)+COUNTIF('A remplir'!AQ39:AQ98,0)-COUNTIF('A remplir'!AQ39:AQ98,ABS))),"")</f>
        <v/>
      </c>
      <c r="AS39" s="115" t="str">
        <f>IFERROR(COUNTIF('A remplir'!AR39:AR98,1)/((COUNTIF('A remplir'!AR39:AR98,1)+COUNTIF('A remplir'!AR39:AR98,0)-COUNTIF('A remplir'!AR39:AR98,ABS))),"")</f>
        <v/>
      </c>
      <c r="AT39" s="115" t="str">
        <f>IFERROR(COUNTIF('A remplir'!AS39:AS98,1)/((COUNTIF('A remplir'!AS39:AS98,1)+COUNTIF('A remplir'!AS39:AS98,0)-COUNTIF('A remplir'!AS39:AS98,ABS))),"")</f>
        <v/>
      </c>
      <c r="AU39" s="115" t="str">
        <f>IFERROR(COUNTIF('A remplir'!AT39:AT98,1)/((COUNTIF('A remplir'!AT39:AT98,1)+COUNTIF('A remplir'!AT39:AT98,0)-COUNTIF('A remplir'!AT39:AT98,ABS))),"")</f>
        <v/>
      </c>
      <c r="AV39" s="115" t="str">
        <f>IFERROR(COUNTIF('A remplir'!AU39:AU98,1)/((COUNTIF('A remplir'!AU39:AU98,1)+COUNTIF('A remplir'!AU39:AU98,0)-COUNTIF('A remplir'!AU39:AU98,ABS))),"")</f>
        <v/>
      </c>
      <c r="AW39" s="115" t="str">
        <f>IFERROR(COUNTIF('A remplir'!AV39:AV98,1)/((COUNTIF('A remplir'!AV39:AV98,1)+COUNTIF('A remplir'!AV39:AV98,0)-COUNTIF('A remplir'!AV39:AV98,ABS))),"")</f>
        <v/>
      </c>
      <c r="AX39" s="115" t="str">
        <f>IFERROR(COUNTIF('A remplir'!AW39:AW98,1)/((COUNTIF('A remplir'!AW39:AW98,1)+COUNTIF('A remplir'!AW39:AW98,0)-COUNTIF('A remplir'!AW39:AW98,ABS))),"")</f>
        <v/>
      </c>
      <c r="AY39" s="115" t="str">
        <f>IFERROR(COUNTIF('A remplir'!AX39:AX98,1)/((COUNTIF('A remplir'!AX39:AX98,1)+COUNTIF('A remplir'!AX39:AX98,0)-COUNTIF('A remplir'!AX39:AX98,ABS))),"")</f>
        <v/>
      </c>
      <c r="AZ39" s="115" t="str">
        <f>IFERROR(COUNTIF('A remplir'!AY39:AY98,1)/((COUNTIF('A remplir'!AY39:AY98,1)+COUNTIF('A remplir'!AY39:AY98,0)-COUNTIF('A remplir'!AY39:AY98,ABS))),"")</f>
        <v/>
      </c>
      <c r="BA39" s="115" t="str">
        <f>IFERROR(COUNTIF('A remplir'!AZ39:AZ98,1)/((COUNTIF('A remplir'!AZ39:AZ98,1)+COUNTIF('A remplir'!AZ39:AZ98,0)-COUNTIF('A remplir'!AZ39:AZ98,ABS))),"")</f>
        <v/>
      </c>
      <c r="BB39" s="115" t="str">
        <f>IFERROR(COUNTIF('A remplir'!BA39:BA98,1)/((COUNTIF('A remplir'!BA39:BA98,1)+COUNTIF('A remplir'!BA39:BA98,0)-COUNTIF('A remplir'!BA39:BA98,ABS))),"")</f>
        <v/>
      </c>
      <c r="BC39" s="115" t="str">
        <f>IFERROR(COUNTIF('A remplir'!BB39:BB98,1)/((COUNTIF('A remplir'!BB39:BB98,1)+COUNTIF('A remplir'!BB39:BB98,0)-COUNTIF('A remplir'!BB39:BB98,ABS))),"")</f>
        <v/>
      </c>
      <c r="BD39" s="115" t="str">
        <f>IFERROR(COUNTIF('A remplir'!BC39:BC98,1)/((COUNTIF('A remplir'!BC39:BC98,1)+COUNTIF('A remplir'!BC39:BC98,0)-COUNTIF('A remplir'!BC39:BC98,ABS))),"")</f>
        <v/>
      </c>
      <c r="BE39" s="115" t="str">
        <f>IFERROR(COUNTIF('A remplir'!BD39:BD98,1)/((COUNTIF('A remplir'!BD39:BD98,1)+COUNTIF('A remplir'!BD39:BD98,0)-COUNTIF('A remplir'!BD39:BD98,ABS))),"")</f>
        <v/>
      </c>
      <c r="BF39" s="115" t="str">
        <f>IFERROR(COUNTIF('A remplir'!BE39:BE98,1)/((COUNTIF('A remplir'!BE39:BE98,1)+COUNTIF('A remplir'!BE39:BE98,0)-COUNTIF('A remplir'!BE39:BE98,ABS))),"")</f>
        <v/>
      </c>
      <c r="BG39" s="115" t="str">
        <f>IFERROR(COUNTIF('A remplir'!BF39:BF98,1)/((COUNTIF('A remplir'!BF39:BF98,1)+COUNTIF('A remplir'!BF39:BF98,0)-COUNTIF('A remplir'!BF39:BF98,ABS))),"")</f>
        <v/>
      </c>
      <c r="BH39" s="115" t="str">
        <f>IFERROR(COUNTIF('A remplir'!BG39:BG98,1)/((COUNTIF('A remplir'!BG39:BG98,1)+COUNTIF('A remplir'!BG39:BG98,0)-COUNTIF('A remplir'!BG39:BG98,ABS))),"")</f>
        <v/>
      </c>
      <c r="BI39" s="115" t="str">
        <f>IFERROR(COUNTIF('A remplir'!BH39:BH98,1)/((COUNTIF('A remplir'!BH39:BH98,1)+COUNTIF('A remplir'!BH39:BH98,0)-COUNTIF('A remplir'!BH39:BH98,ABS))),"")</f>
        <v/>
      </c>
      <c r="BJ39" s="115" t="str">
        <f>IFERROR(COUNTIF('A remplir'!BI39:BI98,1)/((COUNTIF('A remplir'!BI39:BI98,1)+COUNTIF('A remplir'!BI39:BI98,0)-COUNTIF('A remplir'!BI39:BI98,ABS))),"")</f>
        <v/>
      </c>
      <c r="BK39" s="115" t="str">
        <f>IFERROR(COUNTIF('A remplir'!BJ39:BJ98,1)/((COUNTIF('A remplir'!BJ39:BJ98,1)+COUNTIF('A remplir'!BJ39:BJ98,0)-COUNTIF('A remplir'!BJ39:BJ98,ABS))),"")</f>
        <v/>
      </c>
      <c r="BL39" s="115" t="str">
        <f>IFERROR(COUNTIF('A remplir'!BK39:BK98,1)/((COUNTIF('A remplir'!BK39:BK98,1)+COUNTIF('A remplir'!BK39:BK98,0)-COUNTIF('A remplir'!BK39:BK98,ABS))),"")</f>
        <v/>
      </c>
      <c r="BM39" s="115" t="str">
        <f>IFERROR(COUNTIF('A remplir'!BL39:BL98,1)/((COUNTIF('A remplir'!BL39:BL98,1)+COUNTIF('A remplir'!BL39:BL98,0)-COUNTIF('A remplir'!BL39:BL98,ABS))),"")</f>
        <v/>
      </c>
      <c r="BN39" s="115" t="str">
        <f>IFERROR(COUNTIF('A remplir'!BM39:BM98,1)/((COUNTIF('A remplir'!BM39:BM98,1)+COUNTIF('A remplir'!BM39:BM98,0)-COUNTIF('A remplir'!BM39:BM98,ABS))),"")</f>
        <v/>
      </c>
      <c r="BO39" s="115" t="str">
        <f>IFERROR(COUNTIF('A remplir'!BN39:BN98,1)/((COUNTIF('A remplir'!BN39:BN98,1)+COUNTIF('A remplir'!BN39:BN98,0)-COUNTIF('A remplir'!BN39:BN98,ABS))),"")</f>
        <v/>
      </c>
      <c r="BP39" s="115" t="str">
        <f>IFERROR(COUNTIF('A remplir'!BO39:BO98,1)/((COUNTIF('A remplir'!BO39:BO98,1)+COUNTIF('A remplir'!BO39:BO98,0)-COUNTIF('A remplir'!BO39:BO98,ABS))),"")</f>
        <v/>
      </c>
      <c r="BQ39" s="115" t="str">
        <f>IFERROR(COUNTIF('A remplir'!BP39:BP98,1)/((COUNTIF('A remplir'!BP39:BP98,1)+COUNTIF('A remplir'!BP39:BP98,0)-COUNTIF('A remplir'!BP39:BP98,ABS))),"")</f>
        <v/>
      </c>
      <c r="BR39" s="115" t="str">
        <f>IFERROR(COUNTIF('A remplir'!BQ39:BQ98,1)/((COUNTIF('A remplir'!BQ39:BQ98,1)+COUNTIF('A remplir'!BQ39:BQ98,0)-COUNTIF('A remplir'!BQ39:BQ98,ABS))),"")</f>
        <v/>
      </c>
      <c r="BS39" s="115" t="str">
        <f>IFERROR(COUNTIF('A remplir'!BR39:BR98,1)/((COUNTIF('A remplir'!BR39:BR98,1)+COUNTIF('A remplir'!BR39:BR98,0)-COUNTIF('A remplir'!BR39:BR98,ABS))),"")</f>
        <v/>
      </c>
      <c r="BT39" s="115" t="str">
        <f>IFERROR(COUNTIF('A remplir'!BS39:BS98,1)/((COUNTIF('A remplir'!BS39:BS98,1)+COUNTIF('A remplir'!BS39:BS98,0)-COUNTIF('A remplir'!BS39:BS98,ABS))),"")</f>
        <v/>
      </c>
      <c r="BU39" s="115" t="str">
        <f>IFERROR(COUNTIF('A remplir'!BT39:BT98,1)/((COUNTIF('A remplir'!BT39:BT98,1)+COUNTIF('A remplir'!BT39:BT98,0)-COUNTIF('A remplir'!BT39:BT98,ABS))),"")</f>
        <v/>
      </c>
      <c r="BV39" s="115" t="str">
        <f>IFERROR(COUNTIF('A remplir'!BU39:BU98,1)/((COUNTIF('A remplir'!BU39:BU98,1)+COUNTIF('A remplir'!BU39:BU98,0)-COUNTIF('A remplir'!BU39:BU98,ABS))),"")</f>
        <v/>
      </c>
      <c r="BW39" s="115" t="str">
        <f>IFERROR(COUNTIF('A remplir'!BV39:BV98,1)/((COUNTIF('A remplir'!BV39:BV98,1)+COUNTIF('A remplir'!BV39:BV98,0)-COUNTIF('A remplir'!BV39:BV98,ABS))),"")</f>
        <v/>
      </c>
      <c r="BX39" s="115" t="str">
        <f>IFERROR(COUNTIF('A remplir'!BW39:BW98,1)/((COUNTIF('A remplir'!BW39:BW98,1)+COUNTIF('A remplir'!BW39:BW98,0)-COUNTIF('A remplir'!BW39:BW98,ABS))),"")</f>
        <v/>
      </c>
      <c r="BY39" s="115" t="str">
        <f>IFERROR(COUNTIF('A remplir'!BX39:BX98,1)/((COUNTIF('A remplir'!BX39:BX98,1)+COUNTIF('A remplir'!BX39:BX98,0)-COUNTIF('A remplir'!BX39:BX98,ABS))),"")</f>
        <v/>
      </c>
      <c r="BZ39" s="115" t="str">
        <f>IFERROR(COUNTIF('A remplir'!BY39:BY98,1)/((COUNTIF('A remplir'!BY39:BY98,1)+COUNTIF('A remplir'!BY39:BY98,0)-COUNTIF('A remplir'!BY39:BY98,ABS))),"")</f>
        <v/>
      </c>
      <c r="CA39" s="115" t="str">
        <f>IFERROR(COUNTIF('A remplir'!BZ39:BZ98,1)/((COUNTIF('A remplir'!BZ39:BZ98,1)+COUNTIF('A remplir'!BZ39:BZ98,0)-COUNTIF('A remplir'!BZ39:BZ98,ABS))),"")</f>
        <v/>
      </c>
      <c r="CB39" s="115" t="str">
        <f>IFERROR(COUNTIF('A remplir'!CA39:CA98,1)/((COUNTIF('A remplir'!CA39:CA98,1)+COUNTIF('A remplir'!CA39:CA98,0)-COUNTIF('A remplir'!CA39:CA98,ABS))),"")</f>
        <v/>
      </c>
      <c r="CC39" s="115" t="str">
        <f>IFERROR(COUNTIF('A remplir'!CB39:CB98,1)/((COUNTIF('A remplir'!CB39:CB98,1)+COUNTIF('A remplir'!CB39:CB98,0)-COUNTIF('A remplir'!CB39:CB98,ABS))),"")</f>
        <v/>
      </c>
      <c r="CD39" s="115" t="str">
        <f>IFERROR(COUNTIF('A remplir'!CC39:CC98,1)/((COUNTIF('A remplir'!CC39:CC98,1)+COUNTIF('A remplir'!CC39:CC98,0)-COUNTIF('A remplir'!CC39:CC98,ABS))),"")</f>
        <v/>
      </c>
      <c r="CE39" s="115" t="str">
        <f>IFERROR(COUNTIF('A remplir'!CD39:CD98,1)/((COUNTIF('A remplir'!CD39:CD98,1)+COUNTIF('A remplir'!CD39:CD98,0)-COUNTIF('A remplir'!CD39:CD98,ABS))),"")</f>
        <v/>
      </c>
      <c r="CF39" s="115" t="str">
        <f>IFERROR(COUNTIF('A remplir'!CE39:CE98,1)/((COUNTIF('A remplir'!CE39:CE98,1)+COUNTIF('A remplir'!CE39:CE98,0)-COUNTIF('A remplir'!CE39:CE98,ABS))),"")</f>
        <v/>
      </c>
      <c r="CG39" s="115" t="str">
        <f>IFERROR(COUNTIF('A remplir'!CF39:CF98,1)/((COUNTIF('A remplir'!CF39:CF98,1)+COUNTIF('A remplir'!CF39:CF98,0)-COUNTIF('A remplir'!CF39:CF98,ABS))),"")</f>
        <v/>
      </c>
      <c r="CH39" s="115" t="str">
        <f>IFERROR(COUNTIF('A remplir'!CG39:CG98,1)/((COUNTIF('A remplir'!CG39:CG98,1)+COUNTIF('A remplir'!CG39:CG98,0)-COUNTIF('A remplir'!CG39:CG98,ABS))),"")</f>
        <v/>
      </c>
      <c r="CI39" s="115" t="str">
        <f>IFERROR(COUNTIF('A remplir'!CH39:CH98,1)/((COUNTIF('A remplir'!CH39:CH98,1)+COUNTIF('A remplir'!CH39:CH98,0)-COUNTIF('A remplir'!CH39:CH98,ABS))),"")</f>
        <v/>
      </c>
      <c r="CJ39" s="115" t="str">
        <f>IFERROR(COUNTIF('A remplir'!CI39:CI98,1)/((COUNTIF('A remplir'!CI39:CI98,1)+COUNTIF('A remplir'!CI39:CI98,0)-COUNTIF('A remplir'!CI39:CI98,ABS))),"")</f>
        <v/>
      </c>
      <c r="CK39" s="115" t="str">
        <f>IFERROR(COUNTIF('A remplir'!CJ39:CJ98,1)/((COUNTIF('A remplir'!CJ39:CJ98,1)+COUNTIF('A remplir'!CJ39:CJ98,0)-COUNTIF('A remplir'!CJ39:CJ98,ABS))),"")</f>
        <v/>
      </c>
      <c r="CL39" s="115" t="str">
        <f>IFERROR(COUNTIF('A remplir'!CK39:CK98,1)/((COUNTIF('A remplir'!CK39:CK98,1)+COUNTIF('A remplir'!CK39:CK98,0)-COUNTIF('A remplir'!CK39:CK98,ABS))),"")</f>
        <v/>
      </c>
      <c r="CM39" s="115" t="str">
        <f>IFERROR(COUNTIF('A remplir'!CL39:CL98,1)/((COUNTIF('A remplir'!CL39:CL98,1)+COUNTIF('A remplir'!CL39:CL98,0)-COUNTIF('A remplir'!CL39:CL98,ABS))),"")</f>
        <v/>
      </c>
      <c r="CN39" s="115" t="str">
        <f>IFERROR(COUNTIF('A remplir'!CM39:CM98,1)/((COUNTIF('A remplir'!CM39:CM98,1)+COUNTIF('A remplir'!CM39:CM98,0)-COUNTIF('A remplir'!CM39:CM98,ABS))),"")</f>
        <v/>
      </c>
      <c r="CO39" s="115" t="str">
        <f>IFERROR(COUNTIF('A remplir'!CN39:CN98,1)/((COUNTIF('A remplir'!CN39:CN98,1)+COUNTIF('A remplir'!CN39:CN98,0)-COUNTIF('A remplir'!CN39:CN98,ABS))),"")</f>
        <v/>
      </c>
      <c r="CP39" s="115" t="str">
        <f>IFERROR(COUNTIF('A remplir'!CO39:CO98,1)/((COUNTIF('A remplir'!CO39:CO98,1)+COUNTIF('A remplir'!CO39:CO98,0)-COUNTIF('A remplir'!CO39:CO98,ABS))),"")</f>
        <v/>
      </c>
      <c r="CQ39" s="115" t="str">
        <f>IFERROR(COUNTIF('A remplir'!CP39:CP98,1)/((COUNTIF('A remplir'!CP39:CP98,1)+COUNTIF('A remplir'!CP39:CP98,0)-COUNTIF('A remplir'!CP39:CP98,ABS))),"")</f>
        <v/>
      </c>
      <c r="CR39" s="115" t="str">
        <f>IFERROR(COUNTIF('A remplir'!CQ39:CQ98,1)/((COUNTIF('A remplir'!CQ39:CQ98,1)+COUNTIF('A remplir'!CQ39:CQ98,0)-COUNTIF('A remplir'!CQ39:CQ98,ABS))),"")</f>
        <v/>
      </c>
      <c r="CS39" s="115" t="str">
        <f>IFERROR(COUNTIF('A remplir'!CR39:CR98,1)/((COUNTIF('A remplir'!CR39:CR98,1)+COUNTIF('A remplir'!CR39:CR98,0)-COUNTIF('A remplir'!CR39:CR98,ABS))),"")</f>
        <v/>
      </c>
      <c r="CT39" s="115" t="str">
        <f>IFERROR(COUNTIF('A remplir'!CS39:CS98,1)/((COUNTIF('A remplir'!CS39:CS98,1)+COUNTIF('A remplir'!CS39:CS98,0)-COUNTIF('A remplir'!CS39:CS98,ABS))),"")</f>
        <v/>
      </c>
      <c r="CU39" s="115" t="str">
        <f>IFERROR(COUNTIF('A remplir'!CT39:CT98,1)/((COUNTIF('A remplir'!CT39:CT98,1)+COUNTIF('A remplir'!CT39:CT98,0)-COUNTIF('A remplir'!CT39:CT98,ABS))),"")</f>
        <v/>
      </c>
      <c r="CV39" s="115" t="str">
        <f>IFERROR(COUNTIF('A remplir'!CU39:CU98,1)/((COUNTIF('A remplir'!CU39:CU98,1)+COUNTIF('A remplir'!CU39:CU98,0)-COUNTIF('A remplir'!CU39:CU98,ABS))),"")</f>
        <v/>
      </c>
      <c r="CW39" s="115" t="str">
        <f>IFERROR(COUNTIF('A remplir'!CV39:CV98,1)/((COUNTIF('A remplir'!CV39:CV98,1)+COUNTIF('A remplir'!CV39:CV98,0)-COUNTIF('A remplir'!CV39:CV98,ABS))),"")</f>
        <v/>
      </c>
      <c r="CX39" s="115" t="str">
        <f>IFERROR(COUNTIF('A remplir'!CW39:CW98,1)/((COUNTIF('A remplir'!CW39:CW98,1)+COUNTIF('A remplir'!CW39:CW98,0)-COUNTIF('A remplir'!CW39:CW98,ABS))),"")</f>
        <v/>
      </c>
      <c r="CY39" s="115" t="str">
        <f>IFERROR(COUNTIF('A remplir'!CX39:CX98,1)/((COUNTIF('A remplir'!CX39:CX98,1)+COUNTIF('A remplir'!CX39:CX98,0)-COUNTIF('A remplir'!CX39:CX98,ABS))),"")</f>
        <v/>
      </c>
      <c r="CZ39" s="115" t="str">
        <f>IFERROR(COUNTIF('A remplir'!CY39:CY98,1)/((COUNTIF('A remplir'!CY39:CY98,1)+COUNTIF('A remplir'!CY39:CY98,0)-COUNTIF('A remplir'!CY39:CY98,ABS))),"")</f>
        <v/>
      </c>
      <c r="DA39" s="115" t="str">
        <f>IFERROR(COUNTIF('A remplir'!CZ39:CZ98,1)/((COUNTIF('A remplir'!CZ39:CZ98,1)+COUNTIF('A remplir'!CZ39:CZ98,0)-COUNTIF('A remplir'!CZ39:CZ98,ABS))),"")</f>
        <v/>
      </c>
      <c r="DB39" s="115" t="str">
        <f>IFERROR(COUNTIF('A remplir'!DA39:DA98,1)/((COUNTIF('A remplir'!DA39:DA98,1)+COUNTIF('A remplir'!DA39:DA98,0)-COUNTIF('A remplir'!DA39:DA98,ABS))),"")</f>
        <v/>
      </c>
      <c r="DC39" s="115" t="str">
        <f>IFERROR(COUNTIF('A remplir'!DB39:DB98,1)/((COUNTIF('A remplir'!DB39:DB98,1)+COUNTIF('A remplir'!DB39:DB98,0)-COUNTIF('A remplir'!DB39:DB98,ABS))),"")</f>
        <v/>
      </c>
      <c r="DD39" s="115" t="str">
        <f>IFERROR(COUNTIF('A remplir'!DC39:DC98,1)/((COUNTIF('A remplir'!DC39:DC98,1)+COUNTIF('A remplir'!DC39:DC98,0)-COUNTIF('A remplir'!DC39:DC98,ABS))),"")</f>
        <v/>
      </c>
      <c r="DE39" s="115" t="str">
        <f>IFERROR(COUNTIF('A remplir'!DD39:DD98,1)/((COUNTIF('A remplir'!DD39:DD98,1)+COUNTIF('A remplir'!DD39:DD98,0)-COUNTIF('A remplir'!DD39:DD98,ABS))),"")</f>
        <v/>
      </c>
      <c r="DF39" s="115" t="str">
        <f>IFERROR(COUNTIF('A remplir'!DE39:DE98,1)/((COUNTIF('A remplir'!DE39:DE98,1)+COUNTIF('A remplir'!DE39:DE98,0)-COUNTIF('A remplir'!DE39:DE98,ABS))),"")</f>
        <v/>
      </c>
      <c r="DG39" s="115" t="str">
        <f>IFERROR(COUNTIF('A remplir'!DF39:DF98,1)/((COUNTIF('A remplir'!DF39:DF98,1)+COUNTIF('A remplir'!DF39:DF98,0)-COUNTIF('A remplir'!DF39:DF98,ABS))),"")</f>
        <v/>
      </c>
      <c r="DH39" s="115" t="str">
        <f>IFERROR(COUNTIF('A remplir'!DG39:DG98,1)/((COUNTIF('A remplir'!DG39:DG98,1)+COUNTIF('A remplir'!DG39:DG98,0)-COUNTIF('A remplir'!DG39:DG98,ABS))),"")</f>
        <v/>
      </c>
      <c r="DI39" s="115" t="str">
        <f>IFERROR(COUNTIF('A remplir'!DH39:DH98,1)/((COUNTIF('A remplir'!DH39:DH98,1)+COUNTIF('A remplir'!DH39:DH98,0)-COUNTIF('A remplir'!DH39:DH98,ABS))),"")</f>
        <v/>
      </c>
      <c r="DJ39" s="115" t="str">
        <f>IFERROR(COUNTIF('A remplir'!DI39:DI98,1)/((COUNTIF('A remplir'!DI39:DI98,1)+COUNTIF('A remplir'!DI39:DI98,0)-COUNTIF('A remplir'!DI39:DI98,ABS))),"")</f>
        <v/>
      </c>
      <c r="DK39" s="115" t="str">
        <f>IFERROR(COUNTIF('A remplir'!DJ39:DJ98,1)/((COUNTIF('A remplir'!DJ39:DJ98,1)+COUNTIF('A remplir'!DJ39:DJ98,0)-COUNTIF('A remplir'!DJ39:DJ98,ABS))),"")</f>
        <v/>
      </c>
      <c r="DL39" s="115" t="str">
        <f>IFERROR(COUNTIF('A remplir'!DK39:DK98,1)/((COUNTIF('A remplir'!DK39:DK98,1)+COUNTIF('A remplir'!DK39:DK98,0)-COUNTIF('A remplir'!DK39:DK98,ABS))),"")</f>
        <v/>
      </c>
      <c r="DM39" s="115" t="str">
        <f>IFERROR(COUNTIF('A remplir'!DL39:DL98,1)/((COUNTIF('A remplir'!DL39:DL98,1)+COUNTIF('A remplir'!DL39:DL98,0)-COUNTIF('A remplir'!DL39:DL98,ABS))),"")</f>
        <v/>
      </c>
      <c r="DN39" s="115" t="str">
        <f>IFERROR(COUNTIF('A remplir'!DM39:DM98,1)/((COUNTIF('A remplir'!DM39:DM98,1)+COUNTIF('A remplir'!DM39:DM98,0)-COUNTIF('A remplir'!DM39:DM98,ABS))),"")</f>
        <v/>
      </c>
      <c r="DO39" s="115" t="str">
        <f>IFERROR(COUNTIF('A remplir'!DN39:DN98,1)/((COUNTIF('A remplir'!DN39:DN98,1)+COUNTIF('A remplir'!DN39:DN98,0)-COUNTIF('A remplir'!DN39:DN98,ABS))),"")</f>
        <v/>
      </c>
      <c r="DP39" s="115" t="str">
        <f>IFERROR(COUNTIF('A remplir'!DO39:DO98,1)/((COUNTIF('A remplir'!DO39:DO98,1)+COUNTIF('A remplir'!DO39:DO98,0)-COUNTIF('A remplir'!DO39:DO98,ABS))),"")</f>
        <v/>
      </c>
      <c r="DQ39" s="115" t="str">
        <f>IFERROR(COUNTIF('A remplir'!DP39:DP98,1)/((COUNTIF('A remplir'!DP39:DP98,1)+COUNTIF('A remplir'!DP39:DP98,0)-COUNTIF('A remplir'!DP39:DP98,ABS))),"")</f>
        <v/>
      </c>
      <c r="DR39" s="115" t="str">
        <f>IFERROR(COUNTIF('A remplir'!DQ39:DQ98,1)/((COUNTIF('A remplir'!DQ39:DQ98,1)+COUNTIF('A remplir'!DQ39:DQ98,0)-COUNTIF('A remplir'!DQ39:DQ98,ABS))),"")</f>
        <v/>
      </c>
      <c r="DS39" s="115" t="str">
        <f>IFERROR(COUNTIF('A remplir'!DR39:DR98,1)/((COUNTIF('A remplir'!DR39:DR98,1)+COUNTIF('A remplir'!DR39:DR98,0)-COUNTIF('A remplir'!DR39:DR98,ABS))),"")</f>
        <v/>
      </c>
      <c r="DT39" s="115" t="str">
        <f>IFERROR(COUNTIF('A remplir'!DS39:DS98,1)/((COUNTIF('A remplir'!DS39:DS98,1)+COUNTIF('A remplir'!DS39:DS98,0)-COUNTIF('A remplir'!DS39:DS98,ABS))),"")</f>
        <v/>
      </c>
      <c r="DU39" s="115" t="str">
        <f>IFERROR(COUNTIF('A remplir'!DT39:DT98,1)/((COUNTIF('A remplir'!DT39:DT98,1)+COUNTIF('A remplir'!DT39:DT98,0)-COUNTIF('A remplir'!DT39:DT98,ABS))),"")</f>
        <v/>
      </c>
      <c r="DV39" s="115" t="str">
        <f>IFERROR(COUNTIF('A remplir'!DU39:DU98,1)/((COUNTIF('A remplir'!DU39:DU98,1)+COUNTIF('A remplir'!DU39:DU98,0)-COUNTIF('A remplir'!DU39:DU98,ABS))),"")</f>
        <v/>
      </c>
      <c r="DW39" s="115" t="str">
        <f>IFERROR(COUNTIF('A remplir'!DV39:DV98,1)/((COUNTIF('A remplir'!DV39:DV98,1)+COUNTIF('A remplir'!DV39:DV98,0)-COUNTIF('A remplir'!DV39:DV98,ABS))),"")</f>
        <v/>
      </c>
      <c r="DX39" s="115" t="str">
        <f>IFERROR(COUNTIF('A remplir'!DW39:DW98,1)/((COUNTIF('A remplir'!DW39:DW98,1)+COUNTIF('A remplir'!DW39:DW98,0)-COUNTIF('A remplir'!DW39:DW98,ABS))),"")</f>
        <v/>
      </c>
      <c r="DY39" s="115" t="str">
        <f>IFERROR(COUNTIF('A remplir'!DX39:DX98,1)/((COUNTIF('A remplir'!DX39:DX98,1)+COUNTIF('A remplir'!DX39:DX98,0)-COUNTIF('A remplir'!DX39:DX98,ABS))),"")</f>
        <v/>
      </c>
      <c r="DZ39" s="115" t="str">
        <f>IFERROR(COUNTIF('A remplir'!DY39:DY98,1)/((COUNTIF('A remplir'!DY39:DY98,1)+COUNTIF('A remplir'!DY39:DY98,0)-COUNTIF('A remplir'!DY39:DY98,ABS))),"")</f>
        <v/>
      </c>
      <c r="EA39" s="115" t="str">
        <f>IFERROR(COUNTIF('A remplir'!DZ39:DZ98,1)/((COUNTIF('A remplir'!DZ39:DZ98,1)+COUNTIF('A remplir'!DZ39:DZ98,0)-COUNTIF('A remplir'!DZ39:DZ98,ABS))),"")</f>
        <v/>
      </c>
      <c r="EB39" s="115" t="str">
        <f>IFERROR(COUNTIF('A remplir'!EA39:EA98,1)/((COUNTIF('A remplir'!EA39:EA98,1)+COUNTIF('A remplir'!EA39:EA98,0)-COUNTIF('A remplir'!EA39:EA98,ABS))),"")</f>
        <v/>
      </c>
      <c r="EC39" s="115" t="str">
        <f>IFERROR(COUNTIF('A remplir'!EB39:EB98,1)/((COUNTIF('A remplir'!EB39:EB98,1)+COUNTIF('A remplir'!EB39:EB98,0)-COUNTIF('A remplir'!EB39:EB98,ABS))),"")</f>
        <v/>
      </c>
      <c r="ED39" s="115" t="str">
        <f>IFERROR(COUNTIF('A remplir'!EC39:EC98,1)/((COUNTIF('A remplir'!EC39:EC98,1)+COUNTIF('A remplir'!EC39:EC98,0)-COUNTIF('A remplir'!EC39:EC98,ABS))),"")</f>
        <v/>
      </c>
      <c r="EE39" s="115" t="str">
        <f>IFERROR(COUNTIF('A remplir'!ED39:ED98,1)/((COUNTIF('A remplir'!ED39:ED98,1)+COUNTIF('A remplir'!ED39:ED98,0)-COUNTIF('A remplir'!ED39:ED98,ABS))),"")</f>
        <v/>
      </c>
      <c r="EF39" s="115" t="str">
        <f>IFERROR(COUNTIF('A remplir'!EE39:EE98,1)/((COUNTIF('A remplir'!EE39:EE98,1)+COUNTIF('A remplir'!EE39:EE98,0)-COUNTIF('A remplir'!EE39:EE98,ABS))),"")</f>
        <v/>
      </c>
      <c r="EG39" s="115" t="str">
        <f>IFERROR(COUNTIF('A remplir'!EF39:EF98,1)/((COUNTIF('A remplir'!EF39:EF98,1)+COUNTIF('A remplir'!EF39:EF98,0)-COUNTIF('A remplir'!EF39:EF98,ABS))),"")</f>
        <v/>
      </c>
      <c r="EH39" s="115" t="str">
        <f>IFERROR(COUNTIF('A remplir'!EG39:EG98,1)/((COUNTIF('A remplir'!EG39:EG98,1)+COUNTIF('A remplir'!EG39:EG98,0)-COUNTIF('A remplir'!EG39:EG98,ABS))),"")</f>
        <v/>
      </c>
      <c r="EI39" s="115" t="str">
        <f>IFERROR(COUNTIF('A remplir'!EH39:EH98,1)/((COUNTIF('A remplir'!EH39:EH98,1)+COUNTIF('A remplir'!EH39:EH98,0)-COUNTIF('A remplir'!EH39:EH98,ABS))),"")</f>
        <v/>
      </c>
      <c r="EJ39" s="115" t="str">
        <f>IFERROR(COUNTIF('A remplir'!EI39:EI98,1)/((COUNTIF('A remplir'!EI39:EI98,1)+COUNTIF('A remplir'!EI39:EI98,0)-COUNTIF('A remplir'!EI39:EI98,ABS))),"")</f>
        <v/>
      </c>
      <c r="EK39" s="115" t="str">
        <f>IFERROR(COUNTIF('A remplir'!EJ39:EJ98,1)/((COUNTIF('A remplir'!EJ39:EJ98,1)+COUNTIF('A remplir'!EJ39:EJ98,0)-COUNTIF('A remplir'!EJ39:EJ98,ABS))),"")</f>
        <v/>
      </c>
      <c r="EL39" s="115" t="str">
        <f>IFERROR(COUNTIF('A remplir'!EK39:EK98,1)/((COUNTIF('A remplir'!EK39:EK98,1)+COUNTIF('A remplir'!EK39:EK98,0)-COUNTIF('A remplir'!EK39:EK98,ABS))),"")</f>
        <v/>
      </c>
      <c r="EM39" s="115" t="str">
        <f>IFERROR(COUNTIF('A remplir'!EL39:EL98,1)/((COUNTIF('A remplir'!EL39:EL98,1)+COUNTIF('A remplir'!EL39:EL98,0)-COUNTIF('A remplir'!EL39:EL98,ABS))),"")</f>
        <v/>
      </c>
      <c r="EN39" s="115" t="str">
        <f>IFERROR(COUNTIF('A remplir'!EM39:EM98,1)/((COUNTIF('A remplir'!EM39:EM98,1)+COUNTIF('A remplir'!EM39:EM98,0)-COUNTIF('A remplir'!EM39:EM98,ABS))),"")</f>
        <v/>
      </c>
      <c r="EO39" s="115" t="str">
        <f>IFERROR(COUNTIF('A remplir'!EN39:EN98,1)/((COUNTIF('A remplir'!EN39:EN98,1)+COUNTIF('A remplir'!EN39:EN98,0)-COUNTIF('A remplir'!EN39:EN98,ABS))),"")</f>
        <v/>
      </c>
      <c r="EP39" s="115" t="str">
        <f>IFERROR(COUNTIF('A remplir'!EO39:EO98,1)/((COUNTIF('A remplir'!EO39:EO98,1)+COUNTIF('A remplir'!EO39:EO98,0)-COUNTIF('A remplir'!EO39:EO98,ABS))),"")</f>
        <v/>
      </c>
      <c r="EQ39" s="115" t="str">
        <f>IFERROR(COUNTIF('A remplir'!EP39:EP98,1)/((COUNTIF('A remplir'!EP39:EP98,1)+COUNTIF('A remplir'!EP39:EP98,0)-COUNTIF('A remplir'!EP39:EP98,ABS))),"")</f>
        <v/>
      </c>
      <c r="ER39" s="115" t="str">
        <f>IFERROR(COUNTIF('A remplir'!EQ39:EQ98,1)/((COUNTIF('A remplir'!EQ39:EQ98,1)+COUNTIF('A remplir'!EQ39:EQ98,0)-COUNTIF('A remplir'!EQ39:EQ98,ABS))),"")</f>
        <v/>
      </c>
      <c r="ES39" s="115" t="str">
        <f>IFERROR(COUNTIF('A remplir'!ER39:ER98,1)/((COUNTIF('A remplir'!ER39:ER98,1)+COUNTIF('A remplir'!ER39:ER98,0)-COUNTIF('A remplir'!ER39:ER98,ABS))),"")</f>
        <v/>
      </c>
      <c r="ET39" s="115" t="str">
        <f>IFERROR(COUNTIF('A remplir'!ES39:ES98,1)/((COUNTIF('A remplir'!ES39:ES98,1)+COUNTIF('A remplir'!ES39:ES98,0)-COUNTIF('A remplir'!ES39:ES98,ABS))),"")</f>
        <v/>
      </c>
      <c r="EU39" s="115" t="str">
        <f>IFERROR(COUNTIF('A remplir'!ET39:ET98,1)/((COUNTIF('A remplir'!ET39:ET98,1)+COUNTIF('A remplir'!ET39:ET98,0)-COUNTIF('A remplir'!ET39:ET98,ABS))),"")</f>
        <v/>
      </c>
      <c r="EV39" s="115" t="str">
        <f>IFERROR(COUNTIF('A remplir'!EU39:EU98,1)/((COUNTIF('A remplir'!EU39:EU98,1)+COUNTIF('A remplir'!EU39:EU98,0)-COUNTIF('A remplir'!EU39:EU98,ABS))),"")</f>
        <v/>
      </c>
      <c r="EW39" s="115" t="str">
        <f>IFERROR(COUNTIF('A remplir'!EV39:EV98,1)/((COUNTIF('A remplir'!EV39:EV98,1)+COUNTIF('A remplir'!EV39:EV98,0)-COUNTIF('A remplir'!EV39:EV98,ABS))),"")</f>
        <v/>
      </c>
      <c r="EX39" s="115" t="str">
        <f>IFERROR(COUNTIF('A remplir'!EW39:EW98,1)/((COUNTIF('A remplir'!EW39:EW98,1)+COUNTIF('A remplir'!EW39:EW98,0)-COUNTIF('A remplir'!EW39:EW98,ABS))),"")</f>
        <v/>
      </c>
      <c r="EY39" s="115" t="str">
        <f>IFERROR(COUNTIF('A remplir'!EX39:EX98,1)/((COUNTIF('A remplir'!EX39:EX98,1)+COUNTIF('A remplir'!EX39:EX98,0)-COUNTIF('A remplir'!EX39:EX98,ABS))),"")</f>
        <v/>
      </c>
      <c r="EZ39" s="115" t="str">
        <f>IFERROR(COUNTIF('A remplir'!EY39:EY98,1)/((COUNTIF('A remplir'!EY39:EY98,1)+COUNTIF('A remplir'!EY39:EY98,0)-COUNTIF('A remplir'!EY39:EY98,ABS))),"")</f>
        <v/>
      </c>
      <c r="FA39" s="115" t="str">
        <f>IFERROR(COUNTIF('A remplir'!EZ39:EZ98,1)/((COUNTIF('A remplir'!EZ39:EZ98,1)+COUNTIF('A remplir'!EZ39:EZ98,0)-COUNTIF('A remplir'!EZ39:EZ98,ABS))),"")</f>
        <v/>
      </c>
      <c r="FB39" s="115" t="str">
        <f>IFERROR(COUNTIF('A remplir'!FA39:FA98,1)/((COUNTIF('A remplir'!FA39:FA98,1)+COUNTIF('A remplir'!FA39:FA98,0)-COUNTIF('A remplir'!FA39:FA98,ABS))),"")</f>
        <v/>
      </c>
      <c r="FC39" s="115" t="str">
        <f>IFERROR(COUNTIF('A remplir'!FB39:FB98,1)/((COUNTIF('A remplir'!FB39:FB98,1)+COUNTIF('A remplir'!FB39:FB98,0)-COUNTIF('A remplir'!FB39:FB98,ABS))),"")</f>
        <v/>
      </c>
      <c r="FD39" s="115" t="str">
        <f>IFERROR(COUNTIF('A remplir'!FC39:FC98,1)/((COUNTIF('A remplir'!FC39:FC98,1)+COUNTIF('A remplir'!FC39:FC98,0)-COUNTIF('A remplir'!FC39:FC98,ABS))),"")</f>
        <v/>
      </c>
      <c r="FE39" s="115" t="str">
        <f>IFERROR(COUNTIF('A remplir'!FD39:FD98,1)/((COUNTIF('A remplir'!FD39:FD98,1)+COUNTIF('A remplir'!FD39:FD98,0)-COUNTIF('A remplir'!FD39:FD98,ABS))),"")</f>
        <v/>
      </c>
      <c r="FF39" s="115" t="str">
        <f>IFERROR(COUNTIF('A remplir'!FE39:FE98,1)/((COUNTIF('A remplir'!FE39:FE98,1)+COUNTIF('A remplir'!FE39:FE98,0)-COUNTIF('A remplir'!FE39:FE98,ABS))),"")</f>
        <v/>
      </c>
      <c r="FG39" s="115" t="str">
        <f>IFERROR(COUNTIF('A remplir'!FF39:FF98,1)/((COUNTIF('A remplir'!FF39:FF98,1)+COUNTIF('A remplir'!FF39:FF98,0)-COUNTIF('A remplir'!FF39:FF98,ABS))),"")</f>
        <v/>
      </c>
      <c r="FH39" s="115" t="str">
        <f>IFERROR(COUNTIF('A remplir'!FG39:FG98,1)/((COUNTIF('A remplir'!FG39:FG98,1)+COUNTIF('A remplir'!FG39:FG98,0)-COUNTIF('A remplir'!FG39:FG98,ABS))),"")</f>
        <v/>
      </c>
      <c r="FI39" s="115" t="str">
        <f>IFERROR(COUNTIF('A remplir'!FH39:FH98,1)/((COUNTIF('A remplir'!FH39:FH98,1)+COUNTIF('A remplir'!FH39:FH98,0)-COUNTIF('A remplir'!FH39:FH98,ABS))),"")</f>
        <v/>
      </c>
      <c r="FJ39" s="115" t="str">
        <f>IFERROR(COUNTIF('A remplir'!FI39:FI98,1)/((COUNTIF('A remplir'!FI39:FI98,1)+COUNTIF('A remplir'!FI39:FI98,0)-COUNTIF('A remplir'!FI39:FI98,ABS))),"")</f>
        <v/>
      </c>
      <c r="FK39" s="115" t="str">
        <f>IFERROR(COUNTIF('A remplir'!FJ39:FJ98,1)/((COUNTIF('A remplir'!FJ39:FJ98,1)+COUNTIF('A remplir'!FJ39:FJ98,0)-COUNTIF('A remplir'!FJ39:FJ98,ABS))),"")</f>
        <v/>
      </c>
      <c r="FL39" s="115" t="str">
        <f>IFERROR(COUNTIF('A remplir'!FK39:FK98,1)/((COUNTIF('A remplir'!FK39:FK98,1)+COUNTIF('A remplir'!FK39:FK98,0)-COUNTIF('A remplir'!FK39:FK98,ABS))),"")</f>
        <v/>
      </c>
      <c r="FM39" s="115" t="str">
        <f>IFERROR(COUNTIF('A remplir'!FL39:FL98,1)/((COUNTIF('A remplir'!FL39:FL98,1)+COUNTIF('A remplir'!FL39:FL98,0)-COUNTIF('A remplir'!FL39:FL98,ABS))),"")</f>
        <v/>
      </c>
      <c r="FN39" s="115" t="str">
        <f>IFERROR(COUNTIF('A remplir'!FM39:FM98,1)/((COUNTIF('A remplir'!FM39:FM98,1)+COUNTIF('A remplir'!FM39:FM98,0)-COUNTIF('A remplir'!FM39:FM98,ABS))),"")</f>
        <v/>
      </c>
      <c r="FO39" s="115" t="str">
        <f>IFERROR(COUNTIF('A remplir'!FN39:FN98,1)/((COUNTIF('A remplir'!FN39:FN98,1)+COUNTIF('A remplir'!FN39:FN98,0)-COUNTIF('A remplir'!FN39:FN98,ABS))),"")</f>
        <v/>
      </c>
      <c r="FP39" s="115" t="str">
        <f>IFERROR(COUNTIF('A remplir'!FO39:FO98,1)/((COUNTIF('A remplir'!FO39:FO98,1)+COUNTIF('A remplir'!FO39:FO98,0)-COUNTIF('A remplir'!FO39:FO98,ABS))),"")</f>
        <v/>
      </c>
      <c r="FQ39" s="115" t="str">
        <f>IFERROR(COUNTIF('A remplir'!FP39:FP98,1)/((COUNTIF('A remplir'!FP39:FP98,1)+COUNTIF('A remplir'!FP39:FP98,0)-COUNTIF('A remplir'!FP39:FP98,ABS))),"")</f>
        <v/>
      </c>
      <c r="FR39" s="115" t="str">
        <f>IFERROR(COUNTIF('A remplir'!FQ39:FQ98,1)/((COUNTIF('A remplir'!FQ39:FQ98,1)+COUNTIF('A remplir'!FQ39:FQ98,0)-COUNTIF('A remplir'!FQ39:FQ98,ABS))),"")</f>
        <v/>
      </c>
      <c r="FS39" s="115" t="str">
        <f>IFERROR(COUNTIF('A remplir'!FR39:FR98,1)/((COUNTIF('A remplir'!FR39:FR98,1)+COUNTIF('A remplir'!FR39:FR98,0)-COUNTIF('A remplir'!FR39:FR98,ABS))),"")</f>
        <v/>
      </c>
      <c r="FT39" s="115" t="str">
        <f>IFERROR(COUNTIF('A remplir'!FS39:FS98,1)/((COUNTIF('A remplir'!FS39:FS98,1)+COUNTIF('A remplir'!FS39:FS98,0)-COUNTIF('A remplir'!FS39:FS98,ABS))),"")</f>
        <v/>
      </c>
      <c r="FU39" s="115" t="str">
        <f>IFERROR(COUNTIF('A remplir'!FT39:FT98,1)/((COUNTIF('A remplir'!FT39:FT98,1)+COUNTIF('A remplir'!FT39:FT98,0)-COUNTIF('A remplir'!FT39:FT98,ABS))),"")</f>
        <v/>
      </c>
      <c r="FV39" s="115" t="str">
        <f>IFERROR(COUNTIF('A remplir'!FU39:FU98,1)/((COUNTIF('A remplir'!FU39:FU98,1)+COUNTIF('A remplir'!FU39:FU98,0)-COUNTIF('A remplir'!FU39:FU98,ABS))),"")</f>
        <v/>
      </c>
      <c r="FW39" s="115" t="str">
        <f>IFERROR(COUNTIF('A remplir'!FV39:FV98,1)/((COUNTIF('A remplir'!FV39:FV98,1)+COUNTIF('A remplir'!FV39:FV98,0)-COUNTIF('A remplir'!FV39:FV98,ABS))),"")</f>
        <v/>
      </c>
      <c r="FX39" s="115" t="str">
        <f>IFERROR(COUNTIF('A remplir'!FW39:FW98,1)/((COUNTIF('A remplir'!FW39:FW98,1)+COUNTIF('A remplir'!FW39:FW98,0)-COUNTIF('A remplir'!FW39:FW98,ABS))),"")</f>
        <v/>
      </c>
      <c r="FY39" s="115" t="str">
        <f>IFERROR(COUNTIF('A remplir'!FX39:FX98,1)/((COUNTIF('A remplir'!FX39:FX98,1)+COUNTIF('A remplir'!FX39:FX98,0)-COUNTIF('A remplir'!FX39:FX98,ABS))),"")</f>
        <v/>
      </c>
      <c r="FZ39" s="115" t="str">
        <f>IFERROR(COUNTIF('A remplir'!FY39:FY98,1)/((COUNTIF('A remplir'!FY39:FY98,1)+COUNTIF('A remplir'!FY39:FY98,0)-COUNTIF('A remplir'!FY39:FY98,ABS))),"")</f>
        <v/>
      </c>
      <c r="GA39" s="115" t="str">
        <f>IFERROR(COUNTIF('A remplir'!FZ39:FZ98,1)/((COUNTIF('A remplir'!FZ39:FZ98,1)+COUNTIF('A remplir'!FZ39:FZ98,0)-COUNTIF('A remplir'!FZ39:FZ98,ABS))),"")</f>
        <v/>
      </c>
      <c r="GB39" s="115" t="str">
        <f>IFERROR(COUNTIF('A remplir'!GA39:GA98,1)/((COUNTIF('A remplir'!GA39:GA98,1)+COUNTIF('A remplir'!GA39:GA98,0)-COUNTIF('A remplir'!GA39:GA98,ABS))),"")</f>
        <v/>
      </c>
      <c r="GC39" s="115" t="str">
        <f>IFERROR(COUNTIF('A remplir'!GB39:GB98,1)/((COUNTIF('A remplir'!GB39:GB98,1)+COUNTIF('A remplir'!GB39:GB98,0)-COUNTIF('A remplir'!GB39:GB98,ABS))),"")</f>
        <v/>
      </c>
      <c r="GD39" s="115" t="str">
        <f>IFERROR(COUNTIF('A remplir'!GC39:GC98,1)/((COUNTIF('A remplir'!GC39:GC98,1)+COUNTIF('A remplir'!GC39:GC98,0)-COUNTIF('A remplir'!GC39:GC98,ABS))),"")</f>
        <v/>
      </c>
      <c r="GE39" s="115" t="str">
        <f>IFERROR(COUNTIF('A remplir'!GD39:GD98,1)/((COUNTIF('A remplir'!GD39:GD98,1)+COUNTIF('A remplir'!GD39:GD98,0)-COUNTIF('A remplir'!GD39:GD98,ABS))),"")</f>
        <v/>
      </c>
      <c r="GF39" s="115" t="str">
        <f>IFERROR(COUNTIF('A remplir'!GE39:GE98,1)/((COUNTIF('A remplir'!GE39:GE98,1)+COUNTIF('A remplir'!GE39:GE98,0)-COUNTIF('A remplir'!GE39:GE98,ABS))),"")</f>
        <v/>
      </c>
      <c r="GG39" s="115" t="str">
        <f>IFERROR(COUNTIF('A remplir'!GF39:GF98,1)/((COUNTIF('A remplir'!GF39:GF98,1)+COUNTIF('A remplir'!GF39:GF98,0)-COUNTIF('A remplir'!GF39:GF98,ABS))),"")</f>
        <v/>
      </c>
      <c r="GH39" s="115" t="str">
        <f>IFERROR(COUNTIF('A remplir'!GG39:GG98,1)/((COUNTIF('A remplir'!GG39:GG98,1)+COUNTIF('A remplir'!GG39:GG98,0)-COUNTIF('A remplir'!GG39:GG98,ABS))),"")</f>
        <v/>
      </c>
      <c r="GI39" s="115" t="str">
        <f>IFERROR(COUNTIF('A remplir'!GH39:GH98,1)/((COUNTIF('A remplir'!GH39:GH98,1)+COUNTIF('A remplir'!GH39:GH98,0)-COUNTIF('A remplir'!GH39:GH98,ABS))),"")</f>
        <v/>
      </c>
      <c r="GJ39" s="115" t="str">
        <f>IFERROR(COUNTIF('A remplir'!GI39:GI98,1)/((COUNTIF('A remplir'!GI39:GI98,1)+COUNTIF('A remplir'!GI39:GI98,0)-COUNTIF('A remplir'!GI39:GI98,ABS))),"")</f>
        <v/>
      </c>
      <c r="GK39" s="115" t="str">
        <f>IFERROR(COUNTIF('A remplir'!GJ39:GJ98,1)/((COUNTIF('A remplir'!GJ39:GJ98,1)+COUNTIF('A remplir'!GJ39:GJ98,0)-COUNTIF('A remplir'!GJ39:GJ98,ABS))),"")</f>
        <v/>
      </c>
      <c r="GL39" s="115" t="str">
        <f>IFERROR(COUNTIF('A remplir'!GK39:GK98,1)/((COUNTIF('A remplir'!GK39:GK98,1)+COUNTIF('A remplir'!GK39:GK98,0)-COUNTIF('A remplir'!GK39:GK98,ABS))),"")</f>
        <v/>
      </c>
      <c r="GM39" s="115" t="str">
        <f>IFERROR(COUNTIF('A remplir'!GL39:GL98,1)/((COUNTIF('A remplir'!GL39:GL98,1)+COUNTIF('A remplir'!GL39:GL98,0)-COUNTIF('A remplir'!GL39:GL98,ABS))),"")</f>
        <v/>
      </c>
      <c r="GN39" s="115" t="str">
        <f>IFERROR(COUNTIF('A remplir'!GM39:GM98,1)/((COUNTIF('A remplir'!GM39:GM98,1)+COUNTIF('A remplir'!GM39:GM98,0)-COUNTIF('A remplir'!GM39:GM98,ABS))),"")</f>
        <v/>
      </c>
      <c r="GO39" s="115" t="str">
        <f>IFERROR(COUNTIF('A remplir'!GN39:GN98,1)/((COUNTIF('A remplir'!GN39:GN98,1)+COUNTIF('A remplir'!GN39:GN98,0)-COUNTIF('A remplir'!GN39:GN98,ABS))),"")</f>
        <v/>
      </c>
      <c r="GP39" s="115" t="str">
        <f>IFERROR(COUNTIF('A remplir'!GO39:GO98,1)/((COUNTIF('A remplir'!GO39:GO98,1)+COUNTIF('A remplir'!GO39:GO98,0)-COUNTIF('A remplir'!GO39:GO98,ABS))),"")</f>
        <v/>
      </c>
      <c r="GQ39" s="115" t="str">
        <f>IFERROR(COUNTIF('A remplir'!GP39:GP98,1)/((COUNTIF('A remplir'!GP39:GP98,1)+COUNTIF('A remplir'!GP39:GP98,0)-COUNTIF('A remplir'!GP39:GP98,ABS))),"")</f>
        <v/>
      </c>
      <c r="GR39" s="115" t="str">
        <f>IFERROR(COUNTIF('A remplir'!GQ39:GQ98,1)/((COUNTIF('A remplir'!GQ39:GQ98,1)+COUNTIF('A remplir'!GQ39:GQ98,0)-COUNTIF('A remplir'!GQ39:GQ98,ABS))),"")</f>
        <v/>
      </c>
      <c r="GS39" s="115" t="str">
        <f>IFERROR(COUNTIF('A remplir'!GR39:GR98,1)/((COUNTIF('A remplir'!GR39:GR98,1)+COUNTIF('A remplir'!GR39:GR98,0)-COUNTIF('A remplir'!GR39:GR98,ABS))),"")</f>
        <v/>
      </c>
      <c r="GT39" s="115" t="str">
        <f>IFERROR(COUNTIF('A remplir'!GS39:GS98,1)/((COUNTIF('A remplir'!GS39:GS98,1)+COUNTIF('A remplir'!GS39:GS98,0)-COUNTIF('A remplir'!GS39:GS98,ABS))),"")</f>
        <v/>
      </c>
      <c r="GU39" s="115" t="str">
        <f>IFERROR(COUNTIF('A remplir'!GT39:GT98,1)/((COUNTIF('A remplir'!GT39:GT98,1)+COUNTIF('A remplir'!GT39:GT98,0)-COUNTIF('A remplir'!GT39:GT98,ABS))),"")</f>
        <v/>
      </c>
      <c r="GV39" s="115" t="str">
        <f>IFERROR(COUNTIF('A remplir'!GU39:GU98,1)/((COUNTIF('A remplir'!GU39:GU98,1)+COUNTIF('A remplir'!GU39:GU98,0)-COUNTIF('A remplir'!GU39:GU98,ABS))),"")</f>
        <v/>
      </c>
      <c r="GW39" s="115" t="str">
        <f>IFERROR(COUNTIF('A remplir'!GV39:GV98,1)/((COUNTIF('A remplir'!GV39:GV98,1)+COUNTIF('A remplir'!GV39:GV98,0)-COUNTIF('A remplir'!GV39:GV98,ABS))),"")</f>
        <v/>
      </c>
      <c r="GX39" s="115" t="str">
        <f>IFERROR(COUNTIF('A remplir'!GW39:GW98,1)/((COUNTIF('A remplir'!GW39:GW98,1)+COUNTIF('A remplir'!GW39:GW98,0)-COUNTIF('A remplir'!GW39:GW98,ABS))),"")</f>
        <v/>
      </c>
      <c r="GY39" s="115" t="str">
        <f>IFERROR(COUNTIF('A remplir'!GX39:GX98,1)/((COUNTIF('A remplir'!GX39:GX98,1)+COUNTIF('A remplir'!GX39:GX98,0)-COUNTIF('A remplir'!GX39:GX98,ABS))),"")</f>
        <v/>
      </c>
      <c r="GZ39" s="115" t="str">
        <f>IFERROR(COUNTIF('A remplir'!GY39:GY98,1)/((COUNTIF('A remplir'!GY39:GY98,1)+COUNTIF('A remplir'!GY39:GY98,0)-COUNTIF('A remplir'!GY39:GY98,ABS))),"")</f>
        <v/>
      </c>
      <c r="HA39" s="115" t="str">
        <f>IFERROR(COUNTIF('A remplir'!GZ39:GZ98,1)/((COUNTIF('A remplir'!GZ39:GZ98,1)+COUNTIF('A remplir'!GZ39:GZ98,0)-COUNTIF('A remplir'!GZ39:GZ98,ABS))),"")</f>
        <v/>
      </c>
      <c r="HB39" s="115" t="str">
        <f>IFERROR(COUNTIF('A remplir'!HA39:HA98,1)/((COUNTIF('A remplir'!HA39:HA98,1)+COUNTIF('A remplir'!HA39:HA98,0)-COUNTIF('A remplir'!HA39:HA98,ABS))),"")</f>
        <v/>
      </c>
      <c r="HC39" s="115" t="str">
        <f>IFERROR(COUNTIF('A remplir'!HB39:HB98,1)/((COUNTIF('A remplir'!HB39:HB98,1)+COUNTIF('A remplir'!HB39:HB98,0)-COUNTIF('A remplir'!HB39:HB98,ABS))),"")</f>
        <v/>
      </c>
      <c r="HD39" s="115" t="str">
        <f>IFERROR(COUNTIF('A remplir'!HC39:HC98,1)/((COUNTIF('A remplir'!HC39:HC98,1)+COUNTIF('A remplir'!HC39:HC98,0)-COUNTIF('A remplir'!HC39:HC98,ABS))),"")</f>
        <v/>
      </c>
      <c r="HE39" s="115" t="str">
        <f>IFERROR(COUNTIF('A remplir'!HD39:HD98,1)/((COUNTIF('A remplir'!HD39:HD98,1)+COUNTIF('A remplir'!HD39:HD98,0)-COUNTIF('A remplir'!HD39:HD98,ABS))),"")</f>
        <v/>
      </c>
      <c r="HF39" s="115" t="str">
        <f>IFERROR(COUNTIF('A remplir'!HE39:HE98,1)/((COUNTIF('A remplir'!HE39:HE98,1)+COUNTIF('A remplir'!HE39:HE98,0)-COUNTIF('A remplir'!HE39:HE98,ABS))),"")</f>
        <v/>
      </c>
      <c r="HG39" s="115" t="str">
        <f>IFERROR(COUNTIF('A remplir'!HF39:HF98,1)/((COUNTIF('A remplir'!HF39:HF98,1)+COUNTIF('A remplir'!HF39:HF98,0)-COUNTIF('A remplir'!HF39:HF98,ABS))),"")</f>
        <v/>
      </c>
      <c r="HH39" s="115" t="str">
        <f>IFERROR(COUNTIF('A remplir'!HG39:HG98,1)/((COUNTIF('A remplir'!HG39:HG98,1)+COUNTIF('A remplir'!HG39:HG98,0)-COUNTIF('A remplir'!HG39:HG98,ABS))),"")</f>
        <v/>
      </c>
      <c r="HI39" s="115" t="str">
        <f>IFERROR(COUNTIF('A remplir'!HH39:HH98,1)/((COUNTIF('A remplir'!HH39:HH98,1)+COUNTIF('A remplir'!HH39:HH98,0)-COUNTIF('A remplir'!HH39:HH98,ABS))),"")</f>
        <v/>
      </c>
      <c r="HJ39" s="115" t="str">
        <f>IFERROR(COUNTIF('A remplir'!HI39:HI98,1)/((COUNTIF('A remplir'!HI39:HI98,1)+COUNTIF('A remplir'!HI39:HI98,0)-COUNTIF('A remplir'!HI39:HI98,ABS))),"")</f>
        <v/>
      </c>
      <c r="HK39" s="115" t="str">
        <f>IFERROR(COUNTIF('A remplir'!HJ39:HJ98,1)/((COUNTIF('A remplir'!HJ39:HJ98,1)+COUNTIF('A remplir'!HJ39:HJ98,0)-COUNTIF('A remplir'!HJ39:HJ98,ABS))),"")</f>
        <v/>
      </c>
      <c r="HL39" s="115" t="str">
        <f>IFERROR(COUNTIF('A remplir'!HK39:HK98,1)/((COUNTIF('A remplir'!HK39:HK98,1)+COUNTIF('A remplir'!HK39:HK98,0)-COUNTIF('A remplir'!HK39:HK98,ABS))),"")</f>
        <v/>
      </c>
      <c r="HM39" s="115" t="str">
        <f>IFERROR(COUNTIF('A remplir'!HL39:HL98,1)/((COUNTIF('A remplir'!HL39:HL98,1)+COUNTIF('A remplir'!HL39:HL98,0)-COUNTIF('A remplir'!HL39:HL98,ABS))),"")</f>
        <v/>
      </c>
      <c r="HN39" s="115" t="str">
        <f>IFERROR(COUNTIF('A remplir'!HM39:HM98,1)/((COUNTIF('A remplir'!HM39:HM98,1)+COUNTIF('A remplir'!HM39:HM98,0)-COUNTIF('A remplir'!HM39:HM98,ABS))),"")</f>
        <v/>
      </c>
      <c r="HO39" s="115" t="str">
        <f>IFERROR(COUNTIF('A remplir'!HN39:HN98,1)/((COUNTIF('A remplir'!HN39:HN98,1)+COUNTIF('A remplir'!HN39:HN98,0)-COUNTIF('A remplir'!HN39:HN98,ABS))),"")</f>
        <v/>
      </c>
      <c r="HP39" s="115" t="str">
        <f>IFERROR(COUNTIF('A remplir'!HO39:HO98,1)/((COUNTIF('A remplir'!HO39:HO98,1)+COUNTIF('A remplir'!HO39:HO98,0)-COUNTIF('A remplir'!HO39:HO98,ABS))),"")</f>
        <v/>
      </c>
      <c r="HQ39" s="115" t="str">
        <f>IFERROR(COUNTIF('A remplir'!HP39:HP98,1)/((COUNTIF('A remplir'!HP39:HP98,1)+COUNTIF('A remplir'!HP39:HP98,0)-COUNTIF('A remplir'!HP39:HP98,ABS))),"")</f>
        <v/>
      </c>
      <c r="HR39" s="115" t="str">
        <f>IFERROR(COUNTIF('A remplir'!HQ39:HQ98,1)/((COUNTIF('A remplir'!HQ39:HQ98,1)+COUNTIF('A remplir'!HQ39:HQ98,0)-COUNTIF('A remplir'!HQ39:HQ98,ABS))),"")</f>
        <v/>
      </c>
      <c r="HS39" s="115" t="str">
        <f>IFERROR(COUNTIF('A remplir'!HR39:HR98,1)/((COUNTIF('A remplir'!HR39:HR98,1)+COUNTIF('A remplir'!HR39:HR98,0)-COUNTIF('A remplir'!HR39:HR98,ABS))),"")</f>
        <v/>
      </c>
      <c r="HT39" s="115" t="str">
        <f>IFERROR(COUNTIF('A remplir'!HS39:HS98,1)/((COUNTIF('A remplir'!HS39:HS98,1)+COUNTIF('A remplir'!HS39:HS98,0)-COUNTIF('A remplir'!HS39:HS98,ABS))),"")</f>
        <v/>
      </c>
      <c r="HU39" s="115" t="str">
        <f>IFERROR(COUNTIF('A remplir'!HT39:HT98,1)/((COUNTIF('A remplir'!HT39:HT98,1)+COUNTIF('A remplir'!HT39:HT98,0)-COUNTIF('A remplir'!HT39:HT98,ABS))),"")</f>
        <v/>
      </c>
      <c r="HV39" s="115" t="str">
        <f>IFERROR(COUNTIF('A remplir'!HU39:HU98,1)/((COUNTIF('A remplir'!HU39:HU98,1)+COUNTIF('A remplir'!HU39:HU98,0)-COUNTIF('A remplir'!HU39:HU98,ABS))),"")</f>
        <v/>
      </c>
      <c r="HW39" s="115" t="str">
        <f>IFERROR(COUNTIF('A remplir'!HV39:HV98,1)/((COUNTIF('A remplir'!HV39:HV98,1)+COUNTIF('A remplir'!HV39:HV98,0)-COUNTIF('A remplir'!HV39:HV98,ABS))),"")</f>
        <v/>
      </c>
      <c r="HX39" s="115" t="str">
        <f>IFERROR(COUNTIF('A remplir'!HW39:HW98,1)/((COUNTIF('A remplir'!HW39:HW98,1)+COUNTIF('A remplir'!HW39:HW98,0)-COUNTIF('A remplir'!HW39:HW98,ABS))),"")</f>
        <v/>
      </c>
      <c r="HY39" s="115" t="str">
        <f>IFERROR(COUNTIF('A remplir'!HX39:HX98,1)/((COUNTIF('A remplir'!HX39:HX98,1)+COUNTIF('A remplir'!HX39:HX98,0)-COUNTIF('A remplir'!HX39:HX98,ABS))),"")</f>
        <v/>
      </c>
      <c r="HZ39" s="115" t="str">
        <f>IFERROR(COUNTIF('A remplir'!HY39:HY98,1)/((COUNTIF('A remplir'!HY39:HY98,1)+COUNTIF('A remplir'!HY39:HY98,0)-COUNTIF('A remplir'!HY39:HY98,ABS))),"")</f>
        <v/>
      </c>
      <c r="IA39" s="115" t="str">
        <f>IFERROR(COUNTIF('A remplir'!HZ39:HZ98,1)/((COUNTIF('A remplir'!HZ39:HZ98,1)+COUNTIF('A remplir'!HZ39:HZ98,0)-COUNTIF('A remplir'!HZ39:HZ98,ABS))),"")</f>
        <v/>
      </c>
      <c r="IB39" s="115" t="str">
        <f>IFERROR(COUNTIF('A remplir'!IA39:IA98,1)/((COUNTIF('A remplir'!IA39:IA98,1)+COUNTIF('A remplir'!IA39:IA98,0)-COUNTIF('A remplir'!IA39:IA98,ABS))),"")</f>
        <v/>
      </c>
      <c r="IC39" s="115" t="str">
        <f>IFERROR(COUNTIF('A remplir'!IB39:IB98,1)/((COUNTIF('A remplir'!IB39:IB98,1)+COUNTIF('A remplir'!IB39:IB98,0)-COUNTIF('A remplir'!IB39:IB98,ABS))),"")</f>
        <v/>
      </c>
      <c r="ID39" s="115" t="str">
        <f>IFERROR(COUNTIF('A remplir'!IC39:IC98,1)/((COUNTIF('A remplir'!IC39:IC98,1)+COUNTIF('A remplir'!IC39:IC98,0)-COUNTIF('A remplir'!IC39:IC98,ABS))),"")</f>
        <v/>
      </c>
      <c r="IE39" s="115" t="str">
        <f>IFERROR(COUNTIF('A remplir'!ID39:ID98,1)/((COUNTIF('A remplir'!ID39:ID98,1)+COUNTIF('A remplir'!ID39:ID98,0)-COUNTIF('A remplir'!ID39:ID98,ABS))),"")</f>
        <v/>
      </c>
      <c r="IF39" s="115" t="str">
        <f>IFERROR(COUNTIF('A remplir'!IE39:IE98,1)/((COUNTIF('A remplir'!IE39:IE98,1)+COUNTIF('A remplir'!IE39:IE98,0)-COUNTIF('A remplir'!IE39:IE98,ABS))),"")</f>
        <v/>
      </c>
      <c r="IG39" s="115" t="str">
        <f>IFERROR(COUNTIF('A remplir'!IF39:IF98,1)/((COUNTIF('A remplir'!IF39:IF98,1)+COUNTIF('A remplir'!IF39:IF98,0)-COUNTIF('A remplir'!IF39:IF98,ABS))),"")</f>
        <v/>
      </c>
      <c r="IH39" s="115" t="str">
        <f>IFERROR(COUNTIF('A remplir'!IG39:IG98,1)/((COUNTIF('A remplir'!IG39:IG98,1)+COUNTIF('A remplir'!IG39:IG98,0)-COUNTIF('A remplir'!IG39:IG98,ABS))),"")</f>
        <v/>
      </c>
      <c r="II39" s="115" t="str">
        <f>IFERROR(COUNTIF('A remplir'!IH39:IH98,1)/((COUNTIF('A remplir'!IH39:IH98,1)+COUNTIF('A remplir'!IH39:IH98,0)-COUNTIF('A remplir'!IH39:IH98,ABS))),"")</f>
        <v/>
      </c>
      <c r="IJ39" s="115" t="str">
        <f>IFERROR(COUNTIF('A remplir'!II39:II98,1)/((COUNTIF('A remplir'!II39:II98,1)+COUNTIF('A remplir'!II39:II98,0)-COUNTIF('A remplir'!II39:II98,ABS))),"")</f>
        <v/>
      </c>
      <c r="IK39" s="115" t="str">
        <f>IFERROR(COUNTIF('A remplir'!IJ39:IJ98,1)/((COUNTIF('A remplir'!IJ39:IJ98,1)+COUNTIF('A remplir'!IJ39:IJ98,0)-COUNTIF('A remplir'!IJ39:IJ98,ABS))),"")</f>
        <v/>
      </c>
      <c r="IL39" s="115" t="str">
        <f>IFERROR(COUNTIF('A remplir'!IK39:IK98,1)/((COUNTIF('A remplir'!IK39:IK98,1)+COUNTIF('A remplir'!IK39:IK98,0)-COUNTIF('A remplir'!IK39:IK98,ABS))),"")</f>
        <v/>
      </c>
      <c r="IM39" s="115" t="str">
        <f>IFERROR(COUNTIF('A remplir'!IL39:IL98,1)/((COUNTIF('A remplir'!IL39:IL98,1)+COUNTIF('A remplir'!IL39:IL98,0)-COUNTIF('A remplir'!IL39:IL98,ABS))),"")</f>
        <v/>
      </c>
      <c r="IN39" s="115" t="str">
        <f>IFERROR(COUNTIF('A remplir'!IM39:IM98,1)/((COUNTIF('A remplir'!IM39:IM98,1)+COUNTIF('A remplir'!IM39:IM98,0)-COUNTIF('A remplir'!IM39:IM98,ABS))),"")</f>
        <v/>
      </c>
      <c r="IO39" s="115" t="str">
        <f>IFERROR(COUNTIF('A remplir'!IN39:IN98,1)/((COUNTIF('A remplir'!IN39:IN98,1)+COUNTIF('A remplir'!IN39:IN98,0)-COUNTIF('A remplir'!IN39:IN98,ABS))),"")</f>
        <v/>
      </c>
      <c r="IP39" s="115" t="str">
        <f>IFERROR(COUNTIF('A remplir'!IO39:IO98,1)/((COUNTIF('A remplir'!IO39:IO98,1)+COUNTIF('A remplir'!IO39:IO98,0)-COUNTIF('A remplir'!IO39:IO98,ABS))),"")</f>
        <v/>
      </c>
      <c r="IQ39" s="115" t="str">
        <f>IFERROR(COUNTIF('A remplir'!IP39:IP98,1)/((COUNTIF('A remplir'!IP39:IP98,1)+COUNTIF('A remplir'!IP39:IP98,0)-COUNTIF('A remplir'!IP39:IP98,ABS))),"")</f>
        <v/>
      </c>
      <c r="IR39" s="115" t="str">
        <f>IFERROR(COUNTIF('A remplir'!IQ39:IQ98,1)/((COUNTIF('A remplir'!IQ39:IQ98,1)+COUNTIF('A remplir'!IQ39:IQ98,0)-COUNTIF('A remplir'!IQ39:IQ98,ABS))),"")</f>
        <v/>
      </c>
      <c r="IS39" s="115" t="str">
        <f>IFERROR(COUNTIF('A remplir'!IR39:IR98,1)/((COUNTIF('A remplir'!IR39:IR98,1)+COUNTIF('A remplir'!IR39:IR98,0)-COUNTIF('A remplir'!IR39:IR98,ABS))),"")</f>
        <v/>
      </c>
      <c r="IT39" s="115" t="str">
        <f>IFERROR(COUNTIF('A remplir'!IS39:IS98,1)/((COUNTIF('A remplir'!IS39:IS98,1)+COUNTIF('A remplir'!IS39:IS98,0)-COUNTIF('A remplir'!IS39:IS98,ABS))),"")</f>
        <v/>
      </c>
      <c r="IU39" s="115" t="str">
        <f>IFERROR(COUNTIF('A remplir'!IT39:IT98,1)/((COUNTIF('A remplir'!IT39:IT98,1)+COUNTIF('A remplir'!IT39:IT98,0)-COUNTIF('A remplir'!IT39:IT98,ABS))),"")</f>
        <v/>
      </c>
      <c r="IV39" s="115" t="str">
        <f>IFERROR(COUNTIF('A remplir'!IU39:IU98,1)/((COUNTIF('A remplir'!IU39:IU98,1)+COUNTIF('A remplir'!IU39:IU98,0)-COUNTIF('A remplir'!IU39:IU98,ABS))),"")</f>
        <v/>
      </c>
      <c r="IW39" s="115" t="str">
        <f>IFERROR(COUNTIF('A remplir'!IV39:IV98,1)/((COUNTIF('A remplir'!IV39:IV98,1)+COUNTIF('A remplir'!IV39:IV98,0)-COUNTIF('A remplir'!IV39:IV98,ABS))),"")</f>
        <v/>
      </c>
      <c r="IX39" s="115" t="str">
        <f>IFERROR(COUNTIF('A remplir'!IW39:IW98,1)/((COUNTIF('A remplir'!IW39:IW98,1)+COUNTIF('A remplir'!IW39:IW98,0)-COUNTIF('A remplir'!IW39:IW98,ABS))),"")</f>
        <v/>
      </c>
      <c r="IY39" s="115" t="str">
        <f>IFERROR(COUNTIF('A remplir'!IX39:IX98,1)/((COUNTIF('A remplir'!IX39:IX98,1)+COUNTIF('A remplir'!IX39:IX98,0)-COUNTIF('A remplir'!IX39:IX98,ABS))),"")</f>
        <v/>
      </c>
      <c r="IZ39" s="115" t="str">
        <f>IFERROR(COUNTIF('A remplir'!IY39:IY98,1)/((COUNTIF('A remplir'!IY39:IY98,1)+COUNTIF('A remplir'!IY39:IY98,0)-COUNTIF('A remplir'!IY39:IY98,ABS))),"")</f>
        <v/>
      </c>
      <c r="JA39" s="115" t="str">
        <f>IFERROR(COUNTIF('A remplir'!IZ39:IZ98,1)/((COUNTIF('A remplir'!IZ39:IZ98,1)+COUNTIF('A remplir'!IZ39:IZ98,0)-COUNTIF('A remplir'!IZ39:IZ98,ABS))),"")</f>
        <v/>
      </c>
      <c r="JB39" s="115" t="str">
        <f>IFERROR(COUNTIF('A remplir'!JA39:JA98,1)/((COUNTIF('A remplir'!JA39:JA98,1)+COUNTIF('A remplir'!JA39:JA98,0)-COUNTIF('A remplir'!JA39:JA98,ABS))),"")</f>
        <v/>
      </c>
      <c r="JC39" s="115" t="str">
        <f>IFERROR(COUNTIF('A remplir'!JB39:JB98,1)/((COUNTIF('A remplir'!JB39:JB98,1)+COUNTIF('A remplir'!JB39:JB98,0)-COUNTIF('A remplir'!JB39:JB98,ABS))),"")</f>
        <v/>
      </c>
      <c r="JD39" s="115" t="str">
        <f>IFERROR(COUNTIF('A remplir'!JC39:JC98,1)/((COUNTIF('A remplir'!JC39:JC98,1)+COUNTIF('A remplir'!JC39:JC98,0)-COUNTIF('A remplir'!JC39:JC98,ABS))),"")</f>
        <v/>
      </c>
      <c r="JE39" s="115" t="str">
        <f>IFERROR(COUNTIF('A remplir'!JD39:JD98,1)/((COUNTIF('A remplir'!JD39:JD98,1)+COUNTIF('A remplir'!JD39:JD98,0)-COUNTIF('A remplir'!JD39:JD98,ABS))),"")</f>
        <v/>
      </c>
      <c r="JF39" s="115" t="str">
        <f>IFERROR(COUNTIF('A remplir'!JE39:JE98,1)/((COUNTIF('A remplir'!JE39:JE98,1)+COUNTIF('A remplir'!JE39:JE98,0)-COUNTIF('A remplir'!JE39:JE98,ABS))),"")</f>
        <v/>
      </c>
      <c r="JG39" s="115" t="str">
        <f>IFERROR(COUNTIF('A remplir'!JF39:JF98,1)/((COUNTIF('A remplir'!JF39:JF98,1)+COUNTIF('A remplir'!JF39:JF98,0)-COUNTIF('A remplir'!JF39:JF98,ABS))),"")</f>
        <v/>
      </c>
      <c r="JH39" s="115" t="str">
        <f>IFERROR(COUNTIF('A remplir'!JG39:JG98,1)/((COUNTIF('A remplir'!JG39:JG98,1)+COUNTIF('A remplir'!JG39:JG98,0)-COUNTIF('A remplir'!JG39:JG98,ABS))),"")</f>
        <v/>
      </c>
      <c r="JI39" s="115" t="str">
        <f>IFERROR(COUNTIF('A remplir'!JH39:JH98,1)/((COUNTIF('A remplir'!JH39:JH98,1)+COUNTIF('A remplir'!JH39:JH98,0)-COUNTIF('A remplir'!JH39:JH98,ABS))),"")</f>
        <v/>
      </c>
      <c r="JJ39" s="115" t="str">
        <f>IFERROR(COUNTIF('A remplir'!JI39:JI98,1)/((COUNTIF('A remplir'!JI39:JI98,1)+COUNTIF('A remplir'!JI39:JI98,0)-COUNTIF('A remplir'!JI39:JI98,ABS))),"")</f>
        <v/>
      </c>
      <c r="JK39" s="115" t="str">
        <f>IFERROR(COUNTIF('A remplir'!JJ39:JJ98,1)/((COUNTIF('A remplir'!JJ39:JJ98,1)+COUNTIF('A remplir'!JJ39:JJ98,0)-COUNTIF('A remplir'!JJ39:JJ98,ABS))),"")</f>
        <v/>
      </c>
      <c r="JL39" s="115" t="str">
        <f>IFERROR(COUNTIF('A remplir'!JK39:JK98,1)/((COUNTIF('A remplir'!JK39:JK98,1)+COUNTIF('A remplir'!JK39:JK98,0)-COUNTIF('A remplir'!JK39:JK98,ABS))),"")</f>
        <v/>
      </c>
      <c r="JM39" s="115" t="str">
        <f>IFERROR(COUNTIF('A remplir'!JL39:JL98,1)/((COUNTIF('A remplir'!JL39:JL98,1)+COUNTIF('A remplir'!JL39:JL98,0)-COUNTIF('A remplir'!JL39:JL98,ABS))),"")</f>
        <v/>
      </c>
      <c r="JN39" s="115" t="str">
        <f>IFERROR(COUNTIF('A remplir'!JM39:JM98,1)/((COUNTIF('A remplir'!JM39:JM98,1)+COUNTIF('A remplir'!JM39:JM98,0)-COUNTIF('A remplir'!JM39:JM98,ABS))),"")</f>
        <v/>
      </c>
      <c r="JO39" s="115" t="str">
        <f>IFERROR(COUNTIF('A remplir'!JN39:JN98,1)/((COUNTIF('A remplir'!JN39:JN98,1)+COUNTIF('A remplir'!JN39:JN98,0)-COUNTIF('A remplir'!JN39:JN98,ABS))),"")</f>
        <v/>
      </c>
      <c r="JP39" s="115" t="str">
        <f>IFERROR(COUNTIF('A remplir'!JO39:JO98,1)/((COUNTIF('A remplir'!JO39:JO98,1)+COUNTIF('A remplir'!JO39:JO98,0)-COUNTIF('A remplir'!JO39:JO98,ABS))),"")</f>
        <v/>
      </c>
      <c r="JQ39" s="115" t="str">
        <f>IFERROR(COUNTIF('A remplir'!JP39:JP98,1)/((COUNTIF('A remplir'!JP39:JP98,1)+COUNTIF('A remplir'!JP39:JP98,0)-COUNTIF('A remplir'!JP39:JP98,ABS))),"")</f>
        <v/>
      </c>
      <c r="JR39" s="115" t="str">
        <f>IFERROR(COUNTIF('A remplir'!JQ39:JQ98,1)/((COUNTIF('A remplir'!JQ39:JQ98,1)+COUNTIF('A remplir'!JQ39:JQ98,0)-COUNTIF('A remplir'!JQ39:JQ98,ABS))),"")</f>
        <v/>
      </c>
      <c r="JS39" s="115" t="str">
        <f>IFERROR(COUNTIF('A remplir'!JR39:JR98,1)/((COUNTIF('A remplir'!JR39:JR98,1)+COUNTIF('A remplir'!JR39:JR98,0)-COUNTIF('A remplir'!JR39:JR98,ABS))),"")</f>
        <v/>
      </c>
      <c r="JT39" s="115" t="str">
        <f>IFERROR(COUNTIF('A remplir'!JS39:JS98,1)/((COUNTIF('A remplir'!JS39:JS98,1)+COUNTIF('A remplir'!JS39:JS98,0)-COUNTIF('A remplir'!JS39:JS98,ABS))),"")</f>
        <v/>
      </c>
      <c r="JU39" s="115" t="str">
        <f>IFERROR(COUNTIF('A remplir'!JT39:JT98,1)/((COUNTIF('A remplir'!JT39:JT98,1)+COUNTIF('A remplir'!JT39:JT98,0)-COUNTIF('A remplir'!JT39:JT98,ABS))),"")</f>
        <v/>
      </c>
      <c r="JV39" s="115" t="str">
        <f>IFERROR(COUNTIF('A remplir'!JU39:JU98,1)/((COUNTIF('A remplir'!JU39:JU98,1)+COUNTIF('A remplir'!JU39:JU98,0)-COUNTIF('A remplir'!JU39:JU98,ABS))),"")</f>
        <v/>
      </c>
      <c r="JW39" s="115" t="str">
        <f>IFERROR(COUNTIF('A remplir'!JV39:JV98,1)/((COUNTIF('A remplir'!JV39:JV98,1)+COUNTIF('A remplir'!JV39:JV98,0)-COUNTIF('A remplir'!JV39:JV98,ABS))),"")</f>
        <v/>
      </c>
      <c r="JX39" s="115" t="str">
        <f>IFERROR(COUNTIF('A remplir'!JW39:JW98,1)/((COUNTIF('A remplir'!JW39:JW98,1)+COUNTIF('A remplir'!JW39:JW98,0)-COUNTIF('A remplir'!JW39:JW98,ABS))),"")</f>
        <v/>
      </c>
      <c r="JY39" s="115" t="str">
        <f>IFERROR(COUNTIF('A remplir'!JX39:JX98,1)/((COUNTIF('A remplir'!JX39:JX98,1)+COUNTIF('A remplir'!JX39:JX98,0)-COUNTIF('A remplir'!JX39:JX98,ABS))),"")</f>
        <v/>
      </c>
      <c r="JZ39" s="115" t="str">
        <f>IFERROR(COUNTIF('A remplir'!JY39:JY98,1)/((COUNTIF('A remplir'!JY39:JY98,1)+COUNTIF('A remplir'!JY39:JY98,0)-COUNTIF('A remplir'!JY39:JY98,ABS))),"")</f>
        <v/>
      </c>
      <c r="KA39" s="115" t="str">
        <f>IFERROR(COUNTIF('A remplir'!JZ39:JZ98,1)/((COUNTIF('A remplir'!JZ39:JZ98,1)+COUNTIF('A remplir'!JZ39:JZ98,0)-COUNTIF('A remplir'!JZ39:JZ98,ABS))),"")</f>
        <v/>
      </c>
      <c r="KB39" s="115" t="str">
        <f>IFERROR(COUNTIF('A remplir'!KA39:KA98,1)/((COUNTIF('A remplir'!KA39:KA98,1)+COUNTIF('A remplir'!KA39:KA98,0)-COUNTIF('A remplir'!KA39:KA98,ABS))),"")</f>
        <v/>
      </c>
      <c r="KC39" s="115" t="str">
        <f>IFERROR(COUNTIF('A remplir'!KB39:KB98,1)/((COUNTIF('A remplir'!KB39:KB98,1)+COUNTIF('A remplir'!KB39:KB98,0)-COUNTIF('A remplir'!KB39:KB98,ABS))),"")</f>
        <v/>
      </c>
      <c r="KD39" s="115" t="str">
        <f>IFERROR(COUNTIF('A remplir'!KC39:KC98,1)/((COUNTIF('A remplir'!KC39:KC98,1)+COUNTIF('A remplir'!KC39:KC98,0)-COUNTIF('A remplir'!KC39:KC98,ABS))),"")</f>
        <v/>
      </c>
      <c r="KE39" s="115" t="str">
        <f>IFERROR(COUNTIF('A remplir'!KD39:KD98,1)/((COUNTIF('A remplir'!KD39:KD98,1)+COUNTIF('A remplir'!KD39:KD98,0)-COUNTIF('A remplir'!KD39:KD98,ABS))),"")</f>
        <v/>
      </c>
      <c r="KF39" s="115" t="str">
        <f>IFERROR(COUNTIF('A remplir'!KE39:KE98,1)/((COUNTIF('A remplir'!KE39:KE98,1)+COUNTIF('A remplir'!KE39:KE98,0)-COUNTIF('A remplir'!KE39:KE98,ABS))),"")</f>
        <v/>
      </c>
      <c r="KG39" s="115" t="str">
        <f>IFERROR(COUNTIF('A remplir'!KF39:KF98,1)/((COUNTIF('A remplir'!KF39:KF98,1)+COUNTIF('A remplir'!KF39:KF98,0)-COUNTIF('A remplir'!KF39:KF98,ABS))),"")</f>
        <v/>
      </c>
      <c r="KH39" s="115" t="str">
        <f>IFERROR(COUNTIF('A remplir'!KG39:KG98,1)/((COUNTIF('A remplir'!KG39:KG98,1)+COUNTIF('A remplir'!KG39:KG98,0)-COUNTIF('A remplir'!KG39:KG98,ABS))),"")</f>
        <v/>
      </c>
      <c r="KI39" s="115" t="str">
        <f>IFERROR(COUNTIF('A remplir'!KH39:KH98,1)/((COUNTIF('A remplir'!KH39:KH98,1)+COUNTIF('A remplir'!KH39:KH98,0)-COUNTIF('A remplir'!KH39:KH98,ABS))),"")</f>
        <v/>
      </c>
      <c r="KJ39" s="115" t="str">
        <f>IFERROR(COUNTIF('A remplir'!KI39:KI98,1)/((COUNTIF('A remplir'!KI39:KI98,1)+COUNTIF('A remplir'!KI39:KI98,0)-COUNTIF('A remplir'!KI39:KI98,ABS))),"")</f>
        <v/>
      </c>
      <c r="KK39" s="115" t="str">
        <f>IFERROR(COUNTIF('A remplir'!KJ39:KJ98,1)/((COUNTIF('A remplir'!KJ39:KJ98,1)+COUNTIF('A remplir'!KJ39:KJ98,0)-COUNTIF('A remplir'!KJ39:KJ98,ABS))),"")</f>
        <v/>
      </c>
      <c r="KL39" s="115" t="str">
        <f>IFERROR(COUNTIF('A remplir'!KK39:KK98,1)/((COUNTIF('A remplir'!KK39:KK98,1)+COUNTIF('A remplir'!KK39:KK98,0)-COUNTIF('A remplir'!KK39:KK98,ABS))),"")</f>
        <v/>
      </c>
      <c r="KM39" s="115" t="str">
        <f>IFERROR(COUNTIF('A remplir'!KL39:KL98,1)/((COUNTIF('A remplir'!KL39:KL98,1)+COUNTIF('A remplir'!KL39:KL98,0)-COUNTIF('A remplir'!KL39:KL98,ABS))),"")</f>
        <v/>
      </c>
      <c r="KN39" s="115" t="str">
        <f>IFERROR(COUNTIF('A remplir'!KM39:KM98,1)/((COUNTIF('A remplir'!KM39:KM98,1)+COUNTIF('A remplir'!KM39:KM98,0)-COUNTIF('A remplir'!KM39:KM98,ABS))),"")</f>
        <v/>
      </c>
      <c r="KO39" s="115" t="str">
        <f>IFERROR(COUNTIF('A remplir'!KN39:KN98,1)/((COUNTIF('A remplir'!KN39:KN98,1)+COUNTIF('A remplir'!KN39:KN98,0)-COUNTIF('A remplir'!KN39:KN98,ABS))),"")</f>
        <v/>
      </c>
      <c r="KP39" s="115" t="str">
        <f>IFERROR(COUNTIF('A remplir'!KO39:KO98,1)/((COUNTIF('A remplir'!KO39:KO98,1)+COUNTIF('A remplir'!KO39:KO98,0)-COUNTIF('A remplir'!KO39:KO98,ABS))),"")</f>
        <v/>
      </c>
      <c r="KQ39" s="115" t="str">
        <f>IFERROR(COUNTIF('A remplir'!KP39:KP98,1)/((COUNTIF('A remplir'!KP39:KP98,1)+COUNTIF('A remplir'!KP39:KP98,0)-COUNTIF('A remplir'!KP39:KP98,ABS))),"")</f>
        <v/>
      </c>
      <c r="KR39" s="115" t="str">
        <f>IFERROR(COUNTIF('A remplir'!KQ39:KQ98,1)/((COUNTIF('A remplir'!KQ39:KQ98,1)+COUNTIF('A remplir'!KQ39:KQ98,0)-COUNTIF('A remplir'!KQ39:KQ98,ABS))),"")</f>
        <v/>
      </c>
      <c r="KS39" s="115" t="str">
        <f>IFERROR(COUNTIF('A remplir'!KR39:KR98,1)/((COUNTIF('A remplir'!KR39:KR98,1)+COUNTIF('A remplir'!KR39:KR98,0)-COUNTIF('A remplir'!KR39:KR98,ABS))),"")</f>
        <v/>
      </c>
      <c r="KT39" s="115" t="str">
        <f>IFERROR(COUNTIF('A remplir'!KS39:KS98,1)/((COUNTIF('A remplir'!KS39:KS98,1)+COUNTIF('A remplir'!KS39:KS98,0)-COUNTIF('A remplir'!KS39:KS98,ABS))),"")</f>
        <v/>
      </c>
      <c r="KU39" s="115" t="str">
        <f>IFERROR(COUNTIF('A remplir'!KT39:KT98,1)/((COUNTIF('A remplir'!KT39:KT98,1)+COUNTIF('A remplir'!KT39:KT98,0)-COUNTIF('A remplir'!KT39:KT98,ABS))),"")</f>
        <v/>
      </c>
      <c r="KV39" s="115" t="str">
        <f>IFERROR(COUNTIF('A remplir'!KU39:KU98,1)/((COUNTIF('A remplir'!KU39:KU98,1)+COUNTIF('A remplir'!KU39:KU98,0)-COUNTIF('A remplir'!KU39:KU98,ABS))),"")</f>
        <v/>
      </c>
      <c r="KW39" s="115" t="str">
        <f>IFERROR(COUNTIF('A remplir'!KV39:KV98,1)/((COUNTIF('A remplir'!KV39:KV98,1)+COUNTIF('A remplir'!KV39:KV98,0)-COUNTIF('A remplir'!KV39:KV98,ABS))),"")</f>
        <v/>
      </c>
      <c r="KX39" s="115" t="str">
        <f>IFERROR(COUNTIF('A remplir'!KW39:KW98,1)/((COUNTIF('A remplir'!KW39:KW98,1)+COUNTIF('A remplir'!KW39:KW98,0)-COUNTIF('A remplir'!KW39:KW98,ABS))),"")</f>
        <v/>
      </c>
      <c r="KY39" s="115" t="str">
        <f>IFERROR(COUNTIF('A remplir'!KX39:KX98,1)/((COUNTIF('A remplir'!KX39:KX98,1)+COUNTIF('A remplir'!KX39:KX98,0)-COUNTIF('A remplir'!KX39:KX98,ABS))),"")</f>
        <v/>
      </c>
      <c r="KZ39" s="115" t="str">
        <f>IFERROR(COUNTIF('A remplir'!KY39:KY98,1)/((COUNTIF('A remplir'!KY39:KY98,1)+COUNTIF('A remplir'!KY39:KY98,0)-COUNTIF('A remplir'!KY39:KY98,ABS))),"")</f>
        <v/>
      </c>
      <c r="LA39" s="115" t="str">
        <f>IFERROR(COUNTIF('A remplir'!KZ39:KZ98,1)/((COUNTIF('A remplir'!KZ39:KZ98,1)+COUNTIF('A remplir'!KZ39:KZ98,0)-COUNTIF('A remplir'!KZ39:KZ98,ABS))),"")</f>
        <v/>
      </c>
      <c r="LB39" s="115" t="str">
        <f>IFERROR(COUNTIF('A remplir'!LA39:LA98,1)/((COUNTIF('A remplir'!LA39:LA98,1)+COUNTIF('A remplir'!LA39:LA98,0)-COUNTIF('A remplir'!LA39:LA98,ABS))),"")</f>
        <v/>
      </c>
      <c r="LC39" s="115" t="str">
        <f>IFERROR(COUNTIF('A remplir'!LB39:LB98,1)/((COUNTIF('A remplir'!LB39:LB98,1)+COUNTIF('A remplir'!LB39:LB98,0)-COUNTIF('A remplir'!LB39:LB98,ABS))),"")</f>
        <v/>
      </c>
      <c r="LD39" s="115" t="str">
        <f>IFERROR(COUNTIF('A remplir'!LC39:LC98,1)/((COUNTIF('A remplir'!LC39:LC98,1)+COUNTIF('A remplir'!LC39:LC98,0)-COUNTIF('A remplir'!LC39:LC98,ABS))),"")</f>
        <v/>
      </c>
      <c r="LE39" s="115" t="str">
        <f>IFERROR(COUNTIF('A remplir'!LD39:LD98,1)/((COUNTIF('A remplir'!LD39:LD98,1)+COUNTIF('A remplir'!LD39:LD98,0)-COUNTIF('A remplir'!LD39:LD98,ABS))),"")</f>
        <v/>
      </c>
      <c r="LF39" s="115" t="str">
        <f>IFERROR(COUNTIF('A remplir'!LE39:LE98,1)/((COUNTIF('A remplir'!LE39:LE98,1)+COUNTIF('A remplir'!LE39:LE98,0)-COUNTIF('A remplir'!LE39:LE98,ABS))),"")</f>
        <v/>
      </c>
      <c r="LG39" s="115" t="str">
        <f>IFERROR(COUNTIF('A remplir'!LF39:LF98,1)/((COUNTIF('A remplir'!LF39:LF98,1)+COUNTIF('A remplir'!LF39:LF98,0)-COUNTIF('A remplir'!LF39:LF98,ABS))),"")</f>
        <v/>
      </c>
      <c r="LH39" s="115" t="str">
        <f>IFERROR(COUNTIF('A remplir'!LG39:LG98,1)/((COUNTIF('A remplir'!LG39:LG98,1)+COUNTIF('A remplir'!LG39:LG98,0)-COUNTIF('A remplir'!LG39:LG98,ABS))),"")</f>
        <v/>
      </c>
      <c r="LI39" s="115" t="str">
        <f>IFERROR(COUNTIF('A remplir'!LH39:LH98,1)/((COUNTIF('A remplir'!LH39:LH98,1)+COUNTIF('A remplir'!LH39:LH98,0)-COUNTIF('A remplir'!LH39:LH98,ABS))),"")</f>
        <v/>
      </c>
      <c r="LJ39" s="115" t="str">
        <f>IFERROR(COUNTIF('A remplir'!LI39:LI98,1)/((COUNTIF('A remplir'!LI39:LI98,1)+COUNTIF('A remplir'!LI39:LI98,0)-COUNTIF('A remplir'!LI39:LI98,ABS))),"")</f>
        <v/>
      </c>
      <c r="LK39" s="115" t="str">
        <f>IFERROR(COUNTIF('A remplir'!LJ39:LJ98,1)/((COUNTIF('A remplir'!LJ39:LJ98,1)+COUNTIF('A remplir'!LJ39:LJ98,0)-COUNTIF('A remplir'!LJ39:LJ98,ABS))),"")</f>
        <v/>
      </c>
      <c r="LL39" s="115" t="str">
        <f>IFERROR(COUNTIF('A remplir'!LK39:LK98,1)/((COUNTIF('A remplir'!LK39:LK98,1)+COUNTIF('A remplir'!LK39:LK98,0)-COUNTIF('A remplir'!LK39:LK98,ABS))),"")</f>
        <v/>
      </c>
      <c r="LM39" s="115" t="str">
        <f>IFERROR(COUNTIF('A remplir'!LL39:LL98,1)/((COUNTIF('A remplir'!LL39:LL98,1)+COUNTIF('A remplir'!LL39:LL98,0)-COUNTIF('A remplir'!LL39:LL98,ABS))),"")</f>
        <v/>
      </c>
      <c r="LN39" s="115" t="str">
        <f>IFERROR(COUNTIF('A remplir'!LM39:LM98,1)/((COUNTIF('A remplir'!LM39:LM98,1)+COUNTIF('A remplir'!LM39:LM98,0)-COUNTIF('A remplir'!LM39:LM98,ABS))),"")</f>
        <v/>
      </c>
      <c r="LO39" s="115" t="str">
        <f>IFERROR(COUNTIF('A remplir'!LN39:LN98,1)/((COUNTIF('A remplir'!LN39:LN98,1)+COUNTIF('A remplir'!LN39:LN98,0)-COUNTIF('A remplir'!LN39:LN98,ABS))),"")</f>
        <v/>
      </c>
      <c r="LP39" s="115" t="str">
        <f>IFERROR(COUNTIF('A remplir'!LO39:LO98,1)/((COUNTIF('A remplir'!LO39:LO98,1)+COUNTIF('A remplir'!LO39:LO98,0)-COUNTIF('A remplir'!LO39:LO98,ABS))),"")</f>
        <v/>
      </c>
      <c r="LQ39" s="115" t="str">
        <f>IFERROR(COUNTIF('A remplir'!LP39:LP98,1)/((COUNTIF('A remplir'!LP39:LP98,1)+COUNTIF('A remplir'!LP39:LP98,0)-COUNTIF('A remplir'!LP39:LP98,ABS))),"")</f>
        <v/>
      </c>
      <c r="LR39" s="115" t="str">
        <f>IFERROR(COUNTIF('A remplir'!LQ39:LQ98,1)/((COUNTIF('A remplir'!LQ39:LQ98,1)+COUNTIF('A remplir'!LQ39:LQ98,0)-COUNTIF('A remplir'!LQ39:LQ98,ABS))),"")</f>
        <v/>
      </c>
      <c r="LS39" s="115" t="str">
        <f>IFERROR(COUNTIF('A remplir'!LR39:LR98,1)/((COUNTIF('A remplir'!LR39:LR98,1)+COUNTIF('A remplir'!LR39:LR98,0)-COUNTIF('A remplir'!LR39:LR98,ABS))),"")</f>
        <v/>
      </c>
      <c r="LT39" s="115" t="str">
        <f>IFERROR(COUNTIF('A remplir'!LS39:LS98,1)/((COUNTIF('A remplir'!LS39:LS98,1)+COUNTIF('A remplir'!LS39:LS98,0)-COUNTIF('A remplir'!LS39:LS98,ABS))),"")</f>
        <v/>
      </c>
      <c r="LU39" s="115" t="str">
        <f>IFERROR(COUNTIF('A remplir'!LT39:LT98,1)/((COUNTIF('A remplir'!LT39:LT98,1)+COUNTIF('A remplir'!LT39:LT98,0)-COUNTIF('A remplir'!LT39:LT98,ABS))),"")</f>
        <v/>
      </c>
      <c r="LV39" s="115" t="str">
        <f>IFERROR(COUNTIF('A remplir'!LU39:LU98,1)/((COUNTIF('A remplir'!LU39:LU98,1)+COUNTIF('A remplir'!LU39:LU98,0)-COUNTIF('A remplir'!LU39:LU98,ABS))),"")</f>
        <v/>
      </c>
      <c r="LW39" s="115" t="str">
        <f>IFERROR(COUNTIF('A remplir'!LV39:LV98,1)/((COUNTIF('A remplir'!LV39:LV98,1)+COUNTIF('A remplir'!LV39:LV98,0)-COUNTIF('A remplir'!LV39:LV98,ABS))),"")</f>
        <v/>
      </c>
      <c r="LX39" s="115" t="str">
        <f>IFERROR(COUNTIF('A remplir'!LW39:LW98,1)/((COUNTIF('A remplir'!LW39:LW98,1)+COUNTIF('A remplir'!LW39:LW98,0)-COUNTIF('A remplir'!LW39:LW98,ABS))),"")</f>
        <v/>
      </c>
      <c r="LY39" s="115" t="str">
        <f>IFERROR(COUNTIF('A remplir'!LX39:LX98,1)/((COUNTIF('A remplir'!LX39:LX98,1)+COUNTIF('A remplir'!LX39:LX98,0)-COUNTIF('A remplir'!LX39:LX98,ABS))),"")</f>
        <v/>
      </c>
      <c r="LZ39" s="115" t="str">
        <f>IFERROR(COUNTIF('A remplir'!LY39:LY98,1)/((COUNTIF('A remplir'!LY39:LY98,1)+COUNTIF('A remplir'!LY39:LY98,0)-COUNTIF('A remplir'!LY39:LY98,ABS))),"")</f>
        <v/>
      </c>
      <c r="MA39" s="115" t="str">
        <f>IFERROR(COUNTIF('A remplir'!LZ39:LZ98,1)/((COUNTIF('A remplir'!LZ39:LZ98,1)+COUNTIF('A remplir'!LZ39:LZ98,0)-COUNTIF('A remplir'!LZ39:LZ98,ABS))),"")</f>
        <v/>
      </c>
      <c r="MB39" s="115" t="str">
        <f>IFERROR(COUNTIF('A remplir'!MA39:MA98,1)/((COUNTIF('A remplir'!MA39:MA98,1)+COUNTIF('A remplir'!MA39:MA98,0)-COUNTIF('A remplir'!MA39:MA98,ABS))),"")</f>
        <v/>
      </c>
      <c r="MC39" s="115" t="str">
        <f>IFERROR(COUNTIF('A remplir'!MB39:MB98,1)/((COUNTIF('A remplir'!MB39:MB98,1)+COUNTIF('A remplir'!MB39:MB98,0)-COUNTIF('A remplir'!MB39:MB98,ABS))),"")</f>
        <v/>
      </c>
      <c r="MD39" s="115" t="str">
        <f>IFERROR(COUNTIF('A remplir'!MC39:MC98,1)/((COUNTIF('A remplir'!MC39:MC98,1)+COUNTIF('A remplir'!MC39:MC98,0)-COUNTIF('A remplir'!MC39:MC98,ABS))),"")</f>
        <v/>
      </c>
      <c r="ME39" s="115" t="str">
        <f>IFERROR(COUNTIF('A remplir'!MD39:MD98,1)/((COUNTIF('A remplir'!MD39:MD98,1)+COUNTIF('A remplir'!MD39:MD98,0)-COUNTIF('A remplir'!MD39:MD98,ABS))),"")</f>
        <v/>
      </c>
      <c r="MF39" s="115" t="str">
        <f>IFERROR(COUNTIF('A remplir'!ME39:ME98,1)/((COUNTIF('A remplir'!ME39:ME98,1)+COUNTIF('A remplir'!ME39:ME98,0)-COUNTIF('A remplir'!ME39:ME98,ABS))),"")</f>
        <v/>
      </c>
      <c r="MG39" s="115" t="str">
        <f>IFERROR(COUNTIF('A remplir'!MF39:MF98,1)/((COUNTIF('A remplir'!MF39:MF98,1)+COUNTIF('A remplir'!MF39:MF98,0)-COUNTIF('A remplir'!MF39:MF98,ABS))),"")</f>
        <v/>
      </c>
      <c r="MH39" s="115" t="str">
        <f>IFERROR(COUNTIF('A remplir'!MG39:MG98,1)/((COUNTIF('A remplir'!MG39:MG98,1)+COUNTIF('A remplir'!MG39:MG98,0)-COUNTIF('A remplir'!MG39:MG98,ABS))),"")</f>
        <v/>
      </c>
      <c r="MI39" s="115" t="str">
        <f>IFERROR(COUNTIF('A remplir'!MH39:MH98,1)/((COUNTIF('A remplir'!MH39:MH98,1)+COUNTIF('A remplir'!MH39:MH98,0)-COUNTIF('A remplir'!MH39:MH98,ABS))),"")</f>
        <v/>
      </c>
      <c r="MJ39" s="115" t="str">
        <f>IFERROR(COUNTIF('A remplir'!MI39:MI98,1)/((COUNTIF('A remplir'!MI39:MI98,1)+COUNTIF('A remplir'!MI39:MI98,0)-COUNTIF('A remplir'!MI39:MI98,ABS))),"")</f>
        <v/>
      </c>
      <c r="MK39" s="115" t="str">
        <f>IFERROR(COUNTIF('A remplir'!MJ39:MJ98,1)/((COUNTIF('A remplir'!MJ39:MJ98,1)+COUNTIF('A remplir'!MJ39:MJ98,0)-COUNTIF('A remplir'!MJ39:MJ98,ABS))),"")</f>
        <v/>
      </c>
      <c r="ML39" s="115" t="str">
        <f>IFERROR(COUNTIF('A remplir'!MK39:MK98,1)/((COUNTIF('A remplir'!MK39:MK98,1)+COUNTIF('A remplir'!MK39:MK98,0)-COUNTIF('A remplir'!MK39:MK98,ABS))),"")</f>
        <v/>
      </c>
      <c r="MM39" s="115" t="str">
        <f>IFERROR(COUNTIF('A remplir'!ML39:ML98,1)/((COUNTIF('A remplir'!ML39:ML98,1)+COUNTIF('A remplir'!ML39:ML98,0)-COUNTIF('A remplir'!ML39:ML98,ABS))),"")</f>
        <v/>
      </c>
      <c r="MN39" s="115" t="str">
        <f>IFERROR(COUNTIF('A remplir'!MM39:MM98,1)/((COUNTIF('A remplir'!MM39:MM98,1)+COUNTIF('A remplir'!MM39:MM98,0)-COUNTIF('A remplir'!MM39:MM98,ABS))),"")</f>
        <v/>
      </c>
      <c r="MO39" s="115" t="str">
        <f>IFERROR(COUNTIF('A remplir'!MN39:MN98,1)/((COUNTIF('A remplir'!MN39:MN98,1)+COUNTIF('A remplir'!MN39:MN98,0)-COUNTIF('A remplir'!MN39:MN98,ABS))),"")</f>
        <v/>
      </c>
      <c r="MP39" s="115" t="str">
        <f>IFERROR(COUNTIF('A remplir'!MO39:MO98,1)/((COUNTIF('A remplir'!MO39:MO98,1)+COUNTIF('A remplir'!MO39:MO98,0)-COUNTIF('A remplir'!MO39:MO98,ABS))),"")</f>
        <v/>
      </c>
      <c r="MQ39" s="115" t="str">
        <f>IFERROR(COUNTIF('A remplir'!MP39:MP98,1)/((COUNTIF('A remplir'!MP39:MP98,1)+COUNTIF('A remplir'!MP39:MP98,0)-COUNTIF('A remplir'!MP39:MP98,ABS))),"")</f>
        <v/>
      </c>
      <c r="MR39" s="115" t="str">
        <f>IFERROR(COUNTIF('A remplir'!MQ39:MQ98,1)/((COUNTIF('A remplir'!MQ39:MQ98,1)+COUNTIF('A remplir'!MQ39:MQ98,0)-COUNTIF('A remplir'!MQ39:MQ98,ABS))),"")</f>
        <v/>
      </c>
      <c r="MS39" s="115" t="str">
        <f>IFERROR(COUNTIF('A remplir'!MR39:MR98,1)/((COUNTIF('A remplir'!MR39:MR98,1)+COUNTIF('A remplir'!MR39:MR98,0)-COUNTIF('A remplir'!MR39:MR98,ABS))),"")</f>
        <v/>
      </c>
      <c r="MT39" s="115" t="str">
        <f>IFERROR(COUNTIF('A remplir'!MS39:MS98,1)/((COUNTIF('A remplir'!MS39:MS98,1)+COUNTIF('A remplir'!MS39:MS98,0)-COUNTIF('A remplir'!MS39:MS98,ABS))),"")</f>
        <v/>
      </c>
      <c r="MU39" s="115" t="str">
        <f>IFERROR(COUNTIF('A remplir'!MT39:MT98,1)/((COUNTIF('A remplir'!MT39:MT98,1)+COUNTIF('A remplir'!MT39:MT98,0)-COUNTIF('A remplir'!MT39:MT98,ABS))),"")</f>
        <v/>
      </c>
      <c r="MV39" s="115" t="str">
        <f>IFERROR(COUNTIF('A remplir'!MU39:MU98,1)/((COUNTIF('A remplir'!MU39:MU98,1)+COUNTIF('A remplir'!MU39:MU98,0)-COUNTIF('A remplir'!MU39:MU98,ABS))),"")</f>
        <v/>
      </c>
      <c r="MW39" s="115" t="str">
        <f>IFERROR(COUNTIF('A remplir'!MV39:MV98,1)/((COUNTIF('A remplir'!MV39:MV98,1)+COUNTIF('A remplir'!MV39:MV98,0)-COUNTIF('A remplir'!MV39:MV98,ABS))),"")</f>
        <v/>
      </c>
      <c r="MX39" s="115" t="str">
        <f>IFERROR(COUNTIF('A remplir'!MW39:MW98,1)/((COUNTIF('A remplir'!MW39:MW98,1)+COUNTIF('A remplir'!MW39:MW98,0)-COUNTIF('A remplir'!MW39:MW98,ABS))),"")</f>
        <v/>
      </c>
      <c r="MY39" s="115" t="str">
        <f>IFERROR(COUNTIF('A remplir'!MX39:MX98,1)/((COUNTIF('A remplir'!MX39:MX98,1)+COUNTIF('A remplir'!MX39:MX98,0)-COUNTIF('A remplir'!MX39:MX98,ABS))),"")</f>
        <v/>
      </c>
      <c r="MZ39" s="115" t="str">
        <f>IFERROR(COUNTIF('A remplir'!MY39:MY98,1)/((COUNTIF('A remplir'!MY39:MY98,1)+COUNTIF('A remplir'!MY39:MY98,0)-COUNTIF('A remplir'!MY39:MY98,ABS))),"")</f>
        <v/>
      </c>
      <c r="NA39" s="115" t="str">
        <f>IFERROR(COUNTIF('A remplir'!MZ39:MZ98,1)/((COUNTIF('A remplir'!MZ39:MZ98,1)+COUNTIF('A remplir'!MZ39:MZ98,0)-COUNTIF('A remplir'!MZ39:MZ98,ABS))),"")</f>
        <v/>
      </c>
      <c r="NB39" s="115" t="str">
        <f>IFERROR(COUNTIF('A remplir'!NA39:NA98,1)/((COUNTIF('A remplir'!NA39:NA98,1)+COUNTIF('A remplir'!NA39:NA98,0)-COUNTIF('A remplir'!NA39:NA98,ABS))),"")</f>
        <v/>
      </c>
      <c r="NC39" s="115" t="str">
        <f>IFERROR(COUNTIF('A remplir'!NB39:NB98,1)/((COUNTIF('A remplir'!NB39:NB98,1)+COUNTIF('A remplir'!NB39:NB98,0)-COUNTIF('A remplir'!NB39:NB98,ABS))),"")</f>
        <v/>
      </c>
      <c r="ND39" s="115" t="str">
        <f>IFERROR(COUNTIF('A remplir'!NC39:NC98,1)/((COUNTIF('A remplir'!NC39:NC98,1)+COUNTIF('A remplir'!NC39:NC98,0)-COUNTIF('A remplir'!NC39:NC98,ABS))),"")</f>
        <v/>
      </c>
      <c r="NE39" s="115" t="str">
        <f>IFERROR(COUNTIF('A remplir'!ND39:ND98,1)/((COUNTIF('A remplir'!ND39:ND98,1)+COUNTIF('A remplir'!ND39:ND98,0)-COUNTIF('A remplir'!ND39:ND98,ABS))),"")</f>
        <v/>
      </c>
      <c r="NF39" s="115" t="str">
        <f>IFERROR(COUNTIF('A remplir'!NE39:NE98,1)/((COUNTIF('A remplir'!NE39:NE98,1)+COUNTIF('A remplir'!NE39:NE98,0)-COUNTIF('A remplir'!NE39:NE98,ABS))),"")</f>
        <v/>
      </c>
      <c r="NG39" s="115" t="str">
        <f>IFERROR(COUNTIF('A remplir'!NF39:NF98,1)/((COUNTIF('A remplir'!NF39:NF98,1)+COUNTIF('A remplir'!NF39:NF98,0)-COUNTIF('A remplir'!NF39:NF98,ABS))),"")</f>
        <v/>
      </c>
      <c r="NH39" s="115" t="str">
        <f>IFERROR(COUNTIF('A remplir'!NG39:NG98,1)/((COUNTIF('A remplir'!NG39:NG98,1)+COUNTIF('A remplir'!NG39:NG98,0)-COUNTIF('A remplir'!NG39:NG98,ABS))),"")</f>
        <v/>
      </c>
      <c r="NI39" s="115" t="str">
        <f>IFERROR(COUNTIF('A remplir'!NH39:NH98,1)/((COUNTIF('A remplir'!NH39:NH98,1)+COUNTIF('A remplir'!NH39:NH98,0)-COUNTIF('A remplir'!NH39:NH98,ABS))),"")</f>
        <v/>
      </c>
      <c r="NJ39" s="115" t="str">
        <f>IFERROR(COUNTIF('A remplir'!NI39:NI98,1)/((COUNTIF('A remplir'!NI39:NI98,1)+COUNTIF('A remplir'!NI39:NI98,0)-COUNTIF('A remplir'!NI39:NI98,ABS))),"")</f>
        <v/>
      </c>
      <c r="NK39" s="115" t="str">
        <f>IFERROR(COUNTIF('A remplir'!NJ39:NJ98,1)/((COUNTIF('A remplir'!NJ39:NJ98,1)+COUNTIF('A remplir'!NJ39:NJ98,0)-COUNTIF('A remplir'!NJ39:NJ98,ABS))),"")</f>
        <v/>
      </c>
      <c r="NL39" s="115" t="str">
        <f>IFERROR(COUNTIF('A remplir'!NK39:NK98,1)/((COUNTIF('A remplir'!NK39:NK98,1)+COUNTIF('A remplir'!NK39:NK98,0)-COUNTIF('A remplir'!NK39:NK98,ABS))),"")</f>
        <v/>
      </c>
      <c r="NM39" s="115" t="str">
        <f>IFERROR(COUNTIF('A remplir'!NL39:NL98,1)/((COUNTIF('A remplir'!NL39:NL98,1)+COUNTIF('A remplir'!NL39:NL98,0)-COUNTIF('A remplir'!NL39:NL98,ABS))),"")</f>
        <v/>
      </c>
      <c r="NN39" s="115" t="str">
        <f>IFERROR(COUNTIF('A remplir'!NM39:NM98,1)/((COUNTIF('A remplir'!NM39:NM98,1)+COUNTIF('A remplir'!NM39:NM98,0)-COUNTIF('A remplir'!NM39:NM98,ABS))),"")</f>
        <v/>
      </c>
      <c r="NO39" s="115" t="str">
        <f>IFERROR(COUNTIF('A remplir'!NN39:NN98,1)/((COUNTIF('A remplir'!NN39:NN98,1)+COUNTIF('A remplir'!NN39:NN98,0)-COUNTIF('A remplir'!NN39:NN98,ABS))),"")</f>
        <v/>
      </c>
      <c r="NP39" s="115" t="str">
        <f>IFERROR(COUNTIF('A remplir'!NO39:NO98,1)/((COUNTIF('A remplir'!NO39:NO98,1)+COUNTIF('A remplir'!NO39:NO98,0)-COUNTIF('A remplir'!NO39:NO98,ABS))),"")</f>
        <v/>
      </c>
      <c r="NQ39" s="115" t="str">
        <f>IFERROR(COUNTIF('A remplir'!NP39:NP98,1)/((COUNTIF('A remplir'!NP39:NP98,1)+COUNTIF('A remplir'!NP39:NP98,0)-COUNTIF('A remplir'!NP39:NP98,ABS))),"")</f>
        <v/>
      </c>
      <c r="NR39" s="115" t="str">
        <f>IFERROR(COUNTIF('A remplir'!NQ39:NQ98,1)/((COUNTIF('A remplir'!NQ39:NQ98,1)+COUNTIF('A remplir'!NQ39:NQ98,0)-COUNTIF('A remplir'!NQ39:NQ98,ABS))),"")</f>
        <v/>
      </c>
      <c r="NS39" s="115" t="str">
        <f>IFERROR(COUNTIF('A remplir'!NR39:NR98,1)/((COUNTIF('A remplir'!NR39:NR98,1)+COUNTIF('A remplir'!NR39:NR98,0)-COUNTIF('A remplir'!NR39:NR98,ABS))),"")</f>
        <v/>
      </c>
      <c r="NT39" s="115" t="str">
        <f>IFERROR(COUNTIF('A remplir'!NS39:NS98,1)/((COUNTIF('A remplir'!NS39:NS98,1)+COUNTIF('A remplir'!NS39:NS98,0)-COUNTIF('A remplir'!NS39:NS98,ABS))),"")</f>
        <v/>
      </c>
      <c r="NU39" s="115" t="str">
        <f>IFERROR(COUNTIF('A remplir'!NT39:NT98,1)/((COUNTIF('A remplir'!NT39:NT98,1)+COUNTIF('A remplir'!NT39:NT98,0)-COUNTIF('A remplir'!NT39:NT98,ABS))),"")</f>
        <v/>
      </c>
      <c r="NV39" s="115" t="str">
        <f>IFERROR(COUNTIF('A remplir'!NU39:NU98,1)/((COUNTIF('A remplir'!NU39:NU98,1)+COUNTIF('A remplir'!NU39:NU98,0)-COUNTIF('A remplir'!NU39:NU98,ABS))),"")</f>
        <v/>
      </c>
      <c r="NW39" s="115" t="str">
        <f>IFERROR(COUNTIF('A remplir'!NV39:NV98,1)/((COUNTIF('A remplir'!NV39:NV98,1)+COUNTIF('A remplir'!NV39:NV98,0)-COUNTIF('A remplir'!NV39:NV98,ABS))),"")</f>
        <v/>
      </c>
      <c r="NX39" s="115" t="str">
        <f>IFERROR(COUNTIF('A remplir'!NW39:NW98,1)/((COUNTIF('A remplir'!NW39:NW98,1)+COUNTIF('A remplir'!NW39:NW98,0)-COUNTIF('A remplir'!NW39:NW98,ABS))),"")</f>
        <v/>
      </c>
      <c r="NY39" s="115" t="str">
        <f>IFERROR(COUNTIF('A remplir'!NX39:NX98,1)/((COUNTIF('A remplir'!NX39:NX98,1)+COUNTIF('A remplir'!NX39:NX98,0)-COUNTIF('A remplir'!NX39:NX98,ABS))),"")</f>
        <v/>
      </c>
      <c r="NZ39" s="115" t="str">
        <f>IFERROR(COUNTIF('A remplir'!NY39:NY98,1)/((COUNTIF('A remplir'!NY39:NY98,1)+COUNTIF('A remplir'!NY39:NY98,0)-COUNTIF('A remplir'!NY39:NY98,ABS))),"")</f>
        <v/>
      </c>
      <c r="OA39" s="115" t="str">
        <f>IFERROR(COUNTIF('A remplir'!NZ39:NZ98,1)/((COUNTIF('A remplir'!NZ39:NZ98,1)+COUNTIF('A remplir'!NZ39:NZ98,0)-COUNTIF('A remplir'!NZ39:NZ98,ABS))),"")</f>
        <v/>
      </c>
      <c r="OB39" s="115" t="str">
        <f>IFERROR(COUNTIF('A remplir'!OA39:OA98,1)/((COUNTIF('A remplir'!OA39:OA98,1)+COUNTIF('A remplir'!OA39:OA98,0)-COUNTIF('A remplir'!OA39:OA98,ABS))),"")</f>
        <v/>
      </c>
      <c r="OC39" s="115" t="str">
        <f>IFERROR(COUNTIF('A remplir'!OB39:OB98,1)/((COUNTIF('A remplir'!OB39:OB98,1)+COUNTIF('A remplir'!OB39:OB98,0)-COUNTIF('A remplir'!OB39:OB98,ABS))),"")</f>
        <v/>
      </c>
      <c r="OD39" s="115" t="str">
        <f>IFERROR(COUNTIF('A remplir'!OC39:OC98,1)/((COUNTIF('A remplir'!OC39:OC98,1)+COUNTIF('A remplir'!OC39:OC98,0)-COUNTIF('A remplir'!OC39:OC98,ABS))),"")</f>
        <v/>
      </c>
      <c r="OE39" s="115" t="str">
        <f>IFERROR(COUNTIF('A remplir'!OD39:OD98,1)/((COUNTIF('A remplir'!OD39:OD98,1)+COUNTIF('A remplir'!OD39:OD98,0)-COUNTIF('A remplir'!OD39:OD98,ABS))),"")</f>
        <v/>
      </c>
      <c r="OF39" s="115" t="str">
        <f>IFERROR(COUNTIF('A remplir'!OE39:OE98,1)/((COUNTIF('A remplir'!OE39:OE98,1)+COUNTIF('A remplir'!OE39:OE98,0)-COUNTIF('A remplir'!OE39:OE98,ABS))),"")</f>
        <v/>
      </c>
      <c r="OG39" s="115" t="str">
        <f>IFERROR(COUNTIF('A remplir'!OF39:OF98,1)/((COUNTIF('A remplir'!OF39:OF98,1)+COUNTIF('A remplir'!OF39:OF98,0)-COUNTIF('A remplir'!OF39:OF98,ABS))),"")</f>
        <v/>
      </c>
      <c r="OH39" s="115" t="str">
        <f>IFERROR(COUNTIF('A remplir'!OG39:OG98,1)/((COUNTIF('A remplir'!OG39:OG98,1)+COUNTIF('A remplir'!OG39:OG98,0)-COUNTIF('A remplir'!OG39:OG98,ABS))),"")</f>
        <v/>
      </c>
      <c r="OI39" s="115" t="str">
        <f>IFERROR(COUNTIF('A remplir'!OH39:OH98,1)/((COUNTIF('A remplir'!OH39:OH98,1)+COUNTIF('A remplir'!OH39:OH98,0)-COUNTIF('A remplir'!OH39:OH98,ABS))),"")</f>
        <v/>
      </c>
      <c r="OJ39" s="115" t="str">
        <f>IFERROR(COUNTIF('A remplir'!OI39:OI98,1)/((COUNTIF('A remplir'!OI39:OI98,1)+COUNTIF('A remplir'!OI39:OI98,0)-COUNTIF('A remplir'!OI39:OI98,ABS))),"")</f>
        <v/>
      </c>
      <c r="OK39" s="115" t="str">
        <f>IFERROR(COUNTIF('A remplir'!OJ39:OJ98,1)/((COUNTIF('A remplir'!OJ39:OJ98,1)+COUNTIF('A remplir'!OJ39:OJ98,0)-COUNTIF('A remplir'!OJ39:OJ98,ABS))),"")</f>
        <v/>
      </c>
      <c r="OL39" s="115" t="str">
        <f>IFERROR(COUNTIF('A remplir'!OK39:OK98,1)/((COUNTIF('A remplir'!OK39:OK98,1)+COUNTIF('A remplir'!OK39:OK98,0)-COUNTIF('A remplir'!OK39:OK98,ABS))),"")</f>
        <v/>
      </c>
      <c r="OM39" s="115" t="str">
        <f>IFERROR(COUNTIF('A remplir'!OL39:OL98,1)/((COUNTIF('A remplir'!OL39:OL98,1)+COUNTIF('A remplir'!OL39:OL98,0)-COUNTIF('A remplir'!OL39:OL98,ABS))),"")</f>
        <v/>
      </c>
      <c r="ON39" s="4"/>
      <c r="OO39" s="2"/>
      <c r="OP39" s="119"/>
      <c r="OQ39" s="5">
        <f>'A remplir'!C24</f>
        <v>1</v>
      </c>
      <c r="OR39" s="5">
        <f>'A remplir'!D24</f>
        <v>1</v>
      </c>
      <c r="OS39" s="5">
        <f>'A remplir'!E24</f>
        <v>1</v>
      </c>
      <c r="OT39" s="5">
        <f>'A remplir'!F24</f>
        <v>0</v>
      </c>
      <c r="OU39" s="5">
        <f>'A remplir'!G24</f>
        <v>0</v>
      </c>
      <c r="OV39" s="5">
        <f>'A remplir'!H24</f>
        <v>0</v>
      </c>
      <c r="OW39" s="5">
        <f>'A remplir'!I24</f>
        <v>0</v>
      </c>
      <c r="OX39" s="5">
        <f>'A remplir'!J24</f>
        <v>0</v>
      </c>
      <c r="OY39" s="5">
        <f>'A remplir'!K24</f>
        <v>0</v>
      </c>
      <c r="OZ39" s="5">
        <f>'A remplir'!L24</f>
        <v>0</v>
      </c>
      <c r="PA39" s="5">
        <f>'A remplir'!M24</f>
        <v>0</v>
      </c>
      <c r="PB39" s="5">
        <f>'A remplir'!N24</f>
        <v>0</v>
      </c>
      <c r="PC39" s="5">
        <f>'A remplir'!O24</f>
        <v>0</v>
      </c>
      <c r="PD39" s="5">
        <f>'A remplir'!P24</f>
        <v>0</v>
      </c>
      <c r="PE39" s="5">
        <f>'A remplir'!Q24</f>
        <v>0</v>
      </c>
      <c r="PF39" s="5">
        <f>'A remplir'!R24</f>
        <v>0</v>
      </c>
      <c r="PG39" s="5">
        <f>'A remplir'!S24</f>
        <v>0</v>
      </c>
      <c r="PH39" s="5">
        <f>'A remplir'!T24</f>
        <v>0</v>
      </c>
      <c r="PI39" s="5">
        <f>'A remplir'!U24</f>
        <v>0</v>
      </c>
      <c r="PJ39" s="5">
        <f>'A remplir'!V24</f>
        <v>0</v>
      </c>
      <c r="PK39" s="5">
        <f>'A remplir'!W24</f>
        <v>0</v>
      </c>
      <c r="PL39" s="5">
        <f>'A remplir'!X24</f>
        <v>0</v>
      </c>
      <c r="PM39" s="5">
        <f>'A remplir'!Y24</f>
        <v>0</v>
      </c>
      <c r="PN39" s="5">
        <f>'A remplir'!Z24</f>
        <v>0</v>
      </c>
      <c r="PO39" s="5">
        <f>'A remplir'!AA24</f>
        <v>0</v>
      </c>
      <c r="PP39" s="5">
        <f>'A remplir'!AB24</f>
        <v>0</v>
      </c>
      <c r="PQ39" s="5">
        <f>'A remplir'!AC24</f>
        <v>0</v>
      </c>
      <c r="PR39" s="5">
        <f>'A remplir'!AD24</f>
        <v>0</v>
      </c>
      <c r="PS39" s="5">
        <f>'A remplir'!AE24</f>
        <v>0</v>
      </c>
      <c r="PT39" s="5">
        <f>'A remplir'!AF24</f>
        <v>0</v>
      </c>
      <c r="PU39" s="5">
        <f>'A remplir'!AG24</f>
        <v>0</v>
      </c>
      <c r="PV39" s="5">
        <f>'A remplir'!AH24</f>
        <v>0</v>
      </c>
      <c r="PW39" s="5">
        <f>'A remplir'!AI24</f>
        <v>0</v>
      </c>
      <c r="PX39" s="5">
        <f>'A remplir'!AJ24</f>
        <v>0</v>
      </c>
      <c r="PY39" s="5">
        <f>'A remplir'!AK24</f>
        <v>0</v>
      </c>
      <c r="PZ39" s="5">
        <f>'A remplir'!AL24</f>
        <v>0</v>
      </c>
      <c r="QA39" s="5">
        <f>'A remplir'!AM24</f>
        <v>0</v>
      </c>
      <c r="QB39" s="5">
        <f>'A remplir'!AN24</f>
        <v>0</v>
      </c>
      <c r="QC39" s="5">
        <f>'A remplir'!AO24</f>
        <v>0</v>
      </c>
      <c r="QD39" s="5">
        <f>'A remplir'!AP24</f>
        <v>0</v>
      </c>
      <c r="QE39" s="5">
        <f>'A remplir'!AQ24</f>
        <v>0</v>
      </c>
      <c r="QF39" s="5">
        <f>'A remplir'!AR24</f>
        <v>0</v>
      </c>
      <c r="QG39" s="5">
        <f>'A remplir'!AS24</f>
        <v>0</v>
      </c>
      <c r="QH39" s="5">
        <f>'A remplir'!AT24</f>
        <v>0</v>
      </c>
      <c r="QI39" s="5">
        <f>'A remplir'!AU24</f>
        <v>0</v>
      </c>
      <c r="QJ39" s="5">
        <f>'A remplir'!AV24</f>
        <v>0</v>
      </c>
      <c r="QK39" s="5">
        <f>'A remplir'!AW24</f>
        <v>0</v>
      </c>
      <c r="QL39" s="5">
        <f>'A remplir'!AX24</f>
        <v>0</v>
      </c>
      <c r="QM39" s="5">
        <f>'A remplir'!AY24</f>
        <v>0</v>
      </c>
      <c r="QN39" s="5">
        <f>'A remplir'!AZ24</f>
        <v>0</v>
      </c>
      <c r="QO39" s="5">
        <f>'A remplir'!BA24</f>
        <v>0</v>
      </c>
      <c r="QP39" s="5">
        <f>'A remplir'!BB24</f>
        <v>0</v>
      </c>
      <c r="QQ39" s="5">
        <f>'A remplir'!BC24</f>
        <v>0</v>
      </c>
      <c r="QR39" s="5">
        <f>'A remplir'!BD24</f>
        <v>0</v>
      </c>
      <c r="QS39" s="5">
        <f>'A remplir'!BE24</f>
        <v>0</v>
      </c>
      <c r="QT39" s="5">
        <f>'A remplir'!BF24</f>
        <v>0</v>
      </c>
      <c r="QU39" s="5">
        <f>'A remplir'!BG24</f>
        <v>0</v>
      </c>
      <c r="QV39" s="5">
        <f>'A remplir'!BH24</f>
        <v>0</v>
      </c>
      <c r="QW39" s="5">
        <f>'A remplir'!BI24</f>
        <v>0</v>
      </c>
      <c r="QX39" s="5">
        <f>'A remplir'!BJ24</f>
        <v>0</v>
      </c>
      <c r="QY39" s="5">
        <f>'A remplir'!BK24</f>
        <v>0</v>
      </c>
      <c r="QZ39" s="5">
        <f>'A remplir'!BL24</f>
        <v>0</v>
      </c>
      <c r="RA39" s="5">
        <f>'A remplir'!BM24</f>
        <v>0</v>
      </c>
      <c r="RB39" s="5">
        <f>'A remplir'!BN24</f>
        <v>0</v>
      </c>
      <c r="RC39" s="5">
        <f>'A remplir'!BO24</f>
        <v>0</v>
      </c>
      <c r="RD39" s="5">
        <f>'A remplir'!BP24</f>
        <v>0</v>
      </c>
      <c r="RE39" s="5">
        <f>'A remplir'!BQ24</f>
        <v>0</v>
      </c>
      <c r="RF39" s="5">
        <f>'A remplir'!BR24</f>
        <v>0</v>
      </c>
      <c r="RG39" s="5">
        <f>'A remplir'!BS24</f>
        <v>0</v>
      </c>
      <c r="RH39" s="5">
        <f>'A remplir'!BT24</f>
        <v>0</v>
      </c>
      <c r="RI39" s="5">
        <f>'A remplir'!BU24</f>
        <v>0</v>
      </c>
      <c r="RJ39" s="5">
        <f>'A remplir'!BV24</f>
        <v>0</v>
      </c>
      <c r="RK39" s="5">
        <f>'A remplir'!BW24</f>
        <v>0</v>
      </c>
      <c r="RL39" s="5">
        <f>'A remplir'!BX24</f>
        <v>0</v>
      </c>
      <c r="RM39" s="5">
        <f>'A remplir'!BY24</f>
        <v>0</v>
      </c>
      <c r="RN39" s="5">
        <f>'A remplir'!BZ24</f>
        <v>0</v>
      </c>
      <c r="RO39" s="5">
        <f>'A remplir'!CA24</f>
        <v>0</v>
      </c>
      <c r="RP39" s="5">
        <f>'A remplir'!CB24</f>
        <v>0</v>
      </c>
      <c r="RQ39" s="5">
        <f>'A remplir'!CC24</f>
        <v>0</v>
      </c>
      <c r="RR39" s="5">
        <f>'A remplir'!CD24</f>
        <v>0</v>
      </c>
      <c r="RS39" s="5">
        <f>'A remplir'!CE24</f>
        <v>0</v>
      </c>
      <c r="RT39" s="5">
        <f>'A remplir'!CF24</f>
        <v>0</v>
      </c>
      <c r="RU39" s="5">
        <f>'A remplir'!CG24</f>
        <v>0</v>
      </c>
      <c r="RV39" s="5">
        <f>'A remplir'!CH24</f>
        <v>0</v>
      </c>
      <c r="RW39" s="5">
        <f>'A remplir'!CI24</f>
        <v>0</v>
      </c>
      <c r="RX39" s="5">
        <f>'A remplir'!CJ24</f>
        <v>0</v>
      </c>
      <c r="RY39" s="5">
        <f>'A remplir'!CK24</f>
        <v>0</v>
      </c>
      <c r="RZ39" s="5">
        <f>'A remplir'!CL24</f>
        <v>0</v>
      </c>
      <c r="SA39" s="5">
        <f>'A remplir'!CM24</f>
        <v>0</v>
      </c>
      <c r="SB39" s="5">
        <f>'A remplir'!CN24</f>
        <v>0</v>
      </c>
      <c r="SC39" s="5">
        <f>'A remplir'!CO24</f>
        <v>0</v>
      </c>
      <c r="SD39" s="5">
        <f>'A remplir'!CP24</f>
        <v>0</v>
      </c>
      <c r="SE39" s="5">
        <f>'A remplir'!CQ24</f>
        <v>0</v>
      </c>
      <c r="SF39" s="5">
        <f>'A remplir'!CR24</f>
        <v>0</v>
      </c>
      <c r="SG39" s="5">
        <f>'A remplir'!CS24</f>
        <v>0</v>
      </c>
      <c r="SH39" s="5">
        <f>'A remplir'!CT24</f>
        <v>0</v>
      </c>
      <c r="SI39" s="5">
        <f>'A remplir'!CU24</f>
        <v>0</v>
      </c>
      <c r="SJ39" s="5">
        <f>'A remplir'!CV24</f>
        <v>0</v>
      </c>
      <c r="SK39" s="5">
        <f>'A remplir'!CW24</f>
        <v>0</v>
      </c>
      <c r="SL39" s="5">
        <f>'A remplir'!CX24</f>
        <v>0</v>
      </c>
      <c r="SM39" s="5">
        <f>'A remplir'!CY24</f>
        <v>0</v>
      </c>
      <c r="SN39" s="5">
        <f>'A remplir'!CZ24</f>
        <v>0</v>
      </c>
      <c r="SO39" s="5">
        <f>'A remplir'!DA24</f>
        <v>0</v>
      </c>
      <c r="SP39" s="5">
        <f>'A remplir'!DB24</f>
        <v>0</v>
      </c>
      <c r="SQ39" s="5">
        <f>'A remplir'!DC24</f>
        <v>0</v>
      </c>
      <c r="SR39" s="5">
        <f>'A remplir'!DD24</f>
        <v>0</v>
      </c>
      <c r="SS39" s="5">
        <f>'A remplir'!DE24</f>
        <v>0</v>
      </c>
      <c r="ST39" s="5">
        <f>'A remplir'!DF24</f>
        <v>0</v>
      </c>
      <c r="SU39" s="5">
        <f>'A remplir'!DG24</f>
        <v>0</v>
      </c>
      <c r="SV39" s="5">
        <f>'A remplir'!DH24</f>
        <v>0</v>
      </c>
      <c r="SW39" s="5">
        <f>'A remplir'!DI24</f>
        <v>0</v>
      </c>
      <c r="SX39" s="5">
        <f>'A remplir'!DJ24</f>
        <v>0</v>
      </c>
      <c r="SY39" s="5">
        <f>'A remplir'!DK24</f>
        <v>0</v>
      </c>
      <c r="SZ39" s="5">
        <f>'A remplir'!DL24</f>
        <v>0</v>
      </c>
      <c r="TA39" s="5">
        <f>'A remplir'!DM24</f>
        <v>0</v>
      </c>
      <c r="TB39" s="5">
        <f>'A remplir'!DN24</f>
        <v>0</v>
      </c>
      <c r="TC39" s="5">
        <f>'A remplir'!DO24</f>
        <v>0</v>
      </c>
      <c r="TD39" s="5">
        <f>'A remplir'!DP24</f>
        <v>0</v>
      </c>
      <c r="TE39" s="5">
        <f>'A remplir'!DQ24</f>
        <v>0</v>
      </c>
      <c r="TF39" s="5">
        <f>'A remplir'!DR24</f>
        <v>0</v>
      </c>
      <c r="TG39" s="5">
        <f>'A remplir'!DS24</f>
        <v>0</v>
      </c>
      <c r="TH39" s="5">
        <f>'A remplir'!DT24</f>
        <v>0</v>
      </c>
      <c r="TI39" s="5">
        <f>'A remplir'!DU24</f>
        <v>0</v>
      </c>
      <c r="TJ39" s="5">
        <f>'A remplir'!DV24</f>
        <v>0</v>
      </c>
      <c r="TK39" s="5">
        <f>'A remplir'!DW24</f>
        <v>0</v>
      </c>
      <c r="TL39" s="5">
        <f>'A remplir'!DX24</f>
        <v>0</v>
      </c>
      <c r="TM39" s="5">
        <f>'A remplir'!DY24</f>
        <v>0</v>
      </c>
      <c r="TN39" s="5">
        <f>'A remplir'!DZ24</f>
        <v>0</v>
      </c>
      <c r="TO39" s="5">
        <f>'A remplir'!EA24</f>
        <v>0</v>
      </c>
      <c r="TP39" s="5">
        <f>'A remplir'!EB24</f>
        <v>0</v>
      </c>
      <c r="TQ39" s="5">
        <f>'A remplir'!EC24</f>
        <v>0</v>
      </c>
      <c r="TR39" s="5">
        <f>'A remplir'!ED24</f>
        <v>0</v>
      </c>
      <c r="TS39" s="5">
        <f>'A remplir'!EE24</f>
        <v>0</v>
      </c>
      <c r="TT39" s="5">
        <f>'A remplir'!EF24</f>
        <v>0</v>
      </c>
      <c r="TU39" s="5">
        <f>'A remplir'!EG24</f>
        <v>0</v>
      </c>
      <c r="TV39" s="5">
        <f>'A remplir'!EH24</f>
        <v>0</v>
      </c>
      <c r="TW39" s="5">
        <f>'A remplir'!EI24</f>
        <v>0</v>
      </c>
      <c r="TX39" s="5">
        <f>'A remplir'!EJ24</f>
        <v>0</v>
      </c>
      <c r="TY39" s="5">
        <f>'A remplir'!EK24</f>
        <v>0</v>
      </c>
      <c r="TZ39" s="5">
        <f>'A remplir'!EL24</f>
        <v>0</v>
      </c>
      <c r="UA39" s="5">
        <f>'A remplir'!EM24</f>
        <v>0</v>
      </c>
      <c r="UB39" s="5">
        <f>'A remplir'!EN24</f>
        <v>0</v>
      </c>
      <c r="UC39" s="5">
        <f>'A remplir'!EO24</f>
        <v>0</v>
      </c>
      <c r="UD39" s="5">
        <f>'A remplir'!EP24</f>
        <v>0</v>
      </c>
      <c r="UE39" s="5">
        <f>'A remplir'!EQ24</f>
        <v>0</v>
      </c>
      <c r="UF39" s="5">
        <f>'A remplir'!ER24</f>
        <v>0</v>
      </c>
      <c r="UG39" s="5">
        <f>'A remplir'!ES24</f>
        <v>0</v>
      </c>
      <c r="UH39" s="5">
        <f>'A remplir'!ET24</f>
        <v>0</v>
      </c>
      <c r="UI39" s="5">
        <f>'A remplir'!EU24</f>
        <v>0</v>
      </c>
      <c r="UJ39" s="5">
        <f>'A remplir'!EV24</f>
        <v>0</v>
      </c>
      <c r="UK39" s="5">
        <f>'A remplir'!EW24</f>
        <v>0</v>
      </c>
      <c r="UL39" s="5">
        <f>'A remplir'!EX24</f>
        <v>0</v>
      </c>
      <c r="UM39" s="5">
        <f>'A remplir'!EY24</f>
        <v>0</v>
      </c>
      <c r="UN39" s="5">
        <f>'A remplir'!EZ24</f>
        <v>0</v>
      </c>
      <c r="UO39" s="5">
        <f>'A remplir'!FA24</f>
        <v>0</v>
      </c>
      <c r="UP39" s="5">
        <f>'A remplir'!FB24</f>
        <v>0</v>
      </c>
      <c r="UQ39" s="5">
        <f>'A remplir'!FC24</f>
        <v>0</v>
      </c>
      <c r="UR39" s="5">
        <f>'A remplir'!FD24</f>
        <v>0</v>
      </c>
      <c r="US39" s="5">
        <f>'A remplir'!FE24</f>
        <v>0</v>
      </c>
      <c r="UT39" s="5">
        <f>'A remplir'!FF24</f>
        <v>0</v>
      </c>
      <c r="UU39" s="5">
        <f>'A remplir'!FG24</f>
        <v>0</v>
      </c>
      <c r="UV39" s="5">
        <f>'A remplir'!FH24</f>
        <v>0</v>
      </c>
      <c r="UW39" s="5">
        <f>'A remplir'!FI24</f>
        <v>0</v>
      </c>
      <c r="UX39" s="5">
        <f>'A remplir'!FJ24</f>
        <v>0</v>
      </c>
      <c r="UY39" s="5">
        <f>'A remplir'!FK24</f>
        <v>0</v>
      </c>
      <c r="UZ39" s="5">
        <f>'A remplir'!FL24</f>
        <v>0</v>
      </c>
      <c r="VA39" s="5">
        <f>'A remplir'!FM24</f>
        <v>0</v>
      </c>
      <c r="VB39" s="5">
        <f>'A remplir'!FN24</f>
        <v>0</v>
      </c>
      <c r="VC39" s="5">
        <f>'A remplir'!FO24</f>
        <v>0</v>
      </c>
      <c r="VD39" s="5">
        <f>'A remplir'!FP24</f>
        <v>0</v>
      </c>
      <c r="VE39" s="5">
        <f>'A remplir'!FQ24</f>
        <v>0</v>
      </c>
      <c r="VF39" s="5">
        <f>'A remplir'!FR24</f>
        <v>0</v>
      </c>
      <c r="VG39" s="5">
        <f>'A remplir'!FS24</f>
        <v>0</v>
      </c>
      <c r="VH39" s="5">
        <f>'A remplir'!FT24</f>
        <v>0</v>
      </c>
      <c r="VI39" s="5">
        <f>'A remplir'!FU24</f>
        <v>0</v>
      </c>
      <c r="VJ39" s="5">
        <f>'A remplir'!FV24</f>
        <v>0</v>
      </c>
      <c r="VK39" s="5">
        <f>'A remplir'!FW24</f>
        <v>0</v>
      </c>
      <c r="VL39" s="5">
        <f>'A remplir'!FX24</f>
        <v>0</v>
      </c>
      <c r="VM39" s="5">
        <f>'A remplir'!FY24</f>
        <v>0</v>
      </c>
      <c r="VN39" s="5">
        <f>'A remplir'!FZ24</f>
        <v>0</v>
      </c>
      <c r="VO39" s="5">
        <f>'A remplir'!GA24</f>
        <v>0</v>
      </c>
      <c r="VP39" s="5">
        <f>'A remplir'!GB24</f>
        <v>0</v>
      </c>
      <c r="VQ39" s="5">
        <f>'A remplir'!GC24</f>
        <v>0</v>
      </c>
      <c r="VR39" s="5">
        <f>'A remplir'!GD24</f>
        <v>0</v>
      </c>
      <c r="VS39" s="5">
        <f>'A remplir'!GE24</f>
        <v>0</v>
      </c>
      <c r="VT39" s="5">
        <f>'A remplir'!GF24</f>
        <v>0</v>
      </c>
      <c r="VU39" s="5">
        <f>'A remplir'!GG24</f>
        <v>0</v>
      </c>
      <c r="VV39" s="5">
        <f>'A remplir'!GH24</f>
        <v>0</v>
      </c>
      <c r="VW39" s="5">
        <f>'A remplir'!GI24</f>
        <v>0</v>
      </c>
      <c r="VX39" s="5">
        <f>'A remplir'!GJ24</f>
        <v>0</v>
      </c>
      <c r="VY39" s="5">
        <f>'A remplir'!GK24</f>
        <v>0</v>
      </c>
      <c r="VZ39" s="5">
        <f>'A remplir'!GL24</f>
        <v>0</v>
      </c>
      <c r="WA39" s="5">
        <f>'A remplir'!GM24</f>
        <v>0</v>
      </c>
      <c r="WB39" s="5">
        <f>'A remplir'!GN24</f>
        <v>0</v>
      </c>
      <c r="WC39" s="5">
        <f>'A remplir'!GO24</f>
        <v>0</v>
      </c>
      <c r="WD39" s="5">
        <f>'A remplir'!GP24</f>
        <v>0</v>
      </c>
      <c r="WE39" s="5">
        <f>'A remplir'!GQ24</f>
        <v>0</v>
      </c>
      <c r="WF39" s="5">
        <f>'A remplir'!GR24</f>
        <v>0</v>
      </c>
      <c r="WG39" s="5">
        <f>'A remplir'!GS24</f>
        <v>0</v>
      </c>
      <c r="WH39" s="5">
        <f>'A remplir'!GT24</f>
        <v>0</v>
      </c>
      <c r="WI39" s="5">
        <f>'A remplir'!GU24</f>
        <v>0</v>
      </c>
      <c r="WJ39" s="5">
        <f>'A remplir'!GV24</f>
        <v>0</v>
      </c>
      <c r="WK39" s="5">
        <f>'A remplir'!GW24</f>
        <v>0</v>
      </c>
      <c r="WL39" s="5">
        <f>'A remplir'!GX24</f>
        <v>0</v>
      </c>
      <c r="WM39" s="5">
        <f>'A remplir'!GY24</f>
        <v>0</v>
      </c>
      <c r="WN39" s="5">
        <f>'A remplir'!GZ24</f>
        <v>0</v>
      </c>
      <c r="WO39" s="5">
        <f>'A remplir'!HA24</f>
        <v>0</v>
      </c>
      <c r="WP39" s="5">
        <f>'A remplir'!HB24</f>
        <v>0</v>
      </c>
      <c r="WQ39" s="5">
        <f>'A remplir'!HC24</f>
        <v>0</v>
      </c>
      <c r="WR39" s="5">
        <f>'A remplir'!HD24</f>
        <v>0</v>
      </c>
      <c r="WS39" s="5">
        <f>'A remplir'!HE24</f>
        <v>0</v>
      </c>
      <c r="WT39" s="5">
        <f>'A remplir'!HF24</f>
        <v>0</v>
      </c>
      <c r="WU39" s="5">
        <f>'A remplir'!HG24</f>
        <v>0</v>
      </c>
      <c r="WV39" s="5">
        <f>'A remplir'!HH24</f>
        <v>0</v>
      </c>
      <c r="WW39" s="5">
        <f>'A remplir'!HI24</f>
        <v>0</v>
      </c>
      <c r="WX39" s="5">
        <f>'A remplir'!HJ24</f>
        <v>0</v>
      </c>
      <c r="WY39" s="5">
        <f>'A remplir'!HK24</f>
        <v>0</v>
      </c>
      <c r="WZ39" s="5">
        <f>'A remplir'!HL24</f>
        <v>0</v>
      </c>
      <c r="XA39" s="5">
        <f>'A remplir'!HM24</f>
        <v>0</v>
      </c>
      <c r="XB39" s="5">
        <f>'A remplir'!HN24</f>
        <v>0</v>
      </c>
      <c r="XC39" s="5">
        <f>'A remplir'!HO24</f>
        <v>0</v>
      </c>
      <c r="XD39" s="5">
        <f>'A remplir'!HP24</f>
        <v>0</v>
      </c>
      <c r="XE39" s="5">
        <f>'A remplir'!HQ24</f>
        <v>0</v>
      </c>
      <c r="XF39" s="5">
        <f>'A remplir'!HR24</f>
        <v>0</v>
      </c>
      <c r="XG39" s="5">
        <f>'A remplir'!HS24</f>
        <v>0</v>
      </c>
      <c r="XH39" s="5">
        <f>'A remplir'!HT24</f>
        <v>0</v>
      </c>
      <c r="XI39" s="5">
        <f>'A remplir'!HU24</f>
        <v>0</v>
      </c>
      <c r="XJ39" s="5">
        <f>'A remplir'!HV24</f>
        <v>0</v>
      </c>
      <c r="XK39" s="5">
        <f>'A remplir'!HW24</f>
        <v>0</v>
      </c>
      <c r="XL39" s="5">
        <f>'A remplir'!HX24</f>
        <v>0</v>
      </c>
      <c r="XM39" s="5">
        <f>'A remplir'!HY24</f>
        <v>0</v>
      </c>
      <c r="XN39" s="5">
        <f>'A remplir'!HZ24</f>
        <v>0</v>
      </c>
      <c r="XO39" s="5">
        <f>'A remplir'!IA24</f>
        <v>0</v>
      </c>
      <c r="XP39" s="5">
        <f>'A remplir'!IB24</f>
        <v>0</v>
      </c>
      <c r="XQ39" s="5">
        <f>'A remplir'!IC24</f>
        <v>0</v>
      </c>
      <c r="XR39" s="5">
        <f>'A remplir'!ID24</f>
        <v>0</v>
      </c>
      <c r="XS39" s="5">
        <f>'A remplir'!IE24</f>
        <v>0</v>
      </c>
      <c r="XT39" s="5">
        <f>'A remplir'!IF24</f>
        <v>0</v>
      </c>
      <c r="XU39" s="5">
        <f>'A remplir'!IG24</f>
        <v>0</v>
      </c>
      <c r="XV39" s="5">
        <f>'A remplir'!IH24</f>
        <v>0</v>
      </c>
      <c r="XW39" s="5">
        <f>'A remplir'!II24</f>
        <v>0</v>
      </c>
      <c r="XX39" s="5">
        <f>'A remplir'!IJ24</f>
        <v>0</v>
      </c>
      <c r="XY39" s="5">
        <f>'A remplir'!IK24</f>
        <v>0</v>
      </c>
      <c r="XZ39" s="5">
        <f>'A remplir'!IL24</f>
        <v>0</v>
      </c>
      <c r="YA39" s="5">
        <f>'A remplir'!IM24</f>
        <v>0</v>
      </c>
      <c r="YB39" s="5">
        <f>'A remplir'!IN24</f>
        <v>0</v>
      </c>
      <c r="YC39" s="5">
        <f>'A remplir'!IO24</f>
        <v>0</v>
      </c>
      <c r="YD39" s="5">
        <f>'A remplir'!IP24</f>
        <v>0</v>
      </c>
      <c r="YE39" s="5">
        <f>'A remplir'!IQ24</f>
        <v>0</v>
      </c>
      <c r="YF39" s="5">
        <f>'A remplir'!IR24</f>
        <v>0</v>
      </c>
      <c r="YG39" s="5">
        <f>'A remplir'!IS24</f>
        <v>0</v>
      </c>
      <c r="YH39" s="5">
        <f>'A remplir'!IT24</f>
        <v>0</v>
      </c>
      <c r="YI39" s="5">
        <f>'A remplir'!IU24</f>
        <v>0</v>
      </c>
      <c r="YJ39" s="5">
        <f>'A remplir'!IV24</f>
        <v>0</v>
      </c>
      <c r="YK39" s="5">
        <f>'A remplir'!IW24</f>
        <v>0</v>
      </c>
      <c r="YL39" s="5">
        <f>'A remplir'!IX24</f>
        <v>0</v>
      </c>
      <c r="YM39" s="5">
        <f>'A remplir'!IY24</f>
        <v>0</v>
      </c>
      <c r="YN39" s="5">
        <f>'A remplir'!IZ24</f>
        <v>0</v>
      </c>
      <c r="YO39" s="5">
        <f>'A remplir'!JA24</f>
        <v>0</v>
      </c>
      <c r="YP39" s="5">
        <f>'A remplir'!JB24</f>
        <v>0</v>
      </c>
      <c r="YQ39" s="5">
        <f>'A remplir'!JC24</f>
        <v>0</v>
      </c>
      <c r="YR39" s="5">
        <f>'A remplir'!JD24</f>
        <v>0</v>
      </c>
      <c r="YS39" s="5">
        <f>'A remplir'!JE24</f>
        <v>0</v>
      </c>
      <c r="YT39" s="5">
        <f>'A remplir'!JF24</f>
        <v>0</v>
      </c>
      <c r="YU39" s="5">
        <f>'A remplir'!JG24</f>
        <v>0</v>
      </c>
      <c r="YV39" s="5">
        <f>'A remplir'!JH24</f>
        <v>0</v>
      </c>
      <c r="YW39" s="5">
        <f>'A remplir'!JI24</f>
        <v>0</v>
      </c>
      <c r="YX39" s="5">
        <f>'A remplir'!JJ24</f>
        <v>0</v>
      </c>
      <c r="YY39" s="5">
        <f>'A remplir'!JK24</f>
        <v>0</v>
      </c>
      <c r="YZ39" s="5">
        <f>'A remplir'!JL24</f>
        <v>0</v>
      </c>
      <c r="ZA39" s="5">
        <f>'A remplir'!JM24</f>
        <v>0</v>
      </c>
      <c r="ZB39" s="5">
        <f>'A remplir'!JN24</f>
        <v>0</v>
      </c>
      <c r="ZC39" s="5">
        <f>'A remplir'!JO24</f>
        <v>0</v>
      </c>
      <c r="ZD39" s="5">
        <f>'A remplir'!JP24</f>
        <v>0</v>
      </c>
      <c r="ZE39" s="5">
        <f>'A remplir'!JQ24</f>
        <v>0</v>
      </c>
      <c r="ZF39" s="5">
        <f>'A remplir'!JR24</f>
        <v>0</v>
      </c>
      <c r="ZG39" s="5">
        <f>'A remplir'!JS24</f>
        <v>0</v>
      </c>
      <c r="ZH39" s="5">
        <f>'A remplir'!JT24</f>
        <v>0</v>
      </c>
      <c r="ZI39" s="5">
        <f>'A remplir'!JU24</f>
        <v>0</v>
      </c>
      <c r="ZJ39" s="5">
        <f>'A remplir'!JV24</f>
        <v>0</v>
      </c>
      <c r="ZK39" s="5">
        <f>'A remplir'!JW24</f>
        <v>0</v>
      </c>
      <c r="ZL39" s="5">
        <f>'A remplir'!JX24</f>
        <v>0</v>
      </c>
      <c r="ZM39" s="5">
        <f>'A remplir'!JY24</f>
        <v>0</v>
      </c>
      <c r="ZN39" s="5">
        <f>'A remplir'!JZ24</f>
        <v>0</v>
      </c>
      <c r="ZO39" s="5">
        <f>'A remplir'!KA24</f>
        <v>0</v>
      </c>
      <c r="ZP39" s="5">
        <f>'A remplir'!KB24</f>
        <v>0</v>
      </c>
      <c r="ZQ39" s="5">
        <f>'A remplir'!KC24</f>
        <v>0</v>
      </c>
      <c r="ZR39" s="5">
        <f>'A remplir'!KD24</f>
        <v>0</v>
      </c>
      <c r="ZS39" s="5">
        <f>'A remplir'!KE24</f>
        <v>0</v>
      </c>
      <c r="ZT39" s="5">
        <f>'A remplir'!KF24</f>
        <v>0</v>
      </c>
      <c r="ZU39" s="5">
        <f>'A remplir'!KG24</f>
        <v>0</v>
      </c>
      <c r="ZV39" s="5">
        <f>'A remplir'!KH24</f>
        <v>0</v>
      </c>
      <c r="ZW39" s="5">
        <f>'A remplir'!KI24</f>
        <v>0</v>
      </c>
      <c r="ZX39" s="5">
        <f>'A remplir'!KJ24</f>
        <v>0</v>
      </c>
      <c r="ZY39" s="5">
        <f>'A remplir'!KK24</f>
        <v>0</v>
      </c>
      <c r="ZZ39" s="5">
        <f>'A remplir'!KL24</f>
        <v>0</v>
      </c>
      <c r="AAA39" s="5">
        <f>'A remplir'!KM24</f>
        <v>0</v>
      </c>
      <c r="AAB39" s="5">
        <f>'A remplir'!KN24</f>
        <v>0</v>
      </c>
      <c r="AAC39" s="5">
        <f>'A remplir'!KO24</f>
        <v>0</v>
      </c>
      <c r="AAD39" s="5">
        <f>'A remplir'!KP24</f>
        <v>0</v>
      </c>
      <c r="AAE39" s="5">
        <f>'A remplir'!KQ24</f>
        <v>0</v>
      </c>
      <c r="AAF39" s="5">
        <f>'A remplir'!KR24</f>
        <v>0</v>
      </c>
      <c r="AAG39" s="5">
        <f>'A remplir'!KS24</f>
        <v>0</v>
      </c>
      <c r="AAH39" s="5">
        <f>'A remplir'!KT24</f>
        <v>0</v>
      </c>
      <c r="AAI39" s="5">
        <f>'A remplir'!KU24</f>
        <v>0</v>
      </c>
      <c r="AAJ39" s="5">
        <f>'A remplir'!KV24</f>
        <v>0</v>
      </c>
      <c r="AAK39" s="5">
        <f>'A remplir'!KW24</f>
        <v>0</v>
      </c>
      <c r="AAL39" s="5">
        <f>'A remplir'!KX24</f>
        <v>0</v>
      </c>
      <c r="AAM39" s="5">
        <f>'A remplir'!KY24</f>
        <v>0</v>
      </c>
      <c r="AAN39" s="5">
        <f>'A remplir'!KZ24</f>
        <v>0</v>
      </c>
      <c r="AAO39" s="5">
        <f>'A remplir'!LA24</f>
        <v>0</v>
      </c>
      <c r="AAP39" s="5">
        <f>'A remplir'!LB24</f>
        <v>0</v>
      </c>
      <c r="AAQ39" s="5">
        <f>'A remplir'!LC24</f>
        <v>0</v>
      </c>
      <c r="AAR39" s="5">
        <f>'A remplir'!LD24</f>
        <v>0</v>
      </c>
      <c r="AAS39" s="5">
        <f>'A remplir'!LE24</f>
        <v>0</v>
      </c>
      <c r="AAT39" s="5">
        <f>'A remplir'!LF24</f>
        <v>0</v>
      </c>
      <c r="AAU39" s="5">
        <f>'A remplir'!LG24</f>
        <v>0</v>
      </c>
      <c r="AAV39" s="5">
        <f>'A remplir'!LH24</f>
        <v>0</v>
      </c>
      <c r="AAW39" s="5">
        <f>'A remplir'!LI24</f>
        <v>0</v>
      </c>
      <c r="AAX39" s="5">
        <f>'A remplir'!LJ24</f>
        <v>0</v>
      </c>
      <c r="AAY39" s="5">
        <f>'A remplir'!LK24</f>
        <v>0</v>
      </c>
      <c r="AAZ39" s="5">
        <f>'A remplir'!LL24</f>
        <v>0</v>
      </c>
      <c r="ABA39" s="5">
        <f>'A remplir'!LM24</f>
        <v>0</v>
      </c>
      <c r="ABB39" s="5">
        <f>'A remplir'!LN24</f>
        <v>0</v>
      </c>
      <c r="ABC39" s="5">
        <f>'A remplir'!LO24</f>
        <v>0</v>
      </c>
      <c r="ABD39" s="5">
        <f>'A remplir'!LP24</f>
        <v>0</v>
      </c>
      <c r="ABE39" s="5">
        <f>'A remplir'!LQ24</f>
        <v>0</v>
      </c>
      <c r="ABF39" s="5">
        <f>'A remplir'!LR24</f>
        <v>0</v>
      </c>
      <c r="ABG39" s="5">
        <f>'A remplir'!LS24</f>
        <v>0</v>
      </c>
      <c r="ABH39" s="5">
        <f>'A remplir'!LT24</f>
        <v>0</v>
      </c>
      <c r="ABI39" s="5">
        <f>'A remplir'!LU24</f>
        <v>0</v>
      </c>
      <c r="ABJ39" s="5">
        <f>'A remplir'!LV24</f>
        <v>0</v>
      </c>
      <c r="ABK39" s="5">
        <f>'A remplir'!LW24</f>
        <v>0</v>
      </c>
      <c r="ABL39" s="5">
        <f>'A remplir'!LX24</f>
        <v>0</v>
      </c>
      <c r="ABM39" s="5">
        <f>'A remplir'!LY24</f>
        <v>0</v>
      </c>
      <c r="ABN39" s="5">
        <f>'A remplir'!LZ24</f>
        <v>0</v>
      </c>
      <c r="ABO39" s="5">
        <f>'A remplir'!MA24</f>
        <v>0</v>
      </c>
      <c r="ABP39" s="5">
        <f>'A remplir'!MB24</f>
        <v>0</v>
      </c>
      <c r="ABQ39" s="5">
        <f>'A remplir'!MC24</f>
        <v>0</v>
      </c>
      <c r="ABR39" s="5">
        <f>'A remplir'!MD24</f>
        <v>0</v>
      </c>
      <c r="ABS39" s="5">
        <f>'A remplir'!ME24</f>
        <v>0</v>
      </c>
      <c r="ABT39" s="5">
        <f>'A remplir'!MF24</f>
        <v>0</v>
      </c>
      <c r="ABU39" s="5">
        <f>'A remplir'!MG24</f>
        <v>0</v>
      </c>
      <c r="ABV39" s="5">
        <f>'A remplir'!MH24</f>
        <v>0</v>
      </c>
      <c r="ABW39" s="5">
        <f>'A remplir'!MI24</f>
        <v>0</v>
      </c>
      <c r="ABX39" s="5">
        <f>'A remplir'!MJ24</f>
        <v>0</v>
      </c>
      <c r="ABY39" s="5">
        <f>'A remplir'!MK24</f>
        <v>0</v>
      </c>
      <c r="ABZ39" s="5">
        <f>'A remplir'!ML24</f>
        <v>0</v>
      </c>
      <c r="ACA39" s="5">
        <f>'A remplir'!MM24</f>
        <v>0</v>
      </c>
      <c r="ACB39" s="5">
        <f>'A remplir'!MN24</f>
        <v>0</v>
      </c>
      <c r="ACC39" s="5">
        <f>'A remplir'!MO24</f>
        <v>0</v>
      </c>
      <c r="ACD39" s="5">
        <f>'A remplir'!MP24</f>
        <v>0</v>
      </c>
      <c r="ACE39" s="5">
        <f>'A remplir'!MQ24</f>
        <v>0</v>
      </c>
      <c r="ACF39" s="5">
        <f>'A remplir'!MR24</f>
        <v>0</v>
      </c>
      <c r="ACG39" s="5">
        <f>'A remplir'!MS24</f>
        <v>0</v>
      </c>
      <c r="ACH39" s="5">
        <f>'A remplir'!MT24</f>
        <v>0</v>
      </c>
      <c r="ACI39" s="5">
        <f>'A remplir'!MU24</f>
        <v>0</v>
      </c>
      <c r="ACJ39" s="5">
        <f>'A remplir'!MV24</f>
        <v>0</v>
      </c>
      <c r="ACK39" s="5">
        <f>'A remplir'!MW24</f>
        <v>0</v>
      </c>
      <c r="ACL39" s="5">
        <f>'A remplir'!MX24</f>
        <v>0</v>
      </c>
      <c r="ACM39" s="5">
        <f>'A remplir'!MY24</f>
        <v>0</v>
      </c>
      <c r="ACN39" s="5">
        <f>'A remplir'!MZ24</f>
        <v>0</v>
      </c>
      <c r="ACO39" s="5">
        <f>'A remplir'!NA24</f>
        <v>0</v>
      </c>
      <c r="ACP39" s="5">
        <f>'A remplir'!NB24</f>
        <v>0</v>
      </c>
      <c r="ACQ39" s="5">
        <f>'A remplir'!NC24</f>
        <v>0</v>
      </c>
      <c r="ACR39" s="5">
        <f>'A remplir'!ND24</f>
        <v>0</v>
      </c>
      <c r="ACS39" s="5">
        <f>'A remplir'!NE24</f>
        <v>0</v>
      </c>
      <c r="ACT39" s="5">
        <f>'A remplir'!NF24</f>
        <v>0</v>
      </c>
      <c r="ACU39" s="5">
        <f>'A remplir'!NG24</f>
        <v>0</v>
      </c>
      <c r="ACV39" s="5">
        <f>'A remplir'!NH24</f>
        <v>0</v>
      </c>
      <c r="ACW39" s="5">
        <f>'A remplir'!NI24</f>
        <v>0</v>
      </c>
      <c r="ACX39" s="5">
        <f>'A remplir'!NJ24</f>
        <v>0</v>
      </c>
      <c r="ACY39" s="5">
        <f>'A remplir'!NK24</f>
        <v>0</v>
      </c>
      <c r="ACZ39" s="5">
        <f>'A remplir'!NL24</f>
        <v>0</v>
      </c>
      <c r="ADA39" s="5">
        <f>'A remplir'!NM24</f>
        <v>0</v>
      </c>
      <c r="ADB39" s="5">
        <f>'A remplir'!NN24</f>
        <v>0</v>
      </c>
      <c r="ADC39" s="5">
        <f>'A remplir'!NO24</f>
        <v>0</v>
      </c>
      <c r="ADD39" s="5">
        <f>'A remplir'!NP24</f>
        <v>0</v>
      </c>
      <c r="ADE39" s="5">
        <f>'A remplir'!NQ24</f>
        <v>0</v>
      </c>
      <c r="ADF39" s="5">
        <f>'A remplir'!NR24</f>
        <v>0</v>
      </c>
      <c r="ADG39" s="5">
        <f>'A remplir'!NS24</f>
        <v>0</v>
      </c>
      <c r="ADH39" s="5">
        <f>'A remplir'!NT24</f>
        <v>0</v>
      </c>
      <c r="ADI39" s="5">
        <f>'A remplir'!NU24</f>
        <v>0</v>
      </c>
      <c r="ADJ39" s="5">
        <f>'A remplir'!NV24</f>
        <v>0</v>
      </c>
      <c r="ADK39" s="5">
        <f>'A remplir'!NW24</f>
        <v>0</v>
      </c>
      <c r="ADL39" s="5">
        <f>'A remplir'!NX24</f>
        <v>0</v>
      </c>
      <c r="ADM39" s="5">
        <f>'A remplir'!NY24</f>
        <v>0</v>
      </c>
      <c r="ADN39" s="5">
        <f>'A remplir'!NZ24</f>
        <v>0</v>
      </c>
      <c r="ADO39" s="5">
        <f>'A remplir'!OA24</f>
        <v>0</v>
      </c>
      <c r="ADP39" s="5">
        <f>'A remplir'!OB24</f>
        <v>0</v>
      </c>
      <c r="ADQ39" s="5">
        <f>'A remplir'!OC24</f>
        <v>0</v>
      </c>
      <c r="ADR39" s="5">
        <f>'A remplir'!OD24</f>
        <v>0</v>
      </c>
      <c r="ADS39" s="5">
        <f>'A remplir'!OE24</f>
        <v>0</v>
      </c>
      <c r="ADT39" s="5">
        <f>'A remplir'!OF24</f>
        <v>0</v>
      </c>
      <c r="ADU39" s="5">
        <f>'A remplir'!OG24</f>
        <v>0</v>
      </c>
      <c r="ADV39" s="5">
        <f>'A remplir'!OH24</f>
        <v>0</v>
      </c>
      <c r="ADW39" s="5">
        <f>'A remplir'!OI24</f>
        <v>0</v>
      </c>
      <c r="ADX39" s="5">
        <f>'A remplir'!OJ24</f>
        <v>0</v>
      </c>
      <c r="ADY39" s="5">
        <f>'A remplir'!OK24</f>
        <v>0</v>
      </c>
      <c r="ADZ39" s="5">
        <f>'A remplir'!OL24</f>
        <v>0</v>
      </c>
    </row>
    <row r="40" spans="1:819" ht="15.75" thickBot="1" x14ac:dyDescent="0.3">
      <c r="A40" s="3">
        <f>'A remplir'!OO40</f>
        <v>0.66666666666666663</v>
      </c>
      <c r="B40" s="119"/>
      <c r="C40" s="121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  <c r="OD40" s="116"/>
      <c r="OE40" s="116"/>
      <c r="OF40" s="116"/>
      <c r="OG40" s="116"/>
      <c r="OH40" s="116"/>
      <c r="OI40" s="116"/>
      <c r="OJ40" s="116"/>
      <c r="OK40" s="116"/>
      <c r="OL40" s="116"/>
      <c r="OM40" s="116"/>
      <c r="ON40" s="4"/>
      <c r="OO40" s="2"/>
      <c r="OP40" s="119"/>
      <c r="OQ40" s="5">
        <f>'A remplir'!C25</f>
        <v>1</v>
      </c>
      <c r="OR40" s="5">
        <f>'A remplir'!D25</f>
        <v>1</v>
      </c>
      <c r="OS40" s="5">
        <f>'A remplir'!E25</f>
        <v>1</v>
      </c>
      <c r="OT40" s="5">
        <f>'A remplir'!F25</f>
        <v>0</v>
      </c>
      <c r="OU40" s="5">
        <f>'A remplir'!G25</f>
        <v>0</v>
      </c>
      <c r="OV40" s="5">
        <f>'A remplir'!H25</f>
        <v>0</v>
      </c>
      <c r="OW40" s="5">
        <f>'A remplir'!I25</f>
        <v>0</v>
      </c>
      <c r="OX40" s="5">
        <f>'A remplir'!J25</f>
        <v>0</v>
      </c>
      <c r="OY40" s="5">
        <f>'A remplir'!K25</f>
        <v>0</v>
      </c>
      <c r="OZ40" s="5">
        <f>'A remplir'!L25</f>
        <v>0</v>
      </c>
      <c r="PA40" s="5">
        <f>'A remplir'!M25</f>
        <v>0</v>
      </c>
      <c r="PB40" s="5">
        <f>'A remplir'!N25</f>
        <v>0</v>
      </c>
      <c r="PC40" s="5">
        <f>'A remplir'!O25</f>
        <v>0</v>
      </c>
      <c r="PD40" s="5">
        <f>'A remplir'!P25</f>
        <v>0</v>
      </c>
      <c r="PE40" s="5">
        <f>'A remplir'!Q25</f>
        <v>0</v>
      </c>
      <c r="PF40" s="5">
        <f>'A remplir'!R25</f>
        <v>0</v>
      </c>
      <c r="PG40" s="5">
        <f>'A remplir'!S25</f>
        <v>0</v>
      </c>
      <c r="PH40" s="5">
        <f>'A remplir'!T25</f>
        <v>0</v>
      </c>
      <c r="PI40" s="5">
        <f>'A remplir'!U25</f>
        <v>0</v>
      </c>
      <c r="PJ40" s="5">
        <f>'A remplir'!V25</f>
        <v>0</v>
      </c>
      <c r="PK40" s="5">
        <f>'A remplir'!W25</f>
        <v>0</v>
      </c>
      <c r="PL40" s="5">
        <f>'A remplir'!X25</f>
        <v>0</v>
      </c>
      <c r="PM40" s="5">
        <f>'A remplir'!Y25</f>
        <v>0</v>
      </c>
      <c r="PN40" s="5">
        <f>'A remplir'!Z25</f>
        <v>0</v>
      </c>
      <c r="PO40" s="5">
        <f>'A remplir'!AA25</f>
        <v>0</v>
      </c>
      <c r="PP40" s="5">
        <f>'A remplir'!AB25</f>
        <v>0</v>
      </c>
      <c r="PQ40" s="5">
        <f>'A remplir'!AC25</f>
        <v>0</v>
      </c>
      <c r="PR40" s="5">
        <f>'A remplir'!AD25</f>
        <v>0</v>
      </c>
      <c r="PS40" s="5">
        <f>'A remplir'!AE25</f>
        <v>0</v>
      </c>
      <c r="PT40" s="5">
        <f>'A remplir'!AF25</f>
        <v>0</v>
      </c>
      <c r="PU40" s="5">
        <f>'A remplir'!AG25</f>
        <v>0</v>
      </c>
      <c r="PV40" s="5">
        <f>'A remplir'!AH25</f>
        <v>0</v>
      </c>
      <c r="PW40" s="5">
        <f>'A remplir'!AI25</f>
        <v>0</v>
      </c>
      <c r="PX40" s="5">
        <f>'A remplir'!AJ25</f>
        <v>0</v>
      </c>
      <c r="PY40" s="5">
        <f>'A remplir'!AK25</f>
        <v>0</v>
      </c>
      <c r="PZ40" s="5">
        <f>'A remplir'!AL25</f>
        <v>0</v>
      </c>
      <c r="QA40" s="5">
        <f>'A remplir'!AM25</f>
        <v>0</v>
      </c>
      <c r="QB40" s="5">
        <f>'A remplir'!AN25</f>
        <v>0</v>
      </c>
      <c r="QC40" s="5">
        <f>'A remplir'!AO25</f>
        <v>0</v>
      </c>
      <c r="QD40" s="5">
        <f>'A remplir'!AP25</f>
        <v>0</v>
      </c>
      <c r="QE40" s="5">
        <f>'A remplir'!AQ25</f>
        <v>0</v>
      </c>
      <c r="QF40" s="5">
        <f>'A remplir'!AR25</f>
        <v>0</v>
      </c>
      <c r="QG40" s="5">
        <f>'A remplir'!AS25</f>
        <v>0</v>
      </c>
      <c r="QH40" s="5">
        <f>'A remplir'!AT25</f>
        <v>0</v>
      </c>
      <c r="QI40" s="5">
        <f>'A remplir'!AU25</f>
        <v>0</v>
      </c>
      <c r="QJ40" s="5">
        <f>'A remplir'!AV25</f>
        <v>0</v>
      </c>
      <c r="QK40" s="5">
        <f>'A remplir'!AW25</f>
        <v>0</v>
      </c>
      <c r="QL40" s="5">
        <f>'A remplir'!AX25</f>
        <v>0</v>
      </c>
      <c r="QM40" s="5">
        <f>'A remplir'!AY25</f>
        <v>0</v>
      </c>
      <c r="QN40" s="5">
        <f>'A remplir'!AZ25</f>
        <v>0</v>
      </c>
      <c r="QO40" s="5">
        <f>'A remplir'!BA25</f>
        <v>0</v>
      </c>
      <c r="QP40" s="5">
        <f>'A remplir'!BB25</f>
        <v>0</v>
      </c>
      <c r="QQ40" s="5">
        <f>'A remplir'!BC25</f>
        <v>0</v>
      </c>
      <c r="QR40" s="5">
        <f>'A remplir'!BD25</f>
        <v>0</v>
      </c>
      <c r="QS40" s="5">
        <f>'A remplir'!BE25</f>
        <v>0</v>
      </c>
      <c r="QT40" s="5">
        <f>'A remplir'!BF25</f>
        <v>0</v>
      </c>
      <c r="QU40" s="5">
        <f>'A remplir'!BG25</f>
        <v>0</v>
      </c>
      <c r="QV40" s="5">
        <f>'A remplir'!BH25</f>
        <v>0</v>
      </c>
      <c r="QW40" s="5">
        <f>'A remplir'!BI25</f>
        <v>0</v>
      </c>
      <c r="QX40" s="5">
        <f>'A remplir'!BJ25</f>
        <v>0</v>
      </c>
      <c r="QY40" s="5">
        <f>'A remplir'!BK25</f>
        <v>0</v>
      </c>
      <c r="QZ40" s="5">
        <f>'A remplir'!BL25</f>
        <v>0</v>
      </c>
      <c r="RA40" s="5">
        <f>'A remplir'!BM25</f>
        <v>0</v>
      </c>
      <c r="RB40" s="5">
        <f>'A remplir'!BN25</f>
        <v>0</v>
      </c>
      <c r="RC40" s="5">
        <f>'A remplir'!BO25</f>
        <v>0</v>
      </c>
      <c r="RD40" s="5">
        <f>'A remplir'!BP25</f>
        <v>0</v>
      </c>
      <c r="RE40" s="5">
        <f>'A remplir'!BQ25</f>
        <v>0</v>
      </c>
      <c r="RF40" s="5">
        <f>'A remplir'!BR25</f>
        <v>0</v>
      </c>
      <c r="RG40" s="5">
        <f>'A remplir'!BS25</f>
        <v>0</v>
      </c>
      <c r="RH40" s="5">
        <f>'A remplir'!BT25</f>
        <v>0</v>
      </c>
      <c r="RI40" s="5">
        <f>'A remplir'!BU25</f>
        <v>0</v>
      </c>
      <c r="RJ40" s="5">
        <f>'A remplir'!BV25</f>
        <v>0</v>
      </c>
      <c r="RK40" s="5">
        <f>'A remplir'!BW25</f>
        <v>0</v>
      </c>
      <c r="RL40" s="5">
        <f>'A remplir'!BX25</f>
        <v>0</v>
      </c>
      <c r="RM40" s="5">
        <f>'A remplir'!BY25</f>
        <v>0</v>
      </c>
      <c r="RN40" s="5">
        <f>'A remplir'!BZ25</f>
        <v>0</v>
      </c>
      <c r="RO40" s="5">
        <f>'A remplir'!CA25</f>
        <v>0</v>
      </c>
      <c r="RP40" s="5">
        <f>'A remplir'!CB25</f>
        <v>0</v>
      </c>
      <c r="RQ40" s="5">
        <f>'A remplir'!CC25</f>
        <v>0</v>
      </c>
      <c r="RR40" s="5">
        <f>'A remplir'!CD25</f>
        <v>0</v>
      </c>
      <c r="RS40" s="5">
        <f>'A remplir'!CE25</f>
        <v>0</v>
      </c>
      <c r="RT40" s="5">
        <f>'A remplir'!CF25</f>
        <v>0</v>
      </c>
      <c r="RU40" s="5">
        <f>'A remplir'!CG25</f>
        <v>0</v>
      </c>
      <c r="RV40" s="5">
        <f>'A remplir'!CH25</f>
        <v>0</v>
      </c>
      <c r="RW40" s="5">
        <f>'A remplir'!CI25</f>
        <v>0</v>
      </c>
      <c r="RX40" s="5">
        <f>'A remplir'!CJ25</f>
        <v>0</v>
      </c>
      <c r="RY40" s="5">
        <f>'A remplir'!CK25</f>
        <v>0</v>
      </c>
      <c r="RZ40" s="5">
        <f>'A remplir'!CL25</f>
        <v>0</v>
      </c>
      <c r="SA40" s="5">
        <f>'A remplir'!CM25</f>
        <v>0</v>
      </c>
      <c r="SB40" s="5">
        <f>'A remplir'!CN25</f>
        <v>0</v>
      </c>
      <c r="SC40" s="5">
        <f>'A remplir'!CO25</f>
        <v>0</v>
      </c>
      <c r="SD40" s="5">
        <f>'A remplir'!CP25</f>
        <v>0</v>
      </c>
      <c r="SE40" s="5">
        <f>'A remplir'!CQ25</f>
        <v>0</v>
      </c>
      <c r="SF40" s="5">
        <f>'A remplir'!CR25</f>
        <v>0</v>
      </c>
      <c r="SG40" s="5">
        <f>'A remplir'!CS25</f>
        <v>0</v>
      </c>
      <c r="SH40" s="5">
        <f>'A remplir'!CT25</f>
        <v>0</v>
      </c>
      <c r="SI40" s="5">
        <f>'A remplir'!CU25</f>
        <v>0</v>
      </c>
      <c r="SJ40" s="5">
        <f>'A remplir'!CV25</f>
        <v>0</v>
      </c>
      <c r="SK40" s="5">
        <f>'A remplir'!CW25</f>
        <v>0</v>
      </c>
      <c r="SL40" s="5">
        <f>'A remplir'!CX25</f>
        <v>0</v>
      </c>
      <c r="SM40" s="5">
        <f>'A remplir'!CY25</f>
        <v>0</v>
      </c>
      <c r="SN40" s="5">
        <f>'A remplir'!CZ25</f>
        <v>0</v>
      </c>
      <c r="SO40" s="5">
        <f>'A remplir'!DA25</f>
        <v>0</v>
      </c>
      <c r="SP40" s="5">
        <f>'A remplir'!DB25</f>
        <v>0</v>
      </c>
      <c r="SQ40" s="5">
        <f>'A remplir'!DC25</f>
        <v>0</v>
      </c>
      <c r="SR40" s="5">
        <f>'A remplir'!DD25</f>
        <v>0</v>
      </c>
      <c r="SS40" s="5">
        <f>'A remplir'!DE25</f>
        <v>0</v>
      </c>
      <c r="ST40" s="5">
        <f>'A remplir'!DF25</f>
        <v>0</v>
      </c>
      <c r="SU40" s="5">
        <f>'A remplir'!DG25</f>
        <v>0</v>
      </c>
      <c r="SV40" s="5">
        <f>'A remplir'!DH25</f>
        <v>0</v>
      </c>
      <c r="SW40" s="5">
        <f>'A remplir'!DI25</f>
        <v>0</v>
      </c>
      <c r="SX40" s="5">
        <f>'A remplir'!DJ25</f>
        <v>0</v>
      </c>
      <c r="SY40" s="5">
        <f>'A remplir'!DK25</f>
        <v>0</v>
      </c>
      <c r="SZ40" s="5">
        <f>'A remplir'!DL25</f>
        <v>0</v>
      </c>
      <c r="TA40" s="5">
        <f>'A remplir'!DM25</f>
        <v>0</v>
      </c>
      <c r="TB40" s="5">
        <f>'A remplir'!DN25</f>
        <v>0</v>
      </c>
      <c r="TC40" s="5">
        <f>'A remplir'!DO25</f>
        <v>0</v>
      </c>
      <c r="TD40" s="5">
        <f>'A remplir'!DP25</f>
        <v>0</v>
      </c>
      <c r="TE40" s="5">
        <f>'A remplir'!DQ25</f>
        <v>0</v>
      </c>
      <c r="TF40" s="5">
        <f>'A remplir'!DR25</f>
        <v>0</v>
      </c>
      <c r="TG40" s="5">
        <f>'A remplir'!DS25</f>
        <v>0</v>
      </c>
      <c r="TH40" s="5">
        <f>'A remplir'!DT25</f>
        <v>0</v>
      </c>
      <c r="TI40" s="5">
        <f>'A remplir'!DU25</f>
        <v>0</v>
      </c>
      <c r="TJ40" s="5">
        <f>'A remplir'!DV25</f>
        <v>0</v>
      </c>
      <c r="TK40" s="5">
        <f>'A remplir'!DW25</f>
        <v>0</v>
      </c>
      <c r="TL40" s="5">
        <f>'A remplir'!DX25</f>
        <v>0</v>
      </c>
      <c r="TM40" s="5">
        <f>'A remplir'!DY25</f>
        <v>0</v>
      </c>
      <c r="TN40" s="5">
        <f>'A remplir'!DZ25</f>
        <v>0</v>
      </c>
      <c r="TO40" s="5">
        <f>'A remplir'!EA25</f>
        <v>0</v>
      </c>
      <c r="TP40" s="5">
        <f>'A remplir'!EB25</f>
        <v>0</v>
      </c>
      <c r="TQ40" s="5">
        <f>'A remplir'!EC25</f>
        <v>0</v>
      </c>
      <c r="TR40" s="5">
        <f>'A remplir'!ED25</f>
        <v>0</v>
      </c>
      <c r="TS40" s="5">
        <f>'A remplir'!EE25</f>
        <v>0</v>
      </c>
      <c r="TT40" s="5">
        <f>'A remplir'!EF25</f>
        <v>0</v>
      </c>
      <c r="TU40" s="5">
        <f>'A remplir'!EG25</f>
        <v>0</v>
      </c>
      <c r="TV40" s="5">
        <f>'A remplir'!EH25</f>
        <v>0</v>
      </c>
      <c r="TW40" s="5">
        <f>'A remplir'!EI25</f>
        <v>0</v>
      </c>
      <c r="TX40" s="5">
        <f>'A remplir'!EJ25</f>
        <v>0</v>
      </c>
      <c r="TY40" s="5">
        <f>'A remplir'!EK25</f>
        <v>0</v>
      </c>
      <c r="TZ40" s="5">
        <f>'A remplir'!EL25</f>
        <v>0</v>
      </c>
      <c r="UA40" s="5">
        <f>'A remplir'!EM25</f>
        <v>0</v>
      </c>
      <c r="UB40" s="5">
        <f>'A remplir'!EN25</f>
        <v>0</v>
      </c>
      <c r="UC40" s="5">
        <f>'A remplir'!EO25</f>
        <v>0</v>
      </c>
      <c r="UD40" s="5">
        <f>'A remplir'!EP25</f>
        <v>0</v>
      </c>
      <c r="UE40" s="5">
        <f>'A remplir'!EQ25</f>
        <v>0</v>
      </c>
      <c r="UF40" s="5">
        <f>'A remplir'!ER25</f>
        <v>0</v>
      </c>
      <c r="UG40" s="5">
        <f>'A remplir'!ES25</f>
        <v>0</v>
      </c>
      <c r="UH40" s="5">
        <f>'A remplir'!ET25</f>
        <v>0</v>
      </c>
      <c r="UI40" s="5">
        <f>'A remplir'!EU25</f>
        <v>0</v>
      </c>
      <c r="UJ40" s="5">
        <f>'A remplir'!EV25</f>
        <v>0</v>
      </c>
      <c r="UK40" s="5">
        <f>'A remplir'!EW25</f>
        <v>0</v>
      </c>
      <c r="UL40" s="5">
        <f>'A remplir'!EX25</f>
        <v>0</v>
      </c>
      <c r="UM40" s="5">
        <f>'A remplir'!EY25</f>
        <v>0</v>
      </c>
      <c r="UN40" s="5">
        <f>'A remplir'!EZ25</f>
        <v>0</v>
      </c>
      <c r="UO40" s="5">
        <f>'A remplir'!FA25</f>
        <v>0</v>
      </c>
      <c r="UP40" s="5">
        <f>'A remplir'!FB25</f>
        <v>0</v>
      </c>
      <c r="UQ40" s="5">
        <f>'A remplir'!FC25</f>
        <v>0</v>
      </c>
      <c r="UR40" s="5">
        <f>'A remplir'!FD25</f>
        <v>0</v>
      </c>
      <c r="US40" s="5">
        <f>'A remplir'!FE25</f>
        <v>0</v>
      </c>
      <c r="UT40" s="5">
        <f>'A remplir'!FF25</f>
        <v>0</v>
      </c>
      <c r="UU40" s="5">
        <f>'A remplir'!FG25</f>
        <v>0</v>
      </c>
      <c r="UV40" s="5">
        <f>'A remplir'!FH25</f>
        <v>0</v>
      </c>
      <c r="UW40" s="5">
        <f>'A remplir'!FI25</f>
        <v>0</v>
      </c>
      <c r="UX40" s="5">
        <f>'A remplir'!FJ25</f>
        <v>0</v>
      </c>
      <c r="UY40" s="5">
        <f>'A remplir'!FK25</f>
        <v>0</v>
      </c>
      <c r="UZ40" s="5">
        <f>'A remplir'!FL25</f>
        <v>0</v>
      </c>
      <c r="VA40" s="5">
        <f>'A remplir'!FM25</f>
        <v>0</v>
      </c>
      <c r="VB40" s="5">
        <f>'A remplir'!FN25</f>
        <v>0</v>
      </c>
      <c r="VC40" s="5">
        <f>'A remplir'!FO25</f>
        <v>0</v>
      </c>
      <c r="VD40" s="5">
        <f>'A remplir'!FP25</f>
        <v>0</v>
      </c>
      <c r="VE40" s="5">
        <f>'A remplir'!FQ25</f>
        <v>0</v>
      </c>
      <c r="VF40" s="5">
        <f>'A remplir'!FR25</f>
        <v>0</v>
      </c>
      <c r="VG40" s="5">
        <f>'A remplir'!FS25</f>
        <v>0</v>
      </c>
      <c r="VH40" s="5">
        <f>'A remplir'!FT25</f>
        <v>0</v>
      </c>
      <c r="VI40" s="5">
        <f>'A remplir'!FU25</f>
        <v>0</v>
      </c>
      <c r="VJ40" s="5">
        <f>'A remplir'!FV25</f>
        <v>0</v>
      </c>
      <c r="VK40" s="5">
        <f>'A remplir'!FW25</f>
        <v>0</v>
      </c>
      <c r="VL40" s="5">
        <f>'A remplir'!FX25</f>
        <v>0</v>
      </c>
      <c r="VM40" s="5">
        <f>'A remplir'!FY25</f>
        <v>0</v>
      </c>
      <c r="VN40" s="5">
        <f>'A remplir'!FZ25</f>
        <v>0</v>
      </c>
      <c r="VO40" s="5">
        <f>'A remplir'!GA25</f>
        <v>0</v>
      </c>
      <c r="VP40" s="5">
        <f>'A remplir'!GB25</f>
        <v>0</v>
      </c>
      <c r="VQ40" s="5">
        <f>'A remplir'!GC25</f>
        <v>0</v>
      </c>
      <c r="VR40" s="5">
        <f>'A remplir'!GD25</f>
        <v>0</v>
      </c>
      <c r="VS40" s="5">
        <f>'A remplir'!GE25</f>
        <v>0</v>
      </c>
      <c r="VT40" s="5">
        <f>'A remplir'!GF25</f>
        <v>0</v>
      </c>
      <c r="VU40" s="5">
        <f>'A remplir'!GG25</f>
        <v>0</v>
      </c>
      <c r="VV40" s="5">
        <f>'A remplir'!GH25</f>
        <v>0</v>
      </c>
      <c r="VW40" s="5">
        <f>'A remplir'!GI25</f>
        <v>0</v>
      </c>
      <c r="VX40" s="5">
        <f>'A remplir'!GJ25</f>
        <v>0</v>
      </c>
      <c r="VY40" s="5">
        <f>'A remplir'!GK25</f>
        <v>0</v>
      </c>
      <c r="VZ40" s="5">
        <f>'A remplir'!GL25</f>
        <v>0</v>
      </c>
      <c r="WA40" s="5">
        <f>'A remplir'!GM25</f>
        <v>0</v>
      </c>
      <c r="WB40" s="5">
        <f>'A remplir'!GN25</f>
        <v>0</v>
      </c>
      <c r="WC40" s="5">
        <f>'A remplir'!GO25</f>
        <v>0</v>
      </c>
      <c r="WD40" s="5">
        <f>'A remplir'!GP25</f>
        <v>0</v>
      </c>
      <c r="WE40" s="5">
        <f>'A remplir'!GQ25</f>
        <v>0</v>
      </c>
      <c r="WF40" s="5">
        <f>'A remplir'!GR25</f>
        <v>0</v>
      </c>
      <c r="WG40" s="5">
        <f>'A remplir'!GS25</f>
        <v>0</v>
      </c>
      <c r="WH40" s="5">
        <f>'A remplir'!GT25</f>
        <v>0</v>
      </c>
      <c r="WI40" s="5">
        <f>'A remplir'!GU25</f>
        <v>0</v>
      </c>
      <c r="WJ40" s="5">
        <f>'A remplir'!GV25</f>
        <v>0</v>
      </c>
      <c r="WK40" s="5">
        <f>'A remplir'!GW25</f>
        <v>0</v>
      </c>
      <c r="WL40" s="5">
        <f>'A remplir'!GX25</f>
        <v>0</v>
      </c>
      <c r="WM40" s="5">
        <f>'A remplir'!GY25</f>
        <v>0</v>
      </c>
      <c r="WN40" s="5">
        <f>'A remplir'!GZ25</f>
        <v>0</v>
      </c>
      <c r="WO40" s="5">
        <f>'A remplir'!HA25</f>
        <v>0</v>
      </c>
      <c r="WP40" s="5">
        <f>'A remplir'!HB25</f>
        <v>0</v>
      </c>
      <c r="WQ40" s="5">
        <f>'A remplir'!HC25</f>
        <v>0</v>
      </c>
      <c r="WR40" s="5">
        <f>'A remplir'!HD25</f>
        <v>0</v>
      </c>
      <c r="WS40" s="5">
        <f>'A remplir'!HE25</f>
        <v>0</v>
      </c>
      <c r="WT40" s="5">
        <f>'A remplir'!HF25</f>
        <v>0</v>
      </c>
      <c r="WU40" s="5">
        <f>'A remplir'!HG25</f>
        <v>0</v>
      </c>
      <c r="WV40" s="5">
        <f>'A remplir'!HH25</f>
        <v>0</v>
      </c>
      <c r="WW40" s="5">
        <f>'A remplir'!HI25</f>
        <v>0</v>
      </c>
      <c r="WX40" s="5">
        <f>'A remplir'!HJ25</f>
        <v>0</v>
      </c>
      <c r="WY40" s="5">
        <f>'A remplir'!HK25</f>
        <v>0</v>
      </c>
      <c r="WZ40" s="5">
        <f>'A remplir'!HL25</f>
        <v>0</v>
      </c>
      <c r="XA40" s="5">
        <f>'A remplir'!HM25</f>
        <v>0</v>
      </c>
      <c r="XB40" s="5">
        <f>'A remplir'!HN25</f>
        <v>0</v>
      </c>
      <c r="XC40" s="5">
        <f>'A remplir'!HO25</f>
        <v>0</v>
      </c>
      <c r="XD40" s="5">
        <f>'A remplir'!HP25</f>
        <v>0</v>
      </c>
      <c r="XE40" s="5">
        <f>'A remplir'!HQ25</f>
        <v>0</v>
      </c>
      <c r="XF40" s="5">
        <f>'A remplir'!HR25</f>
        <v>0</v>
      </c>
      <c r="XG40" s="5">
        <f>'A remplir'!HS25</f>
        <v>0</v>
      </c>
      <c r="XH40" s="5">
        <f>'A remplir'!HT25</f>
        <v>0</v>
      </c>
      <c r="XI40" s="5">
        <f>'A remplir'!HU25</f>
        <v>0</v>
      </c>
      <c r="XJ40" s="5">
        <f>'A remplir'!HV25</f>
        <v>0</v>
      </c>
      <c r="XK40" s="5">
        <f>'A remplir'!HW25</f>
        <v>0</v>
      </c>
      <c r="XL40" s="5">
        <f>'A remplir'!HX25</f>
        <v>0</v>
      </c>
      <c r="XM40" s="5">
        <f>'A remplir'!HY25</f>
        <v>0</v>
      </c>
      <c r="XN40" s="5">
        <f>'A remplir'!HZ25</f>
        <v>0</v>
      </c>
      <c r="XO40" s="5">
        <f>'A remplir'!IA25</f>
        <v>0</v>
      </c>
      <c r="XP40" s="5">
        <f>'A remplir'!IB25</f>
        <v>0</v>
      </c>
      <c r="XQ40" s="5">
        <f>'A remplir'!IC25</f>
        <v>0</v>
      </c>
      <c r="XR40" s="5">
        <f>'A remplir'!ID25</f>
        <v>0</v>
      </c>
      <c r="XS40" s="5">
        <f>'A remplir'!IE25</f>
        <v>0</v>
      </c>
      <c r="XT40" s="5">
        <f>'A remplir'!IF25</f>
        <v>0</v>
      </c>
      <c r="XU40" s="5">
        <f>'A remplir'!IG25</f>
        <v>0</v>
      </c>
      <c r="XV40" s="5">
        <f>'A remplir'!IH25</f>
        <v>0</v>
      </c>
      <c r="XW40" s="5">
        <f>'A remplir'!II25</f>
        <v>0</v>
      </c>
      <c r="XX40" s="5">
        <f>'A remplir'!IJ25</f>
        <v>0</v>
      </c>
      <c r="XY40" s="5">
        <f>'A remplir'!IK25</f>
        <v>0</v>
      </c>
      <c r="XZ40" s="5">
        <f>'A remplir'!IL25</f>
        <v>0</v>
      </c>
      <c r="YA40" s="5">
        <f>'A remplir'!IM25</f>
        <v>0</v>
      </c>
      <c r="YB40" s="5">
        <f>'A remplir'!IN25</f>
        <v>0</v>
      </c>
      <c r="YC40" s="5">
        <f>'A remplir'!IO25</f>
        <v>0</v>
      </c>
      <c r="YD40" s="5">
        <f>'A remplir'!IP25</f>
        <v>0</v>
      </c>
      <c r="YE40" s="5">
        <f>'A remplir'!IQ25</f>
        <v>0</v>
      </c>
      <c r="YF40" s="5">
        <f>'A remplir'!IR25</f>
        <v>0</v>
      </c>
      <c r="YG40" s="5">
        <f>'A remplir'!IS25</f>
        <v>0</v>
      </c>
      <c r="YH40" s="5">
        <f>'A remplir'!IT25</f>
        <v>0</v>
      </c>
      <c r="YI40" s="5">
        <f>'A remplir'!IU25</f>
        <v>0</v>
      </c>
      <c r="YJ40" s="5">
        <f>'A remplir'!IV25</f>
        <v>0</v>
      </c>
      <c r="YK40" s="5">
        <f>'A remplir'!IW25</f>
        <v>0</v>
      </c>
      <c r="YL40" s="5">
        <f>'A remplir'!IX25</f>
        <v>0</v>
      </c>
      <c r="YM40" s="5">
        <f>'A remplir'!IY25</f>
        <v>0</v>
      </c>
      <c r="YN40" s="5">
        <f>'A remplir'!IZ25</f>
        <v>0</v>
      </c>
      <c r="YO40" s="5">
        <f>'A remplir'!JA25</f>
        <v>0</v>
      </c>
      <c r="YP40" s="5">
        <f>'A remplir'!JB25</f>
        <v>0</v>
      </c>
      <c r="YQ40" s="5">
        <f>'A remplir'!JC25</f>
        <v>0</v>
      </c>
      <c r="YR40" s="5">
        <f>'A remplir'!JD25</f>
        <v>0</v>
      </c>
      <c r="YS40" s="5">
        <f>'A remplir'!JE25</f>
        <v>0</v>
      </c>
      <c r="YT40" s="5">
        <f>'A remplir'!JF25</f>
        <v>0</v>
      </c>
      <c r="YU40" s="5">
        <f>'A remplir'!JG25</f>
        <v>0</v>
      </c>
      <c r="YV40" s="5">
        <f>'A remplir'!JH25</f>
        <v>0</v>
      </c>
      <c r="YW40" s="5">
        <f>'A remplir'!JI25</f>
        <v>0</v>
      </c>
      <c r="YX40" s="5">
        <f>'A remplir'!JJ25</f>
        <v>0</v>
      </c>
      <c r="YY40" s="5">
        <f>'A remplir'!JK25</f>
        <v>0</v>
      </c>
      <c r="YZ40" s="5">
        <f>'A remplir'!JL25</f>
        <v>0</v>
      </c>
      <c r="ZA40" s="5">
        <f>'A remplir'!JM25</f>
        <v>0</v>
      </c>
      <c r="ZB40" s="5">
        <f>'A remplir'!JN25</f>
        <v>0</v>
      </c>
      <c r="ZC40" s="5">
        <f>'A remplir'!JO25</f>
        <v>0</v>
      </c>
      <c r="ZD40" s="5">
        <f>'A remplir'!JP25</f>
        <v>0</v>
      </c>
      <c r="ZE40" s="5">
        <f>'A remplir'!JQ25</f>
        <v>0</v>
      </c>
      <c r="ZF40" s="5">
        <f>'A remplir'!JR25</f>
        <v>0</v>
      </c>
      <c r="ZG40" s="5">
        <f>'A remplir'!JS25</f>
        <v>0</v>
      </c>
      <c r="ZH40" s="5">
        <f>'A remplir'!JT25</f>
        <v>0</v>
      </c>
      <c r="ZI40" s="5">
        <f>'A remplir'!JU25</f>
        <v>0</v>
      </c>
      <c r="ZJ40" s="5">
        <f>'A remplir'!JV25</f>
        <v>0</v>
      </c>
      <c r="ZK40" s="5">
        <f>'A remplir'!JW25</f>
        <v>0</v>
      </c>
      <c r="ZL40" s="5">
        <f>'A remplir'!JX25</f>
        <v>0</v>
      </c>
      <c r="ZM40" s="5">
        <f>'A remplir'!JY25</f>
        <v>0</v>
      </c>
      <c r="ZN40" s="5">
        <f>'A remplir'!JZ25</f>
        <v>0</v>
      </c>
      <c r="ZO40" s="5">
        <f>'A remplir'!KA25</f>
        <v>0</v>
      </c>
      <c r="ZP40" s="5">
        <f>'A remplir'!KB25</f>
        <v>0</v>
      </c>
      <c r="ZQ40" s="5">
        <f>'A remplir'!KC25</f>
        <v>0</v>
      </c>
      <c r="ZR40" s="5">
        <f>'A remplir'!KD25</f>
        <v>0</v>
      </c>
      <c r="ZS40" s="5">
        <f>'A remplir'!KE25</f>
        <v>0</v>
      </c>
      <c r="ZT40" s="5">
        <f>'A remplir'!KF25</f>
        <v>0</v>
      </c>
      <c r="ZU40" s="5">
        <f>'A remplir'!KG25</f>
        <v>0</v>
      </c>
      <c r="ZV40" s="5">
        <f>'A remplir'!KH25</f>
        <v>0</v>
      </c>
      <c r="ZW40" s="5">
        <f>'A remplir'!KI25</f>
        <v>0</v>
      </c>
      <c r="ZX40" s="5">
        <f>'A remplir'!KJ25</f>
        <v>0</v>
      </c>
      <c r="ZY40" s="5">
        <f>'A remplir'!KK25</f>
        <v>0</v>
      </c>
      <c r="ZZ40" s="5">
        <f>'A remplir'!KL25</f>
        <v>0</v>
      </c>
      <c r="AAA40" s="5">
        <f>'A remplir'!KM25</f>
        <v>0</v>
      </c>
      <c r="AAB40" s="5">
        <f>'A remplir'!KN25</f>
        <v>0</v>
      </c>
      <c r="AAC40" s="5">
        <f>'A remplir'!KO25</f>
        <v>0</v>
      </c>
      <c r="AAD40" s="5">
        <f>'A remplir'!KP25</f>
        <v>0</v>
      </c>
      <c r="AAE40" s="5">
        <f>'A remplir'!KQ25</f>
        <v>0</v>
      </c>
      <c r="AAF40" s="5">
        <f>'A remplir'!KR25</f>
        <v>0</v>
      </c>
      <c r="AAG40" s="5">
        <f>'A remplir'!KS25</f>
        <v>0</v>
      </c>
      <c r="AAH40" s="5">
        <f>'A remplir'!KT25</f>
        <v>0</v>
      </c>
      <c r="AAI40" s="5">
        <f>'A remplir'!KU25</f>
        <v>0</v>
      </c>
      <c r="AAJ40" s="5">
        <f>'A remplir'!KV25</f>
        <v>0</v>
      </c>
      <c r="AAK40" s="5">
        <f>'A remplir'!KW25</f>
        <v>0</v>
      </c>
      <c r="AAL40" s="5">
        <f>'A remplir'!KX25</f>
        <v>0</v>
      </c>
      <c r="AAM40" s="5">
        <f>'A remplir'!KY25</f>
        <v>0</v>
      </c>
      <c r="AAN40" s="5">
        <f>'A remplir'!KZ25</f>
        <v>0</v>
      </c>
      <c r="AAO40" s="5">
        <f>'A remplir'!LA25</f>
        <v>0</v>
      </c>
      <c r="AAP40" s="5">
        <f>'A remplir'!LB25</f>
        <v>0</v>
      </c>
      <c r="AAQ40" s="5">
        <f>'A remplir'!LC25</f>
        <v>0</v>
      </c>
      <c r="AAR40" s="5">
        <f>'A remplir'!LD25</f>
        <v>0</v>
      </c>
      <c r="AAS40" s="5">
        <f>'A remplir'!LE25</f>
        <v>0</v>
      </c>
      <c r="AAT40" s="5">
        <f>'A remplir'!LF25</f>
        <v>0</v>
      </c>
      <c r="AAU40" s="5">
        <f>'A remplir'!LG25</f>
        <v>0</v>
      </c>
      <c r="AAV40" s="5">
        <f>'A remplir'!LH25</f>
        <v>0</v>
      </c>
      <c r="AAW40" s="5">
        <f>'A remplir'!LI25</f>
        <v>0</v>
      </c>
      <c r="AAX40" s="5">
        <f>'A remplir'!LJ25</f>
        <v>0</v>
      </c>
      <c r="AAY40" s="5">
        <f>'A remplir'!LK25</f>
        <v>0</v>
      </c>
      <c r="AAZ40" s="5">
        <f>'A remplir'!LL25</f>
        <v>0</v>
      </c>
      <c r="ABA40" s="5">
        <f>'A remplir'!LM25</f>
        <v>0</v>
      </c>
      <c r="ABB40" s="5">
        <f>'A remplir'!LN25</f>
        <v>0</v>
      </c>
      <c r="ABC40" s="5">
        <f>'A remplir'!LO25</f>
        <v>0</v>
      </c>
      <c r="ABD40" s="5">
        <f>'A remplir'!LP25</f>
        <v>0</v>
      </c>
      <c r="ABE40" s="5">
        <f>'A remplir'!LQ25</f>
        <v>0</v>
      </c>
      <c r="ABF40" s="5">
        <f>'A remplir'!LR25</f>
        <v>0</v>
      </c>
      <c r="ABG40" s="5">
        <f>'A remplir'!LS25</f>
        <v>0</v>
      </c>
      <c r="ABH40" s="5">
        <f>'A remplir'!LT25</f>
        <v>0</v>
      </c>
      <c r="ABI40" s="5">
        <f>'A remplir'!LU25</f>
        <v>0</v>
      </c>
      <c r="ABJ40" s="5">
        <f>'A remplir'!LV25</f>
        <v>0</v>
      </c>
      <c r="ABK40" s="5">
        <f>'A remplir'!LW25</f>
        <v>0</v>
      </c>
      <c r="ABL40" s="5">
        <f>'A remplir'!LX25</f>
        <v>0</v>
      </c>
      <c r="ABM40" s="5">
        <f>'A remplir'!LY25</f>
        <v>0</v>
      </c>
      <c r="ABN40" s="5">
        <f>'A remplir'!LZ25</f>
        <v>0</v>
      </c>
      <c r="ABO40" s="5">
        <f>'A remplir'!MA25</f>
        <v>0</v>
      </c>
      <c r="ABP40" s="5">
        <f>'A remplir'!MB25</f>
        <v>0</v>
      </c>
      <c r="ABQ40" s="5">
        <f>'A remplir'!MC25</f>
        <v>0</v>
      </c>
      <c r="ABR40" s="5">
        <f>'A remplir'!MD25</f>
        <v>0</v>
      </c>
      <c r="ABS40" s="5">
        <f>'A remplir'!ME25</f>
        <v>0</v>
      </c>
      <c r="ABT40" s="5">
        <f>'A remplir'!MF25</f>
        <v>0</v>
      </c>
      <c r="ABU40" s="5">
        <f>'A remplir'!MG25</f>
        <v>0</v>
      </c>
      <c r="ABV40" s="5">
        <f>'A remplir'!MH25</f>
        <v>0</v>
      </c>
      <c r="ABW40" s="5">
        <f>'A remplir'!MI25</f>
        <v>0</v>
      </c>
      <c r="ABX40" s="5">
        <f>'A remplir'!MJ25</f>
        <v>0</v>
      </c>
      <c r="ABY40" s="5">
        <f>'A remplir'!MK25</f>
        <v>0</v>
      </c>
      <c r="ABZ40" s="5">
        <f>'A remplir'!ML25</f>
        <v>0</v>
      </c>
      <c r="ACA40" s="5">
        <f>'A remplir'!MM25</f>
        <v>0</v>
      </c>
      <c r="ACB40" s="5">
        <f>'A remplir'!MN25</f>
        <v>0</v>
      </c>
      <c r="ACC40" s="5">
        <f>'A remplir'!MO25</f>
        <v>0</v>
      </c>
      <c r="ACD40" s="5">
        <f>'A remplir'!MP25</f>
        <v>0</v>
      </c>
      <c r="ACE40" s="5">
        <f>'A remplir'!MQ25</f>
        <v>0</v>
      </c>
      <c r="ACF40" s="5">
        <f>'A remplir'!MR25</f>
        <v>0</v>
      </c>
      <c r="ACG40" s="5">
        <f>'A remplir'!MS25</f>
        <v>0</v>
      </c>
      <c r="ACH40" s="5">
        <f>'A remplir'!MT25</f>
        <v>0</v>
      </c>
      <c r="ACI40" s="5">
        <f>'A remplir'!MU25</f>
        <v>0</v>
      </c>
      <c r="ACJ40" s="5">
        <f>'A remplir'!MV25</f>
        <v>0</v>
      </c>
      <c r="ACK40" s="5">
        <f>'A remplir'!MW25</f>
        <v>0</v>
      </c>
      <c r="ACL40" s="5">
        <f>'A remplir'!MX25</f>
        <v>0</v>
      </c>
      <c r="ACM40" s="5">
        <f>'A remplir'!MY25</f>
        <v>0</v>
      </c>
      <c r="ACN40" s="5">
        <f>'A remplir'!MZ25</f>
        <v>0</v>
      </c>
      <c r="ACO40" s="5">
        <f>'A remplir'!NA25</f>
        <v>0</v>
      </c>
      <c r="ACP40" s="5">
        <f>'A remplir'!NB25</f>
        <v>0</v>
      </c>
      <c r="ACQ40" s="5">
        <f>'A remplir'!NC25</f>
        <v>0</v>
      </c>
      <c r="ACR40" s="5">
        <f>'A remplir'!ND25</f>
        <v>0</v>
      </c>
      <c r="ACS40" s="5">
        <f>'A remplir'!NE25</f>
        <v>0</v>
      </c>
      <c r="ACT40" s="5">
        <f>'A remplir'!NF25</f>
        <v>0</v>
      </c>
      <c r="ACU40" s="5">
        <f>'A remplir'!NG25</f>
        <v>0</v>
      </c>
      <c r="ACV40" s="5">
        <f>'A remplir'!NH25</f>
        <v>0</v>
      </c>
      <c r="ACW40" s="5">
        <f>'A remplir'!NI25</f>
        <v>0</v>
      </c>
      <c r="ACX40" s="5">
        <f>'A remplir'!NJ25</f>
        <v>0</v>
      </c>
      <c r="ACY40" s="5">
        <f>'A remplir'!NK25</f>
        <v>0</v>
      </c>
      <c r="ACZ40" s="5">
        <f>'A remplir'!NL25</f>
        <v>0</v>
      </c>
      <c r="ADA40" s="5">
        <f>'A remplir'!NM25</f>
        <v>0</v>
      </c>
      <c r="ADB40" s="5">
        <f>'A remplir'!NN25</f>
        <v>0</v>
      </c>
      <c r="ADC40" s="5">
        <f>'A remplir'!NO25</f>
        <v>0</v>
      </c>
      <c r="ADD40" s="5">
        <f>'A remplir'!NP25</f>
        <v>0</v>
      </c>
      <c r="ADE40" s="5">
        <f>'A remplir'!NQ25</f>
        <v>0</v>
      </c>
      <c r="ADF40" s="5">
        <f>'A remplir'!NR25</f>
        <v>0</v>
      </c>
      <c r="ADG40" s="5">
        <f>'A remplir'!NS25</f>
        <v>0</v>
      </c>
      <c r="ADH40" s="5">
        <f>'A remplir'!NT25</f>
        <v>0</v>
      </c>
      <c r="ADI40" s="5">
        <f>'A remplir'!NU25</f>
        <v>0</v>
      </c>
      <c r="ADJ40" s="5">
        <f>'A remplir'!NV25</f>
        <v>0</v>
      </c>
      <c r="ADK40" s="5">
        <f>'A remplir'!NW25</f>
        <v>0</v>
      </c>
      <c r="ADL40" s="5">
        <f>'A remplir'!NX25</f>
        <v>0</v>
      </c>
      <c r="ADM40" s="5">
        <f>'A remplir'!NY25</f>
        <v>0</v>
      </c>
      <c r="ADN40" s="5">
        <f>'A remplir'!NZ25</f>
        <v>0</v>
      </c>
      <c r="ADO40" s="5">
        <f>'A remplir'!OA25</f>
        <v>0</v>
      </c>
      <c r="ADP40" s="5">
        <f>'A remplir'!OB25</f>
        <v>0</v>
      </c>
      <c r="ADQ40" s="5">
        <f>'A remplir'!OC25</f>
        <v>0</v>
      </c>
      <c r="ADR40" s="5">
        <f>'A remplir'!OD25</f>
        <v>0</v>
      </c>
      <c r="ADS40" s="5">
        <f>'A remplir'!OE25</f>
        <v>0</v>
      </c>
      <c r="ADT40" s="5">
        <f>'A remplir'!OF25</f>
        <v>0</v>
      </c>
      <c r="ADU40" s="5">
        <f>'A remplir'!OG25</f>
        <v>0</v>
      </c>
      <c r="ADV40" s="5">
        <f>'A remplir'!OH25</f>
        <v>0</v>
      </c>
      <c r="ADW40" s="5">
        <f>'A remplir'!OI25</f>
        <v>0</v>
      </c>
      <c r="ADX40" s="5">
        <f>'A remplir'!OJ25</f>
        <v>0</v>
      </c>
      <c r="ADY40" s="5">
        <f>'A remplir'!OK25</f>
        <v>0</v>
      </c>
      <c r="ADZ40" s="5">
        <f>'A remplir'!OL25</f>
        <v>0</v>
      </c>
    </row>
    <row r="41" spans="1:819" ht="15.75" thickBot="1" x14ac:dyDescent="0.3">
      <c r="A41" s="3">
        <f>'A remplir'!OO41</f>
        <v>0.66666666666666663</v>
      </c>
      <c r="B41" s="119"/>
      <c r="C41" s="121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  <c r="OD41" s="116"/>
      <c r="OE41" s="116"/>
      <c r="OF41" s="116"/>
      <c r="OG41" s="116"/>
      <c r="OH41" s="116"/>
      <c r="OI41" s="116"/>
      <c r="OJ41" s="116"/>
      <c r="OK41" s="116"/>
      <c r="OL41" s="116"/>
      <c r="OM41" s="116"/>
      <c r="ON41" s="4"/>
      <c r="OO41" s="2"/>
      <c r="OP41" s="119"/>
      <c r="OQ41" s="5">
        <f>'A remplir'!C26</f>
        <v>0</v>
      </c>
      <c r="OR41" s="5">
        <f>'A remplir'!D26</f>
        <v>1</v>
      </c>
      <c r="OS41" s="5">
        <f>'A remplir'!E26</f>
        <v>1</v>
      </c>
      <c r="OT41" s="5">
        <f>'A remplir'!F26</f>
        <v>0</v>
      </c>
      <c r="OU41" s="5">
        <f>'A remplir'!G26</f>
        <v>0</v>
      </c>
      <c r="OV41" s="5">
        <f>'A remplir'!H26</f>
        <v>0</v>
      </c>
      <c r="OW41" s="5">
        <f>'A remplir'!I26</f>
        <v>0</v>
      </c>
      <c r="OX41" s="5">
        <f>'A remplir'!J26</f>
        <v>0</v>
      </c>
      <c r="OY41" s="5">
        <f>'A remplir'!K26</f>
        <v>0</v>
      </c>
      <c r="OZ41" s="5">
        <f>'A remplir'!L26</f>
        <v>0</v>
      </c>
      <c r="PA41" s="5">
        <f>'A remplir'!M26</f>
        <v>0</v>
      </c>
      <c r="PB41" s="5">
        <f>'A remplir'!N26</f>
        <v>0</v>
      </c>
      <c r="PC41" s="5">
        <f>'A remplir'!O26</f>
        <v>0</v>
      </c>
      <c r="PD41" s="5">
        <f>'A remplir'!P26</f>
        <v>0</v>
      </c>
      <c r="PE41" s="5">
        <f>'A remplir'!Q26</f>
        <v>0</v>
      </c>
      <c r="PF41" s="5">
        <f>'A remplir'!R26</f>
        <v>0</v>
      </c>
      <c r="PG41" s="5">
        <f>'A remplir'!S26</f>
        <v>0</v>
      </c>
      <c r="PH41" s="5">
        <f>'A remplir'!T26</f>
        <v>0</v>
      </c>
      <c r="PI41" s="5">
        <f>'A remplir'!U26</f>
        <v>0</v>
      </c>
      <c r="PJ41" s="5">
        <f>'A remplir'!V26</f>
        <v>0</v>
      </c>
      <c r="PK41" s="5">
        <f>'A remplir'!W26</f>
        <v>0</v>
      </c>
      <c r="PL41" s="5">
        <f>'A remplir'!X26</f>
        <v>0</v>
      </c>
      <c r="PM41" s="5">
        <f>'A remplir'!Y26</f>
        <v>0</v>
      </c>
      <c r="PN41" s="5">
        <f>'A remplir'!Z26</f>
        <v>0</v>
      </c>
      <c r="PO41" s="5">
        <f>'A remplir'!AA26</f>
        <v>0</v>
      </c>
      <c r="PP41" s="5">
        <f>'A remplir'!AB26</f>
        <v>0</v>
      </c>
      <c r="PQ41" s="5">
        <f>'A remplir'!AC26</f>
        <v>0</v>
      </c>
      <c r="PR41" s="5">
        <f>'A remplir'!AD26</f>
        <v>0</v>
      </c>
      <c r="PS41" s="5">
        <f>'A remplir'!AE26</f>
        <v>0</v>
      </c>
      <c r="PT41" s="5">
        <f>'A remplir'!AF26</f>
        <v>0</v>
      </c>
      <c r="PU41" s="5">
        <f>'A remplir'!AG26</f>
        <v>0</v>
      </c>
      <c r="PV41" s="5">
        <f>'A remplir'!AH26</f>
        <v>0</v>
      </c>
      <c r="PW41" s="5">
        <f>'A remplir'!AI26</f>
        <v>0</v>
      </c>
      <c r="PX41" s="5">
        <f>'A remplir'!AJ26</f>
        <v>0</v>
      </c>
      <c r="PY41" s="5">
        <f>'A remplir'!AK26</f>
        <v>0</v>
      </c>
      <c r="PZ41" s="5">
        <f>'A remplir'!AL26</f>
        <v>0</v>
      </c>
      <c r="QA41" s="5">
        <f>'A remplir'!AM26</f>
        <v>0</v>
      </c>
      <c r="QB41" s="5">
        <f>'A remplir'!AN26</f>
        <v>0</v>
      </c>
      <c r="QC41" s="5">
        <f>'A remplir'!AO26</f>
        <v>0</v>
      </c>
      <c r="QD41" s="5">
        <f>'A remplir'!AP26</f>
        <v>0</v>
      </c>
      <c r="QE41" s="5">
        <f>'A remplir'!AQ26</f>
        <v>0</v>
      </c>
      <c r="QF41" s="5">
        <f>'A remplir'!AR26</f>
        <v>0</v>
      </c>
      <c r="QG41" s="5">
        <f>'A remplir'!AS26</f>
        <v>0</v>
      </c>
      <c r="QH41" s="5">
        <f>'A remplir'!AT26</f>
        <v>0</v>
      </c>
      <c r="QI41" s="5">
        <f>'A remplir'!AU26</f>
        <v>0</v>
      </c>
      <c r="QJ41" s="5">
        <f>'A remplir'!AV26</f>
        <v>0</v>
      </c>
      <c r="QK41" s="5">
        <f>'A remplir'!AW26</f>
        <v>0</v>
      </c>
      <c r="QL41" s="5">
        <f>'A remplir'!AX26</f>
        <v>0</v>
      </c>
      <c r="QM41" s="5">
        <f>'A remplir'!AY26</f>
        <v>0</v>
      </c>
      <c r="QN41" s="5">
        <f>'A remplir'!AZ26</f>
        <v>0</v>
      </c>
      <c r="QO41" s="5">
        <f>'A remplir'!BA26</f>
        <v>0</v>
      </c>
      <c r="QP41" s="5">
        <f>'A remplir'!BB26</f>
        <v>0</v>
      </c>
      <c r="QQ41" s="5">
        <f>'A remplir'!BC26</f>
        <v>0</v>
      </c>
      <c r="QR41" s="5">
        <f>'A remplir'!BD26</f>
        <v>0</v>
      </c>
      <c r="QS41" s="5">
        <f>'A remplir'!BE26</f>
        <v>0</v>
      </c>
      <c r="QT41" s="5">
        <f>'A remplir'!BF26</f>
        <v>0</v>
      </c>
      <c r="QU41" s="5">
        <f>'A remplir'!BG26</f>
        <v>0</v>
      </c>
      <c r="QV41" s="5">
        <f>'A remplir'!BH26</f>
        <v>0</v>
      </c>
      <c r="QW41" s="5">
        <f>'A remplir'!BI26</f>
        <v>0</v>
      </c>
      <c r="QX41" s="5">
        <f>'A remplir'!BJ26</f>
        <v>0</v>
      </c>
      <c r="QY41" s="5">
        <f>'A remplir'!BK26</f>
        <v>0</v>
      </c>
      <c r="QZ41" s="5">
        <f>'A remplir'!BL26</f>
        <v>0</v>
      </c>
      <c r="RA41" s="5">
        <f>'A remplir'!BM26</f>
        <v>0</v>
      </c>
      <c r="RB41" s="5">
        <f>'A remplir'!BN26</f>
        <v>0</v>
      </c>
      <c r="RC41" s="5">
        <f>'A remplir'!BO26</f>
        <v>0</v>
      </c>
      <c r="RD41" s="5">
        <f>'A remplir'!BP26</f>
        <v>0</v>
      </c>
      <c r="RE41" s="5">
        <f>'A remplir'!BQ26</f>
        <v>0</v>
      </c>
      <c r="RF41" s="5">
        <f>'A remplir'!BR26</f>
        <v>0</v>
      </c>
      <c r="RG41" s="5">
        <f>'A remplir'!BS26</f>
        <v>0</v>
      </c>
      <c r="RH41" s="5">
        <f>'A remplir'!BT26</f>
        <v>0</v>
      </c>
      <c r="RI41" s="5">
        <f>'A remplir'!BU26</f>
        <v>0</v>
      </c>
      <c r="RJ41" s="5">
        <f>'A remplir'!BV26</f>
        <v>0</v>
      </c>
      <c r="RK41" s="5">
        <f>'A remplir'!BW26</f>
        <v>0</v>
      </c>
      <c r="RL41" s="5">
        <f>'A remplir'!BX26</f>
        <v>0</v>
      </c>
      <c r="RM41" s="5">
        <f>'A remplir'!BY26</f>
        <v>0</v>
      </c>
      <c r="RN41" s="5">
        <f>'A remplir'!BZ26</f>
        <v>0</v>
      </c>
      <c r="RO41" s="5">
        <f>'A remplir'!CA26</f>
        <v>0</v>
      </c>
      <c r="RP41" s="5">
        <f>'A remplir'!CB26</f>
        <v>0</v>
      </c>
      <c r="RQ41" s="5">
        <f>'A remplir'!CC26</f>
        <v>0</v>
      </c>
      <c r="RR41" s="5">
        <f>'A remplir'!CD26</f>
        <v>0</v>
      </c>
      <c r="RS41" s="5">
        <f>'A remplir'!CE26</f>
        <v>0</v>
      </c>
      <c r="RT41" s="5">
        <f>'A remplir'!CF26</f>
        <v>0</v>
      </c>
      <c r="RU41" s="5">
        <f>'A remplir'!CG26</f>
        <v>0</v>
      </c>
      <c r="RV41" s="5">
        <f>'A remplir'!CH26</f>
        <v>0</v>
      </c>
      <c r="RW41" s="5">
        <f>'A remplir'!CI26</f>
        <v>0</v>
      </c>
      <c r="RX41" s="5">
        <f>'A remplir'!CJ26</f>
        <v>0</v>
      </c>
      <c r="RY41" s="5">
        <f>'A remplir'!CK26</f>
        <v>0</v>
      </c>
      <c r="RZ41" s="5">
        <f>'A remplir'!CL26</f>
        <v>0</v>
      </c>
      <c r="SA41" s="5">
        <f>'A remplir'!CM26</f>
        <v>0</v>
      </c>
      <c r="SB41" s="5">
        <f>'A remplir'!CN26</f>
        <v>0</v>
      </c>
      <c r="SC41" s="5">
        <f>'A remplir'!CO26</f>
        <v>0</v>
      </c>
      <c r="SD41" s="5">
        <f>'A remplir'!CP26</f>
        <v>0</v>
      </c>
      <c r="SE41" s="5">
        <f>'A remplir'!CQ26</f>
        <v>0</v>
      </c>
      <c r="SF41" s="5">
        <f>'A remplir'!CR26</f>
        <v>0</v>
      </c>
      <c r="SG41" s="5">
        <f>'A remplir'!CS26</f>
        <v>0</v>
      </c>
      <c r="SH41" s="5">
        <f>'A remplir'!CT26</f>
        <v>0</v>
      </c>
      <c r="SI41" s="5">
        <f>'A remplir'!CU26</f>
        <v>0</v>
      </c>
      <c r="SJ41" s="5">
        <f>'A remplir'!CV26</f>
        <v>0</v>
      </c>
      <c r="SK41" s="5">
        <f>'A remplir'!CW26</f>
        <v>0</v>
      </c>
      <c r="SL41" s="5">
        <f>'A remplir'!CX26</f>
        <v>0</v>
      </c>
      <c r="SM41" s="5">
        <f>'A remplir'!CY26</f>
        <v>0</v>
      </c>
      <c r="SN41" s="5">
        <f>'A remplir'!CZ26</f>
        <v>0</v>
      </c>
      <c r="SO41" s="5">
        <f>'A remplir'!DA26</f>
        <v>0</v>
      </c>
      <c r="SP41" s="5">
        <f>'A remplir'!DB26</f>
        <v>0</v>
      </c>
      <c r="SQ41" s="5">
        <f>'A remplir'!DC26</f>
        <v>0</v>
      </c>
      <c r="SR41" s="5">
        <f>'A remplir'!DD26</f>
        <v>0</v>
      </c>
      <c r="SS41" s="5">
        <f>'A remplir'!DE26</f>
        <v>0</v>
      </c>
      <c r="ST41" s="5">
        <f>'A remplir'!DF26</f>
        <v>0</v>
      </c>
      <c r="SU41" s="5">
        <f>'A remplir'!DG26</f>
        <v>0</v>
      </c>
      <c r="SV41" s="5">
        <f>'A remplir'!DH26</f>
        <v>0</v>
      </c>
      <c r="SW41" s="5">
        <f>'A remplir'!DI26</f>
        <v>0</v>
      </c>
      <c r="SX41" s="5">
        <f>'A remplir'!DJ26</f>
        <v>0</v>
      </c>
      <c r="SY41" s="5">
        <f>'A remplir'!DK26</f>
        <v>0</v>
      </c>
      <c r="SZ41" s="5">
        <f>'A remplir'!DL26</f>
        <v>0</v>
      </c>
      <c r="TA41" s="5">
        <f>'A remplir'!DM26</f>
        <v>0</v>
      </c>
      <c r="TB41" s="5">
        <f>'A remplir'!DN26</f>
        <v>0</v>
      </c>
      <c r="TC41" s="5">
        <f>'A remplir'!DO26</f>
        <v>0</v>
      </c>
      <c r="TD41" s="5">
        <f>'A remplir'!DP26</f>
        <v>0</v>
      </c>
      <c r="TE41" s="5">
        <f>'A remplir'!DQ26</f>
        <v>0</v>
      </c>
      <c r="TF41" s="5">
        <f>'A remplir'!DR26</f>
        <v>0</v>
      </c>
      <c r="TG41" s="5">
        <f>'A remplir'!DS26</f>
        <v>0</v>
      </c>
      <c r="TH41" s="5">
        <f>'A remplir'!DT26</f>
        <v>0</v>
      </c>
      <c r="TI41" s="5">
        <f>'A remplir'!DU26</f>
        <v>0</v>
      </c>
      <c r="TJ41" s="5">
        <f>'A remplir'!DV26</f>
        <v>0</v>
      </c>
      <c r="TK41" s="5">
        <f>'A remplir'!DW26</f>
        <v>0</v>
      </c>
      <c r="TL41" s="5">
        <f>'A remplir'!DX26</f>
        <v>0</v>
      </c>
      <c r="TM41" s="5">
        <f>'A remplir'!DY26</f>
        <v>0</v>
      </c>
      <c r="TN41" s="5">
        <f>'A remplir'!DZ26</f>
        <v>0</v>
      </c>
      <c r="TO41" s="5">
        <f>'A remplir'!EA26</f>
        <v>0</v>
      </c>
      <c r="TP41" s="5">
        <f>'A remplir'!EB26</f>
        <v>0</v>
      </c>
      <c r="TQ41" s="5">
        <f>'A remplir'!EC26</f>
        <v>0</v>
      </c>
      <c r="TR41" s="5">
        <f>'A remplir'!ED26</f>
        <v>0</v>
      </c>
      <c r="TS41" s="5">
        <f>'A remplir'!EE26</f>
        <v>0</v>
      </c>
      <c r="TT41" s="5">
        <f>'A remplir'!EF26</f>
        <v>0</v>
      </c>
      <c r="TU41" s="5">
        <f>'A remplir'!EG26</f>
        <v>0</v>
      </c>
      <c r="TV41" s="5">
        <f>'A remplir'!EH26</f>
        <v>0</v>
      </c>
      <c r="TW41" s="5">
        <f>'A remplir'!EI26</f>
        <v>0</v>
      </c>
      <c r="TX41" s="5">
        <f>'A remplir'!EJ26</f>
        <v>0</v>
      </c>
      <c r="TY41" s="5">
        <f>'A remplir'!EK26</f>
        <v>0</v>
      </c>
      <c r="TZ41" s="5">
        <f>'A remplir'!EL26</f>
        <v>0</v>
      </c>
      <c r="UA41" s="5">
        <f>'A remplir'!EM26</f>
        <v>0</v>
      </c>
      <c r="UB41" s="5">
        <f>'A remplir'!EN26</f>
        <v>0</v>
      </c>
      <c r="UC41" s="5">
        <f>'A remplir'!EO26</f>
        <v>0</v>
      </c>
      <c r="UD41" s="5">
        <f>'A remplir'!EP26</f>
        <v>0</v>
      </c>
      <c r="UE41" s="5">
        <f>'A remplir'!EQ26</f>
        <v>0</v>
      </c>
      <c r="UF41" s="5">
        <f>'A remplir'!ER26</f>
        <v>0</v>
      </c>
      <c r="UG41" s="5">
        <f>'A remplir'!ES26</f>
        <v>0</v>
      </c>
      <c r="UH41" s="5">
        <f>'A remplir'!ET26</f>
        <v>0</v>
      </c>
      <c r="UI41" s="5">
        <f>'A remplir'!EU26</f>
        <v>0</v>
      </c>
      <c r="UJ41" s="5">
        <f>'A remplir'!EV26</f>
        <v>0</v>
      </c>
      <c r="UK41" s="5">
        <f>'A remplir'!EW26</f>
        <v>0</v>
      </c>
      <c r="UL41" s="5">
        <f>'A remplir'!EX26</f>
        <v>0</v>
      </c>
      <c r="UM41" s="5">
        <f>'A remplir'!EY26</f>
        <v>0</v>
      </c>
      <c r="UN41" s="5">
        <f>'A remplir'!EZ26</f>
        <v>0</v>
      </c>
      <c r="UO41" s="5">
        <f>'A remplir'!FA26</f>
        <v>0</v>
      </c>
      <c r="UP41" s="5">
        <f>'A remplir'!FB26</f>
        <v>0</v>
      </c>
      <c r="UQ41" s="5">
        <f>'A remplir'!FC26</f>
        <v>0</v>
      </c>
      <c r="UR41" s="5">
        <f>'A remplir'!FD26</f>
        <v>0</v>
      </c>
      <c r="US41" s="5">
        <f>'A remplir'!FE26</f>
        <v>0</v>
      </c>
      <c r="UT41" s="5">
        <f>'A remplir'!FF26</f>
        <v>0</v>
      </c>
      <c r="UU41" s="5">
        <f>'A remplir'!FG26</f>
        <v>0</v>
      </c>
      <c r="UV41" s="5">
        <f>'A remplir'!FH26</f>
        <v>0</v>
      </c>
      <c r="UW41" s="5">
        <f>'A remplir'!FI26</f>
        <v>0</v>
      </c>
      <c r="UX41" s="5">
        <f>'A remplir'!FJ26</f>
        <v>0</v>
      </c>
      <c r="UY41" s="5">
        <f>'A remplir'!FK26</f>
        <v>0</v>
      </c>
      <c r="UZ41" s="5">
        <f>'A remplir'!FL26</f>
        <v>0</v>
      </c>
      <c r="VA41" s="5">
        <f>'A remplir'!FM26</f>
        <v>0</v>
      </c>
      <c r="VB41" s="5">
        <f>'A remplir'!FN26</f>
        <v>0</v>
      </c>
      <c r="VC41" s="5">
        <f>'A remplir'!FO26</f>
        <v>0</v>
      </c>
      <c r="VD41" s="5">
        <f>'A remplir'!FP26</f>
        <v>0</v>
      </c>
      <c r="VE41" s="5">
        <f>'A remplir'!FQ26</f>
        <v>0</v>
      </c>
      <c r="VF41" s="5">
        <f>'A remplir'!FR26</f>
        <v>0</v>
      </c>
      <c r="VG41" s="5">
        <f>'A remplir'!FS26</f>
        <v>0</v>
      </c>
      <c r="VH41" s="5">
        <f>'A remplir'!FT26</f>
        <v>0</v>
      </c>
      <c r="VI41" s="5">
        <f>'A remplir'!FU26</f>
        <v>0</v>
      </c>
      <c r="VJ41" s="5">
        <f>'A remplir'!FV26</f>
        <v>0</v>
      </c>
      <c r="VK41" s="5">
        <f>'A remplir'!FW26</f>
        <v>0</v>
      </c>
      <c r="VL41" s="5">
        <f>'A remplir'!FX26</f>
        <v>0</v>
      </c>
      <c r="VM41" s="5">
        <f>'A remplir'!FY26</f>
        <v>0</v>
      </c>
      <c r="VN41" s="5">
        <f>'A remplir'!FZ26</f>
        <v>0</v>
      </c>
      <c r="VO41" s="5">
        <f>'A remplir'!GA26</f>
        <v>0</v>
      </c>
      <c r="VP41" s="5">
        <f>'A remplir'!GB26</f>
        <v>0</v>
      </c>
      <c r="VQ41" s="5">
        <f>'A remplir'!GC26</f>
        <v>0</v>
      </c>
      <c r="VR41" s="5">
        <f>'A remplir'!GD26</f>
        <v>0</v>
      </c>
      <c r="VS41" s="5">
        <f>'A remplir'!GE26</f>
        <v>0</v>
      </c>
      <c r="VT41" s="5">
        <f>'A remplir'!GF26</f>
        <v>0</v>
      </c>
      <c r="VU41" s="5">
        <f>'A remplir'!GG26</f>
        <v>0</v>
      </c>
      <c r="VV41" s="5">
        <f>'A remplir'!GH26</f>
        <v>0</v>
      </c>
      <c r="VW41" s="5">
        <f>'A remplir'!GI26</f>
        <v>0</v>
      </c>
      <c r="VX41" s="5">
        <f>'A remplir'!GJ26</f>
        <v>0</v>
      </c>
      <c r="VY41" s="5">
        <f>'A remplir'!GK26</f>
        <v>0</v>
      </c>
      <c r="VZ41" s="5">
        <f>'A remplir'!GL26</f>
        <v>0</v>
      </c>
      <c r="WA41" s="5">
        <f>'A remplir'!GM26</f>
        <v>0</v>
      </c>
      <c r="WB41" s="5">
        <f>'A remplir'!GN26</f>
        <v>0</v>
      </c>
      <c r="WC41" s="5">
        <f>'A remplir'!GO26</f>
        <v>0</v>
      </c>
      <c r="WD41" s="5">
        <f>'A remplir'!GP26</f>
        <v>0</v>
      </c>
      <c r="WE41" s="5">
        <f>'A remplir'!GQ26</f>
        <v>0</v>
      </c>
      <c r="WF41" s="5">
        <f>'A remplir'!GR26</f>
        <v>0</v>
      </c>
      <c r="WG41" s="5">
        <f>'A remplir'!GS26</f>
        <v>0</v>
      </c>
      <c r="WH41" s="5">
        <f>'A remplir'!GT26</f>
        <v>0</v>
      </c>
      <c r="WI41" s="5">
        <f>'A remplir'!GU26</f>
        <v>0</v>
      </c>
      <c r="WJ41" s="5">
        <f>'A remplir'!GV26</f>
        <v>0</v>
      </c>
      <c r="WK41" s="5">
        <f>'A remplir'!GW26</f>
        <v>0</v>
      </c>
      <c r="WL41" s="5">
        <f>'A remplir'!GX26</f>
        <v>0</v>
      </c>
      <c r="WM41" s="5">
        <f>'A remplir'!GY26</f>
        <v>0</v>
      </c>
      <c r="WN41" s="5">
        <f>'A remplir'!GZ26</f>
        <v>0</v>
      </c>
      <c r="WO41" s="5">
        <f>'A remplir'!HA26</f>
        <v>0</v>
      </c>
      <c r="WP41" s="5">
        <f>'A remplir'!HB26</f>
        <v>0</v>
      </c>
      <c r="WQ41" s="5">
        <f>'A remplir'!HC26</f>
        <v>0</v>
      </c>
      <c r="WR41" s="5">
        <f>'A remplir'!HD26</f>
        <v>0</v>
      </c>
      <c r="WS41" s="5">
        <f>'A remplir'!HE26</f>
        <v>0</v>
      </c>
      <c r="WT41" s="5">
        <f>'A remplir'!HF26</f>
        <v>0</v>
      </c>
      <c r="WU41" s="5">
        <f>'A remplir'!HG26</f>
        <v>0</v>
      </c>
      <c r="WV41" s="5">
        <f>'A remplir'!HH26</f>
        <v>0</v>
      </c>
      <c r="WW41" s="5">
        <f>'A remplir'!HI26</f>
        <v>0</v>
      </c>
      <c r="WX41" s="5">
        <f>'A remplir'!HJ26</f>
        <v>0</v>
      </c>
      <c r="WY41" s="5">
        <f>'A remplir'!HK26</f>
        <v>0</v>
      </c>
      <c r="WZ41" s="5">
        <f>'A remplir'!HL26</f>
        <v>0</v>
      </c>
      <c r="XA41" s="5">
        <f>'A remplir'!HM26</f>
        <v>0</v>
      </c>
      <c r="XB41" s="5">
        <f>'A remplir'!HN26</f>
        <v>0</v>
      </c>
      <c r="XC41" s="5">
        <f>'A remplir'!HO26</f>
        <v>0</v>
      </c>
      <c r="XD41" s="5">
        <f>'A remplir'!HP26</f>
        <v>0</v>
      </c>
      <c r="XE41" s="5">
        <f>'A remplir'!HQ26</f>
        <v>0</v>
      </c>
      <c r="XF41" s="5">
        <f>'A remplir'!HR26</f>
        <v>0</v>
      </c>
      <c r="XG41" s="5">
        <f>'A remplir'!HS26</f>
        <v>0</v>
      </c>
      <c r="XH41" s="5">
        <f>'A remplir'!HT26</f>
        <v>0</v>
      </c>
      <c r="XI41" s="5">
        <f>'A remplir'!HU26</f>
        <v>0</v>
      </c>
      <c r="XJ41" s="5">
        <f>'A remplir'!HV26</f>
        <v>0</v>
      </c>
      <c r="XK41" s="5">
        <f>'A remplir'!HW26</f>
        <v>0</v>
      </c>
      <c r="XL41" s="5">
        <f>'A remplir'!HX26</f>
        <v>0</v>
      </c>
      <c r="XM41" s="5">
        <f>'A remplir'!HY26</f>
        <v>0</v>
      </c>
      <c r="XN41" s="5">
        <f>'A remplir'!HZ26</f>
        <v>0</v>
      </c>
      <c r="XO41" s="5">
        <f>'A remplir'!IA26</f>
        <v>0</v>
      </c>
      <c r="XP41" s="5">
        <f>'A remplir'!IB26</f>
        <v>0</v>
      </c>
      <c r="XQ41" s="5">
        <f>'A remplir'!IC26</f>
        <v>0</v>
      </c>
      <c r="XR41" s="5">
        <f>'A remplir'!ID26</f>
        <v>0</v>
      </c>
      <c r="XS41" s="5">
        <f>'A remplir'!IE26</f>
        <v>0</v>
      </c>
      <c r="XT41" s="5">
        <f>'A remplir'!IF26</f>
        <v>0</v>
      </c>
      <c r="XU41" s="5">
        <f>'A remplir'!IG26</f>
        <v>0</v>
      </c>
      <c r="XV41" s="5">
        <f>'A remplir'!IH26</f>
        <v>0</v>
      </c>
      <c r="XW41" s="5">
        <f>'A remplir'!II26</f>
        <v>0</v>
      </c>
      <c r="XX41" s="5">
        <f>'A remplir'!IJ26</f>
        <v>0</v>
      </c>
      <c r="XY41" s="5">
        <f>'A remplir'!IK26</f>
        <v>0</v>
      </c>
      <c r="XZ41" s="5">
        <f>'A remplir'!IL26</f>
        <v>0</v>
      </c>
      <c r="YA41" s="5">
        <f>'A remplir'!IM26</f>
        <v>0</v>
      </c>
      <c r="YB41" s="5">
        <f>'A remplir'!IN26</f>
        <v>0</v>
      </c>
      <c r="YC41" s="5">
        <f>'A remplir'!IO26</f>
        <v>0</v>
      </c>
      <c r="YD41" s="5">
        <f>'A remplir'!IP26</f>
        <v>0</v>
      </c>
      <c r="YE41" s="5">
        <f>'A remplir'!IQ26</f>
        <v>0</v>
      </c>
      <c r="YF41" s="5">
        <f>'A remplir'!IR26</f>
        <v>0</v>
      </c>
      <c r="YG41" s="5">
        <f>'A remplir'!IS26</f>
        <v>0</v>
      </c>
      <c r="YH41" s="5">
        <f>'A remplir'!IT26</f>
        <v>0</v>
      </c>
      <c r="YI41" s="5">
        <f>'A remplir'!IU26</f>
        <v>0</v>
      </c>
      <c r="YJ41" s="5">
        <f>'A remplir'!IV26</f>
        <v>0</v>
      </c>
      <c r="YK41" s="5">
        <f>'A remplir'!IW26</f>
        <v>0</v>
      </c>
      <c r="YL41" s="5">
        <f>'A remplir'!IX26</f>
        <v>0</v>
      </c>
      <c r="YM41" s="5">
        <f>'A remplir'!IY26</f>
        <v>0</v>
      </c>
      <c r="YN41" s="5">
        <f>'A remplir'!IZ26</f>
        <v>0</v>
      </c>
      <c r="YO41" s="5">
        <f>'A remplir'!JA26</f>
        <v>0</v>
      </c>
      <c r="YP41" s="5">
        <f>'A remplir'!JB26</f>
        <v>0</v>
      </c>
      <c r="YQ41" s="5">
        <f>'A remplir'!JC26</f>
        <v>0</v>
      </c>
      <c r="YR41" s="5">
        <f>'A remplir'!JD26</f>
        <v>0</v>
      </c>
      <c r="YS41" s="5">
        <f>'A remplir'!JE26</f>
        <v>0</v>
      </c>
      <c r="YT41" s="5">
        <f>'A remplir'!JF26</f>
        <v>0</v>
      </c>
      <c r="YU41" s="5">
        <f>'A remplir'!JG26</f>
        <v>0</v>
      </c>
      <c r="YV41" s="5">
        <f>'A remplir'!JH26</f>
        <v>0</v>
      </c>
      <c r="YW41" s="5">
        <f>'A remplir'!JI26</f>
        <v>0</v>
      </c>
      <c r="YX41" s="5">
        <f>'A remplir'!JJ26</f>
        <v>0</v>
      </c>
      <c r="YY41" s="5">
        <f>'A remplir'!JK26</f>
        <v>0</v>
      </c>
      <c r="YZ41" s="5">
        <f>'A remplir'!JL26</f>
        <v>0</v>
      </c>
      <c r="ZA41" s="5">
        <f>'A remplir'!JM26</f>
        <v>0</v>
      </c>
      <c r="ZB41" s="5">
        <f>'A remplir'!JN26</f>
        <v>0</v>
      </c>
      <c r="ZC41" s="5">
        <f>'A remplir'!JO26</f>
        <v>0</v>
      </c>
      <c r="ZD41" s="5">
        <f>'A remplir'!JP26</f>
        <v>0</v>
      </c>
      <c r="ZE41" s="5">
        <f>'A remplir'!JQ26</f>
        <v>0</v>
      </c>
      <c r="ZF41" s="5">
        <f>'A remplir'!JR26</f>
        <v>0</v>
      </c>
      <c r="ZG41" s="5">
        <f>'A remplir'!JS26</f>
        <v>0</v>
      </c>
      <c r="ZH41" s="5">
        <f>'A remplir'!JT26</f>
        <v>0</v>
      </c>
      <c r="ZI41" s="5">
        <f>'A remplir'!JU26</f>
        <v>0</v>
      </c>
      <c r="ZJ41" s="5">
        <f>'A remplir'!JV26</f>
        <v>0</v>
      </c>
      <c r="ZK41" s="5">
        <f>'A remplir'!JW26</f>
        <v>0</v>
      </c>
      <c r="ZL41" s="5">
        <f>'A remplir'!JX26</f>
        <v>0</v>
      </c>
      <c r="ZM41" s="5">
        <f>'A remplir'!JY26</f>
        <v>0</v>
      </c>
      <c r="ZN41" s="5">
        <f>'A remplir'!JZ26</f>
        <v>0</v>
      </c>
      <c r="ZO41" s="5">
        <f>'A remplir'!KA26</f>
        <v>0</v>
      </c>
      <c r="ZP41" s="5">
        <f>'A remplir'!KB26</f>
        <v>0</v>
      </c>
      <c r="ZQ41" s="5">
        <f>'A remplir'!KC26</f>
        <v>0</v>
      </c>
      <c r="ZR41" s="5">
        <f>'A remplir'!KD26</f>
        <v>0</v>
      </c>
      <c r="ZS41" s="5">
        <f>'A remplir'!KE26</f>
        <v>0</v>
      </c>
      <c r="ZT41" s="5">
        <f>'A remplir'!KF26</f>
        <v>0</v>
      </c>
      <c r="ZU41" s="5">
        <f>'A remplir'!KG26</f>
        <v>0</v>
      </c>
      <c r="ZV41" s="5">
        <f>'A remplir'!KH26</f>
        <v>0</v>
      </c>
      <c r="ZW41" s="5">
        <f>'A remplir'!KI26</f>
        <v>0</v>
      </c>
      <c r="ZX41" s="5">
        <f>'A remplir'!KJ26</f>
        <v>0</v>
      </c>
      <c r="ZY41" s="5">
        <f>'A remplir'!KK26</f>
        <v>0</v>
      </c>
      <c r="ZZ41" s="5">
        <f>'A remplir'!KL26</f>
        <v>0</v>
      </c>
      <c r="AAA41" s="5">
        <f>'A remplir'!KM26</f>
        <v>0</v>
      </c>
      <c r="AAB41" s="5">
        <f>'A remplir'!KN26</f>
        <v>0</v>
      </c>
      <c r="AAC41" s="5">
        <f>'A remplir'!KO26</f>
        <v>0</v>
      </c>
      <c r="AAD41" s="5">
        <f>'A remplir'!KP26</f>
        <v>0</v>
      </c>
      <c r="AAE41" s="5">
        <f>'A remplir'!KQ26</f>
        <v>0</v>
      </c>
      <c r="AAF41" s="5">
        <f>'A remplir'!KR26</f>
        <v>0</v>
      </c>
      <c r="AAG41" s="5">
        <f>'A remplir'!KS26</f>
        <v>0</v>
      </c>
      <c r="AAH41" s="5">
        <f>'A remplir'!KT26</f>
        <v>0</v>
      </c>
      <c r="AAI41" s="5">
        <f>'A remplir'!KU26</f>
        <v>0</v>
      </c>
      <c r="AAJ41" s="5">
        <f>'A remplir'!KV26</f>
        <v>0</v>
      </c>
      <c r="AAK41" s="5">
        <f>'A remplir'!KW26</f>
        <v>0</v>
      </c>
      <c r="AAL41" s="5">
        <f>'A remplir'!KX26</f>
        <v>0</v>
      </c>
      <c r="AAM41" s="5">
        <f>'A remplir'!KY26</f>
        <v>0</v>
      </c>
      <c r="AAN41" s="5">
        <f>'A remplir'!KZ26</f>
        <v>0</v>
      </c>
      <c r="AAO41" s="5">
        <f>'A remplir'!LA26</f>
        <v>0</v>
      </c>
      <c r="AAP41" s="5">
        <f>'A remplir'!LB26</f>
        <v>0</v>
      </c>
      <c r="AAQ41" s="5">
        <f>'A remplir'!LC26</f>
        <v>0</v>
      </c>
      <c r="AAR41" s="5">
        <f>'A remplir'!LD26</f>
        <v>0</v>
      </c>
      <c r="AAS41" s="5">
        <f>'A remplir'!LE26</f>
        <v>0</v>
      </c>
      <c r="AAT41" s="5">
        <f>'A remplir'!LF26</f>
        <v>0</v>
      </c>
      <c r="AAU41" s="5">
        <f>'A remplir'!LG26</f>
        <v>0</v>
      </c>
      <c r="AAV41" s="5">
        <f>'A remplir'!LH26</f>
        <v>0</v>
      </c>
      <c r="AAW41" s="5">
        <f>'A remplir'!LI26</f>
        <v>0</v>
      </c>
      <c r="AAX41" s="5">
        <f>'A remplir'!LJ26</f>
        <v>0</v>
      </c>
      <c r="AAY41" s="5">
        <f>'A remplir'!LK26</f>
        <v>0</v>
      </c>
      <c r="AAZ41" s="5">
        <f>'A remplir'!LL26</f>
        <v>0</v>
      </c>
      <c r="ABA41" s="5">
        <f>'A remplir'!LM26</f>
        <v>0</v>
      </c>
      <c r="ABB41" s="5">
        <f>'A remplir'!LN26</f>
        <v>0</v>
      </c>
      <c r="ABC41" s="5">
        <f>'A remplir'!LO26</f>
        <v>0</v>
      </c>
      <c r="ABD41" s="5">
        <f>'A remplir'!LP26</f>
        <v>0</v>
      </c>
      <c r="ABE41" s="5">
        <f>'A remplir'!LQ26</f>
        <v>0</v>
      </c>
      <c r="ABF41" s="5">
        <f>'A remplir'!LR26</f>
        <v>0</v>
      </c>
      <c r="ABG41" s="5">
        <f>'A remplir'!LS26</f>
        <v>0</v>
      </c>
      <c r="ABH41" s="5">
        <f>'A remplir'!LT26</f>
        <v>0</v>
      </c>
      <c r="ABI41" s="5">
        <f>'A remplir'!LU26</f>
        <v>0</v>
      </c>
      <c r="ABJ41" s="5">
        <f>'A remplir'!LV26</f>
        <v>0</v>
      </c>
      <c r="ABK41" s="5">
        <f>'A remplir'!LW26</f>
        <v>0</v>
      </c>
      <c r="ABL41" s="5">
        <f>'A remplir'!LX26</f>
        <v>0</v>
      </c>
      <c r="ABM41" s="5">
        <f>'A remplir'!LY26</f>
        <v>0</v>
      </c>
      <c r="ABN41" s="5">
        <f>'A remplir'!LZ26</f>
        <v>0</v>
      </c>
      <c r="ABO41" s="5">
        <f>'A remplir'!MA26</f>
        <v>0</v>
      </c>
      <c r="ABP41" s="5">
        <f>'A remplir'!MB26</f>
        <v>0</v>
      </c>
      <c r="ABQ41" s="5">
        <f>'A remplir'!MC26</f>
        <v>0</v>
      </c>
      <c r="ABR41" s="5">
        <f>'A remplir'!MD26</f>
        <v>0</v>
      </c>
      <c r="ABS41" s="5">
        <f>'A remplir'!ME26</f>
        <v>0</v>
      </c>
      <c r="ABT41" s="5">
        <f>'A remplir'!MF26</f>
        <v>0</v>
      </c>
      <c r="ABU41" s="5">
        <f>'A remplir'!MG26</f>
        <v>0</v>
      </c>
      <c r="ABV41" s="5">
        <f>'A remplir'!MH26</f>
        <v>0</v>
      </c>
      <c r="ABW41" s="5">
        <f>'A remplir'!MI26</f>
        <v>0</v>
      </c>
      <c r="ABX41" s="5">
        <f>'A remplir'!MJ26</f>
        <v>0</v>
      </c>
      <c r="ABY41" s="5">
        <f>'A remplir'!MK26</f>
        <v>0</v>
      </c>
      <c r="ABZ41" s="5">
        <f>'A remplir'!ML26</f>
        <v>0</v>
      </c>
      <c r="ACA41" s="5">
        <f>'A remplir'!MM26</f>
        <v>0</v>
      </c>
      <c r="ACB41" s="5">
        <f>'A remplir'!MN26</f>
        <v>0</v>
      </c>
      <c r="ACC41" s="5">
        <f>'A remplir'!MO26</f>
        <v>0</v>
      </c>
      <c r="ACD41" s="5">
        <f>'A remplir'!MP26</f>
        <v>0</v>
      </c>
      <c r="ACE41" s="5">
        <f>'A remplir'!MQ26</f>
        <v>0</v>
      </c>
      <c r="ACF41" s="5">
        <f>'A remplir'!MR26</f>
        <v>0</v>
      </c>
      <c r="ACG41" s="5">
        <f>'A remplir'!MS26</f>
        <v>0</v>
      </c>
      <c r="ACH41" s="5">
        <f>'A remplir'!MT26</f>
        <v>0</v>
      </c>
      <c r="ACI41" s="5">
        <f>'A remplir'!MU26</f>
        <v>0</v>
      </c>
      <c r="ACJ41" s="5">
        <f>'A remplir'!MV26</f>
        <v>0</v>
      </c>
      <c r="ACK41" s="5">
        <f>'A remplir'!MW26</f>
        <v>0</v>
      </c>
      <c r="ACL41" s="5">
        <f>'A remplir'!MX26</f>
        <v>0</v>
      </c>
      <c r="ACM41" s="5">
        <f>'A remplir'!MY26</f>
        <v>0</v>
      </c>
      <c r="ACN41" s="5">
        <f>'A remplir'!MZ26</f>
        <v>0</v>
      </c>
      <c r="ACO41" s="5">
        <f>'A remplir'!NA26</f>
        <v>0</v>
      </c>
      <c r="ACP41" s="5">
        <f>'A remplir'!NB26</f>
        <v>0</v>
      </c>
      <c r="ACQ41" s="5">
        <f>'A remplir'!NC26</f>
        <v>0</v>
      </c>
      <c r="ACR41" s="5">
        <f>'A remplir'!ND26</f>
        <v>0</v>
      </c>
      <c r="ACS41" s="5">
        <f>'A remplir'!NE26</f>
        <v>0</v>
      </c>
      <c r="ACT41" s="5">
        <f>'A remplir'!NF26</f>
        <v>0</v>
      </c>
      <c r="ACU41" s="5">
        <f>'A remplir'!NG26</f>
        <v>0</v>
      </c>
      <c r="ACV41" s="5">
        <f>'A remplir'!NH26</f>
        <v>0</v>
      </c>
      <c r="ACW41" s="5">
        <f>'A remplir'!NI26</f>
        <v>0</v>
      </c>
      <c r="ACX41" s="5">
        <f>'A remplir'!NJ26</f>
        <v>0</v>
      </c>
      <c r="ACY41" s="5">
        <f>'A remplir'!NK26</f>
        <v>0</v>
      </c>
      <c r="ACZ41" s="5">
        <f>'A remplir'!NL26</f>
        <v>0</v>
      </c>
      <c r="ADA41" s="5">
        <f>'A remplir'!NM26</f>
        <v>0</v>
      </c>
      <c r="ADB41" s="5">
        <f>'A remplir'!NN26</f>
        <v>0</v>
      </c>
      <c r="ADC41" s="5">
        <f>'A remplir'!NO26</f>
        <v>0</v>
      </c>
      <c r="ADD41" s="5">
        <f>'A remplir'!NP26</f>
        <v>0</v>
      </c>
      <c r="ADE41" s="5">
        <f>'A remplir'!NQ26</f>
        <v>0</v>
      </c>
      <c r="ADF41" s="5">
        <f>'A remplir'!NR26</f>
        <v>0</v>
      </c>
      <c r="ADG41" s="5">
        <f>'A remplir'!NS26</f>
        <v>0</v>
      </c>
      <c r="ADH41" s="5">
        <f>'A remplir'!NT26</f>
        <v>0</v>
      </c>
      <c r="ADI41" s="5">
        <f>'A remplir'!NU26</f>
        <v>0</v>
      </c>
      <c r="ADJ41" s="5">
        <f>'A remplir'!NV26</f>
        <v>0</v>
      </c>
      <c r="ADK41" s="5">
        <f>'A remplir'!NW26</f>
        <v>0</v>
      </c>
      <c r="ADL41" s="5">
        <f>'A remplir'!NX26</f>
        <v>0</v>
      </c>
      <c r="ADM41" s="5">
        <f>'A remplir'!NY26</f>
        <v>0</v>
      </c>
      <c r="ADN41" s="5">
        <f>'A remplir'!NZ26</f>
        <v>0</v>
      </c>
      <c r="ADO41" s="5">
        <f>'A remplir'!OA26</f>
        <v>0</v>
      </c>
      <c r="ADP41" s="5">
        <f>'A remplir'!OB26</f>
        <v>0</v>
      </c>
      <c r="ADQ41" s="5">
        <f>'A remplir'!OC26</f>
        <v>0</v>
      </c>
      <c r="ADR41" s="5">
        <f>'A remplir'!OD26</f>
        <v>0</v>
      </c>
      <c r="ADS41" s="5">
        <f>'A remplir'!OE26</f>
        <v>0</v>
      </c>
      <c r="ADT41" s="5">
        <f>'A remplir'!OF26</f>
        <v>0</v>
      </c>
      <c r="ADU41" s="5">
        <f>'A remplir'!OG26</f>
        <v>0</v>
      </c>
      <c r="ADV41" s="5">
        <f>'A remplir'!OH26</f>
        <v>0</v>
      </c>
      <c r="ADW41" s="5">
        <f>'A remplir'!OI26</f>
        <v>0</v>
      </c>
      <c r="ADX41" s="5">
        <f>'A remplir'!OJ26</f>
        <v>0</v>
      </c>
      <c r="ADY41" s="5">
        <f>'A remplir'!OK26</f>
        <v>0</v>
      </c>
      <c r="ADZ41" s="5">
        <f>'A remplir'!OL26</f>
        <v>0</v>
      </c>
    </row>
    <row r="42" spans="1:819" ht="15.75" thickBot="1" x14ac:dyDescent="0.3">
      <c r="A42" s="3">
        <f>'A remplir'!OO42</f>
        <v>0.66666666666666663</v>
      </c>
      <c r="B42" s="119"/>
      <c r="C42" s="121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  <c r="OD42" s="116"/>
      <c r="OE42" s="116"/>
      <c r="OF42" s="116"/>
      <c r="OG42" s="116"/>
      <c r="OH42" s="116"/>
      <c r="OI42" s="116"/>
      <c r="OJ42" s="116"/>
      <c r="OK42" s="116"/>
      <c r="OL42" s="116"/>
      <c r="OM42" s="116"/>
      <c r="ON42" s="4"/>
      <c r="OO42" s="2"/>
      <c r="OP42" s="119"/>
      <c r="OQ42" s="5">
        <f>'A remplir'!C27</f>
        <v>0</v>
      </c>
      <c r="OR42" s="5">
        <f>'A remplir'!D27</f>
        <v>1</v>
      </c>
      <c r="OS42" s="5">
        <f>'A remplir'!E27</f>
        <v>0</v>
      </c>
      <c r="OT42" s="5">
        <f>'A remplir'!F27</f>
        <v>0</v>
      </c>
      <c r="OU42" s="5">
        <f>'A remplir'!G27</f>
        <v>0</v>
      </c>
      <c r="OV42" s="5">
        <f>'A remplir'!H27</f>
        <v>0</v>
      </c>
      <c r="OW42" s="5">
        <f>'A remplir'!I27</f>
        <v>0</v>
      </c>
      <c r="OX42" s="5">
        <f>'A remplir'!J27</f>
        <v>0</v>
      </c>
      <c r="OY42" s="5">
        <f>'A remplir'!K27</f>
        <v>0</v>
      </c>
      <c r="OZ42" s="5">
        <f>'A remplir'!L27</f>
        <v>0</v>
      </c>
      <c r="PA42" s="5">
        <f>'A remplir'!M27</f>
        <v>0</v>
      </c>
      <c r="PB42" s="5">
        <f>'A remplir'!N27</f>
        <v>0</v>
      </c>
      <c r="PC42" s="5">
        <f>'A remplir'!O27</f>
        <v>0</v>
      </c>
      <c r="PD42" s="5">
        <f>'A remplir'!P27</f>
        <v>0</v>
      </c>
      <c r="PE42" s="5">
        <f>'A remplir'!Q27</f>
        <v>0</v>
      </c>
      <c r="PF42" s="5">
        <f>'A remplir'!R27</f>
        <v>0</v>
      </c>
      <c r="PG42" s="5">
        <f>'A remplir'!S27</f>
        <v>0</v>
      </c>
      <c r="PH42" s="5">
        <f>'A remplir'!T27</f>
        <v>0</v>
      </c>
      <c r="PI42" s="5">
        <f>'A remplir'!U27</f>
        <v>0</v>
      </c>
      <c r="PJ42" s="5">
        <f>'A remplir'!V27</f>
        <v>0</v>
      </c>
      <c r="PK42" s="5">
        <f>'A remplir'!W27</f>
        <v>0</v>
      </c>
      <c r="PL42" s="5">
        <f>'A remplir'!X27</f>
        <v>0</v>
      </c>
      <c r="PM42" s="5">
        <f>'A remplir'!Y27</f>
        <v>0</v>
      </c>
      <c r="PN42" s="5">
        <f>'A remplir'!Z27</f>
        <v>0</v>
      </c>
      <c r="PO42" s="5">
        <f>'A remplir'!AA27</f>
        <v>0</v>
      </c>
      <c r="PP42" s="5">
        <f>'A remplir'!AB27</f>
        <v>0</v>
      </c>
      <c r="PQ42" s="5">
        <f>'A remplir'!AC27</f>
        <v>0</v>
      </c>
      <c r="PR42" s="5">
        <f>'A remplir'!AD27</f>
        <v>0</v>
      </c>
      <c r="PS42" s="5">
        <f>'A remplir'!AE27</f>
        <v>0</v>
      </c>
      <c r="PT42" s="5">
        <f>'A remplir'!AF27</f>
        <v>0</v>
      </c>
      <c r="PU42" s="5">
        <f>'A remplir'!AG27</f>
        <v>0</v>
      </c>
      <c r="PV42" s="5">
        <f>'A remplir'!AH27</f>
        <v>0</v>
      </c>
      <c r="PW42" s="5">
        <f>'A remplir'!AI27</f>
        <v>0</v>
      </c>
      <c r="PX42" s="5">
        <f>'A remplir'!AJ27</f>
        <v>0</v>
      </c>
      <c r="PY42" s="5">
        <f>'A remplir'!AK27</f>
        <v>0</v>
      </c>
      <c r="PZ42" s="5">
        <f>'A remplir'!AL27</f>
        <v>0</v>
      </c>
      <c r="QA42" s="5">
        <f>'A remplir'!AM27</f>
        <v>0</v>
      </c>
      <c r="QB42" s="5">
        <f>'A remplir'!AN27</f>
        <v>0</v>
      </c>
      <c r="QC42" s="5">
        <f>'A remplir'!AO27</f>
        <v>0</v>
      </c>
      <c r="QD42" s="5">
        <f>'A remplir'!AP27</f>
        <v>0</v>
      </c>
      <c r="QE42" s="5">
        <f>'A remplir'!AQ27</f>
        <v>0</v>
      </c>
      <c r="QF42" s="5">
        <f>'A remplir'!AR27</f>
        <v>0</v>
      </c>
      <c r="QG42" s="5">
        <f>'A remplir'!AS27</f>
        <v>0</v>
      </c>
      <c r="QH42" s="5">
        <f>'A remplir'!AT27</f>
        <v>0</v>
      </c>
      <c r="QI42" s="5">
        <f>'A remplir'!AU27</f>
        <v>0</v>
      </c>
      <c r="QJ42" s="5">
        <f>'A remplir'!AV27</f>
        <v>0</v>
      </c>
      <c r="QK42" s="5">
        <f>'A remplir'!AW27</f>
        <v>0</v>
      </c>
      <c r="QL42" s="5">
        <f>'A remplir'!AX27</f>
        <v>0</v>
      </c>
      <c r="QM42" s="5">
        <f>'A remplir'!AY27</f>
        <v>0</v>
      </c>
      <c r="QN42" s="5">
        <f>'A remplir'!AZ27</f>
        <v>0</v>
      </c>
      <c r="QO42" s="5">
        <f>'A remplir'!BA27</f>
        <v>0</v>
      </c>
      <c r="QP42" s="5">
        <f>'A remplir'!BB27</f>
        <v>0</v>
      </c>
      <c r="QQ42" s="5">
        <f>'A remplir'!BC27</f>
        <v>0</v>
      </c>
      <c r="QR42" s="5">
        <f>'A remplir'!BD27</f>
        <v>0</v>
      </c>
      <c r="QS42" s="5">
        <f>'A remplir'!BE27</f>
        <v>0</v>
      </c>
      <c r="QT42" s="5">
        <f>'A remplir'!BF27</f>
        <v>0</v>
      </c>
      <c r="QU42" s="5">
        <f>'A remplir'!BG27</f>
        <v>0</v>
      </c>
      <c r="QV42" s="5">
        <f>'A remplir'!BH27</f>
        <v>0</v>
      </c>
      <c r="QW42" s="5">
        <f>'A remplir'!BI27</f>
        <v>0</v>
      </c>
      <c r="QX42" s="5">
        <f>'A remplir'!BJ27</f>
        <v>0</v>
      </c>
      <c r="QY42" s="5">
        <f>'A remplir'!BK27</f>
        <v>0</v>
      </c>
      <c r="QZ42" s="5">
        <f>'A remplir'!BL27</f>
        <v>0</v>
      </c>
      <c r="RA42" s="5">
        <f>'A remplir'!BM27</f>
        <v>0</v>
      </c>
      <c r="RB42" s="5">
        <f>'A remplir'!BN27</f>
        <v>0</v>
      </c>
      <c r="RC42" s="5">
        <f>'A remplir'!BO27</f>
        <v>0</v>
      </c>
      <c r="RD42" s="5">
        <f>'A remplir'!BP27</f>
        <v>0</v>
      </c>
      <c r="RE42" s="5">
        <f>'A remplir'!BQ27</f>
        <v>0</v>
      </c>
      <c r="RF42" s="5">
        <f>'A remplir'!BR27</f>
        <v>0</v>
      </c>
      <c r="RG42" s="5">
        <f>'A remplir'!BS27</f>
        <v>0</v>
      </c>
      <c r="RH42" s="5">
        <f>'A remplir'!BT27</f>
        <v>0</v>
      </c>
      <c r="RI42" s="5">
        <f>'A remplir'!BU27</f>
        <v>0</v>
      </c>
      <c r="RJ42" s="5">
        <f>'A remplir'!BV27</f>
        <v>0</v>
      </c>
      <c r="RK42" s="5">
        <f>'A remplir'!BW27</f>
        <v>0</v>
      </c>
      <c r="RL42" s="5">
        <f>'A remplir'!BX27</f>
        <v>0</v>
      </c>
      <c r="RM42" s="5">
        <f>'A remplir'!BY27</f>
        <v>0</v>
      </c>
      <c r="RN42" s="5">
        <f>'A remplir'!BZ27</f>
        <v>0</v>
      </c>
      <c r="RO42" s="5">
        <f>'A remplir'!CA27</f>
        <v>0</v>
      </c>
      <c r="RP42" s="5">
        <f>'A remplir'!CB27</f>
        <v>0</v>
      </c>
      <c r="RQ42" s="5">
        <f>'A remplir'!CC27</f>
        <v>0</v>
      </c>
      <c r="RR42" s="5">
        <f>'A remplir'!CD27</f>
        <v>0</v>
      </c>
      <c r="RS42" s="5">
        <f>'A remplir'!CE27</f>
        <v>0</v>
      </c>
      <c r="RT42" s="5">
        <f>'A remplir'!CF27</f>
        <v>0</v>
      </c>
      <c r="RU42" s="5">
        <f>'A remplir'!CG27</f>
        <v>0</v>
      </c>
      <c r="RV42" s="5">
        <f>'A remplir'!CH27</f>
        <v>0</v>
      </c>
      <c r="RW42" s="5">
        <f>'A remplir'!CI27</f>
        <v>0</v>
      </c>
      <c r="RX42" s="5">
        <f>'A remplir'!CJ27</f>
        <v>0</v>
      </c>
      <c r="RY42" s="5">
        <f>'A remplir'!CK27</f>
        <v>0</v>
      </c>
      <c r="RZ42" s="5">
        <f>'A remplir'!CL27</f>
        <v>0</v>
      </c>
      <c r="SA42" s="5">
        <f>'A remplir'!CM27</f>
        <v>0</v>
      </c>
      <c r="SB42" s="5">
        <f>'A remplir'!CN27</f>
        <v>0</v>
      </c>
      <c r="SC42" s="5">
        <f>'A remplir'!CO27</f>
        <v>0</v>
      </c>
      <c r="SD42" s="5">
        <f>'A remplir'!CP27</f>
        <v>0</v>
      </c>
      <c r="SE42" s="5">
        <f>'A remplir'!CQ27</f>
        <v>0</v>
      </c>
      <c r="SF42" s="5">
        <f>'A remplir'!CR27</f>
        <v>0</v>
      </c>
      <c r="SG42" s="5">
        <f>'A remplir'!CS27</f>
        <v>0</v>
      </c>
      <c r="SH42" s="5">
        <f>'A remplir'!CT27</f>
        <v>0</v>
      </c>
      <c r="SI42" s="5">
        <f>'A remplir'!CU27</f>
        <v>0</v>
      </c>
      <c r="SJ42" s="5">
        <f>'A remplir'!CV27</f>
        <v>0</v>
      </c>
      <c r="SK42" s="5">
        <f>'A remplir'!CW27</f>
        <v>0</v>
      </c>
      <c r="SL42" s="5">
        <f>'A remplir'!CX27</f>
        <v>0</v>
      </c>
      <c r="SM42" s="5">
        <f>'A remplir'!CY27</f>
        <v>0</v>
      </c>
      <c r="SN42" s="5">
        <f>'A remplir'!CZ27</f>
        <v>0</v>
      </c>
      <c r="SO42" s="5">
        <f>'A remplir'!DA27</f>
        <v>0</v>
      </c>
      <c r="SP42" s="5">
        <f>'A remplir'!DB27</f>
        <v>0</v>
      </c>
      <c r="SQ42" s="5">
        <f>'A remplir'!DC27</f>
        <v>0</v>
      </c>
      <c r="SR42" s="5">
        <f>'A remplir'!DD27</f>
        <v>0</v>
      </c>
      <c r="SS42" s="5">
        <f>'A remplir'!DE27</f>
        <v>0</v>
      </c>
      <c r="ST42" s="5">
        <f>'A remplir'!DF27</f>
        <v>0</v>
      </c>
      <c r="SU42" s="5">
        <f>'A remplir'!DG27</f>
        <v>0</v>
      </c>
      <c r="SV42" s="5">
        <f>'A remplir'!DH27</f>
        <v>0</v>
      </c>
      <c r="SW42" s="5">
        <f>'A remplir'!DI27</f>
        <v>0</v>
      </c>
      <c r="SX42" s="5">
        <f>'A remplir'!DJ27</f>
        <v>0</v>
      </c>
      <c r="SY42" s="5">
        <f>'A remplir'!DK27</f>
        <v>0</v>
      </c>
      <c r="SZ42" s="5">
        <f>'A remplir'!DL27</f>
        <v>0</v>
      </c>
      <c r="TA42" s="5">
        <f>'A remplir'!DM27</f>
        <v>0</v>
      </c>
      <c r="TB42" s="5">
        <f>'A remplir'!DN27</f>
        <v>0</v>
      </c>
      <c r="TC42" s="5">
        <f>'A remplir'!DO27</f>
        <v>0</v>
      </c>
      <c r="TD42" s="5">
        <f>'A remplir'!DP27</f>
        <v>0</v>
      </c>
      <c r="TE42" s="5">
        <f>'A remplir'!DQ27</f>
        <v>0</v>
      </c>
      <c r="TF42" s="5">
        <f>'A remplir'!DR27</f>
        <v>0</v>
      </c>
      <c r="TG42" s="5">
        <f>'A remplir'!DS27</f>
        <v>0</v>
      </c>
      <c r="TH42" s="5">
        <f>'A remplir'!DT27</f>
        <v>0</v>
      </c>
      <c r="TI42" s="5">
        <f>'A remplir'!DU27</f>
        <v>0</v>
      </c>
      <c r="TJ42" s="5">
        <f>'A remplir'!DV27</f>
        <v>0</v>
      </c>
      <c r="TK42" s="5">
        <f>'A remplir'!DW27</f>
        <v>0</v>
      </c>
      <c r="TL42" s="5">
        <f>'A remplir'!DX27</f>
        <v>0</v>
      </c>
      <c r="TM42" s="5">
        <f>'A remplir'!DY27</f>
        <v>0</v>
      </c>
      <c r="TN42" s="5">
        <f>'A remplir'!DZ27</f>
        <v>0</v>
      </c>
      <c r="TO42" s="5">
        <f>'A remplir'!EA27</f>
        <v>0</v>
      </c>
      <c r="TP42" s="5">
        <f>'A remplir'!EB27</f>
        <v>0</v>
      </c>
      <c r="TQ42" s="5">
        <f>'A remplir'!EC27</f>
        <v>0</v>
      </c>
      <c r="TR42" s="5">
        <f>'A remplir'!ED27</f>
        <v>0</v>
      </c>
      <c r="TS42" s="5">
        <f>'A remplir'!EE27</f>
        <v>0</v>
      </c>
      <c r="TT42" s="5">
        <f>'A remplir'!EF27</f>
        <v>0</v>
      </c>
      <c r="TU42" s="5">
        <f>'A remplir'!EG27</f>
        <v>0</v>
      </c>
      <c r="TV42" s="5">
        <f>'A remplir'!EH27</f>
        <v>0</v>
      </c>
      <c r="TW42" s="5">
        <f>'A remplir'!EI27</f>
        <v>0</v>
      </c>
      <c r="TX42" s="5">
        <f>'A remplir'!EJ27</f>
        <v>0</v>
      </c>
      <c r="TY42" s="5">
        <f>'A remplir'!EK27</f>
        <v>0</v>
      </c>
      <c r="TZ42" s="5">
        <f>'A remplir'!EL27</f>
        <v>0</v>
      </c>
      <c r="UA42" s="5">
        <f>'A remplir'!EM27</f>
        <v>0</v>
      </c>
      <c r="UB42" s="5">
        <f>'A remplir'!EN27</f>
        <v>0</v>
      </c>
      <c r="UC42" s="5">
        <f>'A remplir'!EO27</f>
        <v>0</v>
      </c>
      <c r="UD42" s="5">
        <f>'A remplir'!EP27</f>
        <v>0</v>
      </c>
      <c r="UE42" s="5">
        <f>'A remplir'!EQ27</f>
        <v>0</v>
      </c>
      <c r="UF42" s="5">
        <f>'A remplir'!ER27</f>
        <v>0</v>
      </c>
      <c r="UG42" s="5">
        <f>'A remplir'!ES27</f>
        <v>0</v>
      </c>
      <c r="UH42" s="5">
        <f>'A remplir'!ET27</f>
        <v>0</v>
      </c>
      <c r="UI42" s="5">
        <f>'A remplir'!EU27</f>
        <v>0</v>
      </c>
      <c r="UJ42" s="5">
        <f>'A remplir'!EV27</f>
        <v>0</v>
      </c>
      <c r="UK42" s="5">
        <f>'A remplir'!EW27</f>
        <v>0</v>
      </c>
      <c r="UL42" s="5">
        <f>'A remplir'!EX27</f>
        <v>0</v>
      </c>
      <c r="UM42" s="5">
        <f>'A remplir'!EY27</f>
        <v>0</v>
      </c>
      <c r="UN42" s="5">
        <f>'A remplir'!EZ27</f>
        <v>0</v>
      </c>
      <c r="UO42" s="5">
        <f>'A remplir'!FA27</f>
        <v>0</v>
      </c>
      <c r="UP42" s="5">
        <f>'A remplir'!FB27</f>
        <v>0</v>
      </c>
      <c r="UQ42" s="5">
        <f>'A remplir'!FC27</f>
        <v>0</v>
      </c>
      <c r="UR42" s="5">
        <f>'A remplir'!FD27</f>
        <v>0</v>
      </c>
      <c r="US42" s="5">
        <f>'A remplir'!FE27</f>
        <v>0</v>
      </c>
      <c r="UT42" s="5">
        <f>'A remplir'!FF27</f>
        <v>0</v>
      </c>
      <c r="UU42" s="5">
        <f>'A remplir'!FG27</f>
        <v>0</v>
      </c>
      <c r="UV42" s="5">
        <f>'A remplir'!FH27</f>
        <v>0</v>
      </c>
      <c r="UW42" s="5">
        <f>'A remplir'!FI27</f>
        <v>0</v>
      </c>
      <c r="UX42" s="5">
        <f>'A remplir'!FJ27</f>
        <v>0</v>
      </c>
      <c r="UY42" s="5">
        <f>'A remplir'!FK27</f>
        <v>0</v>
      </c>
      <c r="UZ42" s="5">
        <f>'A remplir'!FL27</f>
        <v>0</v>
      </c>
      <c r="VA42" s="5">
        <f>'A remplir'!FM27</f>
        <v>0</v>
      </c>
      <c r="VB42" s="5">
        <f>'A remplir'!FN27</f>
        <v>0</v>
      </c>
      <c r="VC42" s="5">
        <f>'A remplir'!FO27</f>
        <v>0</v>
      </c>
      <c r="VD42" s="5">
        <f>'A remplir'!FP27</f>
        <v>0</v>
      </c>
      <c r="VE42" s="5">
        <f>'A remplir'!FQ27</f>
        <v>0</v>
      </c>
      <c r="VF42" s="5">
        <f>'A remplir'!FR27</f>
        <v>0</v>
      </c>
      <c r="VG42" s="5">
        <f>'A remplir'!FS27</f>
        <v>0</v>
      </c>
      <c r="VH42" s="5">
        <f>'A remplir'!FT27</f>
        <v>0</v>
      </c>
      <c r="VI42" s="5">
        <f>'A remplir'!FU27</f>
        <v>0</v>
      </c>
      <c r="VJ42" s="5">
        <f>'A remplir'!FV27</f>
        <v>0</v>
      </c>
      <c r="VK42" s="5">
        <f>'A remplir'!FW27</f>
        <v>0</v>
      </c>
      <c r="VL42" s="5">
        <f>'A remplir'!FX27</f>
        <v>0</v>
      </c>
      <c r="VM42" s="5">
        <f>'A remplir'!FY27</f>
        <v>0</v>
      </c>
      <c r="VN42" s="5">
        <f>'A remplir'!FZ27</f>
        <v>0</v>
      </c>
      <c r="VO42" s="5">
        <f>'A remplir'!GA27</f>
        <v>0</v>
      </c>
      <c r="VP42" s="5">
        <f>'A remplir'!GB27</f>
        <v>0</v>
      </c>
      <c r="VQ42" s="5">
        <f>'A remplir'!GC27</f>
        <v>0</v>
      </c>
      <c r="VR42" s="5">
        <f>'A remplir'!GD27</f>
        <v>0</v>
      </c>
      <c r="VS42" s="5">
        <f>'A remplir'!GE27</f>
        <v>0</v>
      </c>
      <c r="VT42" s="5">
        <f>'A remplir'!GF27</f>
        <v>0</v>
      </c>
      <c r="VU42" s="5">
        <f>'A remplir'!GG27</f>
        <v>0</v>
      </c>
      <c r="VV42" s="5">
        <f>'A remplir'!GH27</f>
        <v>0</v>
      </c>
      <c r="VW42" s="5">
        <f>'A remplir'!GI27</f>
        <v>0</v>
      </c>
      <c r="VX42" s="5">
        <f>'A remplir'!GJ27</f>
        <v>0</v>
      </c>
      <c r="VY42" s="5">
        <f>'A remplir'!GK27</f>
        <v>0</v>
      </c>
      <c r="VZ42" s="5">
        <f>'A remplir'!GL27</f>
        <v>0</v>
      </c>
      <c r="WA42" s="5">
        <f>'A remplir'!GM27</f>
        <v>0</v>
      </c>
      <c r="WB42" s="5">
        <f>'A remplir'!GN27</f>
        <v>0</v>
      </c>
      <c r="WC42" s="5">
        <f>'A remplir'!GO27</f>
        <v>0</v>
      </c>
      <c r="WD42" s="5">
        <f>'A remplir'!GP27</f>
        <v>0</v>
      </c>
      <c r="WE42" s="5">
        <f>'A remplir'!GQ27</f>
        <v>0</v>
      </c>
      <c r="WF42" s="5">
        <f>'A remplir'!GR27</f>
        <v>0</v>
      </c>
      <c r="WG42" s="5">
        <f>'A remplir'!GS27</f>
        <v>0</v>
      </c>
      <c r="WH42" s="5">
        <f>'A remplir'!GT27</f>
        <v>0</v>
      </c>
      <c r="WI42" s="5">
        <f>'A remplir'!GU27</f>
        <v>0</v>
      </c>
      <c r="WJ42" s="5">
        <f>'A remplir'!GV27</f>
        <v>0</v>
      </c>
      <c r="WK42" s="5">
        <f>'A remplir'!GW27</f>
        <v>0</v>
      </c>
      <c r="WL42" s="5">
        <f>'A remplir'!GX27</f>
        <v>0</v>
      </c>
      <c r="WM42" s="5">
        <f>'A remplir'!GY27</f>
        <v>0</v>
      </c>
      <c r="WN42" s="5">
        <f>'A remplir'!GZ27</f>
        <v>0</v>
      </c>
      <c r="WO42" s="5">
        <f>'A remplir'!HA27</f>
        <v>0</v>
      </c>
      <c r="WP42" s="5">
        <f>'A remplir'!HB27</f>
        <v>0</v>
      </c>
      <c r="WQ42" s="5">
        <f>'A remplir'!HC27</f>
        <v>0</v>
      </c>
      <c r="WR42" s="5">
        <f>'A remplir'!HD27</f>
        <v>0</v>
      </c>
      <c r="WS42" s="5">
        <f>'A remplir'!HE27</f>
        <v>0</v>
      </c>
      <c r="WT42" s="5">
        <f>'A remplir'!HF27</f>
        <v>0</v>
      </c>
      <c r="WU42" s="5">
        <f>'A remplir'!HG27</f>
        <v>0</v>
      </c>
      <c r="WV42" s="5">
        <f>'A remplir'!HH27</f>
        <v>0</v>
      </c>
      <c r="WW42" s="5">
        <f>'A remplir'!HI27</f>
        <v>0</v>
      </c>
      <c r="WX42" s="5">
        <f>'A remplir'!HJ27</f>
        <v>0</v>
      </c>
      <c r="WY42" s="5">
        <f>'A remplir'!HK27</f>
        <v>0</v>
      </c>
      <c r="WZ42" s="5">
        <f>'A remplir'!HL27</f>
        <v>0</v>
      </c>
      <c r="XA42" s="5">
        <f>'A remplir'!HM27</f>
        <v>0</v>
      </c>
      <c r="XB42" s="5">
        <f>'A remplir'!HN27</f>
        <v>0</v>
      </c>
      <c r="XC42" s="5">
        <f>'A remplir'!HO27</f>
        <v>0</v>
      </c>
      <c r="XD42" s="5">
        <f>'A remplir'!HP27</f>
        <v>0</v>
      </c>
      <c r="XE42" s="5">
        <f>'A remplir'!HQ27</f>
        <v>0</v>
      </c>
      <c r="XF42" s="5">
        <f>'A remplir'!HR27</f>
        <v>0</v>
      </c>
      <c r="XG42" s="5">
        <f>'A remplir'!HS27</f>
        <v>0</v>
      </c>
      <c r="XH42" s="5">
        <f>'A remplir'!HT27</f>
        <v>0</v>
      </c>
      <c r="XI42" s="5">
        <f>'A remplir'!HU27</f>
        <v>0</v>
      </c>
      <c r="XJ42" s="5">
        <f>'A remplir'!HV27</f>
        <v>0</v>
      </c>
      <c r="XK42" s="5">
        <f>'A remplir'!HW27</f>
        <v>0</v>
      </c>
      <c r="XL42" s="5">
        <f>'A remplir'!HX27</f>
        <v>0</v>
      </c>
      <c r="XM42" s="5">
        <f>'A remplir'!HY27</f>
        <v>0</v>
      </c>
      <c r="XN42" s="5">
        <f>'A remplir'!HZ27</f>
        <v>0</v>
      </c>
      <c r="XO42" s="5">
        <f>'A remplir'!IA27</f>
        <v>0</v>
      </c>
      <c r="XP42" s="5">
        <f>'A remplir'!IB27</f>
        <v>0</v>
      </c>
      <c r="XQ42" s="5">
        <f>'A remplir'!IC27</f>
        <v>0</v>
      </c>
      <c r="XR42" s="5">
        <f>'A remplir'!ID27</f>
        <v>0</v>
      </c>
      <c r="XS42" s="5">
        <f>'A remplir'!IE27</f>
        <v>0</v>
      </c>
      <c r="XT42" s="5">
        <f>'A remplir'!IF27</f>
        <v>0</v>
      </c>
      <c r="XU42" s="5">
        <f>'A remplir'!IG27</f>
        <v>0</v>
      </c>
      <c r="XV42" s="5">
        <f>'A remplir'!IH27</f>
        <v>0</v>
      </c>
      <c r="XW42" s="5">
        <f>'A remplir'!II27</f>
        <v>0</v>
      </c>
      <c r="XX42" s="5">
        <f>'A remplir'!IJ27</f>
        <v>0</v>
      </c>
      <c r="XY42" s="5">
        <f>'A remplir'!IK27</f>
        <v>0</v>
      </c>
      <c r="XZ42" s="5">
        <f>'A remplir'!IL27</f>
        <v>0</v>
      </c>
      <c r="YA42" s="5">
        <f>'A remplir'!IM27</f>
        <v>0</v>
      </c>
      <c r="YB42" s="5">
        <f>'A remplir'!IN27</f>
        <v>0</v>
      </c>
      <c r="YC42" s="5">
        <f>'A remplir'!IO27</f>
        <v>0</v>
      </c>
      <c r="YD42" s="5">
        <f>'A remplir'!IP27</f>
        <v>0</v>
      </c>
      <c r="YE42" s="5">
        <f>'A remplir'!IQ27</f>
        <v>0</v>
      </c>
      <c r="YF42" s="5">
        <f>'A remplir'!IR27</f>
        <v>0</v>
      </c>
      <c r="YG42" s="5">
        <f>'A remplir'!IS27</f>
        <v>0</v>
      </c>
      <c r="YH42" s="5">
        <f>'A remplir'!IT27</f>
        <v>0</v>
      </c>
      <c r="YI42" s="5">
        <f>'A remplir'!IU27</f>
        <v>0</v>
      </c>
      <c r="YJ42" s="5">
        <f>'A remplir'!IV27</f>
        <v>0</v>
      </c>
      <c r="YK42" s="5">
        <f>'A remplir'!IW27</f>
        <v>0</v>
      </c>
      <c r="YL42" s="5">
        <f>'A remplir'!IX27</f>
        <v>0</v>
      </c>
      <c r="YM42" s="5">
        <f>'A remplir'!IY27</f>
        <v>0</v>
      </c>
      <c r="YN42" s="5">
        <f>'A remplir'!IZ27</f>
        <v>0</v>
      </c>
      <c r="YO42" s="5">
        <f>'A remplir'!JA27</f>
        <v>0</v>
      </c>
      <c r="YP42" s="5">
        <f>'A remplir'!JB27</f>
        <v>0</v>
      </c>
      <c r="YQ42" s="5">
        <f>'A remplir'!JC27</f>
        <v>0</v>
      </c>
      <c r="YR42" s="5">
        <f>'A remplir'!JD27</f>
        <v>0</v>
      </c>
      <c r="YS42" s="5">
        <f>'A remplir'!JE27</f>
        <v>0</v>
      </c>
      <c r="YT42" s="5">
        <f>'A remplir'!JF27</f>
        <v>0</v>
      </c>
      <c r="YU42" s="5">
        <f>'A remplir'!JG27</f>
        <v>0</v>
      </c>
      <c r="YV42" s="5">
        <f>'A remplir'!JH27</f>
        <v>0</v>
      </c>
      <c r="YW42" s="5">
        <f>'A remplir'!JI27</f>
        <v>0</v>
      </c>
      <c r="YX42" s="5">
        <f>'A remplir'!JJ27</f>
        <v>0</v>
      </c>
      <c r="YY42" s="5">
        <f>'A remplir'!JK27</f>
        <v>0</v>
      </c>
      <c r="YZ42" s="5">
        <f>'A remplir'!JL27</f>
        <v>0</v>
      </c>
      <c r="ZA42" s="5">
        <f>'A remplir'!JM27</f>
        <v>0</v>
      </c>
      <c r="ZB42" s="5">
        <f>'A remplir'!JN27</f>
        <v>0</v>
      </c>
      <c r="ZC42" s="5">
        <f>'A remplir'!JO27</f>
        <v>0</v>
      </c>
      <c r="ZD42" s="5">
        <f>'A remplir'!JP27</f>
        <v>0</v>
      </c>
      <c r="ZE42" s="5">
        <f>'A remplir'!JQ27</f>
        <v>0</v>
      </c>
      <c r="ZF42" s="5">
        <f>'A remplir'!JR27</f>
        <v>0</v>
      </c>
      <c r="ZG42" s="5">
        <f>'A remplir'!JS27</f>
        <v>0</v>
      </c>
      <c r="ZH42" s="5">
        <f>'A remplir'!JT27</f>
        <v>0</v>
      </c>
      <c r="ZI42" s="5">
        <f>'A remplir'!JU27</f>
        <v>0</v>
      </c>
      <c r="ZJ42" s="5">
        <f>'A remplir'!JV27</f>
        <v>0</v>
      </c>
      <c r="ZK42" s="5">
        <f>'A remplir'!JW27</f>
        <v>0</v>
      </c>
      <c r="ZL42" s="5">
        <f>'A remplir'!JX27</f>
        <v>0</v>
      </c>
      <c r="ZM42" s="5">
        <f>'A remplir'!JY27</f>
        <v>0</v>
      </c>
      <c r="ZN42" s="5">
        <f>'A remplir'!JZ27</f>
        <v>0</v>
      </c>
      <c r="ZO42" s="5">
        <f>'A remplir'!KA27</f>
        <v>0</v>
      </c>
      <c r="ZP42" s="5">
        <f>'A remplir'!KB27</f>
        <v>0</v>
      </c>
      <c r="ZQ42" s="5">
        <f>'A remplir'!KC27</f>
        <v>0</v>
      </c>
      <c r="ZR42" s="5">
        <f>'A remplir'!KD27</f>
        <v>0</v>
      </c>
      <c r="ZS42" s="5">
        <f>'A remplir'!KE27</f>
        <v>0</v>
      </c>
      <c r="ZT42" s="5">
        <f>'A remplir'!KF27</f>
        <v>0</v>
      </c>
      <c r="ZU42" s="5">
        <f>'A remplir'!KG27</f>
        <v>0</v>
      </c>
      <c r="ZV42" s="5">
        <f>'A remplir'!KH27</f>
        <v>0</v>
      </c>
      <c r="ZW42" s="5">
        <f>'A remplir'!KI27</f>
        <v>0</v>
      </c>
      <c r="ZX42" s="5">
        <f>'A remplir'!KJ27</f>
        <v>0</v>
      </c>
      <c r="ZY42" s="5">
        <f>'A remplir'!KK27</f>
        <v>0</v>
      </c>
      <c r="ZZ42" s="5">
        <f>'A remplir'!KL27</f>
        <v>0</v>
      </c>
      <c r="AAA42" s="5">
        <f>'A remplir'!KM27</f>
        <v>0</v>
      </c>
      <c r="AAB42" s="5">
        <f>'A remplir'!KN27</f>
        <v>0</v>
      </c>
      <c r="AAC42" s="5">
        <f>'A remplir'!KO27</f>
        <v>0</v>
      </c>
      <c r="AAD42" s="5">
        <f>'A remplir'!KP27</f>
        <v>0</v>
      </c>
      <c r="AAE42" s="5">
        <f>'A remplir'!KQ27</f>
        <v>0</v>
      </c>
      <c r="AAF42" s="5">
        <f>'A remplir'!KR27</f>
        <v>0</v>
      </c>
      <c r="AAG42" s="5">
        <f>'A remplir'!KS27</f>
        <v>0</v>
      </c>
      <c r="AAH42" s="5">
        <f>'A remplir'!KT27</f>
        <v>0</v>
      </c>
      <c r="AAI42" s="5">
        <f>'A remplir'!KU27</f>
        <v>0</v>
      </c>
      <c r="AAJ42" s="5">
        <f>'A remplir'!KV27</f>
        <v>0</v>
      </c>
      <c r="AAK42" s="5">
        <f>'A remplir'!KW27</f>
        <v>0</v>
      </c>
      <c r="AAL42" s="5">
        <f>'A remplir'!KX27</f>
        <v>0</v>
      </c>
      <c r="AAM42" s="5">
        <f>'A remplir'!KY27</f>
        <v>0</v>
      </c>
      <c r="AAN42" s="5">
        <f>'A remplir'!KZ27</f>
        <v>0</v>
      </c>
      <c r="AAO42" s="5">
        <f>'A remplir'!LA27</f>
        <v>0</v>
      </c>
      <c r="AAP42" s="5">
        <f>'A remplir'!LB27</f>
        <v>0</v>
      </c>
      <c r="AAQ42" s="5">
        <f>'A remplir'!LC27</f>
        <v>0</v>
      </c>
      <c r="AAR42" s="5">
        <f>'A remplir'!LD27</f>
        <v>0</v>
      </c>
      <c r="AAS42" s="5">
        <f>'A remplir'!LE27</f>
        <v>0</v>
      </c>
      <c r="AAT42" s="5">
        <f>'A remplir'!LF27</f>
        <v>0</v>
      </c>
      <c r="AAU42" s="5">
        <f>'A remplir'!LG27</f>
        <v>0</v>
      </c>
      <c r="AAV42" s="5">
        <f>'A remplir'!LH27</f>
        <v>0</v>
      </c>
      <c r="AAW42" s="5">
        <f>'A remplir'!LI27</f>
        <v>0</v>
      </c>
      <c r="AAX42" s="5">
        <f>'A remplir'!LJ27</f>
        <v>0</v>
      </c>
      <c r="AAY42" s="5">
        <f>'A remplir'!LK27</f>
        <v>0</v>
      </c>
      <c r="AAZ42" s="5">
        <f>'A remplir'!LL27</f>
        <v>0</v>
      </c>
      <c r="ABA42" s="5">
        <f>'A remplir'!LM27</f>
        <v>0</v>
      </c>
      <c r="ABB42" s="5">
        <f>'A remplir'!LN27</f>
        <v>0</v>
      </c>
      <c r="ABC42" s="5">
        <f>'A remplir'!LO27</f>
        <v>0</v>
      </c>
      <c r="ABD42" s="5">
        <f>'A remplir'!LP27</f>
        <v>0</v>
      </c>
      <c r="ABE42" s="5">
        <f>'A remplir'!LQ27</f>
        <v>0</v>
      </c>
      <c r="ABF42" s="5">
        <f>'A remplir'!LR27</f>
        <v>0</v>
      </c>
      <c r="ABG42" s="5">
        <f>'A remplir'!LS27</f>
        <v>0</v>
      </c>
      <c r="ABH42" s="5">
        <f>'A remplir'!LT27</f>
        <v>0</v>
      </c>
      <c r="ABI42" s="5">
        <f>'A remplir'!LU27</f>
        <v>0</v>
      </c>
      <c r="ABJ42" s="5">
        <f>'A remplir'!LV27</f>
        <v>0</v>
      </c>
      <c r="ABK42" s="5">
        <f>'A remplir'!LW27</f>
        <v>0</v>
      </c>
      <c r="ABL42" s="5">
        <f>'A remplir'!LX27</f>
        <v>0</v>
      </c>
      <c r="ABM42" s="5">
        <f>'A remplir'!LY27</f>
        <v>0</v>
      </c>
      <c r="ABN42" s="5">
        <f>'A remplir'!LZ27</f>
        <v>0</v>
      </c>
      <c r="ABO42" s="5">
        <f>'A remplir'!MA27</f>
        <v>0</v>
      </c>
      <c r="ABP42" s="5">
        <f>'A remplir'!MB27</f>
        <v>0</v>
      </c>
      <c r="ABQ42" s="5">
        <f>'A remplir'!MC27</f>
        <v>0</v>
      </c>
      <c r="ABR42" s="5">
        <f>'A remplir'!MD27</f>
        <v>0</v>
      </c>
      <c r="ABS42" s="5">
        <f>'A remplir'!ME27</f>
        <v>0</v>
      </c>
      <c r="ABT42" s="5">
        <f>'A remplir'!MF27</f>
        <v>0</v>
      </c>
      <c r="ABU42" s="5">
        <f>'A remplir'!MG27</f>
        <v>0</v>
      </c>
      <c r="ABV42" s="5">
        <f>'A remplir'!MH27</f>
        <v>0</v>
      </c>
      <c r="ABW42" s="5">
        <f>'A remplir'!MI27</f>
        <v>0</v>
      </c>
      <c r="ABX42" s="5">
        <f>'A remplir'!MJ27</f>
        <v>0</v>
      </c>
      <c r="ABY42" s="5">
        <f>'A remplir'!MK27</f>
        <v>0</v>
      </c>
      <c r="ABZ42" s="5">
        <f>'A remplir'!ML27</f>
        <v>0</v>
      </c>
      <c r="ACA42" s="5">
        <f>'A remplir'!MM27</f>
        <v>0</v>
      </c>
      <c r="ACB42" s="5">
        <f>'A remplir'!MN27</f>
        <v>0</v>
      </c>
      <c r="ACC42" s="5">
        <f>'A remplir'!MO27</f>
        <v>0</v>
      </c>
      <c r="ACD42" s="5">
        <f>'A remplir'!MP27</f>
        <v>0</v>
      </c>
      <c r="ACE42" s="5">
        <f>'A remplir'!MQ27</f>
        <v>0</v>
      </c>
      <c r="ACF42" s="5">
        <f>'A remplir'!MR27</f>
        <v>0</v>
      </c>
      <c r="ACG42" s="5">
        <f>'A remplir'!MS27</f>
        <v>0</v>
      </c>
      <c r="ACH42" s="5">
        <f>'A remplir'!MT27</f>
        <v>0</v>
      </c>
      <c r="ACI42" s="5">
        <f>'A remplir'!MU27</f>
        <v>0</v>
      </c>
      <c r="ACJ42" s="5">
        <f>'A remplir'!MV27</f>
        <v>0</v>
      </c>
      <c r="ACK42" s="5">
        <f>'A remplir'!MW27</f>
        <v>0</v>
      </c>
      <c r="ACL42" s="5">
        <f>'A remplir'!MX27</f>
        <v>0</v>
      </c>
      <c r="ACM42" s="5">
        <f>'A remplir'!MY27</f>
        <v>0</v>
      </c>
      <c r="ACN42" s="5">
        <f>'A remplir'!MZ27</f>
        <v>0</v>
      </c>
      <c r="ACO42" s="5">
        <f>'A remplir'!NA27</f>
        <v>0</v>
      </c>
      <c r="ACP42" s="5">
        <f>'A remplir'!NB27</f>
        <v>0</v>
      </c>
      <c r="ACQ42" s="5">
        <f>'A remplir'!NC27</f>
        <v>0</v>
      </c>
      <c r="ACR42" s="5">
        <f>'A remplir'!ND27</f>
        <v>0</v>
      </c>
      <c r="ACS42" s="5">
        <f>'A remplir'!NE27</f>
        <v>0</v>
      </c>
      <c r="ACT42" s="5">
        <f>'A remplir'!NF27</f>
        <v>0</v>
      </c>
      <c r="ACU42" s="5">
        <f>'A remplir'!NG27</f>
        <v>0</v>
      </c>
      <c r="ACV42" s="5">
        <f>'A remplir'!NH27</f>
        <v>0</v>
      </c>
      <c r="ACW42" s="5">
        <f>'A remplir'!NI27</f>
        <v>0</v>
      </c>
      <c r="ACX42" s="5">
        <f>'A remplir'!NJ27</f>
        <v>0</v>
      </c>
      <c r="ACY42" s="5">
        <f>'A remplir'!NK27</f>
        <v>0</v>
      </c>
      <c r="ACZ42" s="5">
        <f>'A remplir'!NL27</f>
        <v>0</v>
      </c>
      <c r="ADA42" s="5">
        <f>'A remplir'!NM27</f>
        <v>0</v>
      </c>
      <c r="ADB42" s="5">
        <f>'A remplir'!NN27</f>
        <v>0</v>
      </c>
      <c r="ADC42" s="5">
        <f>'A remplir'!NO27</f>
        <v>0</v>
      </c>
      <c r="ADD42" s="5">
        <f>'A remplir'!NP27</f>
        <v>0</v>
      </c>
      <c r="ADE42" s="5">
        <f>'A remplir'!NQ27</f>
        <v>0</v>
      </c>
      <c r="ADF42" s="5">
        <f>'A remplir'!NR27</f>
        <v>0</v>
      </c>
      <c r="ADG42" s="5">
        <f>'A remplir'!NS27</f>
        <v>0</v>
      </c>
      <c r="ADH42" s="5">
        <f>'A remplir'!NT27</f>
        <v>0</v>
      </c>
      <c r="ADI42" s="5">
        <f>'A remplir'!NU27</f>
        <v>0</v>
      </c>
      <c r="ADJ42" s="5">
        <f>'A remplir'!NV27</f>
        <v>0</v>
      </c>
      <c r="ADK42" s="5">
        <f>'A remplir'!NW27</f>
        <v>0</v>
      </c>
      <c r="ADL42" s="5">
        <f>'A remplir'!NX27</f>
        <v>0</v>
      </c>
      <c r="ADM42" s="5">
        <f>'A remplir'!NY27</f>
        <v>0</v>
      </c>
      <c r="ADN42" s="5">
        <f>'A remplir'!NZ27</f>
        <v>0</v>
      </c>
      <c r="ADO42" s="5">
        <f>'A remplir'!OA27</f>
        <v>0</v>
      </c>
      <c r="ADP42" s="5">
        <f>'A remplir'!OB27</f>
        <v>0</v>
      </c>
      <c r="ADQ42" s="5">
        <f>'A remplir'!OC27</f>
        <v>0</v>
      </c>
      <c r="ADR42" s="5">
        <f>'A remplir'!OD27</f>
        <v>0</v>
      </c>
      <c r="ADS42" s="5">
        <f>'A remplir'!OE27</f>
        <v>0</v>
      </c>
      <c r="ADT42" s="5">
        <f>'A remplir'!OF27</f>
        <v>0</v>
      </c>
      <c r="ADU42" s="5">
        <f>'A remplir'!OG27</f>
        <v>0</v>
      </c>
      <c r="ADV42" s="5">
        <f>'A remplir'!OH27</f>
        <v>0</v>
      </c>
      <c r="ADW42" s="5">
        <f>'A remplir'!OI27</f>
        <v>0</v>
      </c>
      <c r="ADX42" s="5">
        <f>'A remplir'!OJ27</f>
        <v>0</v>
      </c>
      <c r="ADY42" s="5">
        <f>'A remplir'!OK27</f>
        <v>0</v>
      </c>
      <c r="ADZ42" s="5">
        <f>'A remplir'!OL27</f>
        <v>0</v>
      </c>
    </row>
    <row r="43" spans="1:819" ht="15.75" thickBot="1" x14ac:dyDescent="0.3">
      <c r="A43" s="3">
        <f>'A remplir'!OO43</f>
        <v>0.66666666666666663</v>
      </c>
      <c r="B43" s="119"/>
      <c r="C43" s="121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  <c r="OD43" s="116"/>
      <c r="OE43" s="116"/>
      <c r="OF43" s="116"/>
      <c r="OG43" s="116"/>
      <c r="OH43" s="116"/>
      <c r="OI43" s="116"/>
      <c r="OJ43" s="116"/>
      <c r="OK43" s="116"/>
      <c r="OL43" s="116"/>
      <c r="OM43" s="116"/>
      <c r="ON43" s="4"/>
      <c r="OO43" s="2"/>
      <c r="OP43" s="119"/>
      <c r="OQ43" s="5">
        <f>'A remplir'!C28</f>
        <v>0</v>
      </c>
      <c r="OR43" s="5">
        <f>'A remplir'!D28</f>
        <v>1</v>
      </c>
      <c r="OS43" s="5">
        <f>'A remplir'!E28</f>
        <v>1</v>
      </c>
      <c r="OT43" s="5">
        <f>'A remplir'!F28</f>
        <v>0</v>
      </c>
      <c r="OU43" s="5">
        <f>'A remplir'!G28</f>
        <v>0</v>
      </c>
      <c r="OV43" s="5">
        <f>'A remplir'!H28</f>
        <v>0</v>
      </c>
      <c r="OW43" s="5">
        <f>'A remplir'!I28</f>
        <v>0</v>
      </c>
      <c r="OX43" s="5">
        <f>'A remplir'!J28</f>
        <v>0</v>
      </c>
      <c r="OY43" s="5">
        <f>'A remplir'!K28</f>
        <v>0</v>
      </c>
      <c r="OZ43" s="5">
        <f>'A remplir'!L28</f>
        <v>0</v>
      </c>
      <c r="PA43" s="5">
        <f>'A remplir'!M28</f>
        <v>0</v>
      </c>
      <c r="PB43" s="5">
        <f>'A remplir'!N28</f>
        <v>0</v>
      </c>
      <c r="PC43" s="5">
        <f>'A remplir'!O28</f>
        <v>0</v>
      </c>
      <c r="PD43" s="5">
        <f>'A remplir'!P28</f>
        <v>0</v>
      </c>
      <c r="PE43" s="5">
        <f>'A remplir'!Q28</f>
        <v>0</v>
      </c>
      <c r="PF43" s="5">
        <f>'A remplir'!R28</f>
        <v>0</v>
      </c>
      <c r="PG43" s="5">
        <f>'A remplir'!S28</f>
        <v>0</v>
      </c>
      <c r="PH43" s="5">
        <f>'A remplir'!T28</f>
        <v>0</v>
      </c>
      <c r="PI43" s="5">
        <f>'A remplir'!U28</f>
        <v>0</v>
      </c>
      <c r="PJ43" s="5">
        <f>'A remplir'!V28</f>
        <v>0</v>
      </c>
      <c r="PK43" s="5">
        <f>'A remplir'!W28</f>
        <v>0</v>
      </c>
      <c r="PL43" s="5">
        <f>'A remplir'!X28</f>
        <v>0</v>
      </c>
      <c r="PM43" s="5">
        <f>'A remplir'!Y28</f>
        <v>0</v>
      </c>
      <c r="PN43" s="5">
        <f>'A remplir'!Z28</f>
        <v>0</v>
      </c>
      <c r="PO43" s="5">
        <f>'A remplir'!AA28</f>
        <v>0</v>
      </c>
      <c r="PP43" s="5">
        <f>'A remplir'!AB28</f>
        <v>0</v>
      </c>
      <c r="PQ43" s="5">
        <f>'A remplir'!AC28</f>
        <v>0</v>
      </c>
      <c r="PR43" s="5">
        <f>'A remplir'!AD28</f>
        <v>0</v>
      </c>
      <c r="PS43" s="5">
        <f>'A remplir'!AE28</f>
        <v>0</v>
      </c>
      <c r="PT43" s="5">
        <f>'A remplir'!AF28</f>
        <v>0</v>
      </c>
      <c r="PU43" s="5">
        <f>'A remplir'!AG28</f>
        <v>0</v>
      </c>
      <c r="PV43" s="5">
        <f>'A remplir'!AH28</f>
        <v>0</v>
      </c>
      <c r="PW43" s="5">
        <f>'A remplir'!AI28</f>
        <v>0</v>
      </c>
      <c r="PX43" s="5">
        <f>'A remplir'!AJ28</f>
        <v>0</v>
      </c>
      <c r="PY43" s="5">
        <f>'A remplir'!AK28</f>
        <v>0</v>
      </c>
      <c r="PZ43" s="5">
        <f>'A remplir'!AL28</f>
        <v>0</v>
      </c>
      <c r="QA43" s="5">
        <f>'A remplir'!AM28</f>
        <v>0</v>
      </c>
      <c r="QB43" s="5">
        <f>'A remplir'!AN28</f>
        <v>0</v>
      </c>
      <c r="QC43" s="5">
        <f>'A remplir'!AO28</f>
        <v>0</v>
      </c>
      <c r="QD43" s="5">
        <f>'A remplir'!AP28</f>
        <v>0</v>
      </c>
      <c r="QE43" s="5">
        <f>'A remplir'!AQ28</f>
        <v>0</v>
      </c>
      <c r="QF43" s="5">
        <f>'A remplir'!AR28</f>
        <v>0</v>
      </c>
      <c r="QG43" s="5">
        <f>'A remplir'!AS28</f>
        <v>0</v>
      </c>
      <c r="QH43" s="5">
        <f>'A remplir'!AT28</f>
        <v>0</v>
      </c>
      <c r="QI43" s="5">
        <f>'A remplir'!AU28</f>
        <v>0</v>
      </c>
      <c r="QJ43" s="5">
        <f>'A remplir'!AV28</f>
        <v>0</v>
      </c>
      <c r="QK43" s="5">
        <f>'A remplir'!AW28</f>
        <v>0</v>
      </c>
      <c r="QL43" s="5">
        <f>'A remplir'!AX28</f>
        <v>0</v>
      </c>
      <c r="QM43" s="5">
        <f>'A remplir'!AY28</f>
        <v>0</v>
      </c>
      <c r="QN43" s="5">
        <f>'A remplir'!AZ28</f>
        <v>0</v>
      </c>
      <c r="QO43" s="5">
        <f>'A remplir'!BA28</f>
        <v>0</v>
      </c>
      <c r="QP43" s="5">
        <f>'A remplir'!BB28</f>
        <v>0</v>
      </c>
      <c r="QQ43" s="5">
        <f>'A remplir'!BC28</f>
        <v>0</v>
      </c>
      <c r="QR43" s="5">
        <f>'A remplir'!BD28</f>
        <v>0</v>
      </c>
      <c r="QS43" s="5">
        <f>'A remplir'!BE28</f>
        <v>0</v>
      </c>
      <c r="QT43" s="5">
        <f>'A remplir'!BF28</f>
        <v>0</v>
      </c>
      <c r="QU43" s="5">
        <f>'A remplir'!BG28</f>
        <v>0</v>
      </c>
      <c r="QV43" s="5">
        <f>'A remplir'!BH28</f>
        <v>0</v>
      </c>
      <c r="QW43" s="5">
        <f>'A remplir'!BI28</f>
        <v>0</v>
      </c>
      <c r="QX43" s="5">
        <f>'A remplir'!BJ28</f>
        <v>0</v>
      </c>
      <c r="QY43" s="5">
        <f>'A remplir'!BK28</f>
        <v>0</v>
      </c>
      <c r="QZ43" s="5">
        <f>'A remplir'!BL28</f>
        <v>0</v>
      </c>
      <c r="RA43" s="5">
        <f>'A remplir'!BM28</f>
        <v>0</v>
      </c>
      <c r="RB43" s="5">
        <f>'A remplir'!BN28</f>
        <v>0</v>
      </c>
      <c r="RC43" s="5">
        <f>'A remplir'!BO28</f>
        <v>0</v>
      </c>
      <c r="RD43" s="5">
        <f>'A remplir'!BP28</f>
        <v>0</v>
      </c>
      <c r="RE43" s="5">
        <f>'A remplir'!BQ28</f>
        <v>0</v>
      </c>
      <c r="RF43" s="5">
        <f>'A remplir'!BR28</f>
        <v>0</v>
      </c>
      <c r="RG43" s="5">
        <f>'A remplir'!BS28</f>
        <v>0</v>
      </c>
      <c r="RH43" s="5">
        <f>'A remplir'!BT28</f>
        <v>0</v>
      </c>
      <c r="RI43" s="5">
        <f>'A remplir'!BU28</f>
        <v>0</v>
      </c>
      <c r="RJ43" s="5">
        <f>'A remplir'!BV28</f>
        <v>0</v>
      </c>
      <c r="RK43" s="5">
        <f>'A remplir'!BW28</f>
        <v>0</v>
      </c>
      <c r="RL43" s="5">
        <f>'A remplir'!BX28</f>
        <v>0</v>
      </c>
      <c r="RM43" s="5">
        <f>'A remplir'!BY28</f>
        <v>0</v>
      </c>
      <c r="RN43" s="5">
        <f>'A remplir'!BZ28</f>
        <v>0</v>
      </c>
      <c r="RO43" s="5">
        <f>'A remplir'!CA28</f>
        <v>0</v>
      </c>
      <c r="RP43" s="5">
        <f>'A remplir'!CB28</f>
        <v>0</v>
      </c>
      <c r="RQ43" s="5">
        <f>'A remplir'!CC28</f>
        <v>0</v>
      </c>
      <c r="RR43" s="5">
        <f>'A remplir'!CD28</f>
        <v>0</v>
      </c>
      <c r="RS43" s="5">
        <f>'A remplir'!CE28</f>
        <v>0</v>
      </c>
      <c r="RT43" s="5">
        <f>'A remplir'!CF28</f>
        <v>0</v>
      </c>
      <c r="RU43" s="5">
        <f>'A remplir'!CG28</f>
        <v>0</v>
      </c>
      <c r="RV43" s="5">
        <f>'A remplir'!CH28</f>
        <v>0</v>
      </c>
      <c r="RW43" s="5">
        <f>'A remplir'!CI28</f>
        <v>0</v>
      </c>
      <c r="RX43" s="5">
        <f>'A remplir'!CJ28</f>
        <v>0</v>
      </c>
      <c r="RY43" s="5">
        <f>'A remplir'!CK28</f>
        <v>0</v>
      </c>
      <c r="RZ43" s="5">
        <f>'A remplir'!CL28</f>
        <v>0</v>
      </c>
      <c r="SA43" s="5">
        <f>'A remplir'!CM28</f>
        <v>0</v>
      </c>
      <c r="SB43" s="5">
        <f>'A remplir'!CN28</f>
        <v>0</v>
      </c>
      <c r="SC43" s="5">
        <f>'A remplir'!CO28</f>
        <v>0</v>
      </c>
      <c r="SD43" s="5">
        <f>'A remplir'!CP28</f>
        <v>0</v>
      </c>
      <c r="SE43" s="5">
        <f>'A remplir'!CQ28</f>
        <v>0</v>
      </c>
      <c r="SF43" s="5">
        <f>'A remplir'!CR28</f>
        <v>0</v>
      </c>
      <c r="SG43" s="5">
        <f>'A remplir'!CS28</f>
        <v>0</v>
      </c>
      <c r="SH43" s="5">
        <f>'A remplir'!CT28</f>
        <v>0</v>
      </c>
      <c r="SI43" s="5">
        <f>'A remplir'!CU28</f>
        <v>0</v>
      </c>
      <c r="SJ43" s="5">
        <f>'A remplir'!CV28</f>
        <v>0</v>
      </c>
      <c r="SK43" s="5">
        <f>'A remplir'!CW28</f>
        <v>0</v>
      </c>
      <c r="SL43" s="5">
        <f>'A remplir'!CX28</f>
        <v>0</v>
      </c>
      <c r="SM43" s="5">
        <f>'A remplir'!CY28</f>
        <v>0</v>
      </c>
      <c r="SN43" s="5">
        <f>'A remplir'!CZ28</f>
        <v>0</v>
      </c>
      <c r="SO43" s="5">
        <f>'A remplir'!DA28</f>
        <v>0</v>
      </c>
      <c r="SP43" s="5">
        <f>'A remplir'!DB28</f>
        <v>0</v>
      </c>
      <c r="SQ43" s="5">
        <f>'A remplir'!DC28</f>
        <v>0</v>
      </c>
      <c r="SR43" s="5">
        <f>'A remplir'!DD28</f>
        <v>0</v>
      </c>
      <c r="SS43" s="5">
        <f>'A remplir'!DE28</f>
        <v>0</v>
      </c>
      <c r="ST43" s="5">
        <f>'A remplir'!DF28</f>
        <v>0</v>
      </c>
      <c r="SU43" s="5">
        <f>'A remplir'!DG28</f>
        <v>0</v>
      </c>
      <c r="SV43" s="5">
        <f>'A remplir'!DH28</f>
        <v>0</v>
      </c>
      <c r="SW43" s="5">
        <f>'A remplir'!DI28</f>
        <v>0</v>
      </c>
      <c r="SX43" s="5">
        <f>'A remplir'!DJ28</f>
        <v>0</v>
      </c>
      <c r="SY43" s="5">
        <f>'A remplir'!DK28</f>
        <v>0</v>
      </c>
      <c r="SZ43" s="5">
        <f>'A remplir'!DL28</f>
        <v>0</v>
      </c>
      <c r="TA43" s="5">
        <f>'A remplir'!DM28</f>
        <v>0</v>
      </c>
      <c r="TB43" s="5">
        <f>'A remplir'!DN28</f>
        <v>0</v>
      </c>
      <c r="TC43" s="5">
        <f>'A remplir'!DO28</f>
        <v>0</v>
      </c>
      <c r="TD43" s="5">
        <f>'A remplir'!DP28</f>
        <v>0</v>
      </c>
      <c r="TE43" s="5">
        <f>'A remplir'!DQ28</f>
        <v>0</v>
      </c>
      <c r="TF43" s="5">
        <f>'A remplir'!DR28</f>
        <v>0</v>
      </c>
      <c r="TG43" s="5">
        <f>'A remplir'!DS28</f>
        <v>0</v>
      </c>
      <c r="TH43" s="5">
        <f>'A remplir'!DT28</f>
        <v>0</v>
      </c>
      <c r="TI43" s="5">
        <f>'A remplir'!DU28</f>
        <v>0</v>
      </c>
      <c r="TJ43" s="5">
        <f>'A remplir'!DV28</f>
        <v>0</v>
      </c>
      <c r="TK43" s="5">
        <f>'A remplir'!DW28</f>
        <v>0</v>
      </c>
      <c r="TL43" s="5">
        <f>'A remplir'!DX28</f>
        <v>0</v>
      </c>
      <c r="TM43" s="5">
        <f>'A remplir'!DY28</f>
        <v>0</v>
      </c>
      <c r="TN43" s="5">
        <f>'A remplir'!DZ28</f>
        <v>0</v>
      </c>
      <c r="TO43" s="5">
        <f>'A remplir'!EA28</f>
        <v>0</v>
      </c>
      <c r="TP43" s="5">
        <f>'A remplir'!EB28</f>
        <v>0</v>
      </c>
      <c r="TQ43" s="5">
        <f>'A remplir'!EC28</f>
        <v>0</v>
      </c>
      <c r="TR43" s="5">
        <f>'A remplir'!ED28</f>
        <v>0</v>
      </c>
      <c r="TS43" s="5">
        <f>'A remplir'!EE28</f>
        <v>0</v>
      </c>
      <c r="TT43" s="5">
        <f>'A remplir'!EF28</f>
        <v>0</v>
      </c>
      <c r="TU43" s="5">
        <f>'A remplir'!EG28</f>
        <v>0</v>
      </c>
      <c r="TV43" s="5">
        <f>'A remplir'!EH28</f>
        <v>0</v>
      </c>
      <c r="TW43" s="5">
        <f>'A remplir'!EI28</f>
        <v>0</v>
      </c>
      <c r="TX43" s="5">
        <f>'A remplir'!EJ28</f>
        <v>0</v>
      </c>
      <c r="TY43" s="5">
        <f>'A remplir'!EK28</f>
        <v>0</v>
      </c>
      <c r="TZ43" s="5">
        <f>'A remplir'!EL28</f>
        <v>0</v>
      </c>
      <c r="UA43" s="5">
        <f>'A remplir'!EM28</f>
        <v>0</v>
      </c>
      <c r="UB43" s="5">
        <f>'A remplir'!EN28</f>
        <v>0</v>
      </c>
      <c r="UC43" s="5">
        <f>'A remplir'!EO28</f>
        <v>0</v>
      </c>
      <c r="UD43" s="5">
        <f>'A remplir'!EP28</f>
        <v>0</v>
      </c>
      <c r="UE43" s="5">
        <f>'A remplir'!EQ28</f>
        <v>0</v>
      </c>
      <c r="UF43" s="5">
        <f>'A remplir'!ER28</f>
        <v>0</v>
      </c>
      <c r="UG43" s="5">
        <f>'A remplir'!ES28</f>
        <v>0</v>
      </c>
      <c r="UH43" s="5">
        <f>'A remplir'!ET28</f>
        <v>0</v>
      </c>
      <c r="UI43" s="5">
        <f>'A remplir'!EU28</f>
        <v>0</v>
      </c>
      <c r="UJ43" s="5">
        <f>'A remplir'!EV28</f>
        <v>0</v>
      </c>
      <c r="UK43" s="5">
        <f>'A remplir'!EW28</f>
        <v>0</v>
      </c>
      <c r="UL43" s="5">
        <f>'A remplir'!EX28</f>
        <v>0</v>
      </c>
      <c r="UM43" s="5">
        <f>'A remplir'!EY28</f>
        <v>0</v>
      </c>
      <c r="UN43" s="5">
        <f>'A remplir'!EZ28</f>
        <v>0</v>
      </c>
      <c r="UO43" s="5">
        <f>'A remplir'!FA28</f>
        <v>0</v>
      </c>
      <c r="UP43" s="5">
        <f>'A remplir'!FB28</f>
        <v>0</v>
      </c>
      <c r="UQ43" s="5">
        <f>'A remplir'!FC28</f>
        <v>0</v>
      </c>
      <c r="UR43" s="5">
        <f>'A remplir'!FD28</f>
        <v>0</v>
      </c>
      <c r="US43" s="5">
        <f>'A remplir'!FE28</f>
        <v>0</v>
      </c>
      <c r="UT43" s="5">
        <f>'A remplir'!FF28</f>
        <v>0</v>
      </c>
      <c r="UU43" s="5">
        <f>'A remplir'!FG28</f>
        <v>0</v>
      </c>
      <c r="UV43" s="5">
        <f>'A remplir'!FH28</f>
        <v>0</v>
      </c>
      <c r="UW43" s="5">
        <f>'A remplir'!FI28</f>
        <v>0</v>
      </c>
      <c r="UX43" s="5">
        <f>'A remplir'!FJ28</f>
        <v>0</v>
      </c>
      <c r="UY43" s="5">
        <f>'A remplir'!FK28</f>
        <v>0</v>
      </c>
      <c r="UZ43" s="5">
        <f>'A remplir'!FL28</f>
        <v>0</v>
      </c>
      <c r="VA43" s="5">
        <f>'A remplir'!FM28</f>
        <v>0</v>
      </c>
      <c r="VB43" s="5">
        <f>'A remplir'!FN28</f>
        <v>0</v>
      </c>
      <c r="VC43" s="5">
        <f>'A remplir'!FO28</f>
        <v>0</v>
      </c>
      <c r="VD43" s="5">
        <f>'A remplir'!FP28</f>
        <v>0</v>
      </c>
      <c r="VE43" s="5">
        <f>'A remplir'!FQ28</f>
        <v>0</v>
      </c>
      <c r="VF43" s="5">
        <f>'A remplir'!FR28</f>
        <v>0</v>
      </c>
      <c r="VG43" s="5">
        <f>'A remplir'!FS28</f>
        <v>0</v>
      </c>
      <c r="VH43" s="5">
        <f>'A remplir'!FT28</f>
        <v>0</v>
      </c>
      <c r="VI43" s="5">
        <f>'A remplir'!FU28</f>
        <v>0</v>
      </c>
      <c r="VJ43" s="5">
        <f>'A remplir'!FV28</f>
        <v>0</v>
      </c>
      <c r="VK43" s="5">
        <f>'A remplir'!FW28</f>
        <v>0</v>
      </c>
      <c r="VL43" s="5">
        <f>'A remplir'!FX28</f>
        <v>0</v>
      </c>
      <c r="VM43" s="5">
        <f>'A remplir'!FY28</f>
        <v>0</v>
      </c>
      <c r="VN43" s="5">
        <f>'A remplir'!FZ28</f>
        <v>0</v>
      </c>
      <c r="VO43" s="5">
        <f>'A remplir'!GA28</f>
        <v>0</v>
      </c>
      <c r="VP43" s="5">
        <f>'A remplir'!GB28</f>
        <v>0</v>
      </c>
      <c r="VQ43" s="5">
        <f>'A remplir'!GC28</f>
        <v>0</v>
      </c>
      <c r="VR43" s="5">
        <f>'A remplir'!GD28</f>
        <v>0</v>
      </c>
      <c r="VS43" s="5">
        <f>'A remplir'!GE28</f>
        <v>0</v>
      </c>
      <c r="VT43" s="5">
        <f>'A remplir'!GF28</f>
        <v>0</v>
      </c>
      <c r="VU43" s="5">
        <f>'A remplir'!GG28</f>
        <v>0</v>
      </c>
      <c r="VV43" s="5">
        <f>'A remplir'!GH28</f>
        <v>0</v>
      </c>
      <c r="VW43" s="5">
        <f>'A remplir'!GI28</f>
        <v>0</v>
      </c>
      <c r="VX43" s="5">
        <f>'A remplir'!GJ28</f>
        <v>0</v>
      </c>
      <c r="VY43" s="5">
        <f>'A remplir'!GK28</f>
        <v>0</v>
      </c>
      <c r="VZ43" s="5">
        <f>'A remplir'!GL28</f>
        <v>0</v>
      </c>
      <c r="WA43" s="5">
        <f>'A remplir'!GM28</f>
        <v>0</v>
      </c>
      <c r="WB43" s="5">
        <f>'A remplir'!GN28</f>
        <v>0</v>
      </c>
      <c r="WC43" s="5">
        <f>'A remplir'!GO28</f>
        <v>0</v>
      </c>
      <c r="WD43" s="5">
        <f>'A remplir'!GP28</f>
        <v>0</v>
      </c>
      <c r="WE43" s="5">
        <f>'A remplir'!GQ28</f>
        <v>0</v>
      </c>
      <c r="WF43" s="5">
        <f>'A remplir'!GR28</f>
        <v>0</v>
      </c>
      <c r="WG43" s="5">
        <f>'A remplir'!GS28</f>
        <v>0</v>
      </c>
      <c r="WH43" s="5">
        <f>'A remplir'!GT28</f>
        <v>0</v>
      </c>
      <c r="WI43" s="5">
        <f>'A remplir'!GU28</f>
        <v>0</v>
      </c>
      <c r="WJ43" s="5">
        <f>'A remplir'!GV28</f>
        <v>0</v>
      </c>
      <c r="WK43" s="5">
        <f>'A remplir'!GW28</f>
        <v>0</v>
      </c>
      <c r="WL43" s="5">
        <f>'A remplir'!GX28</f>
        <v>0</v>
      </c>
      <c r="WM43" s="5">
        <f>'A remplir'!GY28</f>
        <v>0</v>
      </c>
      <c r="WN43" s="5">
        <f>'A remplir'!GZ28</f>
        <v>0</v>
      </c>
      <c r="WO43" s="5">
        <f>'A remplir'!HA28</f>
        <v>0</v>
      </c>
      <c r="WP43" s="5">
        <f>'A remplir'!HB28</f>
        <v>0</v>
      </c>
      <c r="WQ43" s="5">
        <f>'A remplir'!HC28</f>
        <v>0</v>
      </c>
      <c r="WR43" s="5">
        <f>'A remplir'!HD28</f>
        <v>0</v>
      </c>
      <c r="WS43" s="5">
        <f>'A remplir'!HE28</f>
        <v>0</v>
      </c>
      <c r="WT43" s="5">
        <f>'A remplir'!HF28</f>
        <v>0</v>
      </c>
      <c r="WU43" s="5">
        <f>'A remplir'!HG28</f>
        <v>0</v>
      </c>
      <c r="WV43" s="5">
        <f>'A remplir'!HH28</f>
        <v>0</v>
      </c>
      <c r="WW43" s="5">
        <f>'A remplir'!HI28</f>
        <v>0</v>
      </c>
      <c r="WX43" s="5">
        <f>'A remplir'!HJ28</f>
        <v>0</v>
      </c>
      <c r="WY43" s="5">
        <f>'A remplir'!HK28</f>
        <v>0</v>
      </c>
      <c r="WZ43" s="5">
        <f>'A remplir'!HL28</f>
        <v>0</v>
      </c>
      <c r="XA43" s="5">
        <f>'A remplir'!HM28</f>
        <v>0</v>
      </c>
      <c r="XB43" s="5">
        <f>'A remplir'!HN28</f>
        <v>0</v>
      </c>
      <c r="XC43" s="5">
        <f>'A remplir'!HO28</f>
        <v>0</v>
      </c>
      <c r="XD43" s="5">
        <f>'A remplir'!HP28</f>
        <v>0</v>
      </c>
      <c r="XE43" s="5">
        <f>'A remplir'!HQ28</f>
        <v>0</v>
      </c>
      <c r="XF43" s="5">
        <f>'A remplir'!HR28</f>
        <v>0</v>
      </c>
      <c r="XG43" s="5">
        <f>'A remplir'!HS28</f>
        <v>0</v>
      </c>
      <c r="XH43" s="5">
        <f>'A remplir'!HT28</f>
        <v>0</v>
      </c>
      <c r="XI43" s="5">
        <f>'A remplir'!HU28</f>
        <v>0</v>
      </c>
      <c r="XJ43" s="5">
        <f>'A remplir'!HV28</f>
        <v>0</v>
      </c>
      <c r="XK43" s="5">
        <f>'A remplir'!HW28</f>
        <v>0</v>
      </c>
      <c r="XL43" s="5">
        <f>'A remplir'!HX28</f>
        <v>0</v>
      </c>
      <c r="XM43" s="5">
        <f>'A remplir'!HY28</f>
        <v>0</v>
      </c>
      <c r="XN43" s="5">
        <f>'A remplir'!HZ28</f>
        <v>0</v>
      </c>
      <c r="XO43" s="5">
        <f>'A remplir'!IA28</f>
        <v>0</v>
      </c>
      <c r="XP43" s="5">
        <f>'A remplir'!IB28</f>
        <v>0</v>
      </c>
      <c r="XQ43" s="5">
        <f>'A remplir'!IC28</f>
        <v>0</v>
      </c>
      <c r="XR43" s="5">
        <f>'A remplir'!ID28</f>
        <v>0</v>
      </c>
      <c r="XS43" s="5">
        <f>'A remplir'!IE28</f>
        <v>0</v>
      </c>
      <c r="XT43" s="5">
        <f>'A remplir'!IF28</f>
        <v>0</v>
      </c>
      <c r="XU43" s="5">
        <f>'A remplir'!IG28</f>
        <v>0</v>
      </c>
      <c r="XV43" s="5">
        <f>'A remplir'!IH28</f>
        <v>0</v>
      </c>
      <c r="XW43" s="5">
        <f>'A remplir'!II28</f>
        <v>0</v>
      </c>
      <c r="XX43" s="5">
        <f>'A remplir'!IJ28</f>
        <v>0</v>
      </c>
      <c r="XY43" s="5">
        <f>'A remplir'!IK28</f>
        <v>0</v>
      </c>
      <c r="XZ43" s="5">
        <f>'A remplir'!IL28</f>
        <v>0</v>
      </c>
      <c r="YA43" s="5">
        <f>'A remplir'!IM28</f>
        <v>0</v>
      </c>
      <c r="YB43" s="5">
        <f>'A remplir'!IN28</f>
        <v>0</v>
      </c>
      <c r="YC43" s="5">
        <f>'A remplir'!IO28</f>
        <v>0</v>
      </c>
      <c r="YD43" s="5">
        <f>'A remplir'!IP28</f>
        <v>0</v>
      </c>
      <c r="YE43" s="5">
        <f>'A remplir'!IQ28</f>
        <v>0</v>
      </c>
      <c r="YF43" s="5">
        <f>'A remplir'!IR28</f>
        <v>0</v>
      </c>
      <c r="YG43" s="5">
        <f>'A remplir'!IS28</f>
        <v>0</v>
      </c>
      <c r="YH43" s="5">
        <f>'A remplir'!IT28</f>
        <v>0</v>
      </c>
      <c r="YI43" s="5">
        <f>'A remplir'!IU28</f>
        <v>0</v>
      </c>
      <c r="YJ43" s="5">
        <f>'A remplir'!IV28</f>
        <v>0</v>
      </c>
      <c r="YK43" s="5">
        <f>'A remplir'!IW28</f>
        <v>0</v>
      </c>
      <c r="YL43" s="5">
        <f>'A remplir'!IX28</f>
        <v>0</v>
      </c>
      <c r="YM43" s="5">
        <f>'A remplir'!IY28</f>
        <v>0</v>
      </c>
      <c r="YN43" s="5">
        <f>'A remplir'!IZ28</f>
        <v>0</v>
      </c>
      <c r="YO43" s="5">
        <f>'A remplir'!JA28</f>
        <v>0</v>
      </c>
      <c r="YP43" s="5">
        <f>'A remplir'!JB28</f>
        <v>0</v>
      </c>
      <c r="YQ43" s="5">
        <f>'A remplir'!JC28</f>
        <v>0</v>
      </c>
      <c r="YR43" s="5">
        <f>'A remplir'!JD28</f>
        <v>0</v>
      </c>
      <c r="YS43" s="5">
        <f>'A remplir'!JE28</f>
        <v>0</v>
      </c>
      <c r="YT43" s="5">
        <f>'A remplir'!JF28</f>
        <v>0</v>
      </c>
      <c r="YU43" s="5">
        <f>'A remplir'!JG28</f>
        <v>0</v>
      </c>
      <c r="YV43" s="5">
        <f>'A remplir'!JH28</f>
        <v>0</v>
      </c>
      <c r="YW43" s="5">
        <f>'A remplir'!JI28</f>
        <v>0</v>
      </c>
      <c r="YX43" s="5">
        <f>'A remplir'!JJ28</f>
        <v>0</v>
      </c>
      <c r="YY43" s="5">
        <f>'A remplir'!JK28</f>
        <v>0</v>
      </c>
      <c r="YZ43" s="5">
        <f>'A remplir'!JL28</f>
        <v>0</v>
      </c>
      <c r="ZA43" s="5">
        <f>'A remplir'!JM28</f>
        <v>0</v>
      </c>
      <c r="ZB43" s="5">
        <f>'A remplir'!JN28</f>
        <v>0</v>
      </c>
      <c r="ZC43" s="5">
        <f>'A remplir'!JO28</f>
        <v>0</v>
      </c>
      <c r="ZD43" s="5">
        <f>'A remplir'!JP28</f>
        <v>0</v>
      </c>
      <c r="ZE43" s="5">
        <f>'A remplir'!JQ28</f>
        <v>0</v>
      </c>
      <c r="ZF43" s="5">
        <f>'A remplir'!JR28</f>
        <v>0</v>
      </c>
      <c r="ZG43" s="5">
        <f>'A remplir'!JS28</f>
        <v>0</v>
      </c>
      <c r="ZH43" s="5">
        <f>'A remplir'!JT28</f>
        <v>0</v>
      </c>
      <c r="ZI43" s="5">
        <f>'A remplir'!JU28</f>
        <v>0</v>
      </c>
      <c r="ZJ43" s="5">
        <f>'A remplir'!JV28</f>
        <v>0</v>
      </c>
      <c r="ZK43" s="5">
        <f>'A remplir'!JW28</f>
        <v>0</v>
      </c>
      <c r="ZL43" s="5">
        <f>'A remplir'!JX28</f>
        <v>0</v>
      </c>
      <c r="ZM43" s="5">
        <f>'A remplir'!JY28</f>
        <v>0</v>
      </c>
      <c r="ZN43" s="5">
        <f>'A remplir'!JZ28</f>
        <v>0</v>
      </c>
      <c r="ZO43" s="5">
        <f>'A remplir'!KA28</f>
        <v>0</v>
      </c>
      <c r="ZP43" s="5">
        <f>'A remplir'!KB28</f>
        <v>0</v>
      </c>
      <c r="ZQ43" s="5">
        <f>'A remplir'!KC28</f>
        <v>0</v>
      </c>
      <c r="ZR43" s="5">
        <f>'A remplir'!KD28</f>
        <v>0</v>
      </c>
      <c r="ZS43" s="5">
        <f>'A remplir'!KE28</f>
        <v>0</v>
      </c>
      <c r="ZT43" s="5">
        <f>'A remplir'!KF28</f>
        <v>0</v>
      </c>
      <c r="ZU43" s="5">
        <f>'A remplir'!KG28</f>
        <v>0</v>
      </c>
      <c r="ZV43" s="5">
        <f>'A remplir'!KH28</f>
        <v>0</v>
      </c>
      <c r="ZW43" s="5">
        <f>'A remplir'!KI28</f>
        <v>0</v>
      </c>
      <c r="ZX43" s="5">
        <f>'A remplir'!KJ28</f>
        <v>0</v>
      </c>
      <c r="ZY43" s="5">
        <f>'A remplir'!KK28</f>
        <v>0</v>
      </c>
      <c r="ZZ43" s="5">
        <f>'A remplir'!KL28</f>
        <v>0</v>
      </c>
      <c r="AAA43" s="5">
        <f>'A remplir'!KM28</f>
        <v>0</v>
      </c>
      <c r="AAB43" s="5">
        <f>'A remplir'!KN28</f>
        <v>0</v>
      </c>
      <c r="AAC43" s="5">
        <f>'A remplir'!KO28</f>
        <v>0</v>
      </c>
      <c r="AAD43" s="5">
        <f>'A remplir'!KP28</f>
        <v>0</v>
      </c>
      <c r="AAE43" s="5">
        <f>'A remplir'!KQ28</f>
        <v>0</v>
      </c>
      <c r="AAF43" s="5">
        <f>'A remplir'!KR28</f>
        <v>0</v>
      </c>
      <c r="AAG43" s="5">
        <f>'A remplir'!KS28</f>
        <v>0</v>
      </c>
      <c r="AAH43" s="5">
        <f>'A remplir'!KT28</f>
        <v>0</v>
      </c>
      <c r="AAI43" s="5">
        <f>'A remplir'!KU28</f>
        <v>0</v>
      </c>
      <c r="AAJ43" s="5">
        <f>'A remplir'!KV28</f>
        <v>0</v>
      </c>
      <c r="AAK43" s="5">
        <f>'A remplir'!KW28</f>
        <v>0</v>
      </c>
      <c r="AAL43" s="5">
        <f>'A remplir'!KX28</f>
        <v>0</v>
      </c>
      <c r="AAM43" s="5">
        <f>'A remplir'!KY28</f>
        <v>0</v>
      </c>
      <c r="AAN43" s="5">
        <f>'A remplir'!KZ28</f>
        <v>0</v>
      </c>
      <c r="AAO43" s="5">
        <f>'A remplir'!LA28</f>
        <v>0</v>
      </c>
      <c r="AAP43" s="5">
        <f>'A remplir'!LB28</f>
        <v>0</v>
      </c>
      <c r="AAQ43" s="5">
        <f>'A remplir'!LC28</f>
        <v>0</v>
      </c>
      <c r="AAR43" s="5">
        <f>'A remplir'!LD28</f>
        <v>0</v>
      </c>
      <c r="AAS43" s="5">
        <f>'A remplir'!LE28</f>
        <v>0</v>
      </c>
      <c r="AAT43" s="5">
        <f>'A remplir'!LF28</f>
        <v>0</v>
      </c>
      <c r="AAU43" s="5">
        <f>'A remplir'!LG28</f>
        <v>0</v>
      </c>
      <c r="AAV43" s="5">
        <f>'A remplir'!LH28</f>
        <v>0</v>
      </c>
      <c r="AAW43" s="5">
        <f>'A remplir'!LI28</f>
        <v>0</v>
      </c>
      <c r="AAX43" s="5">
        <f>'A remplir'!LJ28</f>
        <v>0</v>
      </c>
      <c r="AAY43" s="5">
        <f>'A remplir'!LK28</f>
        <v>0</v>
      </c>
      <c r="AAZ43" s="5">
        <f>'A remplir'!LL28</f>
        <v>0</v>
      </c>
      <c r="ABA43" s="5">
        <f>'A remplir'!LM28</f>
        <v>0</v>
      </c>
      <c r="ABB43" s="5">
        <f>'A remplir'!LN28</f>
        <v>0</v>
      </c>
      <c r="ABC43" s="5">
        <f>'A remplir'!LO28</f>
        <v>0</v>
      </c>
      <c r="ABD43" s="5">
        <f>'A remplir'!LP28</f>
        <v>0</v>
      </c>
      <c r="ABE43" s="5">
        <f>'A remplir'!LQ28</f>
        <v>0</v>
      </c>
      <c r="ABF43" s="5">
        <f>'A remplir'!LR28</f>
        <v>0</v>
      </c>
      <c r="ABG43" s="5">
        <f>'A remplir'!LS28</f>
        <v>0</v>
      </c>
      <c r="ABH43" s="5">
        <f>'A remplir'!LT28</f>
        <v>0</v>
      </c>
      <c r="ABI43" s="5">
        <f>'A remplir'!LU28</f>
        <v>0</v>
      </c>
      <c r="ABJ43" s="5">
        <f>'A remplir'!LV28</f>
        <v>0</v>
      </c>
      <c r="ABK43" s="5">
        <f>'A remplir'!LW28</f>
        <v>0</v>
      </c>
      <c r="ABL43" s="5">
        <f>'A remplir'!LX28</f>
        <v>0</v>
      </c>
      <c r="ABM43" s="5">
        <f>'A remplir'!LY28</f>
        <v>0</v>
      </c>
      <c r="ABN43" s="5">
        <f>'A remplir'!LZ28</f>
        <v>0</v>
      </c>
      <c r="ABO43" s="5">
        <f>'A remplir'!MA28</f>
        <v>0</v>
      </c>
      <c r="ABP43" s="5">
        <f>'A remplir'!MB28</f>
        <v>0</v>
      </c>
      <c r="ABQ43" s="5">
        <f>'A remplir'!MC28</f>
        <v>0</v>
      </c>
      <c r="ABR43" s="5">
        <f>'A remplir'!MD28</f>
        <v>0</v>
      </c>
      <c r="ABS43" s="5">
        <f>'A remplir'!ME28</f>
        <v>0</v>
      </c>
      <c r="ABT43" s="5">
        <f>'A remplir'!MF28</f>
        <v>0</v>
      </c>
      <c r="ABU43" s="5">
        <f>'A remplir'!MG28</f>
        <v>0</v>
      </c>
      <c r="ABV43" s="5">
        <f>'A remplir'!MH28</f>
        <v>0</v>
      </c>
      <c r="ABW43" s="5">
        <f>'A remplir'!MI28</f>
        <v>0</v>
      </c>
      <c r="ABX43" s="5">
        <f>'A remplir'!MJ28</f>
        <v>0</v>
      </c>
      <c r="ABY43" s="5">
        <f>'A remplir'!MK28</f>
        <v>0</v>
      </c>
      <c r="ABZ43" s="5">
        <f>'A remplir'!ML28</f>
        <v>0</v>
      </c>
      <c r="ACA43" s="5">
        <f>'A remplir'!MM28</f>
        <v>0</v>
      </c>
      <c r="ACB43" s="5">
        <f>'A remplir'!MN28</f>
        <v>0</v>
      </c>
      <c r="ACC43" s="5">
        <f>'A remplir'!MO28</f>
        <v>0</v>
      </c>
      <c r="ACD43" s="5">
        <f>'A remplir'!MP28</f>
        <v>0</v>
      </c>
      <c r="ACE43" s="5">
        <f>'A remplir'!MQ28</f>
        <v>0</v>
      </c>
      <c r="ACF43" s="5">
        <f>'A remplir'!MR28</f>
        <v>0</v>
      </c>
      <c r="ACG43" s="5">
        <f>'A remplir'!MS28</f>
        <v>0</v>
      </c>
      <c r="ACH43" s="5">
        <f>'A remplir'!MT28</f>
        <v>0</v>
      </c>
      <c r="ACI43" s="5">
        <f>'A remplir'!MU28</f>
        <v>0</v>
      </c>
      <c r="ACJ43" s="5">
        <f>'A remplir'!MV28</f>
        <v>0</v>
      </c>
      <c r="ACK43" s="5">
        <f>'A remplir'!MW28</f>
        <v>0</v>
      </c>
      <c r="ACL43" s="5">
        <f>'A remplir'!MX28</f>
        <v>0</v>
      </c>
      <c r="ACM43" s="5">
        <f>'A remplir'!MY28</f>
        <v>0</v>
      </c>
      <c r="ACN43" s="5">
        <f>'A remplir'!MZ28</f>
        <v>0</v>
      </c>
      <c r="ACO43" s="5">
        <f>'A remplir'!NA28</f>
        <v>0</v>
      </c>
      <c r="ACP43" s="5">
        <f>'A remplir'!NB28</f>
        <v>0</v>
      </c>
      <c r="ACQ43" s="5">
        <f>'A remplir'!NC28</f>
        <v>0</v>
      </c>
      <c r="ACR43" s="5">
        <f>'A remplir'!ND28</f>
        <v>0</v>
      </c>
      <c r="ACS43" s="5">
        <f>'A remplir'!NE28</f>
        <v>0</v>
      </c>
      <c r="ACT43" s="5">
        <f>'A remplir'!NF28</f>
        <v>0</v>
      </c>
      <c r="ACU43" s="5">
        <f>'A remplir'!NG28</f>
        <v>0</v>
      </c>
      <c r="ACV43" s="5">
        <f>'A remplir'!NH28</f>
        <v>0</v>
      </c>
      <c r="ACW43" s="5">
        <f>'A remplir'!NI28</f>
        <v>0</v>
      </c>
      <c r="ACX43" s="5">
        <f>'A remplir'!NJ28</f>
        <v>0</v>
      </c>
      <c r="ACY43" s="5">
        <f>'A remplir'!NK28</f>
        <v>0</v>
      </c>
      <c r="ACZ43" s="5">
        <f>'A remplir'!NL28</f>
        <v>0</v>
      </c>
      <c r="ADA43" s="5">
        <f>'A remplir'!NM28</f>
        <v>0</v>
      </c>
      <c r="ADB43" s="5">
        <f>'A remplir'!NN28</f>
        <v>0</v>
      </c>
      <c r="ADC43" s="5">
        <f>'A remplir'!NO28</f>
        <v>0</v>
      </c>
      <c r="ADD43" s="5">
        <f>'A remplir'!NP28</f>
        <v>0</v>
      </c>
      <c r="ADE43" s="5">
        <f>'A remplir'!NQ28</f>
        <v>0</v>
      </c>
      <c r="ADF43" s="5">
        <f>'A remplir'!NR28</f>
        <v>0</v>
      </c>
      <c r="ADG43" s="5">
        <f>'A remplir'!NS28</f>
        <v>0</v>
      </c>
      <c r="ADH43" s="5">
        <f>'A remplir'!NT28</f>
        <v>0</v>
      </c>
      <c r="ADI43" s="5">
        <f>'A remplir'!NU28</f>
        <v>0</v>
      </c>
      <c r="ADJ43" s="5">
        <f>'A remplir'!NV28</f>
        <v>0</v>
      </c>
      <c r="ADK43" s="5">
        <f>'A remplir'!NW28</f>
        <v>0</v>
      </c>
      <c r="ADL43" s="5">
        <f>'A remplir'!NX28</f>
        <v>0</v>
      </c>
      <c r="ADM43" s="5">
        <f>'A remplir'!NY28</f>
        <v>0</v>
      </c>
      <c r="ADN43" s="5">
        <f>'A remplir'!NZ28</f>
        <v>0</v>
      </c>
      <c r="ADO43" s="5">
        <f>'A remplir'!OA28</f>
        <v>0</v>
      </c>
      <c r="ADP43" s="5">
        <f>'A remplir'!OB28</f>
        <v>0</v>
      </c>
      <c r="ADQ43" s="5">
        <f>'A remplir'!OC28</f>
        <v>0</v>
      </c>
      <c r="ADR43" s="5">
        <f>'A remplir'!OD28</f>
        <v>0</v>
      </c>
      <c r="ADS43" s="5">
        <f>'A remplir'!OE28</f>
        <v>0</v>
      </c>
      <c r="ADT43" s="5">
        <f>'A remplir'!OF28</f>
        <v>0</v>
      </c>
      <c r="ADU43" s="5">
        <f>'A remplir'!OG28</f>
        <v>0</v>
      </c>
      <c r="ADV43" s="5">
        <f>'A remplir'!OH28</f>
        <v>0</v>
      </c>
      <c r="ADW43" s="5">
        <f>'A remplir'!OI28</f>
        <v>0</v>
      </c>
      <c r="ADX43" s="5">
        <f>'A remplir'!OJ28</f>
        <v>0</v>
      </c>
      <c r="ADY43" s="5">
        <f>'A remplir'!OK28</f>
        <v>0</v>
      </c>
      <c r="ADZ43" s="5">
        <f>'A remplir'!OL28</f>
        <v>0</v>
      </c>
    </row>
    <row r="44" spans="1:819" ht="15.75" thickBot="1" x14ac:dyDescent="0.3">
      <c r="A44" s="3">
        <f>'A remplir'!OO44</f>
        <v>0.66666666666666663</v>
      </c>
      <c r="B44" s="119"/>
      <c r="C44" s="121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  <c r="OD44" s="116"/>
      <c r="OE44" s="116"/>
      <c r="OF44" s="116"/>
      <c r="OG44" s="116"/>
      <c r="OH44" s="116"/>
      <c r="OI44" s="116"/>
      <c r="OJ44" s="116"/>
      <c r="OK44" s="116"/>
      <c r="OL44" s="116"/>
      <c r="OM44" s="116"/>
      <c r="ON44" s="4"/>
      <c r="OO44" s="2"/>
      <c r="OP44" s="119"/>
      <c r="OQ44" s="5">
        <f>'A remplir'!C29</f>
        <v>0</v>
      </c>
      <c r="OR44" s="5">
        <f>'A remplir'!D29</f>
        <v>1</v>
      </c>
      <c r="OS44" s="5">
        <f>'A remplir'!E29</f>
        <v>1</v>
      </c>
      <c r="OT44" s="5">
        <f>'A remplir'!F29</f>
        <v>0</v>
      </c>
      <c r="OU44" s="5">
        <f>'A remplir'!G29</f>
        <v>0</v>
      </c>
      <c r="OV44" s="5">
        <f>'A remplir'!H29</f>
        <v>0</v>
      </c>
      <c r="OW44" s="5">
        <f>'A remplir'!I29</f>
        <v>0</v>
      </c>
      <c r="OX44" s="5">
        <f>'A remplir'!J29</f>
        <v>0</v>
      </c>
      <c r="OY44" s="5">
        <f>'A remplir'!K29</f>
        <v>0</v>
      </c>
      <c r="OZ44" s="5">
        <f>'A remplir'!L29</f>
        <v>0</v>
      </c>
      <c r="PA44" s="5">
        <f>'A remplir'!M29</f>
        <v>0</v>
      </c>
      <c r="PB44" s="5">
        <f>'A remplir'!N29</f>
        <v>0</v>
      </c>
      <c r="PC44" s="5">
        <f>'A remplir'!O29</f>
        <v>0</v>
      </c>
      <c r="PD44" s="5">
        <f>'A remplir'!P29</f>
        <v>0</v>
      </c>
      <c r="PE44" s="5">
        <f>'A remplir'!Q29</f>
        <v>0</v>
      </c>
      <c r="PF44" s="5">
        <f>'A remplir'!R29</f>
        <v>0</v>
      </c>
      <c r="PG44" s="5">
        <f>'A remplir'!S29</f>
        <v>0</v>
      </c>
      <c r="PH44" s="5">
        <f>'A remplir'!T29</f>
        <v>0</v>
      </c>
      <c r="PI44" s="5">
        <f>'A remplir'!U29</f>
        <v>0</v>
      </c>
      <c r="PJ44" s="5">
        <f>'A remplir'!V29</f>
        <v>0</v>
      </c>
      <c r="PK44" s="5">
        <f>'A remplir'!W29</f>
        <v>0</v>
      </c>
      <c r="PL44" s="5">
        <f>'A remplir'!X29</f>
        <v>0</v>
      </c>
      <c r="PM44" s="5">
        <f>'A remplir'!Y29</f>
        <v>0</v>
      </c>
      <c r="PN44" s="5">
        <f>'A remplir'!Z29</f>
        <v>0</v>
      </c>
      <c r="PO44" s="5">
        <f>'A remplir'!AA29</f>
        <v>0</v>
      </c>
      <c r="PP44" s="5">
        <f>'A remplir'!AB29</f>
        <v>0</v>
      </c>
      <c r="PQ44" s="5">
        <f>'A remplir'!AC29</f>
        <v>0</v>
      </c>
      <c r="PR44" s="5">
        <f>'A remplir'!AD29</f>
        <v>0</v>
      </c>
      <c r="PS44" s="5">
        <f>'A remplir'!AE29</f>
        <v>0</v>
      </c>
      <c r="PT44" s="5">
        <f>'A remplir'!AF29</f>
        <v>0</v>
      </c>
      <c r="PU44" s="5">
        <f>'A remplir'!AG29</f>
        <v>0</v>
      </c>
      <c r="PV44" s="5">
        <f>'A remplir'!AH29</f>
        <v>0</v>
      </c>
      <c r="PW44" s="5">
        <f>'A remplir'!AI29</f>
        <v>0</v>
      </c>
      <c r="PX44" s="5">
        <f>'A remplir'!AJ29</f>
        <v>0</v>
      </c>
      <c r="PY44" s="5">
        <f>'A remplir'!AK29</f>
        <v>0</v>
      </c>
      <c r="PZ44" s="5">
        <f>'A remplir'!AL29</f>
        <v>0</v>
      </c>
      <c r="QA44" s="5">
        <f>'A remplir'!AM29</f>
        <v>0</v>
      </c>
      <c r="QB44" s="5">
        <f>'A remplir'!AN29</f>
        <v>0</v>
      </c>
      <c r="QC44" s="5">
        <f>'A remplir'!AO29</f>
        <v>0</v>
      </c>
      <c r="QD44" s="5">
        <f>'A remplir'!AP29</f>
        <v>0</v>
      </c>
      <c r="QE44" s="5">
        <f>'A remplir'!AQ29</f>
        <v>0</v>
      </c>
      <c r="QF44" s="5">
        <f>'A remplir'!AR29</f>
        <v>0</v>
      </c>
      <c r="QG44" s="5">
        <f>'A remplir'!AS29</f>
        <v>0</v>
      </c>
      <c r="QH44" s="5">
        <f>'A remplir'!AT29</f>
        <v>0</v>
      </c>
      <c r="QI44" s="5">
        <f>'A remplir'!AU29</f>
        <v>0</v>
      </c>
      <c r="QJ44" s="5">
        <f>'A remplir'!AV29</f>
        <v>0</v>
      </c>
      <c r="QK44" s="5">
        <f>'A remplir'!AW29</f>
        <v>0</v>
      </c>
      <c r="QL44" s="5">
        <f>'A remplir'!AX29</f>
        <v>0</v>
      </c>
      <c r="QM44" s="5">
        <f>'A remplir'!AY29</f>
        <v>0</v>
      </c>
      <c r="QN44" s="5">
        <f>'A remplir'!AZ29</f>
        <v>0</v>
      </c>
      <c r="QO44" s="5">
        <f>'A remplir'!BA29</f>
        <v>0</v>
      </c>
      <c r="QP44" s="5">
        <f>'A remplir'!BB29</f>
        <v>0</v>
      </c>
      <c r="QQ44" s="5">
        <f>'A remplir'!BC29</f>
        <v>0</v>
      </c>
      <c r="QR44" s="5">
        <f>'A remplir'!BD29</f>
        <v>0</v>
      </c>
      <c r="QS44" s="5">
        <f>'A remplir'!BE29</f>
        <v>0</v>
      </c>
      <c r="QT44" s="5">
        <f>'A remplir'!BF29</f>
        <v>0</v>
      </c>
      <c r="QU44" s="5">
        <f>'A remplir'!BG29</f>
        <v>0</v>
      </c>
      <c r="QV44" s="5">
        <f>'A remplir'!BH29</f>
        <v>0</v>
      </c>
      <c r="QW44" s="5">
        <f>'A remplir'!BI29</f>
        <v>0</v>
      </c>
      <c r="QX44" s="5">
        <f>'A remplir'!BJ29</f>
        <v>0</v>
      </c>
      <c r="QY44" s="5">
        <f>'A remplir'!BK29</f>
        <v>0</v>
      </c>
      <c r="QZ44" s="5">
        <f>'A remplir'!BL29</f>
        <v>0</v>
      </c>
      <c r="RA44" s="5">
        <f>'A remplir'!BM29</f>
        <v>0</v>
      </c>
      <c r="RB44" s="5">
        <f>'A remplir'!BN29</f>
        <v>0</v>
      </c>
      <c r="RC44" s="5">
        <f>'A remplir'!BO29</f>
        <v>0</v>
      </c>
      <c r="RD44" s="5">
        <f>'A remplir'!BP29</f>
        <v>0</v>
      </c>
      <c r="RE44" s="5">
        <f>'A remplir'!BQ29</f>
        <v>0</v>
      </c>
      <c r="RF44" s="5">
        <f>'A remplir'!BR29</f>
        <v>0</v>
      </c>
      <c r="RG44" s="5">
        <f>'A remplir'!BS29</f>
        <v>0</v>
      </c>
      <c r="RH44" s="5">
        <f>'A remplir'!BT29</f>
        <v>0</v>
      </c>
      <c r="RI44" s="5">
        <f>'A remplir'!BU29</f>
        <v>0</v>
      </c>
      <c r="RJ44" s="5">
        <f>'A remplir'!BV29</f>
        <v>0</v>
      </c>
      <c r="RK44" s="5">
        <f>'A remplir'!BW29</f>
        <v>0</v>
      </c>
      <c r="RL44" s="5">
        <f>'A remplir'!BX29</f>
        <v>0</v>
      </c>
      <c r="RM44" s="5">
        <f>'A remplir'!BY29</f>
        <v>0</v>
      </c>
      <c r="RN44" s="5">
        <f>'A remplir'!BZ29</f>
        <v>0</v>
      </c>
      <c r="RO44" s="5">
        <f>'A remplir'!CA29</f>
        <v>0</v>
      </c>
      <c r="RP44" s="5">
        <f>'A remplir'!CB29</f>
        <v>0</v>
      </c>
      <c r="RQ44" s="5">
        <f>'A remplir'!CC29</f>
        <v>0</v>
      </c>
      <c r="RR44" s="5">
        <f>'A remplir'!CD29</f>
        <v>0</v>
      </c>
      <c r="RS44" s="5">
        <f>'A remplir'!CE29</f>
        <v>0</v>
      </c>
      <c r="RT44" s="5">
        <f>'A remplir'!CF29</f>
        <v>0</v>
      </c>
      <c r="RU44" s="5">
        <f>'A remplir'!CG29</f>
        <v>0</v>
      </c>
      <c r="RV44" s="5">
        <f>'A remplir'!CH29</f>
        <v>0</v>
      </c>
      <c r="RW44" s="5">
        <f>'A remplir'!CI29</f>
        <v>0</v>
      </c>
      <c r="RX44" s="5">
        <f>'A remplir'!CJ29</f>
        <v>0</v>
      </c>
      <c r="RY44" s="5">
        <f>'A remplir'!CK29</f>
        <v>0</v>
      </c>
      <c r="RZ44" s="5">
        <f>'A remplir'!CL29</f>
        <v>0</v>
      </c>
      <c r="SA44" s="5">
        <f>'A remplir'!CM29</f>
        <v>0</v>
      </c>
      <c r="SB44" s="5">
        <f>'A remplir'!CN29</f>
        <v>0</v>
      </c>
      <c r="SC44" s="5">
        <f>'A remplir'!CO29</f>
        <v>0</v>
      </c>
      <c r="SD44" s="5">
        <f>'A remplir'!CP29</f>
        <v>0</v>
      </c>
      <c r="SE44" s="5">
        <f>'A remplir'!CQ29</f>
        <v>0</v>
      </c>
      <c r="SF44" s="5">
        <f>'A remplir'!CR29</f>
        <v>0</v>
      </c>
      <c r="SG44" s="5">
        <f>'A remplir'!CS29</f>
        <v>0</v>
      </c>
      <c r="SH44" s="5">
        <f>'A remplir'!CT29</f>
        <v>0</v>
      </c>
      <c r="SI44" s="5">
        <f>'A remplir'!CU29</f>
        <v>0</v>
      </c>
      <c r="SJ44" s="5">
        <f>'A remplir'!CV29</f>
        <v>0</v>
      </c>
      <c r="SK44" s="5">
        <f>'A remplir'!CW29</f>
        <v>0</v>
      </c>
      <c r="SL44" s="5">
        <f>'A remplir'!CX29</f>
        <v>0</v>
      </c>
      <c r="SM44" s="5">
        <f>'A remplir'!CY29</f>
        <v>0</v>
      </c>
      <c r="SN44" s="5">
        <f>'A remplir'!CZ29</f>
        <v>0</v>
      </c>
      <c r="SO44" s="5">
        <f>'A remplir'!DA29</f>
        <v>0</v>
      </c>
      <c r="SP44" s="5">
        <f>'A remplir'!DB29</f>
        <v>0</v>
      </c>
      <c r="SQ44" s="5">
        <f>'A remplir'!DC29</f>
        <v>0</v>
      </c>
      <c r="SR44" s="5">
        <f>'A remplir'!DD29</f>
        <v>0</v>
      </c>
      <c r="SS44" s="5">
        <f>'A remplir'!DE29</f>
        <v>0</v>
      </c>
      <c r="ST44" s="5">
        <f>'A remplir'!DF29</f>
        <v>0</v>
      </c>
      <c r="SU44" s="5">
        <f>'A remplir'!DG29</f>
        <v>0</v>
      </c>
      <c r="SV44" s="5">
        <f>'A remplir'!DH29</f>
        <v>0</v>
      </c>
      <c r="SW44" s="5">
        <f>'A remplir'!DI29</f>
        <v>0</v>
      </c>
      <c r="SX44" s="5">
        <f>'A remplir'!DJ29</f>
        <v>0</v>
      </c>
      <c r="SY44" s="5">
        <f>'A remplir'!DK29</f>
        <v>0</v>
      </c>
      <c r="SZ44" s="5">
        <f>'A remplir'!DL29</f>
        <v>0</v>
      </c>
      <c r="TA44" s="5">
        <f>'A remplir'!DM29</f>
        <v>0</v>
      </c>
      <c r="TB44" s="5">
        <f>'A remplir'!DN29</f>
        <v>0</v>
      </c>
      <c r="TC44" s="5">
        <f>'A remplir'!DO29</f>
        <v>0</v>
      </c>
      <c r="TD44" s="5">
        <f>'A remplir'!DP29</f>
        <v>0</v>
      </c>
      <c r="TE44" s="5">
        <f>'A remplir'!DQ29</f>
        <v>0</v>
      </c>
      <c r="TF44" s="5">
        <f>'A remplir'!DR29</f>
        <v>0</v>
      </c>
      <c r="TG44" s="5">
        <f>'A remplir'!DS29</f>
        <v>0</v>
      </c>
      <c r="TH44" s="5">
        <f>'A remplir'!DT29</f>
        <v>0</v>
      </c>
      <c r="TI44" s="5">
        <f>'A remplir'!DU29</f>
        <v>0</v>
      </c>
      <c r="TJ44" s="5">
        <f>'A remplir'!DV29</f>
        <v>0</v>
      </c>
      <c r="TK44" s="5">
        <f>'A remplir'!DW29</f>
        <v>0</v>
      </c>
      <c r="TL44" s="5">
        <f>'A remplir'!DX29</f>
        <v>0</v>
      </c>
      <c r="TM44" s="5">
        <f>'A remplir'!DY29</f>
        <v>0</v>
      </c>
      <c r="TN44" s="5">
        <f>'A remplir'!DZ29</f>
        <v>0</v>
      </c>
      <c r="TO44" s="5">
        <f>'A remplir'!EA29</f>
        <v>0</v>
      </c>
      <c r="TP44" s="5">
        <f>'A remplir'!EB29</f>
        <v>0</v>
      </c>
      <c r="TQ44" s="5">
        <f>'A remplir'!EC29</f>
        <v>0</v>
      </c>
      <c r="TR44" s="5">
        <f>'A remplir'!ED29</f>
        <v>0</v>
      </c>
      <c r="TS44" s="5">
        <f>'A remplir'!EE29</f>
        <v>0</v>
      </c>
      <c r="TT44" s="5">
        <f>'A remplir'!EF29</f>
        <v>0</v>
      </c>
      <c r="TU44" s="5">
        <f>'A remplir'!EG29</f>
        <v>0</v>
      </c>
      <c r="TV44" s="5">
        <f>'A remplir'!EH29</f>
        <v>0</v>
      </c>
      <c r="TW44" s="5">
        <f>'A remplir'!EI29</f>
        <v>0</v>
      </c>
      <c r="TX44" s="5">
        <f>'A remplir'!EJ29</f>
        <v>0</v>
      </c>
      <c r="TY44" s="5">
        <f>'A remplir'!EK29</f>
        <v>0</v>
      </c>
      <c r="TZ44" s="5">
        <f>'A remplir'!EL29</f>
        <v>0</v>
      </c>
      <c r="UA44" s="5">
        <f>'A remplir'!EM29</f>
        <v>0</v>
      </c>
      <c r="UB44" s="5">
        <f>'A remplir'!EN29</f>
        <v>0</v>
      </c>
      <c r="UC44" s="5">
        <f>'A remplir'!EO29</f>
        <v>0</v>
      </c>
      <c r="UD44" s="5">
        <f>'A remplir'!EP29</f>
        <v>0</v>
      </c>
      <c r="UE44" s="5">
        <f>'A remplir'!EQ29</f>
        <v>0</v>
      </c>
      <c r="UF44" s="5">
        <f>'A remplir'!ER29</f>
        <v>0</v>
      </c>
      <c r="UG44" s="5">
        <f>'A remplir'!ES29</f>
        <v>0</v>
      </c>
      <c r="UH44" s="5">
        <f>'A remplir'!ET29</f>
        <v>0</v>
      </c>
      <c r="UI44" s="5">
        <f>'A remplir'!EU29</f>
        <v>0</v>
      </c>
      <c r="UJ44" s="5">
        <f>'A remplir'!EV29</f>
        <v>0</v>
      </c>
      <c r="UK44" s="5">
        <f>'A remplir'!EW29</f>
        <v>0</v>
      </c>
      <c r="UL44" s="5">
        <f>'A remplir'!EX29</f>
        <v>0</v>
      </c>
      <c r="UM44" s="5">
        <f>'A remplir'!EY29</f>
        <v>0</v>
      </c>
      <c r="UN44" s="5">
        <f>'A remplir'!EZ29</f>
        <v>0</v>
      </c>
      <c r="UO44" s="5">
        <f>'A remplir'!FA29</f>
        <v>0</v>
      </c>
      <c r="UP44" s="5">
        <f>'A remplir'!FB29</f>
        <v>0</v>
      </c>
      <c r="UQ44" s="5">
        <f>'A remplir'!FC29</f>
        <v>0</v>
      </c>
      <c r="UR44" s="5">
        <f>'A remplir'!FD29</f>
        <v>0</v>
      </c>
      <c r="US44" s="5">
        <f>'A remplir'!FE29</f>
        <v>0</v>
      </c>
      <c r="UT44" s="5">
        <f>'A remplir'!FF29</f>
        <v>0</v>
      </c>
      <c r="UU44" s="5">
        <f>'A remplir'!FG29</f>
        <v>0</v>
      </c>
      <c r="UV44" s="5">
        <f>'A remplir'!FH29</f>
        <v>0</v>
      </c>
      <c r="UW44" s="5">
        <f>'A remplir'!FI29</f>
        <v>0</v>
      </c>
      <c r="UX44" s="5">
        <f>'A remplir'!FJ29</f>
        <v>0</v>
      </c>
      <c r="UY44" s="5">
        <f>'A remplir'!FK29</f>
        <v>0</v>
      </c>
      <c r="UZ44" s="5">
        <f>'A remplir'!FL29</f>
        <v>0</v>
      </c>
      <c r="VA44" s="5">
        <f>'A remplir'!FM29</f>
        <v>0</v>
      </c>
      <c r="VB44" s="5">
        <f>'A remplir'!FN29</f>
        <v>0</v>
      </c>
      <c r="VC44" s="5">
        <f>'A remplir'!FO29</f>
        <v>0</v>
      </c>
      <c r="VD44" s="5">
        <f>'A remplir'!FP29</f>
        <v>0</v>
      </c>
      <c r="VE44" s="5">
        <f>'A remplir'!FQ29</f>
        <v>0</v>
      </c>
      <c r="VF44" s="5">
        <f>'A remplir'!FR29</f>
        <v>0</v>
      </c>
      <c r="VG44" s="5">
        <f>'A remplir'!FS29</f>
        <v>0</v>
      </c>
      <c r="VH44" s="5">
        <f>'A remplir'!FT29</f>
        <v>0</v>
      </c>
      <c r="VI44" s="5">
        <f>'A remplir'!FU29</f>
        <v>0</v>
      </c>
      <c r="VJ44" s="5">
        <f>'A remplir'!FV29</f>
        <v>0</v>
      </c>
      <c r="VK44" s="5">
        <f>'A remplir'!FW29</f>
        <v>0</v>
      </c>
      <c r="VL44" s="5">
        <f>'A remplir'!FX29</f>
        <v>0</v>
      </c>
      <c r="VM44" s="5">
        <f>'A remplir'!FY29</f>
        <v>0</v>
      </c>
      <c r="VN44" s="5">
        <f>'A remplir'!FZ29</f>
        <v>0</v>
      </c>
      <c r="VO44" s="5">
        <f>'A remplir'!GA29</f>
        <v>0</v>
      </c>
      <c r="VP44" s="5">
        <f>'A remplir'!GB29</f>
        <v>0</v>
      </c>
      <c r="VQ44" s="5">
        <f>'A remplir'!GC29</f>
        <v>0</v>
      </c>
      <c r="VR44" s="5">
        <f>'A remplir'!GD29</f>
        <v>0</v>
      </c>
      <c r="VS44" s="5">
        <f>'A remplir'!GE29</f>
        <v>0</v>
      </c>
      <c r="VT44" s="5">
        <f>'A remplir'!GF29</f>
        <v>0</v>
      </c>
      <c r="VU44" s="5">
        <f>'A remplir'!GG29</f>
        <v>0</v>
      </c>
      <c r="VV44" s="5">
        <f>'A remplir'!GH29</f>
        <v>0</v>
      </c>
      <c r="VW44" s="5">
        <f>'A remplir'!GI29</f>
        <v>0</v>
      </c>
      <c r="VX44" s="5">
        <f>'A remplir'!GJ29</f>
        <v>0</v>
      </c>
      <c r="VY44" s="5">
        <f>'A remplir'!GK29</f>
        <v>0</v>
      </c>
      <c r="VZ44" s="5">
        <f>'A remplir'!GL29</f>
        <v>0</v>
      </c>
      <c r="WA44" s="5">
        <f>'A remplir'!GM29</f>
        <v>0</v>
      </c>
      <c r="WB44" s="5">
        <f>'A remplir'!GN29</f>
        <v>0</v>
      </c>
      <c r="WC44" s="5">
        <f>'A remplir'!GO29</f>
        <v>0</v>
      </c>
      <c r="WD44" s="5">
        <f>'A remplir'!GP29</f>
        <v>0</v>
      </c>
      <c r="WE44" s="5">
        <f>'A remplir'!GQ29</f>
        <v>0</v>
      </c>
      <c r="WF44" s="5">
        <f>'A remplir'!GR29</f>
        <v>0</v>
      </c>
      <c r="WG44" s="5">
        <f>'A remplir'!GS29</f>
        <v>0</v>
      </c>
      <c r="WH44" s="5">
        <f>'A remplir'!GT29</f>
        <v>0</v>
      </c>
      <c r="WI44" s="5">
        <f>'A remplir'!GU29</f>
        <v>0</v>
      </c>
      <c r="WJ44" s="5">
        <f>'A remplir'!GV29</f>
        <v>0</v>
      </c>
      <c r="WK44" s="5">
        <f>'A remplir'!GW29</f>
        <v>0</v>
      </c>
      <c r="WL44" s="5">
        <f>'A remplir'!GX29</f>
        <v>0</v>
      </c>
      <c r="WM44" s="5">
        <f>'A remplir'!GY29</f>
        <v>0</v>
      </c>
      <c r="WN44" s="5">
        <f>'A remplir'!GZ29</f>
        <v>0</v>
      </c>
      <c r="WO44" s="5">
        <f>'A remplir'!HA29</f>
        <v>0</v>
      </c>
      <c r="WP44" s="5">
        <f>'A remplir'!HB29</f>
        <v>0</v>
      </c>
      <c r="WQ44" s="5">
        <f>'A remplir'!HC29</f>
        <v>0</v>
      </c>
      <c r="WR44" s="5">
        <f>'A remplir'!HD29</f>
        <v>0</v>
      </c>
      <c r="WS44" s="5">
        <f>'A remplir'!HE29</f>
        <v>0</v>
      </c>
      <c r="WT44" s="5">
        <f>'A remplir'!HF29</f>
        <v>0</v>
      </c>
      <c r="WU44" s="5">
        <f>'A remplir'!HG29</f>
        <v>0</v>
      </c>
      <c r="WV44" s="5">
        <f>'A remplir'!HH29</f>
        <v>0</v>
      </c>
      <c r="WW44" s="5">
        <f>'A remplir'!HI29</f>
        <v>0</v>
      </c>
      <c r="WX44" s="5">
        <f>'A remplir'!HJ29</f>
        <v>0</v>
      </c>
      <c r="WY44" s="5">
        <f>'A remplir'!HK29</f>
        <v>0</v>
      </c>
      <c r="WZ44" s="5">
        <f>'A remplir'!HL29</f>
        <v>0</v>
      </c>
      <c r="XA44" s="5">
        <f>'A remplir'!HM29</f>
        <v>0</v>
      </c>
      <c r="XB44" s="5">
        <f>'A remplir'!HN29</f>
        <v>0</v>
      </c>
      <c r="XC44" s="5">
        <f>'A remplir'!HO29</f>
        <v>0</v>
      </c>
      <c r="XD44" s="5">
        <f>'A remplir'!HP29</f>
        <v>0</v>
      </c>
      <c r="XE44" s="5">
        <f>'A remplir'!HQ29</f>
        <v>0</v>
      </c>
      <c r="XF44" s="5">
        <f>'A remplir'!HR29</f>
        <v>0</v>
      </c>
      <c r="XG44" s="5">
        <f>'A remplir'!HS29</f>
        <v>0</v>
      </c>
      <c r="XH44" s="5">
        <f>'A remplir'!HT29</f>
        <v>0</v>
      </c>
      <c r="XI44" s="5">
        <f>'A remplir'!HU29</f>
        <v>0</v>
      </c>
      <c r="XJ44" s="5">
        <f>'A remplir'!HV29</f>
        <v>0</v>
      </c>
      <c r="XK44" s="5">
        <f>'A remplir'!HW29</f>
        <v>0</v>
      </c>
      <c r="XL44" s="5">
        <f>'A remplir'!HX29</f>
        <v>0</v>
      </c>
      <c r="XM44" s="5">
        <f>'A remplir'!HY29</f>
        <v>0</v>
      </c>
      <c r="XN44" s="5">
        <f>'A remplir'!HZ29</f>
        <v>0</v>
      </c>
      <c r="XO44" s="5">
        <f>'A remplir'!IA29</f>
        <v>0</v>
      </c>
      <c r="XP44" s="5">
        <f>'A remplir'!IB29</f>
        <v>0</v>
      </c>
      <c r="XQ44" s="5">
        <f>'A remplir'!IC29</f>
        <v>0</v>
      </c>
      <c r="XR44" s="5">
        <f>'A remplir'!ID29</f>
        <v>0</v>
      </c>
      <c r="XS44" s="5">
        <f>'A remplir'!IE29</f>
        <v>0</v>
      </c>
      <c r="XT44" s="5">
        <f>'A remplir'!IF29</f>
        <v>0</v>
      </c>
      <c r="XU44" s="5">
        <f>'A remplir'!IG29</f>
        <v>0</v>
      </c>
      <c r="XV44" s="5">
        <f>'A remplir'!IH29</f>
        <v>0</v>
      </c>
      <c r="XW44" s="5">
        <f>'A remplir'!II29</f>
        <v>0</v>
      </c>
      <c r="XX44" s="5">
        <f>'A remplir'!IJ29</f>
        <v>0</v>
      </c>
      <c r="XY44" s="5">
        <f>'A remplir'!IK29</f>
        <v>0</v>
      </c>
      <c r="XZ44" s="5">
        <f>'A remplir'!IL29</f>
        <v>0</v>
      </c>
      <c r="YA44" s="5">
        <f>'A remplir'!IM29</f>
        <v>0</v>
      </c>
      <c r="YB44" s="5">
        <f>'A remplir'!IN29</f>
        <v>0</v>
      </c>
      <c r="YC44" s="5">
        <f>'A remplir'!IO29</f>
        <v>0</v>
      </c>
      <c r="YD44" s="5">
        <f>'A remplir'!IP29</f>
        <v>0</v>
      </c>
      <c r="YE44" s="5">
        <f>'A remplir'!IQ29</f>
        <v>0</v>
      </c>
      <c r="YF44" s="5">
        <f>'A remplir'!IR29</f>
        <v>0</v>
      </c>
      <c r="YG44" s="5">
        <f>'A remplir'!IS29</f>
        <v>0</v>
      </c>
      <c r="YH44" s="5">
        <f>'A remplir'!IT29</f>
        <v>0</v>
      </c>
      <c r="YI44" s="5">
        <f>'A remplir'!IU29</f>
        <v>0</v>
      </c>
      <c r="YJ44" s="5">
        <f>'A remplir'!IV29</f>
        <v>0</v>
      </c>
      <c r="YK44" s="5">
        <f>'A remplir'!IW29</f>
        <v>0</v>
      </c>
      <c r="YL44" s="5">
        <f>'A remplir'!IX29</f>
        <v>0</v>
      </c>
      <c r="YM44" s="5">
        <f>'A remplir'!IY29</f>
        <v>0</v>
      </c>
      <c r="YN44" s="5">
        <f>'A remplir'!IZ29</f>
        <v>0</v>
      </c>
      <c r="YO44" s="5">
        <f>'A remplir'!JA29</f>
        <v>0</v>
      </c>
      <c r="YP44" s="5">
        <f>'A remplir'!JB29</f>
        <v>0</v>
      </c>
      <c r="YQ44" s="5">
        <f>'A remplir'!JC29</f>
        <v>0</v>
      </c>
      <c r="YR44" s="5">
        <f>'A remplir'!JD29</f>
        <v>0</v>
      </c>
      <c r="YS44" s="5">
        <f>'A remplir'!JE29</f>
        <v>0</v>
      </c>
      <c r="YT44" s="5">
        <f>'A remplir'!JF29</f>
        <v>0</v>
      </c>
      <c r="YU44" s="5">
        <f>'A remplir'!JG29</f>
        <v>0</v>
      </c>
      <c r="YV44" s="5">
        <f>'A remplir'!JH29</f>
        <v>0</v>
      </c>
      <c r="YW44" s="5">
        <f>'A remplir'!JI29</f>
        <v>0</v>
      </c>
      <c r="YX44" s="5">
        <f>'A remplir'!JJ29</f>
        <v>0</v>
      </c>
      <c r="YY44" s="5">
        <f>'A remplir'!JK29</f>
        <v>0</v>
      </c>
      <c r="YZ44" s="5">
        <f>'A remplir'!JL29</f>
        <v>0</v>
      </c>
      <c r="ZA44" s="5">
        <f>'A remplir'!JM29</f>
        <v>0</v>
      </c>
      <c r="ZB44" s="5">
        <f>'A remplir'!JN29</f>
        <v>0</v>
      </c>
      <c r="ZC44" s="5">
        <f>'A remplir'!JO29</f>
        <v>0</v>
      </c>
      <c r="ZD44" s="5">
        <f>'A remplir'!JP29</f>
        <v>0</v>
      </c>
      <c r="ZE44" s="5">
        <f>'A remplir'!JQ29</f>
        <v>0</v>
      </c>
      <c r="ZF44" s="5">
        <f>'A remplir'!JR29</f>
        <v>0</v>
      </c>
      <c r="ZG44" s="5">
        <f>'A remplir'!JS29</f>
        <v>0</v>
      </c>
      <c r="ZH44" s="5">
        <f>'A remplir'!JT29</f>
        <v>0</v>
      </c>
      <c r="ZI44" s="5">
        <f>'A remplir'!JU29</f>
        <v>0</v>
      </c>
      <c r="ZJ44" s="5">
        <f>'A remplir'!JV29</f>
        <v>0</v>
      </c>
      <c r="ZK44" s="5">
        <f>'A remplir'!JW29</f>
        <v>0</v>
      </c>
      <c r="ZL44" s="5">
        <f>'A remplir'!JX29</f>
        <v>0</v>
      </c>
      <c r="ZM44" s="5">
        <f>'A remplir'!JY29</f>
        <v>0</v>
      </c>
      <c r="ZN44" s="5">
        <f>'A remplir'!JZ29</f>
        <v>0</v>
      </c>
      <c r="ZO44" s="5">
        <f>'A remplir'!KA29</f>
        <v>0</v>
      </c>
      <c r="ZP44" s="5">
        <f>'A remplir'!KB29</f>
        <v>0</v>
      </c>
      <c r="ZQ44" s="5">
        <f>'A remplir'!KC29</f>
        <v>0</v>
      </c>
      <c r="ZR44" s="5">
        <f>'A remplir'!KD29</f>
        <v>0</v>
      </c>
      <c r="ZS44" s="5">
        <f>'A remplir'!KE29</f>
        <v>0</v>
      </c>
      <c r="ZT44" s="5">
        <f>'A remplir'!KF29</f>
        <v>0</v>
      </c>
      <c r="ZU44" s="5">
        <f>'A remplir'!KG29</f>
        <v>0</v>
      </c>
      <c r="ZV44" s="5">
        <f>'A remplir'!KH29</f>
        <v>0</v>
      </c>
      <c r="ZW44" s="5">
        <f>'A remplir'!KI29</f>
        <v>0</v>
      </c>
      <c r="ZX44" s="5">
        <f>'A remplir'!KJ29</f>
        <v>0</v>
      </c>
      <c r="ZY44" s="5">
        <f>'A remplir'!KK29</f>
        <v>0</v>
      </c>
      <c r="ZZ44" s="5">
        <f>'A remplir'!KL29</f>
        <v>0</v>
      </c>
      <c r="AAA44" s="5">
        <f>'A remplir'!KM29</f>
        <v>0</v>
      </c>
      <c r="AAB44" s="5">
        <f>'A remplir'!KN29</f>
        <v>0</v>
      </c>
      <c r="AAC44" s="5">
        <f>'A remplir'!KO29</f>
        <v>0</v>
      </c>
      <c r="AAD44" s="5">
        <f>'A remplir'!KP29</f>
        <v>0</v>
      </c>
      <c r="AAE44" s="5">
        <f>'A remplir'!KQ29</f>
        <v>0</v>
      </c>
      <c r="AAF44" s="5">
        <f>'A remplir'!KR29</f>
        <v>0</v>
      </c>
      <c r="AAG44" s="5">
        <f>'A remplir'!KS29</f>
        <v>0</v>
      </c>
      <c r="AAH44" s="5">
        <f>'A remplir'!KT29</f>
        <v>0</v>
      </c>
      <c r="AAI44" s="5">
        <f>'A remplir'!KU29</f>
        <v>0</v>
      </c>
      <c r="AAJ44" s="5">
        <f>'A remplir'!KV29</f>
        <v>0</v>
      </c>
      <c r="AAK44" s="5">
        <f>'A remplir'!KW29</f>
        <v>0</v>
      </c>
      <c r="AAL44" s="5">
        <f>'A remplir'!KX29</f>
        <v>0</v>
      </c>
      <c r="AAM44" s="5">
        <f>'A remplir'!KY29</f>
        <v>0</v>
      </c>
      <c r="AAN44" s="5">
        <f>'A remplir'!KZ29</f>
        <v>0</v>
      </c>
      <c r="AAO44" s="5">
        <f>'A remplir'!LA29</f>
        <v>0</v>
      </c>
      <c r="AAP44" s="5">
        <f>'A remplir'!LB29</f>
        <v>0</v>
      </c>
      <c r="AAQ44" s="5">
        <f>'A remplir'!LC29</f>
        <v>0</v>
      </c>
      <c r="AAR44" s="5">
        <f>'A remplir'!LD29</f>
        <v>0</v>
      </c>
      <c r="AAS44" s="5">
        <f>'A remplir'!LE29</f>
        <v>0</v>
      </c>
      <c r="AAT44" s="5">
        <f>'A remplir'!LF29</f>
        <v>0</v>
      </c>
      <c r="AAU44" s="5">
        <f>'A remplir'!LG29</f>
        <v>0</v>
      </c>
      <c r="AAV44" s="5">
        <f>'A remplir'!LH29</f>
        <v>0</v>
      </c>
      <c r="AAW44" s="5">
        <f>'A remplir'!LI29</f>
        <v>0</v>
      </c>
      <c r="AAX44" s="5">
        <f>'A remplir'!LJ29</f>
        <v>0</v>
      </c>
      <c r="AAY44" s="5">
        <f>'A remplir'!LK29</f>
        <v>0</v>
      </c>
      <c r="AAZ44" s="5">
        <f>'A remplir'!LL29</f>
        <v>0</v>
      </c>
      <c r="ABA44" s="5">
        <f>'A remplir'!LM29</f>
        <v>0</v>
      </c>
      <c r="ABB44" s="5">
        <f>'A remplir'!LN29</f>
        <v>0</v>
      </c>
      <c r="ABC44" s="5">
        <f>'A remplir'!LO29</f>
        <v>0</v>
      </c>
      <c r="ABD44" s="5">
        <f>'A remplir'!LP29</f>
        <v>0</v>
      </c>
      <c r="ABE44" s="5">
        <f>'A remplir'!LQ29</f>
        <v>0</v>
      </c>
      <c r="ABF44" s="5">
        <f>'A remplir'!LR29</f>
        <v>0</v>
      </c>
      <c r="ABG44" s="5">
        <f>'A remplir'!LS29</f>
        <v>0</v>
      </c>
      <c r="ABH44" s="5">
        <f>'A remplir'!LT29</f>
        <v>0</v>
      </c>
      <c r="ABI44" s="5">
        <f>'A remplir'!LU29</f>
        <v>0</v>
      </c>
      <c r="ABJ44" s="5">
        <f>'A remplir'!LV29</f>
        <v>0</v>
      </c>
      <c r="ABK44" s="5">
        <f>'A remplir'!LW29</f>
        <v>0</v>
      </c>
      <c r="ABL44" s="5">
        <f>'A remplir'!LX29</f>
        <v>0</v>
      </c>
      <c r="ABM44" s="5">
        <f>'A remplir'!LY29</f>
        <v>0</v>
      </c>
      <c r="ABN44" s="5">
        <f>'A remplir'!LZ29</f>
        <v>0</v>
      </c>
      <c r="ABO44" s="5">
        <f>'A remplir'!MA29</f>
        <v>0</v>
      </c>
      <c r="ABP44" s="5">
        <f>'A remplir'!MB29</f>
        <v>0</v>
      </c>
      <c r="ABQ44" s="5">
        <f>'A remplir'!MC29</f>
        <v>0</v>
      </c>
      <c r="ABR44" s="5">
        <f>'A remplir'!MD29</f>
        <v>0</v>
      </c>
      <c r="ABS44" s="5">
        <f>'A remplir'!ME29</f>
        <v>0</v>
      </c>
      <c r="ABT44" s="5">
        <f>'A remplir'!MF29</f>
        <v>0</v>
      </c>
      <c r="ABU44" s="5">
        <f>'A remplir'!MG29</f>
        <v>0</v>
      </c>
      <c r="ABV44" s="5">
        <f>'A remplir'!MH29</f>
        <v>0</v>
      </c>
      <c r="ABW44" s="5">
        <f>'A remplir'!MI29</f>
        <v>0</v>
      </c>
      <c r="ABX44" s="5">
        <f>'A remplir'!MJ29</f>
        <v>0</v>
      </c>
      <c r="ABY44" s="5">
        <f>'A remplir'!MK29</f>
        <v>0</v>
      </c>
      <c r="ABZ44" s="5">
        <f>'A remplir'!ML29</f>
        <v>0</v>
      </c>
      <c r="ACA44" s="5">
        <f>'A remplir'!MM29</f>
        <v>0</v>
      </c>
      <c r="ACB44" s="5">
        <f>'A remplir'!MN29</f>
        <v>0</v>
      </c>
      <c r="ACC44" s="5">
        <f>'A remplir'!MO29</f>
        <v>0</v>
      </c>
      <c r="ACD44" s="5">
        <f>'A remplir'!MP29</f>
        <v>0</v>
      </c>
      <c r="ACE44" s="5">
        <f>'A remplir'!MQ29</f>
        <v>0</v>
      </c>
      <c r="ACF44" s="5">
        <f>'A remplir'!MR29</f>
        <v>0</v>
      </c>
      <c r="ACG44" s="5">
        <f>'A remplir'!MS29</f>
        <v>0</v>
      </c>
      <c r="ACH44" s="5">
        <f>'A remplir'!MT29</f>
        <v>0</v>
      </c>
      <c r="ACI44" s="5">
        <f>'A remplir'!MU29</f>
        <v>0</v>
      </c>
      <c r="ACJ44" s="5">
        <f>'A remplir'!MV29</f>
        <v>0</v>
      </c>
      <c r="ACK44" s="5">
        <f>'A remplir'!MW29</f>
        <v>0</v>
      </c>
      <c r="ACL44" s="5">
        <f>'A remplir'!MX29</f>
        <v>0</v>
      </c>
      <c r="ACM44" s="5">
        <f>'A remplir'!MY29</f>
        <v>0</v>
      </c>
      <c r="ACN44" s="5">
        <f>'A remplir'!MZ29</f>
        <v>0</v>
      </c>
      <c r="ACO44" s="5">
        <f>'A remplir'!NA29</f>
        <v>0</v>
      </c>
      <c r="ACP44" s="5">
        <f>'A remplir'!NB29</f>
        <v>0</v>
      </c>
      <c r="ACQ44" s="5">
        <f>'A remplir'!NC29</f>
        <v>0</v>
      </c>
      <c r="ACR44" s="5">
        <f>'A remplir'!ND29</f>
        <v>0</v>
      </c>
      <c r="ACS44" s="5">
        <f>'A remplir'!NE29</f>
        <v>0</v>
      </c>
      <c r="ACT44" s="5">
        <f>'A remplir'!NF29</f>
        <v>0</v>
      </c>
      <c r="ACU44" s="5">
        <f>'A remplir'!NG29</f>
        <v>0</v>
      </c>
      <c r="ACV44" s="5">
        <f>'A remplir'!NH29</f>
        <v>0</v>
      </c>
      <c r="ACW44" s="5">
        <f>'A remplir'!NI29</f>
        <v>0</v>
      </c>
      <c r="ACX44" s="5">
        <f>'A remplir'!NJ29</f>
        <v>0</v>
      </c>
      <c r="ACY44" s="5">
        <f>'A remplir'!NK29</f>
        <v>0</v>
      </c>
      <c r="ACZ44" s="5">
        <f>'A remplir'!NL29</f>
        <v>0</v>
      </c>
      <c r="ADA44" s="5">
        <f>'A remplir'!NM29</f>
        <v>0</v>
      </c>
      <c r="ADB44" s="5">
        <f>'A remplir'!NN29</f>
        <v>0</v>
      </c>
      <c r="ADC44" s="5">
        <f>'A remplir'!NO29</f>
        <v>0</v>
      </c>
      <c r="ADD44" s="5">
        <f>'A remplir'!NP29</f>
        <v>0</v>
      </c>
      <c r="ADE44" s="5">
        <f>'A remplir'!NQ29</f>
        <v>0</v>
      </c>
      <c r="ADF44" s="5">
        <f>'A remplir'!NR29</f>
        <v>0</v>
      </c>
      <c r="ADG44" s="5">
        <f>'A remplir'!NS29</f>
        <v>0</v>
      </c>
      <c r="ADH44" s="5">
        <f>'A remplir'!NT29</f>
        <v>0</v>
      </c>
      <c r="ADI44" s="5">
        <f>'A remplir'!NU29</f>
        <v>0</v>
      </c>
      <c r="ADJ44" s="5">
        <f>'A remplir'!NV29</f>
        <v>0</v>
      </c>
      <c r="ADK44" s="5">
        <f>'A remplir'!NW29</f>
        <v>0</v>
      </c>
      <c r="ADL44" s="5">
        <f>'A remplir'!NX29</f>
        <v>0</v>
      </c>
      <c r="ADM44" s="5">
        <f>'A remplir'!NY29</f>
        <v>0</v>
      </c>
      <c r="ADN44" s="5">
        <f>'A remplir'!NZ29</f>
        <v>0</v>
      </c>
      <c r="ADO44" s="5">
        <f>'A remplir'!OA29</f>
        <v>0</v>
      </c>
      <c r="ADP44" s="5">
        <f>'A remplir'!OB29</f>
        <v>0</v>
      </c>
      <c r="ADQ44" s="5">
        <f>'A remplir'!OC29</f>
        <v>0</v>
      </c>
      <c r="ADR44" s="5">
        <f>'A remplir'!OD29</f>
        <v>0</v>
      </c>
      <c r="ADS44" s="5">
        <f>'A remplir'!OE29</f>
        <v>0</v>
      </c>
      <c r="ADT44" s="5">
        <f>'A remplir'!OF29</f>
        <v>0</v>
      </c>
      <c r="ADU44" s="5">
        <f>'A remplir'!OG29</f>
        <v>0</v>
      </c>
      <c r="ADV44" s="5">
        <f>'A remplir'!OH29</f>
        <v>0</v>
      </c>
      <c r="ADW44" s="5">
        <f>'A remplir'!OI29</f>
        <v>0</v>
      </c>
      <c r="ADX44" s="5">
        <f>'A remplir'!OJ29</f>
        <v>0</v>
      </c>
      <c r="ADY44" s="5">
        <f>'A remplir'!OK29</f>
        <v>0</v>
      </c>
      <c r="ADZ44" s="5">
        <f>'A remplir'!OL29</f>
        <v>0</v>
      </c>
    </row>
    <row r="45" spans="1:819" ht="15.75" thickBot="1" x14ac:dyDescent="0.3">
      <c r="A45" s="3">
        <f>'A remplir'!OO45</f>
        <v>0.66666666666666663</v>
      </c>
      <c r="B45" s="119"/>
      <c r="C45" s="121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  <c r="OD45" s="116"/>
      <c r="OE45" s="116"/>
      <c r="OF45" s="116"/>
      <c r="OG45" s="116"/>
      <c r="OH45" s="116"/>
      <c r="OI45" s="116"/>
      <c r="OJ45" s="116"/>
      <c r="OK45" s="116"/>
      <c r="OL45" s="116"/>
      <c r="OM45" s="116"/>
      <c r="ON45" s="4"/>
      <c r="OO45" s="2"/>
      <c r="OP45" s="119"/>
      <c r="OQ45" s="5">
        <f>'A remplir'!C30</f>
        <v>0</v>
      </c>
      <c r="OR45" s="5">
        <f>'A remplir'!D30</f>
        <v>1</v>
      </c>
      <c r="OS45" s="5">
        <f>'A remplir'!E30</f>
        <v>1</v>
      </c>
      <c r="OT45" s="5">
        <f>'A remplir'!F30</f>
        <v>0</v>
      </c>
      <c r="OU45" s="5">
        <f>'A remplir'!G30</f>
        <v>0</v>
      </c>
      <c r="OV45" s="5">
        <f>'A remplir'!H30</f>
        <v>0</v>
      </c>
      <c r="OW45" s="5">
        <f>'A remplir'!I30</f>
        <v>0</v>
      </c>
      <c r="OX45" s="5">
        <f>'A remplir'!J30</f>
        <v>0</v>
      </c>
      <c r="OY45" s="5">
        <f>'A remplir'!K30</f>
        <v>0</v>
      </c>
      <c r="OZ45" s="5">
        <f>'A remplir'!L30</f>
        <v>0</v>
      </c>
      <c r="PA45" s="5">
        <f>'A remplir'!M30</f>
        <v>0</v>
      </c>
      <c r="PB45" s="5">
        <f>'A remplir'!N30</f>
        <v>0</v>
      </c>
      <c r="PC45" s="5">
        <f>'A remplir'!O30</f>
        <v>0</v>
      </c>
      <c r="PD45" s="5">
        <f>'A remplir'!P30</f>
        <v>0</v>
      </c>
      <c r="PE45" s="5">
        <f>'A remplir'!Q30</f>
        <v>0</v>
      </c>
      <c r="PF45" s="5">
        <f>'A remplir'!R30</f>
        <v>0</v>
      </c>
      <c r="PG45" s="5">
        <f>'A remplir'!S30</f>
        <v>0</v>
      </c>
      <c r="PH45" s="5">
        <f>'A remplir'!T30</f>
        <v>0</v>
      </c>
      <c r="PI45" s="5">
        <f>'A remplir'!U30</f>
        <v>0</v>
      </c>
      <c r="PJ45" s="5">
        <f>'A remplir'!V30</f>
        <v>0</v>
      </c>
      <c r="PK45" s="5">
        <f>'A remplir'!W30</f>
        <v>0</v>
      </c>
      <c r="PL45" s="5">
        <f>'A remplir'!X30</f>
        <v>0</v>
      </c>
      <c r="PM45" s="5">
        <f>'A remplir'!Y30</f>
        <v>0</v>
      </c>
      <c r="PN45" s="5">
        <f>'A remplir'!Z30</f>
        <v>0</v>
      </c>
      <c r="PO45" s="5">
        <f>'A remplir'!AA30</f>
        <v>0</v>
      </c>
      <c r="PP45" s="5">
        <f>'A remplir'!AB30</f>
        <v>0</v>
      </c>
      <c r="PQ45" s="5">
        <f>'A remplir'!AC30</f>
        <v>0</v>
      </c>
      <c r="PR45" s="5">
        <f>'A remplir'!AD30</f>
        <v>0</v>
      </c>
      <c r="PS45" s="5">
        <f>'A remplir'!AE30</f>
        <v>0</v>
      </c>
      <c r="PT45" s="5">
        <f>'A remplir'!AF30</f>
        <v>0</v>
      </c>
      <c r="PU45" s="5">
        <f>'A remplir'!AG30</f>
        <v>0</v>
      </c>
      <c r="PV45" s="5">
        <f>'A remplir'!AH30</f>
        <v>0</v>
      </c>
      <c r="PW45" s="5">
        <f>'A remplir'!AI30</f>
        <v>0</v>
      </c>
      <c r="PX45" s="5">
        <f>'A remplir'!AJ30</f>
        <v>0</v>
      </c>
      <c r="PY45" s="5">
        <f>'A remplir'!AK30</f>
        <v>0</v>
      </c>
      <c r="PZ45" s="5">
        <f>'A remplir'!AL30</f>
        <v>0</v>
      </c>
      <c r="QA45" s="5">
        <f>'A remplir'!AM30</f>
        <v>0</v>
      </c>
      <c r="QB45" s="5">
        <f>'A remplir'!AN30</f>
        <v>0</v>
      </c>
      <c r="QC45" s="5">
        <f>'A remplir'!AO30</f>
        <v>0</v>
      </c>
      <c r="QD45" s="5">
        <f>'A remplir'!AP30</f>
        <v>0</v>
      </c>
      <c r="QE45" s="5">
        <f>'A remplir'!AQ30</f>
        <v>0</v>
      </c>
      <c r="QF45" s="5">
        <f>'A remplir'!AR30</f>
        <v>0</v>
      </c>
      <c r="QG45" s="5">
        <f>'A remplir'!AS30</f>
        <v>0</v>
      </c>
      <c r="QH45" s="5">
        <f>'A remplir'!AT30</f>
        <v>0</v>
      </c>
      <c r="QI45" s="5">
        <f>'A remplir'!AU30</f>
        <v>0</v>
      </c>
      <c r="QJ45" s="5">
        <f>'A remplir'!AV30</f>
        <v>0</v>
      </c>
      <c r="QK45" s="5">
        <f>'A remplir'!AW30</f>
        <v>0</v>
      </c>
      <c r="QL45" s="5">
        <f>'A remplir'!AX30</f>
        <v>0</v>
      </c>
      <c r="QM45" s="5">
        <f>'A remplir'!AY30</f>
        <v>0</v>
      </c>
      <c r="QN45" s="5">
        <f>'A remplir'!AZ30</f>
        <v>0</v>
      </c>
      <c r="QO45" s="5">
        <f>'A remplir'!BA30</f>
        <v>0</v>
      </c>
      <c r="QP45" s="5">
        <f>'A remplir'!BB30</f>
        <v>0</v>
      </c>
      <c r="QQ45" s="5">
        <f>'A remplir'!BC30</f>
        <v>0</v>
      </c>
      <c r="QR45" s="5">
        <f>'A remplir'!BD30</f>
        <v>0</v>
      </c>
      <c r="QS45" s="5">
        <f>'A remplir'!BE30</f>
        <v>0</v>
      </c>
      <c r="QT45" s="5">
        <f>'A remplir'!BF30</f>
        <v>0</v>
      </c>
      <c r="QU45" s="5">
        <f>'A remplir'!BG30</f>
        <v>0</v>
      </c>
      <c r="QV45" s="5">
        <f>'A remplir'!BH30</f>
        <v>0</v>
      </c>
      <c r="QW45" s="5">
        <f>'A remplir'!BI30</f>
        <v>0</v>
      </c>
      <c r="QX45" s="5">
        <f>'A remplir'!BJ30</f>
        <v>0</v>
      </c>
      <c r="QY45" s="5">
        <f>'A remplir'!BK30</f>
        <v>0</v>
      </c>
      <c r="QZ45" s="5">
        <f>'A remplir'!BL30</f>
        <v>0</v>
      </c>
      <c r="RA45" s="5">
        <f>'A remplir'!BM30</f>
        <v>0</v>
      </c>
      <c r="RB45" s="5">
        <f>'A remplir'!BN30</f>
        <v>0</v>
      </c>
      <c r="RC45" s="5">
        <f>'A remplir'!BO30</f>
        <v>0</v>
      </c>
      <c r="RD45" s="5">
        <f>'A remplir'!BP30</f>
        <v>0</v>
      </c>
      <c r="RE45" s="5">
        <f>'A remplir'!BQ30</f>
        <v>0</v>
      </c>
      <c r="RF45" s="5">
        <f>'A remplir'!BR30</f>
        <v>0</v>
      </c>
      <c r="RG45" s="5">
        <f>'A remplir'!BS30</f>
        <v>0</v>
      </c>
      <c r="RH45" s="5">
        <f>'A remplir'!BT30</f>
        <v>0</v>
      </c>
      <c r="RI45" s="5">
        <f>'A remplir'!BU30</f>
        <v>0</v>
      </c>
      <c r="RJ45" s="5">
        <f>'A remplir'!BV30</f>
        <v>0</v>
      </c>
      <c r="RK45" s="5">
        <f>'A remplir'!BW30</f>
        <v>0</v>
      </c>
      <c r="RL45" s="5">
        <f>'A remplir'!BX30</f>
        <v>0</v>
      </c>
      <c r="RM45" s="5">
        <f>'A remplir'!BY30</f>
        <v>0</v>
      </c>
      <c r="RN45" s="5">
        <f>'A remplir'!BZ30</f>
        <v>0</v>
      </c>
      <c r="RO45" s="5">
        <f>'A remplir'!CA30</f>
        <v>0</v>
      </c>
      <c r="RP45" s="5">
        <f>'A remplir'!CB30</f>
        <v>0</v>
      </c>
      <c r="RQ45" s="5">
        <f>'A remplir'!CC30</f>
        <v>0</v>
      </c>
      <c r="RR45" s="5">
        <f>'A remplir'!CD30</f>
        <v>0</v>
      </c>
      <c r="RS45" s="5">
        <f>'A remplir'!CE30</f>
        <v>0</v>
      </c>
      <c r="RT45" s="5">
        <f>'A remplir'!CF30</f>
        <v>0</v>
      </c>
      <c r="RU45" s="5">
        <f>'A remplir'!CG30</f>
        <v>0</v>
      </c>
      <c r="RV45" s="5">
        <f>'A remplir'!CH30</f>
        <v>0</v>
      </c>
      <c r="RW45" s="5">
        <f>'A remplir'!CI30</f>
        <v>0</v>
      </c>
      <c r="RX45" s="5">
        <f>'A remplir'!CJ30</f>
        <v>0</v>
      </c>
      <c r="RY45" s="5">
        <f>'A remplir'!CK30</f>
        <v>0</v>
      </c>
      <c r="RZ45" s="5">
        <f>'A remplir'!CL30</f>
        <v>0</v>
      </c>
      <c r="SA45" s="5">
        <f>'A remplir'!CM30</f>
        <v>0</v>
      </c>
      <c r="SB45" s="5">
        <f>'A remplir'!CN30</f>
        <v>0</v>
      </c>
      <c r="SC45" s="5">
        <f>'A remplir'!CO30</f>
        <v>0</v>
      </c>
      <c r="SD45" s="5">
        <f>'A remplir'!CP30</f>
        <v>0</v>
      </c>
      <c r="SE45" s="5">
        <f>'A remplir'!CQ30</f>
        <v>0</v>
      </c>
      <c r="SF45" s="5">
        <f>'A remplir'!CR30</f>
        <v>0</v>
      </c>
      <c r="SG45" s="5">
        <f>'A remplir'!CS30</f>
        <v>0</v>
      </c>
      <c r="SH45" s="5">
        <f>'A remplir'!CT30</f>
        <v>0</v>
      </c>
      <c r="SI45" s="5">
        <f>'A remplir'!CU30</f>
        <v>0</v>
      </c>
      <c r="SJ45" s="5">
        <f>'A remplir'!CV30</f>
        <v>0</v>
      </c>
      <c r="SK45" s="5">
        <f>'A remplir'!CW30</f>
        <v>0</v>
      </c>
      <c r="SL45" s="5">
        <f>'A remplir'!CX30</f>
        <v>0</v>
      </c>
      <c r="SM45" s="5">
        <f>'A remplir'!CY30</f>
        <v>0</v>
      </c>
      <c r="SN45" s="5">
        <f>'A remplir'!CZ30</f>
        <v>0</v>
      </c>
      <c r="SO45" s="5">
        <f>'A remplir'!DA30</f>
        <v>0</v>
      </c>
      <c r="SP45" s="5">
        <f>'A remplir'!DB30</f>
        <v>0</v>
      </c>
      <c r="SQ45" s="5">
        <f>'A remplir'!DC30</f>
        <v>0</v>
      </c>
      <c r="SR45" s="5">
        <f>'A remplir'!DD30</f>
        <v>0</v>
      </c>
      <c r="SS45" s="5">
        <f>'A remplir'!DE30</f>
        <v>0</v>
      </c>
      <c r="ST45" s="5">
        <f>'A remplir'!DF30</f>
        <v>0</v>
      </c>
      <c r="SU45" s="5">
        <f>'A remplir'!DG30</f>
        <v>0</v>
      </c>
      <c r="SV45" s="5">
        <f>'A remplir'!DH30</f>
        <v>0</v>
      </c>
      <c r="SW45" s="5">
        <f>'A remplir'!DI30</f>
        <v>0</v>
      </c>
      <c r="SX45" s="5">
        <f>'A remplir'!DJ30</f>
        <v>0</v>
      </c>
      <c r="SY45" s="5">
        <f>'A remplir'!DK30</f>
        <v>0</v>
      </c>
      <c r="SZ45" s="5">
        <f>'A remplir'!DL30</f>
        <v>0</v>
      </c>
      <c r="TA45" s="5">
        <f>'A remplir'!DM30</f>
        <v>0</v>
      </c>
      <c r="TB45" s="5">
        <f>'A remplir'!DN30</f>
        <v>0</v>
      </c>
      <c r="TC45" s="5">
        <f>'A remplir'!DO30</f>
        <v>0</v>
      </c>
      <c r="TD45" s="5">
        <f>'A remplir'!DP30</f>
        <v>0</v>
      </c>
      <c r="TE45" s="5">
        <f>'A remplir'!DQ30</f>
        <v>0</v>
      </c>
      <c r="TF45" s="5">
        <f>'A remplir'!DR30</f>
        <v>0</v>
      </c>
      <c r="TG45" s="5">
        <f>'A remplir'!DS30</f>
        <v>0</v>
      </c>
      <c r="TH45" s="5">
        <f>'A remplir'!DT30</f>
        <v>0</v>
      </c>
      <c r="TI45" s="5">
        <f>'A remplir'!DU30</f>
        <v>0</v>
      </c>
      <c r="TJ45" s="5">
        <f>'A remplir'!DV30</f>
        <v>0</v>
      </c>
      <c r="TK45" s="5">
        <f>'A remplir'!DW30</f>
        <v>0</v>
      </c>
      <c r="TL45" s="5">
        <f>'A remplir'!DX30</f>
        <v>0</v>
      </c>
      <c r="TM45" s="5">
        <f>'A remplir'!DY30</f>
        <v>0</v>
      </c>
      <c r="TN45" s="5">
        <f>'A remplir'!DZ30</f>
        <v>0</v>
      </c>
      <c r="TO45" s="5">
        <f>'A remplir'!EA30</f>
        <v>0</v>
      </c>
      <c r="TP45" s="5">
        <f>'A remplir'!EB30</f>
        <v>0</v>
      </c>
      <c r="TQ45" s="5">
        <f>'A remplir'!EC30</f>
        <v>0</v>
      </c>
      <c r="TR45" s="5">
        <f>'A remplir'!ED30</f>
        <v>0</v>
      </c>
      <c r="TS45" s="5">
        <f>'A remplir'!EE30</f>
        <v>0</v>
      </c>
      <c r="TT45" s="5">
        <f>'A remplir'!EF30</f>
        <v>0</v>
      </c>
      <c r="TU45" s="5">
        <f>'A remplir'!EG30</f>
        <v>0</v>
      </c>
      <c r="TV45" s="5">
        <f>'A remplir'!EH30</f>
        <v>0</v>
      </c>
      <c r="TW45" s="5">
        <f>'A remplir'!EI30</f>
        <v>0</v>
      </c>
      <c r="TX45" s="5">
        <f>'A remplir'!EJ30</f>
        <v>0</v>
      </c>
      <c r="TY45" s="5">
        <f>'A remplir'!EK30</f>
        <v>0</v>
      </c>
      <c r="TZ45" s="5">
        <f>'A remplir'!EL30</f>
        <v>0</v>
      </c>
      <c r="UA45" s="5">
        <f>'A remplir'!EM30</f>
        <v>0</v>
      </c>
      <c r="UB45" s="5">
        <f>'A remplir'!EN30</f>
        <v>0</v>
      </c>
      <c r="UC45" s="5">
        <f>'A remplir'!EO30</f>
        <v>0</v>
      </c>
      <c r="UD45" s="5">
        <f>'A remplir'!EP30</f>
        <v>0</v>
      </c>
      <c r="UE45" s="5">
        <f>'A remplir'!EQ30</f>
        <v>0</v>
      </c>
      <c r="UF45" s="5">
        <f>'A remplir'!ER30</f>
        <v>0</v>
      </c>
      <c r="UG45" s="5">
        <f>'A remplir'!ES30</f>
        <v>0</v>
      </c>
      <c r="UH45" s="5">
        <f>'A remplir'!ET30</f>
        <v>0</v>
      </c>
      <c r="UI45" s="5">
        <f>'A remplir'!EU30</f>
        <v>0</v>
      </c>
      <c r="UJ45" s="5">
        <f>'A remplir'!EV30</f>
        <v>0</v>
      </c>
      <c r="UK45" s="5">
        <f>'A remplir'!EW30</f>
        <v>0</v>
      </c>
      <c r="UL45" s="5">
        <f>'A remplir'!EX30</f>
        <v>0</v>
      </c>
      <c r="UM45" s="5">
        <f>'A remplir'!EY30</f>
        <v>0</v>
      </c>
      <c r="UN45" s="5">
        <f>'A remplir'!EZ30</f>
        <v>0</v>
      </c>
      <c r="UO45" s="5">
        <f>'A remplir'!FA30</f>
        <v>0</v>
      </c>
      <c r="UP45" s="5">
        <f>'A remplir'!FB30</f>
        <v>0</v>
      </c>
      <c r="UQ45" s="5">
        <f>'A remplir'!FC30</f>
        <v>0</v>
      </c>
      <c r="UR45" s="5">
        <f>'A remplir'!FD30</f>
        <v>0</v>
      </c>
      <c r="US45" s="5">
        <f>'A remplir'!FE30</f>
        <v>0</v>
      </c>
      <c r="UT45" s="5">
        <f>'A remplir'!FF30</f>
        <v>0</v>
      </c>
      <c r="UU45" s="5">
        <f>'A remplir'!FG30</f>
        <v>0</v>
      </c>
      <c r="UV45" s="5">
        <f>'A remplir'!FH30</f>
        <v>0</v>
      </c>
      <c r="UW45" s="5">
        <f>'A remplir'!FI30</f>
        <v>0</v>
      </c>
      <c r="UX45" s="5">
        <f>'A remplir'!FJ30</f>
        <v>0</v>
      </c>
      <c r="UY45" s="5">
        <f>'A remplir'!FK30</f>
        <v>0</v>
      </c>
      <c r="UZ45" s="5">
        <f>'A remplir'!FL30</f>
        <v>0</v>
      </c>
      <c r="VA45" s="5">
        <f>'A remplir'!FM30</f>
        <v>0</v>
      </c>
      <c r="VB45" s="5">
        <f>'A remplir'!FN30</f>
        <v>0</v>
      </c>
      <c r="VC45" s="5">
        <f>'A remplir'!FO30</f>
        <v>0</v>
      </c>
      <c r="VD45" s="5">
        <f>'A remplir'!FP30</f>
        <v>0</v>
      </c>
      <c r="VE45" s="5">
        <f>'A remplir'!FQ30</f>
        <v>0</v>
      </c>
      <c r="VF45" s="5">
        <f>'A remplir'!FR30</f>
        <v>0</v>
      </c>
      <c r="VG45" s="5">
        <f>'A remplir'!FS30</f>
        <v>0</v>
      </c>
      <c r="VH45" s="5">
        <f>'A remplir'!FT30</f>
        <v>0</v>
      </c>
      <c r="VI45" s="5">
        <f>'A remplir'!FU30</f>
        <v>0</v>
      </c>
      <c r="VJ45" s="5">
        <f>'A remplir'!FV30</f>
        <v>0</v>
      </c>
      <c r="VK45" s="5">
        <f>'A remplir'!FW30</f>
        <v>0</v>
      </c>
      <c r="VL45" s="5">
        <f>'A remplir'!FX30</f>
        <v>0</v>
      </c>
      <c r="VM45" s="5">
        <f>'A remplir'!FY30</f>
        <v>0</v>
      </c>
      <c r="VN45" s="5">
        <f>'A remplir'!FZ30</f>
        <v>0</v>
      </c>
      <c r="VO45" s="5">
        <f>'A remplir'!GA30</f>
        <v>0</v>
      </c>
      <c r="VP45" s="5">
        <f>'A remplir'!GB30</f>
        <v>0</v>
      </c>
      <c r="VQ45" s="5">
        <f>'A remplir'!GC30</f>
        <v>0</v>
      </c>
      <c r="VR45" s="5">
        <f>'A remplir'!GD30</f>
        <v>0</v>
      </c>
      <c r="VS45" s="5">
        <f>'A remplir'!GE30</f>
        <v>0</v>
      </c>
      <c r="VT45" s="5">
        <f>'A remplir'!GF30</f>
        <v>0</v>
      </c>
      <c r="VU45" s="5">
        <f>'A remplir'!GG30</f>
        <v>0</v>
      </c>
      <c r="VV45" s="5">
        <f>'A remplir'!GH30</f>
        <v>0</v>
      </c>
      <c r="VW45" s="5">
        <f>'A remplir'!GI30</f>
        <v>0</v>
      </c>
      <c r="VX45" s="5">
        <f>'A remplir'!GJ30</f>
        <v>0</v>
      </c>
      <c r="VY45" s="5">
        <f>'A remplir'!GK30</f>
        <v>0</v>
      </c>
      <c r="VZ45" s="5">
        <f>'A remplir'!GL30</f>
        <v>0</v>
      </c>
      <c r="WA45" s="5">
        <f>'A remplir'!GM30</f>
        <v>0</v>
      </c>
      <c r="WB45" s="5">
        <f>'A remplir'!GN30</f>
        <v>0</v>
      </c>
      <c r="WC45" s="5">
        <f>'A remplir'!GO30</f>
        <v>0</v>
      </c>
      <c r="WD45" s="5">
        <f>'A remplir'!GP30</f>
        <v>0</v>
      </c>
      <c r="WE45" s="5">
        <f>'A remplir'!GQ30</f>
        <v>0</v>
      </c>
      <c r="WF45" s="5">
        <f>'A remplir'!GR30</f>
        <v>0</v>
      </c>
      <c r="WG45" s="5">
        <f>'A remplir'!GS30</f>
        <v>0</v>
      </c>
      <c r="WH45" s="5">
        <f>'A remplir'!GT30</f>
        <v>0</v>
      </c>
      <c r="WI45" s="5">
        <f>'A remplir'!GU30</f>
        <v>0</v>
      </c>
      <c r="WJ45" s="5">
        <f>'A remplir'!GV30</f>
        <v>0</v>
      </c>
      <c r="WK45" s="5">
        <f>'A remplir'!GW30</f>
        <v>0</v>
      </c>
      <c r="WL45" s="5">
        <f>'A remplir'!GX30</f>
        <v>0</v>
      </c>
      <c r="WM45" s="5">
        <f>'A remplir'!GY30</f>
        <v>0</v>
      </c>
      <c r="WN45" s="5">
        <f>'A remplir'!GZ30</f>
        <v>0</v>
      </c>
      <c r="WO45" s="5">
        <f>'A remplir'!HA30</f>
        <v>0</v>
      </c>
      <c r="WP45" s="5">
        <f>'A remplir'!HB30</f>
        <v>0</v>
      </c>
      <c r="WQ45" s="5">
        <f>'A remplir'!HC30</f>
        <v>0</v>
      </c>
      <c r="WR45" s="5">
        <f>'A remplir'!HD30</f>
        <v>0</v>
      </c>
      <c r="WS45" s="5">
        <f>'A remplir'!HE30</f>
        <v>0</v>
      </c>
      <c r="WT45" s="5">
        <f>'A remplir'!HF30</f>
        <v>0</v>
      </c>
      <c r="WU45" s="5">
        <f>'A remplir'!HG30</f>
        <v>0</v>
      </c>
      <c r="WV45" s="5">
        <f>'A remplir'!HH30</f>
        <v>0</v>
      </c>
      <c r="WW45" s="5">
        <f>'A remplir'!HI30</f>
        <v>0</v>
      </c>
      <c r="WX45" s="5">
        <f>'A remplir'!HJ30</f>
        <v>0</v>
      </c>
      <c r="WY45" s="5">
        <f>'A remplir'!HK30</f>
        <v>0</v>
      </c>
      <c r="WZ45" s="5">
        <f>'A remplir'!HL30</f>
        <v>0</v>
      </c>
      <c r="XA45" s="5">
        <f>'A remplir'!HM30</f>
        <v>0</v>
      </c>
      <c r="XB45" s="5">
        <f>'A remplir'!HN30</f>
        <v>0</v>
      </c>
      <c r="XC45" s="5">
        <f>'A remplir'!HO30</f>
        <v>0</v>
      </c>
      <c r="XD45" s="5">
        <f>'A remplir'!HP30</f>
        <v>0</v>
      </c>
      <c r="XE45" s="5">
        <f>'A remplir'!HQ30</f>
        <v>0</v>
      </c>
      <c r="XF45" s="5">
        <f>'A remplir'!HR30</f>
        <v>0</v>
      </c>
      <c r="XG45" s="5">
        <f>'A remplir'!HS30</f>
        <v>0</v>
      </c>
      <c r="XH45" s="5">
        <f>'A remplir'!HT30</f>
        <v>0</v>
      </c>
      <c r="XI45" s="5">
        <f>'A remplir'!HU30</f>
        <v>0</v>
      </c>
      <c r="XJ45" s="5">
        <f>'A remplir'!HV30</f>
        <v>0</v>
      </c>
      <c r="XK45" s="5">
        <f>'A remplir'!HW30</f>
        <v>0</v>
      </c>
      <c r="XL45" s="5">
        <f>'A remplir'!HX30</f>
        <v>0</v>
      </c>
      <c r="XM45" s="5">
        <f>'A remplir'!HY30</f>
        <v>0</v>
      </c>
      <c r="XN45" s="5">
        <f>'A remplir'!HZ30</f>
        <v>0</v>
      </c>
      <c r="XO45" s="5">
        <f>'A remplir'!IA30</f>
        <v>0</v>
      </c>
      <c r="XP45" s="5">
        <f>'A remplir'!IB30</f>
        <v>0</v>
      </c>
      <c r="XQ45" s="5">
        <f>'A remplir'!IC30</f>
        <v>0</v>
      </c>
      <c r="XR45" s="5">
        <f>'A remplir'!ID30</f>
        <v>0</v>
      </c>
      <c r="XS45" s="5">
        <f>'A remplir'!IE30</f>
        <v>0</v>
      </c>
      <c r="XT45" s="5">
        <f>'A remplir'!IF30</f>
        <v>0</v>
      </c>
      <c r="XU45" s="5">
        <f>'A remplir'!IG30</f>
        <v>0</v>
      </c>
      <c r="XV45" s="5">
        <f>'A remplir'!IH30</f>
        <v>0</v>
      </c>
      <c r="XW45" s="5">
        <f>'A remplir'!II30</f>
        <v>0</v>
      </c>
      <c r="XX45" s="5">
        <f>'A remplir'!IJ30</f>
        <v>0</v>
      </c>
      <c r="XY45" s="5">
        <f>'A remplir'!IK30</f>
        <v>0</v>
      </c>
      <c r="XZ45" s="5">
        <f>'A remplir'!IL30</f>
        <v>0</v>
      </c>
      <c r="YA45" s="5">
        <f>'A remplir'!IM30</f>
        <v>0</v>
      </c>
      <c r="YB45" s="5">
        <f>'A remplir'!IN30</f>
        <v>0</v>
      </c>
      <c r="YC45" s="5">
        <f>'A remplir'!IO30</f>
        <v>0</v>
      </c>
      <c r="YD45" s="5">
        <f>'A remplir'!IP30</f>
        <v>0</v>
      </c>
      <c r="YE45" s="5">
        <f>'A remplir'!IQ30</f>
        <v>0</v>
      </c>
      <c r="YF45" s="5">
        <f>'A remplir'!IR30</f>
        <v>0</v>
      </c>
      <c r="YG45" s="5">
        <f>'A remplir'!IS30</f>
        <v>0</v>
      </c>
      <c r="YH45" s="5">
        <f>'A remplir'!IT30</f>
        <v>0</v>
      </c>
      <c r="YI45" s="5">
        <f>'A remplir'!IU30</f>
        <v>0</v>
      </c>
      <c r="YJ45" s="5">
        <f>'A remplir'!IV30</f>
        <v>0</v>
      </c>
      <c r="YK45" s="5">
        <f>'A remplir'!IW30</f>
        <v>0</v>
      </c>
      <c r="YL45" s="5">
        <f>'A remplir'!IX30</f>
        <v>0</v>
      </c>
      <c r="YM45" s="5">
        <f>'A remplir'!IY30</f>
        <v>0</v>
      </c>
      <c r="YN45" s="5">
        <f>'A remplir'!IZ30</f>
        <v>0</v>
      </c>
      <c r="YO45" s="5">
        <f>'A remplir'!JA30</f>
        <v>0</v>
      </c>
      <c r="YP45" s="5">
        <f>'A remplir'!JB30</f>
        <v>0</v>
      </c>
      <c r="YQ45" s="5">
        <f>'A remplir'!JC30</f>
        <v>0</v>
      </c>
      <c r="YR45" s="5">
        <f>'A remplir'!JD30</f>
        <v>0</v>
      </c>
      <c r="YS45" s="5">
        <f>'A remplir'!JE30</f>
        <v>0</v>
      </c>
      <c r="YT45" s="5">
        <f>'A remplir'!JF30</f>
        <v>0</v>
      </c>
      <c r="YU45" s="5">
        <f>'A remplir'!JG30</f>
        <v>0</v>
      </c>
      <c r="YV45" s="5">
        <f>'A remplir'!JH30</f>
        <v>0</v>
      </c>
      <c r="YW45" s="5">
        <f>'A remplir'!JI30</f>
        <v>0</v>
      </c>
      <c r="YX45" s="5">
        <f>'A remplir'!JJ30</f>
        <v>0</v>
      </c>
      <c r="YY45" s="5">
        <f>'A remplir'!JK30</f>
        <v>0</v>
      </c>
      <c r="YZ45" s="5">
        <f>'A remplir'!JL30</f>
        <v>0</v>
      </c>
      <c r="ZA45" s="5">
        <f>'A remplir'!JM30</f>
        <v>0</v>
      </c>
      <c r="ZB45" s="5">
        <f>'A remplir'!JN30</f>
        <v>0</v>
      </c>
      <c r="ZC45" s="5">
        <f>'A remplir'!JO30</f>
        <v>0</v>
      </c>
      <c r="ZD45" s="5">
        <f>'A remplir'!JP30</f>
        <v>0</v>
      </c>
      <c r="ZE45" s="5">
        <f>'A remplir'!JQ30</f>
        <v>0</v>
      </c>
      <c r="ZF45" s="5">
        <f>'A remplir'!JR30</f>
        <v>0</v>
      </c>
      <c r="ZG45" s="5">
        <f>'A remplir'!JS30</f>
        <v>0</v>
      </c>
      <c r="ZH45" s="5">
        <f>'A remplir'!JT30</f>
        <v>0</v>
      </c>
      <c r="ZI45" s="5">
        <f>'A remplir'!JU30</f>
        <v>0</v>
      </c>
      <c r="ZJ45" s="5">
        <f>'A remplir'!JV30</f>
        <v>0</v>
      </c>
      <c r="ZK45" s="5">
        <f>'A remplir'!JW30</f>
        <v>0</v>
      </c>
      <c r="ZL45" s="5">
        <f>'A remplir'!JX30</f>
        <v>0</v>
      </c>
      <c r="ZM45" s="5">
        <f>'A remplir'!JY30</f>
        <v>0</v>
      </c>
      <c r="ZN45" s="5">
        <f>'A remplir'!JZ30</f>
        <v>0</v>
      </c>
      <c r="ZO45" s="5">
        <f>'A remplir'!KA30</f>
        <v>0</v>
      </c>
      <c r="ZP45" s="5">
        <f>'A remplir'!KB30</f>
        <v>0</v>
      </c>
      <c r="ZQ45" s="5">
        <f>'A remplir'!KC30</f>
        <v>0</v>
      </c>
      <c r="ZR45" s="5">
        <f>'A remplir'!KD30</f>
        <v>0</v>
      </c>
      <c r="ZS45" s="5">
        <f>'A remplir'!KE30</f>
        <v>0</v>
      </c>
      <c r="ZT45" s="5">
        <f>'A remplir'!KF30</f>
        <v>0</v>
      </c>
      <c r="ZU45" s="5">
        <f>'A remplir'!KG30</f>
        <v>0</v>
      </c>
      <c r="ZV45" s="5">
        <f>'A remplir'!KH30</f>
        <v>0</v>
      </c>
      <c r="ZW45" s="5">
        <f>'A remplir'!KI30</f>
        <v>0</v>
      </c>
      <c r="ZX45" s="5">
        <f>'A remplir'!KJ30</f>
        <v>0</v>
      </c>
      <c r="ZY45" s="5">
        <f>'A remplir'!KK30</f>
        <v>0</v>
      </c>
      <c r="ZZ45" s="5">
        <f>'A remplir'!KL30</f>
        <v>0</v>
      </c>
      <c r="AAA45" s="5">
        <f>'A remplir'!KM30</f>
        <v>0</v>
      </c>
      <c r="AAB45" s="5">
        <f>'A remplir'!KN30</f>
        <v>0</v>
      </c>
      <c r="AAC45" s="5">
        <f>'A remplir'!KO30</f>
        <v>0</v>
      </c>
      <c r="AAD45" s="5">
        <f>'A remplir'!KP30</f>
        <v>0</v>
      </c>
      <c r="AAE45" s="5">
        <f>'A remplir'!KQ30</f>
        <v>0</v>
      </c>
      <c r="AAF45" s="5">
        <f>'A remplir'!KR30</f>
        <v>0</v>
      </c>
      <c r="AAG45" s="5">
        <f>'A remplir'!KS30</f>
        <v>0</v>
      </c>
      <c r="AAH45" s="5">
        <f>'A remplir'!KT30</f>
        <v>0</v>
      </c>
      <c r="AAI45" s="5">
        <f>'A remplir'!KU30</f>
        <v>0</v>
      </c>
      <c r="AAJ45" s="5">
        <f>'A remplir'!KV30</f>
        <v>0</v>
      </c>
      <c r="AAK45" s="5">
        <f>'A remplir'!KW30</f>
        <v>0</v>
      </c>
      <c r="AAL45" s="5">
        <f>'A remplir'!KX30</f>
        <v>0</v>
      </c>
      <c r="AAM45" s="5">
        <f>'A remplir'!KY30</f>
        <v>0</v>
      </c>
      <c r="AAN45" s="5">
        <f>'A remplir'!KZ30</f>
        <v>0</v>
      </c>
      <c r="AAO45" s="5">
        <f>'A remplir'!LA30</f>
        <v>0</v>
      </c>
      <c r="AAP45" s="5">
        <f>'A remplir'!LB30</f>
        <v>0</v>
      </c>
      <c r="AAQ45" s="5">
        <f>'A remplir'!LC30</f>
        <v>0</v>
      </c>
      <c r="AAR45" s="5">
        <f>'A remplir'!LD30</f>
        <v>0</v>
      </c>
      <c r="AAS45" s="5">
        <f>'A remplir'!LE30</f>
        <v>0</v>
      </c>
      <c r="AAT45" s="5">
        <f>'A remplir'!LF30</f>
        <v>0</v>
      </c>
      <c r="AAU45" s="5">
        <f>'A remplir'!LG30</f>
        <v>0</v>
      </c>
      <c r="AAV45" s="5">
        <f>'A remplir'!LH30</f>
        <v>0</v>
      </c>
      <c r="AAW45" s="5">
        <f>'A remplir'!LI30</f>
        <v>0</v>
      </c>
      <c r="AAX45" s="5">
        <f>'A remplir'!LJ30</f>
        <v>0</v>
      </c>
      <c r="AAY45" s="5">
        <f>'A remplir'!LK30</f>
        <v>0</v>
      </c>
      <c r="AAZ45" s="5">
        <f>'A remplir'!LL30</f>
        <v>0</v>
      </c>
      <c r="ABA45" s="5">
        <f>'A remplir'!LM30</f>
        <v>0</v>
      </c>
      <c r="ABB45" s="5">
        <f>'A remplir'!LN30</f>
        <v>0</v>
      </c>
      <c r="ABC45" s="5">
        <f>'A remplir'!LO30</f>
        <v>0</v>
      </c>
      <c r="ABD45" s="5">
        <f>'A remplir'!LP30</f>
        <v>0</v>
      </c>
      <c r="ABE45" s="5">
        <f>'A remplir'!LQ30</f>
        <v>0</v>
      </c>
      <c r="ABF45" s="5">
        <f>'A remplir'!LR30</f>
        <v>0</v>
      </c>
      <c r="ABG45" s="5">
        <f>'A remplir'!LS30</f>
        <v>0</v>
      </c>
      <c r="ABH45" s="5">
        <f>'A remplir'!LT30</f>
        <v>0</v>
      </c>
      <c r="ABI45" s="5">
        <f>'A remplir'!LU30</f>
        <v>0</v>
      </c>
      <c r="ABJ45" s="5">
        <f>'A remplir'!LV30</f>
        <v>0</v>
      </c>
      <c r="ABK45" s="5">
        <f>'A remplir'!LW30</f>
        <v>0</v>
      </c>
      <c r="ABL45" s="5">
        <f>'A remplir'!LX30</f>
        <v>0</v>
      </c>
      <c r="ABM45" s="5">
        <f>'A remplir'!LY30</f>
        <v>0</v>
      </c>
      <c r="ABN45" s="5">
        <f>'A remplir'!LZ30</f>
        <v>0</v>
      </c>
      <c r="ABO45" s="5">
        <f>'A remplir'!MA30</f>
        <v>0</v>
      </c>
      <c r="ABP45" s="5">
        <f>'A remplir'!MB30</f>
        <v>0</v>
      </c>
      <c r="ABQ45" s="5">
        <f>'A remplir'!MC30</f>
        <v>0</v>
      </c>
      <c r="ABR45" s="5">
        <f>'A remplir'!MD30</f>
        <v>0</v>
      </c>
      <c r="ABS45" s="5">
        <f>'A remplir'!ME30</f>
        <v>0</v>
      </c>
      <c r="ABT45" s="5">
        <f>'A remplir'!MF30</f>
        <v>0</v>
      </c>
      <c r="ABU45" s="5">
        <f>'A remplir'!MG30</f>
        <v>0</v>
      </c>
      <c r="ABV45" s="5">
        <f>'A remplir'!MH30</f>
        <v>0</v>
      </c>
      <c r="ABW45" s="5">
        <f>'A remplir'!MI30</f>
        <v>0</v>
      </c>
      <c r="ABX45" s="5">
        <f>'A remplir'!MJ30</f>
        <v>0</v>
      </c>
      <c r="ABY45" s="5">
        <f>'A remplir'!MK30</f>
        <v>0</v>
      </c>
      <c r="ABZ45" s="5">
        <f>'A remplir'!ML30</f>
        <v>0</v>
      </c>
      <c r="ACA45" s="5">
        <f>'A remplir'!MM30</f>
        <v>0</v>
      </c>
      <c r="ACB45" s="5">
        <f>'A remplir'!MN30</f>
        <v>0</v>
      </c>
      <c r="ACC45" s="5">
        <f>'A remplir'!MO30</f>
        <v>0</v>
      </c>
      <c r="ACD45" s="5">
        <f>'A remplir'!MP30</f>
        <v>0</v>
      </c>
      <c r="ACE45" s="5">
        <f>'A remplir'!MQ30</f>
        <v>0</v>
      </c>
      <c r="ACF45" s="5">
        <f>'A remplir'!MR30</f>
        <v>0</v>
      </c>
      <c r="ACG45" s="5">
        <f>'A remplir'!MS30</f>
        <v>0</v>
      </c>
      <c r="ACH45" s="5">
        <f>'A remplir'!MT30</f>
        <v>0</v>
      </c>
      <c r="ACI45" s="5">
        <f>'A remplir'!MU30</f>
        <v>0</v>
      </c>
      <c r="ACJ45" s="5">
        <f>'A remplir'!MV30</f>
        <v>0</v>
      </c>
      <c r="ACK45" s="5">
        <f>'A remplir'!MW30</f>
        <v>0</v>
      </c>
      <c r="ACL45" s="5">
        <f>'A remplir'!MX30</f>
        <v>0</v>
      </c>
      <c r="ACM45" s="5">
        <f>'A remplir'!MY30</f>
        <v>0</v>
      </c>
      <c r="ACN45" s="5">
        <f>'A remplir'!MZ30</f>
        <v>0</v>
      </c>
      <c r="ACO45" s="5">
        <f>'A remplir'!NA30</f>
        <v>0</v>
      </c>
      <c r="ACP45" s="5">
        <f>'A remplir'!NB30</f>
        <v>0</v>
      </c>
      <c r="ACQ45" s="5">
        <f>'A remplir'!NC30</f>
        <v>0</v>
      </c>
      <c r="ACR45" s="5">
        <f>'A remplir'!ND30</f>
        <v>0</v>
      </c>
      <c r="ACS45" s="5">
        <f>'A remplir'!NE30</f>
        <v>0</v>
      </c>
      <c r="ACT45" s="5">
        <f>'A remplir'!NF30</f>
        <v>0</v>
      </c>
      <c r="ACU45" s="5">
        <f>'A remplir'!NG30</f>
        <v>0</v>
      </c>
      <c r="ACV45" s="5">
        <f>'A remplir'!NH30</f>
        <v>0</v>
      </c>
      <c r="ACW45" s="5">
        <f>'A remplir'!NI30</f>
        <v>0</v>
      </c>
      <c r="ACX45" s="5">
        <f>'A remplir'!NJ30</f>
        <v>0</v>
      </c>
      <c r="ACY45" s="5">
        <f>'A remplir'!NK30</f>
        <v>0</v>
      </c>
      <c r="ACZ45" s="5">
        <f>'A remplir'!NL30</f>
        <v>0</v>
      </c>
      <c r="ADA45" s="5">
        <f>'A remplir'!NM30</f>
        <v>0</v>
      </c>
      <c r="ADB45" s="5">
        <f>'A remplir'!NN30</f>
        <v>0</v>
      </c>
      <c r="ADC45" s="5">
        <f>'A remplir'!NO30</f>
        <v>0</v>
      </c>
      <c r="ADD45" s="5">
        <f>'A remplir'!NP30</f>
        <v>0</v>
      </c>
      <c r="ADE45" s="5">
        <f>'A remplir'!NQ30</f>
        <v>0</v>
      </c>
      <c r="ADF45" s="5">
        <f>'A remplir'!NR30</f>
        <v>0</v>
      </c>
      <c r="ADG45" s="5">
        <f>'A remplir'!NS30</f>
        <v>0</v>
      </c>
      <c r="ADH45" s="5">
        <f>'A remplir'!NT30</f>
        <v>0</v>
      </c>
      <c r="ADI45" s="5">
        <f>'A remplir'!NU30</f>
        <v>0</v>
      </c>
      <c r="ADJ45" s="5">
        <f>'A remplir'!NV30</f>
        <v>0</v>
      </c>
      <c r="ADK45" s="5">
        <f>'A remplir'!NW30</f>
        <v>0</v>
      </c>
      <c r="ADL45" s="5">
        <f>'A remplir'!NX30</f>
        <v>0</v>
      </c>
      <c r="ADM45" s="5">
        <f>'A remplir'!NY30</f>
        <v>0</v>
      </c>
      <c r="ADN45" s="5">
        <f>'A remplir'!NZ30</f>
        <v>0</v>
      </c>
      <c r="ADO45" s="5">
        <f>'A remplir'!OA30</f>
        <v>0</v>
      </c>
      <c r="ADP45" s="5">
        <f>'A remplir'!OB30</f>
        <v>0</v>
      </c>
      <c r="ADQ45" s="5">
        <f>'A remplir'!OC30</f>
        <v>0</v>
      </c>
      <c r="ADR45" s="5">
        <f>'A remplir'!OD30</f>
        <v>0</v>
      </c>
      <c r="ADS45" s="5">
        <f>'A remplir'!OE30</f>
        <v>0</v>
      </c>
      <c r="ADT45" s="5">
        <f>'A remplir'!OF30</f>
        <v>0</v>
      </c>
      <c r="ADU45" s="5">
        <f>'A remplir'!OG30</f>
        <v>0</v>
      </c>
      <c r="ADV45" s="5">
        <f>'A remplir'!OH30</f>
        <v>0</v>
      </c>
      <c r="ADW45" s="5">
        <f>'A remplir'!OI30</f>
        <v>0</v>
      </c>
      <c r="ADX45" s="5">
        <f>'A remplir'!OJ30</f>
        <v>0</v>
      </c>
      <c r="ADY45" s="5">
        <f>'A remplir'!OK30</f>
        <v>0</v>
      </c>
      <c r="ADZ45" s="5">
        <f>'A remplir'!OL30</f>
        <v>0</v>
      </c>
    </row>
    <row r="46" spans="1:819" ht="15.75" thickBot="1" x14ac:dyDescent="0.3">
      <c r="A46" s="3">
        <f>'A remplir'!OO46</f>
        <v>1</v>
      </c>
      <c r="B46" s="119"/>
      <c r="C46" s="121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  <c r="OD46" s="116"/>
      <c r="OE46" s="116"/>
      <c r="OF46" s="116"/>
      <c r="OG46" s="116"/>
      <c r="OH46" s="116"/>
      <c r="OI46" s="116"/>
      <c r="OJ46" s="116"/>
      <c r="OK46" s="116"/>
      <c r="OL46" s="116"/>
      <c r="OM46" s="116"/>
      <c r="ON46" s="4"/>
      <c r="OO46" s="2"/>
      <c r="OP46" s="119"/>
      <c r="OQ46" s="5">
        <f>'A remplir'!C31</f>
        <v>0</v>
      </c>
      <c r="OR46" s="5">
        <f>'A remplir'!D31</f>
        <v>0</v>
      </c>
      <c r="OS46" s="5">
        <f>'A remplir'!E31</f>
        <v>0</v>
      </c>
      <c r="OT46" s="5">
        <f>'A remplir'!F31</f>
        <v>0</v>
      </c>
      <c r="OU46" s="5">
        <f>'A remplir'!G31</f>
        <v>0</v>
      </c>
      <c r="OV46" s="5">
        <f>'A remplir'!H31</f>
        <v>0</v>
      </c>
      <c r="OW46" s="5">
        <f>'A remplir'!I31</f>
        <v>0</v>
      </c>
      <c r="OX46" s="5">
        <f>'A remplir'!J31</f>
        <v>0</v>
      </c>
      <c r="OY46" s="5">
        <f>'A remplir'!K31</f>
        <v>0</v>
      </c>
      <c r="OZ46" s="5">
        <f>'A remplir'!L31</f>
        <v>0</v>
      </c>
      <c r="PA46" s="5">
        <f>'A remplir'!M31</f>
        <v>0</v>
      </c>
      <c r="PB46" s="5">
        <f>'A remplir'!N31</f>
        <v>0</v>
      </c>
      <c r="PC46" s="5">
        <f>'A remplir'!O31</f>
        <v>0</v>
      </c>
      <c r="PD46" s="5">
        <f>'A remplir'!P31</f>
        <v>0</v>
      </c>
      <c r="PE46" s="5">
        <f>'A remplir'!Q31</f>
        <v>0</v>
      </c>
      <c r="PF46" s="5">
        <f>'A remplir'!R31</f>
        <v>0</v>
      </c>
      <c r="PG46" s="5">
        <f>'A remplir'!S31</f>
        <v>0</v>
      </c>
      <c r="PH46" s="5">
        <f>'A remplir'!T31</f>
        <v>0</v>
      </c>
      <c r="PI46" s="5">
        <f>'A remplir'!U31</f>
        <v>0</v>
      </c>
      <c r="PJ46" s="5">
        <f>'A remplir'!V31</f>
        <v>0</v>
      </c>
      <c r="PK46" s="5">
        <f>'A remplir'!W31</f>
        <v>0</v>
      </c>
      <c r="PL46" s="5">
        <f>'A remplir'!X31</f>
        <v>0</v>
      </c>
      <c r="PM46" s="5">
        <f>'A remplir'!Y31</f>
        <v>0</v>
      </c>
      <c r="PN46" s="5">
        <f>'A remplir'!Z31</f>
        <v>0</v>
      </c>
      <c r="PO46" s="5">
        <f>'A remplir'!AA31</f>
        <v>0</v>
      </c>
      <c r="PP46" s="5">
        <f>'A remplir'!AB31</f>
        <v>0</v>
      </c>
      <c r="PQ46" s="5">
        <f>'A remplir'!AC31</f>
        <v>0</v>
      </c>
      <c r="PR46" s="5">
        <f>'A remplir'!AD31</f>
        <v>0</v>
      </c>
      <c r="PS46" s="5">
        <f>'A remplir'!AE31</f>
        <v>0</v>
      </c>
      <c r="PT46" s="5">
        <f>'A remplir'!AF31</f>
        <v>0</v>
      </c>
      <c r="PU46" s="5">
        <f>'A remplir'!AG31</f>
        <v>0</v>
      </c>
      <c r="PV46" s="5">
        <f>'A remplir'!AH31</f>
        <v>0</v>
      </c>
      <c r="PW46" s="5">
        <f>'A remplir'!AI31</f>
        <v>0</v>
      </c>
      <c r="PX46" s="5">
        <f>'A remplir'!AJ31</f>
        <v>0</v>
      </c>
      <c r="PY46" s="5">
        <f>'A remplir'!AK31</f>
        <v>0</v>
      </c>
      <c r="PZ46" s="5">
        <f>'A remplir'!AL31</f>
        <v>0</v>
      </c>
      <c r="QA46" s="5">
        <f>'A remplir'!AM31</f>
        <v>0</v>
      </c>
      <c r="QB46" s="5">
        <f>'A remplir'!AN31</f>
        <v>0</v>
      </c>
      <c r="QC46" s="5">
        <f>'A remplir'!AO31</f>
        <v>0</v>
      </c>
      <c r="QD46" s="5">
        <f>'A remplir'!AP31</f>
        <v>0</v>
      </c>
      <c r="QE46" s="5">
        <f>'A remplir'!AQ31</f>
        <v>0</v>
      </c>
      <c r="QF46" s="5">
        <f>'A remplir'!AR31</f>
        <v>0</v>
      </c>
      <c r="QG46" s="5">
        <f>'A remplir'!AS31</f>
        <v>0</v>
      </c>
      <c r="QH46" s="5">
        <f>'A remplir'!AT31</f>
        <v>0</v>
      </c>
      <c r="QI46" s="5">
        <f>'A remplir'!AU31</f>
        <v>0</v>
      </c>
      <c r="QJ46" s="5">
        <f>'A remplir'!AV31</f>
        <v>0</v>
      </c>
      <c r="QK46" s="5">
        <f>'A remplir'!AW31</f>
        <v>0</v>
      </c>
      <c r="QL46" s="5">
        <f>'A remplir'!AX31</f>
        <v>0</v>
      </c>
      <c r="QM46" s="5">
        <f>'A remplir'!AY31</f>
        <v>0</v>
      </c>
      <c r="QN46" s="5">
        <f>'A remplir'!AZ31</f>
        <v>0</v>
      </c>
      <c r="QO46" s="5">
        <f>'A remplir'!BA31</f>
        <v>0</v>
      </c>
      <c r="QP46" s="5">
        <f>'A remplir'!BB31</f>
        <v>0</v>
      </c>
      <c r="QQ46" s="5">
        <f>'A remplir'!BC31</f>
        <v>0</v>
      </c>
      <c r="QR46" s="5">
        <f>'A remplir'!BD31</f>
        <v>0</v>
      </c>
      <c r="QS46" s="5">
        <f>'A remplir'!BE31</f>
        <v>0</v>
      </c>
      <c r="QT46" s="5">
        <f>'A remplir'!BF31</f>
        <v>0</v>
      </c>
      <c r="QU46" s="5">
        <f>'A remplir'!BG31</f>
        <v>0</v>
      </c>
      <c r="QV46" s="5">
        <f>'A remplir'!BH31</f>
        <v>0</v>
      </c>
      <c r="QW46" s="5">
        <f>'A remplir'!BI31</f>
        <v>0</v>
      </c>
      <c r="QX46" s="5">
        <f>'A remplir'!BJ31</f>
        <v>0</v>
      </c>
      <c r="QY46" s="5">
        <f>'A remplir'!BK31</f>
        <v>0</v>
      </c>
      <c r="QZ46" s="5">
        <f>'A remplir'!BL31</f>
        <v>0</v>
      </c>
      <c r="RA46" s="5">
        <f>'A remplir'!BM31</f>
        <v>0</v>
      </c>
      <c r="RB46" s="5">
        <f>'A remplir'!BN31</f>
        <v>0</v>
      </c>
      <c r="RC46" s="5">
        <f>'A remplir'!BO31</f>
        <v>0</v>
      </c>
      <c r="RD46" s="5">
        <f>'A remplir'!BP31</f>
        <v>0</v>
      </c>
      <c r="RE46" s="5">
        <f>'A remplir'!BQ31</f>
        <v>0</v>
      </c>
      <c r="RF46" s="5">
        <f>'A remplir'!BR31</f>
        <v>0</v>
      </c>
      <c r="RG46" s="5">
        <f>'A remplir'!BS31</f>
        <v>0</v>
      </c>
      <c r="RH46" s="5">
        <f>'A remplir'!BT31</f>
        <v>0</v>
      </c>
      <c r="RI46" s="5">
        <f>'A remplir'!BU31</f>
        <v>0</v>
      </c>
      <c r="RJ46" s="5">
        <f>'A remplir'!BV31</f>
        <v>0</v>
      </c>
      <c r="RK46" s="5">
        <f>'A remplir'!BW31</f>
        <v>0</v>
      </c>
      <c r="RL46" s="5">
        <f>'A remplir'!BX31</f>
        <v>0</v>
      </c>
      <c r="RM46" s="5">
        <f>'A remplir'!BY31</f>
        <v>0</v>
      </c>
      <c r="RN46" s="5">
        <f>'A remplir'!BZ31</f>
        <v>0</v>
      </c>
      <c r="RO46" s="5">
        <f>'A remplir'!CA31</f>
        <v>0</v>
      </c>
      <c r="RP46" s="5">
        <f>'A remplir'!CB31</f>
        <v>0</v>
      </c>
      <c r="RQ46" s="5">
        <f>'A remplir'!CC31</f>
        <v>0</v>
      </c>
      <c r="RR46" s="5">
        <f>'A remplir'!CD31</f>
        <v>0</v>
      </c>
      <c r="RS46" s="5">
        <f>'A remplir'!CE31</f>
        <v>0</v>
      </c>
      <c r="RT46" s="5">
        <f>'A remplir'!CF31</f>
        <v>0</v>
      </c>
      <c r="RU46" s="5">
        <f>'A remplir'!CG31</f>
        <v>0</v>
      </c>
      <c r="RV46" s="5">
        <f>'A remplir'!CH31</f>
        <v>0</v>
      </c>
      <c r="RW46" s="5">
        <f>'A remplir'!CI31</f>
        <v>0</v>
      </c>
      <c r="RX46" s="5">
        <f>'A remplir'!CJ31</f>
        <v>0</v>
      </c>
      <c r="RY46" s="5">
        <f>'A remplir'!CK31</f>
        <v>0</v>
      </c>
      <c r="RZ46" s="5">
        <f>'A remplir'!CL31</f>
        <v>0</v>
      </c>
      <c r="SA46" s="5">
        <f>'A remplir'!CM31</f>
        <v>0</v>
      </c>
      <c r="SB46" s="5">
        <f>'A remplir'!CN31</f>
        <v>0</v>
      </c>
      <c r="SC46" s="5">
        <f>'A remplir'!CO31</f>
        <v>0</v>
      </c>
      <c r="SD46" s="5">
        <f>'A remplir'!CP31</f>
        <v>0</v>
      </c>
      <c r="SE46" s="5">
        <f>'A remplir'!CQ31</f>
        <v>0</v>
      </c>
      <c r="SF46" s="5">
        <f>'A remplir'!CR31</f>
        <v>0</v>
      </c>
      <c r="SG46" s="5">
        <f>'A remplir'!CS31</f>
        <v>0</v>
      </c>
      <c r="SH46" s="5">
        <f>'A remplir'!CT31</f>
        <v>0</v>
      </c>
      <c r="SI46" s="5">
        <f>'A remplir'!CU31</f>
        <v>0</v>
      </c>
      <c r="SJ46" s="5">
        <f>'A remplir'!CV31</f>
        <v>0</v>
      </c>
      <c r="SK46" s="5">
        <f>'A remplir'!CW31</f>
        <v>0</v>
      </c>
      <c r="SL46" s="5">
        <f>'A remplir'!CX31</f>
        <v>0</v>
      </c>
      <c r="SM46" s="5">
        <f>'A remplir'!CY31</f>
        <v>0</v>
      </c>
      <c r="SN46" s="5">
        <f>'A remplir'!CZ31</f>
        <v>0</v>
      </c>
      <c r="SO46" s="5">
        <f>'A remplir'!DA31</f>
        <v>0</v>
      </c>
      <c r="SP46" s="5">
        <f>'A remplir'!DB31</f>
        <v>0</v>
      </c>
      <c r="SQ46" s="5">
        <f>'A remplir'!DC31</f>
        <v>0</v>
      </c>
      <c r="SR46" s="5">
        <f>'A remplir'!DD31</f>
        <v>0</v>
      </c>
      <c r="SS46" s="5">
        <f>'A remplir'!DE31</f>
        <v>0</v>
      </c>
      <c r="ST46" s="5">
        <f>'A remplir'!DF31</f>
        <v>0</v>
      </c>
      <c r="SU46" s="5">
        <f>'A remplir'!DG31</f>
        <v>0</v>
      </c>
      <c r="SV46" s="5">
        <f>'A remplir'!DH31</f>
        <v>0</v>
      </c>
      <c r="SW46" s="5">
        <f>'A remplir'!DI31</f>
        <v>0</v>
      </c>
      <c r="SX46" s="5">
        <f>'A remplir'!DJ31</f>
        <v>0</v>
      </c>
      <c r="SY46" s="5">
        <f>'A remplir'!DK31</f>
        <v>0</v>
      </c>
      <c r="SZ46" s="5">
        <f>'A remplir'!DL31</f>
        <v>0</v>
      </c>
      <c r="TA46" s="5">
        <f>'A remplir'!DM31</f>
        <v>0</v>
      </c>
      <c r="TB46" s="5">
        <f>'A remplir'!DN31</f>
        <v>0</v>
      </c>
      <c r="TC46" s="5">
        <f>'A remplir'!DO31</f>
        <v>0</v>
      </c>
      <c r="TD46" s="5">
        <f>'A remplir'!DP31</f>
        <v>0</v>
      </c>
      <c r="TE46" s="5">
        <f>'A remplir'!DQ31</f>
        <v>0</v>
      </c>
      <c r="TF46" s="5">
        <f>'A remplir'!DR31</f>
        <v>0</v>
      </c>
      <c r="TG46" s="5">
        <f>'A remplir'!DS31</f>
        <v>0</v>
      </c>
      <c r="TH46" s="5">
        <f>'A remplir'!DT31</f>
        <v>0</v>
      </c>
      <c r="TI46" s="5">
        <f>'A remplir'!DU31</f>
        <v>0</v>
      </c>
      <c r="TJ46" s="5">
        <f>'A remplir'!DV31</f>
        <v>0</v>
      </c>
      <c r="TK46" s="5">
        <f>'A remplir'!DW31</f>
        <v>0</v>
      </c>
      <c r="TL46" s="5">
        <f>'A remplir'!DX31</f>
        <v>0</v>
      </c>
      <c r="TM46" s="5">
        <f>'A remplir'!DY31</f>
        <v>0</v>
      </c>
      <c r="TN46" s="5">
        <f>'A remplir'!DZ31</f>
        <v>0</v>
      </c>
      <c r="TO46" s="5">
        <f>'A remplir'!EA31</f>
        <v>0</v>
      </c>
      <c r="TP46" s="5">
        <f>'A remplir'!EB31</f>
        <v>0</v>
      </c>
      <c r="TQ46" s="5">
        <f>'A remplir'!EC31</f>
        <v>0</v>
      </c>
      <c r="TR46" s="5">
        <f>'A remplir'!ED31</f>
        <v>0</v>
      </c>
      <c r="TS46" s="5">
        <f>'A remplir'!EE31</f>
        <v>0</v>
      </c>
      <c r="TT46" s="5">
        <f>'A remplir'!EF31</f>
        <v>0</v>
      </c>
      <c r="TU46" s="5">
        <f>'A remplir'!EG31</f>
        <v>0</v>
      </c>
      <c r="TV46" s="5">
        <f>'A remplir'!EH31</f>
        <v>0</v>
      </c>
      <c r="TW46" s="5">
        <f>'A remplir'!EI31</f>
        <v>0</v>
      </c>
      <c r="TX46" s="5">
        <f>'A remplir'!EJ31</f>
        <v>0</v>
      </c>
      <c r="TY46" s="5">
        <f>'A remplir'!EK31</f>
        <v>0</v>
      </c>
      <c r="TZ46" s="5">
        <f>'A remplir'!EL31</f>
        <v>0</v>
      </c>
      <c r="UA46" s="5">
        <f>'A remplir'!EM31</f>
        <v>0</v>
      </c>
      <c r="UB46" s="5">
        <f>'A remplir'!EN31</f>
        <v>0</v>
      </c>
      <c r="UC46" s="5">
        <f>'A remplir'!EO31</f>
        <v>0</v>
      </c>
      <c r="UD46" s="5">
        <f>'A remplir'!EP31</f>
        <v>0</v>
      </c>
      <c r="UE46" s="5">
        <f>'A remplir'!EQ31</f>
        <v>0</v>
      </c>
      <c r="UF46" s="5">
        <f>'A remplir'!ER31</f>
        <v>0</v>
      </c>
      <c r="UG46" s="5">
        <f>'A remplir'!ES31</f>
        <v>0</v>
      </c>
      <c r="UH46" s="5">
        <f>'A remplir'!ET31</f>
        <v>0</v>
      </c>
      <c r="UI46" s="5">
        <f>'A remplir'!EU31</f>
        <v>0</v>
      </c>
      <c r="UJ46" s="5">
        <f>'A remplir'!EV31</f>
        <v>0</v>
      </c>
      <c r="UK46" s="5">
        <f>'A remplir'!EW31</f>
        <v>0</v>
      </c>
      <c r="UL46" s="5">
        <f>'A remplir'!EX31</f>
        <v>0</v>
      </c>
      <c r="UM46" s="5">
        <f>'A remplir'!EY31</f>
        <v>0</v>
      </c>
      <c r="UN46" s="5">
        <f>'A remplir'!EZ31</f>
        <v>0</v>
      </c>
      <c r="UO46" s="5">
        <f>'A remplir'!FA31</f>
        <v>0</v>
      </c>
      <c r="UP46" s="5">
        <f>'A remplir'!FB31</f>
        <v>0</v>
      </c>
      <c r="UQ46" s="5">
        <f>'A remplir'!FC31</f>
        <v>0</v>
      </c>
      <c r="UR46" s="5">
        <f>'A remplir'!FD31</f>
        <v>0</v>
      </c>
      <c r="US46" s="5">
        <f>'A remplir'!FE31</f>
        <v>0</v>
      </c>
      <c r="UT46" s="5">
        <f>'A remplir'!FF31</f>
        <v>0</v>
      </c>
      <c r="UU46" s="5">
        <f>'A remplir'!FG31</f>
        <v>0</v>
      </c>
      <c r="UV46" s="5">
        <f>'A remplir'!FH31</f>
        <v>0</v>
      </c>
      <c r="UW46" s="5">
        <f>'A remplir'!FI31</f>
        <v>0</v>
      </c>
      <c r="UX46" s="5">
        <f>'A remplir'!FJ31</f>
        <v>0</v>
      </c>
      <c r="UY46" s="5">
        <f>'A remplir'!FK31</f>
        <v>0</v>
      </c>
      <c r="UZ46" s="5">
        <f>'A remplir'!FL31</f>
        <v>0</v>
      </c>
      <c r="VA46" s="5">
        <f>'A remplir'!FM31</f>
        <v>0</v>
      </c>
      <c r="VB46" s="5">
        <f>'A remplir'!FN31</f>
        <v>0</v>
      </c>
      <c r="VC46" s="5">
        <f>'A remplir'!FO31</f>
        <v>0</v>
      </c>
      <c r="VD46" s="5">
        <f>'A remplir'!FP31</f>
        <v>0</v>
      </c>
      <c r="VE46" s="5">
        <f>'A remplir'!FQ31</f>
        <v>0</v>
      </c>
      <c r="VF46" s="5">
        <f>'A remplir'!FR31</f>
        <v>0</v>
      </c>
      <c r="VG46" s="5">
        <f>'A remplir'!FS31</f>
        <v>0</v>
      </c>
      <c r="VH46" s="5">
        <f>'A remplir'!FT31</f>
        <v>0</v>
      </c>
      <c r="VI46" s="5">
        <f>'A remplir'!FU31</f>
        <v>0</v>
      </c>
      <c r="VJ46" s="5">
        <f>'A remplir'!FV31</f>
        <v>0</v>
      </c>
      <c r="VK46" s="5">
        <f>'A remplir'!FW31</f>
        <v>0</v>
      </c>
      <c r="VL46" s="5">
        <f>'A remplir'!FX31</f>
        <v>0</v>
      </c>
      <c r="VM46" s="5">
        <f>'A remplir'!FY31</f>
        <v>0</v>
      </c>
      <c r="VN46" s="5">
        <f>'A remplir'!FZ31</f>
        <v>0</v>
      </c>
      <c r="VO46" s="5">
        <f>'A remplir'!GA31</f>
        <v>0</v>
      </c>
      <c r="VP46" s="5">
        <f>'A remplir'!GB31</f>
        <v>0</v>
      </c>
      <c r="VQ46" s="5">
        <f>'A remplir'!GC31</f>
        <v>0</v>
      </c>
      <c r="VR46" s="5">
        <f>'A remplir'!GD31</f>
        <v>0</v>
      </c>
      <c r="VS46" s="5">
        <f>'A remplir'!GE31</f>
        <v>0</v>
      </c>
      <c r="VT46" s="5">
        <f>'A remplir'!GF31</f>
        <v>0</v>
      </c>
      <c r="VU46" s="5">
        <f>'A remplir'!GG31</f>
        <v>0</v>
      </c>
      <c r="VV46" s="5">
        <f>'A remplir'!GH31</f>
        <v>0</v>
      </c>
      <c r="VW46" s="5">
        <f>'A remplir'!GI31</f>
        <v>0</v>
      </c>
      <c r="VX46" s="5">
        <f>'A remplir'!GJ31</f>
        <v>0</v>
      </c>
      <c r="VY46" s="5">
        <f>'A remplir'!GK31</f>
        <v>0</v>
      </c>
      <c r="VZ46" s="5">
        <f>'A remplir'!GL31</f>
        <v>0</v>
      </c>
      <c r="WA46" s="5">
        <f>'A remplir'!GM31</f>
        <v>0</v>
      </c>
      <c r="WB46" s="5">
        <f>'A remplir'!GN31</f>
        <v>0</v>
      </c>
      <c r="WC46" s="5">
        <f>'A remplir'!GO31</f>
        <v>0</v>
      </c>
      <c r="WD46" s="5">
        <f>'A remplir'!GP31</f>
        <v>0</v>
      </c>
      <c r="WE46" s="5">
        <f>'A remplir'!GQ31</f>
        <v>0</v>
      </c>
      <c r="WF46" s="5">
        <f>'A remplir'!GR31</f>
        <v>0</v>
      </c>
      <c r="WG46" s="5">
        <f>'A remplir'!GS31</f>
        <v>0</v>
      </c>
      <c r="WH46" s="5">
        <f>'A remplir'!GT31</f>
        <v>0</v>
      </c>
      <c r="WI46" s="5">
        <f>'A remplir'!GU31</f>
        <v>0</v>
      </c>
      <c r="WJ46" s="5">
        <f>'A remplir'!GV31</f>
        <v>0</v>
      </c>
      <c r="WK46" s="5">
        <f>'A remplir'!GW31</f>
        <v>0</v>
      </c>
      <c r="WL46" s="5">
        <f>'A remplir'!GX31</f>
        <v>0</v>
      </c>
      <c r="WM46" s="5">
        <f>'A remplir'!GY31</f>
        <v>0</v>
      </c>
      <c r="WN46" s="5">
        <f>'A remplir'!GZ31</f>
        <v>0</v>
      </c>
      <c r="WO46" s="5">
        <f>'A remplir'!HA31</f>
        <v>0</v>
      </c>
      <c r="WP46" s="5">
        <f>'A remplir'!HB31</f>
        <v>0</v>
      </c>
      <c r="WQ46" s="5">
        <f>'A remplir'!HC31</f>
        <v>0</v>
      </c>
      <c r="WR46" s="5">
        <f>'A remplir'!HD31</f>
        <v>0</v>
      </c>
      <c r="WS46" s="5">
        <f>'A remplir'!HE31</f>
        <v>0</v>
      </c>
      <c r="WT46" s="5">
        <f>'A remplir'!HF31</f>
        <v>0</v>
      </c>
      <c r="WU46" s="5">
        <f>'A remplir'!HG31</f>
        <v>0</v>
      </c>
      <c r="WV46" s="5">
        <f>'A remplir'!HH31</f>
        <v>0</v>
      </c>
      <c r="WW46" s="5">
        <f>'A remplir'!HI31</f>
        <v>0</v>
      </c>
      <c r="WX46" s="5">
        <f>'A remplir'!HJ31</f>
        <v>0</v>
      </c>
      <c r="WY46" s="5">
        <f>'A remplir'!HK31</f>
        <v>0</v>
      </c>
      <c r="WZ46" s="5">
        <f>'A remplir'!HL31</f>
        <v>0</v>
      </c>
      <c r="XA46" s="5">
        <f>'A remplir'!HM31</f>
        <v>0</v>
      </c>
      <c r="XB46" s="5">
        <f>'A remplir'!HN31</f>
        <v>0</v>
      </c>
      <c r="XC46" s="5">
        <f>'A remplir'!HO31</f>
        <v>0</v>
      </c>
      <c r="XD46" s="5">
        <f>'A remplir'!HP31</f>
        <v>0</v>
      </c>
      <c r="XE46" s="5">
        <f>'A remplir'!HQ31</f>
        <v>0</v>
      </c>
      <c r="XF46" s="5">
        <f>'A remplir'!HR31</f>
        <v>0</v>
      </c>
      <c r="XG46" s="5">
        <f>'A remplir'!HS31</f>
        <v>0</v>
      </c>
      <c r="XH46" s="5">
        <f>'A remplir'!HT31</f>
        <v>0</v>
      </c>
      <c r="XI46" s="5">
        <f>'A remplir'!HU31</f>
        <v>0</v>
      </c>
      <c r="XJ46" s="5">
        <f>'A remplir'!HV31</f>
        <v>0</v>
      </c>
      <c r="XK46" s="5">
        <f>'A remplir'!HW31</f>
        <v>0</v>
      </c>
      <c r="XL46" s="5">
        <f>'A remplir'!HX31</f>
        <v>0</v>
      </c>
      <c r="XM46" s="5">
        <f>'A remplir'!HY31</f>
        <v>0</v>
      </c>
      <c r="XN46" s="5">
        <f>'A remplir'!HZ31</f>
        <v>0</v>
      </c>
      <c r="XO46" s="5">
        <f>'A remplir'!IA31</f>
        <v>0</v>
      </c>
      <c r="XP46" s="5">
        <f>'A remplir'!IB31</f>
        <v>0</v>
      </c>
      <c r="XQ46" s="5">
        <f>'A remplir'!IC31</f>
        <v>0</v>
      </c>
      <c r="XR46" s="5">
        <f>'A remplir'!ID31</f>
        <v>0</v>
      </c>
      <c r="XS46" s="5">
        <f>'A remplir'!IE31</f>
        <v>0</v>
      </c>
      <c r="XT46" s="5">
        <f>'A remplir'!IF31</f>
        <v>0</v>
      </c>
      <c r="XU46" s="5">
        <f>'A remplir'!IG31</f>
        <v>0</v>
      </c>
      <c r="XV46" s="5">
        <f>'A remplir'!IH31</f>
        <v>0</v>
      </c>
      <c r="XW46" s="5">
        <f>'A remplir'!II31</f>
        <v>0</v>
      </c>
      <c r="XX46" s="5">
        <f>'A remplir'!IJ31</f>
        <v>0</v>
      </c>
      <c r="XY46" s="5">
        <f>'A remplir'!IK31</f>
        <v>0</v>
      </c>
      <c r="XZ46" s="5">
        <f>'A remplir'!IL31</f>
        <v>0</v>
      </c>
      <c r="YA46" s="5">
        <f>'A remplir'!IM31</f>
        <v>0</v>
      </c>
      <c r="YB46" s="5">
        <f>'A remplir'!IN31</f>
        <v>0</v>
      </c>
      <c r="YC46" s="5">
        <f>'A remplir'!IO31</f>
        <v>0</v>
      </c>
      <c r="YD46" s="5">
        <f>'A remplir'!IP31</f>
        <v>0</v>
      </c>
      <c r="YE46" s="5">
        <f>'A remplir'!IQ31</f>
        <v>0</v>
      </c>
      <c r="YF46" s="5">
        <f>'A remplir'!IR31</f>
        <v>0</v>
      </c>
      <c r="YG46" s="5">
        <f>'A remplir'!IS31</f>
        <v>0</v>
      </c>
      <c r="YH46" s="5">
        <f>'A remplir'!IT31</f>
        <v>0</v>
      </c>
      <c r="YI46" s="5">
        <f>'A remplir'!IU31</f>
        <v>0</v>
      </c>
      <c r="YJ46" s="5">
        <f>'A remplir'!IV31</f>
        <v>0</v>
      </c>
      <c r="YK46" s="5">
        <f>'A remplir'!IW31</f>
        <v>0</v>
      </c>
      <c r="YL46" s="5">
        <f>'A remplir'!IX31</f>
        <v>0</v>
      </c>
      <c r="YM46" s="5">
        <f>'A remplir'!IY31</f>
        <v>0</v>
      </c>
      <c r="YN46" s="5">
        <f>'A remplir'!IZ31</f>
        <v>0</v>
      </c>
      <c r="YO46" s="5">
        <f>'A remplir'!JA31</f>
        <v>0</v>
      </c>
      <c r="YP46" s="5">
        <f>'A remplir'!JB31</f>
        <v>0</v>
      </c>
      <c r="YQ46" s="5">
        <f>'A remplir'!JC31</f>
        <v>0</v>
      </c>
      <c r="YR46" s="5">
        <f>'A remplir'!JD31</f>
        <v>0</v>
      </c>
      <c r="YS46" s="5">
        <f>'A remplir'!JE31</f>
        <v>0</v>
      </c>
      <c r="YT46" s="5">
        <f>'A remplir'!JF31</f>
        <v>0</v>
      </c>
      <c r="YU46" s="5">
        <f>'A remplir'!JG31</f>
        <v>0</v>
      </c>
      <c r="YV46" s="5">
        <f>'A remplir'!JH31</f>
        <v>0</v>
      </c>
      <c r="YW46" s="5">
        <f>'A remplir'!JI31</f>
        <v>0</v>
      </c>
      <c r="YX46" s="5">
        <f>'A remplir'!JJ31</f>
        <v>0</v>
      </c>
      <c r="YY46" s="5">
        <f>'A remplir'!JK31</f>
        <v>0</v>
      </c>
      <c r="YZ46" s="5">
        <f>'A remplir'!JL31</f>
        <v>0</v>
      </c>
      <c r="ZA46" s="5">
        <f>'A remplir'!JM31</f>
        <v>0</v>
      </c>
      <c r="ZB46" s="5">
        <f>'A remplir'!JN31</f>
        <v>0</v>
      </c>
      <c r="ZC46" s="5">
        <f>'A remplir'!JO31</f>
        <v>0</v>
      </c>
      <c r="ZD46" s="5">
        <f>'A remplir'!JP31</f>
        <v>0</v>
      </c>
      <c r="ZE46" s="5">
        <f>'A remplir'!JQ31</f>
        <v>0</v>
      </c>
      <c r="ZF46" s="5">
        <f>'A remplir'!JR31</f>
        <v>0</v>
      </c>
      <c r="ZG46" s="5">
        <f>'A remplir'!JS31</f>
        <v>0</v>
      </c>
      <c r="ZH46" s="5">
        <f>'A remplir'!JT31</f>
        <v>0</v>
      </c>
      <c r="ZI46" s="5">
        <f>'A remplir'!JU31</f>
        <v>0</v>
      </c>
      <c r="ZJ46" s="5">
        <f>'A remplir'!JV31</f>
        <v>0</v>
      </c>
      <c r="ZK46" s="5">
        <f>'A remplir'!JW31</f>
        <v>0</v>
      </c>
      <c r="ZL46" s="5">
        <f>'A remplir'!JX31</f>
        <v>0</v>
      </c>
      <c r="ZM46" s="5">
        <f>'A remplir'!JY31</f>
        <v>0</v>
      </c>
      <c r="ZN46" s="5">
        <f>'A remplir'!JZ31</f>
        <v>0</v>
      </c>
      <c r="ZO46" s="5">
        <f>'A remplir'!KA31</f>
        <v>0</v>
      </c>
      <c r="ZP46" s="5">
        <f>'A remplir'!KB31</f>
        <v>0</v>
      </c>
      <c r="ZQ46" s="5">
        <f>'A remplir'!KC31</f>
        <v>0</v>
      </c>
      <c r="ZR46" s="5">
        <f>'A remplir'!KD31</f>
        <v>0</v>
      </c>
      <c r="ZS46" s="5">
        <f>'A remplir'!KE31</f>
        <v>0</v>
      </c>
      <c r="ZT46" s="5">
        <f>'A remplir'!KF31</f>
        <v>0</v>
      </c>
      <c r="ZU46" s="5">
        <f>'A remplir'!KG31</f>
        <v>0</v>
      </c>
      <c r="ZV46" s="5">
        <f>'A remplir'!KH31</f>
        <v>0</v>
      </c>
      <c r="ZW46" s="5">
        <f>'A remplir'!KI31</f>
        <v>0</v>
      </c>
      <c r="ZX46" s="5">
        <f>'A remplir'!KJ31</f>
        <v>0</v>
      </c>
      <c r="ZY46" s="5">
        <f>'A remplir'!KK31</f>
        <v>0</v>
      </c>
      <c r="ZZ46" s="5">
        <f>'A remplir'!KL31</f>
        <v>0</v>
      </c>
      <c r="AAA46" s="5">
        <f>'A remplir'!KM31</f>
        <v>0</v>
      </c>
      <c r="AAB46" s="5">
        <f>'A remplir'!KN31</f>
        <v>0</v>
      </c>
      <c r="AAC46" s="5">
        <f>'A remplir'!KO31</f>
        <v>0</v>
      </c>
      <c r="AAD46" s="5">
        <f>'A remplir'!KP31</f>
        <v>0</v>
      </c>
      <c r="AAE46" s="5">
        <f>'A remplir'!KQ31</f>
        <v>0</v>
      </c>
      <c r="AAF46" s="5">
        <f>'A remplir'!KR31</f>
        <v>0</v>
      </c>
      <c r="AAG46" s="5">
        <f>'A remplir'!KS31</f>
        <v>0</v>
      </c>
      <c r="AAH46" s="5">
        <f>'A remplir'!KT31</f>
        <v>0</v>
      </c>
      <c r="AAI46" s="5">
        <f>'A remplir'!KU31</f>
        <v>0</v>
      </c>
      <c r="AAJ46" s="5">
        <f>'A remplir'!KV31</f>
        <v>0</v>
      </c>
      <c r="AAK46" s="5">
        <f>'A remplir'!KW31</f>
        <v>0</v>
      </c>
      <c r="AAL46" s="5">
        <f>'A remplir'!KX31</f>
        <v>0</v>
      </c>
      <c r="AAM46" s="5">
        <f>'A remplir'!KY31</f>
        <v>0</v>
      </c>
      <c r="AAN46" s="5">
        <f>'A remplir'!KZ31</f>
        <v>0</v>
      </c>
      <c r="AAO46" s="5">
        <f>'A remplir'!LA31</f>
        <v>0</v>
      </c>
      <c r="AAP46" s="5">
        <f>'A remplir'!LB31</f>
        <v>0</v>
      </c>
      <c r="AAQ46" s="5">
        <f>'A remplir'!LC31</f>
        <v>0</v>
      </c>
      <c r="AAR46" s="5">
        <f>'A remplir'!LD31</f>
        <v>0</v>
      </c>
      <c r="AAS46" s="5">
        <f>'A remplir'!LE31</f>
        <v>0</v>
      </c>
      <c r="AAT46" s="5">
        <f>'A remplir'!LF31</f>
        <v>0</v>
      </c>
      <c r="AAU46" s="5">
        <f>'A remplir'!LG31</f>
        <v>0</v>
      </c>
      <c r="AAV46" s="5">
        <f>'A remplir'!LH31</f>
        <v>0</v>
      </c>
      <c r="AAW46" s="5">
        <f>'A remplir'!LI31</f>
        <v>0</v>
      </c>
      <c r="AAX46" s="5">
        <f>'A remplir'!LJ31</f>
        <v>0</v>
      </c>
      <c r="AAY46" s="5">
        <f>'A remplir'!LK31</f>
        <v>0</v>
      </c>
      <c r="AAZ46" s="5">
        <f>'A remplir'!LL31</f>
        <v>0</v>
      </c>
      <c r="ABA46" s="5">
        <f>'A remplir'!LM31</f>
        <v>0</v>
      </c>
      <c r="ABB46" s="5">
        <f>'A remplir'!LN31</f>
        <v>0</v>
      </c>
      <c r="ABC46" s="5">
        <f>'A remplir'!LO31</f>
        <v>0</v>
      </c>
      <c r="ABD46" s="5">
        <f>'A remplir'!LP31</f>
        <v>0</v>
      </c>
      <c r="ABE46" s="5">
        <f>'A remplir'!LQ31</f>
        <v>0</v>
      </c>
      <c r="ABF46" s="5">
        <f>'A remplir'!LR31</f>
        <v>0</v>
      </c>
      <c r="ABG46" s="5">
        <f>'A remplir'!LS31</f>
        <v>0</v>
      </c>
      <c r="ABH46" s="5">
        <f>'A remplir'!LT31</f>
        <v>0</v>
      </c>
      <c r="ABI46" s="5">
        <f>'A remplir'!LU31</f>
        <v>0</v>
      </c>
      <c r="ABJ46" s="5">
        <f>'A remplir'!LV31</f>
        <v>0</v>
      </c>
      <c r="ABK46" s="5">
        <f>'A remplir'!LW31</f>
        <v>0</v>
      </c>
      <c r="ABL46" s="5">
        <f>'A remplir'!LX31</f>
        <v>0</v>
      </c>
      <c r="ABM46" s="5">
        <f>'A remplir'!LY31</f>
        <v>0</v>
      </c>
      <c r="ABN46" s="5">
        <f>'A remplir'!LZ31</f>
        <v>0</v>
      </c>
      <c r="ABO46" s="5">
        <f>'A remplir'!MA31</f>
        <v>0</v>
      </c>
      <c r="ABP46" s="5">
        <f>'A remplir'!MB31</f>
        <v>0</v>
      </c>
      <c r="ABQ46" s="5">
        <f>'A remplir'!MC31</f>
        <v>0</v>
      </c>
      <c r="ABR46" s="5">
        <f>'A remplir'!MD31</f>
        <v>0</v>
      </c>
      <c r="ABS46" s="5">
        <f>'A remplir'!ME31</f>
        <v>0</v>
      </c>
      <c r="ABT46" s="5">
        <f>'A remplir'!MF31</f>
        <v>0</v>
      </c>
      <c r="ABU46" s="5">
        <f>'A remplir'!MG31</f>
        <v>0</v>
      </c>
      <c r="ABV46" s="5">
        <f>'A remplir'!MH31</f>
        <v>0</v>
      </c>
      <c r="ABW46" s="5">
        <f>'A remplir'!MI31</f>
        <v>0</v>
      </c>
      <c r="ABX46" s="5">
        <f>'A remplir'!MJ31</f>
        <v>0</v>
      </c>
      <c r="ABY46" s="5">
        <f>'A remplir'!MK31</f>
        <v>0</v>
      </c>
      <c r="ABZ46" s="5">
        <f>'A remplir'!ML31</f>
        <v>0</v>
      </c>
      <c r="ACA46" s="5">
        <f>'A remplir'!MM31</f>
        <v>0</v>
      </c>
      <c r="ACB46" s="5">
        <f>'A remplir'!MN31</f>
        <v>0</v>
      </c>
      <c r="ACC46" s="5">
        <f>'A remplir'!MO31</f>
        <v>0</v>
      </c>
      <c r="ACD46" s="5">
        <f>'A remplir'!MP31</f>
        <v>0</v>
      </c>
      <c r="ACE46" s="5">
        <f>'A remplir'!MQ31</f>
        <v>0</v>
      </c>
      <c r="ACF46" s="5">
        <f>'A remplir'!MR31</f>
        <v>0</v>
      </c>
      <c r="ACG46" s="5">
        <f>'A remplir'!MS31</f>
        <v>0</v>
      </c>
      <c r="ACH46" s="5">
        <f>'A remplir'!MT31</f>
        <v>0</v>
      </c>
      <c r="ACI46" s="5">
        <f>'A remplir'!MU31</f>
        <v>0</v>
      </c>
      <c r="ACJ46" s="5">
        <f>'A remplir'!MV31</f>
        <v>0</v>
      </c>
      <c r="ACK46" s="5">
        <f>'A remplir'!MW31</f>
        <v>0</v>
      </c>
      <c r="ACL46" s="5">
        <f>'A remplir'!MX31</f>
        <v>0</v>
      </c>
      <c r="ACM46" s="5">
        <f>'A remplir'!MY31</f>
        <v>0</v>
      </c>
      <c r="ACN46" s="5">
        <f>'A remplir'!MZ31</f>
        <v>0</v>
      </c>
      <c r="ACO46" s="5">
        <f>'A remplir'!NA31</f>
        <v>0</v>
      </c>
      <c r="ACP46" s="5">
        <f>'A remplir'!NB31</f>
        <v>0</v>
      </c>
      <c r="ACQ46" s="5">
        <f>'A remplir'!NC31</f>
        <v>0</v>
      </c>
      <c r="ACR46" s="5">
        <f>'A remplir'!ND31</f>
        <v>0</v>
      </c>
      <c r="ACS46" s="5">
        <f>'A remplir'!NE31</f>
        <v>0</v>
      </c>
      <c r="ACT46" s="5">
        <f>'A remplir'!NF31</f>
        <v>0</v>
      </c>
      <c r="ACU46" s="5">
        <f>'A remplir'!NG31</f>
        <v>0</v>
      </c>
      <c r="ACV46" s="5">
        <f>'A remplir'!NH31</f>
        <v>0</v>
      </c>
      <c r="ACW46" s="5">
        <f>'A remplir'!NI31</f>
        <v>0</v>
      </c>
      <c r="ACX46" s="5">
        <f>'A remplir'!NJ31</f>
        <v>0</v>
      </c>
      <c r="ACY46" s="5">
        <f>'A remplir'!NK31</f>
        <v>0</v>
      </c>
      <c r="ACZ46" s="5">
        <f>'A remplir'!NL31</f>
        <v>0</v>
      </c>
      <c r="ADA46" s="5">
        <f>'A remplir'!NM31</f>
        <v>0</v>
      </c>
      <c r="ADB46" s="5">
        <f>'A remplir'!NN31</f>
        <v>0</v>
      </c>
      <c r="ADC46" s="5">
        <f>'A remplir'!NO31</f>
        <v>0</v>
      </c>
      <c r="ADD46" s="5">
        <f>'A remplir'!NP31</f>
        <v>0</v>
      </c>
      <c r="ADE46" s="5">
        <f>'A remplir'!NQ31</f>
        <v>0</v>
      </c>
      <c r="ADF46" s="5">
        <f>'A remplir'!NR31</f>
        <v>0</v>
      </c>
      <c r="ADG46" s="5">
        <f>'A remplir'!NS31</f>
        <v>0</v>
      </c>
      <c r="ADH46" s="5">
        <f>'A remplir'!NT31</f>
        <v>0</v>
      </c>
      <c r="ADI46" s="5">
        <f>'A remplir'!NU31</f>
        <v>0</v>
      </c>
      <c r="ADJ46" s="5">
        <f>'A remplir'!NV31</f>
        <v>0</v>
      </c>
      <c r="ADK46" s="5">
        <f>'A remplir'!NW31</f>
        <v>0</v>
      </c>
      <c r="ADL46" s="5">
        <f>'A remplir'!NX31</f>
        <v>0</v>
      </c>
      <c r="ADM46" s="5">
        <f>'A remplir'!NY31</f>
        <v>0</v>
      </c>
      <c r="ADN46" s="5">
        <f>'A remplir'!NZ31</f>
        <v>0</v>
      </c>
      <c r="ADO46" s="5">
        <f>'A remplir'!OA31</f>
        <v>0</v>
      </c>
      <c r="ADP46" s="5">
        <f>'A remplir'!OB31</f>
        <v>0</v>
      </c>
      <c r="ADQ46" s="5">
        <f>'A remplir'!OC31</f>
        <v>0</v>
      </c>
      <c r="ADR46" s="5">
        <f>'A remplir'!OD31</f>
        <v>0</v>
      </c>
      <c r="ADS46" s="5">
        <f>'A remplir'!OE31</f>
        <v>0</v>
      </c>
      <c r="ADT46" s="5">
        <f>'A remplir'!OF31</f>
        <v>0</v>
      </c>
      <c r="ADU46" s="5">
        <f>'A remplir'!OG31</f>
        <v>0</v>
      </c>
      <c r="ADV46" s="5">
        <f>'A remplir'!OH31</f>
        <v>0</v>
      </c>
      <c r="ADW46" s="5">
        <f>'A remplir'!OI31</f>
        <v>0</v>
      </c>
      <c r="ADX46" s="5">
        <f>'A remplir'!OJ31</f>
        <v>0</v>
      </c>
      <c r="ADY46" s="5">
        <f>'A remplir'!OK31</f>
        <v>0</v>
      </c>
      <c r="ADZ46" s="5">
        <f>'A remplir'!OL31</f>
        <v>0</v>
      </c>
    </row>
    <row r="47" spans="1:819" ht="15.75" thickBot="1" x14ac:dyDescent="0.3">
      <c r="A47" s="3">
        <f>'A remplir'!OO47</f>
        <v>1</v>
      </c>
      <c r="B47" s="119"/>
      <c r="C47" s="121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  <c r="OD47" s="116"/>
      <c r="OE47" s="116"/>
      <c r="OF47" s="116"/>
      <c r="OG47" s="116"/>
      <c r="OH47" s="116"/>
      <c r="OI47" s="116"/>
      <c r="OJ47" s="116"/>
      <c r="OK47" s="116"/>
      <c r="OL47" s="116"/>
      <c r="OM47" s="116"/>
      <c r="ON47" s="4"/>
      <c r="OO47" s="2"/>
      <c r="OP47" s="119"/>
      <c r="OQ47" s="5">
        <f>'A remplir'!C32</f>
        <v>0</v>
      </c>
      <c r="OR47" s="5">
        <f>'A remplir'!D32</f>
        <v>1</v>
      </c>
      <c r="OS47" s="5">
        <f>'A remplir'!E32</f>
        <v>0</v>
      </c>
      <c r="OT47" s="5">
        <f>'A remplir'!F32</f>
        <v>0</v>
      </c>
      <c r="OU47" s="5">
        <f>'A remplir'!G32</f>
        <v>0</v>
      </c>
      <c r="OV47" s="5">
        <f>'A remplir'!H32</f>
        <v>0</v>
      </c>
      <c r="OW47" s="5">
        <f>'A remplir'!I32</f>
        <v>0</v>
      </c>
      <c r="OX47" s="5">
        <f>'A remplir'!J32</f>
        <v>0</v>
      </c>
      <c r="OY47" s="5">
        <f>'A remplir'!K32</f>
        <v>0</v>
      </c>
      <c r="OZ47" s="5">
        <f>'A remplir'!L32</f>
        <v>0</v>
      </c>
      <c r="PA47" s="5">
        <f>'A remplir'!M32</f>
        <v>0</v>
      </c>
      <c r="PB47" s="5">
        <f>'A remplir'!N32</f>
        <v>0</v>
      </c>
      <c r="PC47" s="5">
        <f>'A remplir'!O32</f>
        <v>0</v>
      </c>
      <c r="PD47" s="5">
        <f>'A remplir'!P32</f>
        <v>0</v>
      </c>
      <c r="PE47" s="5">
        <f>'A remplir'!Q32</f>
        <v>0</v>
      </c>
      <c r="PF47" s="5">
        <f>'A remplir'!R32</f>
        <v>0</v>
      </c>
      <c r="PG47" s="5">
        <f>'A remplir'!S32</f>
        <v>0</v>
      </c>
      <c r="PH47" s="5">
        <f>'A remplir'!T32</f>
        <v>0</v>
      </c>
      <c r="PI47" s="5">
        <f>'A remplir'!U32</f>
        <v>0</v>
      </c>
      <c r="PJ47" s="5">
        <f>'A remplir'!V32</f>
        <v>0</v>
      </c>
      <c r="PK47" s="5">
        <f>'A remplir'!W32</f>
        <v>0</v>
      </c>
      <c r="PL47" s="5">
        <f>'A remplir'!X32</f>
        <v>0</v>
      </c>
      <c r="PM47" s="5">
        <f>'A remplir'!Y32</f>
        <v>0</v>
      </c>
      <c r="PN47" s="5">
        <f>'A remplir'!Z32</f>
        <v>0</v>
      </c>
      <c r="PO47" s="5">
        <f>'A remplir'!AA32</f>
        <v>0</v>
      </c>
      <c r="PP47" s="5">
        <f>'A remplir'!AB32</f>
        <v>0</v>
      </c>
      <c r="PQ47" s="5">
        <f>'A remplir'!AC32</f>
        <v>0</v>
      </c>
      <c r="PR47" s="5">
        <f>'A remplir'!AD32</f>
        <v>0</v>
      </c>
      <c r="PS47" s="5">
        <f>'A remplir'!AE32</f>
        <v>0</v>
      </c>
      <c r="PT47" s="5">
        <f>'A remplir'!AF32</f>
        <v>0</v>
      </c>
      <c r="PU47" s="5">
        <f>'A remplir'!AG32</f>
        <v>0</v>
      </c>
      <c r="PV47" s="5">
        <f>'A remplir'!AH32</f>
        <v>0</v>
      </c>
      <c r="PW47" s="5">
        <f>'A remplir'!AI32</f>
        <v>0</v>
      </c>
      <c r="PX47" s="5">
        <f>'A remplir'!AJ32</f>
        <v>0</v>
      </c>
      <c r="PY47" s="5">
        <f>'A remplir'!AK32</f>
        <v>0</v>
      </c>
      <c r="PZ47" s="5">
        <f>'A remplir'!AL32</f>
        <v>0</v>
      </c>
      <c r="QA47" s="5">
        <f>'A remplir'!AM32</f>
        <v>0</v>
      </c>
      <c r="QB47" s="5">
        <f>'A remplir'!AN32</f>
        <v>0</v>
      </c>
      <c r="QC47" s="5">
        <f>'A remplir'!AO32</f>
        <v>0</v>
      </c>
      <c r="QD47" s="5">
        <f>'A remplir'!AP32</f>
        <v>0</v>
      </c>
      <c r="QE47" s="5">
        <f>'A remplir'!AQ32</f>
        <v>0</v>
      </c>
      <c r="QF47" s="5">
        <f>'A remplir'!AR32</f>
        <v>0</v>
      </c>
      <c r="QG47" s="5">
        <f>'A remplir'!AS32</f>
        <v>0</v>
      </c>
      <c r="QH47" s="5">
        <f>'A remplir'!AT32</f>
        <v>0</v>
      </c>
      <c r="QI47" s="5">
        <f>'A remplir'!AU32</f>
        <v>0</v>
      </c>
      <c r="QJ47" s="5">
        <f>'A remplir'!AV32</f>
        <v>0</v>
      </c>
      <c r="QK47" s="5">
        <f>'A remplir'!AW32</f>
        <v>0</v>
      </c>
      <c r="QL47" s="5">
        <f>'A remplir'!AX32</f>
        <v>0</v>
      </c>
      <c r="QM47" s="5">
        <f>'A remplir'!AY32</f>
        <v>0</v>
      </c>
      <c r="QN47" s="5">
        <f>'A remplir'!AZ32</f>
        <v>0</v>
      </c>
      <c r="QO47" s="5">
        <f>'A remplir'!BA32</f>
        <v>0</v>
      </c>
      <c r="QP47" s="5">
        <f>'A remplir'!BB32</f>
        <v>0</v>
      </c>
      <c r="QQ47" s="5">
        <f>'A remplir'!BC32</f>
        <v>0</v>
      </c>
      <c r="QR47" s="5">
        <f>'A remplir'!BD32</f>
        <v>0</v>
      </c>
      <c r="QS47" s="5">
        <f>'A remplir'!BE32</f>
        <v>0</v>
      </c>
      <c r="QT47" s="5">
        <f>'A remplir'!BF32</f>
        <v>0</v>
      </c>
      <c r="QU47" s="5">
        <f>'A remplir'!BG32</f>
        <v>0</v>
      </c>
      <c r="QV47" s="5">
        <f>'A remplir'!BH32</f>
        <v>0</v>
      </c>
      <c r="QW47" s="5">
        <f>'A remplir'!BI32</f>
        <v>0</v>
      </c>
      <c r="QX47" s="5">
        <f>'A remplir'!BJ32</f>
        <v>0</v>
      </c>
      <c r="QY47" s="5">
        <f>'A remplir'!BK32</f>
        <v>0</v>
      </c>
      <c r="QZ47" s="5">
        <f>'A remplir'!BL32</f>
        <v>0</v>
      </c>
      <c r="RA47" s="5">
        <f>'A remplir'!BM32</f>
        <v>0</v>
      </c>
      <c r="RB47" s="5">
        <f>'A remplir'!BN32</f>
        <v>0</v>
      </c>
      <c r="RC47" s="5">
        <f>'A remplir'!BO32</f>
        <v>0</v>
      </c>
      <c r="RD47" s="5">
        <f>'A remplir'!BP32</f>
        <v>0</v>
      </c>
      <c r="RE47" s="5">
        <f>'A remplir'!BQ32</f>
        <v>0</v>
      </c>
      <c r="RF47" s="5">
        <f>'A remplir'!BR32</f>
        <v>0</v>
      </c>
      <c r="RG47" s="5">
        <f>'A remplir'!BS32</f>
        <v>0</v>
      </c>
      <c r="RH47" s="5">
        <f>'A remplir'!BT32</f>
        <v>0</v>
      </c>
      <c r="RI47" s="5">
        <f>'A remplir'!BU32</f>
        <v>0</v>
      </c>
      <c r="RJ47" s="5">
        <f>'A remplir'!BV32</f>
        <v>0</v>
      </c>
      <c r="RK47" s="5">
        <f>'A remplir'!BW32</f>
        <v>0</v>
      </c>
      <c r="RL47" s="5">
        <f>'A remplir'!BX32</f>
        <v>0</v>
      </c>
      <c r="RM47" s="5">
        <f>'A remplir'!BY32</f>
        <v>0</v>
      </c>
      <c r="RN47" s="5">
        <f>'A remplir'!BZ32</f>
        <v>0</v>
      </c>
      <c r="RO47" s="5">
        <f>'A remplir'!CA32</f>
        <v>0</v>
      </c>
      <c r="RP47" s="5">
        <f>'A remplir'!CB32</f>
        <v>0</v>
      </c>
      <c r="RQ47" s="5">
        <f>'A remplir'!CC32</f>
        <v>0</v>
      </c>
      <c r="RR47" s="5">
        <f>'A remplir'!CD32</f>
        <v>0</v>
      </c>
      <c r="RS47" s="5">
        <f>'A remplir'!CE32</f>
        <v>0</v>
      </c>
      <c r="RT47" s="5">
        <f>'A remplir'!CF32</f>
        <v>0</v>
      </c>
      <c r="RU47" s="5">
        <f>'A remplir'!CG32</f>
        <v>0</v>
      </c>
      <c r="RV47" s="5">
        <f>'A remplir'!CH32</f>
        <v>0</v>
      </c>
      <c r="RW47" s="5">
        <f>'A remplir'!CI32</f>
        <v>0</v>
      </c>
      <c r="RX47" s="5">
        <f>'A remplir'!CJ32</f>
        <v>0</v>
      </c>
      <c r="RY47" s="5">
        <f>'A remplir'!CK32</f>
        <v>0</v>
      </c>
      <c r="RZ47" s="5">
        <f>'A remplir'!CL32</f>
        <v>0</v>
      </c>
      <c r="SA47" s="5">
        <f>'A remplir'!CM32</f>
        <v>0</v>
      </c>
      <c r="SB47" s="5">
        <f>'A remplir'!CN32</f>
        <v>0</v>
      </c>
      <c r="SC47" s="5">
        <f>'A remplir'!CO32</f>
        <v>0</v>
      </c>
      <c r="SD47" s="5">
        <f>'A remplir'!CP32</f>
        <v>0</v>
      </c>
      <c r="SE47" s="5">
        <f>'A remplir'!CQ32</f>
        <v>0</v>
      </c>
      <c r="SF47" s="5">
        <f>'A remplir'!CR32</f>
        <v>0</v>
      </c>
      <c r="SG47" s="5">
        <f>'A remplir'!CS32</f>
        <v>0</v>
      </c>
      <c r="SH47" s="5">
        <f>'A remplir'!CT32</f>
        <v>0</v>
      </c>
      <c r="SI47" s="5">
        <f>'A remplir'!CU32</f>
        <v>0</v>
      </c>
      <c r="SJ47" s="5">
        <f>'A remplir'!CV32</f>
        <v>0</v>
      </c>
      <c r="SK47" s="5">
        <f>'A remplir'!CW32</f>
        <v>0</v>
      </c>
      <c r="SL47" s="5">
        <f>'A remplir'!CX32</f>
        <v>0</v>
      </c>
      <c r="SM47" s="5">
        <f>'A remplir'!CY32</f>
        <v>0</v>
      </c>
      <c r="SN47" s="5">
        <f>'A remplir'!CZ32</f>
        <v>0</v>
      </c>
      <c r="SO47" s="5">
        <f>'A remplir'!DA32</f>
        <v>0</v>
      </c>
      <c r="SP47" s="5">
        <f>'A remplir'!DB32</f>
        <v>0</v>
      </c>
      <c r="SQ47" s="5">
        <f>'A remplir'!DC32</f>
        <v>0</v>
      </c>
      <c r="SR47" s="5">
        <f>'A remplir'!DD32</f>
        <v>0</v>
      </c>
      <c r="SS47" s="5">
        <f>'A remplir'!DE32</f>
        <v>0</v>
      </c>
      <c r="ST47" s="5">
        <f>'A remplir'!DF32</f>
        <v>0</v>
      </c>
      <c r="SU47" s="5">
        <f>'A remplir'!DG32</f>
        <v>0</v>
      </c>
      <c r="SV47" s="5">
        <f>'A remplir'!DH32</f>
        <v>0</v>
      </c>
      <c r="SW47" s="5">
        <f>'A remplir'!DI32</f>
        <v>0</v>
      </c>
      <c r="SX47" s="5">
        <f>'A remplir'!DJ32</f>
        <v>0</v>
      </c>
      <c r="SY47" s="5">
        <f>'A remplir'!DK32</f>
        <v>0</v>
      </c>
      <c r="SZ47" s="5">
        <f>'A remplir'!DL32</f>
        <v>0</v>
      </c>
      <c r="TA47" s="5">
        <f>'A remplir'!DM32</f>
        <v>0</v>
      </c>
      <c r="TB47" s="5">
        <f>'A remplir'!DN32</f>
        <v>0</v>
      </c>
      <c r="TC47" s="5">
        <f>'A remplir'!DO32</f>
        <v>0</v>
      </c>
      <c r="TD47" s="5">
        <f>'A remplir'!DP32</f>
        <v>0</v>
      </c>
      <c r="TE47" s="5">
        <f>'A remplir'!DQ32</f>
        <v>0</v>
      </c>
      <c r="TF47" s="5">
        <f>'A remplir'!DR32</f>
        <v>0</v>
      </c>
      <c r="TG47" s="5">
        <f>'A remplir'!DS32</f>
        <v>0</v>
      </c>
      <c r="TH47" s="5">
        <f>'A remplir'!DT32</f>
        <v>0</v>
      </c>
      <c r="TI47" s="5">
        <f>'A remplir'!DU32</f>
        <v>0</v>
      </c>
      <c r="TJ47" s="5">
        <f>'A remplir'!DV32</f>
        <v>0</v>
      </c>
      <c r="TK47" s="5">
        <f>'A remplir'!DW32</f>
        <v>0</v>
      </c>
      <c r="TL47" s="5">
        <f>'A remplir'!DX32</f>
        <v>0</v>
      </c>
      <c r="TM47" s="5">
        <f>'A remplir'!DY32</f>
        <v>0</v>
      </c>
      <c r="TN47" s="5">
        <f>'A remplir'!DZ32</f>
        <v>0</v>
      </c>
      <c r="TO47" s="5">
        <f>'A remplir'!EA32</f>
        <v>0</v>
      </c>
      <c r="TP47" s="5">
        <f>'A remplir'!EB32</f>
        <v>0</v>
      </c>
      <c r="TQ47" s="5">
        <f>'A remplir'!EC32</f>
        <v>0</v>
      </c>
      <c r="TR47" s="5">
        <f>'A remplir'!ED32</f>
        <v>0</v>
      </c>
      <c r="TS47" s="5">
        <f>'A remplir'!EE32</f>
        <v>0</v>
      </c>
      <c r="TT47" s="5">
        <f>'A remplir'!EF32</f>
        <v>0</v>
      </c>
      <c r="TU47" s="5">
        <f>'A remplir'!EG32</f>
        <v>0</v>
      </c>
      <c r="TV47" s="5">
        <f>'A remplir'!EH32</f>
        <v>0</v>
      </c>
      <c r="TW47" s="5">
        <f>'A remplir'!EI32</f>
        <v>0</v>
      </c>
      <c r="TX47" s="5">
        <f>'A remplir'!EJ32</f>
        <v>0</v>
      </c>
      <c r="TY47" s="5">
        <f>'A remplir'!EK32</f>
        <v>0</v>
      </c>
      <c r="TZ47" s="5">
        <f>'A remplir'!EL32</f>
        <v>0</v>
      </c>
      <c r="UA47" s="5">
        <f>'A remplir'!EM32</f>
        <v>0</v>
      </c>
      <c r="UB47" s="5">
        <f>'A remplir'!EN32</f>
        <v>0</v>
      </c>
      <c r="UC47" s="5">
        <f>'A remplir'!EO32</f>
        <v>0</v>
      </c>
      <c r="UD47" s="5">
        <f>'A remplir'!EP32</f>
        <v>0</v>
      </c>
      <c r="UE47" s="5">
        <f>'A remplir'!EQ32</f>
        <v>0</v>
      </c>
      <c r="UF47" s="5">
        <f>'A remplir'!ER32</f>
        <v>0</v>
      </c>
      <c r="UG47" s="5">
        <f>'A remplir'!ES32</f>
        <v>0</v>
      </c>
      <c r="UH47" s="5">
        <f>'A remplir'!ET32</f>
        <v>0</v>
      </c>
      <c r="UI47" s="5">
        <f>'A remplir'!EU32</f>
        <v>0</v>
      </c>
      <c r="UJ47" s="5">
        <f>'A remplir'!EV32</f>
        <v>0</v>
      </c>
      <c r="UK47" s="5">
        <f>'A remplir'!EW32</f>
        <v>0</v>
      </c>
      <c r="UL47" s="5">
        <f>'A remplir'!EX32</f>
        <v>0</v>
      </c>
      <c r="UM47" s="5">
        <f>'A remplir'!EY32</f>
        <v>0</v>
      </c>
      <c r="UN47" s="5">
        <f>'A remplir'!EZ32</f>
        <v>0</v>
      </c>
      <c r="UO47" s="5">
        <f>'A remplir'!FA32</f>
        <v>0</v>
      </c>
      <c r="UP47" s="5">
        <f>'A remplir'!FB32</f>
        <v>0</v>
      </c>
      <c r="UQ47" s="5">
        <f>'A remplir'!FC32</f>
        <v>0</v>
      </c>
      <c r="UR47" s="5">
        <f>'A remplir'!FD32</f>
        <v>0</v>
      </c>
      <c r="US47" s="5">
        <f>'A remplir'!FE32</f>
        <v>0</v>
      </c>
      <c r="UT47" s="5">
        <f>'A remplir'!FF32</f>
        <v>0</v>
      </c>
      <c r="UU47" s="5">
        <f>'A remplir'!FG32</f>
        <v>0</v>
      </c>
      <c r="UV47" s="5">
        <f>'A remplir'!FH32</f>
        <v>0</v>
      </c>
      <c r="UW47" s="5">
        <f>'A remplir'!FI32</f>
        <v>0</v>
      </c>
      <c r="UX47" s="5">
        <f>'A remplir'!FJ32</f>
        <v>0</v>
      </c>
      <c r="UY47" s="5">
        <f>'A remplir'!FK32</f>
        <v>0</v>
      </c>
      <c r="UZ47" s="5">
        <f>'A remplir'!FL32</f>
        <v>0</v>
      </c>
      <c r="VA47" s="5">
        <f>'A remplir'!FM32</f>
        <v>0</v>
      </c>
      <c r="VB47" s="5">
        <f>'A remplir'!FN32</f>
        <v>0</v>
      </c>
      <c r="VC47" s="5">
        <f>'A remplir'!FO32</f>
        <v>0</v>
      </c>
      <c r="VD47" s="5">
        <f>'A remplir'!FP32</f>
        <v>0</v>
      </c>
      <c r="VE47" s="5">
        <f>'A remplir'!FQ32</f>
        <v>0</v>
      </c>
      <c r="VF47" s="5">
        <f>'A remplir'!FR32</f>
        <v>0</v>
      </c>
      <c r="VG47" s="5">
        <f>'A remplir'!FS32</f>
        <v>0</v>
      </c>
      <c r="VH47" s="5">
        <f>'A remplir'!FT32</f>
        <v>0</v>
      </c>
      <c r="VI47" s="5">
        <f>'A remplir'!FU32</f>
        <v>0</v>
      </c>
      <c r="VJ47" s="5">
        <f>'A remplir'!FV32</f>
        <v>0</v>
      </c>
      <c r="VK47" s="5">
        <f>'A remplir'!FW32</f>
        <v>0</v>
      </c>
      <c r="VL47" s="5">
        <f>'A remplir'!FX32</f>
        <v>0</v>
      </c>
      <c r="VM47" s="5">
        <f>'A remplir'!FY32</f>
        <v>0</v>
      </c>
      <c r="VN47" s="5">
        <f>'A remplir'!FZ32</f>
        <v>0</v>
      </c>
      <c r="VO47" s="5">
        <f>'A remplir'!GA32</f>
        <v>0</v>
      </c>
      <c r="VP47" s="5">
        <f>'A remplir'!GB32</f>
        <v>0</v>
      </c>
      <c r="VQ47" s="5">
        <f>'A remplir'!GC32</f>
        <v>0</v>
      </c>
      <c r="VR47" s="5">
        <f>'A remplir'!GD32</f>
        <v>0</v>
      </c>
      <c r="VS47" s="5">
        <f>'A remplir'!GE32</f>
        <v>0</v>
      </c>
      <c r="VT47" s="5">
        <f>'A remplir'!GF32</f>
        <v>0</v>
      </c>
      <c r="VU47" s="5">
        <f>'A remplir'!GG32</f>
        <v>0</v>
      </c>
      <c r="VV47" s="5">
        <f>'A remplir'!GH32</f>
        <v>0</v>
      </c>
      <c r="VW47" s="5">
        <f>'A remplir'!GI32</f>
        <v>0</v>
      </c>
      <c r="VX47" s="5">
        <f>'A remplir'!GJ32</f>
        <v>0</v>
      </c>
      <c r="VY47" s="5">
        <f>'A remplir'!GK32</f>
        <v>0</v>
      </c>
      <c r="VZ47" s="5">
        <f>'A remplir'!GL32</f>
        <v>0</v>
      </c>
      <c r="WA47" s="5">
        <f>'A remplir'!GM32</f>
        <v>0</v>
      </c>
      <c r="WB47" s="5">
        <f>'A remplir'!GN32</f>
        <v>0</v>
      </c>
      <c r="WC47" s="5">
        <f>'A remplir'!GO32</f>
        <v>0</v>
      </c>
      <c r="WD47" s="5">
        <f>'A remplir'!GP32</f>
        <v>0</v>
      </c>
      <c r="WE47" s="5">
        <f>'A remplir'!GQ32</f>
        <v>0</v>
      </c>
      <c r="WF47" s="5">
        <f>'A remplir'!GR32</f>
        <v>0</v>
      </c>
      <c r="WG47" s="5">
        <f>'A remplir'!GS32</f>
        <v>0</v>
      </c>
      <c r="WH47" s="5">
        <f>'A remplir'!GT32</f>
        <v>0</v>
      </c>
      <c r="WI47" s="5">
        <f>'A remplir'!GU32</f>
        <v>0</v>
      </c>
      <c r="WJ47" s="5">
        <f>'A remplir'!GV32</f>
        <v>0</v>
      </c>
      <c r="WK47" s="5">
        <f>'A remplir'!GW32</f>
        <v>0</v>
      </c>
      <c r="WL47" s="5">
        <f>'A remplir'!GX32</f>
        <v>0</v>
      </c>
      <c r="WM47" s="5">
        <f>'A remplir'!GY32</f>
        <v>0</v>
      </c>
      <c r="WN47" s="5">
        <f>'A remplir'!GZ32</f>
        <v>0</v>
      </c>
      <c r="WO47" s="5">
        <f>'A remplir'!HA32</f>
        <v>0</v>
      </c>
      <c r="WP47" s="5">
        <f>'A remplir'!HB32</f>
        <v>0</v>
      </c>
      <c r="WQ47" s="5">
        <f>'A remplir'!HC32</f>
        <v>0</v>
      </c>
      <c r="WR47" s="5">
        <f>'A remplir'!HD32</f>
        <v>0</v>
      </c>
      <c r="WS47" s="5">
        <f>'A remplir'!HE32</f>
        <v>0</v>
      </c>
      <c r="WT47" s="5">
        <f>'A remplir'!HF32</f>
        <v>0</v>
      </c>
      <c r="WU47" s="5">
        <f>'A remplir'!HG32</f>
        <v>0</v>
      </c>
      <c r="WV47" s="5">
        <f>'A remplir'!HH32</f>
        <v>0</v>
      </c>
      <c r="WW47" s="5">
        <f>'A remplir'!HI32</f>
        <v>0</v>
      </c>
      <c r="WX47" s="5">
        <f>'A remplir'!HJ32</f>
        <v>0</v>
      </c>
      <c r="WY47" s="5">
        <f>'A remplir'!HK32</f>
        <v>0</v>
      </c>
      <c r="WZ47" s="5">
        <f>'A remplir'!HL32</f>
        <v>0</v>
      </c>
      <c r="XA47" s="5">
        <f>'A remplir'!HM32</f>
        <v>0</v>
      </c>
      <c r="XB47" s="5">
        <f>'A remplir'!HN32</f>
        <v>0</v>
      </c>
      <c r="XC47" s="5">
        <f>'A remplir'!HO32</f>
        <v>0</v>
      </c>
      <c r="XD47" s="5">
        <f>'A remplir'!HP32</f>
        <v>0</v>
      </c>
      <c r="XE47" s="5">
        <f>'A remplir'!HQ32</f>
        <v>0</v>
      </c>
      <c r="XF47" s="5">
        <f>'A remplir'!HR32</f>
        <v>0</v>
      </c>
      <c r="XG47" s="5">
        <f>'A remplir'!HS32</f>
        <v>0</v>
      </c>
      <c r="XH47" s="5">
        <f>'A remplir'!HT32</f>
        <v>0</v>
      </c>
      <c r="XI47" s="5">
        <f>'A remplir'!HU32</f>
        <v>0</v>
      </c>
      <c r="XJ47" s="5">
        <f>'A remplir'!HV32</f>
        <v>0</v>
      </c>
      <c r="XK47" s="5">
        <f>'A remplir'!HW32</f>
        <v>0</v>
      </c>
      <c r="XL47" s="5">
        <f>'A remplir'!HX32</f>
        <v>0</v>
      </c>
      <c r="XM47" s="5">
        <f>'A remplir'!HY32</f>
        <v>0</v>
      </c>
      <c r="XN47" s="5">
        <f>'A remplir'!HZ32</f>
        <v>0</v>
      </c>
      <c r="XO47" s="5">
        <f>'A remplir'!IA32</f>
        <v>0</v>
      </c>
      <c r="XP47" s="5">
        <f>'A remplir'!IB32</f>
        <v>0</v>
      </c>
      <c r="XQ47" s="5">
        <f>'A remplir'!IC32</f>
        <v>0</v>
      </c>
      <c r="XR47" s="5">
        <f>'A remplir'!ID32</f>
        <v>0</v>
      </c>
      <c r="XS47" s="5">
        <f>'A remplir'!IE32</f>
        <v>0</v>
      </c>
      <c r="XT47" s="5">
        <f>'A remplir'!IF32</f>
        <v>0</v>
      </c>
      <c r="XU47" s="5">
        <f>'A remplir'!IG32</f>
        <v>0</v>
      </c>
      <c r="XV47" s="5">
        <f>'A remplir'!IH32</f>
        <v>0</v>
      </c>
      <c r="XW47" s="5">
        <f>'A remplir'!II32</f>
        <v>0</v>
      </c>
      <c r="XX47" s="5">
        <f>'A remplir'!IJ32</f>
        <v>0</v>
      </c>
      <c r="XY47" s="5">
        <f>'A remplir'!IK32</f>
        <v>0</v>
      </c>
      <c r="XZ47" s="5">
        <f>'A remplir'!IL32</f>
        <v>0</v>
      </c>
      <c r="YA47" s="5">
        <f>'A remplir'!IM32</f>
        <v>0</v>
      </c>
      <c r="YB47" s="5">
        <f>'A remplir'!IN32</f>
        <v>0</v>
      </c>
      <c r="YC47" s="5">
        <f>'A remplir'!IO32</f>
        <v>0</v>
      </c>
      <c r="YD47" s="5">
        <f>'A remplir'!IP32</f>
        <v>0</v>
      </c>
      <c r="YE47" s="5">
        <f>'A remplir'!IQ32</f>
        <v>0</v>
      </c>
      <c r="YF47" s="5">
        <f>'A remplir'!IR32</f>
        <v>0</v>
      </c>
      <c r="YG47" s="5">
        <f>'A remplir'!IS32</f>
        <v>0</v>
      </c>
      <c r="YH47" s="5">
        <f>'A remplir'!IT32</f>
        <v>0</v>
      </c>
      <c r="YI47" s="5">
        <f>'A remplir'!IU32</f>
        <v>0</v>
      </c>
      <c r="YJ47" s="5">
        <f>'A remplir'!IV32</f>
        <v>0</v>
      </c>
      <c r="YK47" s="5">
        <f>'A remplir'!IW32</f>
        <v>0</v>
      </c>
      <c r="YL47" s="5">
        <f>'A remplir'!IX32</f>
        <v>0</v>
      </c>
      <c r="YM47" s="5">
        <f>'A remplir'!IY32</f>
        <v>0</v>
      </c>
      <c r="YN47" s="5">
        <f>'A remplir'!IZ32</f>
        <v>0</v>
      </c>
      <c r="YO47" s="5">
        <f>'A remplir'!JA32</f>
        <v>0</v>
      </c>
      <c r="YP47" s="5">
        <f>'A remplir'!JB32</f>
        <v>0</v>
      </c>
      <c r="YQ47" s="5">
        <f>'A remplir'!JC32</f>
        <v>0</v>
      </c>
      <c r="YR47" s="5">
        <f>'A remplir'!JD32</f>
        <v>0</v>
      </c>
      <c r="YS47" s="5">
        <f>'A remplir'!JE32</f>
        <v>0</v>
      </c>
      <c r="YT47" s="5">
        <f>'A remplir'!JF32</f>
        <v>0</v>
      </c>
      <c r="YU47" s="5">
        <f>'A remplir'!JG32</f>
        <v>0</v>
      </c>
      <c r="YV47" s="5">
        <f>'A remplir'!JH32</f>
        <v>0</v>
      </c>
      <c r="YW47" s="5">
        <f>'A remplir'!JI32</f>
        <v>0</v>
      </c>
      <c r="YX47" s="5">
        <f>'A remplir'!JJ32</f>
        <v>0</v>
      </c>
      <c r="YY47" s="5">
        <f>'A remplir'!JK32</f>
        <v>0</v>
      </c>
      <c r="YZ47" s="5">
        <f>'A remplir'!JL32</f>
        <v>0</v>
      </c>
      <c r="ZA47" s="5">
        <f>'A remplir'!JM32</f>
        <v>0</v>
      </c>
      <c r="ZB47" s="5">
        <f>'A remplir'!JN32</f>
        <v>0</v>
      </c>
      <c r="ZC47" s="5">
        <f>'A remplir'!JO32</f>
        <v>0</v>
      </c>
      <c r="ZD47" s="5">
        <f>'A remplir'!JP32</f>
        <v>0</v>
      </c>
      <c r="ZE47" s="5">
        <f>'A remplir'!JQ32</f>
        <v>0</v>
      </c>
      <c r="ZF47" s="5">
        <f>'A remplir'!JR32</f>
        <v>0</v>
      </c>
      <c r="ZG47" s="5">
        <f>'A remplir'!JS32</f>
        <v>0</v>
      </c>
      <c r="ZH47" s="5">
        <f>'A remplir'!JT32</f>
        <v>0</v>
      </c>
      <c r="ZI47" s="5">
        <f>'A remplir'!JU32</f>
        <v>0</v>
      </c>
      <c r="ZJ47" s="5">
        <f>'A remplir'!JV32</f>
        <v>0</v>
      </c>
      <c r="ZK47" s="5">
        <f>'A remplir'!JW32</f>
        <v>0</v>
      </c>
      <c r="ZL47" s="5">
        <f>'A remplir'!JX32</f>
        <v>0</v>
      </c>
      <c r="ZM47" s="5">
        <f>'A remplir'!JY32</f>
        <v>0</v>
      </c>
      <c r="ZN47" s="5">
        <f>'A remplir'!JZ32</f>
        <v>0</v>
      </c>
      <c r="ZO47" s="5">
        <f>'A remplir'!KA32</f>
        <v>0</v>
      </c>
      <c r="ZP47" s="5">
        <f>'A remplir'!KB32</f>
        <v>0</v>
      </c>
      <c r="ZQ47" s="5">
        <f>'A remplir'!KC32</f>
        <v>0</v>
      </c>
      <c r="ZR47" s="5">
        <f>'A remplir'!KD32</f>
        <v>0</v>
      </c>
      <c r="ZS47" s="5">
        <f>'A remplir'!KE32</f>
        <v>0</v>
      </c>
      <c r="ZT47" s="5">
        <f>'A remplir'!KF32</f>
        <v>0</v>
      </c>
      <c r="ZU47" s="5">
        <f>'A remplir'!KG32</f>
        <v>0</v>
      </c>
      <c r="ZV47" s="5">
        <f>'A remplir'!KH32</f>
        <v>0</v>
      </c>
      <c r="ZW47" s="5">
        <f>'A remplir'!KI32</f>
        <v>0</v>
      </c>
      <c r="ZX47" s="5">
        <f>'A remplir'!KJ32</f>
        <v>0</v>
      </c>
      <c r="ZY47" s="5">
        <f>'A remplir'!KK32</f>
        <v>0</v>
      </c>
      <c r="ZZ47" s="5">
        <f>'A remplir'!KL32</f>
        <v>0</v>
      </c>
      <c r="AAA47" s="5">
        <f>'A remplir'!KM32</f>
        <v>0</v>
      </c>
      <c r="AAB47" s="5">
        <f>'A remplir'!KN32</f>
        <v>0</v>
      </c>
      <c r="AAC47" s="5">
        <f>'A remplir'!KO32</f>
        <v>0</v>
      </c>
      <c r="AAD47" s="5">
        <f>'A remplir'!KP32</f>
        <v>0</v>
      </c>
      <c r="AAE47" s="5">
        <f>'A remplir'!KQ32</f>
        <v>0</v>
      </c>
      <c r="AAF47" s="5">
        <f>'A remplir'!KR32</f>
        <v>0</v>
      </c>
      <c r="AAG47" s="5">
        <f>'A remplir'!KS32</f>
        <v>0</v>
      </c>
      <c r="AAH47" s="5">
        <f>'A remplir'!KT32</f>
        <v>0</v>
      </c>
      <c r="AAI47" s="5">
        <f>'A remplir'!KU32</f>
        <v>0</v>
      </c>
      <c r="AAJ47" s="5">
        <f>'A remplir'!KV32</f>
        <v>0</v>
      </c>
      <c r="AAK47" s="5">
        <f>'A remplir'!KW32</f>
        <v>0</v>
      </c>
      <c r="AAL47" s="5">
        <f>'A remplir'!KX32</f>
        <v>0</v>
      </c>
      <c r="AAM47" s="5">
        <f>'A remplir'!KY32</f>
        <v>0</v>
      </c>
      <c r="AAN47" s="5">
        <f>'A remplir'!KZ32</f>
        <v>0</v>
      </c>
      <c r="AAO47" s="5">
        <f>'A remplir'!LA32</f>
        <v>0</v>
      </c>
      <c r="AAP47" s="5">
        <f>'A remplir'!LB32</f>
        <v>0</v>
      </c>
      <c r="AAQ47" s="5">
        <f>'A remplir'!LC32</f>
        <v>0</v>
      </c>
      <c r="AAR47" s="5">
        <f>'A remplir'!LD32</f>
        <v>0</v>
      </c>
      <c r="AAS47" s="5">
        <f>'A remplir'!LE32</f>
        <v>0</v>
      </c>
      <c r="AAT47" s="5">
        <f>'A remplir'!LF32</f>
        <v>0</v>
      </c>
      <c r="AAU47" s="5">
        <f>'A remplir'!LG32</f>
        <v>0</v>
      </c>
      <c r="AAV47" s="5">
        <f>'A remplir'!LH32</f>
        <v>0</v>
      </c>
      <c r="AAW47" s="5">
        <f>'A remplir'!LI32</f>
        <v>0</v>
      </c>
      <c r="AAX47" s="5">
        <f>'A remplir'!LJ32</f>
        <v>0</v>
      </c>
      <c r="AAY47" s="5">
        <f>'A remplir'!LK32</f>
        <v>0</v>
      </c>
      <c r="AAZ47" s="5">
        <f>'A remplir'!LL32</f>
        <v>0</v>
      </c>
      <c r="ABA47" s="5">
        <f>'A remplir'!LM32</f>
        <v>0</v>
      </c>
      <c r="ABB47" s="5">
        <f>'A remplir'!LN32</f>
        <v>0</v>
      </c>
      <c r="ABC47" s="5">
        <f>'A remplir'!LO32</f>
        <v>0</v>
      </c>
      <c r="ABD47" s="5">
        <f>'A remplir'!LP32</f>
        <v>0</v>
      </c>
      <c r="ABE47" s="5">
        <f>'A remplir'!LQ32</f>
        <v>0</v>
      </c>
      <c r="ABF47" s="5">
        <f>'A remplir'!LR32</f>
        <v>0</v>
      </c>
      <c r="ABG47" s="5">
        <f>'A remplir'!LS32</f>
        <v>0</v>
      </c>
      <c r="ABH47" s="5">
        <f>'A remplir'!LT32</f>
        <v>0</v>
      </c>
      <c r="ABI47" s="5">
        <f>'A remplir'!LU32</f>
        <v>0</v>
      </c>
      <c r="ABJ47" s="5">
        <f>'A remplir'!LV32</f>
        <v>0</v>
      </c>
      <c r="ABK47" s="5">
        <f>'A remplir'!LW32</f>
        <v>0</v>
      </c>
      <c r="ABL47" s="5">
        <f>'A remplir'!LX32</f>
        <v>0</v>
      </c>
      <c r="ABM47" s="5">
        <f>'A remplir'!LY32</f>
        <v>0</v>
      </c>
      <c r="ABN47" s="5">
        <f>'A remplir'!LZ32</f>
        <v>0</v>
      </c>
      <c r="ABO47" s="5">
        <f>'A remplir'!MA32</f>
        <v>0</v>
      </c>
      <c r="ABP47" s="5">
        <f>'A remplir'!MB32</f>
        <v>0</v>
      </c>
      <c r="ABQ47" s="5">
        <f>'A remplir'!MC32</f>
        <v>0</v>
      </c>
      <c r="ABR47" s="5">
        <f>'A remplir'!MD32</f>
        <v>0</v>
      </c>
      <c r="ABS47" s="5">
        <f>'A remplir'!ME32</f>
        <v>0</v>
      </c>
      <c r="ABT47" s="5">
        <f>'A remplir'!MF32</f>
        <v>0</v>
      </c>
      <c r="ABU47" s="5">
        <f>'A remplir'!MG32</f>
        <v>0</v>
      </c>
      <c r="ABV47" s="5">
        <f>'A remplir'!MH32</f>
        <v>0</v>
      </c>
      <c r="ABW47" s="5">
        <f>'A remplir'!MI32</f>
        <v>0</v>
      </c>
      <c r="ABX47" s="5">
        <f>'A remplir'!MJ32</f>
        <v>0</v>
      </c>
      <c r="ABY47" s="5">
        <f>'A remplir'!MK32</f>
        <v>0</v>
      </c>
      <c r="ABZ47" s="5">
        <f>'A remplir'!ML32</f>
        <v>0</v>
      </c>
      <c r="ACA47" s="5">
        <f>'A remplir'!MM32</f>
        <v>0</v>
      </c>
      <c r="ACB47" s="5">
        <f>'A remplir'!MN32</f>
        <v>0</v>
      </c>
      <c r="ACC47" s="5">
        <f>'A remplir'!MO32</f>
        <v>0</v>
      </c>
      <c r="ACD47" s="5">
        <f>'A remplir'!MP32</f>
        <v>0</v>
      </c>
      <c r="ACE47" s="5">
        <f>'A remplir'!MQ32</f>
        <v>0</v>
      </c>
      <c r="ACF47" s="5">
        <f>'A remplir'!MR32</f>
        <v>0</v>
      </c>
      <c r="ACG47" s="5">
        <f>'A remplir'!MS32</f>
        <v>0</v>
      </c>
      <c r="ACH47" s="5">
        <f>'A remplir'!MT32</f>
        <v>0</v>
      </c>
      <c r="ACI47" s="5">
        <f>'A remplir'!MU32</f>
        <v>0</v>
      </c>
      <c r="ACJ47" s="5">
        <f>'A remplir'!MV32</f>
        <v>0</v>
      </c>
      <c r="ACK47" s="5">
        <f>'A remplir'!MW32</f>
        <v>0</v>
      </c>
      <c r="ACL47" s="5">
        <f>'A remplir'!MX32</f>
        <v>0</v>
      </c>
      <c r="ACM47" s="5">
        <f>'A remplir'!MY32</f>
        <v>0</v>
      </c>
      <c r="ACN47" s="5">
        <f>'A remplir'!MZ32</f>
        <v>0</v>
      </c>
      <c r="ACO47" s="5">
        <f>'A remplir'!NA32</f>
        <v>0</v>
      </c>
      <c r="ACP47" s="5">
        <f>'A remplir'!NB32</f>
        <v>0</v>
      </c>
      <c r="ACQ47" s="5">
        <f>'A remplir'!NC32</f>
        <v>0</v>
      </c>
      <c r="ACR47" s="5">
        <f>'A remplir'!ND32</f>
        <v>0</v>
      </c>
      <c r="ACS47" s="5">
        <f>'A remplir'!NE32</f>
        <v>0</v>
      </c>
      <c r="ACT47" s="5">
        <f>'A remplir'!NF32</f>
        <v>0</v>
      </c>
      <c r="ACU47" s="5">
        <f>'A remplir'!NG32</f>
        <v>0</v>
      </c>
      <c r="ACV47" s="5">
        <f>'A remplir'!NH32</f>
        <v>0</v>
      </c>
      <c r="ACW47" s="5">
        <f>'A remplir'!NI32</f>
        <v>0</v>
      </c>
      <c r="ACX47" s="5">
        <f>'A remplir'!NJ32</f>
        <v>0</v>
      </c>
      <c r="ACY47" s="5">
        <f>'A remplir'!NK32</f>
        <v>0</v>
      </c>
      <c r="ACZ47" s="5">
        <f>'A remplir'!NL32</f>
        <v>0</v>
      </c>
      <c r="ADA47" s="5">
        <f>'A remplir'!NM32</f>
        <v>0</v>
      </c>
      <c r="ADB47" s="5">
        <f>'A remplir'!NN32</f>
        <v>0</v>
      </c>
      <c r="ADC47" s="5">
        <f>'A remplir'!NO32</f>
        <v>0</v>
      </c>
      <c r="ADD47" s="5">
        <f>'A remplir'!NP32</f>
        <v>0</v>
      </c>
      <c r="ADE47" s="5">
        <f>'A remplir'!NQ32</f>
        <v>0</v>
      </c>
      <c r="ADF47" s="5">
        <f>'A remplir'!NR32</f>
        <v>0</v>
      </c>
      <c r="ADG47" s="5">
        <f>'A remplir'!NS32</f>
        <v>0</v>
      </c>
      <c r="ADH47" s="5">
        <f>'A remplir'!NT32</f>
        <v>0</v>
      </c>
      <c r="ADI47" s="5">
        <f>'A remplir'!NU32</f>
        <v>0</v>
      </c>
      <c r="ADJ47" s="5">
        <f>'A remplir'!NV32</f>
        <v>0</v>
      </c>
      <c r="ADK47" s="5">
        <f>'A remplir'!NW32</f>
        <v>0</v>
      </c>
      <c r="ADL47" s="5">
        <f>'A remplir'!NX32</f>
        <v>0</v>
      </c>
      <c r="ADM47" s="5">
        <f>'A remplir'!NY32</f>
        <v>0</v>
      </c>
      <c r="ADN47" s="5">
        <f>'A remplir'!NZ32</f>
        <v>0</v>
      </c>
      <c r="ADO47" s="5">
        <f>'A remplir'!OA32</f>
        <v>0</v>
      </c>
      <c r="ADP47" s="5">
        <f>'A remplir'!OB32</f>
        <v>0</v>
      </c>
      <c r="ADQ47" s="5">
        <f>'A remplir'!OC32</f>
        <v>0</v>
      </c>
      <c r="ADR47" s="5">
        <f>'A remplir'!OD32</f>
        <v>0</v>
      </c>
      <c r="ADS47" s="5">
        <f>'A remplir'!OE32</f>
        <v>0</v>
      </c>
      <c r="ADT47" s="5">
        <f>'A remplir'!OF32</f>
        <v>0</v>
      </c>
      <c r="ADU47" s="5">
        <f>'A remplir'!OG32</f>
        <v>0</v>
      </c>
      <c r="ADV47" s="5">
        <f>'A remplir'!OH32</f>
        <v>0</v>
      </c>
      <c r="ADW47" s="5">
        <f>'A remplir'!OI32</f>
        <v>0</v>
      </c>
      <c r="ADX47" s="5">
        <f>'A remplir'!OJ32</f>
        <v>0</v>
      </c>
      <c r="ADY47" s="5">
        <f>'A remplir'!OK32</f>
        <v>0</v>
      </c>
      <c r="ADZ47" s="5">
        <f>'A remplir'!OL32</f>
        <v>0</v>
      </c>
    </row>
    <row r="48" spans="1:819" ht="15.75" thickBot="1" x14ac:dyDescent="0.3">
      <c r="A48" s="3">
        <f>'A remplir'!OO48</f>
        <v>1</v>
      </c>
      <c r="B48" s="119"/>
      <c r="C48" s="121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IZ48" s="116"/>
      <c r="JA48" s="116"/>
      <c r="JB48" s="116"/>
      <c r="JC48" s="116"/>
      <c r="JD48" s="116"/>
      <c r="JE48" s="116"/>
      <c r="JF48" s="116"/>
      <c r="JG48" s="116"/>
      <c r="JH48" s="116"/>
      <c r="JI48" s="116"/>
      <c r="JJ48" s="116"/>
      <c r="JK48" s="116"/>
      <c r="JL48" s="116"/>
      <c r="JM48" s="116"/>
      <c r="JN48" s="116"/>
      <c r="JO48" s="116"/>
      <c r="JP48" s="116"/>
      <c r="JQ48" s="116"/>
      <c r="JR48" s="116"/>
      <c r="JS48" s="116"/>
      <c r="JT48" s="116"/>
      <c r="JU48" s="116"/>
      <c r="JV48" s="116"/>
      <c r="JW48" s="116"/>
      <c r="JX48" s="116"/>
      <c r="JY48" s="116"/>
      <c r="JZ48" s="116"/>
      <c r="KA48" s="116"/>
      <c r="KB48" s="116"/>
      <c r="KC48" s="116"/>
      <c r="KD48" s="116"/>
      <c r="KE48" s="116"/>
      <c r="KF48" s="116"/>
      <c r="KG48" s="116"/>
      <c r="KH48" s="116"/>
      <c r="KI48" s="116"/>
      <c r="KJ48" s="116"/>
      <c r="KK48" s="116"/>
      <c r="KL48" s="116"/>
      <c r="KM48" s="116"/>
      <c r="KN48" s="116"/>
      <c r="KO48" s="116"/>
      <c r="KP48" s="116"/>
      <c r="KQ48" s="116"/>
      <c r="KR48" s="116"/>
      <c r="KS48" s="116"/>
      <c r="KT48" s="116"/>
      <c r="KU48" s="116"/>
      <c r="KV48" s="116"/>
      <c r="KW48" s="116"/>
      <c r="KX48" s="116"/>
      <c r="KY48" s="116"/>
      <c r="KZ48" s="116"/>
      <c r="LA48" s="116"/>
      <c r="LB48" s="116"/>
      <c r="LC48" s="116"/>
      <c r="LD48" s="116"/>
      <c r="LE48" s="116"/>
      <c r="LF48" s="116"/>
      <c r="LG48" s="116"/>
      <c r="LH48" s="116"/>
      <c r="LI48" s="116"/>
      <c r="LJ48" s="116"/>
      <c r="LK48" s="116"/>
      <c r="LL48" s="116"/>
      <c r="LM48" s="116"/>
      <c r="LN48" s="116"/>
      <c r="LO48" s="116"/>
      <c r="LP48" s="116"/>
      <c r="LQ48" s="116"/>
      <c r="LR48" s="116"/>
      <c r="LS48" s="116"/>
      <c r="LT48" s="116"/>
      <c r="LU48" s="116"/>
      <c r="LV48" s="116"/>
      <c r="LW48" s="116"/>
      <c r="LX48" s="116"/>
      <c r="LY48" s="116"/>
      <c r="LZ48" s="116"/>
      <c r="MA48" s="116"/>
      <c r="MB48" s="116"/>
      <c r="MC48" s="116"/>
      <c r="MD48" s="116"/>
      <c r="ME48" s="116"/>
      <c r="MF48" s="116"/>
      <c r="MG48" s="116"/>
      <c r="MH48" s="116"/>
      <c r="MI48" s="116"/>
      <c r="MJ48" s="116"/>
      <c r="MK48" s="116"/>
      <c r="ML48" s="116"/>
      <c r="MM48" s="116"/>
      <c r="MN48" s="116"/>
      <c r="MO48" s="116"/>
      <c r="MP48" s="116"/>
      <c r="MQ48" s="116"/>
      <c r="MR48" s="116"/>
      <c r="MS48" s="116"/>
      <c r="MT48" s="116"/>
      <c r="MU48" s="116"/>
      <c r="MV48" s="116"/>
      <c r="MW48" s="116"/>
      <c r="MX48" s="116"/>
      <c r="MY48" s="116"/>
      <c r="MZ48" s="116"/>
      <c r="NA48" s="116"/>
      <c r="NB48" s="116"/>
      <c r="NC48" s="116"/>
      <c r="ND48" s="116"/>
      <c r="NE48" s="116"/>
      <c r="NF48" s="116"/>
      <c r="NG48" s="116"/>
      <c r="NH48" s="116"/>
      <c r="NI48" s="116"/>
      <c r="NJ48" s="116"/>
      <c r="NK48" s="116"/>
      <c r="NL48" s="116"/>
      <c r="NM48" s="116"/>
      <c r="NN48" s="116"/>
      <c r="NO48" s="116"/>
      <c r="NP48" s="116"/>
      <c r="NQ48" s="116"/>
      <c r="NR48" s="116"/>
      <c r="NS48" s="116"/>
      <c r="NT48" s="116"/>
      <c r="NU48" s="116"/>
      <c r="NV48" s="116"/>
      <c r="NW48" s="116"/>
      <c r="NX48" s="116"/>
      <c r="NY48" s="116"/>
      <c r="NZ48" s="116"/>
      <c r="OA48" s="116"/>
      <c r="OB48" s="116"/>
      <c r="OC48" s="116"/>
      <c r="OD48" s="116"/>
      <c r="OE48" s="116"/>
      <c r="OF48" s="116"/>
      <c r="OG48" s="116"/>
      <c r="OH48" s="116"/>
      <c r="OI48" s="116"/>
      <c r="OJ48" s="116"/>
      <c r="OK48" s="116"/>
      <c r="OL48" s="116"/>
      <c r="OM48" s="116"/>
      <c r="ON48" s="4"/>
      <c r="OO48" s="2"/>
      <c r="OP48" s="119"/>
      <c r="OQ48" s="5">
        <f>'A remplir'!C33</f>
        <v>0</v>
      </c>
      <c r="OR48" s="5">
        <f>'A remplir'!D33</f>
        <v>0</v>
      </c>
      <c r="OS48" s="5">
        <f>'A remplir'!E33</f>
        <v>0</v>
      </c>
      <c r="OT48" s="5">
        <f>'A remplir'!F33</f>
        <v>0</v>
      </c>
      <c r="OU48" s="5">
        <f>'A remplir'!G33</f>
        <v>0</v>
      </c>
      <c r="OV48" s="5">
        <f>'A remplir'!H33</f>
        <v>0</v>
      </c>
      <c r="OW48" s="5">
        <f>'A remplir'!I33</f>
        <v>0</v>
      </c>
      <c r="OX48" s="5">
        <f>'A remplir'!J33</f>
        <v>0</v>
      </c>
      <c r="OY48" s="5">
        <f>'A remplir'!K33</f>
        <v>0</v>
      </c>
      <c r="OZ48" s="5">
        <f>'A remplir'!L33</f>
        <v>0</v>
      </c>
      <c r="PA48" s="5">
        <f>'A remplir'!M33</f>
        <v>0</v>
      </c>
      <c r="PB48" s="5">
        <f>'A remplir'!N33</f>
        <v>0</v>
      </c>
      <c r="PC48" s="5">
        <f>'A remplir'!O33</f>
        <v>0</v>
      </c>
      <c r="PD48" s="5">
        <f>'A remplir'!P33</f>
        <v>0</v>
      </c>
      <c r="PE48" s="5">
        <f>'A remplir'!Q33</f>
        <v>0</v>
      </c>
      <c r="PF48" s="5">
        <f>'A remplir'!R33</f>
        <v>0</v>
      </c>
      <c r="PG48" s="5">
        <f>'A remplir'!S33</f>
        <v>0</v>
      </c>
      <c r="PH48" s="5">
        <f>'A remplir'!T33</f>
        <v>0</v>
      </c>
      <c r="PI48" s="5">
        <f>'A remplir'!U33</f>
        <v>0</v>
      </c>
      <c r="PJ48" s="5">
        <f>'A remplir'!V33</f>
        <v>0</v>
      </c>
      <c r="PK48" s="5">
        <f>'A remplir'!W33</f>
        <v>0</v>
      </c>
      <c r="PL48" s="5">
        <f>'A remplir'!X33</f>
        <v>0</v>
      </c>
      <c r="PM48" s="5">
        <f>'A remplir'!Y33</f>
        <v>0</v>
      </c>
      <c r="PN48" s="5">
        <f>'A remplir'!Z33</f>
        <v>0</v>
      </c>
      <c r="PO48" s="5">
        <f>'A remplir'!AA33</f>
        <v>0</v>
      </c>
      <c r="PP48" s="5">
        <f>'A remplir'!AB33</f>
        <v>0</v>
      </c>
      <c r="PQ48" s="5">
        <f>'A remplir'!AC33</f>
        <v>0</v>
      </c>
      <c r="PR48" s="5">
        <f>'A remplir'!AD33</f>
        <v>0</v>
      </c>
      <c r="PS48" s="5">
        <f>'A remplir'!AE33</f>
        <v>0</v>
      </c>
      <c r="PT48" s="5">
        <f>'A remplir'!AF33</f>
        <v>0</v>
      </c>
      <c r="PU48" s="5">
        <f>'A remplir'!AG33</f>
        <v>0</v>
      </c>
      <c r="PV48" s="5">
        <f>'A remplir'!AH33</f>
        <v>0</v>
      </c>
      <c r="PW48" s="5">
        <f>'A remplir'!AI33</f>
        <v>0</v>
      </c>
      <c r="PX48" s="5">
        <f>'A remplir'!AJ33</f>
        <v>0</v>
      </c>
      <c r="PY48" s="5">
        <f>'A remplir'!AK33</f>
        <v>0</v>
      </c>
      <c r="PZ48" s="5">
        <f>'A remplir'!AL33</f>
        <v>0</v>
      </c>
      <c r="QA48" s="5">
        <f>'A remplir'!AM33</f>
        <v>0</v>
      </c>
      <c r="QB48" s="5">
        <f>'A remplir'!AN33</f>
        <v>0</v>
      </c>
      <c r="QC48" s="5">
        <f>'A remplir'!AO33</f>
        <v>0</v>
      </c>
      <c r="QD48" s="5">
        <f>'A remplir'!AP33</f>
        <v>0</v>
      </c>
      <c r="QE48" s="5">
        <f>'A remplir'!AQ33</f>
        <v>0</v>
      </c>
      <c r="QF48" s="5">
        <f>'A remplir'!AR33</f>
        <v>0</v>
      </c>
      <c r="QG48" s="5">
        <f>'A remplir'!AS33</f>
        <v>0</v>
      </c>
      <c r="QH48" s="5">
        <f>'A remplir'!AT33</f>
        <v>0</v>
      </c>
      <c r="QI48" s="5">
        <f>'A remplir'!AU33</f>
        <v>0</v>
      </c>
      <c r="QJ48" s="5">
        <f>'A remplir'!AV33</f>
        <v>0</v>
      </c>
      <c r="QK48" s="5">
        <f>'A remplir'!AW33</f>
        <v>0</v>
      </c>
      <c r="QL48" s="5">
        <f>'A remplir'!AX33</f>
        <v>0</v>
      </c>
      <c r="QM48" s="5">
        <f>'A remplir'!AY33</f>
        <v>0</v>
      </c>
      <c r="QN48" s="5">
        <f>'A remplir'!AZ33</f>
        <v>0</v>
      </c>
      <c r="QO48" s="5">
        <f>'A remplir'!BA33</f>
        <v>0</v>
      </c>
      <c r="QP48" s="5">
        <f>'A remplir'!BB33</f>
        <v>0</v>
      </c>
      <c r="QQ48" s="5">
        <f>'A remplir'!BC33</f>
        <v>0</v>
      </c>
      <c r="QR48" s="5">
        <f>'A remplir'!BD33</f>
        <v>0</v>
      </c>
      <c r="QS48" s="5">
        <f>'A remplir'!BE33</f>
        <v>0</v>
      </c>
      <c r="QT48" s="5">
        <f>'A remplir'!BF33</f>
        <v>0</v>
      </c>
      <c r="QU48" s="5">
        <f>'A remplir'!BG33</f>
        <v>0</v>
      </c>
      <c r="QV48" s="5">
        <f>'A remplir'!BH33</f>
        <v>0</v>
      </c>
      <c r="QW48" s="5">
        <f>'A remplir'!BI33</f>
        <v>0</v>
      </c>
      <c r="QX48" s="5">
        <f>'A remplir'!BJ33</f>
        <v>0</v>
      </c>
      <c r="QY48" s="5">
        <f>'A remplir'!BK33</f>
        <v>0</v>
      </c>
      <c r="QZ48" s="5">
        <f>'A remplir'!BL33</f>
        <v>0</v>
      </c>
      <c r="RA48" s="5">
        <f>'A remplir'!BM33</f>
        <v>0</v>
      </c>
      <c r="RB48" s="5">
        <f>'A remplir'!BN33</f>
        <v>0</v>
      </c>
      <c r="RC48" s="5">
        <f>'A remplir'!BO33</f>
        <v>0</v>
      </c>
      <c r="RD48" s="5">
        <f>'A remplir'!BP33</f>
        <v>0</v>
      </c>
      <c r="RE48" s="5">
        <f>'A remplir'!BQ33</f>
        <v>0</v>
      </c>
      <c r="RF48" s="5">
        <f>'A remplir'!BR33</f>
        <v>0</v>
      </c>
      <c r="RG48" s="5">
        <f>'A remplir'!BS33</f>
        <v>0</v>
      </c>
      <c r="RH48" s="5">
        <f>'A remplir'!BT33</f>
        <v>0</v>
      </c>
      <c r="RI48" s="5">
        <f>'A remplir'!BU33</f>
        <v>0</v>
      </c>
      <c r="RJ48" s="5">
        <f>'A remplir'!BV33</f>
        <v>0</v>
      </c>
      <c r="RK48" s="5">
        <f>'A remplir'!BW33</f>
        <v>0</v>
      </c>
      <c r="RL48" s="5">
        <f>'A remplir'!BX33</f>
        <v>0</v>
      </c>
      <c r="RM48" s="5">
        <f>'A remplir'!BY33</f>
        <v>0</v>
      </c>
      <c r="RN48" s="5">
        <f>'A remplir'!BZ33</f>
        <v>0</v>
      </c>
      <c r="RO48" s="5">
        <f>'A remplir'!CA33</f>
        <v>0</v>
      </c>
      <c r="RP48" s="5">
        <f>'A remplir'!CB33</f>
        <v>0</v>
      </c>
      <c r="RQ48" s="5">
        <f>'A remplir'!CC33</f>
        <v>0</v>
      </c>
      <c r="RR48" s="5">
        <f>'A remplir'!CD33</f>
        <v>0</v>
      </c>
      <c r="RS48" s="5">
        <f>'A remplir'!CE33</f>
        <v>0</v>
      </c>
      <c r="RT48" s="5">
        <f>'A remplir'!CF33</f>
        <v>0</v>
      </c>
      <c r="RU48" s="5">
        <f>'A remplir'!CG33</f>
        <v>0</v>
      </c>
      <c r="RV48" s="5">
        <f>'A remplir'!CH33</f>
        <v>0</v>
      </c>
      <c r="RW48" s="5">
        <f>'A remplir'!CI33</f>
        <v>0</v>
      </c>
      <c r="RX48" s="5">
        <f>'A remplir'!CJ33</f>
        <v>0</v>
      </c>
      <c r="RY48" s="5">
        <f>'A remplir'!CK33</f>
        <v>0</v>
      </c>
      <c r="RZ48" s="5">
        <f>'A remplir'!CL33</f>
        <v>0</v>
      </c>
      <c r="SA48" s="5">
        <f>'A remplir'!CM33</f>
        <v>0</v>
      </c>
      <c r="SB48" s="5">
        <f>'A remplir'!CN33</f>
        <v>0</v>
      </c>
      <c r="SC48" s="5">
        <f>'A remplir'!CO33</f>
        <v>0</v>
      </c>
      <c r="SD48" s="5">
        <f>'A remplir'!CP33</f>
        <v>0</v>
      </c>
      <c r="SE48" s="5">
        <f>'A remplir'!CQ33</f>
        <v>0</v>
      </c>
      <c r="SF48" s="5">
        <f>'A remplir'!CR33</f>
        <v>0</v>
      </c>
      <c r="SG48" s="5">
        <f>'A remplir'!CS33</f>
        <v>0</v>
      </c>
      <c r="SH48" s="5">
        <f>'A remplir'!CT33</f>
        <v>0</v>
      </c>
      <c r="SI48" s="5">
        <f>'A remplir'!CU33</f>
        <v>0</v>
      </c>
      <c r="SJ48" s="5">
        <f>'A remplir'!CV33</f>
        <v>0</v>
      </c>
      <c r="SK48" s="5">
        <f>'A remplir'!CW33</f>
        <v>0</v>
      </c>
      <c r="SL48" s="5">
        <f>'A remplir'!CX33</f>
        <v>0</v>
      </c>
      <c r="SM48" s="5">
        <f>'A remplir'!CY33</f>
        <v>0</v>
      </c>
      <c r="SN48" s="5">
        <f>'A remplir'!CZ33</f>
        <v>0</v>
      </c>
      <c r="SO48" s="5">
        <f>'A remplir'!DA33</f>
        <v>0</v>
      </c>
      <c r="SP48" s="5">
        <f>'A remplir'!DB33</f>
        <v>0</v>
      </c>
      <c r="SQ48" s="5">
        <f>'A remplir'!DC33</f>
        <v>0</v>
      </c>
      <c r="SR48" s="5">
        <f>'A remplir'!DD33</f>
        <v>0</v>
      </c>
      <c r="SS48" s="5">
        <f>'A remplir'!DE33</f>
        <v>0</v>
      </c>
      <c r="ST48" s="5">
        <f>'A remplir'!DF33</f>
        <v>0</v>
      </c>
      <c r="SU48" s="5">
        <f>'A remplir'!DG33</f>
        <v>0</v>
      </c>
      <c r="SV48" s="5">
        <f>'A remplir'!DH33</f>
        <v>0</v>
      </c>
      <c r="SW48" s="5">
        <f>'A remplir'!DI33</f>
        <v>0</v>
      </c>
      <c r="SX48" s="5">
        <f>'A remplir'!DJ33</f>
        <v>0</v>
      </c>
      <c r="SY48" s="5">
        <f>'A remplir'!DK33</f>
        <v>0</v>
      </c>
      <c r="SZ48" s="5">
        <f>'A remplir'!DL33</f>
        <v>0</v>
      </c>
      <c r="TA48" s="5">
        <f>'A remplir'!DM33</f>
        <v>0</v>
      </c>
      <c r="TB48" s="5">
        <f>'A remplir'!DN33</f>
        <v>0</v>
      </c>
      <c r="TC48" s="5">
        <f>'A remplir'!DO33</f>
        <v>0</v>
      </c>
      <c r="TD48" s="5">
        <f>'A remplir'!DP33</f>
        <v>0</v>
      </c>
      <c r="TE48" s="5">
        <f>'A remplir'!DQ33</f>
        <v>0</v>
      </c>
      <c r="TF48" s="5">
        <f>'A remplir'!DR33</f>
        <v>0</v>
      </c>
      <c r="TG48" s="5">
        <f>'A remplir'!DS33</f>
        <v>0</v>
      </c>
      <c r="TH48" s="5">
        <f>'A remplir'!DT33</f>
        <v>0</v>
      </c>
      <c r="TI48" s="5">
        <f>'A remplir'!DU33</f>
        <v>0</v>
      </c>
      <c r="TJ48" s="5">
        <f>'A remplir'!DV33</f>
        <v>0</v>
      </c>
      <c r="TK48" s="5">
        <f>'A remplir'!DW33</f>
        <v>0</v>
      </c>
      <c r="TL48" s="5">
        <f>'A remplir'!DX33</f>
        <v>0</v>
      </c>
      <c r="TM48" s="5">
        <f>'A remplir'!DY33</f>
        <v>0</v>
      </c>
      <c r="TN48" s="5">
        <f>'A remplir'!DZ33</f>
        <v>0</v>
      </c>
      <c r="TO48" s="5">
        <f>'A remplir'!EA33</f>
        <v>0</v>
      </c>
      <c r="TP48" s="5">
        <f>'A remplir'!EB33</f>
        <v>0</v>
      </c>
      <c r="TQ48" s="5">
        <f>'A remplir'!EC33</f>
        <v>0</v>
      </c>
      <c r="TR48" s="5">
        <f>'A remplir'!ED33</f>
        <v>0</v>
      </c>
      <c r="TS48" s="5">
        <f>'A remplir'!EE33</f>
        <v>0</v>
      </c>
      <c r="TT48" s="5">
        <f>'A remplir'!EF33</f>
        <v>0</v>
      </c>
      <c r="TU48" s="5">
        <f>'A remplir'!EG33</f>
        <v>0</v>
      </c>
      <c r="TV48" s="5">
        <f>'A remplir'!EH33</f>
        <v>0</v>
      </c>
      <c r="TW48" s="5">
        <f>'A remplir'!EI33</f>
        <v>0</v>
      </c>
      <c r="TX48" s="5">
        <f>'A remplir'!EJ33</f>
        <v>0</v>
      </c>
      <c r="TY48" s="5">
        <f>'A remplir'!EK33</f>
        <v>0</v>
      </c>
      <c r="TZ48" s="5">
        <f>'A remplir'!EL33</f>
        <v>0</v>
      </c>
      <c r="UA48" s="5">
        <f>'A remplir'!EM33</f>
        <v>0</v>
      </c>
      <c r="UB48" s="5">
        <f>'A remplir'!EN33</f>
        <v>0</v>
      </c>
      <c r="UC48" s="5">
        <f>'A remplir'!EO33</f>
        <v>0</v>
      </c>
      <c r="UD48" s="5">
        <f>'A remplir'!EP33</f>
        <v>0</v>
      </c>
      <c r="UE48" s="5">
        <f>'A remplir'!EQ33</f>
        <v>0</v>
      </c>
      <c r="UF48" s="5">
        <f>'A remplir'!ER33</f>
        <v>0</v>
      </c>
      <c r="UG48" s="5">
        <f>'A remplir'!ES33</f>
        <v>0</v>
      </c>
      <c r="UH48" s="5">
        <f>'A remplir'!ET33</f>
        <v>0</v>
      </c>
      <c r="UI48" s="5">
        <f>'A remplir'!EU33</f>
        <v>0</v>
      </c>
      <c r="UJ48" s="5">
        <f>'A remplir'!EV33</f>
        <v>0</v>
      </c>
      <c r="UK48" s="5">
        <f>'A remplir'!EW33</f>
        <v>0</v>
      </c>
      <c r="UL48" s="5">
        <f>'A remplir'!EX33</f>
        <v>0</v>
      </c>
      <c r="UM48" s="5">
        <f>'A remplir'!EY33</f>
        <v>0</v>
      </c>
      <c r="UN48" s="5">
        <f>'A remplir'!EZ33</f>
        <v>0</v>
      </c>
      <c r="UO48" s="5">
        <f>'A remplir'!FA33</f>
        <v>0</v>
      </c>
      <c r="UP48" s="5">
        <f>'A remplir'!FB33</f>
        <v>0</v>
      </c>
      <c r="UQ48" s="5">
        <f>'A remplir'!FC33</f>
        <v>0</v>
      </c>
      <c r="UR48" s="5">
        <f>'A remplir'!FD33</f>
        <v>0</v>
      </c>
      <c r="US48" s="5">
        <f>'A remplir'!FE33</f>
        <v>0</v>
      </c>
      <c r="UT48" s="5">
        <f>'A remplir'!FF33</f>
        <v>0</v>
      </c>
      <c r="UU48" s="5">
        <f>'A remplir'!FG33</f>
        <v>0</v>
      </c>
      <c r="UV48" s="5">
        <f>'A remplir'!FH33</f>
        <v>0</v>
      </c>
      <c r="UW48" s="5">
        <f>'A remplir'!FI33</f>
        <v>0</v>
      </c>
      <c r="UX48" s="5">
        <f>'A remplir'!FJ33</f>
        <v>0</v>
      </c>
      <c r="UY48" s="5">
        <f>'A remplir'!FK33</f>
        <v>0</v>
      </c>
      <c r="UZ48" s="5">
        <f>'A remplir'!FL33</f>
        <v>0</v>
      </c>
      <c r="VA48" s="5">
        <f>'A remplir'!FM33</f>
        <v>0</v>
      </c>
      <c r="VB48" s="5">
        <f>'A remplir'!FN33</f>
        <v>0</v>
      </c>
      <c r="VC48" s="5">
        <f>'A remplir'!FO33</f>
        <v>0</v>
      </c>
      <c r="VD48" s="5">
        <f>'A remplir'!FP33</f>
        <v>0</v>
      </c>
      <c r="VE48" s="5">
        <f>'A remplir'!FQ33</f>
        <v>0</v>
      </c>
      <c r="VF48" s="5">
        <f>'A remplir'!FR33</f>
        <v>0</v>
      </c>
      <c r="VG48" s="5">
        <f>'A remplir'!FS33</f>
        <v>0</v>
      </c>
      <c r="VH48" s="5">
        <f>'A remplir'!FT33</f>
        <v>0</v>
      </c>
      <c r="VI48" s="5">
        <f>'A remplir'!FU33</f>
        <v>0</v>
      </c>
      <c r="VJ48" s="5">
        <f>'A remplir'!FV33</f>
        <v>0</v>
      </c>
      <c r="VK48" s="5">
        <f>'A remplir'!FW33</f>
        <v>0</v>
      </c>
      <c r="VL48" s="5">
        <f>'A remplir'!FX33</f>
        <v>0</v>
      </c>
      <c r="VM48" s="5">
        <f>'A remplir'!FY33</f>
        <v>0</v>
      </c>
      <c r="VN48" s="5">
        <f>'A remplir'!FZ33</f>
        <v>0</v>
      </c>
      <c r="VO48" s="5">
        <f>'A remplir'!GA33</f>
        <v>0</v>
      </c>
      <c r="VP48" s="5">
        <f>'A remplir'!GB33</f>
        <v>0</v>
      </c>
      <c r="VQ48" s="5">
        <f>'A remplir'!GC33</f>
        <v>0</v>
      </c>
      <c r="VR48" s="5">
        <f>'A remplir'!GD33</f>
        <v>0</v>
      </c>
      <c r="VS48" s="5">
        <f>'A remplir'!GE33</f>
        <v>0</v>
      </c>
      <c r="VT48" s="5">
        <f>'A remplir'!GF33</f>
        <v>0</v>
      </c>
      <c r="VU48" s="5">
        <f>'A remplir'!GG33</f>
        <v>0</v>
      </c>
      <c r="VV48" s="5">
        <f>'A remplir'!GH33</f>
        <v>0</v>
      </c>
      <c r="VW48" s="5">
        <f>'A remplir'!GI33</f>
        <v>0</v>
      </c>
      <c r="VX48" s="5">
        <f>'A remplir'!GJ33</f>
        <v>0</v>
      </c>
      <c r="VY48" s="5">
        <f>'A remplir'!GK33</f>
        <v>0</v>
      </c>
      <c r="VZ48" s="5">
        <f>'A remplir'!GL33</f>
        <v>0</v>
      </c>
      <c r="WA48" s="5">
        <f>'A remplir'!GM33</f>
        <v>0</v>
      </c>
      <c r="WB48" s="5">
        <f>'A remplir'!GN33</f>
        <v>0</v>
      </c>
      <c r="WC48" s="5">
        <f>'A remplir'!GO33</f>
        <v>0</v>
      </c>
      <c r="WD48" s="5">
        <f>'A remplir'!GP33</f>
        <v>0</v>
      </c>
      <c r="WE48" s="5">
        <f>'A remplir'!GQ33</f>
        <v>0</v>
      </c>
      <c r="WF48" s="5">
        <f>'A remplir'!GR33</f>
        <v>0</v>
      </c>
      <c r="WG48" s="5">
        <f>'A remplir'!GS33</f>
        <v>0</v>
      </c>
      <c r="WH48" s="5">
        <f>'A remplir'!GT33</f>
        <v>0</v>
      </c>
      <c r="WI48" s="5">
        <f>'A remplir'!GU33</f>
        <v>0</v>
      </c>
      <c r="WJ48" s="5">
        <f>'A remplir'!GV33</f>
        <v>0</v>
      </c>
      <c r="WK48" s="5">
        <f>'A remplir'!GW33</f>
        <v>0</v>
      </c>
      <c r="WL48" s="5">
        <f>'A remplir'!GX33</f>
        <v>0</v>
      </c>
      <c r="WM48" s="5">
        <f>'A remplir'!GY33</f>
        <v>0</v>
      </c>
      <c r="WN48" s="5">
        <f>'A remplir'!GZ33</f>
        <v>0</v>
      </c>
      <c r="WO48" s="5">
        <f>'A remplir'!HA33</f>
        <v>0</v>
      </c>
      <c r="WP48" s="5">
        <f>'A remplir'!HB33</f>
        <v>0</v>
      </c>
      <c r="WQ48" s="5">
        <f>'A remplir'!HC33</f>
        <v>0</v>
      </c>
      <c r="WR48" s="5">
        <f>'A remplir'!HD33</f>
        <v>0</v>
      </c>
      <c r="WS48" s="5">
        <f>'A remplir'!HE33</f>
        <v>0</v>
      </c>
      <c r="WT48" s="5">
        <f>'A remplir'!HF33</f>
        <v>0</v>
      </c>
      <c r="WU48" s="5">
        <f>'A remplir'!HG33</f>
        <v>0</v>
      </c>
      <c r="WV48" s="5">
        <f>'A remplir'!HH33</f>
        <v>0</v>
      </c>
      <c r="WW48" s="5">
        <f>'A remplir'!HI33</f>
        <v>0</v>
      </c>
      <c r="WX48" s="5">
        <f>'A remplir'!HJ33</f>
        <v>0</v>
      </c>
      <c r="WY48" s="5">
        <f>'A remplir'!HK33</f>
        <v>0</v>
      </c>
      <c r="WZ48" s="5">
        <f>'A remplir'!HL33</f>
        <v>0</v>
      </c>
      <c r="XA48" s="5">
        <f>'A remplir'!HM33</f>
        <v>0</v>
      </c>
      <c r="XB48" s="5">
        <f>'A remplir'!HN33</f>
        <v>0</v>
      </c>
      <c r="XC48" s="5">
        <f>'A remplir'!HO33</f>
        <v>0</v>
      </c>
      <c r="XD48" s="5">
        <f>'A remplir'!HP33</f>
        <v>0</v>
      </c>
      <c r="XE48" s="5">
        <f>'A remplir'!HQ33</f>
        <v>0</v>
      </c>
      <c r="XF48" s="5">
        <f>'A remplir'!HR33</f>
        <v>0</v>
      </c>
      <c r="XG48" s="5">
        <f>'A remplir'!HS33</f>
        <v>0</v>
      </c>
      <c r="XH48" s="5">
        <f>'A remplir'!HT33</f>
        <v>0</v>
      </c>
      <c r="XI48" s="5">
        <f>'A remplir'!HU33</f>
        <v>0</v>
      </c>
      <c r="XJ48" s="5">
        <f>'A remplir'!HV33</f>
        <v>0</v>
      </c>
      <c r="XK48" s="5">
        <f>'A remplir'!HW33</f>
        <v>0</v>
      </c>
      <c r="XL48" s="5">
        <f>'A remplir'!HX33</f>
        <v>0</v>
      </c>
      <c r="XM48" s="5">
        <f>'A remplir'!HY33</f>
        <v>0</v>
      </c>
      <c r="XN48" s="5">
        <f>'A remplir'!HZ33</f>
        <v>0</v>
      </c>
      <c r="XO48" s="5">
        <f>'A remplir'!IA33</f>
        <v>0</v>
      </c>
      <c r="XP48" s="5">
        <f>'A remplir'!IB33</f>
        <v>0</v>
      </c>
      <c r="XQ48" s="5">
        <f>'A remplir'!IC33</f>
        <v>0</v>
      </c>
      <c r="XR48" s="5">
        <f>'A remplir'!ID33</f>
        <v>0</v>
      </c>
      <c r="XS48" s="5">
        <f>'A remplir'!IE33</f>
        <v>0</v>
      </c>
      <c r="XT48" s="5">
        <f>'A remplir'!IF33</f>
        <v>0</v>
      </c>
      <c r="XU48" s="5">
        <f>'A remplir'!IG33</f>
        <v>0</v>
      </c>
      <c r="XV48" s="5">
        <f>'A remplir'!IH33</f>
        <v>0</v>
      </c>
      <c r="XW48" s="5">
        <f>'A remplir'!II33</f>
        <v>0</v>
      </c>
      <c r="XX48" s="5">
        <f>'A remplir'!IJ33</f>
        <v>0</v>
      </c>
      <c r="XY48" s="5">
        <f>'A remplir'!IK33</f>
        <v>0</v>
      </c>
      <c r="XZ48" s="5">
        <f>'A remplir'!IL33</f>
        <v>0</v>
      </c>
      <c r="YA48" s="5">
        <f>'A remplir'!IM33</f>
        <v>0</v>
      </c>
      <c r="YB48" s="5">
        <f>'A remplir'!IN33</f>
        <v>0</v>
      </c>
      <c r="YC48" s="5">
        <f>'A remplir'!IO33</f>
        <v>0</v>
      </c>
      <c r="YD48" s="5">
        <f>'A remplir'!IP33</f>
        <v>0</v>
      </c>
      <c r="YE48" s="5">
        <f>'A remplir'!IQ33</f>
        <v>0</v>
      </c>
      <c r="YF48" s="5">
        <f>'A remplir'!IR33</f>
        <v>0</v>
      </c>
      <c r="YG48" s="5">
        <f>'A remplir'!IS33</f>
        <v>0</v>
      </c>
      <c r="YH48" s="5">
        <f>'A remplir'!IT33</f>
        <v>0</v>
      </c>
      <c r="YI48" s="5">
        <f>'A remplir'!IU33</f>
        <v>0</v>
      </c>
      <c r="YJ48" s="5">
        <f>'A remplir'!IV33</f>
        <v>0</v>
      </c>
      <c r="YK48" s="5">
        <f>'A remplir'!IW33</f>
        <v>0</v>
      </c>
      <c r="YL48" s="5">
        <f>'A remplir'!IX33</f>
        <v>0</v>
      </c>
      <c r="YM48" s="5">
        <f>'A remplir'!IY33</f>
        <v>0</v>
      </c>
      <c r="YN48" s="5">
        <f>'A remplir'!IZ33</f>
        <v>0</v>
      </c>
      <c r="YO48" s="5">
        <f>'A remplir'!JA33</f>
        <v>0</v>
      </c>
      <c r="YP48" s="5">
        <f>'A remplir'!JB33</f>
        <v>0</v>
      </c>
      <c r="YQ48" s="5">
        <f>'A remplir'!JC33</f>
        <v>0</v>
      </c>
      <c r="YR48" s="5">
        <f>'A remplir'!JD33</f>
        <v>0</v>
      </c>
      <c r="YS48" s="5">
        <f>'A remplir'!JE33</f>
        <v>0</v>
      </c>
      <c r="YT48" s="5">
        <f>'A remplir'!JF33</f>
        <v>0</v>
      </c>
      <c r="YU48" s="5">
        <f>'A remplir'!JG33</f>
        <v>0</v>
      </c>
      <c r="YV48" s="5">
        <f>'A remplir'!JH33</f>
        <v>0</v>
      </c>
      <c r="YW48" s="5">
        <f>'A remplir'!JI33</f>
        <v>0</v>
      </c>
      <c r="YX48" s="5">
        <f>'A remplir'!JJ33</f>
        <v>0</v>
      </c>
      <c r="YY48" s="5">
        <f>'A remplir'!JK33</f>
        <v>0</v>
      </c>
      <c r="YZ48" s="5">
        <f>'A remplir'!JL33</f>
        <v>0</v>
      </c>
      <c r="ZA48" s="5">
        <f>'A remplir'!JM33</f>
        <v>0</v>
      </c>
      <c r="ZB48" s="5">
        <f>'A remplir'!JN33</f>
        <v>0</v>
      </c>
      <c r="ZC48" s="5">
        <f>'A remplir'!JO33</f>
        <v>0</v>
      </c>
      <c r="ZD48" s="5">
        <f>'A remplir'!JP33</f>
        <v>0</v>
      </c>
      <c r="ZE48" s="5">
        <f>'A remplir'!JQ33</f>
        <v>0</v>
      </c>
      <c r="ZF48" s="5">
        <f>'A remplir'!JR33</f>
        <v>0</v>
      </c>
      <c r="ZG48" s="5">
        <f>'A remplir'!JS33</f>
        <v>0</v>
      </c>
      <c r="ZH48" s="5">
        <f>'A remplir'!JT33</f>
        <v>0</v>
      </c>
      <c r="ZI48" s="5">
        <f>'A remplir'!JU33</f>
        <v>0</v>
      </c>
      <c r="ZJ48" s="5">
        <f>'A remplir'!JV33</f>
        <v>0</v>
      </c>
      <c r="ZK48" s="5">
        <f>'A remplir'!JW33</f>
        <v>0</v>
      </c>
      <c r="ZL48" s="5">
        <f>'A remplir'!JX33</f>
        <v>0</v>
      </c>
      <c r="ZM48" s="5">
        <f>'A remplir'!JY33</f>
        <v>0</v>
      </c>
      <c r="ZN48" s="5">
        <f>'A remplir'!JZ33</f>
        <v>0</v>
      </c>
      <c r="ZO48" s="5">
        <f>'A remplir'!KA33</f>
        <v>0</v>
      </c>
      <c r="ZP48" s="5">
        <f>'A remplir'!KB33</f>
        <v>0</v>
      </c>
      <c r="ZQ48" s="5">
        <f>'A remplir'!KC33</f>
        <v>0</v>
      </c>
      <c r="ZR48" s="5">
        <f>'A remplir'!KD33</f>
        <v>0</v>
      </c>
      <c r="ZS48" s="5">
        <f>'A remplir'!KE33</f>
        <v>0</v>
      </c>
      <c r="ZT48" s="5">
        <f>'A remplir'!KF33</f>
        <v>0</v>
      </c>
      <c r="ZU48" s="5">
        <f>'A remplir'!KG33</f>
        <v>0</v>
      </c>
      <c r="ZV48" s="5">
        <f>'A remplir'!KH33</f>
        <v>0</v>
      </c>
      <c r="ZW48" s="5">
        <f>'A remplir'!KI33</f>
        <v>0</v>
      </c>
      <c r="ZX48" s="5">
        <f>'A remplir'!KJ33</f>
        <v>0</v>
      </c>
      <c r="ZY48" s="5">
        <f>'A remplir'!KK33</f>
        <v>0</v>
      </c>
      <c r="ZZ48" s="5">
        <f>'A remplir'!KL33</f>
        <v>0</v>
      </c>
      <c r="AAA48" s="5">
        <f>'A remplir'!KM33</f>
        <v>0</v>
      </c>
      <c r="AAB48" s="5">
        <f>'A remplir'!KN33</f>
        <v>0</v>
      </c>
      <c r="AAC48" s="5">
        <f>'A remplir'!KO33</f>
        <v>0</v>
      </c>
      <c r="AAD48" s="5">
        <f>'A remplir'!KP33</f>
        <v>0</v>
      </c>
      <c r="AAE48" s="5">
        <f>'A remplir'!KQ33</f>
        <v>0</v>
      </c>
      <c r="AAF48" s="5">
        <f>'A remplir'!KR33</f>
        <v>0</v>
      </c>
      <c r="AAG48" s="5">
        <f>'A remplir'!KS33</f>
        <v>0</v>
      </c>
      <c r="AAH48" s="5">
        <f>'A remplir'!KT33</f>
        <v>0</v>
      </c>
      <c r="AAI48" s="5">
        <f>'A remplir'!KU33</f>
        <v>0</v>
      </c>
      <c r="AAJ48" s="5">
        <f>'A remplir'!KV33</f>
        <v>0</v>
      </c>
      <c r="AAK48" s="5">
        <f>'A remplir'!KW33</f>
        <v>0</v>
      </c>
      <c r="AAL48" s="5">
        <f>'A remplir'!KX33</f>
        <v>0</v>
      </c>
      <c r="AAM48" s="5">
        <f>'A remplir'!KY33</f>
        <v>0</v>
      </c>
      <c r="AAN48" s="5">
        <f>'A remplir'!KZ33</f>
        <v>0</v>
      </c>
      <c r="AAO48" s="5">
        <f>'A remplir'!LA33</f>
        <v>0</v>
      </c>
      <c r="AAP48" s="5">
        <f>'A remplir'!LB33</f>
        <v>0</v>
      </c>
      <c r="AAQ48" s="5">
        <f>'A remplir'!LC33</f>
        <v>0</v>
      </c>
      <c r="AAR48" s="5">
        <f>'A remplir'!LD33</f>
        <v>0</v>
      </c>
      <c r="AAS48" s="5">
        <f>'A remplir'!LE33</f>
        <v>0</v>
      </c>
      <c r="AAT48" s="5">
        <f>'A remplir'!LF33</f>
        <v>0</v>
      </c>
      <c r="AAU48" s="5">
        <f>'A remplir'!LG33</f>
        <v>0</v>
      </c>
      <c r="AAV48" s="5">
        <f>'A remplir'!LH33</f>
        <v>0</v>
      </c>
      <c r="AAW48" s="5">
        <f>'A remplir'!LI33</f>
        <v>0</v>
      </c>
      <c r="AAX48" s="5">
        <f>'A remplir'!LJ33</f>
        <v>0</v>
      </c>
      <c r="AAY48" s="5">
        <f>'A remplir'!LK33</f>
        <v>0</v>
      </c>
      <c r="AAZ48" s="5">
        <f>'A remplir'!LL33</f>
        <v>0</v>
      </c>
      <c r="ABA48" s="5">
        <f>'A remplir'!LM33</f>
        <v>0</v>
      </c>
      <c r="ABB48" s="5">
        <f>'A remplir'!LN33</f>
        <v>0</v>
      </c>
      <c r="ABC48" s="5">
        <f>'A remplir'!LO33</f>
        <v>0</v>
      </c>
      <c r="ABD48" s="5">
        <f>'A remplir'!LP33</f>
        <v>0</v>
      </c>
      <c r="ABE48" s="5">
        <f>'A remplir'!LQ33</f>
        <v>0</v>
      </c>
      <c r="ABF48" s="5">
        <f>'A remplir'!LR33</f>
        <v>0</v>
      </c>
      <c r="ABG48" s="5">
        <f>'A remplir'!LS33</f>
        <v>0</v>
      </c>
      <c r="ABH48" s="5">
        <f>'A remplir'!LT33</f>
        <v>0</v>
      </c>
      <c r="ABI48" s="5">
        <f>'A remplir'!LU33</f>
        <v>0</v>
      </c>
      <c r="ABJ48" s="5">
        <f>'A remplir'!LV33</f>
        <v>0</v>
      </c>
      <c r="ABK48" s="5">
        <f>'A remplir'!LW33</f>
        <v>0</v>
      </c>
      <c r="ABL48" s="5">
        <f>'A remplir'!LX33</f>
        <v>0</v>
      </c>
      <c r="ABM48" s="5">
        <f>'A remplir'!LY33</f>
        <v>0</v>
      </c>
      <c r="ABN48" s="5">
        <f>'A remplir'!LZ33</f>
        <v>0</v>
      </c>
      <c r="ABO48" s="5">
        <f>'A remplir'!MA33</f>
        <v>0</v>
      </c>
      <c r="ABP48" s="5">
        <f>'A remplir'!MB33</f>
        <v>0</v>
      </c>
      <c r="ABQ48" s="5">
        <f>'A remplir'!MC33</f>
        <v>0</v>
      </c>
      <c r="ABR48" s="5">
        <f>'A remplir'!MD33</f>
        <v>0</v>
      </c>
      <c r="ABS48" s="5">
        <f>'A remplir'!ME33</f>
        <v>0</v>
      </c>
      <c r="ABT48" s="5">
        <f>'A remplir'!MF33</f>
        <v>0</v>
      </c>
      <c r="ABU48" s="5">
        <f>'A remplir'!MG33</f>
        <v>0</v>
      </c>
      <c r="ABV48" s="5">
        <f>'A remplir'!MH33</f>
        <v>0</v>
      </c>
      <c r="ABW48" s="5">
        <f>'A remplir'!MI33</f>
        <v>0</v>
      </c>
      <c r="ABX48" s="5">
        <f>'A remplir'!MJ33</f>
        <v>0</v>
      </c>
      <c r="ABY48" s="5">
        <f>'A remplir'!MK33</f>
        <v>0</v>
      </c>
      <c r="ABZ48" s="5">
        <f>'A remplir'!ML33</f>
        <v>0</v>
      </c>
      <c r="ACA48" s="5">
        <f>'A remplir'!MM33</f>
        <v>0</v>
      </c>
      <c r="ACB48" s="5">
        <f>'A remplir'!MN33</f>
        <v>0</v>
      </c>
      <c r="ACC48" s="5">
        <f>'A remplir'!MO33</f>
        <v>0</v>
      </c>
      <c r="ACD48" s="5">
        <f>'A remplir'!MP33</f>
        <v>0</v>
      </c>
      <c r="ACE48" s="5">
        <f>'A remplir'!MQ33</f>
        <v>0</v>
      </c>
      <c r="ACF48" s="5">
        <f>'A remplir'!MR33</f>
        <v>0</v>
      </c>
      <c r="ACG48" s="5">
        <f>'A remplir'!MS33</f>
        <v>0</v>
      </c>
      <c r="ACH48" s="5">
        <f>'A remplir'!MT33</f>
        <v>0</v>
      </c>
      <c r="ACI48" s="5">
        <f>'A remplir'!MU33</f>
        <v>0</v>
      </c>
      <c r="ACJ48" s="5">
        <f>'A remplir'!MV33</f>
        <v>0</v>
      </c>
      <c r="ACK48" s="5">
        <f>'A remplir'!MW33</f>
        <v>0</v>
      </c>
      <c r="ACL48" s="5">
        <f>'A remplir'!MX33</f>
        <v>0</v>
      </c>
      <c r="ACM48" s="5">
        <f>'A remplir'!MY33</f>
        <v>0</v>
      </c>
      <c r="ACN48" s="5">
        <f>'A remplir'!MZ33</f>
        <v>0</v>
      </c>
      <c r="ACO48" s="5">
        <f>'A remplir'!NA33</f>
        <v>0</v>
      </c>
      <c r="ACP48" s="5">
        <f>'A remplir'!NB33</f>
        <v>0</v>
      </c>
      <c r="ACQ48" s="5">
        <f>'A remplir'!NC33</f>
        <v>0</v>
      </c>
      <c r="ACR48" s="5">
        <f>'A remplir'!ND33</f>
        <v>0</v>
      </c>
      <c r="ACS48" s="5">
        <f>'A remplir'!NE33</f>
        <v>0</v>
      </c>
      <c r="ACT48" s="5">
        <f>'A remplir'!NF33</f>
        <v>0</v>
      </c>
      <c r="ACU48" s="5">
        <f>'A remplir'!NG33</f>
        <v>0</v>
      </c>
      <c r="ACV48" s="5">
        <f>'A remplir'!NH33</f>
        <v>0</v>
      </c>
      <c r="ACW48" s="5">
        <f>'A remplir'!NI33</f>
        <v>0</v>
      </c>
      <c r="ACX48" s="5">
        <f>'A remplir'!NJ33</f>
        <v>0</v>
      </c>
      <c r="ACY48" s="5">
        <f>'A remplir'!NK33</f>
        <v>0</v>
      </c>
      <c r="ACZ48" s="5">
        <f>'A remplir'!NL33</f>
        <v>0</v>
      </c>
      <c r="ADA48" s="5">
        <f>'A remplir'!NM33</f>
        <v>0</v>
      </c>
      <c r="ADB48" s="5">
        <f>'A remplir'!NN33</f>
        <v>0</v>
      </c>
      <c r="ADC48" s="5">
        <f>'A remplir'!NO33</f>
        <v>0</v>
      </c>
      <c r="ADD48" s="5">
        <f>'A remplir'!NP33</f>
        <v>0</v>
      </c>
      <c r="ADE48" s="5">
        <f>'A remplir'!NQ33</f>
        <v>0</v>
      </c>
      <c r="ADF48" s="5">
        <f>'A remplir'!NR33</f>
        <v>0</v>
      </c>
      <c r="ADG48" s="5">
        <f>'A remplir'!NS33</f>
        <v>0</v>
      </c>
      <c r="ADH48" s="5">
        <f>'A remplir'!NT33</f>
        <v>0</v>
      </c>
      <c r="ADI48" s="5">
        <f>'A remplir'!NU33</f>
        <v>0</v>
      </c>
      <c r="ADJ48" s="5">
        <f>'A remplir'!NV33</f>
        <v>0</v>
      </c>
      <c r="ADK48" s="5">
        <f>'A remplir'!NW33</f>
        <v>0</v>
      </c>
      <c r="ADL48" s="5">
        <f>'A remplir'!NX33</f>
        <v>0</v>
      </c>
      <c r="ADM48" s="5">
        <f>'A remplir'!NY33</f>
        <v>0</v>
      </c>
      <c r="ADN48" s="5">
        <f>'A remplir'!NZ33</f>
        <v>0</v>
      </c>
      <c r="ADO48" s="5">
        <f>'A remplir'!OA33</f>
        <v>0</v>
      </c>
      <c r="ADP48" s="5">
        <f>'A remplir'!OB33</f>
        <v>0</v>
      </c>
      <c r="ADQ48" s="5">
        <f>'A remplir'!OC33</f>
        <v>0</v>
      </c>
      <c r="ADR48" s="5">
        <f>'A remplir'!OD33</f>
        <v>0</v>
      </c>
      <c r="ADS48" s="5">
        <f>'A remplir'!OE33</f>
        <v>0</v>
      </c>
      <c r="ADT48" s="5">
        <f>'A remplir'!OF33</f>
        <v>0</v>
      </c>
      <c r="ADU48" s="5">
        <f>'A remplir'!OG33</f>
        <v>0</v>
      </c>
      <c r="ADV48" s="5">
        <f>'A remplir'!OH33</f>
        <v>0</v>
      </c>
      <c r="ADW48" s="5">
        <f>'A remplir'!OI33</f>
        <v>0</v>
      </c>
      <c r="ADX48" s="5">
        <f>'A remplir'!OJ33</f>
        <v>0</v>
      </c>
      <c r="ADY48" s="5">
        <f>'A remplir'!OK33</f>
        <v>0</v>
      </c>
      <c r="ADZ48" s="5">
        <f>'A remplir'!OL33</f>
        <v>0</v>
      </c>
    </row>
    <row r="49" spans="1:806" ht="15.75" thickBot="1" x14ac:dyDescent="0.3">
      <c r="A49" s="3">
        <f>'A remplir'!OO49</f>
        <v>1</v>
      </c>
      <c r="B49" s="119"/>
      <c r="C49" s="121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  <c r="IW49" s="116"/>
      <c r="IX49" s="116"/>
      <c r="IY49" s="116"/>
      <c r="IZ49" s="116"/>
      <c r="JA49" s="116"/>
      <c r="JB49" s="116"/>
      <c r="JC49" s="116"/>
      <c r="JD49" s="116"/>
      <c r="JE49" s="116"/>
      <c r="JF49" s="116"/>
      <c r="JG49" s="116"/>
      <c r="JH49" s="116"/>
      <c r="JI49" s="116"/>
      <c r="JJ49" s="116"/>
      <c r="JK49" s="116"/>
      <c r="JL49" s="116"/>
      <c r="JM49" s="116"/>
      <c r="JN49" s="116"/>
      <c r="JO49" s="116"/>
      <c r="JP49" s="116"/>
      <c r="JQ49" s="116"/>
      <c r="JR49" s="116"/>
      <c r="JS49" s="116"/>
      <c r="JT49" s="116"/>
      <c r="JU49" s="116"/>
      <c r="JV49" s="116"/>
      <c r="JW49" s="116"/>
      <c r="JX49" s="116"/>
      <c r="JY49" s="116"/>
      <c r="JZ49" s="116"/>
      <c r="KA49" s="116"/>
      <c r="KB49" s="116"/>
      <c r="KC49" s="116"/>
      <c r="KD49" s="116"/>
      <c r="KE49" s="116"/>
      <c r="KF49" s="116"/>
      <c r="KG49" s="116"/>
      <c r="KH49" s="116"/>
      <c r="KI49" s="116"/>
      <c r="KJ49" s="116"/>
      <c r="KK49" s="116"/>
      <c r="KL49" s="116"/>
      <c r="KM49" s="116"/>
      <c r="KN49" s="116"/>
      <c r="KO49" s="116"/>
      <c r="KP49" s="116"/>
      <c r="KQ49" s="116"/>
      <c r="KR49" s="116"/>
      <c r="KS49" s="116"/>
      <c r="KT49" s="116"/>
      <c r="KU49" s="116"/>
      <c r="KV49" s="116"/>
      <c r="KW49" s="116"/>
      <c r="KX49" s="116"/>
      <c r="KY49" s="116"/>
      <c r="KZ49" s="116"/>
      <c r="LA49" s="116"/>
      <c r="LB49" s="116"/>
      <c r="LC49" s="116"/>
      <c r="LD49" s="116"/>
      <c r="LE49" s="116"/>
      <c r="LF49" s="116"/>
      <c r="LG49" s="116"/>
      <c r="LH49" s="116"/>
      <c r="LI49" s="116"/>
      <c r="LJ49" s="116"/>
      <c r="LK49" s="116"/>
      <c r="LL49" s="116"/>
      <c r="LM49" s="116"/>
      <c r="LN49" s="116"/>
      <c r="LO49" s="116"/>
      <c r="LP49" s="116"/>
      <c r="LQ49" s="116"/>
      <c r="LR49" s="116"/>
      <c r="LS49" s="116"/>
      <c r="LT49" s="116"/>
      <c r="LU49" s="116"/>
      <c r="LV49" s="116"/>
      <c r="LW49" s="116"/>
      <c r="LX49" s="116"/>
      <c r="LY49" s="116"/>
      <c r="LZ49" s="116"/>
      <c r="MA49" s="116"/>
      <c r="MB49" s="116"/>
      <c r="MC49" s="116"/>
      <c r="MD49" s="116"/>
      <c r="ME49" s="116"/>
      <c r="MF49" s="116"/>
      <c r="MG49" s="116"/>
      <c r="MH49" s="116"/>
      <c r="MI49" s="116"/>
      <c r="MJ49" s="116"/>
      <c r="MK49" s="116"/>
      <c r="ML49" s="116"/>
      <c r="MM49" s="116"/>
      <c r="MN49" s="116"/>
      <c r="MO49" s="116"/>
      <c r="MP49" s="116"/>
      <c r="MQ49" s="116"/>
      <c r="MR49" s="116"/>
      <c r="MS49" s="116"/>
      <c r="MT49" s="116"/>
      <c r="MU49" s="116"/>
      <c r="MV49" s="116"/>
      <c r="MW49" s="116"/>
      <c r="MX49" s="116"/>
      <c r="MY49" s="116"/>
      <c r="MZ49" s="116"/>
      <c r="NA49" s="116"/>
      <c r="NB49" s="116"/>
      <c r="NC49" s="116"/>
      <c r="ND49" s="116"/>
      <c r="NE49" s="116"/>
      <c r="NF49" s="116"/>
      <c r="NG49" s="116"/>
      <c r="NH49" s="116"/>
      <c r="NI49" s="116"/>
      <c r="NJ49" s="116"/>
      <c r="NK49" s="116"/>
      <c r="NL49" s="116"/>
      <c r="NM49" s="116"/>
      <c r="NN49" s="116"/>
      <c r="NO49" s="116"/>
      <c r="NP49" s="116"/>
      <c r="NQ49" s="116"/>
      <c r="NR49" s="116"/>
      <c r="NS49" s="116"/>
      <c r="NT49" s="116"/>
      <c r="NU49" s="116"/>
      <c r="NV49" s="116"/>
      <c r="NW49" s="116"/>
      <c r="NX49" s="116"/>
      <c r="NY49" s="116"/>
      <c r="NZ49" s="116"/>
      <c r="OA49" s="116"/>
      <c r="OB49" s="116"/>
      <c r="OC49" s="116"/>
      <c r="OD49" s="116"/>
      <c r="OE49" s="116"/>
      <c r="OF49" s="116"/>
      <c r="OG49" s="116"/>
      <c r="OH49" s="116"/>
      <c r="OI49" s="116"/>
      <c r="OJ49" s="116"/>
      <c r="OK49" s="116"/>
      <c r="OL49" s="116"/>
      <c r="OM49" s="116"/>
      <c r="ON49" s="4"/>
      <c r="OO49" s="2"/>
      <c r="OP49" s="119"/>
      <c r="OQ49" s="5">
        <f>'A remplir'!C34</f>
        <v>0</v>
      </c>
      <c r="OR49" s="5">
        <f>'A remplir'!D34</f>
        <v>0</v>
      </c>
      <c r="OS49" s="5">
        <f>'A remplir'!E34</f>
        <v>0</v>
      </c>
      <c r="OT49" s="5">
        <f>'A remplir'!F34</f>
        <v>0</v>
      </c>
      <c r="OU49" s="5">
        <f>'A remplir'!G34</f>
        <v>0</v>
      </c>
      <c r="OV49" s="5">
        <f>'A remplir'!H34</f>
        <v>0</v>
      </c>
      <c r="OW49" s="5">
        <f>'A remplir'!I34</f>
        <v>0</v>
      </c>
      <c r="OX49" s="5">
        <f>'A remplir'!J34</f>
        <v>0</v>
      </c>
      <c r="OY49" s="5">
        <f>'A remplir'!K34</f>
        <v>0</v>
      </c>
      <c r="OZ49" s="5">
        <f>'A remplir'!L34</f>
        <v>0</v>
      </c>
      <c r="PA49" s="5">
        <f>'A remplir'!M34</f>
        <v>0</v>
      </c>
      <c r="PB49" s="5">
        <f>'A remplir'!N34</f>
        <v>0</v>
      </c>
      <c r="PC49" s="5">
        <f>'A remplir'!O34</f>
        <v>0</v>
      </c>
      <c r="PD49" s="5">
        <f>'A remplir'!P34</f>
        <v>0</v>
      </c>
      <c r="PE49" s="5">
        <f>'A remplir'!Q34</f>
        <v>0</v>
      </c>
      <c r="PF49" s="5">
        <f>'A remplir'!R34</f>
        <v>0</v>
      </c>
      <c r="PG49" s="5">
        <f>'A remplir'!S34</f>
        <v>0</v>
      </c>
      <c r="PH49" s="5">
        <f>'A remplir'!T34</f>
        <v>0</v>
      </c>
      <c r="PI49" s="5">
        <f>'A remplir'!U34</f>
        <v>0</v>
      </c>
      <c r="PJ49" s="5">
        <f>'A remplir'!V34</f>
        <v>0</v>
      </c>
      <c r="PK49" s="5">
        <f>'A remplir'!W34</f>
        <v>0</v>
      </c>
      <c r="PL49" s="5">
        <f>'A remplir'!X34</f>
        <v>0</v>
      </c>
      <c r="PM49" s="5">
        <f>'A remplir'!Y34</f>
        <v>0</v>
      </c>
      <c r="PN49" s="5">
        <f>'A remplir'!Z34</f>
        <v>0</v>
      </c>
      <c r="PO49" s="5">
        <f>'A remplir'!AA34</f>
        <v>0</v>
      </c>
      <c r="PP49" s="5">
        <f>'A remplir'!AB34</f>
        <v>0</v>
      </c>
      <c r="PQ49" s="5">
        <f>'A remplir'!AC34</f>
        <v>0</v>
      </c>
      <c r="PR49" s="5">
        <f>'A remplir'!AD34</f>
        <v>0</v>
      </c>
      <c r="PS49" s="5">
        <f>'A remplir'!AE34</f>
        <v>0</v>
      </c>
      <c r="PT49" s="5">
        <f>'A remplir'!AF34</f>
        <v>0</v>
      </c>
      <c r="PU49" s="5">
        <f>'A remplir'!AG34</f>
        <v>0</v>
      </c>
      <c r="PV49" s="5">
        <f>'A remplir'!AH34</f>
        <v>0</v>
      </c>
      <c r="PW49" s="5">
        <f>'A remplir'!AI34</f>
        <v>0</v>
      </c>
      <c r="PX49" s="5">
        <f>'A remplir'!AJ34</f>
        <v>0</v>
      </c>
      <c r="PY49" s="5">
        <f>'A remplir'!AK34</f>
        <v>0</v>
      </c>
      <c r="PZ49" s="5">
        <f>'A remplir'!AL34</f>
        <v>0</v>
      </c>
      <c r="QA49" s="5">
        <f>'A remplir'!AM34</f>
        <v>0</v>
      </c>
      <c r="QB49" s="5">
        <f>'A remplir'!AN34</f>
        <v>0</v>
      </c>
      <c r="QC49" s="5">
        <f>'A remplir'!AO34</f>
        <v>0</v>
      </c>
      <c r="QD49" s="5">
        <f>'A remplir'!AP34</f>
        <v>0</v>
      </c>
      <c r="QE49" s="5">
        <f>'A remplir'!AQ34</f>
        <v>0</v>
      </c>
      <c r="QF49" s="5">
        <f>'A remplir'!AR34</f>
        <v>0</v>
      </c>
      <c r="QG49" s="5">
        <f>'A remplir'!AS34</f>
        <v>0</v>
      </c>
      <c r="QH49" s="5">
        <f>'A remplir'!AT34</f>
        <v>0</v>
      </c>
      <c r="QI49" s="5">
        <f>'A remplir'!AU34</f>
        <v>0</v>
      </c>
      <c r="QJ49" s="5">
        <f>'A remplir'!AV34</f>
        <v>0</v>
      </c>
      <c r="QK49" s="5">
        <f>'A remplir'!AW34</f>
        <v>0</v>
      </c>
      <c r="QL49" s="5">
        <f>'A remplir'!AX34</f>
        <v>0</v>
      </c>
      <c r="QM49" s="5">
        <f>'A remplir'!AY34</f>
        <v>0</v>
      </c>
      <c r="QN49" s="5">
        <f>'A remplir'!AZ34</f>
        <v>0</v>
      </c>
      <c r="QO49" s="5">
        <f>'A remplir'!BA34</f>
        <v>0</v>
      </c>
      <c r="QP49" s="5">
        <f>'A remplir'!BB34</f>
        <v>0</v>
      </c>
      <c r="QQ49" s="5">
        <f>'A remplir'!BC34</f>
        <v>0</v>
      </c>
      <c r="QR49" s="5">
        <f>'A remplir'!BD34</f>
        <v>0</v>
      </c>
      <c r="QS49" s="5">
        <f>'A remplir'!BE34</f>
        <v>0</v>
      </c>
      <c r="QT49" s="5">
        <f>'A remplir'!BF34</f>
        <v>0</v>
      </c>
      <c r="QU49" s="5">
        <f>'A remplir'!BG34</f>
        <v>0</v>
      </c>
      <c r="QV49" s="5">
        <f>'A remplir'!BH34</f>
        <v>0</v>
      </c>
      <c r="QW49" s="5">
        <f>'A remplir'!BI34</f>
        <v>0</v>
      </c>
      <c r="QX49" s="5">
        <f>'A remplir'!BJ34</f>
        <v>0</v>
      </c>
      <c r="QY49" s="5">
        <f>'A remplir'!BK34</f>
        <v>0</v>
      </c>
      <c r="QZ49" s="5">
        <f>'A remplir'!BL34</f>
        <v>0</v>
      </c>
      <c r="RA49" s="5">
        <f>'A remplir'!BM34</f>
        <v>0</v>
      </c>
      <c r="RB49" s="5">
        <f>'A remplir'!BN34</f>
        <v>0</v>
      </c>
      <c r="RC49" s="5">
        <f>'A remplir'!BO34</f>
        <v>0</v>
      </c>
      <c r="RD49" s="5">
        <f>'A remplir'!BP34</f>
        <v>0</v>
      </c>
      <c r="RE49" s="5">
        <f>'A remplir'!BQ34</f>
        <v>0</v>
      </c>
      <c r="RF49" s="5">
        <f>'A remplir'!BR34</f>
        <v>0</v>
      </c>
      <c r="RG49" s="5">
        <f>'A remplir'!BS34</f>
        <v>0</v>
      </c>
      <c r="RH49" s="5">
        <f>'A remplir'!BT34</f>
        <v>0</v>
      </c>
      <c r="RI49" s="5">
        <f>'A remplir'!BU34</f>
        <v>0</v>
      </c>
      <c r="RJ49" s="5">
        <f>'A remplir'!BV34</f>
        <v>0</v>
      </c>
      <c r="RK49" s="5">
        <f>'A remplir'!BW34</f>
        <v>0</v>
      </c>
      <c r="RL49" s="5">
        <f>'A remplir'!BX34</f>
        <v>0</v>
      </c>
      <c r="RM49" s="5">
        <f>'A remplir'!BY34</f>
        <v>0</v>
      </c>
      <c r="RN49" s="5">
        <f>'A remplir'!BZ34</f>
        <v>0</v>
      </c>
      <c r="RO49" s="5">
        <f>'A remplir'!CA34</f>
        <v>0</v>
      </c>
      <c r="RP49" s="5">
        <f>'A remplir'!CB34</f>
        <v>0</v>
      </c>
      <c r="RQ49" s="5">
        <f>'A remplir'!CC34</f>
        <v>0</v>
      </c>
      <c r="RR49" s="5">
        <f>'A remplir'!CD34</f>
        <v>0</v>
      </c>
      <c r="RS49" s="5">
        <f>'A remplir'!CE34</f>
        <v>0</v>
      </c>
      <c r="RT49" s="5">
        <f>'A remplir'!CF34</f>
        <v>0</v>
      </c>
      <c r="RU49" s="5">
        <f>'A remplir'!CG34</f>
        <v>0</v>
      </c>
      <c r="RV49" s="5">
        <f>'A remplir'!CH34</f>
        <v>0</v>
      </c>
      <c r="RW49" s="5">
        <f>'A remplir'!CI34</f>
        <v>0</v>
      </c>
      <c r="RX49" s="5">
        <f>'A remplir'!CJ34</f>
        <v>0</v>
      </c>
      <c r="RY49" s="5">
        <f>'A remplir'!CK34</f>
        <v>0</v>
      </c>
      <c r="RZ49" s="5">
        <f>'A remplir'!CL34</f>
        <v>0</v>
      </c>
      <c r="SA49" s="5">
        <f>'A remplir'!CM34</f>
        <v>0</v>
      </c>
      <c r="SB49" s="5">
        <f>'A remplir'!CN34</f>
        <v>0</v>
      </c>
      <c r="SC49" s="5">
        <f>'A remplir'!CO34</f>
        <v>0</v>
      </c>
      <c r="SD49" s="5">
        <f>'A remplir'!CP34</f>
        <v>0</v>
      </c>
      <c r="SE49" s="5">
        <f>'A remplir'!CQ34</f>
        <v>0</v>
      </c>
      <c r="SF49" s="5">
        <f>'A remplir'!CR34</f>
        <v>0</v>
      </c>
      <c r="SG49" s="5">
        <f>'A remplir'!CS34</f>
        <v>0</v>
      </c>
      <c r="SH49" s="5">
        <f>'A remplir'!CT34</f>
        <v>0</v>
      </c>
      <c r="SI49" s="5">
        <f>'A remplir'!CU34</f>
        <v>0</v>
      </c>
      <c r="SJ49" s="5">
        <f>'A remplir'!CV34</f>
        <v>0</v>
      </c>
      <c r="SK49" s="5">
        <f>'A remplir'!CW34</f>
        <v>0</v>
      </c>
      <c r="SL49" s="5">
        <f>'A remplir'!CX34</f>
        <v>0</v>
      </c>
      <c r="SM49" s="5">
        <f>'A remplir'!CY34</f>
        <v>0</v>
      </c>
      <c r="SN49" s="5">
        <f>'A remplir'!CZ34</f>
        <v>0</v>
      </c>
      <c r="SO49" s="5">
        <f>'A remplir'!DA34</f>
        <v>0</v>
      </c>
      <c r="SP49" s="5">
        <f>'A remplir'!DB34</f>
        <v>0</v>
      </c>
      <c r="SQ49" s="5">
        <f>'A remplir'!DC34</f>
        <v>0</v>
      </c>
      <c r="SR49" s="5">
        <f>'A remplir'!DD34</f>
        <v>0</v>
      </c>
      <c r="SS49" s="5">
        <f>'A remplir'!DE34</f>
        <v>0</v>
      </c>
      <c r="ST49" s="5">
        <f>'A remplir'!DF34</f>
        <v>0</v>
      </c>
      <c r="SU49" s="5">
        <f>'A remplir'!DG34</f>
        <v>0</v>
      </c>
      <c r="SV49" s="5">
        <f>'A remplir'!DH34</f>
        <v>0</v>
      </c>
      <c r="SW49" s="5">
        <f>'A remplir'!DI34</f>
        <v>0</v>
      </c>
      <c r="SX49" s="5">
        <f>'A remplir'!DJ34</f>
        <v>0</v>
      </c>
      <c r="SY49" s="5">
        <f>'A remplir'!DK34</f>
        <v>0</v>
      </c>
      <c r="SZ49" s="5">
        <f>'A remplir'!DL34</f>
        <v>0</v>
      </c>
      <c r="TA49" s="5">
        <f>'A remplir'!DM34</f>
        <v>0</v>
      </c>
      <c r="TB49" s="5">
        <f>'A remplir'!DN34</f>
        <v>0</v>
      </c>
      <c r="TC49" s="5">
        <f>'A remplir'!DO34</f>
        <v>0</v>
      </c>
      <c r="TD49" s="5">
        <f>'A remplir'!DP34</f>
        <v>0</v>
      </c>
      <c r="TE49" s="5">
        <f>'A remplir'!DQ34</f>
        <v>0</v>
      </c>
      <c r="TF49" s="5">
        <f>'A remplir'!DR34</f>
        <v>0</v>
      </c>
      <c r="TG49" s="5">
        <f>'A remplir'!DS34</f>
        <v>0</v>
      </c>
      <c r="TH49" s="5">
        <f>'A remplir'!DT34</f>
        <v>0</v>
      </c>
      <c r="TI49" s="5">
        <f>'A remplir'!DU34</f>
        <v>0</v>
      </c>
      <c r="TJ49" s="5">
        <f>'A remplir'!DV34</f>
        <v>0</v>
      </c>
      <c r="TK49" s="5">
        <f>'A remplir'!DW34</f>
        <v>0</v>
      </c>
      <c r="TL49" s="5">
        <f>'A remplir'!DX34</f>
        <v>0</v>
      </c>
      <c r="TM49" s="5">
        <f>'A remplir'!DY34</f>
        <v>0</v>
      </c>
      <c r="TN49" s="5">
        <f>'A remplir'!DZ34</f>
        <v>0</v>
      </c>
      <c r="TO49" s="5">
        <f>'A remplir'!EA34</f>
        <v>0</v>
      </c>
      <c r="TP49" s="5">
        <f>'A remplir'!EB34</f>
        <v>0</v>
      </c>
      <c r="TQ49" s="5">
        <f>'A remplir'!EC34</f>
        <v>0</v>
      </c>
      <c r="TR49" s="5">
        <f>'A remplir'!ED34</f>
        <v>0</v>
      </c>
      <c r="TS49" s="5">
        <f>'A remplir'!EE34</f>
        <v>0</v>
      </c>
      <c r="TT49" s="5">
        <f>'A remplir'!EF34</f>
        <v>0</v>
      </c>
      <c r="TU49" s="5">
        <f>'A remplir'!EG34</f>
        <v>0</v>
      </c>
      <c r="TV49" s="5">
        <f>'A remplir'!EH34</f>
        <v>0</v>
      </c>
      <c r="TW49" s="5">
        <f>'A remplir'!EI34</f>
        <v>0</v>
      </c>
      <c r="TX49" s="5">
        <f>'A remplir'!EJ34</f>
        <v>0</v>
      </c>
      <c r="TY49" s="5">
        <f>'A remplir'!EK34</f>
        <v>0</v>
      </c>
      <c r="TZ49" s="5">
        <f>'A remplir'!EL34</f>
        <v>0</v>
      </c>
      <c r="UA49" s="5">
        <f>'A remplir'!EM34</f>
        <v>0</v>
      </c>
      <c r="UB49" s="5">
        <f>'A remplir'!EN34</f>
        <v>0</v>
      </c>
      <c r="UC49" s="5">
        <f>'A remplir'!EO34</f>
        <v>0</v>
      </c>
      <c r="UD49" s="5">
        <f>'A remplir'!EP34</f>
        <v>0</v>
      </c>
      <c r="UE49" s="5">
        <f>'A remplir'!EQ34</f>
        <v>0</v>
      </c>
      <c r="UF49" s="5">
        <f>'A remplir'!ER34</f>
        <v>0</v>
      </c>
      <c r="UG49" s="5">
        <f>'A remplir'!ES34</f>
        <v>0</v>
      </c>
      <c r="UH49" s="5">
        <f>'A remplir'!ET34</f>
        <v>0</v>
      </c>
      <c r="UI49" s="5">
        <f>'A remplir'!EU34</f>
        <v>0</v>
      </c>
      <c r="UJ49" s="5">
        <f>'A remplir'!EV34</f>
        <v>0</v>
      </c>
      <c r="UK49" s="5">
        <f>'A remplir'!EW34</f>
        <v>0</v>
      </c>
      <c r="UL49" s="5">
        <f>'A remplir'!EX34</f>
        <v>0</v>
      </c>
      <c r="UM49" s="5">
        <f>'A remplir'!EY34</f>
        <v>0</v>
      </c>
      <c r="UN49" s="5">
        <f>'A remplir'!EZ34</f>
        <v>0</v>
      </c>
      <c r="UO49" s="5">
        <f>'A remplir'!FA34</f>
        <v>0</v>
      </c>
      <c r="UP49" s="5">
        <f>'A remplir'!FB34</f>
        <v>0</v>
      </c>
      <c r="UQ49" s="5">
        <f>'A remplir'!FC34</f>
        <v>0</v>
      </c>
      <c r="UR49" s="5">
        <f>'A remplir'!FD34</f>
        <v>0</v>
      </c>
      <c r="US49" s="5">
        <f>'A remplir'!FE34</f>
        <v>0</v>
      </c>
      <c r="UT49" s="5">
        <f>'A remplir'!FF34</f>
        <v>0</v>
      </c>
      <c r="UU49" s="5">
        <f>'A remplir'!FG34</f>
        <v>0</v>
      </c>
      <c r="UV49" s="5">
        <f>'A remplir'!FH34</f>
        <v>0</v>
      </c>
      <c r="UW49" s="5">
        <f>'A remplir'!FI34</f>
        <v>0</v>
      </c>
      <c r="UX49" s="5">
        <f>'A remplir'!FJ34</f>
        <v>0</v>
      </c>
      <c r="UY49" s="5">
        <f>'A remplir'!FK34</f>
        <v>0</v>
      </c>
      <c r="UZ49" s="5">
        <f>'A remplir'!FL34</f>
        <v>0</v>
      </c>
      <c r="VA49" s="5">
        <f>'A remplir'!FM34</f>
        <v>0</v>
      </c>
      <c r="VB49" s="5">
        <f>'A remplir'!FN34</f>
        <v>0</v>
      </c>
      <c r="VC49" s="5">
        <f>'A remplir'!FO34</f>
        <v>0</v>
      </c>
      <c r="VD49" s="5">
        <f>'A remplir'!FP34</f>
        <v>0</v>
      </c>
      <c r="VE49" s="5">
        <f>'A remplir'!FQ34</f>
        <v>0</v>
      </c>
      <c r="VF49" s="5">
        <f>'A remplir'!FR34</f>
        <v>0</v>
      </c>
      <c r="VG49" s="5">
        <f>'A remplir'!FS34</f>
        <v>0</v>
      </c>
      <c r="VH49" s="5">
        <f>'A remplir'!FT34</f>
        <v>0</v>
      </c>
      <c r="VI49" s="5">
        <f>'A remplir'!FU34</f>
        <v>0</v>
      </c>
      <c r="VJ49" s="5">
        <f>'A remplir'!FV34</f>
        <v>0</v>
      </c>
      <c r="VK49" s="5">
        <f>'A remplir'!FW34</f>
        <v>0</v>
      </c>
      <c r="VL49" s="5">
        <f>'A remplir'!FX34</f>
        <v>0</v>
      </c>
      <c r="VM49" s="5">
        <f>'A remplir'!FY34</f>
        <v>0</v>
      </c>
      <c r="VN49" s="5">
        <f>'A remplir'!FZ34</f>
        <v>0</v>
      </c>
      <c r="VO49" s="5">
        <f>'A remplir'!GA34</f>
        <v>0</v>
      </c>
      <c r="VP49" s="5">
        <f>'A remplir'!GB34</f>
        <v>0</v>
      </c>
      <c r="VQ49" s="5">
        <f>'A remplir'!GC34</f>
        <v>0</v>
      </c>
      <c r="VR49" s="5">
        <f>'A remplir'!GD34</f>
        <v>0</v>
      </c>
      <c r="VS49" s="5">
        <f>'A remplir'!GE34</f>
        <v>0</v>
      </c>
      <c r="VT49" s="5">
        <f>'A remplir'!GF34</f>
        <v>0</v>
      </c>
      <c r="VU49" s="5">
        <f>'A remplir'!GG34</f>
        <v>0</v>
      </c>
      <c r="VV49" s="5">
        <f>'A remplir'!GH34</f>
        <v>0</v>
      </c>
      <c r="VW49" s="5">
        <f>'A remplir'!GI34</f>
        <v>0</v>
      </c>
      <c r="VX49" s="5">
        <f>'A remplir'!GJ34</f>
        <v>0</v>
      </c>
      <c r="VY49" s="5">
        <f>'A remplir'!GK34</f>
        <v>0</v>
      </c>
      <c r="VZ49" s="5">
        <f>'A remplir'!GL34</f>
        <v>0</v>
      </c>
      <c r="WA49" s="5">
        <f>'A remplir'!GM34</f>
        <v>0</v>
      </c>
      <c r="WB49" s="5">
        <f>'A remplir'!GN34</f>
        <v>0</v>
      </c>
      <c r="WC49" s="5">
        <f>'A remplir'!GO34</f>
        <v>0</v>
      </c>
      <c r="WD49" s="5">
        <f>'A remplir'!GP34</f>
        <v>0</v>
      </c>
      <c r="WE49" s="5">
        <f>'A remplir'!GQ34</f>
        <v>0</v>
      </c>
      <c r="WF49" s="5">
        <f>'A remplir'!GR34</f>
        <v>0</v>
      </c>
      <c r="WG49" s="5">
        <f>'A remplir'!GS34</f>
        <v>0</v>
      </c>
      <c r="WH49" s="5">
        <f>'A remplir'!GT34</f>
        <v>0</v>
      </c>
      <c r="WI49" s="5">
        <f>'A remplir'!GU34</f>
        <v>0</v>
      </c>
      <c r="WJ49" s="5">
        <f>'A remplir'!GV34</f>
        <v>0</v>
      </c>
      <c r="WK49" s="5">
        <f>'A remplir'!GW34</f>
        <v>0</v>
      </c>
      <c r="WL49" s="5">
        <f>'A remplir'!GX34</f>
        <v>0</v>
      </c>
      <c r="WM49" s="5">
        <f>'A remplir'!GY34</f>
        <v>0</v>
      </c>
      <c r="WN49" s="5">
        <f>'A remplir'!GZ34</f>
        <v>0</v>
      </c>
      <c r="WO49" s="5">
        <f>'A remplir'!HA34</f>
        <v>0</v>
      </c>
      <c r="WP49" s="5">
        <f>'A remplir'!HB34</f>
        <v>0</v>
      </c>
      <c r="WQ49" s="5">
        <f>'A remplir'!HC34</f>
        <v>0</v>
      </c>
      <c r="WR49" s="5">
        <f>'A remplir'!HD34</f>
        <v>0</v>
      </c>
      <c r="WS49" s="5">
        <f>'A remplir'!HE34</f>
        <v>0</v>
      </c>
      <c r="WT49" s="5">
        <f>'A remplir'!HF34</f>
        <v>0</v>
      </c>
      <c r="WU49" s="5">
        <f>'A remplir'!HG34</f>
        <v>0</v>
      </c>
      <c r="WV49" s="5">
        <f>'A remplir'!HH34</f>
        <v>0</v>
      </c>
      <c r="WW49" s="5">
        <f>'A remplir'!HI34</f>
        <v>0</v>
      </c>
      <c r="WX49" s="5">
        <f>'A remplir'!HJ34</f>
        <v>0</v>
      </c>
      <c r="WY49" s="5">
        <f>'A remplir'!HK34</f>
        <v>0</v>
      </c>
      <c r="WZ49" s="5">
        <f>'A remplir'!HL34</f>
        <v>0</v>
      </c>
      <c r="XA49" s="5">
        <f>'A remplir'!HM34</f>
        <v>0</v>
      </c>
      <c r="XB49" s="5">
        <f>'A remplir'!HN34</f>
        <v>0</v>
      </c>
      <c r="XC49" s="5">
        <f>'A remplir'!HO34</f>
        <v>0</v>
      </c>
      <c r="XD49" s="5">
        <f>'A remplir'!HP34</f>
        <v>0</v>
      </c>
      <c r="XE49" s="5">
        <f>'A remplir'!HQ34</f>
        <v>0</v>
      </c>
      <c r="XF49" s="5">
        <f>'A remplir'!HR34</f>
        <v>0</v>
      </c>
      <c r="XG49" s="5">
        <f>'A remplir'!HS34</f>
        <v>0</v>
      </c>
      <c r="XH49" s="5">
        <f>'A remplir'!HT34</f>
        <v>0</v>
      </c>
      <c r="XI49" s="5">
        <f>'A remplir'!HU34</f>
        <v>0</v>
      </c>
      <c r="XJ49" s="5">
        <f>'A remplir'!HV34</f>
        <v>0</v>
      </c>
      <c r="XK49" s="5">
        <f>'A remplir'!HW34</f>
        <v>0</v>
      </c>
      <c r="XL49" s="5">
        <f>'A remplir'!HX34</f>
        <v>0</v>
      </c>
      <c r="XM49" s="5">
        <f>'A remplir'!HY34</f>
        <v>0</v>
      </c>
      <c r="XN49" s="5">
        <f>'A remplir'!HZ34</f>
        <v>0</v>
      </c>
      <c r="XO49" s="5">
        <f>'A remplir'!IA34</f>
        <v>0</v>
      </c>
      <c r="XP49" s="5">
        <f>'A remplir'!IB34</f>
        <v>0</v>
      </c>
      <c r="XQ49" s="5">
        <f>'A remplir'!IC34</f>
        <v>0</v>
      </c>
      <c r="XR49" s="5">
        <f>'A remplir'!ID34</f>
        <v>0</v>
      </c>
      <c r="XS49" s="5">
        <f>'A remplir'!IE34</f>
        <v>0</v>
      </c>
      <c r="XT49" s="5">
        <f>'A remplir'!IF34</f>
        <v>0</v>
      </c>
      <c r="XU49" s="5">
        <f>'A remplir'!IG34</f>
        <v>0</v>
      </c>
      <c r="XV49" s="5">
        <f>'A remplir'!IH34</f>
        <v>0</v>
      </c>
      <c r="XW49" s="5">
        <f>'A remplir'!II34</f>
        <v>0</v>
      </c>
      <c r="XX49" s="5">
        <f>'A remplir'!IJ34</f>
        <v>0</v>
      </c>
      <c r="XY49" s="5">
        <f>'A remplir'!IK34</f>
        <v>0</v>
      </c>
      <c r="XZ49" s="5">
        <f>'A remplir'!IL34</f>
        <v>0</v>
      </c>
      <c r="YA49" s="5">
        <f>'A remplir'!IM34</f>
        <v>0</v>
      </c>
      <c r="YB49" s="5">
        <f>'A remplir'!IN34</f>
        <v>0</v>
      </c>
      <c r="YC49" s="5">
        <f>'A remplir'!IO34</f>
        <v>0</v>
      </c>
      <c r="YD49" s="5">
        <f>'A remplir'!IP34</f>
        <v>0</v>
      </c>
      <c r="YE49" s="5">
        <f>'A remplir'!IQ34</f>
        <v>0</v>
      </c>
      <c r="YF49" s="5">
        <f>'A remplir'!IR34</f>
        <v>0</v>
      </c>
      <c r="YG49" s="5">
        <f>'A remplir'!IS34</f>
        <v>0</v>
      </c>
      <c r="YH49" s="5">
        <f>'A remplir'!IT34</f>
        <v>0</v>
      </c>
      <c r="YI49" s="5">
        <f>'A remplir'!IU34</f>
        <v>0</v>
      </c>
      <c r="YJ49" s="5">
        <f>'A remplir'!IV34</f>
        <v>0</v>
      </c>
      <c r="YK49" s="5">
        <f>'A remplir'!IW34</f>
        <v>0</v>
      </c>
      <c r="YL49" s="5">
        <f>'A remplir'!IX34</f>
        <v>0</v>
      </c>
      <c r="YM49" s="5">
        <f>'A remplir'!IY34</f>
        <v>0</v>
      </c>
      <c r="YN49" s="5">
        <f>'A remplir'!IZ34</f>
        <v>0</v>
      </c>
      <c r="YO49" s="5">
        <f>'A remplir'!JA34</f>
        <v>0</v>
      </c>
      <c r="YP49" s="5">
        <f>'A remplir'!JB34</f>
        <v>0</v>
      </c>
      <c r="YQ49" s="5">
        <f>'A remplir'!JC34</f>
        <v>0</v>
      </c>
      <c r="YR49" s="5">
        <f>'A remplir'!JD34</f>
        <v>0</v>
      </c>
      <c r="YS49" s="5">
        <f>'A remplir'!JE34</f>
        <v>0</v>
      </c>
      <c r="YT49" s="5">
        <f>'A remplir'!JF34</f>
        <v>0</v>
      </c>
      <c r="YU49" s="5">
        <f>'A remplir'!JG34</f>
        <v>0</v>
      </c>
      <c r="YV49" s="5">
        <f>'A remplir'!JH34</f>
        <v>0</v>
      </c>
      <c r="YW49" s="5">
        <f>'A remplir'!JI34</f>
        <v>0</v>
      </c>
      <c r="YX49" s="5">
        <f>'A remplir'!JJ34</f>
        <v>0</v>
      </c>
      <c r="YY49" s="5">
        <f>'A remplir'!JK34</f>
        <v>0</v>
      </c>
      <c r="YZ49" s="5">
        <f>'A remplir'!JL34</f>
        <v>0</v>
      </c>
      <c r="ZA49" s="5">
        <f>'A remplir'!JM34</f>
        <v>0</v>
      </c>
      <c r="ZB49" s="5">
        <f>'A remplir'!JN34</f>
        <v>0</v>
      </c>
      <c r="ZC49" s="5">
        <f>'A remplir'!JO34</f>
        <v>0</v>
      </c>
      <c r="ZD49" s="5">
        <f>'A remplir'!JP34</f>
        <v>0</v>
      </c>
      <c r="ZE49" s="5">
        <f>'A remplir'!JQ34</f>
        <v>0</v>
      </c>
      <c r="ZF49" s="5">
        <f>'A remplir'!JR34</f>
        <v>0</v>
      </c>
      <c r="ZG49" s="5">
        <f>'A remplir'!JS34</f>
        <v>0</v>
      </c>
      <c r="ZH49" s="5">
        <f>'A remplir'!JT34</f>
        <v>0</v>
      </c>
      <c r="ZI49" s="5">
        <f>'A remplir'!JU34</f>
        <v>0</v>
      </c>
      <c r="ZJ49" s="5">
        <f>'A remplir'!JV34</f>
        <v>0</v>
      </c>
      <c r="ZK49" s="5">
        <f>'A remplir'!JW34</f>
        <v>0</v>
      </c>
      <c r="ZL49" s="5">
        <f>'A remplir'!JX34</f>
        <v>0</v>
      </c>
      <c r="ZM49" s="5">
        <f>'A remplir'!JY34</f>
        <v>0</v>
      </c>
      <c r="ZN49" s="5">
        <f>'A remplir'!JZ34</f>
        <v>0</v>
      </c>
      <c r="ZO49" s="5">
        <f>'A remplir'!KA34</f>
        <v>0</v>
      </c>
      <c r="ZP49" s="5">
        <f>'A remplir'!KB34</f>
        <v>0</v>
      </c>
      <c r="ZQ49" s="5">
        <f>'A remplir'!KC34</f>
        <v>0</v>
      </c>
      <c r="ZR49" s="5">
        <f>'A remplir'!KD34</f>
        <v>0</v>
      </c>
      <c r="ZS49" s="5">
        <f>'A remplir'!KE34</f>
        <v>0</v>
      </c>
      <c r="ZT49" s="5">
        <f>'A remplir'!KF34</f>
        <v>0</v>
      </c>
      <c r="ZU49" s="5">
        <f>'A remplir'!KG34</f>
        <v>0</v>
      </c>
      <c r="ZV49" s="5">
        <f>'A remplir'!KH34</f>
        <v>0</v>
      </c>
      <c r="ZW49" s="5">
        <f>'A remplir'!KI34</f>
        <v>0</v>
      </c>
      <c r="ZX49" s="5">
        <f>'A remplir'!KJ34</f>
        <v>0</v>
      </c>
      <c r="ZY49" s="5">
        <f>'A remplir'!KK34</f>
        <v>0</v>
      </c>
      <c r="ZZ49" s="5">
        <f>'A remplir'!KL34</f>
        <v>0</v>
      </c>
      <c r="AAA49" s="5">
        <f>'A remplir'!KM34</f>
        <v>0</v>
      </c>
      <c r="AAB49" s="5">
        <f>'A remplir'!KN34</f>
        <v>0</v>
      </c>
      <c r="AAC49" s="5">
        <f>'A remplir'!KO34</f>
        <v>0</v>
      </c>
      <c r="AAD49" s="5">
        <f>'A remplir'!KP34</f>
        <v>0</v>
      </c>
      <c r="AAE49" s="5">
        <f>'A remplir'!KQ34</f>
        <v>0</v>
      </c>
      <c r="AAF49" s="5">
        <f>'A remplir'!KR34</f>
        <v>0</v>
      </c>
      <c r="AAG49" s="5">
        <f>'A remplir'!KS34</f>
        <v>0</v>
      </c>
      <c r="AAH49" s="5">
        <f>'A remplir'!KT34</f>
        <v>0</v>
      </c>
      <c r="AAI49" s="5">
        <f>'A remplir'!KU34</f>
        <v>0</v>
      </c>
      <c r="AAJ49" s="5">
        <f>'A remplir'!KV34</f>
        <v>0</v>
      </c>
      <c r="AAK49" s="5">
        <f>'A remplir'!KW34</f>
        <v>0</v>
      </c>
      <c r="AAL49" s="5">
        <f>'A remplir'!KX34</f>
        <v>0</v>
      </c>
      <c r="AAM49" s="5">
        <f>'A remplir'!KY34</f>
        <v>0</v>
      </c>
      <c r="AAN49" s="5">
        <f>'A remplir'!KZ34</f>
        <v>0</v>
      </c>
      <c r="AAO49" s="5">
        <f>'A remplir'!LA34</f>
        <v>0</v>
      </c>
      <c r="AAP49" s="5">
        <f>'A remplir'!LB34</f>
        <v>0</v>
      </c>
      <c r="AAQ49" s="5">
        <f>'A remplir'!LC34</f>
        <v>0</v>
      </c>
      <c r="AAR49" s="5">
        <f>'A remplir'!LD34</f>
        <v>0</v>
      </c>
      <c r="AAS49" s="5">
        <f>'A remplir'!LE34</f>
        <v>0</v>
      </c>
      <c r="AAT49" s="5">
        <f>'A remplir'!LF34</f>
        <v>0</v>
      </c>
      <c r="AAU49" s="5">
        <f>'A remplir'!LG34</f>
        <v>0</v>
      </c>
      <c r="AAV49" s="5">
        <f>'A remplir'!LH34</f>
        <v>0</v>
      </c>
      <c r="AAW49" s="5">
        <f>'A remplir'!LI34</f>
        <v>0</v>
      </c>
      <c r="AAX49" s="5">
        <f>'A remplir'!LJ34</f>
        <v>0</v>
      </c>
      <c r="AAY49" s="5">
        <f>'A remplir'!LK34</f>
        <v>0</v>
      </c>
      <c r="AAZ49" s="5">
        <f>'A remplir'!LL34</f>
        <v>0</v>
      </c>
      <c r="ABA49" s="5">
        <f>'A remplir'!LM34</f>
        <v>0</v>
      </c>
      <c r="ABB49" s="5">
        <f>'A remplir'!LN34</f>
        <v>0</v>
      </c>
      <c r="ABC49" s="5">
        <f>'A remplir'!LO34</f>
        <v>0</v>
      </c>
      <c r="ABD49" s="5">
        <f>'A remplir'!LP34</f>
        <v>0</v>
      </c>
      <c r="ABE49" s="5">
        <f>'A remplir'!LQ34</f>
        <v>0</v>
      </c>
      <c r="ABF49" s="5">
        <f>'A remplir'!LR34</f>
        <v>0</v>
      </c>
      <c r="ABG49" s="5">
        <f>'A remplir'!LS34</f>
        <v>0</v>
      </c>
      <c r="ABH49" s="5">
        <f>'A remplir'!LT34</f>
        <v>0</v>
      </c>
      <c r="ABI49" s="5">
        <f>'A remplir'!LU34</f>
        <v>0</v>
      </c>
      <c r="ABJ49" s="5">
        <f>'A remplir'!LV34</f>
        <v>0</v>
      </c>
      <c r="ABK49" s="5">
        <f>'A remplir'!LW34</f>
        <v>0</v>
      </c>
      <c r="ABL49" s="5">
        <f>'A remplir'!LX34</f>
        <v>0</v>
      </c>
      <c r="ABM49" s="5">
        <f>'A remplir'!LY34</f>
        <v>0</v>
      </c>
      <c r="ABN49" s="5">
        <f>'A remplir'!LZ34</f>
        <v>0</v>
      </c>
      <c r="ABO49" s="5">
        <f>'A remplir'!MA34</f>
        <v>0</v>
      </c>
      <c r="ABP49" s="5">
        <f>'A remplir'!MB34</f>
        <v>0</v>
      </c>
      <c r="ABQ49" s="5">
        <f>'A remplir'!MC34</f>
        <v>0</v>
      </c>
      <c r="ABR49" s="5">
        <f>'A remplir'!MD34</f>
        <v>0</v>
      </c>
      <c r="ABS49" s="5">
        <f>'A remplir'!ME34</f>
        <v>0</v>
      </c>
      <c r="ABT49" s="5">
        <f>'A remplir'!MF34</f>
        <v>0</v>
      </c>
      <c r="ABU49" s="5">
        <f>'A remplir'!MG34</f>
        <v>0</v>
      </c>
      <c r="ABV49" s="5">
        <f>'A remplir'!MH34</f>
        <v>0</v>
      </c>
      <c r="ABW49" s="5">
        <f>'A remplir'!MI34</f>
        <v>0</v>
      </c>
      <c r="ABX49" s="5">
        <f>'A remplir'!MJ34</f>
        <v>0</v>
      </c>
      <c r="ABY49" s="5">
        <f>'A remplir'!MK34</f>
        <v>0</v>
      </c>
      <c r="ABZ49" s="5">
        <f>'A remplir'!ML34</f>
        <v>0</v>
      </c>
      <c r="ACA49" s="5">
        <f>'A remplir'!MM34</f>
        <v>0</v>
      </c>
      <c r="ACB49" s="5">
        <f>'A remplir'!MN34</f>
        <v>0</v>
      </c>
      <c r="ACC49" s="5">
        <f>'A remplir'!MO34</f>
        <v>0</v>
      </c>
      <c r="ACD49" s="5">
        <f>'A remplir'!MP34</f>
        <v>0</v>
      </c>
      <c r="ACE49" s="5">
        <f>'A remplir'!MQ34</f>
        <v>0</v>
      </c>
      <c r="ACF49" s="5">
        <f>'A remplir'!MR34</f>
        <v>0</v>
      </c>
      <c r="ACG49" s="5">
        <f>'A remplir'!MS34</f>
        <v>0</v>
      </c>
      <c r="ACH49" s="5">
        <f>'A remplir'!MT34</f>
        <v>0</v>
      </c>
      <c r="ACI49" s="5">
        <f>'A remplir'!MU34</f>
        <v>0</v>
      </c>
      <c r="ACJ49" s="5">
        <f>'A remplir'!MV34</f>
        <v>0</v>
      </c>
      <c r="ACK49" s="5">
        <f>'A remplir'!MW34</f>
        <v>0</v>
      </c>
      <c r="ACL49" s="5">
        <f>'A remplir'!MX34</f>
        <v>0</v>
      </c>
      <c r="ACM49" s="5">
        <f>'A remplir'!MY34</f>
        <v>0</v>
      </c>
      <c r="ACN49" s="5">
        <f>'A remplir'!MZ34</f>
        <v>0</v>
      </c>
      <c r="ACO49" s="5">
        <f>'A remplir'!NA34</f>
        <v>0</v>
      </c>
      <c r="ACP49" s="5">
        <f>'A remplir'!NB34</f>
        <v>0</v>
      </c>
      <c r="ACQ49" s="5">
        <f>'A remplir'!NC34</f>
        <v>0</v>
      </c>
      <c r="ACR49" s="5">
        <f>'A remplir'!ND34</f>
        <v>0</v>
      </c>
      <c r="ACS49" s="5">
        <f>'A remplir'!NE34</f>
        <v>0</v>
      </c>
      <c r="ACT49" s="5">
        <f>'A remplir'!NF34</f>
        <v>0</v>
      </c>
      <c r="ACU49" s="5">
        <f>'A remplir'!NG34</f>
        <v>0</v>
      </c>
      <c r="ACV49" s="5">
        <f>'A remplir'!NH34</f>
        <v>0</v>
      </c>
      <c r="ACW49" s="5">
        <f>'A remplir'!NI34</f>
        <v>0</v>
      </c>
      <c r="ACX49" s="5">
        <f>'A remplir'!NJ34</f>
        <v>0</v>
      </c>
      <c r="ACY49" s="5">
        <f>'A remplir'!NK34</f>
        <v>0</v>
      </c>
      <c r="ACZ49" s="5">
        <f>'A remplir'!NL34</f>
        <v>0</v>
      </c>
      <c r="ADA49" s="5">
        <f>'A remplir'!NM34</f>
        <v>0</v>
      </c>
      <c r="ADB49" s="5">
        <f>'A remplir'!NN34</f>
        <v>0</v>
      </c>
      <c r="ADC49" s="5">
        <f>'A remplir'!NO34</f>
        <v>0</v>
      </c>
      <c r="ADD49" s="5">
        <f>'A remplir'!NP34</f>
        <v>0</v>
      </c>
      <c r="ADE49" s="5">
        <f>'A remplir'!NQ34</f>
        <v>0</v>
      </c>
      <c r="ADF49" s="5">
        <f>'A remplir'!NR34</f>
        <v>0</v>
      </c>
      <c r="ADG49" s="5">
        <f>'A remplir'!NS34</f>
        <v>0</v>
      </c>
      <c r="ADH49" s="5">
        <f>'A remplir'!NT34</f>
        <v>0</v>
      </c>
      <c r="ADI49" s="5">
        <f>'A remplir'!NU34</f>
        <v>0</v>
      </c>
      <c r="ADJ49" s="5">
        <f>'A remplir'!NV34</f>
        <v>0</v>
      </c>
      <c r="ADK49" s="5">
        <f>'A remplir'!NW34</f>
        <v>0</v>
      </c>
      <c r="ADL49" s="5">
        <f>'A remplir'!NX34</f>
        <v>0</v>
      </c>
      <c r="ADM49" s="5">
        <f>'A remplir'!NY34</f>
        <v>0</v>
      </c>
      <c r="ADN49" s="5">
        <f>'A remplir'!NZ34</f>
        <v>0</v>
      </c>
      <c r="ADO49" s="5">
        <f>'A remplir'!OA34</f>
        <v>0</v>
      </c>
      <c r="ADP49" s="5">
        <f>'A remplir'!OB34</f>
        <v>0</v>
      </c>
      <c r="ADQ49" s="5">
        <f>'A remplir'!OC34</f>
        <v>0</v>
      </c>
      <c r="ADR49" s="5">
        <f>'A remplir'!OD34</f>
        <v>0</v>
      </c>
      <c r="ADS49" s="5">
        <f>'A remplir'!OE34</f>
        <v>0</v>
      </c>
      <c r="ADT49" s="5">
        <f>'A remplir'!OF34</f>
        <v>0</v>
      </c>
      <c r="ADU49" s="5">
        <f>'A remplir'!OG34</f>
        <v>0</v>
      </c>
      <c r="ADV49" s="5">
        <f>'A remplir'!OH34</f>
        <v>0</v>
      </c>
      <c r="ADW49" s="5">
        <f>'A remplir'!OI34</f>
        <v>0</v>
      </c>
      <c r="ADX49" s="5">
        <f>'A remplir'!OJ34</f>
        <v>0</v>
      </c>
      <c r="ADY49" s="5">
        <f>'A remplir'!OK34</f>
        <v>0</v>
      </c>
      <c r="ADZ49" s="5">
        <f>'A remplir'!OL34</f>
        <v>0</v>
      </c>
    </row>
    <row r="50" spans="1:806" ht="15.75" thickBot="1" x14ac:dyDescent="0.3">
      <c r="A50" s="3">
        <f>'A remplir'!OO50</f>
        <v>1</v>
      </c>
      <c r="B50" s="119"/>
      <c r="C50" s="121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  <c r="JD50" s="116"/>
      <c r="JE50" s="116"/>
      <c r="JF50" s="116"/>
      <c r="JG50" s="116"/>
      <c r="JH50" s="116"/>
      <c r="JI50" s="116"/>
      <c r="JJ50" s="116"/>
      <c r="JK50" s="116"/>
      <c r="JL50" s="116"/>
      <c r="JM50" s="116"/>
      <c r="JN50" s="116"/>
      <c r="JO50" s="116"/>
      <c r="JP50" s="116"/>
      <c r="JQ50" s="116"/>
      <c r="JR50" s="116"/>
      <c r="JS50" s="116"/>
      <c r="JT50" s="116"/>
      <c r="JU50" s="116"/>
      <c r="JV50" s="116"/>
      <c r="JW50" s="116"/>
      <c r="JX50" s="116"/>
      <c r="JY50" s="116"/>
      <c r="JZ50" s="116"/>
      <c r="KA50" s="116"/>
      <c r="KB50" s="116"/>
      <c r="KC50" s="116"/>
      <c r="KD50" s="116"/>
      <c r="KE50" s="116"/>
      <c r="KF50" s="116"/>
      <c r="KG50" s="116"/>
      <c r="KH50" s="116"/>
      <c r="KI50" s="116"/>
      <c r="KJ50" s="116"/>
      <c r="KK50" s="116"/>
      <c r="KL50" s="116"/>
      <c r="KM50" s="116"/>
      <c r="KN50" s="116"/>
      <c r="KO50" s="116"/>
      <c r="KP50" s="116"/>
      <c r="KQ50" s="116"/>
      <c r="KR50" s="116"/>
      <c r="KS50" s="116"/>
      <c r="KT50" s="116"/>
      <c r="KU50" s="116"/>
      <c r="KV50" s="116"/>
      <c r="KW50" s="116"/>
      <c r="KX50" s="116"/>
      <c r="KY50" s="116"/>
      <c r="KZ50" s="116"/>
      <c r="LA50" s="116"/>
      <c r="LB50" s="116"/>
      <c r="LC50" s="116"/>
      <c r="LD50" s="116"/>
      <c r="LE50" s="116"/>
      <c r="LF50" s="116"/>
      <c r="LG50" s="116"/>
      <c r="LH50" s="116"/>
      <c r="LI50" s="116"/>
      <c r="LJ50" s="116"/>
      <c r="LK50" s="116"/>
      <c r="LL50" s="116"/>
      <c r="LM50" s="116"/>
      <c r="LN50" s="116"/>
      <c r="LO50" s="116"/>
      <c r="LP50" s="116"/>
      <c r="LQ50" s="116"/>
      <c r="LR50" s="116"/>
      <c r="LS50" s="116"/>
      <c r="LT50" s="116"/>
      <c r="LU50" s="116"/>
      <c r="LV50" s="116"/>
      <c r="LW50" s="116"/>
      <c r="LX50" s="116"/>
      <c r="LY50" s="116"/>
      <c r="LZ50" s="116"/>
      <c r="MA50" s="116"/>
      <c r="MB50" s="116"/>
      <c r="MC50" s="116"/>
      <c r="MD50" s="116"/>
      <c r="ME50" s="116"/>
      <c r="MF50" s="116"/>
      <c r="MG50" s="116"/>
      <c r="MH50" s="116"/>
      <c r="MI50" s="116"/>
      <c r="MJ50" s="116"/>
      <c r="MK50" s="116"/>
      <c r="ML50" s="116"/>
      <c r="MM50" s="116"/>
      <c r="MN50" s="116"/>
      <c r="MO50" s="116"/>
      <c r="MP50" s="116"/>
      <c r="MQ50" s="116"/>
      <c r="MR50" s="116"/>
      <c r="MS50" s="116"/>
      <c r="MT50" s="116"/>
      <c r="MU50" s="116"/>
      <c r="MV50" s="116"/>
      <c r="MW50" s="116"/>
      <c r="MX50" s="116"/>
      <c r="MY50" s="116"/>
      <c r="MZ50" s="116"/>
      <c r="NA50" s="116"/>
      <c r="NB50" s="116"/>
      <c r="NC50" s="116"/>
      <c r="ND50" s="116"/>
      <c r="NE50" s="116"/>
      <c r="NF50" s="116"/>
      <c r="NG50" s="116"/>
      <c r="NH50" s="116"/>
      <c r="NI50" s="116"/>
      <c r="NJ50" s="116"/>
      <c r="NK50" s="116"/>
      <c r="NL50" s="116"/>
      <c r="NM50" s="116"/>
      <c r="NN50" s="116"/>
      <c r="NO50" s="116"/>
      <c r="NP50" s="116"/>
      <c r="NQ50" s="116"/>
      <c r="NR50" s="116"/>
      <c r="NS50" s="116"/>
      <c r="NT50" s="116"/>
      <c r="NU50" s="116"/>
      <c r="NV50" s="116"/>
      <c r="NW50" s="116"/>
      <c r="NX50" s="116"/>
      <c r="NY50" s="116"/>
      <c r="NZ50" s="116"/>
      <c r="OA50" s="116"/>
      <c r="OB50" s="116"/>
      <c r="OC50" s="116"/>
      <c r="OD50" s="116"/>
      <c r="OE50" s="116"/>
      <c r="OF50" s="116"/>
      <c r="OG50" s="116"/>
      <c r="OH50" s="116"/>
      <c r="OI50" s="116"/>
      <c r="OJ50" s="116"/>
      <c r="OK50" s="116"/>
      <c r="OL50" s="116"/>
      <c r="OM50" s="116"/>
      <c r="ON50" s="4"/>
      <c r="OO50" s="2"/>
      <c r="OP50" s="119"/>
      <c r="OQ50" s="5">
        <f>'A remplir'!C35</f>
        <v>0</v>
      </c>
      <c r="OR50" s="5">
        <f>'A remplir'!D35</f>
        <v>0</v>
      </c>
      <c r="OS50" s="5">
        <f>'A remplir'!E35</f>
        <v>0</v>
      </c>
      <c r="OT50" s="5">
        <f>'A remplir'!F35</f>
        <v>0</v>
      </c>
      <c r="OU50" s="5">
        <f>'A remplir'!G35</f>
        <v>0</v>
      </c>
      <c r="OV50" s="5">
        <f>'A remplir'!H35</f>
        <v>0</v>
      </c>
      <c r="OW50" s="5">
        <f>'A remplir'!I35</f>
        <v>0</v>
      </c>
      <c r="OX50" s="5">
        <f>'A remplir'!J35</f>
        <v>0</v>
      </c>
      <c r="OY50" s="5">
        <f>'A remplir'!K35</f>
        <v>0</v>
      </c>
      <c r="OZ50" s="5">
        <f>'A remplir'!L35</f>
        <v>0</v>
      </c>
      <c r="PA50" s="5">
        <f>'A remplir'!M35</f>
        <v>0</v>
      </c>
      <c r="PB50" s="5">
        <f>'A remplir'!N35</f>
        <v>0</v>
      </c>
      <c r="PC50" s="5">
        <f>'A remplir'!O35</f>
        <v>0</v>
      </c>
      <c r="PD50" s="5">
        <f>'A remplir'!P35</f>
        <v>0</v>
      </c>
      <c r="PE50" s="5">
        <f>'A remplir'!Q35</f>
        <v>0</v>
      </c>
      <c r="PF50" s="5">
        <f>'A remplir'!R35</f>
        <v>0</v>
      </c>
      <c r="PG50" s="5">
        <f>'A remplir'!S35</f>
        <v>0</v>
      </c>
      <c r="PH50" s="5">
        <f>'A remplir'!T35</f>
        <v>0</v>
      </c>
      <c r="PI50" s="5">
        <f>'A remplir'!U35</f>
        <v>0</v>
      </c>
      <c r="PJ50" s="5">
        <f>'A remplir'!V35</f>
        <v>0</v>
      </c>
      <c r="PK50" s="5">
        <f>'A remplir'!W35</f>
        <v>0</v>
      </c>
      <c r="PL50" s="5">
        <f>'A remplir'!X35</f>
        <v>0</v>
      </c>
      <c r="PM50" s="5">
        <f>'A remplir'!Y35</f>
        <v>0</v>
      </c>
      <c r="PN50" s="5">
        <f>'A remplir'!Z35</f>
        <v>0</v>
      </c>
      <c r="PO50" s="5">
        <f>'A remplir'!AA35</f>
        <v>0</v>
      </c>
      <c r="PP50" s="5">
        <f>'A remplir'!AB35</f>
        <v>0</v>
      </c>
      <c r="PQ50" s="5">
        <f>'A remplir'!AC35</f>
        <v>0</v>
      </c>
      <c r="PR50" s="5">
        <f>'A remplir'!AD35</f>
        <v>0</v>
      </c>
      <c r="PS50" s="5">
        <f>'A remplir'!AE35</f>
        <v>0</v>
      </c>
      <c r="PT50" s="5">
        <f>'A remplir'!AF35</f>
        <v>0</v>
      </c>
      <c r="PU50" s="5">
        <f>'A remplir'!AG35</f>
        <v>0</v>
      </c>
      <c r="PV50" s="5">
        <f>'A remplir'!AH35</f>
        <v>0</v>
      </c>
      <c r="PW50" s="5">
        <f>'A remplir'!AI35</f>
        <v>0</v>
      </c>
      <c r="PX50" s="5">
        <f>'A remplir'!AJ35</f>
        <v>0</v>
      </c>
      <c r="PY50" s="5">
        <f>'A remplir'!AK35</f>
        <v>0</v>
      </c>
      <c r="PZ50" s="5">
        <f>'A remplir'!AL35</f>
        <v>0</v>
      </c>
      <c r="QA50" s="5">
        <f>'A remplir'!AM35</f>
        <v>0</v>
      </c>
      <c r="QB50" s="5">
        <f>'A remplir'!AN35</f>
        <v>0</v>
      </c>
      <c r="QC50" s="5">
        <f>'A remplir'!AO35</f>
        <v>0</v>
      </c>
      <c r="QD50" s="5">
        <f>'A remplir'!AP35</f>
        <v>0</v>
      </c>
      <c r="QE50" s="5">
        <f>'A remplir'!AQ35</f>
        <v>0</v>
      </c>
      <c r="QF50" s="5">
        <f>'A remplir'!AR35</f>
        <v>0</v>
      </c>
      <c r="QG50" s="5">
        <f>'A remplir'!AS35</f>
        <v>0</v>
      </c>
      <c r="QH50" s="5">
        <f>'A remplir'!AT35</f>
        <v>0</v>
      </c>
      <c r="QI50" s="5">
        <f>'A remplir'!AU35</f>
        <v>0</v>
      </c>
      <c r="QJ50" s="5">
        <f>'A remplir'!AV35</f>
        <v>0</v>
      </c>
      <c r="QK50" s="5">
        <f>'A remplir'!AW35</f>
        <v>0</v>
      </c>
      <c r="QL50" s="5">
        <f>'A remplir'!AX35</f>
        <v>0</v>
      </c>
      <c r="QM50" s="5">
        <f>'A remplir'!AY35</f>
        <v>0</v>
      </c>
      <c r="QN50" s="5">
        <f>'A remplir'!AZ35</f>
        <v>0</v>
      </c>
      <c r="QO50" s="5">
        <f>'A remplir'!BA35</f>
        <v>0</v>
      </c>
      <c r="QP50" s="5">
        <f>'A remplir'!BB35</f>
        <v>0</v>
      </c>
      <c r="QQ50" s="5">
        <f>'A remplir'!BC35</f>
        <v>0</v>
      </c>
      <c r="QR50" s="5">
        <f>'A remplir'!BD35</f>
        <v>0</v>
      </c>
      <c r="QS50" s="5">
        <f>'A remplir'!BE35</f>
        <v>0</v>
      </c>
      <c r="QT50" s="5">
        <f>'A remplir'!BF35</f>
        <v>0</v>
      </c>
      <c r="QU50" s="5">
        <f>'A remplir'!BG35</f>
        <v>0</v>
      </c>
      <c r="QV50" s="5">
        <f>'A remplir'!BH35</f>
        <v>0</v>
      </c>
      <c r="QW50" s="5">
        <f>'A remplir'!BI35</f>
        <v>0</v>
      </c>
      <c r="QX50" s="5">
        <f>'A remplir'!BJ35</f>
        <v>0</v>
      </c>
      <c r="QY50" s="5">
        <f>'A remplir'!BK35</f>
        <v>0</v>
      </c>
      <c r="QZ50" s="5">
        <f>'A remplir'!BL35</f>
        <v>0</v>
      </c>
      <c r="RA50" s="5">
        <f>'A remplir'!BM35</f>
        <v>0</v>
      </c>
      <c r="RB50" s="5">
        <f>'A remplir'!BN35</f>
        <v>0</v>
      </c>
      <c r="RC50" s="5">
        <f>'A remplir'!BO35</f>
        <v>0</v>
      </c>
      <c r="RD50" s="5">
        <f>'A remplir'!BP35</f>
        <v>0</v>
      </c>
      <c r="RE50" s="5">
        <f>'A remplir'!BQ35</f>
        <v>0</v>
      </c>
      <c r="RF50" s="5">
        <f>'A remplir'!BR35</f>
        <v>0</v>
      </c>
      <c r="RG50" s="5">
        <f>'A remplir'!BS35</f>
        <v>0</v>
      </c>
      <c r="RH50" s="5">
        <f>'A remplir'!BT35</f>
        <v>0</v>
      </c>
      <c r="RI50" s="5">
        <f>'A remplir'!BU35</f>
        <v>0</v>
      </c>
      <c r="RJ50" s="5">
        <f>'A remplir'!BV35</f>
        <v>0</v>
      </c>
      <c r="RK50" s="5">
        <f>'A remplir'!BW35</f>
        <v>0</v>
      </c>
      <c r="RL50" s="5">
        <f>'A remplir'!BX35</f>
        <v>0</v>
      </c>
      <c r="RM50" s="5">
        <f>'A remplir'!BY35</f>
        <v>0</v>
      </c>
      <c r="RN50" s="5">
        <f>'A remplir'!BZ35</f>
        <v>0</v>
      </c>
      <c r="RO50" s="5">
        <f>'A remplir'!CA35</f>
        <v>0</v>
      </c>
      <c r="RP50" s="5">
        <f>'A remplir'!CB35</f>
        <v>0</v>
      </c>
      <c r="RQ50" s="5">
        <f>'A remplir'!CC35</f>
        <v>0</v>
      </c>
      <c r="RR50" s="5">
        <f>'A remplir'!CD35</f>
        <v>0</v>
      </c>
      <c r="RS50" s="5">
        <f>'A remplir'!CE35</f>
        <v>0</v>
      </c>
      <c r="RT50" s="5">
        <f>'A remplir'!CF35</f>
        <v>0</v>
      </c>
      <c r="RU50" s="5">
        <f>'A remplir'!CG35</f>
        <v>0</v>
      </c>
      <c r="RV50" s="5">
        <f>'A remplir'!CH35</f>
        <v>0</v>
      </c>
      <c r="RW50" s="5">
        <f>'A remplir'!CI35</f>
        <v>0</v>
      </c>
      <c r="RX50" s="5">
        <f>'A remplir'!CJ35</f>
        <v>0</v>
      </c>
      <c r="RY50" s="5">
        <f>'A remplir'!CK35</f>
        <v>0</v>
      </c>
      <c r="RZ50" s="5">
        <f>'A remplir'!CL35</f>
        <v>0</v>
      </c>
      <c r="SA50" s="5">
        <f>'A remplir'!CM35</f>
        <v>0</v>
      </c>
      <c r="SB50" s="5">
        <f>'A remplir'!CN35</f>
        <v>0</v>
      </c>
      <c r="SC50" s="5">
        <f>'A remplir'!CO35</f>
        <v>0</v>
      </c>
      <c r="SD50" s="5">
        <f>'A remplir'!CP35</f>
        <v>0</v>
      </c>
      <c r="SE50" s="5">
        <f>'A remplir'!CQ35</f>
        <v>0</v>
      </c>
      <c r="SF50" s="5">
        <f>'A remplir'!CR35</f>
        <v>0</v>
      </c>
      <c r="SG50" s="5">
        <f>'A remplir'!CS35</f>
        <v>0</v>
      </c>
      <c r="SH50" s="5">
        <f>'A remplir'!CT35</f>
        <v>0</v>
      </c>
      <c r="SI50" s="5">
        <f>'A remplir'!CU35</f>
        <v>0</v>
      </c>
      <c r="SJ50" s="5">
        <f>'A remplir'!CV35</f>
        <v>0</v>
      </c>
      <c r="SK50" s="5">
        <f>'A remplir'!CW35</f>
        <v>0</v>
      </c>
      <c r="SL50" s="5">
        <f>'A remplir'!CX35</f>
        <v>0</v>
      </c>
      <c r="SM50" s="5">
        <f>'A remplir'!CY35</f>
        <v>0</v>
      </c>
      <c r="SN50" s="5">
        <f>'A remplir'!CZ35</f>
        <v>0</v>
      </c>
      <c r="SO50" s="5">
        <f>'A remplir'!DA35</f>
        <v>0</v>
      </c>
      <c r="SP50" s="5">
        <f>'A remplir'!DB35</f>
        <v>0</v>
      </c>
      <c r="SQ50" s="5">
        <f>'A remplir'!DC35</f>
        <v>0</v>
      </c>
      <c r="SR50" s="5">
        <f>'A remplir'!DD35</f>
        <v>0</v>
      </c>
      <c r="SS50" s="5">
        <f>'A remplir'!DE35</f>
        <v>0</v>
      </c>
      <c r="ST50" s="5">
        <f>'A remplir'!DF35</f>
        <v>0</v>
      </c>
      <c r="SU50" s="5">
        <f>'A remplir'!DG35</f>
        <v>0</v>
      </c>
      <c r="SV50" s="5">
        <f>'A remplir'!DH35</f>
        <v>0</v>
      </c>
      <c r="SW50" s="5">
        <f>'A remplir'!DI35</f>
        <v>0</v>
      </c>
      <c r="SX50" s="5">
        <f>'A remplir'!DJ35</f>
        <v>0</v>
      </c>
      <c r="SY50" s="5">
        <f>'A remplir'!DK35</f>
        <v>0</v>
      </c>
      <c r="SZ50" s="5">
        <f>'A remplir'!DL35</f>
        <v>0</v>
      </c>
      <c r="TA50" s="5">
        <f>'A remplir'!DM35</f>
        <v>0</v>
      </c>
      <c r="TB50" s="5">
        <f>'A remplir'!DN35</f>
        <v>0</v>
      </c>
      <c r="TC50" s="5">
        <f>'A remplir'!DO35</f>
        <v>0</v>
      </c>
      <c r="TD50" s="5">
        <f>'A remplir'!DP35</f>
        <v>0</v>
      </c>
      <c r="TE50" s="5">
        <f>'A remplir'!DQ35</f>
        <v>0</v>
      </c>
      <c r="TF50" s="5">
        <f>'A remplir'!DR35</f>
        <v>0</v>
      </c>
      <c r="TG50" s="5">
        <f>'A remplir'!DS35</f>
        <v>0</v>
      </c>
      <c r="TH50" s="5">
        <f>'A remplir'!DT35</f>
        <v>0</v>
      </c>
      <c r="TI50" s="5">
        <f>'A remplir'!DU35</f>
        <v>0</v>
      </c>
      <c r="TJ50" s="5">
        <f>'A remplir'!DV35</f>
        <v>0</v>
      </c>
      <c r="TK50" s="5">
        <f>'A remplir'!DW35</f>
        <v>0</v>
      </c>
      <c r="TL50" s="5">
        <f>'A remplir'!DX35</f>
        <v>0</v>
      </c>
      <c r="TM50" s="5">
        <f>'A remplir'!DY35</f>
        <v>0</v>
      </c>
      <c r="TN50" s="5">
        <f>'A remplir'!DZ35</f>
        <v>0</v>
      </c>
      <c r="TO50" s="5">
        <f>'A remplir'!EA35</f>
        <v>0</v>
      </c>
      <c r="TP50" s="5">
        <f>'A remplir'!EB35</f>
        <v>0</v>
      </c>
      <c r="TQ50" s="5">
        <f>'A remplir'!EC35</f>
        <v>0</v>
      </c>
      <c r="TR50" s="5">
        <f>'A remplir'!ED35</f>
        <v>0</v>
      </c>
      <c r="TS50" s="5">
        <f>'A remplir'!EE35</f>
        <v>0</v>
      </c>
      <c r="TT50" s="5">
        <f>'A remplir'!EF35</f>
        <v>0</v>
      </c>
      <c r="TU50" s="5">
        <f>'A remplir'!EG35</f>
        <v>0</v>
      </c>
      <c r="TV50" s="5">
        <f>'A remplir'!EH35</f>
        <v>0</v>
      </c>
      <c r="TW50" s="5">
        <f>'A remplir'!EI35</f>
        <v>0</v>
      </c>
      <c r="TX50" s="5">
        <f>'A remplir'!EJ35</f>
        <v>0</v>
      </c>
      <c r="TY50" s="5">
        <f>'A remplir'!EK35</f>
        <v>0</v>
      </c>
      <c r="TZ50" s="5">
        <f>'A remplir'!EL35</f>
        <v>0</v>
      </c>
      <c r="UA50" s="5">
        <f>'A remplir'!EM35</f>
        <v>0</v>
      </c>
      <c r="UB50" s="5">
        <f>'A remplir'!EN35</f>
        <v>0</v>
      </c>
      <c r="UC50" s="5">
        <f>'A remplir'!EO35</f>
        <v>0</v>
      </c>
      <c r="UD50" s="5">
        <f>'A remplir'!EP35</f>
        <v>0</v>
      </c>
      <c r="UE50" s="5">
        <f>'A remplir'!EQ35</f>
        <v>0</v>
      </c>
      <c r="UF50" s="5">
        <f>'A remplir'!ER35</f>
        <v>0</v>
      </c>
      <c r="UG50" s="5">
        <f>'A remplir'!ES35</f>
        <v>0</v>
      </c>
      <c r="UH50" s="5">
        <f>'A remplir'!ET35</f>
        <v>0</v>
      </c>
      <c r="UI50" s="5">
        <f>'A remplir'!EU35</f>
        <v>0</v>
      </c>
      <c r="UJ50" s="5">
        <f>'A remplir'!EV35</f>
        <v>0</v>
      </c>
      <c r="UK50" s="5">
        <f>'A remplir'!EW35</f>
        <v>0</v>
      </c>
      <c r="UL50" s="5">
        <f>'A remplir'!EX35</f>
        <v>0</v>
      </c>
      <c r="UM50" s="5">
        <f>'A remplir'!EY35</f>
        <v>0</v>
      </c>
      <c r="UN50" s="5">
        <f>'A remplir'!EZ35</f>
        <v>0</v>
      </c>
      <c r="UO50" s="5">
        <f>'A remplir'!FA35</f>
        <v>0</v>
      </c>
      <c r="UP50" s="5">
        <f>'A remplir'!FB35</f>
        <v>0</v>
      </c>
      <c r="UQ50" s="5">
        <f>'A remplir'!FC35</f>
        <v>0</v>
      </c>
      <c r="UR50" s="5">
        <f>'A remplir'!FD35</f>
        <v>0</v>
      </c>
      <c r="US50" s="5">
        <f>'A remplir'!FE35</f>
        <v>0</v>
      </c>
      <c r="UT50" s="5">
        <f>'A remplir'!FF35</f>
        <v>0</v>
      </c>
      <c r="UU50" s="5">
        <f>'A remplir'!FG35</f>
        <v>0</v>
      </c>
      <c r="UV50" s="5">
        <f>'A remplir'!FH35</f>
        <v>0</v>
      </c>
      <c r="UW50" s="5">
        <f>'A remplir'!FI35</f>
        <v>0</v>
      </c>
      <c r="UX50" s="5">
        <f>'A remplir'!FJ35</f>
        <v>0</v>
      </c>
      <c r="UY50" s="5">
        <f>'A remplir'!FK35</f>
        <v>0</v>
      </c>
      <c r="UZ50" s="5">
        <f>'A remplir'!FL35</f>
        <v>0</v>
      </c>
      <c r="VA50" s="5">
        <f>'A remplir'!FM35</f>
        <v>0</v>
      </c>
      <c r="VB50" s="5">
        <f>'A remplir'!FN35</f>
        <v>0</v>
      </c>
      <c r="VC50" s="5">
        <f>'A remplir'!FO35</f>
        <v>0</v>
      </c>
      <c r="VD50" s="5">
        <f>'A remplir'!FP35</f>
        <v>0</v>
      </c>
      <c r="VE50" s="5">
        <f>'A remplir'!FQ35</f>
        <v>0</v>
      </c>
      <c r="VF50" s="5">
        <f>'A remplir'!FR35</f>
        <v>0</v>
      </c>
      <c r="VG50" s="5">
        <f>'A remplir'!FS35</f>
        <v>0</v>
      </c>
      <c r="VH50" s="5">
        <f>'A remplir'!FT35</f>
        <v>0</v>
      </c>
      <c r="VI50" s="5">
        <f>'A remplir'!FU35</f>
        <v>0</v>
      </c>
      <c r="VJ50" s="5">
        <f>'A remplir'!FV35</f>
        <v>0</v>
      </c>
      <c r="VK50" s="5">
        <f>'A remplir'!FW35</f>
        <v>0</v>
      </c>
      <c r="VL50" s="5">
        <f>'A remplir'!FX35</f>
        <v>0</v>
      </c>
      <c r="VM50" s="5">
        <f>'A remplir'!FY35</f>
        <v>0</v>
      </c>
      <c r="VN50" s="5">
        <f>'A remplir'!FZ35</f>
        <v>0</v>
      </c>
      <c r="VO50" s="5">
        <f>'A remplir'!GA35</f>
        <v>0</v>
      </c>
      <c r="VP50" s="5">
        <f>'A remplir'!GB35</f>
        <v>0</v>
      </c>
      <c r="VQ50" s="5">
        <f>'A remplir'!GC35</f>
        <v>0</v>
      </c>
      <c r="VR50" s="5">
        <f>'A remplir'!GD35</f>
        <v>0</v>
      </c>
      <c r="VS50" s="5">
        <f>'A remplir'!GE35</f>
        <v>0</v>
      </c>
      <c r="VT50" s="5">
        <f>'A remplir'!GF35</f>
        <v>0</v>
      </c>
      <c r="VU50" s="5">
        <f>'A remplir'!GG35</f>
        <v>0</v>
      </c>
      <c r="VV50" s="5">
        <f>'A remplir'!GH35</f>
        <v>0</v>
      </c>
      <c r="VW50" s="5">
        <f>'A remplir'!GI35</f>
        <v>0</v>
      </c>
      <c r="VX50" s="5">
        <f>'A remplir'!GJ35</f>
        <v>0</v>
      </c>
      <c r="VY50" s="5">
        <f>'A remplir'!GK35</f>
        <v>0</v>
      </c>
      <c r="VZ50" s="5">
        <f>'A remplir'!GL35</f>
        <v>0</v>
      </c>
      <c r="WA50" s="5">
        <f>'A remplir'!GM35</f>
        <v>0</v>
      </c>
      <c r="WB50" s="5">
        <f>'A remplir'!GN35</f>
        <v>0</v>
      </c>
      <c r="WC50" s="5">
        <f>'A remplir'!GO35</f>
        <v>0</v>
      </c>
      <c r="WD50" s="5">
        <f>'A remplir'!GP35</f>
        <v>0</v>
      </c>
      <c r="WE50" s="5">
        <f>'A remplir'!GQ35</f>
        <v>0</v>
      </c>
      <c r="WF50" s="5">
        <f>'A remplir'!GR35</f>
        <v>0</v>
      </c>
      <c r="WG50" s="5">
        <f>'A remplir'!GS35</f>
        <v>0</v>
      </c>
      <c r="WH50" s="5">
        <f>'A remplir'!GT35</f>
        <v>0</v>
      </c>
      <c r="WI50" s="5">
        <f>'A remplir'!GU35</f>
        <v>0</v>
      </c>
      <c r="WJ50" s="5">
        <f>'A remplir'!GV35</f>
        <v>0</v>
      </c>
      <c r="WK50" s="5">
        <f>'A remplir'!GW35</f>
        <v>0</v>
      </c>
      <c r="WL50" s="5">
        <f>'A remplir'!GX35</f>
        <v>0</v>
      </c>
      <c r="WM50" s="5">
        <f>'A remplir'!GY35</f>
        <v>0</v>
      </c>
      <c r="WN50" s="5">
        <f>'A remplir'!GZ35</f>
        <v>0</v>
      </c>
      <c r="WO50" s="5">
        <f>'A remplir'!HA35</f>
        <v>0</v>
      </c>
      <c r="WP50" s="5">
        <f>'A remplir'!HB35</f>
        <v>0</v>
      </c>
      <c r="WQ50" s="5">
        <f>'A remplir'!HC35</f>
        <v>0</v>
      </c>
      <c r="WR50" s="5">
        <f>'A remplir'!HD35</f>
        <v>0</v>
      </c>
      <c r="WS50" s="5">
        <f>'A remplir'!HE35</f>
        <v>0</v>
      </c>
      <c r="WT50" s="5">
        <f>'A remplir'!HF35</f>
        <v>0</v>
      </c>
      <c r="WU50" s="5">
        <f>'A remplir'!HG35</f>
        <v>0</v>
      </c>
      <c r="WV50" s="5">
        <f>'A remplir'!HH35</f>
        <v>0</v>
      </c>
      <c r="WW50" s="5">
        <f>'A remplir'!HI35</f>
        <v>0</v>
      </c>
      <c r="WX50" s="5">
        <f>'A remplir'!HJ35</f>
        <v>0</v>
      </c>
      <c r="WY50" s="5">
        <f>'A remplir'!HK35</f>
        <v>0</v>
      </c>
      <c r="WZ50" s="5">
        <f>'A remplir'!HL35</f>
        <v>0</v>
      </c>
      <c r="XA50" s="5">
        <f>'A remplir'!HM35</f>
        <v>0</v>
      </c>
      <c r="XB50" s="5">
        <f>'A remplir'!HN35</f>
        <v>0</v>
      </c>
      <c r="XC50" s="5">
        <f>'A remplir'!HO35</f>
        <v>0</v>
      </c>
      <c r="XD50" s="5">
        <f>'A remplir'!HP35</f>
        <v>0</v>
      </c>
      <c r="XE50" s="5">
        <f>'A remplir'!HQ35</f>
        <v>0</v>
      </c>
      <c r="XF50" s="5">
        <f>'A remplir'!HR35</f>
        <v>0</v>
      </c>
      <c r="XG50" s="5">
        <f>'A remplir'!HS35</f>
        <v>0</v>
      </c>
      <c r="XH50" s="5">
        <f>'A remplir'!HT35</f>
        <v>0</v>
      </c>
      <c r="XI50" s="5">
        <f>'A remplir'!HU35</f>
        <v>0</v>
      </c>
      <c r="XJ50" s="5">
        <f>'A remplir'!HV35</f>
        <v>0</v>
      </c>
      <c r="XK50" s="5">
        <f>'A remplir'!HW35</f>
        <v>0</v>
      </c>
      <c r="XL50" s="5">
        <f>'A remplir'!HX35</f>
        <v>0</v>
      </c>
      <c r="XM50" s="5">
        <f>'A remplir'!HY35</f>
        <v>0</v>
      </c>
      <c r="XN50" s="5">
        <f>'A remplir'!HZ35</f>
        <v>0</v>
      </c>
      <c r="XO50" s="5">
        <f>'A remplir'!IA35</f>
        <v>0</v>
      </c>
      <c r="XP50" s="5">
        <f>'A remplir'!IB35</f>
        <v>0</v>
      </c>
      <c r="XQ50" s="5">
        <f>'A remplir'!IC35</f>
        <v>0</v>
      </c>
      <c r="XR50" s="5">
        <f>'A remplir'!ID35</f>
        <v>0</v>
      </c>
      <c r="XS50" s="5">
        <f>'A remplir'!IE35</f>
        <v>0</v>
      </c>
      <c r="XT50" s="5">
        <f>'A remplir'!IF35</f>
        <v>0</v>
      </c>
      <c r="XU50" s="5">
        <f>'A remplir'!IG35</f>
        <v>0</v>
      </c>
      <c r="XV50" s="5">
        <f>'A remplir'!IH35</f>
        <v>0</v>
      </c>
      <c r="XW50" s="5">
        <f>'A remplir'!II35</f>
        <v>0</v>
      </c>
      <c r="XX50" s="5">
        <f>'A remplir'!IJ35</f>
        <v>0</v>
      </c>
      <c r="XY50" s="5">
        <f>'A remplir'!IK35</f>
        <v>0</v>
      </c>
      <c r="XZ50" s="5">
        <f>'A remplir'!IL35</f>
        <v>0</v>
      </c>
      <c r="YA50" s="5">
        <f>'A remplir'!IM35</f>
        <v>0</v>
      </c>
      <c r="YB50" s="5">
        <f>'A remplir'!IN35</f>
        <v>0</v>
      </c>
      <c r="YC50" s="5">
        <f>'A remplir'!IO35</f>
        <v>0</v>
      </c>
      <c r="YD50" s="5">
        <f>'A remplir'!IP35</f>
        <v>0</v>
      </c>
      <c r="YE50" s="5">
        <f>'A remplir'!IQ35</f>
        <v>0</v>
      </c>
      <c r="YF50" s="5">
        <f>'A remplir'!IR35</f>
        <v>0</v>
      </c>
      <c r="YG50" s="5">
        <f>'A remplir'!IS35</f>
        <v>0</v>
      </c>
      <c r="YH50" s="5">
        <f>'A remplir'!IT35</f>
        <v>0</v>
      </c>
      <c r="YI50" s="5">
        <f>'A remplir'!IU35</f>
        <v>0</v>
      </c>
      <c r="YJ50" s="5">
        <f>'A remplir'!IV35</f>
        <v>0</v>
      </c>
      <c r="YK50" s="5">
        <f>'A remplir'!IW35</f>
        <v>0</v>
      </c>
      <c r="YL50" s="5">
        <f>'A remplir'!IX35</f>
        <v>0</v>
      </c>
      <c r="YM50" s="5">
        <f>'A remplir'!IY35</f>
        <v>0</v>
      </c>
      <c r="YN50" s="5">
        <f>'A remplir'!IZ35</f>
        <v>0</v>
      </c>
      <c r="YO50" s="5">
        <f>'A remplir'!JA35</f>
        <v>0</v>
      </c>
      <c r="YP50" s="5">
        <f>'A remplir'!JB35</f>
        <v>0</v>
      </c>
      <c r="YQ50" s="5">
        <f>'A remplir'!JC35</f>
        <v>0</v>
      </c>
      <c r="YR50" s="5">
        <f>'A remplir'!JD35</f>
        <v>0</v>
      </c>
      <c r="YS50" s="5">
        <f>'A remplir'!JE35</f>
        <v>0</v>
      </c>
      <c r="YT50" s="5">
        <f>'A remplir'!JF35</f>
        <v>0</v>
      </c>
      <c r="YU50" s="5">
        <f>'A remplir'!JG35</f>
        <v>0</v>
      </c>
      <c r="YV50" s="5">
        <f>'A remplir'!JH35</f>
        <v>0</v>
      </c>
      <c r="YW50" s="5">
        <f>'A remplir'!JI35</f>
        <v>0</v>
      </c>
      <c r="YX50" s="5">
        <f>'A remplir'!JJ35</f>
        <v>0</v>
      </c>
      <c r="YY50" s="5">
        <f>'A remplir'!JK35</f>
        <v>0</v>
      </c>
      <c r="YZ50" s="5">
        <f>'A remplir'!JL35</f>
        <v>0</v>
      </c>
      <c r="ZA50" s="5">
        <f>'A remplir'!JM35</f>
        <v>0</v>
      </c>
      <c r="ZB50" s="5">
        <f>'A remplir'!JN35</f>
        <v>0</v>
      </c>
      <c r="ZC50" s="5">
        <f>'A remplir'!JO35</f>
        <v>0</v>
      </c>
      <c r="ZD50" s="5">
        <f>'A remplir'!JP35</f>
        <v>0</v>
      </c>
      <c r="ZE50" s="5">
        <f>'A remplir'!JQ35</f>
        <v>0</v>
      </c>
      <c r="ZF50" s="5">
        <f>'A remplir'!JR35</f>
        <v>0</v>
      </c>
      <c r="ZG50" s="5">
        <f>'A remplir'!JS35</f>
        <v>0</v>
      </c>
      <c r="ZH50" s="5">
        <f>'A remplir'!JT35</f>
        <v>0</v>
      </c>
      <c r="ZI50" s="5">
        <f>'A remplir'!JU35</f>
        <v>0</v>
      </c>
      <c r="ZJ50" s="5">
        <f>'A remplir'!JV35</f>
        <v>0</v>
      </c>
      <c r="ZK50" s="5">
        <f>'A remplir'!JW35</f>
        <v>0</v>
      </c>
      <c r="ZL50" s="5">
        <f>'A remplir'!JX35</f>
        <v>0</v>
      </c>
      <c r="ZM50" s="5">
        <f>'A remplir'!JY35</f>
        <v>0</v>
      </c>
      <c r="ZN50" s="5">
        <f>'A remplir'!JZ35</f>
        <v>0</v>
      </c>
      <c r="ZO50" s="5">
        <f>'A remplir'!KA35</f>
        <v>0</v>
      </c>
      <c r="ZP50" s="5">
        <f>'A remplir'!KB35</f>
        <v>0</v>
      </c>
      <c r="ZQ50" s="5">
        <f>'A remplir'!KC35</f>
        <v>0</v>
      </c>
      <c r="ZR50" s="5">
        <f>'A remplir'!KD35</f>
        <v>0</v>
      </c>
      <c r="ZS50" s="5">
        <f>'A remplir'!KE35</f>
        <v>0</v>
      </c>
      <c r="ZT50" s="5">
        <f>'A remplir'!KF35</f>
        <v>0</v>
      </c>
      <c r="ZU50" s="5">
        <f>'A remplir'!KG35</f>
        <v>0</v>
      </c>
      <c r="ZV50" s="5">
        <f>'A remplir'!KH35</f>
        <v>0</v>
      </c>
      <c r="ZW50" s="5">
        <f>'A remplir'!KI35</f>
        <v>0</v>
      </c>
      <c r="ZX50" s="5">
        <f>'A remplir'!KJ35</f>
        <v>0</v>
      </c>
      <c r="ZY50" s="5">
        <f>'A remplir'!KK35</f>
        <v>0</v>
      </c>
      <c r="ZZ50" s="5">
        <f>'A remplir'!KL35</f>
        <v>0</v>
      </c>
      <c r="AAA50" s="5">
        <f>'A remplir'!KM35</f>
        <v>0</v>
      </c>
      <c r="AAB50" s="5">
        <f>'A remplir'!KN35</f>
        <v>0</v>
      </c>
      <c r="AAC50" s="5">
        <f>'A remplir'!KO35</f>
        <v>0</v>
      </c>
      <c r="AAD50" s="5">
        <f>'A remplir'!KP35</f>
        <v>0</v>
      </c>
      <c r="AAE50" s="5">
        <f>'A remplir'!KQ35</f>
        <v>0</v>
      </c>
      <c r="AAF50" s="5">
        <f>'A remplir'!KR35</f>
        <v>0</v>
      </c>
      <c r="AAG50" s="5">
        <f>'A remplir'!KS35</f>
        <v>0</v>
      </c>
      <c r="AAH50" s="5">
        <f>'A remplir'!KT35</f>
        <v>0</v>
      </c>
      <c r="AAI50" s="5">
        <f>'A remplir'!KU35</f>
        <v>0</v>
      </c>
      <c r="AAJ50" s="5">
        <f>'A remplir'!KV35</f>
        <v>0</v>
      </c>
      <c r="AAK50" s="5">
        <f>'A remplir'!KW35</f>
        <v>0</v>
      </c>
      <c r="AAL50" s="5">
        <f>'A remplir'!KX35</f>
        <v>0</v>
      </c>
      <c r="AAM50" s="5">
        <f>'A remplir'!KY35</f>
        <v>0</v>
      </c>
      <c r="AAN50" s="5">
        <f>'A remplir'!KZ35</f>
        <v>0</v>
      </c>
      <c r="AAO50" s="5">
        <f>'A remplir'!LA35</f>
        <v>0</v>
      </c>
      <c r="AAP50" s="5">
        <f>'A remplir'!LB35</f>
        <v>0</v>
      </c>
      <c r="AAQ50" s="5">
        <f>'A remplir'!LC35</f>
        <v>0</v>
      </c>
      <c r="AAR50" s="5">
        <f>'A remplir'!LD35</f>
        <v>0</v>
      </c>
      <c r="AAS50" s="5">
        <f>'A remplir'!LE35</f>
        <v>0</v>
      </c>
      <c r="AAT50" s="5">
        <f>'A remplir'!LF35</f>
        <v>0</v>
      </c>
      <c r="AAU50" s="5">
        <f>'A remplir'!LG35</f>
        <v>0</v>
      </c>
      <c r="AAV50" s="5">
        <f>'A remplir'!LH35</f>
        <v>0</v>
      </c>
      <c r="AAW50" s="5">
        <f>'A remplir'!LI35</f>
        <v>0</v>
      </c>
      <c r="AAX50" s="5">
        <f>'A remplir'!LJ35</f>
        <v>0</v>
      </c>
      <c r="AAY50" s="5">
        <f>'A remplir'!LK35</f>
        <v>0</v>
      </c>
      <c r="AAZ50" s="5">
        <f>'A remplir'!LL35</f>
        <v>0</v>
      </c>
      <c r="ABA50" s="5">
        <f>'A remplir'!LM35</f>
        <v>0</v>
      </c>
      <c r="ABB50" s="5">
        <f>'A remplir'!LN35</f>
        <v>0</v>
      </c>
      <c r="ABC50" s="5">
        <f>'A remplir'!LO35</f>
        <v>0</v>
      </c>
      <c r="ABD50" s="5">
        <f>'A remplir'!LP35</f>
        <v>0</v>
      </c>
      <c r="ABE50" s="5">
        <f>'A remplir'!LQ35</f>
        <v>0</v>
      </c>
      <c r="ABF50" s="5">
        <f>'A remplir'!LR35</f>
        <v>0</v>
      </c>
      <c r="ABG50" s="5">
        <f>'A remplir'!LS35</f>
        <v>0</v>
      </c>
      <c r="ABH50" s="5">
        <f>'A remplir'!LT35</f>
        <v>0</v>
      </c>
      <c r="ABI50" s="5">
        <f>'A remplir'!LU35</f>
        <v>0</v>
      </c>
      <c r="ABJ50" s="5">
        <f>'A remplir'!LV35</f>
        <v>0</v>
      </c>
      <c r="ABK50" s="5">
        <f>'A remplir'!LW35</f>
        <v>0</v>
      </c>
      <c r="ABL50" s="5">
        <f>'A remplir'!LX35</f>
        <v>0</v>
      </c>
      <c r="ABM50" s="5">
        <f>'A remplir'!LY35</f>
        <v>0</v>
      </c>
      <c r="ABN50" s="5">
        <f>'A remplir'!LZ35</f>
        <v>0</v>
      </c>
      <c r="ABO50" s="5">
        <f>'A remplir'!MA35</f>
        <v>0</v>
      </c>
      <c r="ABP50" s="5">
        <f>'A remplir'!MB35</f>
        <v>0</v>
      </c>
      <c r="ABQ50" s="5">
        <f>'A remplir'!MC35</f>
        <v>0</v>
      </c>
      <c r="ABR50" s="5">
        <f>'A remplir'!MD35</f>
        <v>0</v>
      </c>
      <c r="ABS50" s="5">
        <f>'A remplir'!ME35</f>
        <v>0</v>
      </c>
      <c r="ABT50" s="5">
        <f>'A remplir'!MF35</f>
        <v>0</v>
      </c>
      <c r="ABU50" s="5">
        <f>'A remplir'!MG35</f>
        <v>0</v>
      </c>
      <c r="ABV50" s="5">
        <f>'A remplir'!MH35</f>
        <v>0</v>
      </c>
      <c r="ABW50" s="5">
        <f>'A remplir'!MI35</f>
        <v>0</v>
      </c>
      <c r="ABX50" s="5">
        <f>'A remplir'!MJ35</f>
        <v>0</v>
      </c>
      <c r="ABY50" s="5">
        <f>'A remplir'!MK35</f>
        <v>0</v>
      </c>
      <c r="ABZ50" s="5">
        <f>'A remplir'!ML35</f>
        <v>0</v>
      </c>
      <c r="ACA50" s="5">
        <f>'A remplir'!MM35</f>
        <v>0</v>
      </c>
      <c r="ACB50" s="5">
        <f>'A remplir'!MN35</f>
        <v>0</v>
      </c>
      <c r="ACC50" s="5">
        <f>'A remplir'!MO35</f>
        <v>0</v>
      </c>
      <c r="ACD50" s="5">
        <f>'A remplir'!MP35</f>
        <v>0</v>
      </c>
      <c r="ACE50" s="5">
        <f>'A remplir'!MQ35</f>
        <v>0</v>
      </c>
      <c r="ACF50" s="5">
        <f>'A remplir'!MR35</f>
        <v>0</v>
      </c>
      <c r="ACG50" s="5">
        <f>'A remplir'!MS35</f>
        <v>0</v>
      </c>
      <c r="ACH50" s="5">
        <f>'A remplir'!MT35</f>
        <v>0</v>
      </c>
      <c r="ACI50" s="5">
        <f>'A remplir'!MU35</f>
        <v>0</v>
      </c>
      <c r="ACJ50" s="5">
        <f>'A remplir'!MV35</f>
        <v>0</v>
      </c>
      <c r="ACK50" s="5">
        <f>'A remplir'!MW35</f>
        <v>0</v>
      </c>
      <c r="ACL50" s="5">
        <f>'A remplir'!MX35</f>
        <v>0</v>
      </c>
      <c r="ACM50" s="5">
        <f>'A remplir'!MY35</f>
        <v>0</v>
      </c>
      <c r="ACN50" s="5">
        <f>'A remplir'!MZ35</f>
        <v>0</v>
      </c>
      <c r="ACO50" s="5">
        <f>'A remplir'!NA35</f>
        <v>0</v>
      </c>
      <c r="ACP50" s="5">
        <f>'A remplir'!NB35</f>
        <v>0</v>
      </c>
      <c r="ACQ50" s="5">
        <f>'A remplir'!NC35</f>
        <v>0</v>
      </c>
      <c r="ACR50" s="5">
        <f>'A remplir'!ND35</f>
        <v>0</v>
      </c>
      <c r="ACS50" s="5">
        <f>'A remplir'!NE35</f>
        <v>0</v>
      </c>
      <c r="ACT50" s="5">
        <f>'A remplir'!NF35</f>
        <v>0</v>
      </c>
      <c r="ACU50" s="5">
        <f>'A remplir'!NG35</f>
        <v>0</v>
      </c>
      <c r="ACV50" s="5">
        <f>'A remplir'!NH35</f>
        <v>0</v>
      </c>
      <c r="ACW50" s="5">
        <f>'A remplir'!NI35</f>
        <v>0</v>
      </c>
      <c r="ACX50" s="5">
        <f>'A remplir'!NJ35</f>
        <v>0</v>
      </c>
      <c r="ACY50" s="5">
        <f>'A remplir'!NK35</f>
        <v>0</v>
      </c>
      <c r="ACZ50" s="5">
        <f>'A remplir'!NL35</f>
        <v>0</v>
      </c>
      <c r="ADA50" s="5">
        <f>'A remplir'!NM35</f>
        <v>0</v>
      </c>
      <c r="ADB50" s="5">
        <f>'A remplir'!NN35</f>
        <v>0</v>
      </c>
      <c r="ADC50" s="5">
        <f>'A remplir'!NO35</f>
        <v>0</v>
      </c>
      <c r="ADD50" s="5">
        <f>'A remplir'!NP35</f>
        <v>0</v>
      </c>
      <c r="ADE50" s="5">
        <f>'A remplir'!NQ35</f>
        <v>0</v>
      </c>
      <c r="ADF50" s="5">
        <f>'A remplir'!NR35</f>
        <v>0</v>
      </c>
      <c r="ADG50" s="5">
        <f>'A remplir'!NS35</f>
        <v>0</v>
      </c>
      <c r="ADH50" s="5">
        <f>'A remplir'!NT35</f>
        <v>0</v>
      </c>
      <c r="ADI50" s="5">
        <f>'A remplir'!NU35</f>
        <v>0</v>
      </c>
      <c r="ADJ50" s="5">
        <f>'A remplir'!NV35</f>
        <v>0</v>
      </c>
      <c r="ADK50" s="5">
        <f>'A remplir'!NW35</f>
        <v>0</v>
      </c>
      <c r="ADL50" s="5">
        <f>'A remplir'!NX35</f>
        <v>0</v>
      </c>
      <c r="ADM50" s="5">
        <f>'A remplir'!NY35</f>
        <v>0</v>
      </c>
      <c r="ADN50" s="5">
        <f>'A remplir'!NZ35</f>
        <v>0</v>
      </c>
      <c r="ADO50" s="5">
        <f>'A remplir'!OA35</f>
        <v>0</v>
      </c>
      <c r="ADP50" s="5">
        <f>'A remplir'!OB35</f>
        <v>0</v>
      </c>
      <c r="ADQ50" s="5">
        <f>'A remplir'!OC35</f>
        <v>0</v>
      </c>
      <c r="ADR50" s="5">
        <f>'A remplir'!OD35</f>
        <v>0</v>
      </c>
      <c r="ADS50" s="5">
        <f>'A remplir'!OE35</f>
        <v>0</v>
      </c>
      <c r="ADT50" s="5">
        <f>'A remplir'!OF35</f>
        <v>0</v>
      </c>
      <c r="ADU50" s="5">
        <f>'A remplir'!OG35</f>
        <v>0</v>
      </c>
      <c r="ADV50" s="5">
        <f>'A remplir'!OH35</f>
        <v>0</v>
      </c>
      <c r="ADW50" s="5">
        <f>'A remplir'!OI35</f>
        <v>0</v>
      </c>
      <c r="ADX50" s="5">
        <f>'A remplir'!OJ35</f>
        <v>0</v>
      </c>
      <c r="ADY50" s="5">
        <f>'A remplir'!OK35</f>
        <v>0</v>
      </c>
      <c r="ADZ50" s="5">
        <f>'A remplir'!OL35</f>
        <v>0</v>
      </c>
    </row>
    <row r="51" spans="1:806" ht="15.75" thickBot="1" x14ac:dyDescent="0.3">
      <c r="A51" s="3">
        <f>'A remplir'!OO51</f>
        <v>0.66666666666666663</v>
      </c>
      <c r="B51" s="119"/>
      <c r="C51" s="121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  <c r="OD51" s="116"/>
      <c r="OE51" s="116"/>
      <c r="OF51" s="116"/>
      <c r="OG51" s="116"/>
      <c r="OH51" s="116"/>
      <c r="OI51" s="116"/>
      <c r="OJ51" s="116"/>
      <c r="OK51" s="116"/>
      <c r="OL51" s="116"/>
      <c r="OM51" s="116"/>
      <c r="ON51" s="4"/>
      <c r="OO51" s="2"/>
      <c r="OP51" s="119"/>
      <c r="OQ51" s="5">
        <f>'A remplir'!C36</f>
        <v>0</v>
      </c>
      <c r="OR51" s="5">
        <f>'A remplir'!D36</f>
        <v>0</v>
      </c>
      <c r="OS51" s="5">
        <f>'A remplir'!E36</f>
        <v>0</v>
      </c>
      <c r="OT51" s="5">
        <f>'A remplir'!F36</f>
        <v>0</v>
      </c>
      <c r="OU51" s="5">
        <f>'A remplir'!G36</f>
        <v>0</v>
      </c>
      <c r="OV51" s="5">
        <f>'A remplir'!H36</f>
        <v>0</v>
      </c>
      <c r="OW51" s="5">
        <f>'A remplir'!I36</f>
        <v>0</v>
      </c>
      <c r="OX51" s="5">
        <f>'A remplir'!J36</f>
        <v>0</v>
      </c>
      <c r="OY51" s="5">
        <f>'A remplir'!K36</f>
        <v>0</v>
      </c>
      <c r="OZ51" s="5">
        <f>'A remplir'!L36</f>
        <v>0</v>
      </c>
      <c r="PA51" s="5">
        <f>'A remplir'!M36</f>
        <v>0</v>
      </c>
      <c r="PB51" s="5">
        <f>'A remplir'!N36</f>
        <v>0</v>
      </c>
      <c r="PC51" s="5">
        <f>'A remplir'!O36</f>
        <v>0</v>
      </c>
      <c r="PD51" s="5">
        <f>'A remplir'!P36</f>
        <v>0</v>
      </c>
      <c r="PE51" s="5">
        <f>'A remplir'!Q36</f>
        <v>0</v>
      </c>
      <c r="PF51" s="5">
        <f>'A remplir'!R36</f>
        <v>0</v>
      </c>
      <c r="PG51" s="5">
        <f>'A remplir'!S36</f>
        <v>0</v>
      </c>
      <c r="PH51" s="5">
        <f>'A remplir'!T36</f>
        <v>0</v>
      </c>
      <c r="PI51" s="5">
        <f>'A remplir'!U36</f>
        <v>0</v>
      </c>
      <c r="PJ51" s="5">
        <f>'A remplir'!V36</f>
        <v>0</v>
      </c>
      <c r="PK51" s="5">
        <f>'A remplir'!W36</f>
        <v>0</v>
      </c>
      <c r="PL51" s="5">
        <f>'A remplir'!X36</f>
        <v>0</v>
      </c>
      <c r="PM51" s="5">
        <f>'A remplir'!Y36</f>
        <v>0</v>
      </c>
      <c r="PN51" s="5">
        <f>'A remplir'!Z36</f>
        <v>0</v>
      </c>
      <c r="PO51" s="5">
        <f>'A remplir'!AA36</f>
        <v>0</v>
      </c>
      <c r="PP51" s="5">
        <f>'A remplir'!AB36</f>
        <v>0</v>
      </c>
      <c r="PQ51" s="5">
        <f>'A remplir'!AC36</f>
        <v>0</v>
      </c>
      <c r="PR51" s="5">
        <f>'A remplir'!AD36</f>
        <v>0</v>
      </c>
      <c r="PS51" s="5">
        <f>'A remplir'!AE36</f>
        <v>0</v>
      </c>
      <c r="PT51" s="5">
        <f>'A remplir'!AF36</f>
        <v>0</v>
      </c>
      <c r="PU51" s="5">
        <f>'A remplir'!AG36</f>
        <v>0</v>
      </c>
      <c r="PV51" s="5">
        <f>'A remplir'!AH36</f>
        <v>0</v>
      </c>
      <c r="PW51" s="5">
        <f>'A remplir'!AI36</f>
        <v>0</v>
      </c>
      <c r="PX51" s="5">
        <f>'A remplir'!AJ36</f>
        <v>0</v>
      </c>
      <c r="PY51" s="5">
        <f>'A remplir'!AK36</f>
        <v>0</v>
      </c>
      <c r="PZ51" s="5">
        <f>'A remplir'!AL36</f>
        <v>0</v>
      </c>
      <c r="QA51" s="5">
        <f>'A remplir'!AM36</f>
        <v>0</v>
      </c>
      <c r="QB51" s="5">
        <f>'A remplir'!AN36</f>
        <v>0</v>
      </c>
      <c r="QC51" s="5">
        <f>'A remplir'!AO36</f>
        <v>0</v>
      </c>
      <c r="QD51" s="5">
        <f>'A remplir'!AP36</f>
        <v>0</v>
      </c>
      <c r="QE51" s="5">
        <f>'A remplir'!AQ36</f>
        <v>0</v>
      </c>
      <c r="QF51" s="5">
        <f>'A remplir'!AR36</f>
        <v>0</v>
      </c>
      <c r="QG51" s="5">
        <f>'A remplir'!AS36</f>
        <v>0</v>
      </c>
      <c r="QH51" s="5">
        <f>'A remplir'!AT36</f>
        <v>0</v>
      </c>
      <c r="QI51" s="5">
        <f>'A remplir'!AU36</f>
        <v>0</v>
      </c>
      <c r="QJ51" s="5">
        <f>'A remplir'!AV36</f>
        <v>0</v>
      </c>
      <c r="QK51" s="5">
        <f>'A remplir'!AW36</f>
        <v>0</v>
      </c>
      <c r="QL51" s="5">
        <f>'A remplir'!AX36</f>
        <v>0</v>
      </c>
      <c r="QM51" s="5">
        <f>'A remplir'!AY36</f>
        <v>0</v>
      </c>
      <c r="QN51" s="5">
        <f>'A remplir'!AZ36</f>
        <v>0</v>
      </c>
      <c r="QO51" s="5">
        <f>'A remplir'!BA36</f>
        <v>0</v>
      </c>
      <c r="QP51" s="5">
        <f>'A remplir'!BB36</f>
        <v>0</v>
      </c>
      <c r="QQ51" s="5">
        <f>'A remplir'!BC36</f>
        <v>0</v>
      </c>
      <c r="QR51" s="5">
        <f>'A remplir'!BD36</f>
        <v>0</v>
      </c>
      <c r="QS51" s="5">
        <f>'A remplir'!BE36</f>
        <v>0</v>
      </c>
      <c r="QT51" s="5">
        <f>'A remplir'!BF36</f>
        <v>0</v>
      </c>
      <c r="QU51" s="5">
        <f>'A remplir'!BG36</f>
        <v>0</v>
      </c>
      <c r="QV51" s="5">
        <f>'A remplir'!BH36</f>
        <v>0</v>
      </c>
      <c r="QW51" s="5">
        <f>'A remplir'!BI36</f>
        <v>0</v>
      </c>
      <c r="QX51" s="5">
        <f>'A remplir'!BJ36</f>
        <v>0</v>
      </c>
      <c r="QY51" s="5">
        <f>'A remplir'!BK36</f>
        <v>0</v>
      </c>
      <c r="QZ51" s="5">
        <f>'A remplir'!BL36</f>
        <v>0</v>
      </c>
      <c r="RA51" s="5">
        <f>'A remplir'!BM36</f>
        <v>0</v>
      </c>
      <c r="RB51" s="5">
        <f>'A remplir'!BN36</f>
        <v>0</v>
      </c>
      <c r="RC51" s="5">
        <f>'A remplir'!BO36</f>
        <v>0</v>
      </c>
      <c r="RD51" s="5">
        <f>'A remplir'!BP36</f>
        <v>0</v>
      </c>
      <c r="RE51" s="5">
        <f>'A remplir'!BQ36</f>
        <v>0</v>
      </c>
      <c r="RF51" s="5">
        <f>'A remplir'!BR36</f>
        <v>0</v>
      </c>
      <c r="RG51" s="5">
        <f>'A remplir'!BS36</f>
        <v>0</v>
      </c>
      <c r="RH51" s="5">
        <f>'A remplir'!BT36</f>
        <v>0</v>
      </c>
      <c r="RI51" s="5">
        <f>'A remplir'!BU36</f>
        <v>0</v>
      </c>
      <c r="RJ51" s="5">
        <f>'A remplir'!BV36</f>
        <v>0</v>
      </c>
      <c r="RK51" s="5">
        <f>'A remplir'!BW36</f>
        <v>0</v>
      </c>
      <c r="RL51" s="5">
        <f>'A remplir'!BX36</f>
        <v>0</v>
      </c>
      <c r="RM51" s="5">
        <f>'A remplir'!BY36</f>
        <v>0</v>
      </c>
      <c r="RN51" s="5">
        <f>'A remplir'!BZ36</f>
        <v>0</v>
      </c>
      <c r="RO51" s="5">
        <f>'A remplir'!CA36</f>
        <v>0</v>
      </c>
      <c r="RP51" s="5">
        <f>'A remplir'!CB36</f>
        <v>0</v>
      </c>
      <c r="RQ51" s="5">
        <f>'A remplir'!CC36</f>
        <v>0</v>
      </c>
      <c r="RR51" s="5">
        <f>'A remplir'!CD36</f>
        <v>0</v>
      </c>
      <c r="RS51" s="5">
        <f>'A remplir'!CE36</f>
        <v>0</v>
      </c>
      <c r="RT51" s="5">
        <f>'A remplir'!CF36</f>
        <v>0</v>
      </c>
      <c r="RU51" s="5">
        <f>'A remplir'!CG36</f>
        <v>0</v>
      </c>
      <c r="RV51" s="5">
        <f>'A remplir'!CH36</f>
        <v>0</v>
      </c>
      <c r="RW51" s="5">
        <f>'A remplir'!CI36</f>
        <v>0</v>
      </c>
      <c r="RX51" s="5">
        <f>'A remplir'!CJ36</f>
        <v>0</v>
      </c>
      <c r="RY51" s="5">
        <f>'A remplir'!CK36</f>
        <v>0</v>
      </c>
      <c r="RZ51" s="5">
        <f>'A remplir'!CL36</f>
        <v>0</v>
      </c>
      <c r="SA51" s="5">
        <f>'A remplir'!CM36</f>
        <v>0</v>
      </c>
      <c r="SB51" s="5">
        <f>'A remplir'!CN36</f>
        <v>0</v>
      </c>
      <c r="SC51" s="5">
        <f>'A remplir'!CO36</f>
        <v>0</v>
      </c>
      <c r="SD51" s="5">
        <f>'A remplir'!CP36</f>
        <v>0</v>
      </c>
      <c r="SE51" s="5">
        <f>'A remplir'!CQ36</f>
        <v>0</v>
      </c>
      <c r="SF51" s="5">
        <f>'A remplir'!CR36</f>
        <v>0</v>
      </c>
      <c r="SG51" s="5">
        <f>'A remplir'!CS36</f>
        <v>0</v>
      </c>
      <c r="SH51" s="5">
        <f>'A remplir'!CT36</f>
        <v>0</v>
      </c>
      <c r="SI51" s="5">
        <f>'A remplir'!CU36</f>
        <v>0</v>
      </c>
      <c r="SJ51" s="5">
        <f>'A remplir'!CV36</f>
        <v>0</v>
      </c>
      <c r="SK51" s="5">
        <f>'A remplir'!CW36</f>
        <v>0</v>
      </c>
      <c r="SL51" s="5">
        <f>'A remplir'!CX36</f>
        <v>0</v>
      </c>
      <c r="SM51" s="5">
        <f>'A remplir'!CY36</f>
        <v>0</v>
      </c>
      <c r="SN51" s="5">
        <f>'A remplir'!CZ36</f>
        <v>0</v>
      </c>
      <c r="SO51" s="5">
        <f>'A remplir'!DA36</f>
        <v>0</v>
      </c>
      <c r="SP51" s="5">
        <f>'A remplir'!DB36</f>
        <v>0</v>
      </c>
      <c r="SQ51" s="5">
        <f>'A remplir'!DC36</f>
        <v>0</v>
      </c>
      <c r="SR51" s="5">
        <f>'A remplir'!DD36</f>
        <v>0</v>
      </c>
      <c r="SS51" s="5">
        <f>'A remplir'!DE36</f>
        <v>0</v>
      </c>
      <c r="ST51" s="5">
        <f>'A remplir'!DF36</f>
        <v>0</v>
      </c>
      <c r="SU51" s="5">
        <f>'A remplir'!DG36</f>
        <v>0</v>
      </c>
      <c r="SV51" s="5">
        <f>'A remplir'!DH36</f>
        <v>0</v>
      </c>
      <c r="SW51" s="5">
        <f>'A remplir'!DI36</f>
        <v>0</v>
      </c>
      <c r="SX51" s="5">
        <f>'A remplir'!DJ36</f>
        <v>0</v>
      </c>
      <c r="SY51" s="5">
        <f>'A remplir'!DK36</f>
        <v>0</v>
      </c>
      <c r="SZ51" s="5">
        <f>'A remplir'!DL36</f>
        <v>0</v>
      </c>
      <c r="TA51" s="5">
        <f>'A remplir'!DM36</f>
        <v>0</v>
      </c>
      <c r="TB51" s="5">
        <f>'A remplir'!DN36</f>
        <v>0</v>
      </c>
      <c r="TC51" s="5">
        <f>'A remplir'!DO36</f>
        <v>0</v>
      </c>
      <c r="TD51" s="5">
        <f>'A remplir'!DP36</f>
        <v>0</v>
      </c>
      <c r="TE51" s="5">
        <f>'A remplir'!DQ36</f>
        <v>0</v>
      </c>
      <c r="TF51" s="5">
        <f>'A remplir'!DR36</f>
        <v>0</v>
      </c>
      <c r="TG51" s="5">
        <f>'A remplir'!DS36</f>
        <v>0</v>
      </c>
      <c r="TH51" s="5">
        <f>'A remplir'!DT36</f>
        <v>0</v>
      </c>
      <c r="TI51" s="5">
        <f>'A remplir'!DU36</f>
        <v>0</v>
      </c>
      <c r="TJ51" s="5">
        <f>'A remplir'!DV36</f>
        <v>0</v>
      </c>
      <c r="TK51" s="5">
        <f>'A remplir'!DW36</f>
        <v>0</v>
      </c>
      <c r="TL51" s="5">
        <f>'A remplir'!DX36</f>
        <v>0</v>
      </c>
      <c r="TM51" s="5">
        <f>'A remplir'!DY36</f>
        <v>0</v>
      </c>
      <c r="TN51" s="5">
        <f>'A remplir'!DZ36</f>
        <v>0</v>
      </c>
      <c r="TO51" s="5">
        <f>'A remplir'!EA36</f>
        <v>0</v>
      </c>
      <c r="TP51" s="5">
        <f>'A remplir'!EB36</f>
        <v>0</v>
      </c>
      <c r="TQ51" s="5">
        <f>'A remplir'!EC36</f>
        <v>0</v>
      </c>
      <c r="TR51" s="5">
        <f>'A remplir'!ED36</f>
        <v>0</v>
      </c>
      <c r="TS51" s="5">
        <f>'A remplir'!EE36</f>
        <v>0</v>
      </c>
      <c r="TT51" s="5">
        <f>'A remplir'!EF36</f>
        <v>0</v>
      </c>
      <c r="TU51" s="5">
        <f>'A remplir'!EG36</f>
        <v>0</v>
      </c>
      <c r="TV51" s="5">
        <f>'A remplir'!EH36</f>
        <v>0</v>
      </c>
      <c r="TW51" s="5">
        <f>'A remplir'!EI36</f>
        <v>0</v>
      </c>
      <c r="TX51" s="5">
        <f>'A remplir'!EJ36</f>
        <v>0</v>
      </c>
      <c r="TY51" s="5">
        <f>'A remplir'!EK36</f>
        <v>0</v>
      </c>
      <c r="TZ51" s="5">
        <f>'A remplir'!EL36</f>
        <v>0</v>
      </c>
      <c r="UA51" s="5">
        <f>'A remplir'!EM36</f>
        <v>0</v>
      </c>
      <c r="UB51" s="5">
        <f>'A remplir'!EN36</f>
        <v>0</v>
      </c>
      <c r="UC51" s="5">
        <f>'A remplir'!EO36</f>
        <v>0</v>
      </c>
      <c r="UD51" s="5">
        <f>'A remplir'!EP36</f>
        <v>0</v>
      </c>
      <c r="UE51" s="5">
        <f>'A remplir'!EQ36</f>
        <v>0</v>
      </c>
      <c r="UF51" s="5">
        <f>'A remplir'!ER36</f>
        <v>0</v>
      </c>
      <c r="UG51" s="5">
        <f>'A remplir'!ES36</f>
        <v>0</v>
      </c>
      <c r="UH51" s="5">
        <f>'A remplir'!ET36</f>
        <v>0</v>
      </c>
      <c r="UI51" s="5">
        <f>'A remplir'!EU36</f>
        <v>0</v>
      </c>
      <c r="UJ51" s="5">
        <f>'A remplir'!EV36</f>
        <v>0</v>
      </c>
      <c r="UK51" s="5">
        <f>'A remplir'!EW36</f>
        <v>0</v>
      </c>
      <c r="UL51" s="5">
        <f>'A remplir'!EX36</f>
        <v>0</v>
      </c>
      <c r="UM51" s="5">
        <f>'A remplir'!EY36</f>
        <v>0</v>
      </c>
      <c r="UN51" s="5">
        <f>'A remplir'!EZ36</f>
        <v>0</v>
      </c>
      <c r="UO51" s="5">
        <f>'A remplir'!FA36</f>
        <v>0</v>
      </c>
      <c r="UP51" s="5">
        <f>'A remplir'!FB36</f>
        <v>0</v>
      </c>
      <c r="UQ51" s="5">
        <f>'A remplir'!FC36</f>
        <v>0</v>
      </c>
      <c r="UR51" s="5">
        <f>'A remplir'!FD36</f>
        <v>0</v>
      </c>
      <c r="US51" s="5">
        <f>'A remplir'!FE36</f>
        <v>0</v>
      </c>
      <c r="UT51" s="5">
        <f>'A remplir'!FF36</f>
        <v>0</v>
      </c>
      <c r="UU51" s="5">
        <f>'A remplir'!FG36</f>
        <v>0</v>
      </c>
      <c r="UV51" s="5">
        <f>'A remplir'!FH36</f>
        <v>0</v>
      </c>
      <c r="UW51" s="5">
        <f>'A remplir'!FI36</f>
        <v>0</v>
      </c>
      <c r="UX51" s="5">
        <f>'A remplir'!FJ36</f>
        <v>0</v>
      </c>
      <c r="UY51" s="5">
        <f>'A remplir'!FK36</f>
        <v>0</v>
      </c>
      <c r="UZ51" s="5">
        <f>'A remplir'!FL36</f>
        <v>0</v>
      </c>
      <c r="VA51" s="5">
        <f>'A remplir'!FM36</f>
        <v>0</v>
      </c>
      <c r="VB51" s="5">
        <f>'A remplir'!FN36</f>
        <v>0</v>
      </c>
      <c r="VC51" s="5">
        <f>'A remplir'!FO36</f>
        <v>0</v>
      </c>
      <c r="VD51" s="5">
        <f>'A remplir'!FP36</f>
        <v>0</v>
      </c>
      <c r="VE51" s="5">
        <f>'A remplir'!FQ36</f>
        <v>0</v>
      </c>
      <c r="VF51" s="5">
        <f>'A remplir'!FR36</f>
        <v>0</v>
      </c>
      <c r="VG51" s="5">
        <f>'A remplir'!FS36</f>
        <v>0</v>
      </c>
      <c r="VH51" s="5">
        <f>'A remplir'!FT36</f>
        <v>0</v>
      </c>
      <c r="VI51" s="5">
        <f>'A remplir'!FU36</f>
        <v>0</v>
      </c>
      <c r="VJ51" s="5">
        <f>'A remplir'!FV36</f>
        <v>0</v>
      </c>
      <c r="VK51" s="5">
        <f>'A remplir'!FW36</f>
        <v>0</v>
      </c>
      <c r="VL51" s="5">
        <f>'A remplir'!FX36</f>
        <v>0</v>
      </c>
      <c r="VM51" s="5">
        <f>'A remplir'!FY36</f>
        <v>0</v>
      </c>
      <c r="VN51" s="5">
        <f>'A remplir'!FZ36</f>
        <v>0</v>
      </c>
      <c r="VO51" s="5">
        <f>'A remplir'!GA36</f>
        <v>0</v>
      </c>
      <c r="VP51" s="5">
        <f>'A remplir'!GB36</f>
        <v>0</v>
      </c>
      <c r="VQ51" s="5">
        <f>'A remplir'!GC36</f>
        <v>0</v>
      </c>
      <c r="VR51" s="5">
        <f>'A remplir'!GD36</f>
        <v>0</v>
      </c>
      <c r="VS51" s="5">
        <f>'A remplir'!GE36</f>
        <v>0</v>
      </c>
      <c r="VT51" s="5">
        <f>'A remplir'!GF36</f>
        <v>0</v>
      </c>
      <c r="VU51" s="5">
        <f>'A remplir'!GG36</f>
        <v>0</v>
      </c>
      <c r="VV51" s="5">
        <f>'A remplir'!GH36</f>
        <v>0</v>
      </c>
      <c r="VW51" s="5">
        <f>'A remplir'!GI36</f>
        <v>0</v>
      </c>
      <c r="VX51" s="5">
        <f>'A remplir'!GJ36</f>
        <v>0</v>
      </c>
      <c r="VY51" s="5">
        <f>'A remplir'!GK36</f>
        <v>0</v>
      </c>
      <c r="VZ51" s="5">
        <f>'A remplir'!GL36</f>
        <v>0</v>
      </c>
      <c r="WA51" s="5">
        <f>'A remplir'!GM36</f>
        <v>0</v>
      </c>
      <c r="WB51" s="5">
        <f>'A remplir'!GN36</f>
        <v>0</v>
      </c>
      <c r="WC51" s="5">
        <f>'A remplir'!GO36</f>
        <v>0</v>
      </c>
      <c r="WD51" s="5">
        <f>'A remplir'!GP36</f>
        <v>0</v>
      </c>
      <c r="WE51" s="5">
        <f>'A remplir'!GQ36</f>
        <v>0</v>
      </c>
      <c r="WF51" s="5">
        <f>'A remplir'!GR36</f>
        <v>0</v>
      </c>
      <c r="WG51" s="5">
        <f>'A remplir'!GS36</f>
        <v>0</v>
      </c>
      <c r="WH51" s="5">
        <f>'A remplir'!GT36</f>
        <v>0</v>
      </c>
      <c r="WI51" s="5">
        <f>'A remplir'!GU36</f>
        <v>0</v>
      </c>
      <c r="WJ51" s="5">
        <f>'A remplir'!GV36</f>
        <v>0</v>
      </c>
      <c r="WK51" s="5">
        <f>'A remplir'!GW36</f>
        <v>0</v>
      </c>
      <c r="WL51" s="5">
        <f>'A remplir'!GX36</f>
        <v>0</v>
      </c>
      <c r="WM51" s="5">
        <f>'A remplir'!GY36</f>
        <v>0</v>
      </c>
      <c r="WN51" s="5">
        <f>'A remplir'!GZ36</f>
        <v>0</v>
      </c>
      <c r="WO51" s="5">
        <f>'A remplir'!HA36</f>
        <v>0</v>
      </c>
      <c r="WP51" s="5">
        <f>'A remplir'!HB36</f>
        <v>0</v>
      </c>
      <c r="WQ51" s="5">
        <f>'A remplir'!HC36</f>
        <v>0</v>
      </c>
      <c r="WR51" s="5">
        <f>'A remplir'!HD36</f>
        <v>0</v>
      </c>
      <c r="WS51" s="5">
        <f>'A remplir'!HE36</f>
        <v>0</v>
      </c>
      <c r="WT51" s="5">
        <f>'A remplir'!HF36</f>
        <v>0</v>
      </c>
      <c r="WU51" s="5">
        <f>'A remplir'!HG36</f>
        <v>0</v>
      </c>
      <c r="WV51" s="5">
        <f>'A remplir'!HH36</f>
        <v>0</v>
      </c>
      <c r="WW51" s="5">
        <f>'A remplir'!HI36</f>
        <v>0</v>
      </c>
      <c r="WX51" s="5">
        <f>'A remplir'!HJ36</f>
        <v>0</v>
      </c>
      <c r="WY51" s="5">
        <f>'A remplir'!HK36</f>
        <v>0</v>
      </c>
      <c r="WZ51" s="5">
        <f>'A remplir'!HL36</f>
        <v>0</v>
      </c>
      <c r="XA51" s="5">
        <f>'A remplir'!HM36</f>
        <v>0</v>
      </c>
      <c r="XB51" s="5">
        <f>'A remplir'!HN36</f>
        <v>0</v>
      </c>
      <c r="XC51" s="5">
        <f>'A remplir'!HO36</f>
        <v>0</v>
      </c>
      <c r="XD51" s="5">
        <f>'A remplir'!HP36</f>
        <v>0</v>
      </c>
      <c r="XE51" s="5">
        <f>'A remplir'!HQ36</f>
        <v>0</v>
      </c>
      <c r="XF51" s="5">
        <f>'A remplir'!HR36</f>
        <v>0</v>
      </c>
      <c r="XG51" s="5">
        <f>'A remplir'!HS36</f>
        <v>0</v>
      </c>
      <c r="XH51" s="5">
        <f>'A remplir'!HT36</f>
        <v>0</v>
      </c>
      <c r="XI51" s="5">
        <f>'A remplir'!HU36</f>
        <v>0</v>
      </c>
      <c r="XJ51" s="5">
        <f>'A remplir'!HV36</f>
        <v>0</v>
      </c>
      <c r="XK51" s="5">
        <f>'A remplir'!HW36</f>
        <v>0</v>
      </c>
      <c r="XL51" s="5">
        <f>'A remplir'!HX36</f>
        <v>0</v>
      </c>
      <c r="XM51" s="5">
        <f>'A remplir'!HY36</f>
        <v>0</v>
      </c>
      <c r="XN51" s="5">
        <f>'A remplir'!HZ36</f>
        <v>0</v>
      </c>
      <c r="XO51" s="5">
        <f>'A remplir'!IA36</f>
        <v>0</v>
      </c>
      <c r="XP51" s="5">
        <f>'A remplir'!IB36</f>
        <v>0</v>
      </c>
      <c r="XQ51" s="5">
        <f>'A remplir'!IC36</f>
        <v>0</v>
      </c>
      <c r="XR51" s="5">
        <f>'A remplir'!ID36</f>
        <v>0</v>
      </c>
      <c r="XS51" s="5">
        <f>'A remplir'!IE36</f>
        <v>0</v>
      </c>
      <c r="XT51" s="5">
        <f>'A remplir'!IF36</f>
        <v>0</v>
      </c>
      <c r="XU51" s="5">
        <f>'A remplir'!IG36</f>
        <v>0</v>
      </c>
      <c r="XV51" s="5">
        <f>'A remplir'!IH36</f>
        <v>0</v>
      </c>
      <c r="XW51" s="5">
        <f>'A remplir'!II36</f>
        <v>0</v>
      </c>
      <c r="XX51" s="5">
        <f>'A remplir'!IJ36</f>
        <v>0</v>
      </c>
      <c r="XY51" s="5">
        <f>'A remplir'!IK36</f>
        <v>0</v>
      </c>
      <c r="XZ51" s="5">
        <f>'A remplir'!IL36</f>
        <v>0</v>
      </c>
      <c r="YA51" s="5">
        <f>'A remplir'!IM36</f>
        <v>0</v>
      </c>
      <c r="YB51" s="5">
        <f>'A remplir'!IN36</f>
        <v>0</v>
      </c>
      <c r="YC51" s="5">
        <f>'A remplir'!IO36</f>
        <v>0</v>
      </c>
      <c r="YD51" s="5">
        <f>'A remplir'!IP36</f>
        <v>0</v>
      </c>
      <c r="YE51" s="5">
        <f>'A remplir'!IQ36</f>
        <v>0</v>
      </c>
      <c r="YF51" s="5">
        <f>'A remplir'!IR36</f>
        <v>0</v>
      </c>
      <c r="YG51" s="5">
        <f>'A remplir'!IS36</f>
        <v>0</v>
      </c>
      <c r="YH51" s="5">
        <f>'A remplir'!IT36</f>
        <v>0</v>
      </c>
      <c r="YI51" s="5">
        <f>'A remplir'!IU36</f>
        <v>0</v>
      </c>
      <c r="YJ51" s="5">
        <f>'A remplir'!IV36</f>
        <v>0</v>
      </c>
      <c r="YK51" s="5">
        <f>'A remplir'!IW36</f>
        <v>0</v>
      </c>
      <c r="YL51" s="5">
        <f>'A remplir'!IX36</f>
        <v>0</v>
      </c>
      <c r="YM51" s="5">
        <f>'A remplir'!IY36</f>
        <v>0</v>
      </c>
      <c r="YN51" s="5">
        <f>'A remplir'!IZ36</f>
        <v>0</v>
      </c>
      <c r="YO51" s="5">
        <f>'A remplir'!JA36</f>
        <v>0</v>
      </c>
      <c r="YP51" s="5">
        <f>'A remplir'!JB36</f>
        <v>0</v>
      </c>
      <c r="YQ51" s="5">
        <f>'A remplir'!JC36</f>
        <v>0</v>
      </c>
      <c r="YR51" s="5">
        <f>'A remplir'!JD36</f>
        <v>0</v>
      </c>
      <c r="YS51" s="5">
        <f>'A remplir'!JE36</f>
        <v>0</v>
      </c>
      <c r="YT51" s="5">
        <f>'A remplir'!JF36</f>
        <v>0</v>
      </c>
      <c r="YU51" s="5">
        <f>'A remplir'!JG36</f>
        <v>0</v>
      </c>
      <c r="YV51" s="5">
        <f>'A remplir'!JH36</f>
        <v>0</v>
      </c>
      <c r="YW51" s="5">
        <f>'A remplir'!JI36</f>
        <v>0</v>
      </c>
      <c r="YX51" s="5">
        <f>'A remplir'!JJ36</f>
        <v>0</v>
      </c>
      <c r="YY51" s="5">
        <f>'A remplir'!JK36</f>
        <v>0</v>
      </c>
      <c r="YZ51" s="5">
        <f>'A remplir'!JL36</f>
        <v>0</v>
      </c>
      <c r="ZA51" s="5">
        <f>'A remplir'!JM36</f>
        <v>0</v>
      </c>
      <c r="ZB51" s="5">
        <f>'A remplir'!JN36</f>
        <v>0</v>
      </c>
      <c r="ZC51" s="5">
        <f>'A remplir'!JO36</f>
        <v>0</v>
      </c>
      <c r="ZD51" s="5">
        <f>'A remplir'!JP36</f>
        <v>0</v>
      </c>
      <c r="ZE51" s="5">
        <f>'A remplir'!JQ36</f>
        <v>0</v>
      </c>
      <c r="ZF51" s="5">
        <f>'A remplir'!JR36</f>
        <v>0</v>
      </c>
      <c r="ZG51" s="5">
        <f>'A remplir'!JS36</f>
        <v>0</v>
      </c>
      <c r="ZH51" s="5">
        <f>'A remplir'!JT36</f>
        <v>0</v>
      </c>
      <c r="ZI51" s="5">
        <f>'A remplir'!JU36</f>
        <v>0</v>
      </c>
      <c r="ZJ51" s="5">
        <f>'A remplir'!JV36</f>
        <v>0</v>
      </c>
      <c r="ZK51" s="5">
        <f>'A remplir'!JW36</f>
        <v>0</v>
      </c>
      <c r="ZL51" s="5">
        <f>'A remplir'!JX36</f>
        <v>0</v>
      </c>
      <c r="ZM51" s="5">
        <f>'A remplir'!JY36</f>
        <v>0</v>
      </c>
      <c r="ZN51" s="5">
        <f>'A remplir'!JZ36</f>
        <v>0</v>
      </c>
      <c r="ZO51" s="5">
        <f>'A remplir'!KA36</f>
        <v>0</v>
      </c>
      <c r="ZP51" s="5">
        <f>'A remplir'!KB36</f>
        <v>0</v>
      </c>
      <c r="ZQ51" s="5">
        <f>'A remplir'!KC36</f>
        <v>0</v>
      </c>
      <c r="ZR51" s="5">
        <f>'A remplir'!KD36</f>
        <v>0</v>
      </c>
      <c r="ZS51" s="5">
        <f>'A remplir'!KE36</f>
        <v>0</v>
      </c>
      <c r="ZT51" s="5">
        <f>'A remplir'!KF36</f>
        <v>0</v>
      </c>
      <c r="ZU51" s="5">
        <f>'A remplir'!KG36</f>
        <v>0</v>
      </c>
      <c r="ZV51" s="5">
        <f>'A remplir'!KH36</f>
        <v>0</v>
      </c>
      <c r="ZW51" s="5">
        <f>'A remplir'!KI36</f>
        <v>0</v>
      </c>
      <c r="ZX51" s="5">
        <f>'A remplir'!KJ36</f>
        <v>0</v>
      </c>
      <c r="ZY51" s="5">
        <f>'A remplir'!KK36</f>
        <v>0</v>
      </c>
      <c r="ZZ51" s="5">
        <f>'A remplir'!KL36</f>
        <v>0</v>
      </c>
      <c r="AAA51" s="5">
        <f>'A remplir'!KM36</f>
        <v>0</v>
      </c>
      <c r="AAB51" s="5">
        <f>'A remplir'!KN36</f>
        <v>0</v>
      </c>
      <c r="AAC51" s="5">
        <f>'A remplir'!KO36</f>
        <v>0</v>
      </c>
      <c r="AAD51" s="5">
        <f>'A remplir'!KP36</f>
        <v>0</v>
      </c>
      <c r="AAE51" s="5">
        <f>'A remplir'!KQ36</f>
        <v>0</v>
      </c>
      <c r="AAF51" s="5">
        <f>'A remplir'!KR36</f>
        <v>0</v>
      </c>
      <c r="AAG51" s="5">
        <f>'A remplir'!KS36</f>
        <v>0</v>
      </c>
      <c r="AAH51" s="5">
        <f>'A remplir'!KT36</f>
        <v>0</v>
      </c>
      <c r="AAI51" s="5">
        <f>'A remplir'!KU36</f>
        <v>0</v>
      </c>
      <c r="AAJ51" s="5">
        <f>'A remplir'!KV36</f>
        <v>0</v>
      </c>
      <c r="AAK51" s="5">
        <f>'A remplir'!KW36</f>
        <v>0</v>
      </c>
      <c r="AAL51" s="5">
        <f>'A remplir'!KX36</f>
        <v>0</v>
      </c>
      <c r="AAM51" s="5">
        <f>'A remplir'!KY36</f>
        <v>0</v>
      </c>
      <c r="AAN51" s="5">
        <f>'A remplir'!KZ36</f>
        <v>0</v>
      </c>
      <c r="AAO51" s="5">
        <f>'A remplir'!LA36</f>
        <v>0</v>
      </c>
      <c r="AAP51" s="5">
        <f>'A remplir'!LB36</f>
        <v>0</v>
      </c>
      <c r="AAQ51" s="5">
        <f>'A remplir'!LC36</f>
        <v>0</v>
      </c>
      <c r="AAR51" s="5">
        <f>'A remplir'!LD36</f>
        <v>0</v>
      </c>
      <c r="AAS51" s="5">
        <f>'A remplir'!LE36</f>
        <v>0</v>
      </c>
      <c r="AAT51" s="5">
        <f>'A remplir'!LF36</f>
        <v>0</v>
      </c>
      <c r="AAU51" s="5">
        <f>'A remplir'!LG36</f>
        <v>0</v>
      </c>
      <c r="AAV51" s="5">
        <f>'A remplir'!LH36</f>
        <v>0</v>
      </c>
      <c r="AAW51" s="5">
        <f>'A remplir'!LI36</f>
        <v>0</v>
      </c>
      <c r="AAX51" s="5">
        <f>'A remplir'!LJ36</f>
        <v>0</v>
      </c>
      <c r="AAY51" s="5">
        <f>'A remplir'!LK36</f>
        <v>0</v>
      </c>
      <c r="AAZ51" s="5">
        <f>'A remplir'!LL36</f>
        <v>0</v>
      </c>
      <c r="ABA51" s="5">
        <f>'A remplir'!LM36</f>
        <v>0</v>
      </c>
      <c r="ABB51" s="5">
        <f>'A remplir'!LN36</f>
        <v>0</v>
      </c>
      <c r="ABC51" s="5">
        <f>'A remplir'!LO36</f>
        <v>0</v>
      </c>
      <c r="ABD51" s="5">
        <f>'A remplir'!LP36</f>
        <v>0</v>
      </c>
      <c r="ABE51" s="5">
        <f>'A remplir'!LQ36</f>
        <v>0</v>
      </c>
      <c r="ABF51" s="5">
        <f>'A remplir'!LR36</f>
        <v>0</v>
      </c>
      <c r="ABG51" s="5">
        <f>'A remplir'!LS36</f>
        <v>0</v>
      </c>
      <c r="ABH51" s="5">
        <f>'A remplir'!LT36</f>
        <v>0</v>
      </c>
      <c r="ABI51" s="5">
        <f>'A remplir'!LU36</f>
        <v>0</v>
      </c>
      <c r="ABJ51" s="5">
        <f>'A remplir'!LV36</f>
        <v>0</v>
      </c>
      <c r="ABK51" s="5">
        <f>'A remplir'!LW36</f>
        <v>0</v>
      </c>
      <c r="ABL51" s="5">
        <f>'A remplir'!LX36</f>
        <v>0</v>
      </c>
      <c r="ABM51" s="5">
        <f>'A remplir'!LY36</f>
        <v>0</v>
      </c>
      <c r="ABN51" s="5">
        <f>'A remplir'!LZ36</f>
        <v>0</v>
      </c>
      <c r="ABO51" s="5">
        <f>'A remplir'!MA36</f>
        <v>0</v>
      </c>
      <c r="ABP51" s="5">
        <f>'A remplir'!MB36</f>
        <v>0</v>
      </c>
      <c r="ABQ51" s="5">
        <f>'A remplir'!MC36</f>
        <v>0</v>
      </c>
      <c r="ABR51" s="5">
        <f>'A remplir'!MD36</f>
        <v>0</v>
      </c>
      <c r="ABS51" s="5">
        <f>'A remplir'!ME36</f>
        <v>0</v>
      </c>
      <c r="ABT51" s="5">
        <f>'A remplir'!MF36</f>
        <v>0</v>
      </c>
      <c r="ABU51" s="5">
        <f>'A remplir'!MG36</f>
        <v>0</v>
      </c>
      <c r="ABV51" s="5">
        <f>'A remplir'!MH36</f>
        <v>0</v>
      </c>
      <c r="ABW51" s="5">
        <f>'A remplir'!MI36</f>
        <v>0</v>
      </c>
      <c r="ABX51" s="5">
        <f>'A remplir'!MJ36</f>
        <v>0</v>
      </c>
      <c r="ABY51" s="5">
        <f>'A remplir'!MK36</f>
        <v>0</v>
      </c>
      <c r="ABZ51" s="5">
        <f>'A remplir'!ML36</f>
        <v>0</v>
      </c>
      <c r="ACA51" s="5">
        <f>'A remplir'!MM36</f>
        <v>0</v>
      </c>
      <c r="ACB51" s="5">
        <f>'A remplir'!MN36</f>
        <v>0</v>
      </c>
      <c r="ACC51" s="5">
        <f>'A remplir'!MO36</f>
        <v>0</v>
      </c>
      <c r="ACD51" s="5">
        <f>'A remplir'!MP36</f>
        <v>0</v>
      </c>
      <c r="ACE51" s="5">
        <f>'A remplir'!MQ36</f>
        <v>0</v>
      </c>
      <c r="ACF51" s="5">
        <f>'A remplir'!MR36</f>
        <v>0</v>
      </c>
      <c r="ACG51" s="5">
        <f>'A remplir'!MS36</f>
        <v>0</v>
      </c>
      <c r="ACH51" s="5">
        <f>'A remplir'!MT36</f>
        <v>0</v>
      </c>
      <c r="ACI51" s="5">
        <f>'A remplir'!MU36</f>
        <v>0</v>
      </c>
      <c r="ACJ51" s="5">
        <f>'A remplir'!MV36</f>
        <v>0</v>
      </c>
      <c r="ACK51" s="5">
        <f>'A remplir'!MW36</f>
        <v>0</v>
      </c>
      <c r="ACL51" s="5">
        <f>'A remplir'!MX36</f>
        <v>0</v>
      </c>
      <c r="ACM51" s="5">
        <f>'A remplir'!MY36</f>
        <v>0</v>
      </c>
      <c r="ACN51" s="5">
        <f>'A remplir'!MZ36</f>
        <v>0</v>
      </c>
      <c r="ACO51" s="5">
        <f>'A remplir'!NA36</f>
        <v>0</v>
      </c>
      <c r="ACP51" s="5">
        <f>'A remplir'!NB36</f>
        <v>0</v>
      </c>
      <c r="ACQ51" s="5">
        <f>'A remplir'!NC36</f>
        <v>0</v>
      </c>
      <c r="ACR51" s="5">
        <f>'A remplir'!ND36</f>
        <v>0</v>
      </c>
      <c r="ACS51" s="5">
        <f>'A remplir'!NE36</f>
        <v>0</v>
      </c>
      <c r="ACT51" s="5">
        <f>'A remplir'!NF36</f>
        <v>0</v>
      </c>
      <c r="ACU51" s="5">
        <f>'A remplir'!NG36</f>
        <v>0</v>
      </c>
      <c r="ACV51" s="5">
        <f>'A remplir'!NH36</f>
        <v>0</v>
      </c>
      <c r="ACW51" s="5">
        <f>'A remplir'!NI36</f>
        <v>0</v>
      </c>
      <c r="ACX51" s="5">
        <f>'A remplir'!NJ36</f>
        <v>0</v>
      </c>
      <c r="ACY51" s="5">
        <f>'A remplir'!NK36</f>
        <v>0</v>
      </c>
      <c r="ACZ51" s="5">
        <f>'A remplir'!NL36</f>
        <v>0</v>
      </c>
      <c r="ADA51" s="5">
        <f>'A remplir'!NM36</f>
        <v>0</v>
      </c>
      <c r="ADB51" s="5">
        <f>'A remplir'!NN36</f>
        <v>0</v>
      </c>
      <c r="ADC51" s="5">
        <f>'A remplir'!NO36</f>
        <v>0</v>
      </c>
      <c r="ADD51" s="5">
        <f>'A remplir'!NP36</f>
        <v>0</v>
      </c>
      <c r="ADE51" s="5">
        <f>'A remplir'!NQ36</f>
        <v>0</v>
      </c>
      <c r="ADF51" s="5">
        <f>'A remplir'!NR36</f>
        <v>0</v>
      </c>
      <c r="ADG51" s="5">
        <f>'A remplir'!NS36</f>
        <v>0</v>
      </c>
      <c r="ADH51" s="5">
        <f>'A remplir'!NT36</f>
        <v>0</v>
      </c>
      <c r="ADI51" s="5">
        <f>'A remplir'!NU36</f>
        <v>0</v>
      </c>
      <c r="ADJ51" s="5">
        <f>'A remplir'!NV36</f>
        <v>0</v>
      </c>
      <c r="ADK51" s="5">
        <f>'A remplir'!NW36</f>
        <v>0</v>
      </c>
      <c r="ADL51" s="5">
        <f>'A remplir'!NX36</f>
        <v>0</v>
      </c>
      <c r="ADM51" s="5">
        <f>'A remplir'!NY36</f>
        <v>0</v>
      </c>
      <c r="ADN51" s="5">
        <f>'A remplir'!NZ36</f>
        <v>0</v>
      </c>
      <c r="ADO51" s="5">
        <f>'A remplir'!OA36</f>
        <v>0</v>
      </c>
      <c r="ADP51" s="5">
        <f>'A remplir'!OB36</f>
        <v>0</v>
      </c>
      <c r="ADQ51" s="5">
        <f>'A remplir'!OC36</f>
        <v>0</v>
      </c>
      <c r="ADR51" s="5">
        <f>'A remplir'!OD36</f>
        <v>0</v>
      </c>
      <c r="ADS51" s="5">
        <f>'A remplir'!OE36</f>
        <v>0</v>
      </c>
      <c r="ADT51" s="5">
        <f>'A remplir'!OF36</f>
        <v>0</v>
      </c>
      <c r="ADU51" s="5">
        <f>'A remplir'!OG36</f>
        <v>0</v>
      </c>
      <c r="ADV51" s="5">
        <f>'A remplir'!OH36</f>
        <v>0</v>
      </c>
      <c r="ADW51" s="5">
        <f>'A remplir'!OI36</f>
        <v>0</v>
      </c>
      <c r="ADX51" s="5">
        <f>'A remplir'!OJ36</f>
        <v>0</v>
      </c>
      <c r="ADY51" s="5">
        <f>'A remplir'!OK36</f>
        <v>0</v>
      </c>
      <c r="ADZ51" s="5">
        <f>'A remplir'!OL36</f>
        <v>0</v>
      </c>
    </row>
    <row r="52" spans="1:806" ht="15.75" thickBot="1" x14ac:dyDescent="0.3">
      <c r="A52" s="3">
        <f>'A remplir'!OO52</f>
        <v>0.66666666666666663</v>
      </c>
      <c r="B52" s="119"/>
      <c r="C52" s="121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  <c r="OH52" s="116"/>
      <c r="OI52" s="116"/>
      <c r="OJ52" s="116"/>
      <c r="OK52" s="116"/>
      <c r="OL52" s="116"/>
      <c r="OM52" s="116"/>
      <c r="ON52" s="4"/>
      <c r="OO52" s="2"/>
      <c r="OP52" s="119"/>
      <c r="OQ52" s="5">
        <f>'A remplir'!C37</f>
        <v>0</v>
      </c>
      <c r="OR52" s="5">
        <f>'A remplir'!D37</f>
        <v>0</v>
      </c>
      <c r="OS52" s="5">
        <f>'A remplir'!E37</f>
        <v>0</v>
      </c>
      <c r="OT52" s="5">
        <f>'A remplir'!F37</f>
        <v>0</v>
      </c>
      <c r="OU52" s="5">
        <f>'A remplir'!G37</f>
        <v>0</v>
      </c>
      <c r="OV52" s="5">
        <f>'A remplir'!H37</f>
        <v>0</v>
      </c>
      <c r="OW52" s="5">
        <f>'A remplir'!I37</f>
        <v>0</v>
      </c>
      <c r="OX52" s="5">
        <f>'A remplir'!J37</f>
        <v>0</v>
      </c>
      <c r="OY52" s="5">
        <f>'A remplir'!K37</f>
        <v>0</v>
      </c>
      <c r="OZ52" s="5">
        <f>'A remplir'!L37</f>
        <v>0</v>
      </c>
      <c r="PA52" s="5">
        <f>'A remplir'!M37</f>
        <v>0</v>
      </c>
      <c r="PB52" s="5">
        <f>'A remplir'!N37</f>
        <v>0</v>
      </c>
      <c r="PC52" s="5">
        <f>'A remplir'!O37</f>
        <v>0</v>
      </c>
      <c r="PD52" s="5">
        <f>'A remplir'!P37</f>
        <v>0</v>
      </c>
      <c r="PE52" s="5">
        <f>'A remplir'!Q37</f>
        <v>0</v>
      </c>
      <c r="PF52" s="5">
        <f>'A remplir'!R37</f>
        <v>0</v>
      </c>
      <c r="PG52" s="5">
        <f>'A remplir'!S37</f>
        <v>0</v>
      </c>
      <c r="PH52" s="5">
        <f>'A remplir'!T37</f>
        <v>0</v>
      </c>
      <c r="PI52" s="5">
        <f>'A remplir'!U37</f>
        <v>0</v>
      </c>
      <c r="PJ52" s="5">
        <f>'A remplir'!V37</f>
        <v>0</v>
      </c>
      <c r="PK52" s="5">
        <f>'A remplir'!W37</f>
        <v>0</v>
      </c>
      <c r="PL52" s="5">
        <f>'A remplir'!X37</f>
        <v>0</v>
      </c>
      <c r="PM52" s="5">
        <f>'A remplir'!Y37</f>
        <v>0</v>
      </c>
      <c r="PN52" s="5">
        <f>'A remplir'!Z37</f>
        <v>0</v>
      </c>
      <c r="PO52" s="5">
        <f>'A remplir'!AA37</f>
        <v>0</v>
      </c>
      <c r="PP52" s="5">
        <f>'A remplir'!AB37</f>
        <v>0</v>
      </c>
      <c r="PQ52" s="5">
        <f>'A remplir'!AC37</f>
        <v>0</v>
      </c>
      <c r="PR52" s="5">
        <f>'A remplir'!AD37</f>
        <v>0</v>
      </c>
      <c r="PS52" s="5">
        <f>'A remplir'!AE37</f>
        <v>0</v>
      </c>
      <c r="PT52" s="5">
        <f>'A remplir'!AF37</f>
        <v>0</v>
      </c>
      <c r="PU52" s="5">
        <f>'A remplir'!AG37</f>
        <v>0</v>
      </c>
      <c r="PV52" s="5">
        <f>'A remplir'!AH37</f>
        <v>0</v>
      </c>
      <c r="PW52" s="5">
        <f>'A remplir'!AI37</f>
        <v>0</v>
      </c>
      <c r="PX52" s="5">
        <f>'A remplir'!AJ37</f>
        <v>0</v>
      </c>
      <c r="PY52" s="5">
        <f>'A remplir'!AK37</f>
        <v>0</v>
      </c>
      <c r="PZ52" s="5">
        <f>'A remplir'!AL37</f>
        <v>0</v>
      </c>
      <c r="QA52" s="5">
        <f>'A remplir'!AM37</f>
        <v>0</v>
      </c>
      <c r="QB52" s="5">
        <f>'A remplir'!AN37</f>
        <v>0</v>
      </c>
      <c r="QC52" s="5">
        <f>'A remplir'!AO37</f>
        <v>0</v>
      </c>
      <c r="QD52" s="5">
        <f>'A remplir'!AP37</f>
        <v>0</v>
      </c>
      <c r="QE52" s="5">
        <f>'A remplir'!AQ37</f>
        <v>0</v>
      </c>
      <c r="QF52" s="5">
        <f>'A remplir'!AR37</f>
        <v>0</v>
      </c>
      <c r="QG52" s="5">
        <f>'A remplir'!AS37</f>
        <v>0</v>
      </c>
      <c r="QH52" s="5">
        <f>'A remplir'!AT37</f>
        <v>0</v>
      </c>
      <c r="QI52" s="5">
        <f>'A remplir'!AU37</f>
        <v>0</v>
      </c>
      <c r="QJ52" s="5">
        <f>'A remplir'!AV37</f>
        <v>0</v>
      </c>
      <c r="QK52" s="5">
        <f>'A remplir'!AW37</f>
        <v>0</v>
      </c>
      <c r="QL52" s="5">
        <f>'A remplir'!AX37</f>
        <v>0</v>
      </c>
      <c r="QM52" s="5">
        <f>'A remplir'!AY37</f>
        <v>0</v>
      </c>
      <c r="QN52" s="5">
        <f>'A remplir'!AZ37</f>
        <v>0</v>
      </c>
      <c r="QO52" s="5">
        <f>'A remplir'!BA37</f>
        <v>0</v>
      </c>
      <c r="QP52" s="5">
        <f>'A remplir'!BB37</f>
        <v>0</v>
      </c>
      <c r="QQ52" s="5">
        <f>'A remplir'!BC37</f>
        <v>0</v>
      </c>
      <c r="QR52" s="5">
        <f>'A remplir'!BD37</f>
        <v>0</v>
      </c>
      <c r="QS52" s="5">
        <f>'A remplir'!BE37</f>
        <v>0</v>
      </c>
      <c r="QT52" s="5">
        <f>'A remplir'!BF37</f>
        <v>0</v>
      </c>
      <c r="QU52" s="5">
        <f>'A remplir'!BG37</f>
        <v>0</v>
      </c>
      <c r="QV52" s="5">
        <f>'A remplir'!BH37</f>
        <v>0</v>
      </c>
      <c r="QW52" s="5">
        <f>'A remplir'!BI37</f>
        <v>0</v>
      </c>
      <c r="QX52" s="5">
        <f>'A remplir'!BJ37</f>
        <v>0</v>
      </c>
      <c r="QY52" s="5">
        <f>'A remplir'!BK37</f>
        <v>0</v>
      </c>
      <c r="QZ52" s="5">
        <f>'A remplir'!BL37</f>
        <v>0</v>
      </c>
      <c r="RA52" s="5">
        <f>'A remplir'!BM37</f>
        <v>0</v>
      </c>
      <c r="RB52" s="5">
        <f>'A remplir'!BN37</f>
        <v>0</v>
      </c>
      <c r="RC52" s="5">
        <f>'A remplir'!BO37</f>
        <v>0</v>
      </c>
      <c r="RD52" s="5">
        <f>'A remplir'!BP37</f>
        <v>0</v>
      </c>
      <c r="RE52" s="5">
        <f>'A remplir'!BQ37</f>
        <v>0</v>
      </c>
      <c r="RF52" s="5">
        <f>'A remplir'!BR37</f>
        <v>0</v>
      </c>
      <c r="RG52" s="5">
        <f>'A remplir'!BS37</f>
        <v>0</v>
      </c>
      <c r="RH52" s="5">
        <f>'A remplir'!BT37</f>
        <v>0</v>
      </c>
      <c r="RI52" s="5">
        <f>'A remplir'!BU37</f>
        <v>0</v>
      </c>
      <c r="RJ52" s="5">
        <f>'A remplir'!BV37</f>
        <v>0</v>
      </c>
      <c r="RK52" s="5">
        <f>'A remplir'!BW37</f>
        <v>0</v>
      </c>
      <c r="RL52" s="5">
        <f>'A remplir'!BX37</f>
        <v>0</v>
      </c>
      <c r="RM52" s="5">
        <f>'A remplir'!BY37</f>
        <v>0</v>
      </c>
      <c r="RN52" s="5">
        <f>'A remplir'!BZ37</f>
        <v>0</v>
      </c>
      <c r="RO52" s="5">
        <f>'A remplir'!CA37</f>
        <v>0</v>
      </c>
      <c r="RP52" s="5">
        <f>'A remplir'!CB37</f>
        <v>0</v>
      </c>
      <c r="RQ52" s="5">
        <f>'A remplir'!CC37</f>
        <v>0</v>
      </c>
      <c r="RR52" s="5">
        <f>'A remplir'!CD37</f>
        <v>0</v>
      </c>
      <c r="RS52" s="5">
        <f>'A remplir'!CE37</f>
        <v>0</v>
      </c>
      <c r="RT52" s="5">
        <f>'A remplir'!CF37</f>
        <v>0</v>
      </c>
      <c r="RU52" s="5">
        <f>'A remplir'!CG37</f>
        <v>0</v>
      </c>
      <c r="RV52" s="5">
        <f>'A remplir'!CH37</f>
        <v>0</v>
      </c>
      <c r="RW52" s="5">
        <f>'A remplir'!CI37</f>
        <v>0</v>
      </c>
      <c r="RX52" s="5">
        <f>'A remplir'!CJ37</f>
        <v>0</v>
      </c>
      <c r="RY52" s="5">
        <f>'A remplir'!CK37</f>
        <v>0</v>
      </c>
      <c r="RZ52" s="5">
        <f>'A remplir'!CL37</f>
        <v>0</v>
      </c>
      <c r="SA52" s="5">
        <f>'A remplir'!CM37</f>
        <v>0</v>
      </c>
      <c r="SB52" s="5">
        <f>'A remplir'!CN37</f>
        <v>0</v>
      </c>
      <c r="SC52" s="5">
        <f>'A remplir'!CO37</f>
        <v>0</v>
      </c>
      <c r="SD52" s="5">
        <f>'A remplir'!CP37</f>
        <v>0</v>
      </c>
      <c r="SE52" s="5">
        <f>'A remplir'!CQ37</f>
        <v>0</v>
      </c>
      <c r="SF52" s="5">
        <f>'A remplir'!CR37</f>
        <v>0</v>
      </c>
      <c r="SG52" s="5">
        <f>'A remplir'!CS37</f>
        <v>0</v>
      </c>
      <c r="SH52" s="5">
        <f>'A remplir'!CT37</f>
        <v>0</v>
      </c>
      <c r="SI52" s="5">
        <f>'A remplir'!CU37</f>
        <v>0</v>
      </c>
      <c r="SJ52" s="5">
        <f>'A remplir'!CV37</f>
        <v>0</v>
      </c>
      <c r="SK52" s="5">
        <f>'A remplir'!CW37</f>
        <v>0</v>
      </c>
      <c r="SL52" s="5">
        <f>'A remplir'!CX37</f>
        <v>0</v>
      </c>
      <c r="SM52" s="5">
        <f>'A remplir'!CY37</f>
        <v>0</v>
      </c>
      <c r="SN52" s="5">
        <f>'A remplir'!CZ37</f>
        <v>0</v>
      </c>
      <c r="SO52" s="5">
        <f>'A remplir'!DA37</f>
        <v>0</v>
      </c>
      <c r="SP52" s="5">
        <f>'A remplir'!DB37</f>
        <v>0</v>
      </c>
      <c r="SQ52" s="5">
        <f>'A remplir'!DC37</f>
        <v>0</v>
      </c>
      <c r="SR52" s="5">
        <f>'A remplir'!DD37</f>
        <v>0</v>
      </c>
      <c r="SS52" s="5">
        <f>'A remplir'!DE37</f>
        <v>0</v>
      </c>
      <c r="ST52" s="5">
        <f>'A remplir'!DF37</f>
        <v>0</v>
      </c>
      <c r="SU52" s="5">
        <f>'A remplir'!DG37</f>
        <v>0</v>
      </c>
      <c r="SV52" s="5">
        <f>'A remplir'!DH37</f>
        <v>0</v>
      </c>
      <c r="SW52" s="5">
        <f>'A remplir'!DI37</f>
        <v>0</v>
      </c>
      <c r="SX52" s="5">
        <f>'A remplir'!DJ37</f>
        <v>0</v>
      </c>
      <c r="SY52" s="5">
        <f>'A remplir'!DK37</f>
        <v>0</v>
      </c>
      <c r="SZ52" s="5">
        <f>'A remplir'!DL37</f>
        <v>0</v>
      </c>
      <c r="TA52" s="5">
        <f>'A remplir'!DM37</f>
        <v>0</v>
      </c>
      <c r="TB52" s="5">
        <f>'A remplir'!DN37</f>
        <v>0</v>
      </c>
      <c r="TC52" s="5">
        <f>'A remplir'!DO37</f>
        <v>0</v>
      </c>
      <c r="TD52" s="5">
        <f>'A remplir'!DP37</f>
        <v>0</v>
      </c>
      <c r="TE52" s="5">
        <f>'A remplir'!DQ37</f>
        <v>0</v>
      </c>
      <c r="TF52" s="5">
        <f>'A remplir'!DR37</f>
        <v>0</v>
      </c>
      <c r="TG52" s="5">
        <f>'A remplir'!DS37</f>
        <v>0</v>
      </c>
      <c r="TH52" s="5">
        <f>'A remplir'!DT37</f>
        <v>0</v>
      </c>
      <c r="TI52" s="5">
        <f>'A remplir'!DU37</f>
        <v>0</v>
      </c>
      <c r="TJ52" s="5">
        <f>'A remplir'!DV37</f>
        <v>0</v>
      </c>
      <c r="TK52" s="5">
        <f>'A remplir'!DW37</f>
        <v>0</v>
      </c>
      <c r="TL52" s="5">
        <f>'A remplir'!DX37</f>
        <v>0</v>
      </c>
      <c r="TM52" s="5">
        <f>'A remplir'!DY37</f>
        <v>0</v>
      </c>
      <c r="TN52" s="5">
        <f>'A remplir'!DZ37</f>
        <v>0</v>
      </c>
      <c r="TO52" s="5">
        <f>'A remplir'!EA37</f>
        <v>0</v>
      </c>
      <c r="TP52" s="5">
        <f>'A remplir'!EB37</f>
        <v>0</v>
      </c>
      <c r="TQ52" s="5">
        <f>'A remplir'!EC37</f>
        <v>0</v>
      </c>
      <c r="TR52" s="5">
        <f>'A remplir'!ED37</f>
        <v>0</v>
      </c>
      <c r="TS52" s="5">
        <f>'A remplir'!EE37</f>
        <v>0</v>
      </c>
      <c r="TT52" s="5">
        <f>'A remplir'!EF37</f>
        <v>0</v>
      </c>
      <c r="TU52" s="5">
        <f>'A remplir'!EG37</f>
        <v>0</v>
      </c>
      <c r="TV52" s="5">
        <f>'A remplir'!EH37</f>
        <v>0</v>
      </c>
      <c r="TW52" s="5">
        <f>'A remplir'!EI37</f>
        <v>0</v>
      </c>
      <c r="TX52" s="5">
        <f>'A remplir'!EJ37</f>
        <v>0</v>
      </c>
      <c r="TY52" s="5">
        <f>'A remplir'!EK37</f>
        <v>0</v>
      </c>
      <c r="TZ52" s="5">
        <f>'A remplir'!EL37</f>
        <v>0</v>
      </c>
      <c r="UA52" s="5">
        <f>'A remplir'!EM37</f>
        <v>0</v>
      </c>
      <c r="UB52" s="5">
        <f>'A remplir'!EN37</f>
        <v>0</v>
      </c>
      <c r="UC52" s="5">
        <f>'A remplir'!EO37</f>
        <v>0</v>
      </c>
      <c r="UD52" s="5">
        <f>'A remplir'!EP37</f>
        <v>0</v>
      </c>
      <c r="UE52" s="5">
        <f>'A remplir'!EQ37</f>
        <v>0</v>
      </c>
      <c r="UF52" s="5">
        <f>'A remplir'!ER37</f>
        <v>0</v>
      </c>
      <c r="UG52" s="5">
        <f>'A remplir'!ES37</f>
        <v>0</v>
      </c>
      <c r="UH52" s="5">
        <f>'A remplir'!ET37</f>
        <v>0</v>
      </c>
      <c r="UI52" s="5">
        <f>'A remplir'!EU37</f>
        <v>0</v>
      </c>
      <c r="UJ52" s="5">
        <f>'A remplir'!EV37</f>
        <v>0</v>
      </c>
      <c r="UK52" s="5">
        <f>'A remplir'!EW37</f>
        <v>0</v>
      </c>
      <c r="UL52" s="5">
        <f>'A remplir'!EX37</f>
        <v>0</v>
      </c>
      <c r="UM52" s="5">
        <f>'A remplir'!EY37</f>
        <v>0</v>
      </c>
      <c r="UN52" s="5">
        <f>'A remplir'!EZ37</f>
        <v>0</v>
      </c>
      <c r="UO52" s="5">
        <f>'A remplir'!FA37</f>
        <v>0</v>
      </c>
      <c r="UP52" s="5">
        <f>'A remplir'!FB37</f>
        <v>0</v>
      </c>
      <c r="UQ52" s="5">
        <f>'A remplir'!FC37</f>
        <v>0</v>
      </c>
      <c r="UR52" s="5">
        <f>'A remplir'!FD37</f>
        <v>0</v>
      </c>
      <c r="US52" s="5">
        <f>'A remplir'!FE37</f>
        <v>0</v>
      </c>
      <c r="UT52" s="5">
        <f>'A remplir'!FF37</f>
        <v>0</v>
      </c>
      <c r="UU52" s="5">
        <f>'A remplir'!FG37</f>
        <v>0</v>
      </c>
      <c r="UV52" s="5">
        <f>'A remplir'!FH37</f>
        <v>0</v>
      </c>
      <c r="UW52" s="5">
        <f>'A remplir'!FI37</f>
        <v>0</v>
      </c>
      <c r="UX52" s="5">
        <f>'A remplir'!FJ37</f>
        <v>0</v>
      </c>
      <c r="UY52" s="5">
        <f>'A remplir'!FK37</f>
        <v>0</v>
      </c>
      <c r="UZ52" s="5">
        <f>'A remplir'!FL37</f>
        <v>0</v>
      </c>
      <c r="VA52" s="5">
        <f>'A remplir'!FM37</f>
        <v>0</v>
      </c>
      <c r="VB52" s="5">
        <f>'A remplir'!FN37</f>
        <v>0</v>
      </c>
      <c r="VC52" s="5">
        <f>'A remplir'!FO37</f>
        <v>0</v>
      </c>
      <c r="VD52" s="5">
        <f>'A remplir'!FP37</f>
        <v>0</v>
      </c>
      <c r="VE52" s="5">
        <f>'A remplir'!FQ37</f>
        <v>0</v>
      </c>
      <c r="VF52" s="5">
        <f>'A remplir'!FR37</f>
        <v>0</v>
      </c>
      <c r="VG52" s="5">
        <f>'A remplir'!FS37</f>
        <v>0</v>
      </c>
      <c r="VH52" s="5">
        <f>'A remplir'!FT37</f>
        <v>0</v>
      </c>
      <c r="VI52" s="5">
        <f>'A remplir'!FU37</f>
        <v>0</v>
      </c>
      <c r="VJ52" s="5">
        <f>'A remplir'!FV37</f>
        <v>0</v>
      </c>
      <c r="VK52" s="5">
        <f>'A remplir'!FW37</f>
        <v>0</v>
      </c>
      <c r="VL52" s="5">
        <f>'A remplir'!FX37</f>
        <v>0</v>
      </c>
      <c r="VM52" s="5">
        <f>'A remplir'!FY37</f>
        <v>0</v>
      </c>
      <c r="VN52" s="5">
        <f>'A remplir'!FZ37</f>
        <v>0</v>
      </c>
      <c r="VO52" s="5">
        <f>'A remplir'!GA37</f>
        <v>0</v>
      </c>
      <c r="VP52" s="5">
        <f>'A remplir'!GB37</f>
        <v>0</v>
      </c>
      <c r="VQ52" s="5">
        <f>'A remplir'!GC37</f>
        <v>0</v>
      </c>
      <c r="VR52" s="5">
        <f>'A remplir'!GD37</f>
        <v>0</v>
      </c>
      <c r="VS52" s="5">
        <f>'A remplir'!GE37</f>
        <v>0</v>
      </c>
      <c r="VT52" s="5">
        <f>'A remplir'!GF37</f>
        <v>0</v>
      </c>
      <c r="VU52" s="5">
        <f>'A remplir'!GG37</f>
        <v>0</v>
      </c>
      <c r="VV52" s="5">
        <f>'A remplir'!GH37</f>
        <v>0</v>
      </c>
      <c r="VW52" s="5">
        <f>'A remplir'!GI37</f>
        <v>0</v>
      </c>
      <c r="VX52" s="5">
        <f>'A remplir'!GJ37</f>
        <v>0</v>
      </c>
      <c r="VY52" s="5">
        <f>'A remplir'!GK37</f>
        <v>0</v>
      </c>
      <c r="VZ52" s="5">
        <f>'A remplir'!GL37</f>
        <v>0</v>
      </c>
      <c r="WA52" s="5">
        <f>'A remplir'!GM37</f>
        <v>0</v>
      </c>
      <c r="WB52" s="5">
        <f>'A remplir'!GN37</f>
        <v>0</v>
      </c>
      <c r="WC52" s="5">
        <f>'A remplir'!GO37</f>
        <v>0</v>
      </c>
      <c r="WD52" s="5">
        <f>'A remplir'!GP37</f>
        <v>0</v>
      </c>
      <c r="WE52" s="5">
        <f>'A remplir'!GQ37</f>
        <v>0</v>
      </c>
      <c r="WF52" s="5">
        <f>'A remplir'!GR37</f>
        <v>0</v>
      </c>
      <c r="WG52" s="5">
        <f>'A remplir'!GS37</f>
        <v>0</v>
      </c>
      <c r="WH52" s="5">
        <f>'A remplir'!GT37</f>
        <v>0</v>
      </c>
      <c r="WI52" s="5">
        <f>'A remplir'!GU37</f>
        <v>0</v>
      </c>
      <c r="WJ52" s="5">
        <f>'A remplir'!GV37</f>
        <v>0</v>
      </c>
      <c r="WK52" s="5">
        <f>'A remplir'!GW37</f>
        <v>0</v>
      </c>
      <c r="WL52" s="5">
        <f>'A remplir'!GX37</f>
        <v>0</v>
      </c>
      <c r="WM52" s="5">
        <f>'A remplir'!GY37</f>
        <v>0</v>
      </c>
      <c r="WN52" s="5">
        <f>'A remplir'!GZ37</f>
        <v>0</v>
      </c>
      <c r="WO52" s="5">
        <f>'A remplir'!HA37</f>
        <v>0</v>
      </c>
      <c r="WP52" s="5">
        <f>'A remplir'!HB37</f>
        <v>0</v>
      </c>
      <c r="WQ52" s="5">
        <f>'A remplir'!HC37</f>
        <v>0</v>
      </c>
      <c r="WR52" s="5">
        <f>'A remplir'!HD37</f>
        <v>0</v>
      </c>
      <c r="WS52" s="5">
        <f>'A remplir'!HE37</f>
        <v>0</v>
      </c>
      <c r="WT52" s="5">
        <f>'A remplir'!HF37</f>
        <v>0</v>
      </c>
      <c r="WU52" s="5">
        <f>'A remplir'!HG37</f>
        <v>0</v>
      </c>
      <c r="WV52" s="5">
        <f>'A remplir'!HH37</f>
        <v>0</v>
      </c>
      <c r="WW52" s="5">
        <f>'A remplir'!HI37</f>
        <v>0</v>
      </c>
      <c r="WX52" s="5">
        <f>'A remplir'!HJ37</f>
        <v>0</v>
      </c>
      <c r="WY52" s="5">
        <f>'A remplir'!HK37</f>
        <v>0</v>
      </c>
      <c r="WZ52" s="5">
        <f>'A remplir'!HL37</f>
        <v>0</v>
      </c>
      <c r="XA52" s="5">
        <f>'A remplir'!HM37</f>
        <v>0</v>
      </c>
      <c r="XB52" s="5">
        <f>'A remplir'!HN37</f>
        <v>0</v>
      </c>
      <c r="XC52" s="5">
        <f>'A remplir'!HO37</f>
        <v>0</v>
      </c>
      <c r="XD52" s="5">
        <f>'A remplir'!HP37</f>
        <v>0</v>
      </c>
      <c r="XE52" s="5">
        <f>'A remplir'!HQ37</f>
        <v>0</v>
      </c>
      <c r="XF52" s="5">
        <f>'A remplir'!HR37</f>
        <v>0</v>
      </c>
      <c r="XG52" s="5">
        <f>'A remplir'!HS37</f>
        <v>0</v>
      </c>
      <c r="XH52" s="5">
        <f>'A remplir'!HT37</f>
        <v>0</v>
      </c>
      <c r="XI52" s="5">
        <f>'A remplir'!HU37</f>
        <v>0</v>
      </c>
      <c r="XJ52" s="5">
        <f>'A remplir'!HV37</f>
        <v>0</v>
      </c>
      <c r="XK52" s="5">
        <f>'A remplir'!HW37</f>
        <v>0</v>
      </c>
      <c r="XL52" s="5">
        <f>'A remplir'!HX37</f>
        <v>0</v>
      </c>
      <c r="XM52" s="5">
        <f>'A remplir'!HY37</f>
        <v>0</v>
      </c>
      <c r="XN52" s="5">
        <f>'A remplir'!HZ37</f>
        <v>0</v>
      </c>
      <c r="XO52" s="5">
        <f>'A remplir'!IA37</f>
        <v>0</v>
      </c>
      <c r="XP52" s="5">
        <f>'A remplir'!IB37</f>
        <v>0</v>
      </c>
      <c r="XQ52" s="5">
        <f>'A remplir'!IC37</f>
        <v>0</v>
      </c>
      <c r="XR52" s="5">
        <f>'A remplir'!ID37</f>
        <v>0</v>
      </c>
      <c r="XS52" s="5">
        <f>'A remplir'!IE37</f>
        <v>0</v>
      </c>
      <c r="XT52" s="5">
        <f>'A remplir'!IF37</f>
        <v>0</v>
      </c>
      <c r="XU52" s="5">
        <f>'A remplir'!IG37</f>
        <v>0</v>
      </c>
      <c r="XV52" s="5">
        <f>'A remplir'!IH37</f>
        <v>0</v>
      </c>
      <c r="XW52" s="5">
        <f>'A remplir'!II37</f>
        <v>0</v>
      </c>
      <c r="XX52" s="5">
        <f>'A remplir'!IJ37</f>
        <v>0</v>
      </c>
      <c r="XY52" s="5">
        <f>'A remplir'!IK37</f>
        <v>0</v>
      </c>
      <c r="XZ52" s="5">
        <f>'A remplir'!IL37</f>
        <v>0</v>
      </c>
      <c r="YA52" s="5">
        <f>'A remplir'!IM37</f>
        <v>0</v>
      </c>
      <c r="YB52" s="5">
        <f>'A remplir'!IN37</f>
        <v>0</v>
      </c>
      <c r="YC52" s="5">
        <f>'A remplir'!IO37</f>
        <v>0</v>
      </c>
      <c r="YD52" s="5">
        <f>'A remplir'!IP37</f>
        <v>0</v>
      </c>
      <c r="YE52" s="5">
        <f>'A remplir'!IQ37</f>
        <v>0</v>
      </c>
      <c r="YF52" s="5">
        <f>'A remplir'!IR37</f>
        <v>0</v>
      </c>
      <c r="YG52" s="5">
        <f>'A remplir'!IS37</f>
        <v>0</v>
      </c>
      <c r="YH52" s="5">
        <f>'A remplir'!IT37</f>
        <v>0</v>
      </c>
      <c r="YI52" s="5">
        <f>'A remplir'!IU37</f>
        <v>0</v>
      </c>
      <c r="YJ52" s="5">
        <f>'A remplir'!IV37</f>
        <v>0</v>
      </c>
      <c r="YK52" s="5">
        <f>'A remplir'!IW37</f>
        <v>0</v>
      </c>
      <c r="YL52" s="5">
        <f>'A remplir'!IX37</f>
        <v>0</v>
      </c>
      <c r="YM52" s="5">
        <f>'A remplir'!IY37</f>
        <v>0</v>
      </c>
      <c r="YN52" s="5">
        <f>'A remplir'!IZ37</f>
        <v>0</v>
      </c>
      <c r="YO52" s="5">
        <f>'A remplir'!JA37</f>
        <v>0</v>
      </c>
      <c r="YP52" s="5">
        <f>'A remplir'!JB37</f>
        <v>0</v>
      </c>
      <c r="YQ52" s="5">
        <f>'A remplir'!JC37</f>
        <v>0</v>
      </c>
      <c r="YR52" s="5">
        <f>'A remplir'!JD37</f>
        <v>0</v>
      </c>
      <c r="YS52" s="5">
        <f>'A remplir'!JE37</f>
        <v>0</v>
      </c>
      <c r="YT52" s="5">
        <f>'A remplir'!JF37</f>
        <v>0</v>
      </c>
      <c r="YU52" s="5">
        <f>'A remplir'!JG37</f>
        <v>0</v>
      </c>
      <c r="YV52" s="5">
        <f>'A remplir'!JH37</f>
        <v>0</v>
      </c>
      <c r="YW52" s="5">
        <f>'A remplir'!JI37</f>
        <v>0</v>
      </c>
      <c r="YX52" s="5">
        <f>'A remplir'!JJ37</f>
        <v>0</v>
      </c>
      <c r="YY52" s="5">
        <f>'A remplir'!JK37</f>
        <v>0</v>
      </c>
      <c r="YZ52" s="5">
        <f>'A remplir'!JL37</f>
        <v>0</v>
      </c>
      <c r="ZA52" s="5">
        <f>'A remplir'!JM37</f>
        <v>0</v>
      </c>
      <c r="ZB52" s="5">
        <f>'A remplir'!JN37</f>
        <v>0</v>
      </c>
      <c r="ZC52" s="5">
        <f>'A remplir'!JO37</f>
        <v>0</v>
      </c>
      <c r="ZD52" s="5">
        <f>'A remplir'!JP37</f>
        <v>0</v>
      </c>
      <c r="ZE52" s="5">
        <f>'A remplir'!JQ37</f>
        <v>0</v>
      </c>
      <c r="ZF52" s="5">
        <f>'A remplir'!JR37</f>
        <v>0</v>
      </c>
      <c r="ZG52" s="5">
        <f>'A remplir'!JS37</f>
        <v>0</v>
      </c>
      <c r="ZH52" s="5">
        <f>'A remplir'!JT37</f>
        <v>0</v>
      </c>
      <c r="ZI52" s="5">
        <f>'A remplir'!JU37</f>
        <v>0</v>
      </c>
      <c r="ZJ52" s="5">
        <f>'A remplir'!JV37</f>
        <v>0</v>
      </c>
      <c r="ZK52" s="5">
        <f>'A remplir'!JW37</f>
        <v>0</v>
      </c>
      <c r="ZL52" s="5">
        <f>'A remplir'!JX37</f>
        <v>0</v>
      </c>
      <c r="ZM52" s="5">
        <f>'A remplir'!JY37</f>
        <v>0</v>
      </c>
      <c r="ZN52" s="5">
        <f>'A remplir'!JZ37</f>
        <v>0</v>
      </c>
      <c r="ZO52" s="5">
        <f>'A remplir'!KA37</f>
        <v>0</v>
      </c>
      <c r="ZP52" s="5">
        <f>'A remplir'!KB37</f>
        <v>0</v>
      </c>
      <c r="ZQ52" s="5">
        <f>'A remplir'!KC37</f>
        <v>0</v>
      </c>
      <c r="ZR52" s="5">
        <f>'A remplir'!KD37</f>
        <v>0</v>
      </c>
      <c r="ZS52" s="5">
        <f>'A remplir'!KE37</f>
        <v>0</v>
      </c>
      <c r="ZT52" s="5">
        <f>'A remplir'!KF37</f>
        <v>0</v>
      </c>
      <c r="ZU52" s="5">
        <f>'A remplir'!KG37</f>
        <v>0</v>
      </c>
      <c r="ZV52" s="5">
        <f>'A remplir'!KH37</f>
        <v>0</v>
      </c>
      <c r="ZW52" s="5">
        <f>'A remplir'!KI37</f>
        <v>0</v>
      </c>
      <c r="ZX52" s="5">
        <f>'A remplir'!KJ37</f>
        <v>0</v>
      </c>
      <c r="ZY52" s="5">
        <f>'A remplir'!KK37</f>
        <v>0</v>
      </c>
      <c r="ZZ52" s="5">
        <f>'A remplir'!KL37</f>
        <v>0</v>
      </c>
      <c r="AAA52" s="5">
        <f>'A remplir'!KM37</f>
        <v>0</v>
      </c>
      <c r="AAB52" s="5">
        <f>'A remplir'!KN37</f>
        <v>0</v>
      </c>
      <c r="AAC52" s="5">
        <f>'A remplir'!KO37</f>
        <v>0</v>
      </c>
      <c r="AAD52" s="5">
        <f>'A remplir'!KP37</f>
        <v>0</v>
      </c>
      <c r="AAE52" s="5">
        <f>'A remplir'!KQ37</f>
        <v>0</v>
      </c>
      <c r="AAF52" s="5">
        <f>'A remplir'!KR37</f>
        <v>0</v>
      </c>
      <c r="AAG52" s="5">
        <f>'A remplir'!KS37</f>
        <v>0</v>
      </c>
      <c r="AAH52" s="5">
        <f>'A remplir'!KT37</f>
        <v>0</v>
      </c>
      <c r="AAI52" s="5">
        <f>'A remplir'!KU37</f>
        <v>0</v>
      </c>
      <c r="AAJ52" s="5">
        <f>'A remplir'!KV37</f>
        <v>0</v>
      </c>
      <c r="AAK52" s="5">
        <f>'A remplir'!KW37</f>
        <v>0</v>
      </c>
      <c r="AAL52" s="5">
        <f>'A remplir'!KX37</f>
        <v>0</v>
      </c>
      <c r="AAM52" s="5">
        <f>'A remplir'!KY37</f>
        <v>0</v>
      </c>
      <c r="AAN52" s="5">
        <f>'A remplir'!KZ37</f>
        <v>0</v>
      </c>
      <c r="AAO52" s="5">
        <f>'A remplir'!LA37</f>
        <v>0</v>
      </c>
      <c r="AAP52" s="5">
        <f>'A remplir'!LB37</f>
        <v>0</v>
      </c>
      <c r="AAQ52" s="5">
        <f>'A remplir'!LC37</f>
        <v>0</v>
      </c>
      <c r="AAR52" s="5">
        <f>'A remplir'!LD37</f>
        <v>0</v>
      </c>
      <c r="AAS52" s="5">
        <f>'A remplir'!LE37</f>
        <v>0</v>
      </c>
      <c r="AAT52" s="5">
        <f>'A remplir'!LF37</f>
        <v>0</v>
      </c>
      <c r="AAU52" s="5">
        <f>'A remplir'!LG37</f>
        <v>0</v>
      </c>
      <c r="AAV52" s="5">
        <f>'A remplir'!LH37</f>
        <v>0</v>
      </c>
      <c r="AAW52" s="5">
        <f>'A remplir'!LI37</f>
        <v>0</v>
      </c>
      <c r="AAX52" s="5">
        <f>'A remplir'!LJ37</f>
        <v>0</v>
      </c>
      <c r="AAY52" s="5">
        <f>'A remplir'!LK37</f>
        <v>0</v>
      </c>
      <c r="AAZ52" s="5">
        <f>'A remplir'!LL37</f>
        <v>0</v>
      </c>
      <c r="ABA52" s="5">
        <f>'A remplir'!LM37</f>
        <v>0</v>
      </c>
      <c r="ABB52" s="5">
        <f>'A remplir'!LN37</f>
        <v>0</v>
      </c>
      <c r="ABC52" s="5">
        <f>'A remplir'!LO37</f>
        <v>0</v>
      </c>
      <c r="ABD52" s="5">
        <f>'A remplir'!LP37</f>
        <v>0</v>
      </c>
      <c r="ABE52" s="5">
        <f>'A remplir'!LQ37</f>
        <v>0</v>
      </c>
      <c r="ABF52" s="5">
        <f>'A remplir'!LR37</f>
        <v>0</v>
      </c>
      <c r="ABG52" s="5">
        <f>'A remplir'!LS37</f>
        <v>0</v>
      </c>
      <c r="ABH52" s="5">
        <f>'A remplir'!LT37</f>
        <v>0</v>
      </c>
      <c r="ABI52" s="5">
        <f>'A remplir'!LU37</f>
        <v>0</v>
      </c>
      <c r="ABJ52" s="5">
        <f>'A remplir'!LV37</f>
        <v>0</v>
      </c>
      <c r="ABK52" s="5">
        <f>'A remplir'!LW37</f>
        <v>0</v>
      </c>
      <c r="ABL52" s="5">
        <f>'A remplir'!LX37</f>
        <v>0</v>
      </c>
      <c r="ABM52" s="5">
        <f>'A remplir'!LY37</f>
        <v>0</v>
      </c>
      <c r="ABN52" s="5">
        <f>'A remplir'!LZ37</f>
        <v>0</v>
      </c>
      <c r="ABO52" s="5">
        <f>'A remplir'!MA37</f>
        <v>0</v>
      </c>
      <c r="ABP52" s="5">
        <f>'A remplir'!MB37</f>
        <v>0</v>
      </c>
      <c r="ABQ52" s="5">
        <f>'A remplir'!MC37</f>
        <v>0</v>
      </c>
      <c r="ABR52" s="5">
        <f>'A remplir'!MD37</f>
        <v>0</v>
      </c>
      <c r="ABS52" s="5">
        <f>'A remplir'!ME37</f>
        <v>0</v>
      </c>
      <c r="ABT52" s="5">
        <f>'A remplir'!MF37</f>
        <v>0</v>
      </c>
      <c r="ABU52" s="5">
        <f>'A remplir'!MG37</f>
        <v>0</v>
      </c>
      <c r="ABV52" s="5">
        <f>'A remplir'!MH37</f>
        <v>0</v>
      </c>
      <c r="ABW52" s="5">
        <f>'A remplir'!MI37</f>
        <v>0</v>
      </c>
      <c r="ABX52" s="5">
        <f>'A remplir'!MJ37</f>
        <v>0</v>
      </c>
      <c r="ABY52" s="5">
        <f>'A remplir'!MK37</f>
        <v>0</v>
      </c>
      <c r="ABZ52" s="5">
        <f>'A remplir'!ML37</f>
        <v>0</v>
      </c>
      <c r="ACA52" s="5">
        <f>'A remplir'!MM37</f>
        <v>0</v>
      </c>
      <c r="ACB52" s="5">
        <f>'A remplir'!MN37</f>
        <v>0</v>
      </c>
      <c r="ACC52" s="5">
        <f>'A remplir'!MO37</f>
        <v>0</v>
      </c>
      <c r="ACD52" s="5">
        <f>'A remplir'!MP37</f>
        <v>0</v>
      </c>
      <c r="ACE52" s="5">
        <f>'A remplir'!MQ37</f>
        <v>0</v>
      </c>
      <c r="ACF52" s="5">
        <f>'A remplir'!MR37</f>
        <v>0</v>
      </c>
      <c r="ACG52" s="5">
        <f>'A remplir'!MS37</f>
        <v>0</v>
      </c>
      <c r="ACH52" s="5">
        <f>'A remplir'!MT37</f>
        <v>0</v>
      </c>
      <c r="ACI52" s="5">
        <f>'A remplir'!MU37</f>
        <v>0</v>
      </c>
      <c r="ACJ52" s="5">
        <f>'A remplir'!MV37</f>
        <v>0</v>
      </c>
      <c r="ACK52" s="5">
        <f>'A remplir'!MW37</f>
        <v>0</v>
      </c>
      <c r="ACL52" s="5">
        <f>'A remplir'!MX37</f>
        <v>0</v>
      </c>
      <c r="ACM52" s="5">
        <f>'A remplir'!MY37</f>
        <v>0</v>
      </c>
      <c r="ACN52" s="5">
        <f>'A remplir'!MZ37</f>
        <v>0</v>
      </c>
      <c r="ACO52" s="5">
        <f>'A remplir'!NA37</f>
        <v>0</v>
      </c>
      <c r="ACP52" s="5">
        <f>'A remplir'!NB37</f>
        <v>0</v>
      </c>
      <c r="ACQ52" s="5">
        <f>'A remplir'!NC37</f>
        <v>0</v>
      </c>
      <c r="ACR52" s="5">
        <f>'A remplir'!ND37</f>
        <v>0</v>
      </c>
      <c r="ACS52" s="5">
        <f>'A remplir'!NE37</f>
        <v>0</v>
      </c>
      <c r="ACT52" s="5">
        <f>'A remplir'!NF37</f>
        <v>0</v>
      </c>
      <c r="ACU52" s="5">
        <f>'A remplir'!NG37</f>
        <v>0</v>
      </c>
      <c r="ACV52" s="5">
        <f>'A remplir'!NH37</f>
        <v>0</v>
      </c>
      <c r="ACW52" s="5">
        <f>'A remplir'!NI37</f>
        <v>0</v>
      </c>
      <c r="ACX52" s="5">
        <f>'A remplir'!NJ37</f>
        <v>0</v>
      </c>
      <c r="ACY52" s="5">
        <f>'A remplir'!NK37</f>
        <v>0</v>
      </c>
      <c r="ACZ52" s="5">
        <f>'A remplir'!NL37</f>
        <v>0</v>
      </c>
      <c r="ADA52" s="5">
        <f>'A remplir'!NM37</f>
        <v>0</v>
      </c>
      <c r="ADB52" s="5">
        <f>'A remplir'!NN37</f>
        <v>0</v>
      </c>
      <c r="ADC52" s="5">
        <f>'A remplir'!NO37</f>
        <v>0</v>
      </c>
      <c r="ADD52" s="5">
        <f>'A remplir'!NP37</f>
        <v>0</v>
      </c>
      <c r="ADE52" s="5">
        <f>'A remplir'!NQ37</f>
        <v>0</v>
      </c>
      <c r="ADF52" s="5">
        <f>'A remplir'!NR37</f>
        <v>0</v>
      </c>
      <c r="ADG52" s="5">
        <f>'A remplir'!NS37</f>
        <v>0</v>
      </c>
      <c r="ADH52" s="5">
        <f>'A remplir'!NT37</f>
        <v>0</v>
      </c>
      <c r="ADI52" s="5">
        <f>'A remplir'!NU37</f>
        <v>0</v>
      </c>
      <c r="ADJ52" s="5">
        <f>'A remplir'!NV37</f>
        <v>0</v>
      </c>
      <c r="ADK52" s="5">
        <f>'A remplir'!NW37</f>
        <v>0</v>
      </c>
      <c r="ADL52" s="5">
        <f>'A remplir'!NX37</f>
        <v>0</v>
      </c>
      <c r="ADM52" s="5">
        <f>'A remplir'!NY37</f>
        <v>0</v>
      </c>
      <c r="ADN52" s="5">
        <f>'A remplir'!NZ37</f>
        <v>0</v>
      </c>
      <c r="ADO52" s="5">
        <f>'A remplir'!OA37</f>
        <v>0</v>
      </c>
      <c r="ADP52" s="5">
        <f>'A remplir'!OB37</f>
        <v>0</v>
      </c>
      <c r="ADQ52" s="5">
        <f>'A remplir'!OC37</f>
        <v>0</v>
      </c>
      <c r="ADR52" s="5">
        <f>'A remplir'!OD37</f>
        <v>0</v>
      </c>
      <c r="ADS52" s="5">
        <f>'A remplir'!OE37</f>
        <v>0</v>
      </c>
      <c r="ADT52" s="5">
        <f>'A remplir'!OF37</f>
        <v>0</v>
      </c>
      <c r="ADU52" s="5">
        <f>'A remplir'!OG37</f>
        <v>0</v>
      </c>
      <c r="ADV52" s="5">
        <f>'A remplir'!OH37</f>
        <v>0</v>
      </c>
      <c r="ADW52" s="5">
        <f>'A remplir'!OI37</f>
        <v>0</v>
      </c>
      <c r="ADX52" s="5">
        <f>'A remplir'!OJ37</f>
        <v>0</v>
      </c>
      <c r="ADY52" s="5">
        <f>'A remplir'!OK37</f>
        <v>0</v>
      </c>
      <c r="ADZ52" s="5">
        <f>'A remplir'!OL37</f>
        <v>0</v>
      </c>
    </row>
    <row r="53" spans="1:806" ht="15.75" thickBot="1" x14ac:dyDescent="0.3">
      <c r="A53" s="3">
        <f>'A remplir'!OO53</f>
        <v>0.66666666666666663</v>
      </c>
      <c r="B53" s="119"/>
      <c r="C53" s="121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  <c r="OD53" s="116"/>
      <c r="OE53" s="116"/>
      <c r="OF53" s="116"/>
      <c r="OG53" s="116"/>
      <c r="OH53" s="116"/>
      <c r="OI53" s="116"/>
      <c r="OJ53" s="116"/>
      <c r="OK53" s="116"/>
      <c r="OL53" s="116"/>
      <c r="OM53" s="116"/>
      <c r="ON53" s="4"/>
      <c r="OO53" s="2"/>
      <c r="OP53" s="120"/>
      <c r="OQ53" s="5">
        <f>'A remplir'!C38</f>
        <v>0</v>
      </c>
      <c r="OR53" s="5">
        <f>'A remplir'!D38</f>
        <v>0</v>
      </c>
      <c r="OS53" s="5">
        <f>'A remplir'!E38</f>
        <v>0</v>
      </c>
      <c r="OT53" s="5">
        <f>'A remplir'!F38</f>
        <v>0</v>
      </c>
      <c r="OU53" s="5">
        <f>'A remplir'!G38</f>
        <v>0</v>
      </c>
      <c r="OV53" s="5">
        <f>'A remplir'!H38</f>
        <v>0</v>
      </c>
      <c r="OW53" s="5">
        <f>'A remplir'!I38</f>
        <v>0</v>
      </c>
      <c r="OX53" s="5">
        <f>'A remplir'!J38</f>
        <v>0</v>
      </c>
      <c r="OY53" s="5">
        <f>'A remplir'!K38</f>
        <v>0</v>
      </c>
      <c r="OZ53" s="5">
        <f>'A remplir'!L38</f>
        <v>0</v>
      </c>
      <c r="PA53" s="5">
        <f>'A remplir'!M38</f>
        <v>0</v>
      </c>
      <c r="PB53" s="5">
        <f>'A remplir'!N38</f>
        <v>0</v>
      </c>
      <c r="PC53" s="5">
        <f>'A remplir'!O38</f>
        <v>0</v>
      </c>
      <c r="PD53" s="5">
        <f>'A remplir'!P38</f>
        <v>0</v>
      </c>
      <c r="PE53" s="5">
        <f>'A remplir'!Q38</f>
        <v>0</v>
      </c>
      <c r="PF53" s="5">
        <f>'A remplir'!R38</f>
        <v>0</v>
      </c>
      <c r="PG53" s="5">
        <f>'A remplir'!S38</f>
        <v>0</v>
      </c>
      <c r="PH53" s="5">
        <f>'A remplir'!T38</f>
        <v>0</v>
      </c>
      <c r="PI53" s="5">
        <f>'A remplir'!U38</f>
        <v>0</v>
      </c>
      <c r="PJ53" s="5">
        <f>'A remplir'!V38</f>
        <v>0</v>
      </c>
      <c r="PK53" s="5">
        <f>'A remplir'!W38</f>
        <v>0</v>
      </c>
      <c r="PL53" s="5">
        <f>'A remplir'!X38</f>
        <v>0</v>
      </c>
      <c r="PM53" s="5">
        <f>'A remplir'!Y38</f>
        <v>0</v>
      </c>
      <c r="PN53" s="5">
        <f>'A remplir'!Z38</f>
        <v>0</v>
      </c>
      <c r="PO53" s="5">
        <f>'A remplir'!AA38</f>
        <v>0</v>
      </c>
      <c r="PP53" s="5">
        <f>'A remplir'!AB38</f>
        <v>0</v>
      </c>
      <c r="PQ53" s="5">
        <f>'A remplir'!AC38</f>
        <v>0</v>
      </c>
      <c r="PR53" s="5">
        <f>'A remplir'!AD38</f>
        <v>0</v>
      </c>
      <c r="PS53" s="5">
        <f>'A remplir'!AE38</f>
        <v>0</v>
      </c>
      <c r="PT53" s="5">
        <f>'A remplir'!AF38</f>
        <v>0</v>
      </c>
      <c r="PU53" s="5">
        <f>'A remplir'!AG38</f>
        <v>0</v>
      </c>
      <c r="PV53" s="5">
        <f>'A remplir'!AH38</f>
        <v>0</v>
      </c>
      <c r="PW53" s="5">
        <f>'A remplir'!AI38</f>
        <v>0</v>
      </c>
      <c r="PX53" s="5">
        <f>'A remplir'!AJ38</f>
        <v>0</v>
      </c>
      <c r="PY53" s="5">
        <f>'A remplir'!AK38</f>
        <v>0</v>
      </c>
      <c r="PZ53" s="5">
        <f>'A remplir'!AL38</f>
        <v>0</v>
      </c>
      <c r="QA53" s="5">
        <f>'A remplir'!AM38</f>
        <v>0</v>
      </c>
      <c r="QB53" s="5">
        <f>'A remplir'!AN38</f>
        <v>0</v>
      </c>
      <c r="QC53" s="5">
        <f>'A remplir'!AO38</f>
        <v>0</v>
      </c>
      <c r="QD53" s="5">
        <f>'A remplir'!AP38</f>
        <v>0</v>
      </c>
      <c r="QE53" s="5">
        <f>'A remplir'!AQ38</f>
        <v>0</v>
      </c>
      <c r="QF53" s="5">
        <f>'A remplir'!AR38</f>
        <v>0</v>
      </c>
      <c r="QG53" s="5">
        <f>'A remplir'!AS38</f>
        <v>0</v>
      </c>
      <c r="QH53" s="5">
        <f>'A remplir'!AT38</f>
        <v>0</v>
      </c>
      <c r="QI53" s="5">
        <f>'A remplir'!AU38</f>
        <v>0</v>
      </c>
      <c r="QJ53" s="5">
        <f>'A remplir'!AV38</f>
        <v>0</v>
      </c>
      <c r="QK53" s="5">
        <f>'A remplir'!AW38</f>
        <v>0</v>
      </c>
      <c r="QL53" s="5">
        <f>'A remplir'!AX38</f>
        <v>0</v>
      </c>
      <c r="QM53" s="5">
        <f>'A remplir'!AY38</f>
        <v>0</v>
      </c>
      <c r="QN53" s="5">
        <f>'A remplir'!AZ38</f>
        <v>0</v>
      </c>
      <c r="QO53" s="5">
        <f>'A remplir'!BA38</f>
        <v>0</v>
      </c>
      <c r="QP53" s="5">
        <f>'A remplir'!BB38</f>
        <v>0</v>
      </c>
      <c r="QQ53" s="5">
        <f>'A remplir'!BC38</f>
        <v>0</v>
      </c>
      <c r="QR53" s="5">
        <f>'A remplir'!BD38</f>
        <v>0</v>
      </c>
      <c r="QS53" s="5">
        <f>'A remplir'!BE38</f>
        <v>0</v>
      </c>
      <c r="QT53" s="5">
        <f>'A remplir'!BF38</f>
        <v>0</v>
      </c>
      <c r="QU53" s="5">
        <f>'A remplir'!BG38</f>
        <v>0</v>
      </c>
      <c r="QV53" s="5">
        <f>'A remplir'!BH38</f>
        <v>0</v>
      </c>
      <c r="QW53" s="5">
        <f>'A remplir'!BI38</f>
        <v>0</v>
      </c>
      <c r="QX53" s="5">
        <f>'A remplir'!BJ38</f>
        <v>0</v>
      </c>
      <c r="QY53" s="5">
        <f>'A remplir'!BK38</f>
        <v>0</v>
      </c>
      <c r="QZ53" s="5">
        <f>'A remplir'!BL38</f>
        <v>0</v>
      </c>
      <c r="RA53" s="5">
        <f>'A remplir'!BM38</f>
        <v>0</v>
      </c>
      <c r="RB53" s="5">
        <f>'A remplir'!BN38</f>
        <v>0</v>
      </c>
      <c r="RC53" s="5">
        <f>'A remplir'!BO38</f>
        <v>0</v>
      </c>
      <c r="RD53" s="5">
        <f>'A remplir'!BP38</f>
        <v>0</v>
      </c>
      <c r="RE53" s="5">
        <f>'A remplir'!BQ38</f>
        <v>0</v>
      </c>
      <c r="RF53" s="5">
        <f>'A remplir'!BR38</f>
        <v>0</v>
      </c>
      <c r="RG53" s="5">
        <f>'A remplir'!BS38</f>
        <v>0</v>
      </c>
      <c r="RH53" s="5">
        <f>'A remplir'!BT38</f>
        <v>0</v>
      </c>
      <c r="RI53" s="5">
        <f>'A remplir'!BU38</f>
        <v>0</v>
      </c>
      <c r="RJ53" s="5">
        <f>'A remplir'!BV38</f>
        <v>0</v>
      </c>
      <c r="RK53" s="5">
        <f>'A remplir'!BW38</f>
        <v>0</v>
      </c>
      <c r="RL53" s="5">
        <f>'A remplir'!BX38</f>
        <v>0</v>
      </c>
      <c r="RM53" s="5">
        <f>'A remplir'!BY38</f>
        <v>0</v>
      </c>
      <c r="RN53" s="5">
        <f>'A remplir'!BZ38</f>
        <v>0</v>
      </c>
      <c r="RO53" s="5">
        <f>'A remplir'!CA38</f>
        <v>0</v>
      </c>
      <c r="RP53" s="5">
        <f>'A remplir'!CB38</f>
        <v>0</v>
      </c>
      <c r="RQ53" s="5">
        <f>'A remplir'!CC38</f>
        <v>0</v>
      </c>
      <c r="RR53" s="5">
        <f>'A remplir'!CD38</f>
        <v>0</v>
      </c>
      <c r="RS53" s="5">
        <f>'A remplir'!CE38</f>
        <v>0</v>
      </c>
      <c r="RT53" s="5">
        <f>'A remplir'!CF38</f>
        <v>0</v>
      </c>
      <c r="RU53" s="5">
        <f>'A remplir'!CG38</f>
        <v>0</v>
      </c>
      <c r="RV53" s="5">
        <f>'A remplir'!CH38</f>
        <v>0</v>
      </c>
      <c r="RW53" s="5">
        <f>'A remplir'!CI38</f>
        <v>0</v>
      </c>
      <c r="RX53" s="5">
        <f>'A remplir'!CJ38</f>
        <v>0</v>
      </c>
      <c r="RY53" s="5">
        <f>'A remplir'!CK38</f>
        <v>0</v>
      </c>
      <c r="RZ53" s="5">
        <f>'A remplir'!CL38</f>
        <v>0</v>
      </c>
      <c r="SA53" s="5">
        <f>'A remplir'!CM38</f>
        <v>0</v>
      </c>
      <c r="SB53" s="5">
        <f>'A remplir'!CN38</f>
        <v>0</v>
      </c>
      <c r="SC53" s="5">
        <f>'A remplir'!CO38</f>
        <v>0</v>
      </c>
      <c r="SD53" s="5">
        <f>'A remplir'!CP38</f>
        <v>0</v>
      </c>
      <c r="SE53" s="5">
        <f>'A remplir'!CQ38</f>
        <v>0</v>
      </c>
      <c r="SF53" s="5">
        <f>'A remplir'!CR38</f>
        <v>0</v>
      </c>
      <c r="SG53" s="5">
        <f>'A remplir'!CS38</f>
        <v>0</v>
      </c>
      <c r="SH53" s="5">
        <f>'A remplir'!CT38</f>
        <v>0</v>
      </c>
      <c r="SI53" s="5">
        <f>'A remplir'!CU38</f>
        <v>0</v>
      </c>
      <c r="SJ53" s="5">
        <f>'A remplir'!CV38</f>
        <v>0</v>
      </c>
      <c r="SK53" s="5">
        <f>'A remplir'!CW38</f>
        <v>0</v>
      </c>
      <c r="SL53" s="5">
        <f>'A remplir'!CX38</f>
        <v>0</v>
      </c>
      <c r="SM53" s="5">
        <f>'A remplir'!CY38</f>
        <v>0</v>
      </c>
      <c r="SN53" s="5">
        <f>'A remplir'!CZ38</f>
        <v>0</v>
      </c>
      <c r="SO53" s="5">
        <f>'A remplir'!DA38</f>
        <v>0</v>
      </c>
      <c r="SP53" s="5">
        <f>'A remplir'!DB38</f>
        <v>0</v>
      </c>
      <c r="SQ53" s="5">
        <f>'A remplir'!DC38</f>
        <v>0</v>
      </c>
      <c r="SR53" s="5">
        <f>'A remplir'!DD38</f>
        <v>0</v>
      </c>
      <c r="SS53" s="5">
        <f>'A remplir'!DE38</f>
        <v>0</v>
      </c>
      <c r="ST53" s="5">
        <f>'A remplir'!DF38</f>
        <v>0</v>
      </c>
      <c r="SU53" s="5">
        <f>'A remplir'!DG38</f>
        <v>0</v>
      </c>
      <c r="SV53" s="5">
        <f>'A remplir'!DH38</f>
        <v>0</v>
      </c>
      <c r="SW53" s="5">
        <f>'A remplir'!DI38</f>
        <v>0</v>
      </c>
      <c r="SX53" s="5">
        <f>'A remplir'!DJ38</f>
        <v>0</v>
      </c>
      <c r="SY53" s="5">
        <f>'A remplir'!DK38</f>
        <v>0</v>
      </c>
      <c r="SZ53" s="5">
        <f>'A remplir'!DL38</f>
        <v>0</v>
      </c>
      <c r="TA53" s="5">
        <f>'A remplir'!DM38</f>
        <v>0</v>
      </c>
      <c r="TB53" s="5">
        <f>'A remplir'!DN38</f>
        <v>0</v>
      </c>
      <c r="TC53" s="5">
        <f>'A remplir'!DO38</f>
        <v>0</v>
      </c>
      <c r="TD53" s="5">
        <f>'A remplir'!DP38</f>
        <v>0</v>
      </c>
      <c r="TE53" s="5">
        <f>'A remplir'!DQ38</f>
        <v>0</v>
      </c>
      <c r="TF53" s="5">
        <f>'A remplir'!DR38</f>
        <v>0</v>
      </c>
      <c r="TG53" s="5">
        <f>'A remplir'!DS38</f>
        <v>0</v>
      </c>
      <c r="TH53" s="5">
        <f>'A remplir'!DT38</f>
        <v>0</v>
      </c>
      <c r="TI53" s="5">
        <f>'A remplir'!DU38</f>
        <v>0</v>
      </c>
      <c r="TJ53" s="5">
        <f>'A remplir'!DV38</f>
        <v>0</v>
      </c>
      <c r="TK53" s="5">
        <f>'A remplir'!DW38</f>
        <v>0</v>
      </c>
      <c r="TL53" s="5">
        <f>'A remplir'!DX38</f>
        <v>0</v>
      </c>
      <c r="TM53" s="5">
        <f>'A remplir'!DY38</f>
        <v>0</v>
      </c>
      <c r="TN53" s="5">
        <f>'A remplir'!DZ38</f>
        <v>0</v>
      </c>
      <c r="TO53" s="5">
        <f>'A remplir'!EA38</f>
        <v>0</v>
      </c>
      <c r="TP53" s="5">
        <f>'A remplir'!EB38</f>
        <v>0</v>
      </c>
      <c r="TQ53" s="5">
        <f>'A remplir'!EC38</f>
        <v>0</v>
      </c>
      <c r="TR53" s="5">
        <f>'A remplir'!ED38</f>
        <v>0</v>
      </c>
      <c r="TS53" s="5">
        <f>'A remplir'!EE38</f>
        <v>0</v>
      </c>
      <c r="TT53" s="5">
        <f>'A remplir'!EF38</f>
        <v>0</v>
      </c>
      <c r="TU53" s="5">
        <f>'A remplir'!EG38</f>
        <v>0</v>
      </c>
      <c r="TV53" s="5">
        <f>'A remplir'!EH38</f>
        <v>0</v>
      </c>
      <c r="TW53" s="5">
        <f>'A remplir'!EI38</f>
        <v>0</v>
      </c>
      <c r="TX53" s="5">
        <f>'A remplir'!EJ38</f>
        <v>0</v>
      </c>
      <c r="TY53" s="5">
        <f>'A remplir'!EK38</f>
        <v>0</v>
      </c>
      <c r="TZ53" s="5">
        <f>'A remplir'!EL38</f>
        <v>0</v>
      </c>
      <c r="UA53" s="5">
        <f>'A remplir'!EM38</f>
        <v>0</v>
      </c>
      <c r="UB53" s="5">
        <f>'A remplir'!EN38</f>
        <v>0</v>
      </c>
      <c r="UC53" s="5">
        <f>'A remplir'!EO38</f>
        <v>0</v>
      </c>
      <c r="UD53" s="5">
        <f>'A remplir'!EP38</f>
        <v>0</v>
      </c>
      <c r="UE53" s="5">
        <f>'A remplir'!EQ38</f>
        <v>0</v>
      </c>
      <c r="UF53" s="5">
        <f>'A remplir'!ER38</f>
        <v>0</v>
      </c>
      <c r="UG53" s="5">
        <f>'A remplir'!ES38</f>
        <v>0</v>
      </c>
      <c r="UH53" s="5">
        <f>'A remplir'!ET38</f>
        <v>0</v>
      </c>
      <c r="UI53" s="5">
        <f>'A remplir'!EU38</f>
        <v>0</v>
      </c>
      <c r="UJ53" s="5">
        <f>'A remplir'!EV38</f>
        <v>0</v>
      </c>
      <c r="UK53" s="5">
        <f>'A remplir'!EW38</f>
        <v>0</v>
      </c>
      <c r="UL53" s="5">
        <f>'A remplir'!EX38</f>
        <v>0</v>
      </c>
      <c r="UM53" s="5">
        <f>'A remplir'!EY38</f>
        <v>0</v>
      </c>
      <c r="UN53" s="5">
        <f>'A remplir'!EZ38</f>
        <v>0</v>
      </c>
      <c r="UO53" s="5">
        <f>'A remplir'!FA38</f>
        <v>0</v>
      </c>
      <c r="UP53" s="5">
        <f>'A remplir'!FB38</f>
        <v>0</v>
      </c>
      <c r="UQ53" s="5">
        <f>'A remplir'!FC38</f>
        <v>0</v>
      </c>
      <c r="UR53" s="5">
        <f>'A remplir'!FD38</f>
        <v>0</v>
      </c>
      <c r="US53" s="5">
        <f>'A remplir'!FE38</f>
        <v>0</v>
      </c>
      <c r="UT53" s="5">
        <f>'A remplir'!FF38</f>
        <v>0</v>
      </c>
      <c r="UU53" s="5">
        <f>'A remplir'!FG38</f>
        <v>0</v>
      </c>
      <c r="UV53" s="5">
        <f>'A remplir'!FH38</f>
        <v>0</v>
      </c>
      <c r="UW53" s="5">
        <f>'A remplir'!FI38</f>
        <v>0</v>
      </c>
      <c r="UX53" s="5">
        <f>'A remplir'!FJ38</f>
        <v>0</v>
      </c>
      <c r="UY53" s="5">
        <f>'A remplir'!FK38</f>
        <v>0</v>
      </c>
      <c r="UZ53" s="5">
        <f>'A remplir'!FL38</f>
        <v>0</v>
      </c>
      <c r="VA53" s="5">
        <f>'A remplir'!FM38</f>
        <v>0</v>
      </c>
      <c r="VB53" s="5">
        <f>'A remplir'!FN38</f>
        <v>0</v>
      </c>
      <c r="VC53" s="5">
        <f>'A remplir'!FO38</f>
        <v>0</v>
      </c>
      <c r="VD53" s="5">
        <f>'A remplir'!FP38</f>
        <v>0</v>
      </c>
      <c r="VE53" s="5">
        <f>'A remplir'!FQ38</f>
        <v>0</v>
      </c>
      <c r="VF53" s="5">
        <f>'A remplir'!FR38</f>
        <v>0</v>
      </c>
      <c r="VG53" s="5">
        <f>'A remplir'!FS38</f>
        <v>0</v>
      </c>
      <c r="VH53" s="5">
        <f>'A remplir'!FT38</f>
        <v>0</v>
      </c>
      <c r="VI53" s="5">
        <f>'A remplir'!FU38</f>
        <v>0</v>
      </c>
      <c r="VJ53" s="5">
        <f>'A remplir'!FV38</f>
        <v>0</v>
      </c>
      <c r="VK53" s="5">
        <f>'A remplir'!FW38</f>
        <v>0</v>
      </c>
      <c r="VL53" s="5">
        <f>'A remplir'!FX38</f>
        <v>0</v>
      </c>
      <c r="VM53" s="5">
        <f>'A remplir'!FY38</f>
        <v>0</v>
      </c>
      <c r="VN53" s="5">
        <f>'A remplir'!FZ38</f>
        <v>0</v>
      </c>
      <c r="VO53" s="5">
        <f>'A remplir'!GA38</f>
        <v>0</v>
      </c>
      <c r="VP53" s="5">
        <f>'A remplir'!GB38</f>
        <v>0</v>
      </c>
      <c r="VQ53" s="5">
        <f>'A remplir'!GC38</f>
        <v>0</v>
      </c>
      <c r="VR53" s="5">
        <f>'A remplir'!GD38</f>
        <v>0</v>
      </c>
      <c r="VS53" s="5">
        <f>'A remplir'!GE38</f>
        <v>0</v>
      </c>
      <c r="VT53" s="5">
        <f>'A remplir'!GF38</f>
        <v>0</v>
      </c>
      <c r="VU53" s="5">
        <f>'A remplir'!GG38</f>
        <v>0</v>
      </c>
      <c r="VV53" s="5">
        <f>'A remplir'!GH38</f>
        <v>0</v>
      </c>
      <c r="VW53" s="5">
        <f>'A remplir'!GI38</f>
        <v>0</v>
      </c>
      <c r="VX53" s="5">
        <f>'A remplir'!GJ38</f>
        <v>0</v>
      </c>
      <c r="VY53" s="5">
        <f>'A remplir'!GK38</f>
        <v>0</v>
      </c>
      <c r="VZ53" s="5">
        <f>'A remplir'!GL38</f>
        <v>0</v>
      </c>
      <c r="WA53" s="5">
        <f>'A remplir'!GM38</f>
        <v>0</v>
      </c>
      <c r="WB53" s="5">
        <f>'A remplir'!GN38</f>
        <v>0</v>
      </c>
      <c r="WC53" s="5">
        <f>'A remplir'!GO38</f>
        <v>0</v>
      </c>
      <c r="WD53" s="5">
        <f>'A remplir'!GP38</f>
        <v>0</v>
      </c>
      <c r="WE53" s="5">
        <f>'A remplir'!GQ38</f>
        <v>0</v>
      </c>
      <c r="WF53" s="5">
        <f>'A remplir'!GR38</f>
        <v>0</v>
      </c>
      <c r="WG53" s="5">
        <f>'A remplir'!GS38</f>
        <v>0</v>
      </c>
      <c r="WH53" s="5">
        <f>'A remplir'!GT38</f>
        <v>0</v>
      </c>
      <c r="WI53" s="5">
        <f>'A remplir'!GU38</f>
        <v>0</v>
      </c>
      <c r="WJ53" s="5">
        <f>'A remplir'!GV38</f>
        <v>0</v>
      </c>
      <c r="WK53" s="5">
        <f>'A remplir'!GW38</f>
        <v>0</v>
      </c>
      <c r="WL53" s="5">
        <f>'A remplir'!GX38</f>
        <v>0</v>
      </c>
      <c r="WM53" s="5">
        <f>'A remplir'!GY38</f>
        <v>0</v>
      </c>
      <c r="WN53" s="5">
        <f>'A remplir'!GZ38</f>
        <v>0</v>
      </c>
      <c r="WO53" s="5">
        <f>'A remplir'!HA38</f>
        <v>0</v>
      </c>
      <c r="WP53" s="5">
        <f>'A remplir'!HB38</f>
        <v>0</v>
      </c>
      <c r="WQ53" s="5">
        <f>'A remplir'!HC38</f>
        <v>0</v>
      </c>
      <c r="WR53" s="5">
        <f>'A remplir'!HD38</f>
        <v>0</v>
      </c>
      <c r="WS53" s="5">
        <f>'A remplir'!HE38</f>
        <v>0</v>
      </c>
      <c r="WT53" s="5">
        <f>'A remplir'!HF38</f>
        <v>0</v>
      </c>
      <c r="WU53" s="5">
        <f>'A remplir'!HG38</f>
        <v>0</v>
      </c>
      <c r="WV53" s="5">
        <f>'A remplir'!HH38</f>
        <v>0</v>
      </c>
      <c r="WW53" s="5">
        <f>'A remplir'!HI38</f>
        <v>0</v>
      </c>
      <c r="WX53" s="5">
        <f>'A remplir'!HJ38</f>
        <v>0</v>
      </c>
      <c r="WY53" s="5">
        <f>'A remplir'!HK38</f>
        <v>0</v>
      </c>
      <c r="WZ53" s="5">
        <f>'A remplir'!HL38</f>
        <v>0</v>
      </c>
      <c r="XA53" s="5">
        <f>'A remplir'!HM38</f>
        <v>0</v>
      </c>
      <c r="XB53" s="5">
        <f>'A remplir'!HN38</f>
        <v>0</v>
      </c>
      <c r="XC53" s="5">
        <f>'A remplir'!HO38</f>
        <v>0</v>
      </c>
      <c r="XD53" s="5">
        <f>'A remplir'!HP38</f>
        <v>0</v>
      </c>
      <c r="XE53" s="5">
        <f>'A remplir'!HQ38</f>
        <v>0</v>
      </c>
      <c r="XF53" s="5">
        <f>'A remplir'!HR38</f>
        <v>0</v>
      </c>
      <c r="XG53" s="5">
        <f>'A remplir'!HS38</f>
        <v>0</v>
      </c>
      <c r="XH53" s="5">
        <f>'A remplir'!HT38</f>
        <v>0</v>
      </c>
      <c r="XI53" s="5">
        <f>'A remplir'!HU38</f>
        <v>0</v>
      </c>
      <c r="XJ53" s="5">
        <f>'A remplir'!HV38</f>
        <v>0</v>
      </c>
      <c r="XK53" s="5">
        <f>'A remplir'!HW38</f>
        <v>0</v>
      </c>
      <c r="XL53" s="5">
        <f>'A remplir'!HX38</f>
        <v>0</v>
      </c>
      <c r="XM53" s="5">
        <f>'A remplir'!HY38</f>
        <v>0</v>
      </c>
      <c r="XN53" s="5">
        <f>'A remplir'!HZ38</f>
        <v>0</v>
      </c>
      <c r="XO53" s="5">
        <f>'A remplir'!IA38</f>
        <v>0</v>
      </c>
      <c r="XP53" s="5">
        <f>'A remplir'!IB38</f>
        <v>0</v>
      </c>
      <c r="XQ53" s="5">
        <f>'A remplir'!IC38</f>
        <v>0</v>
      </c>
      <c r="XR53" s="5">
        <f>'A remplir'!ID38</f>
        <v>0</v>
      </c>
      <c r="XS53" s="5">
        <f>'A remplir'!IE38</f>
        <v>0</v>
      </c>
      <c r="XT53" s="5">
        <f>'A remplir'!IF38</f>
        <v>0</v>
      </c>
      <c r="XU53" s="5">
        <f>'A remplir'!IG38</f>
        <v>0</v>
      </c>
      <c r="XV53" s="5">
        <f>'A remplir'!IH38</f>
        <v>0</v>
      </c>
      <c r="XW53" s="5">
        <f>'A remplir'!II38</f>
        <v>0</v>
      </c>
      <c r="XX53" s="5">
        <f>'A remplir'!IJ38</f>
        <v>0</v>
      </c>
      <c r="XY53" s="5">
        <f>'A remplir'!IK38</f>
        <v>0</v>
      </c>
      <c r="XZ53" s="5">
        <f>'A remplir'!IL38</f>
        <v>0</v>
      </c>
      <c r="YA53" s="5">
        <f>'A remplir'!IM38</f>
        <v>0</v>
      </c>
      <c r="YB53" s="5">
        <f>'A remplir'!IN38</f>
        <v>0</v>
      </c>
      <c r="YC53" s="5">
        <f>'A remplir'!IO38</f>
        <v>0</v>
      </c>
      <c r="YD53" s="5">
        <f>'A remplir'!IP38</f>
        <v>0</v>
      </c>
      <c r="YE53" s="5">
        <f>'A remplir'!IQ38</f>
        <v>0</v>
      </c>
      <c r="YF53" s="5">
        <f>'A remplir'!IR38</f>
        <v>0</v>
      </c>
      <c r="YG53" s="5">
        <f>'A remplir'!IS38</f>
        <v>0</v>
      </c>
      <c r="YH53" s="5">
        <f>'A remplir'!IT38</f>
        <v>0</v>
      </c>
      <c r="YI53" s="5">
        <f>'A remplir'!IU38</f>
        <v>0</v>
      </c>
      <c r="YJ53" s="5">
        <f>'A remplir'!IV38</f>
        <v>0</v>
      </c>
      <c r="YK53" s="5">
        <f>'A remplir'!IW38</f>
        <v>0</v>
      </c>
      <c r="YL53" s="5">
        <f>'A remplir'!IX38</f>
        <v>0</v>
      </c>
      <c r="YM53" s="5">
        <f>'A remplir'!IY38</f>
        <v>0</v>
      </c>
      <c r="YN53" s="5">
        <f>'A remplir'!IZ38</f>
        <v>0</v>
      </c>
      <c r="YO53" s="5">
        <f>'A remplir'!JA38</f>
        <v>0</v>
      </c>
      <c r="YP53" s="5">
        <f>'A remplir'!JB38</f>
        <v>0</v>
      </c>
      <c r="YQ53" s="5">
        <f>'A remplir'!JC38</f>
        <v>0</v>
      </c>
      <c r="YR53" s="5">
        <f>'A remplir'!JD38</f>
        <v>0</v>
      </c>
      <c r="YS53" s="5">
        <f>'A remplir'!JE38</f>
        <v>0</v>
      </c>
      <c r="YT53" s="5">
        <f>'A remplir'!JF38</f>
        <v>0</v>
      </c>
      <c r="YU53" s="5">
        <f>'A remplir'!JG38</f>
        <v>0</v>
      </c>
      <c r="YV53" s="5">
        <f>'A remplir'!JH38</f>
        <v>0</v>
      </c>
      <c r="YW53" s="5">
        <f>'A remplir'!JI38</f>
        <v>0</v>
      </c>
      <c r="YX53" s="5">
        <f>'A remplir'!JJ38</f>
        <v>0</v>
      </c>
      <c r="YY53" s="5">
        <f>'A remplir'!JK38</f>
        <v>0</v>
      </c>
      <c r="YZ53" s="5">
        <f>'A remplir'!JL38</f>
        <v>0</v>
      </c>
      <c r="ZA53" s="5">
        <f>'A remplir'!JM38</f>
        <v>0</v>
      </c>
      <c r="ZB53" s="5">
        <f>'A remplir'!JN38</f>
        <v>0</v>
      </c>
      <c r="ZC53" s="5">
        <f>'A remplir'!JO38</f>
        <v>0</v>
      </c>
      <c r="ZD53" s="5">
        <f>'A remplir'!JP38</f>
        <v>0</v>
      </c>
      <c r="ZE53" s="5">
        <f>'A remplir'!JQ38</f>
        <v>0</v>
      </c>
      <c r="ZF53" s="5">
        <f>'A remplir'!JR38</f>
        <v>0</v>
      </c>
      <c r="ZG53" s="5">
        <f>'A remplir'!JS38</f>
        <v>0</v>
      </c>
      <c r="ZH53" s="5">
        <f>'A remplir'!JT38</f>
        <v>0</v>
      </c>
      <c r="ZI53" s="5">
        <f>'A remplir'!JU38</f>
        <v>0</v>
      </c>
      <c r="ZJ53" s="5">
        <f>'A remplir'!JV38</f>
        <v>0</v>
      </c>
      <c r="ZK53" s="5">
        <f>'A remplir'!JW38</f>
        <v>0</v>
      </c>
      <c r="ZL53" s="5">
        <f>'A remplir'!JX38</f>
        <v>0</v>
      </c>
      <c r="ZM53" s="5">
        <f>'A remplir'!JY38</f>
        <v>0</v>
      </c>
      <c r="ZN53" s="5">
        <f>'A remplir'!JZ38</f>
        <v>0</v>
      </c>
      <c r="ZO53" s="5">
        <f>'A remplir'!KA38</f>
        <v>0</v>
      </c>
      <c r="ZP53" s="5">
        <f>'A remplir'!KB38</f>
        <v>0</v>
      </c>
      <c r="ZQ53" s="5">
        <f>'A remplir'!KC38</f>
        <v>0</v>
      </c>
      <c r="ZR53" s="5">
        <f>'A remplir'!KD38</f>
        <v>0</v>
      </c>
      <c r="ZS53" s="5">
        <f>'A remplir'!KE38</f>
        <v>0</v>
      </c>
      <c r="ZT53" s="5">
        <f>'A remplir'!KF38</f>
        <v>0</v>
      </c>
      <c r="ZU53" s="5">
        <f>'A remplir'!KG38</f>
        <v>0</v>
      </c>
      <c r="ZV53" s="5">
        <f>'A remplir'!KH38</f>
        <v>0</v>
      </c>
      <c r="ZW53" s="5">
        <f>'A remplir'!KI38</f>
        <v>0</v>
      </c>
      <c r="ZX53" s="5">
        <f>'A remplir'!KJ38</f>
        <v>0</v>
      </c>
      <c r="ZY53" s="5">
        <f>'A remplir'!KK38</f>
        <v>0</v>
      </c>
      <c r="ZZ53" s="5">
        <f>'A remplir'!KL38</f>
        <v>0</v>
      </c>
      <c r="AAA53" s="5">
        <f>'A remplir'!KM38</f>
        <v>0</v>
      </c>
      <c r="AAB53" s="5">
        <f>'A remplir'!KN38</f>
        <v>0</v>
      </c>
      <c r="AAC53" s="5">
        <f>'A remplir'!KO38</f>
        <v>0</v>
      </c>
      <c r="AAD53" s="5">
        <f>'A remplir'!KP38</f>
        <v>0</v>
      </c>
      <c r="AAE53" s="5">
        <f>'A remplir'!KQ38</f>
        <v>0</v>
      </c>
      <c r="AAF53" s="5">
        <f>'A remplir'!KR38</f>
        <v>0</v>
      </c>
      <c r="AAG53" s="5">
        <f>'A remplir'!KS38</f>
        <v>0</v>
      </c>
      <c r="AAH53" s="5">
        <f>'A remplir'!KT38</f>
        <v>0</v>
      </c>
      <c r="AAI53" s="5">
        <f>'A remplir'!KU38</f>
        <v>0</v>
      </c>
      <c r="AAJ53" s="5">
        <f>'A remplir'!KV38</f>
        <v>0</v>
      </c>
      <c r="AAK53" s="5">
        <f>'A remplir'!KW38</f>
        <v>0</v>
      </c>
      <c r="AAL53" s="5">
        <f>'A remplir'!KX38</f>
        <v>0</v>
      </c>
      <c r="AAM53" s="5">
        <f>'A remplir'!KY38</f>
        <v>0</v>
      </c>
      <c r="AAN53" s="5">
        <f>'A remplir'!KZ38</f>
        <v>0</v>
      </c>
      <c r="AAO53" s="5">
        <f>'A remplir'!LA38</f>
        <v>0</v>
      </c>
      <c r="AAP53" s="5">
        <f>'A remplir'!LB38</f>
        <v>0</v>
      </c>
      <c r="AAQ53" s="5">
        <f>'A remplir'!LC38</f>
        <v>0</v>
      </c>
      <c r="AAR53" s="5">
        <f>'A remplir'!LD38</f>
        <v>0</v>
      </c>
      <c r="AAS53" s="5">
        <f>'A remplir'!LE38</f>
        <v>0</v>
      </c>
      <c r="AAT53" s="5">
        <f>'A remplir'!LF38</f>
        <v>0</v>
      </c>
      <c r="AAU53" s="5">
        <f>'A remplir'!LG38</f>
        <v>0</v>
      </c>
      <c r="AAV53" s="5">
        <f>'A remplir'!LH38</f>
        <v>0</v>
      </c>
      <c r="AAW53" s="5">
        <f>'A remplir'!LI38</f>
        <v>0</v>
      </c>
      <c r="AAX53" s="5">
        <f>'A remplir'!LJ38</f>
        <v>0</v>
      </c>
      <c r="AAY53" s="5">
        <f>'A remplir'!LK38</f>
        <v>0</v>
      </c>
      <c r="AAZ53" s="5">
        <f>'A remplir'!LL38</f>
        <v>0</v>
      </c>
      <c r="ABA53" s="5">
        <f>'A remplir'!LM38</f>
        <v>0</v>
      </c>
      <c r="ABB53" s="5">
        <f>'A remplir'!LN38</f>
        <v>0</v>
      </c>
      <c r="ABC53" s="5">
        <f>'A remplir'!LO38</f>
        <v>0</v>
      </c>
      <c r="ABD53" s="5">
        <f>'A remplir'!LP38</f>
        <v>0</v>
      </c>
      <c r="ABE53" s="5">
        <f>'A remplir'!LQ38</f>
        <v>0</v>
      </c>
      <c r="ABF53" s="5">
        <f>'A remplir'!LR38</f>
        <v>0</v>
      </c>
      <c r="ABG53" s="5">
        <f>'A remplir'!LS38</f>
        <v>0</v>
      </c>
      <c r="ABH53" s="5">
        <f>'A remplir'!LT38</f>
        <v>0</v>
      </c>
      <c r="ABI53" s="5">
        <f>'A remplir'!LU38</f>
        <v>0</v>
      </c>
      <c r="ABJ53" s="5">
        <f>'A remplir'!LV38</f>
        <v>0</v>
      </c>
      <c r="ABK53" s="5">
        <f>'A remplir'!LW38</f>
        <v>0</v>
      </c>
      <c r="ABL53" s="5">
        <f>'A remplir'!LX38</f>
        <v>0</v>
      </c>
      <c r="ABM53" s="5">
        <f>'A remplir'!LY38</f>
        <v>0</v>
      </c>
      <c r="ABN53" s="5">
        <f>'A remplir'!LZ38</f>
        <v>0</v>
      </c>
      <c r="ABO53" s="5">
        <f>'A remplir'!MA38</f>
        <v>0</v>
      </c>
      <c r="ABP53" s="5">
        <f>'A remplir'!MB38</f>
        <v>0</v>
      </c>
      <c r="ABQ53" s="5">
        <f>'A remplir'!MC38</f>
        <v>0</v>
      </c>
      <c r="ABR53" s="5">
        <f>'A remplir'!MD38</f>
        <v>0</v>
      </c>
      <c r="ABS53" s="5">
        <f>'A remplir'!ME38</f>
        <v>0</v>
      </c>
      <c r="ABT53" s="5">
        <f>'A remplir'!MF38</f>
        <v>0</v>
      </c>
      <c r="ABU53" s="5">
        <f>'A remplir'!MG38</f>
        <v>0</v>
      </c>
      <c r="ABV53" s="5">
        <f>'A remplir'!MH38</f>
        <v>0</v>
      </c>
      <c r="ABW53" s="5">
        <f>'A remplir'!MI38</f>
        <v>0</v>
      </c>
      <c r="ABX53" s="5">
        <f>'A remplir'!MJ38</f>
        <v>0</v>
      </c>
      <c r="ABY53" s="5">
        <f>'A remplir'!MK38</f>
        <v>0</v>
      </c>
      <c r="ABZ53" s="5">
        <f>'A remplir'!ML38</f>
        <v>0</v>
      </c>
      <c r="ACA53" s="5">
        <f>'A remplir'!MM38</f>
        <v>0</v>
      </c>
      <c r="ACB53" s="5">
        <f>'A remplir'!MN38</f>
        <v>0</v>
      </c>
      <c r="ACC53" s="5">
        <f>'A remplir'!MO38</f>
        <v>0</v>
      </c>
      <c r="ACD53" s="5">
        <f>'A remplir'!MP38</f>
        <v>0</v>
      </c>
      <c r="ACE53" s="5">
        <f>'A remplir'!MQ38</f>
        <v>0</v>
      </c>
      <c r="ACF53" s="5">
        <f>'A remplir'!MR38</f>
        <v>0</v>
      </c>
      <c r="ACG53" s="5">
        <f>'A remplir'!MS38</f>
        <v>0</v>
      </c>
      <c r="ACH53" s="5">
        <f>'A remplir'!MT38</f>
        <v>0</v>
      </c>
      <c r="ACI53" s="5">
        <f>'A remplir'!MU38</f>
        <v>0</v>
      </c>
      <c r="ACJ53" s="5">
        <f>'A remplir'!MV38</f>
        <v>0</v>
      </c>
      <c r="ACK53" s="5">
        <f>'A remplir'!MW38</f>
        <v>0</v>
      </c>
      <c r="ACL53" s="5">
        <f>'A remplir'!MX38</f>
        <v>0</v>
      </c>
      <c r="ACM53" s="5">
        <f>'A remplir'!MY38</f>
        <v>0</v>
      </c>
      <c r="ACN53" s="5">
        <f>'A remplir'!MZ38</f>
        <v>0</v>
      </c>
      <c r="ACO53" s="5">
        <f>'A remplir'!NA38</f>
        <v>0</v>
      </c>
      <c r="ACP53" s="5">
        <f>'A remplir'!NB38</f>
        <v>0</v>
      </c>
      <c r="ACQ53" s="5">
        <f>'A remplir'!NC38</f>
        <v>0</v>
      </c>
      <c r="ACR53" s="5">
        <f>'A remplir'!ND38</f>
        <v>0</v>
      </c>
      <c r="ACS53" s="5">
        <f>'A remplir'!NE38</f>
        <v>0</v>
      </c>
      <c r="ACT53" s="5">
        <f>'A remplir'!NF38</f>
        <v>0</v>
      </c>
      <c r="ACU53" s="5">
        <f>'A remplir'!NG38</f>
        <v>0</v>
      </c>
      <c r="ACV53" s="5">
        <f>'A remplir'!NH38</f>
        <v>0</v>
      </c>
      <c r="ACW53" s="5">
        <f>'A remplir'!NI38</f>
        <v>0</v>
      </c>
      <c r="ACX53" s="5">
        <f>'A remplir'!NJ38</f>
        <v>0</v>
      </c>
      <c r="ACY53" s="5">
        <f>'A remplir'!NK38</f>
        <v>0</v>
      </c>
      <c r="ACZ53" s="5">
        <f>'A remplir'!NL38</f>
        <v>0</v>
      </c>
      <c r="ADA53" s="5">
        <f>'A remplir'!NM38</f>
        <v>0</v>
      </c>
      <c r="ADB53" s="5">
        <f>'A remplir'!NN38</f>
        <v>0</v>
      </c>
      <c r="ADC53" s="5">
        <f>'A remplir'!NO38</f>
        <v>0</v>
      </c>
      <c r="ADD53" s="5">
        <f>'A remplir'!NP38</f>
        <v>0</v>
      </c>
      <c r="ADE53" s="5">
        <f>'A remplir'!NQ38</f>
        <v>0</v>
      </c>
      <c r="ADF53" s="5">
        <f>'A remplir'!NR38</f>
        <v>0</v>
      </c>
      <c r="ADG53" s="5">
        <f>'A remplir'!NS38</f>
        <v>0</v>
      </c>
      <c r="ADH53" s="5">
        <f>'A remplir'!NT38</f>
        <v>0</v>
      </c>
      <c r="ADI53" s="5">
        <f>'A remplir'!NU38</f>
        <v>0</v>
      </c>
      <c r="ADJ53" s="5">
        <f>'A remplir'!NV38</f>
        <v>0</v>
      </c>
      <c r="ADK53" s="5">
        <f>'A remplir'!NW38</f>
        <v>0</v>
      </c>
      <c r="ADL53" s="5">
        <f>'A remplir'!NX38</f>
        <v>0</v>
      </c>
      <c r="ADM53" s="5">
        <f>'A remplir'!NY38</f>
        <v>0</v>
      </c>
      <c r="ADN53" s="5">
        <f>'A remplir'!NZ38</f>
        <v>0</v>
      </c>
      <c r="ADO53" s="5">
        <f>'A remplir'!OA38</f>
        <v>0</v>
      </c>
      <c r="ADP53" s="5">
        <f>'A remplir'!OB38</f>
        <v>0</v>
      </c>
      <c r="ADQ53" s="5">
        <f>'A remplir'!OC38</f>
        <v>0</v>
      </c>
      <c r="ADR53" s="5">
        <f>'A remplir'!OD38</f>
        <v>0</v>
      </c>
      <c r="ADS53" s="5">
        <f>'A remplir'!OE38</f>
        <v>0</v>
      </c>
      <c r="ADT53" s="5">
        <f>'A remplir'!OF38</f>
        <v>0</v>
      </c>
      <c r="ADU53" s="5">
        <f>'A remplir'!OG38</f>
        <v>0</v>
      </c>
      <c r="ADV53" s="5">
        <f>'A remplir'!OH38</f>
        <v>0</v>
      </c>
      <c r="ADW53" s="5">
        <f>'A remplir'!OI38</f>
        <v>0</v>
      </c>
      <c r="ADX53" s="5">
        <f>'A remplir'!OJ38</f>
        <v>0</v>
      </c>
      <c r="ADY53" s="5">
        <f>'A remplir'!OK38</f>
        <v>0</v>
      </c>
      <c r="ADZ53" s="5">
        <f>'A remplir'!OL38</f>
        <v>0</v>
      </c>
    </row>
    <row r="54" spans="1:806" ht="30.75" thickBot="1" x14ac:dyDescent="0.3">
      <c r="A54" s="3">
        <f>'A remplir'!OO54</f>
        <v>0.66666666666666663</v>
      </c>
      <c r="B54" s="119"/>
      <c r="C54" s="121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  <c r="OH54" s="116"/>
      <c r="OI54" s="116"/>
      <c r="OJ54" s="116"/>
      <c r="OK54" s="116"/>
      <c r="OL54" s="116"/>
      <c r="OM54" s="116"/>
      <c r="ON54" s="4"/>
      <c r="OO54" s="2"/>
      <c r="OP54" s="2"/>
      <c r="OQ54" s="29" t="str">
        <f>D2</f>
        <v>Prénom1 Nom1</v>
      </c>
      <c r="OR54" s="29" t="str">
        <f t="shared" ref="OR54:RC54" si="2701">E2</f>
        <v>Prénom2 Nom2</v>
      </c>
      <c r="OS54" s="29" t="str">
        <f t="shared" si="2701"/>
        <v>Prénom3 Nom3</v>
      </c>
      <c r="OT54" s="29" t="str">
        <f t="shared" si="2701"/>
        <v>Prénom4 Nom4</v>
      </c>
      <c r="OU54" s="29" t="str">
        <f t="shared" si="2701"/>
        <v>Prénom5 Nom5</v>
      </c>
      <c r="OV54" s="29" t="str">
        <f t="shared" si="2701"/>
        <v>Prénom6 Nom6</v>
      </c>
      <c r="OW54" s="29" t="str">
        <f t="shared" si="2701"/>
        <v>Prénom7 Nom7</v>
      </c>
      <c r="OX54" s="29" t="str">
        <f t="shared" si="2701"/>
        <v>Prénom8 Nom8</v>
      </c>
      <c r="OY54" s="29" t="str">
        <f t="shared" si="2701"/>
        <v>Prénom9 Nom9</v>
      </c>
      <c r="OZ54" s="29" t="str">
        <f t="shared" si="2701"/>
        <v>Prénom10 Nom10</v>
      </c>
      <c r="PA54" s="29" t="str">
        <f t="shared" si="2701"/>
        <v>Prénom11 Nom11</v>
      </c>
      <c r="PB54" s="29" t="str">
        <f t="shared" si="2701"/>
        <v>Prénom12 Nom12</v>
      </c>
      <c r="PC54" s="29" t="str">
        <f t="shared" si="2701"/>
        <v>Prénom13 Nom13</v>
      </c>
      <c r="PD54" s="29" t="str">
        <f t="shared" si="2701"/>
        <v>Prénom14 Nom14</v>
      </c>
      <c r="PE54" s="29" t="str">
        <f t="shared" si="2701"/>
        <v>Prénom15 Nom15</v>
      </c>
      <c r="PF54" s="29" t="str">
        <f t="shared" si="2701"/>
        <v>Prénom16 Nom16</v>
      </c>
      <c r="PG54" s="29" t="str">
        <f t="shared" si="2701"/>
        <v>Prénom17 Nom17</v>
      </c>
      <c r="PH54" s="29" t="str">
        <f t="shared" si="2701"/>
        <v>Prénom18 Nom18</v>
      </c>
      <c r="PI54" s="29" t="str">
        <f t="shared" si="2701"/>
        <v>Prénom19 Nom19</v>
      </c>
      <c r="PJ54" s="29" t="str">
        <f t="shared" si="2701"/>
        <v>Prénom20 Nom20</v>
      </c>
      <c r="PK54" s="29" t="str">
        <f t="shared" si="2701"/>
        <v>Prénom21 Nom21</v>
      </c>
      <c r="PL54" s="29" t="str">
        <f t="shared" si="2701"/>
        <v>Prénom22 Nom22</v>
      </c>
      <c r="PM54" s="29" t="str">
        <f t="shared" si="2701"/>
        <v>Prénom23 Nom23</v>
      </c>
      <c r="PN54" s="29" t="str">
        <f t="shared" si="2701"/>
        <v>Prénom24 Nom24</v>
      </c>
      <c r="PO54" s="29" t="str">
        <f t="shared" si="2701"/>
        <v>Prénom25 Nom25</v>
      </c>
      <c r="PP54" s="29" t="str">
        <f t="shared" si="2701"/>
        <v>Prénom26 Nom26</v>
      </c>
      <c r="PQ54" s="29" t="str">
        <f t="shared" si="2701"/>
        <v>Prénom27 Nom27</v>
      </c>
      <c r="PR54" s="29" t="str">
        <f t="shared" si="2701"/>
        <v>Prénom28 Nom28</v>
      </c>
      <c r="PS54" s="29" t="str">
        <f t="shared" si="2701"/>
        <v>Prénom29 Nom29</v>
      </c>
      <c r="PT54" s="29" t="str">
        <f t="shared" si="2701"/>
        <v>Prénom30 Nom30</v>
      </c>
      <c r="PU54" s="29" t="str">
        <f t="shared" si="2701"/>
        <v>Prénom31 Nom31</v>
      </c>
      <c r="PV54" s="29" t="str">
        <f t="shared" si="2701"/>
        <v>Prénom32 Nom32</v>
      </c>
      <c r="PW54" s="29" t="str">
        <f t="shared" si="2701"/>
        <v>Prénom33 Nom33</v>
      </c>
      <c r="PX54" s="29" t="str">
        <f t="shared" si="2701"/>
        <v>Prénom34 Nom34</v>
      </c>
      <c r="PY54" s="29" t="str">
        <f t="shared" si="2701"/>
        <v>Prénom35 Nom35</v>
      </c>
      <c r="PZ54" s="29" t="str">
        <f t="shared" si="2701"/>
        <v>Prénom36 Nom36</v>
      </c>
      <c r="QA54" s="29" t="str">
        <f t="shared" si="2701"/>
        <v>Prénom37 Nom37</v>
      </c>
      <c r="QB54" s="29" t="str">
        <f t="shared" si="2701"/>
        <v>Prénom38 Nom38</v>
      </c>
      <c r="QC54" s="29" t="str">
        <f t="shared" si="2701"/>
        <v>Prénom39 Nom39</v>
      </c>
      <c r="QD54" s="29" t="str">
        <f t="shared" si="2701"/>
        <v>Prénom40 Nom40</v>
      </c>
      <c r="QE54" s="29" t="str">
        <f t="shared" si="2701"/>
        <v>Prénom41 Nom41</v>
      </c>
      <c r="QF54" s="29" t="str">
        <f t="shared" si="2701"/>
        <v>Prénom42 Nom42</v>
      </c>
      <c r="QG54" s="29" t="str">
        <f t="shared" si="2701"/>
        <v>Prénom43 Nom43</v>
      </c>
      <c r="QH54" s="29" t="str">
        <f t="shared" si="2701"/>
        <v>Prénom44 Nom44</v>
      </c>
      <c r="QI54" s="29" t="str">
        <f t="shared" si="2701"/>
        <v>Prénom45 Nom45</v>
      </c>
      <c r="QJ54" s="29" t="str">
        <f t="shared" si="2701"/>
        <v>Prénom46 Nom46</v>
      </c>
      <c r="QK54" s="29" t="str">
        <f t="shared" si="2701"/>
        <v>Prénom47 Nom47</v>
      </c>
      <c r="QL54" s="29" t="str">
        <f t="shared" si="2701"/>
        <v>Prénom48 Nom48</v>
      </c>
      <c r="QM54" s="29" t="str">
        <f t="shared" si="2701"/>
        <v>Prénom49 Nom49</v>
      </c>
      <c r="QN54" s="29" t="str">
        <f t="shared" si="2701"/>
        <v>Prénom50 Nom50</v>
      </c>
      <c r="QO54" s="29" t="str">
        <f t="shared" si="2701"/>
        <v>Prénom51 Nom51</v>
      </c>
      <c r="QP54" s="29" t="str">
        <f t="shared" si="2701"/>
        <v>Prénom52 Nom52</v>
      </c>
      <c r="QQ54" s="29" t="str">
        <f t="shared" si="2701"/>
        <v>Prénom53 Nom53</v>
      </c>
      <c r="QR54" s="29" t="str">
        <f t="shared" si="2701"/>
        <v>Prénom54 Nom54</v>
      </c>
      <c r="QS54" s="29" t="str">
        <f t="shared" si="2701"/>
        <v>Prénom55 Nom55</v>
      </c>
      <c r="QT54" s="29" t="str">
        <f t="shared" si="2701"/>
        <v>Prénom56 Nom56</v>
      </c>
      <c r="QU54" s="29" t="str">
        <f t="shared" si="2701"/>
        <v>Prénom57 Nom57</v>
      </c>
      <c r="QV54" s="29" t="str">
        <f t="shared" si="2701"/>
        <v>Prénom58 Nom58</v>
      </c>
      <c r="QW54" s="29" t="str">
        <f t="shared" si="2701"/>
        <v>Prénom59 Nom59</v>
      </c>
      <c r="QX54" s="29" t="str">
        <f t="shared" si="2701"/>
        <v>Prénom60 Nom60</v>
      </c>
      <c r="QY54" s="29" t="str">
        <f t="shared" si="2701"/>
        <v>Prénom61 Nom61</v>
      </c>
      <c r="QZ54" s="29" t="str">
        <f t="shared" si="2701"/>
        <v>Prénom62 Nom62</v>
      </c>
      <c r="RA54" s="29" t="str">
        <f t="shared" si="2701"/>
        <v>Prénom63 Nom63</v>
      </c>
      <c r="RB54" s="29" t="str">
        <f t="shared" si="2701"/>
        <v>Prénom64 Nom64</v>
      </c>
      <c r="RC54" s="29" t="str">
        <f t="shared" si="2701"/>
        <v>Prénom65 Nom65</v>
      </c>
      <c r="RD54" s="29" t="str">
        <f t="shared" ref="RD54:SL54" si="2702">BQ2</f>
        <v>Prénom66 Nom66</v>
      </c>
      <c r="RE54" s="29" t="str">
        <f t="shared" si="2702"/>
        <v>Prénom67 Nom67</v>
      </c>
      <c r="RF54" s="29" t="str">
        <f t="shared" si="2702"/>
        <v>Prénom68 Nom68</v>
      </c>
      <c r="RG54" s="29" t="str">
        <f t="shared" si="2702"/>
        <v>Prénom69 Nom69</v>
      </c>
      <c r="RH54" s="29" t="str">
        <f t="shared" si="2702"/>
        <v>Prénom70 Nom70</v>
      </c>
      <c r="RI54" s="29" t="str">
        <f t="shared" si="2702"/>
        <v>Prénom71 Nom71</v>
      </c>
      <c r="RJ54" s="29" t="str">
        <f t="shared" si="2702"/>
        <v>Prénom72 Nom72</v>
      </c>
      <c r="RK54" s="29" t="str">
        <f t="shared" si="2702"/>
        <v>Prénom73 Nom73</v>
      </c>
      <c r="RL54" s="29" t="str">
        <f t="shared" si="2702"/>
        <v>Prénom74 Nom74</v>
      </c>
      <c r="RM54" s="29" t="str">
        <f t="shared" si="2702"/>
        <v>Prénom75 Nom75</v>
      </c>
      <c r="RN54" s="29" t="str">
        <f t="shared" si="2702"/>
        <v>Prénom76 Nom76</v>
      </c>
      <c r="RO54" s="29" t="str">
        <f t="shared" si="2702"/>
        <v>Prénom77 Nom77</v>
      </c>
      <c r="RP54" s="29" t="str">
        <f t="shared" si="2702"/>
        <v>Prénom78 Nom78</v>
      </c>
      <c r="RQ54" s="29" t="str">
        <f t="shared" si="2702"/>
        <v>Prénom79 Nom79</v>
      </c>
      <c r="RR54" s="29" t="str">
        <f t="shared" si="2702"/>
        <v>Prénom80 Nom80</v>
      </c>
      <c r="RS54" s="29" t="str">
        <f t="shared" si="2702"/>
        <v>Prénom81 Nom81</v>
      </c>
      <c r="RT54" s="29" t="str">
        <f t="shared" si="2702"/>
        <v>Prénom82 Nom82</v>
      </c>
      <c r="RU54" s="29" t="str">
        <f t="shared" si="2702"/>
        <v>Prénom83 Nom83</v>
      </c>
      <c r="RV54" s="29" t="str">
        <f t="shared" si="2702"/>
        <v>Prénom84 Nom84</v>
      </c>
      <c r="RW54" s="29" t="str">
        <f t="shared" si="2702"/>
        <v>Prénom85 Nom85</v>
      </c>
      <c r="RX54" s="29" t="str">
        <f t="shared" si="2702"/>
        <v>Prénom86 Nom86</v>
      </c>
      <c r="RY54" s="29" t="str">
        <f t="shared" si="2702"/>
        <v>Prénom87 Nom87</v>
      </c>
      <c r="RZ54" s="29" t="str">
        <f t="shared" si="2702"/>
        <v>Prénom88 Nom88</v>
      </c>
      <c r="SA54" s="29" t="str">
        <f t="shared" si="2702"/>
        <v>Prénom89 Nom89</v>
      </c>
      <c r="SB54" s="29" t="str">
        <f t="shared" si="2702"/>
        <v>Prénom90 Nom90</v>
      </c>
      <c r="SC54" s="29" t="str">
        <f t="shared" si="2702"/>
        <v>Prénom91 Nom91</v>
      </c>
      <c r="SD54" s="29" t="str">
        <f t="shared" si="2702"/>
        <v>Prénom92 Nom92</v>
      </c>
      <c r="SE54" s="29" t="str">
        <f t="shared" si="2702"/>
        <v>Prénom93 Nom93</v>
      </c>
      <c r="SF54" s="29" t="str">
        <f t="shared" si="2702"/>
        <v>Prénom94 Nom94</v>
      </c>
      <c r="SG54" s="29" t="str">
        <f t="shared" si="2702"/>
        <v>Prénom95 Nom95</v>
      </c>
      <c r="SH54" s="29" t="str">
        <f t="shared" si="2702"/>
        <v>Prénom96 Nom96</v>
      </c>
      <c r="SI54" s="29" t="str">
        <f t="shared" si="2702"/>
        <v>Prénom97 Nom97</v>
      </c>
      <c r="SJ54" s="29" t="str">
        <f t="shared" si="2702"/>
        <v>Prénom98 Nom98</v>
      </c>
      <c r="SK54" s="29" t="str">
        <f t="shared" si="2702"/>
        <v>Prénom99 Nom99</v>
      </c>
      <c r="SL54" s="29" t="str">
        <f t="shared" si="2702"/>
        <v>Prénom100 Nom100</v>
      </c>
      <c r="SM54" s="29" t="str">
        <f>CZ2</f>
        <v>Prénom101 Nom101</v>
      </c>
      <c r="SN54" s="29" t="str">
        <f t="shared" ref="SN54" si="2703">DA2</f>
        <v>Prénom102 Nom102</v>
      </c>
      <c r="SO54" s="29" t="str">
        <f t="shared" ref="SO54" si="2704">DB2</f>
        <v>Prénom103 Nom103</v>
      </c>
      <c r="SP54" s="29" t="str">
        <f t="shared" ref="SP54" si="2705">DC2</f>
        <v>Prénom104 Nom104</v>
      </c>
      <c r="SQ54" s="29" t="str">
        <f t="shared" ref="SQ54" si="2706">DD2</f>
        <v>Prénom105 Nom105</v>
      </c>
      <c r="SR54" s="29" t="str">
        <f t="shared" ref="SR54" si="2707">DE2</f>
        <v>Prénom106 Nom106</v>
      </c>
      <c r="SS54" s="29" t="str">
        <f t="shared" ref="SS54" si="2708">DF2</f>
        <v>Prénom107 Nom107</v>
      </c>
      <c r="ST54" s="29" t="str">
        <f t="shared" ref="ST54" si="2709">DG2</f>
        <v>Prénom108 Nom108</v>
      </c>
      <c r="SU54" s="29" t="str">
        <f t="shared" ref="SU54" si="2710">DH2</f>
        <v>Prénom109 Nom109</v>
      </c>
      <c r="SV54" s="29" t="str">
        <f t="shared" ref="SV54" si="2711">DI2</f>
        <v>Prénom110 Nom110</v>
      </c>
      <c r="SW54" s="29" t="str">
        <f t="shared" ref="SW54" si="2712">DJ2</f>
        <v>Prénom111 Nom111</v>
      </c>
      <c r="SX54" s="29" t="str">
        <f t="shared" ref="SX54" si="2713">DK2</f>
        <v>Prénom112 Nom112</v>
      </c>
      <c r="SY54" s="29" t="str">
        <f t="shared" ref="SY54" si="2714">DL2</f>
        <v>Prénom113 Nom113</v>
      </c>
      <c r="SZ54" s="29" t="str">
        <f t="shared" ref="SZ54" si="2715">DM2</f>
        <v>Prénom114 Nom114</v>
      </c>
      <c r="TA54" s="29" t="str">
        <f t="shared" ref="TA54" si="2716">DN2</f>
        <v>Prénom115 Nom115</v>
      </c>
      <c r="TB54" s="29" t="str">
        <f t="shared" ref="TB54" si="2717">DO2</f>
        <v>Prénom116 Nom116</v>
      </c>
      <c r="TC54" s="29" t="str">
        <f t="shared" ref="TC54" si="2718">DP2</f>
        <v>Prénom117 Nom117</v>
      </c>
      <c r="TD54" s="29" t="str">
        <f t="shared" ref="TD54" si="2719">DQ2</f>
        <v>Prénom118 Nom118</v>
      </c>
      <c r="TE54" s="29" t="str">
        <f t="shared" ref="TE54" si="2720">DR2</f>
        <v>Prénom119 Nom119</v>
      </c>
      <c r="TF54" s="29" t="str">
        <f t="shared" ref="TF54" si="2721">DS2</f>
        <v>Prénom120 Nom120</v>
      </c>
      <c r="TG54" s="29" t="str">
        <f t="shared" ref="TG54" si="2722">DT2</f>
        <v>Prénom121 Nom121</v>
      </c>
      <c r="TH54" s="29" t="str">
        <f t="shared" ref="TH54" si="2723">DU2</f>
        <v>Prénom122 Nom122</v>
      </c>
      <c r="TI54" s="29" t="str">
        <f t="shared" ref="TI54" si="2724">DV2</f>
        <v>Prénom123 Nom123</v>
      </c>
      <c r="TJ54" s="29" t="str">
        <f t="shared" ref="TJ54" si="2725">DW2</f>
        <v>Prénom124 Nom124</v>
      </c>
      <c r="TK54" s="29" t="str">
        <f t="shared" ref="TK54" si="2726">DX2</f>
        <v>Prénom125 Nom125</v>
      </c>
      <c r="TL54" s="29" t="str">
        <f t="shared" ref="TL54" si="2727">DY2</f>
        <v>Prénom126 Nom126</v>
      </c>
      <c r="TM54" s="29" t="str">
        <f t="shared" ref="TM54" si="2728">DZ2</f>
        <v>Prénom127 Nom127</v>
      </c>
      <c r="TN54" s="29" t="str">
        <f t="shared" ref="TN54" si="2729">EA2</f>
        <v>Prénom128 Nom128</v>
      </c>
      <c r="TO54" s="29" t="str">
        <f t="shared" ref="TO54" si="2730">EB2</f>
        <v>Prénom129 Nom129</v>
      </c>
      <c r="TP54" s="29" t="str">
        <f t="shared" ref="TP54" si="2731">EC2</f>
        <v>Prénom130 Nom130</v>
      </c>
      <c r="TQ54" s="29" t="str">
        <f t="shared" ref="TQ54" si="2732">ED2</f>
        <v>Prénom131 Nom131</v>
      </c>
      <c r="TR54" s="29" t="str">
        <f t="shared" ref="TR54" si="2733">EE2</f>
        <v>Prénom132 Nom132</v>
      </c>
      <c r="TS54" s="29" t="str">
        <f t="shared" ref="TS54" si="2734">EF2</f>
        <v>Prénom133 Nom133</v>
      </c>
      <c r="TT54" s="29" t="str">
        <f t="shared" ref="TT54" si="2735">EG2</f>
        <v>Prénom134 Nom134</v>
      </c>
      <c r="TU54" s="29" t="str">
        <f t="shared" ref="TU54" si="2736">EH2</f>
        <v>Prénom135 Nom135</v>
      </c>
      <c r="TV54" s="29" t="str">
        <f t="shared" ref="TV54" si="2737">EI2</f>
        <v>Prénom136 Nom136</v>
      </c>
      <c r="TW54" s="29" t="str">
        <f t="shared" ref="TW54" si="2738">EJ2</f>
        <v>Prénom137 Nom137</v>
      </c>
      <c r="TX54" s="29" t="str">
        <f t="shared" ref="TX54" si="2739">EK2</f>
        <v>Prénom138 Nom138</v>
      </c>
      <c r="TY54" s="29" t="str">
        <f t="shared" ref="TY54" si="2740">EL2</f>
        <v>Prénom139 Nom139</v>
      </c>
      <c r="TZ54" s="29" t="str">
        <f t="shared" ref="TZ54" si="2741">EM2</f>
        <v>Prénom140 Nom140</v>
      </c>
      <c r="UA54" s="29" t="str">
        <f t="shared" ref="UA54" si="2742">EN2</f>
        <v>Prénom141 Nom141</v>
      </c>
      <c r="UB54" s="29" t="str">
        <f t="shared" ref="UB54" si="2743">EO2</f>
        <v>Prénom142 Nom142</v>
      </c>
      <c r="UC54" s="29" t="str">
        <f t="shared" ref="UC54" si="2744">EP2</f>
        <v>Prénom143 Nom143</v>
      </c>
      <c r="UD54" s="29" t="str">
        <f t="shared" ref="UD54" si="2745">EQ2</f>
        <v>Prénom144 Nom144</v>
      </c>
      <c r="UE54" s="29" t="str">
        <f t="shared" ref="UE54" si="2746">ER2</f>
        <v>Prénom145 Nom145</v>
      </c>
      <c r="UF54" s="29" t="str">
        <f t="shared" ref="UF54" si="2747">ES2</f>
        <v>Prénom146 Nom146</v>
      </c>
      <c r="UG54" s="29" t="str">
        <f t="shared" ref="UG54" si="2748">ET2</f>
        <v>Prénom147 Nom147</v>
      </c>
      <c r="UH54" s="29" t="str">
        <f t="shared" ref="UH54" si="2749">EU2</f>
        <v>Prénom148 Nom148</v>
      </c>
      <c r="UI54" s="29" t="str">
        <f t="shared" ref="UI54" si="2750">EV2</f>
        <v>Prénom149 Nom149</v>
      </c>
      <c r="UJ54" s="29" t="str">
        <f t="shared" ref="UJ54" si="2751">EW2</f>
        <v>Prénom150 Nom150</v>
      </c>
      <c r="UK54" s="29" t="str">
        <f t="shared" ref="UK54" si="2752">EX2</f>
        <v>Prénom151 Nom151</v>
      </c>
      <c r="UL54" s="29" t="str">
        <f t="shared" ref="UL54" si="2753">EY2</f>
        <v>Prénom152 Nom152</v>
      </c>
      <c r="UM54" s="29" t="str">
        <f t="shared" ref="UM54" si="2754">EZ2</f>
        <v>Prénom153 Nom153</v>
      </c>
      <c r="UN54" s="29" t="str">
        <f t="shared" ref="UN54" si="2755">FA2</f>
        <v>Prénom154 Nom154</v>
      </c>
      <c r="UO54" s="29" t="str">
        <f t="shared" ref="UO54" si="2756">FB2</f>
        <v>Prénom155 Nom155</v>
      </c>
      <c r="UP54" s="29" t="str">
        <f t="shared" ref="UP54" si="2757">FC2</f>
        <v>Prénom156 Nom156</v>
      </c>
      <c r="UQ54" s="29" t="str">
        <f t="shared" ref="UQ54" si="2758">FD2</f>
        <v>Prénom157 Nom157</v>
      </c>
      <c r="UR54" s="29" t="str">
        <f t="shared" ref="UR54" si="2759">FE2</f>
        <v>Prénom158 Nom158</v>
      </c>
      <c r="US54" s="29" t="str">
        <f t="shared" ref="US54" si="2760">FF2</f>
        <v>Prénom159 Nom159</v>
      </c>
      <c r="UT54" s="29" t="str">
        <f t="shared" ref="UT54" si="2761">FG2</f>
        <v>Prénom160 Nom160</v>
      </c>
      <c r="UU54" s="29" t="str">
        <f t="shared" ref="UU54" si="2762">FH2</f>
        <v>Prénom161 Nom161</v>
      </c>
      <c r="UV54" s="29" t="str">
        <f t="shared" ref="UV54" si="2763">FI2</f>
        <v>Prénom162 Nom162</v>
      </c>
      <c r="UW54" s="29" t="str">
        <f t="shared" ref="UW54" si="2764">FJ2</f>
        <v>Prénom163 Nom163</v>
      </c>
      <c r="UX54" s="29" t="str">
        <f t="shared" ref="UX54" si="2765">FK2</f>
        <v>Prénom164 Nom164</v>
      </c>
      <c r="UY54" s="29" t="str">
        <f t="shared" ref="UY54" si="2766">FL2</f>
        <v>Prénom165 Nom165</v>
      </c>
      <c r="UZ54" s="29" t="str">
        <f t="shared" ref="UZ54" si="2767">FM2</f>
        <v>Prénom166 Nom166</v>
      </c>
      <c r="VA54" s="29" t="str">
        <f t="shared" ref="VA54" si="2768">FN2</f>
        <v>Prénom167 Nom167</v>
      </c>
      <c r="VB54" s="29" t="str">
        <f t="shared" ref="VB54" si="2769">FO2</f>
        <v>Prénom168 Nom168</v>
      </c>
      <c r="VC54" s="29" t="str">
        <f t="shared" ref="VC54" si="2770">FP2</f>
        <v>Prénom169 Nom169</v>
      </c>
      <c r="VD54" s="29" t="str">
        <f t="shared" ref="VD54" si="2771">FQ2</f>
        <v>Prénom170 Nom170</v>
      </c>
      <c r="VE54" s="29" t="str">
        <f t="shared" ref="VE54" si="2772">FR2</f>
        <v>Prénom171 Nom171</v>
      </c>
      <c r="VF54" s="29" t="str">
        <f t="shared" ref="VF54" si="2773">FS2</f>
        <v>Prénom172 Nom172</v>
      </c>
      <c r="VG54" s="29" t="str">
        <f t="shared" ref="VG54" si="2774">FT2</f>
        <v>Prénom173 Nom173</v>
      </c>
      <c r="VH54" s="29" t="str">
        <f t="shared" ref="VH54" si="2775">FU2</f>
        <v>Prénom174 Nom174</v>
      </c>
      <c r="VI54" s="29" t="str">
        <f t="shared" ref="VI54" si="2776">FV2</f>
        <v>Prénom175 Nom175</v>
      </c>
      <c r="VJ54" s="29" t="str">
        <f t="shared" ref="VJ54" si="2777">FW2</f>
        <v>Prénom176 Nom176</v>
      </c>
      <c r="VK54" s="29" t="str">
        <f t="shared" ref="VK54" si="2778">FX2</f>
        <v>Prénom177 Nom177</v>
      </c>
      <c r="VL54" s="29" t="str">
        <f t="shared" ref="VL54" si="2779">FY2</f>
        <v>Prénom178 Nom178</v>
      </c>
      <c r="VM54" s="29" t="str">
        <f t="shared" ref="VM54" si="2780">FZ2</f>
        <v>Prénom179 Nom179</v>
      </c>
      <c r="VN54" s="29" t="str">
        <f t="shared" ref="VN54" si="2781">GA2</f>
        <v>Prénom180 Nom180</v>
      </c>
      <c r="VO54" s="29" t="str">
        <f t="shared" ref="VO54" si="2782">GB2</f>
        <v>Prénom181 Nom181</v>
      </c>
      <c r="VP54" s="29" t="str">
        <f t="shared" ref="VP54" si="2783">GC2</f>
        <v>Prénom182 Nom182</v>
      </c>
      <c r="VQ54" s="29" t="str">
        <f t="shared" ref="VQ54" si="2784">GD2</f>
        <v>Prénom183 Nom183</v>
      </c>
      <c r="VR54" s="29" t="str">
        <f t="shared" ref="VR54" si="2785">GE2</f>
        <v>Prénom184 Nom184</v>
      </c>
      <c r="VS54" s="29" t="str">
        <f t="shared" ref="VS54" si="2786">GF2</f>
        <v>Prénom185 Nom185</v>
      </c>
      <c r="VT54" s="29" t="str">
        <f t="shared" ref="VT54" si="2787">GG2</f>
        <v>Prénom186 Nom186</v>
      </c>
      <c r="VU54" s="29" t="str">
        <f t="shared" ref="VU54" si="2788">GH2</f>
        <v>Prénom187 Nom187</v>
      </c>
      <c r="VV54" s="29" t="str">
        <f t="shared" ref="VV54" si="2789">GI2</f>
        <v>Prénom188 Nom188</v>
      </c>
      <c r="VW54" s="29" t="str">
        <f t="shared" ref="VW54" si="2790">GJ2</f>
        <v>Prénom189 Nom189</v>
      </c>
      <c r="VX54" s="29" t="str">
        <f t="shared" ref="VX54" si="2791">GK2</f>
        <v>Prénom190 Nom190</v>
      </c>
      <c r="VY54" s="29" t="str">
        <f t="shared" ref="VY54" si="2792">GL2</f>
        <v>Prénom191 Nom191</v>
      </c>
      <c r="VZ54" s="29" t="str">
        <f t="shared" ref="VZ54" si="2793">GM2</f>
        <v>Prénom192 Nom192</v>
      </c>
      <c r="WA54" s="29" t="str">
        <f t="shared" ref="WA54" si="2794">GN2</f>
        <v>Prénom193 Nom193</v>
      </c>
      <c r="WB54" s="29" t="str">
        <f t="shared" ref="WB54" si="2795">GO2</f>
        <v>Prénom194 Nom194</v>
      </c>
      <c r="WC54" s="29" t="str">
        <f t="shared" ref="WC54" si="2796">GP2</f>
        <v>Prénom195 Nom195</v>
      </c>
      <c r="WD54" s="29" t="str">
        <f t="shared" ref="WD54" si="2797">GQ2</f>
        <v>Prénom196 Nom196</v>
      </c>
      <c r="WE54" s="29" t="str">
        <f t="shared" ref="WE54" si="2798">GR2</f>
        <v>Prénom197 Nom197</v>
      </c>
      <c r="WF54" s="29" t="str">
        <f t="shared" ref="WF54" si="2799">GS2</f>
        <v>Prénom198 Nom198</v>
      </c>
      <c r="WG54" s="29" t="str">
        <f t="shared" ref="WG54" si="2800">GT2</f>
        <v>Prénom199 Nom199</v>
      </c>
      <c r="WH54" s="29" t="str">
        <f t="shared" ref="WH54" si="2801">GU2</f>
        <v>Prénom200 Nom200</v>
      </c>
      <c r="WI54" s="29" t="str">
        <f>GV2</f>
        <v>Prénom201 Nom201</v>
      </c>
      <c r="WJ54" s="29" t="str">
        <f t="shared" ref="WJ54" si="2802">GW2</f>
        <v>Prénom202 Nom202</v>
      </c>
      <c r="WK54" s="29" t="str">
        <f t="shared" ref="WK54" si="2803">GX2</f>
        <v>Prénom203 Nom203</v>
      </c>
      <c r="WL54" s="29" t="str">
        <f t="shared" ref="WL54" si="2804">GY2</f>
        <v>Prénom204 Nom204</v>
      </c>
      <c r="WM54" s="29" t="str">
        <f t="shared" ref="WM54" si="2805">GZ2</f>
        <v>Prénom205 Nom205</v>
      </c>
      <c r="WN54" s="29" t="str">
        <f t="shared" ref="WN54" si="2806">HA2</f>
        <v>Prénom206 Nom206</v>
      </c>
      <c r="WO54" s="29" t="str">
        <f t="shared" ref="WO54" si="2807">HB2</f>
        <v>Prénom207 Nom207</v>
      </c>
      <c r="WP54" s="29" t="str">
        <f t="shared" ref="WP54" si="2808">HC2</f>
        <v>Prénom208 Nom208</v>
      </c>
      <c r="WQ54" s="29" t="str">
        <f t="shared" ref="WQ54" si="2809">HD2</f>
        <v>Prénom209 Nom209</v>
      </c>
      <c r="WR54" s="29" t="str">
        <f t="shared" ref="WR54" si="2810">HE2</f>
        <v>Prénom210 Nom210</v>
      </c>
      <c r="WS54" s="29" t="str">
        <f t="shared" ref="WS54" si="2811">HF2</f>
        <v>Prénom211 Nom211</v>
      </c>
      <c r="WT54" s="29" t="str">
        <f t="shared" ref="WT54" si="2812">HG2</f>
        <v>Prénom212 Nom212</v>
      </c>
      <c r="WU54" s="29" t="str">
        <f t="shared" ref="WU54" si="2813">HH2</f>
        <v>Prénom213 Nom213</v>
      </c>
      <c r="WV54" s="29" t="str">
        <f t="shared" ref="WV54" si="2814">HI2</f>
        <v>Prénom214 Nom214</v>
      </c>
      <c r="WW54" s="29" t="str">
        <f t="shared" ref="WW54" si="2815">HJ2</f>
        <v>Prénom215 Nom215</v>
      </c>
      <c r="WX54" s="29" t="str">
        <f t="shared" ref="WX54" si="2816">HK2</f>
        <v>Prénom216 Nom216</v>
      </c>
      <c r="WY54" s="29" t="str">
        <f t="shared" ref="WY54" si="2817">HL2</f>
        <v>Prénom217 Nom217</v>
      </c>
      <c r="WZ54" s="29" t="str">
        <f t="shared" ref="WZ54" si="2818">HM2</f>
        <v>Prénom218 Nom218</v>
      </c>
      <c r="XA54" s="29" t="str">
        <f t="shared" ref="XA54" si="2819">HN2</f>
        <v>Prénom219 Nom219</v>
      </c>
      <c r="XB54" s="29" t="str">
        <f t="shared" ref="XB54" si="2820">HO2</f>
        <v>Prénom220 Nom220</v>
      </c>
      <c r="XC54" s="29" t="str">
        <f t="shared" ref="XC54" si="2821">HP2</f>
        <v>Prénom221 Nom221</v>
      </c>
      <c r="XD54" s="29" t="str">
        <f t="shared" ref="XD54" si="2822">HQ2</f>
        <v>Prénom222 Nom222</v>
      </c>
      <c r="XE54" s="29" t="str">
        <f t="shared" ref="XE54" si="2823">HR2</f>
        <v>Prénom223 Nom223</v>
      </c>
      <c r="XF54" s="29" t="str">
        <f t="shared" ref="XF54" si="2824">HS2</f>
        <v>Prénom224 Nom224</v>
      </c>
      <c r="XG54" s="29" t="str">
        <f t="shared" ref="XG54" si="2825">HT2</f>
        <v>Prénom225 Nom225</v>
      </c>
      <c r="XH54" s="29" t="str">
        <f t="shared" ref="XH54" si="2826">HU2</f>
        <v>Prénom226 Nom226</v>
      </c>
      <c r="XI54" s="29" t="str">
        <f t="shared" ref="XI54" si="2827">HV2</f>
        <v>Prénom227 Nom227</v>
      </c>
      <c r="XJ54" s="29" t="str">
        <f t="shared" ref="XJ54" si="2828">HW2</f>
        <v>Prénom228 Nom228</v>
      </c>
      <c r="XK54" s="29" t="str">
        <f t="shared" ref="XK54" si="2829">HX2</f>
        <v>Prénom229 Nom229</v>
      </c>
      <c r="XL54" s="29" t="str">
        <f t="shared" ref="XL54" si="2830">HY2</f>
        <v>Prénom230 Nom230</v>
      </c>
      <c r="XM54" s="29" t="str">
        <f t="shared" ref="XM54" si="2831">HZ2</f>
        <v>Prénom231 Nom231</v>
      </c>
      <c r="XN54" s="29" t="str">
        <f t="shared" ref="XN54" si="2832">IA2</f>
        <v>Prénom232 Nom232</v>
      </c>
      <c r="XO54" s="29" t="str">
        <f t="shared" ref="XO54" si="2833">IB2</f>
        <v>Prénom233 Nom233</v>
      </c>
      <c r="XP54" s="29" t="str">
        <f t="shared" ref="XP54" si="2834">IC2</f>
        <v>Prénom234 Nom234</v>
      </c>
      <c r="XQ54" s="29" t="str">
        <f t="shared" ref="XQ54" si="2835">ID2</f>
        <v>Prénom235 Nom235</v>
      </c>
      <c r="XR54" s="29" t="str">
        <f t="shared" ref="XR54" si="2836">IE2</f>
        <v>Prénom236 Nom236</v>
      </c>
      <c r="XS54" s="29" t="str">
        <f t="shared" ref="XS54" si="2837">IF2</f>
        <v>Prénom237 Nom237</v>
      </c>
      <c r="XT54" s="29" t="str">
        <f t="shared" ref="XT54" si="2838">IG2</f>
        <v>Prénom238 Nom238</v>
      </c>
      <c r="XU54" s="29" t="str">
        <f t="shared" ref="XU54" si="2839">IH2</f>
        <v>Prénom239 Nom239</v>
      </c>
      <c r="XV54" s="29" t="str">
        <f t="shared" ref="XV54" si="2840">II2</f>
        <v>Prénom240 Nom240</v>
      </c>
      <c r="XW54" s="29" t="str">
        <f t="shared" ref="XW54" si="2841">IJ2</f>
        <v>Prénom241 Nom241</v>
      </c>
      <c r="XX54" s="29" t="str">
        <f t="shared" ref="XX54" si="2842">IK2</f>
        <v>Prénom242 Nom242</v>
      </c>
      <c r="XY54" s="29" t="str">
        <f t="shared" ref="XY54" si="2843">IL2</f>
        <v>Prénom243 Nom243</v>
      </c>
      <c r="XZ54" s="29" t="str">
        <f t="shared" ref="XZ54" si="2844">IM2</f>
        <v>Prénom244 Nom244</v>
      </c>
      <c r="YA54" s="29" t="str">
        <f t="shared" ref="YA54" si="2845">IN2</f>
        <v>Prénom245 Nom245</v>
      </c>
      <c r="YB54" s="29" t="str">
        <f t="shared" ref="YB54" si="2846">IO2</f>
        <v>Prénom246 Nom246</v>
      </c>
      <c r="YC54" s="29" t="str">
        <f t="shared" ref="YC54" si="2847">IP2</f>
        <v>Prénom247 Nom247</v>
      </c>
      <c r="YD54" s="29" t="str">
        <f t="shared" ref="YD54" si="2848">IQ2</f>
        <v>Prénom248 Nom248</v>
      </c>
      <c r="YE54" s="29" t="str">
        <f t="shared" ref="YE54" si="2849">IR2</f>
        <v>Prénom249 Nom249</v>
      </c>
      <c r="YF54" s="29" t="str">
        <f t="shared" ref="YF54" si="2850">IS2</f>
        <v>Prénom250 Nom250</v>
      </c>
      <c r="YG54" s="29" t="str">
        <f t="shared" ref="YG54" si="2851">IT2</f>
        <v>Prénom251 Nom251</v>
      </c>
      <c r="YH54" s="29" t="str">
        <f t="shared" ref="YH54" si="2852">IU2</f>
        <v>Prénom252 Nom252</v>
      </c>
      <c r="YI54" s="29" t="str">
        <f t="shared" ref="YI54" si="2853">IV2</f>
        <v>Prénom253 Nom253</v>
      </c>
      <c r="YJ54" s="29" t="str">
        <f t="shared" ref="YJ54" si="2854">IW2</f>
        <v>Prénom254 Nom254</v>
      </c>
      <c r="YK54" s="29" t="str">
        <f t="shared" ref="YK54" si="2855">IX2</f>
        <v>Prénom255 Nom255</v>
      </c>
      <c r="YL54" s="29" t="str">
        <f t="shared" ref="YL54" si="2856">IY2</f>
        <v>Prénom256 Nom256</v>
      </c>
      <c r="YM54" s="29" t="str">
        <f t="shared" ref="YM54" si="2857">IZ2</f>
        <v>Prénom257 Nom257</v>
      </c>
      <c r="YN54" s="29" t="str">
        <f t="shared" ref="YN54" si="2858">JA2</f>
        <v>Prénom258 Nom258</v>
      </c>
      <c r="YO54" s="29" t="str">
        <f t="shared" ref="YO54" si="2859">JB2</f>
        <v>Prénom259 Nom259</v>
      </c>
      <c r="YP54" s="29" t="str">
        <f t="shared" ref="YP54" si="2860">JC2</f>
        <v>Prénom260 Nom260</v>
      </c>
      <c r="YQ54" s="29" t="str">
        <f t="shared" ref="YQ54" si="2861">JD2</f>
        <v>Prénom261 Nom261</v>
      </c>
      <c r="YR54" s="29" t="str">
        <f t="shared" ref="YR54" si="2862">JE2</f>
        <v>Prénom262 Nom262</v>
      </c>
      <c r="YS54" s="29" t="str">
        <f t="shared" ref="YS54" si="2863">JF2</f>
        <v>Prénom263 Nom263</v>
      </c>
      <c r="YT54" s="29" t="str">
        <f t="shared" ref="YT54" si="2864">JG2</f>
        <v>Prénom264 Nom264</v>
      </c>
      <c r="YU54" s="29" t="str">
        <f t="shared" ref="YU54" si="2865">JH2</f>
        <v>Prénom265 Nom265</v>
      </c>
      <c r="YV54" s="29" t="str">
        <f t="shared" ref="YV54" si="2866">JI2</f>
        <v>Prénom266 Nom266</v>
      </c>
      <c r="YW54" s="29" t="str">
        <f t="shared" ref="YW54" si="2867">JJ2</f>
        <v>Prénom267 Nom267</v>
      </c>
      <c r="YX54" s="29" t="str">
        <f t="shared" ref="YX54" si="2868">JK2</f>
        <v>Prénom268 Nom268</v>
      </c>
      <c r="YY54" s="29" t="str">
        <f t="shared" ref="YY54" si="2869">JL2</f>
        <v>Prénom269 Nom269</v>
      </c>
      <c r="YZ54" s="29" t="str">
        <f t="shared" ref="YZ54" si="2870">JM2</f>
        <v>Prénom270 Nom270</v>
      </c>
      <c r="ZA54" s="29" t="str">
        <f t="shared" ref="ZA54" si="2871">JN2</f>
        <v>Prénom271 Nom271</v>
      </c>
      <c r="ZB54" s="29" t="str">
        <f t="shared" ref="ZB54" si="2872">JO2</f>
        <v>Prénom272 Nom272</v>
      </c>
      <c r="ZC54" s="29" t="str">
        <f t="shared" ref="ZC54" si="2873">JP2</f>
        <v>Prénom273 Nom273</v>
      </c>
      <c r="ZD54" s="29" t="str">
        <f t="shared" ref="ZD54" si="2874">JQ2</f>
        <v>Prénom274 Nom274</v>
      </c>
      <c r="ZE54" s="29" t="str">
        <f t="shared" ref="ZE54" si="2875">JR2</f>
        <v>Prénom275 Nom275</v>
      </c>
      <c r="ZF54" s="29" t="str">
        <f t="shared" ref="ZF54" si="2876">JS2</f>
        <v>Prénom276 Nom276</v>
      </c>
      <c r="ZG54" s="29" t="str">
        <f t="shared" ref="ZG54" si="2877">JT2</f>
        <v>Prénom277 Nom277</v>
      </c>
      <c r="ZH54" s="29" t="str">
        <f t="shared" ref="ZH54" si="2878">JU2</f>
        <v>Prénom278 Nom278</v>
      </c>
      <c r="ZI54" s="29" t="str">
        <f t="shared" ref="ZI54" si="2879">JV2</f>
        <v>Prénom279 Nom279</v>
      </c>
      <c r="ZJ54" s="29" t="str">
        <f t="shared" ref="ZJ54" si="2880">JW2</f>
        <v>Prénom280 Nom280</v>
      </c>
      <c r="ZK54" s="29" t="str">
        <f t="shared" ref="ZK54" si="2881">JX2</f>
        <v>Prénom281 Nom281</v>
      </c>
      <c r="ZL54" s="29" t="str">
        <f t="shared" ref="ZL54" si="2882">JY2</f>
        <v>Prénom282 Nom282</v>
      </c>
      <c r="ZM54" s="29" t="str">
        <f t="shared" ref="ZM54" si="2883">JZ2</f>
        <v>Prénom283 Nom283</v>
      </c>
      <c r="ZN54" s="29" t="str">
        <f t="shared" ref="ZN54" si="2884">KA2</f>
        <v>Prénom284 Nom284</v>
      </c>
      <c r="ZO54" s="29" t="str">
        <f t="shared" ref="ZO54" si="2885">KB2</f>
        <v>Prénom285 Nom285</v>
      </c>
      <c r="ZP54" s="29" t="str">
        <f t="shared" ref="ZP54" si="2886">KC2</f>
        <v>Prénom286 Nom286</v>
      </c>
      <c r="ZQ54" s="29" t="str">
        <f t="shared" ref="ZQ54" si="2887">KD2</f>
        <v>Prénom287 Nom287</v>
      </c>
      <c r="ZR54" s="29" t="str">
        <f t="shared" ref="ZR54" si="2888">KE2</f>
        <v>Prénom288 Nom288</v>
      </c>
      <c r="ZS54" s="29" t="str">
        <f t="shared" ref="ZS54" si="2889">KF2</f>
        <v>Prénom289 Nom289</v>
      </c>
      <c r="ZT54" s="29" t="str">
        <f t="shared" ref="ZT54" si="2890">KG2</f>
        <v>Prénom290 Nom290</v>
      </c>
      <c r="ZU54" s="29" t="str">
        <f t="shared" ref="ZU54" si="2891">KH2</f>
        <v>Prénom291 Nom291</v>
      </c>
      <c r="ZV54" s="29" t="str">
        <f t="shared" ref="ZV54" si="2892">KI2</f>
        <v>Prénom292 Nom292</v>
      </c>
      <c r="ZW54" s="29" t="str">
        <f t="shared" ref="ZW54" si="2893">KJ2</f>
        <v>Prénom293 Nom293</v>
      </c>
      <c r="ZX54" s="29" t="str">
        <f t="shared" ref="ZX54" si="2894">KK2</f>
        <v>Prénom294 Nom294</v>
      </c>
      <c r="ZY54" s="29" t="str">
        <f t="shared" ref="ZY54" si="2895">KL2</f>
        <v>Prénom295 Nom295</v>
      </c>
      <c r="ZZ54" s="29" t="str">
        <f t="shared" ref="ZZ54" si="2896">KM2</f>
        <v>Prénom296 Nom296</v>
      </c>
      <c r="AAA54" s="29" t="str">
        <f t="shared" ref="AAA54" si="2897">KN2</f>
        <v>Prénom297 Nom297</v>
      </c>
      <c r="AAB54" s="29" t="str">
        <f t="shared" ref="AAB54" si="2898">KO2</f>
        <v>Prénom298 Nom298</v>
      </c>
      <c r="AAC54" s="29" t="str">
        <f t="shared" ref="AAC54" si="2899">KP2</f>
        <v>Prénom299 Nom299</v>
      </c>
      <c r="AAD54" s="29" t="str">
        <f t="shared" ref="AAD54" si="2900">KQ2</f>
        <v>Prénom300 Nom300</v>
      </c>
      <c r="AAE54" s="29" t="str">
        <f>KR2</f>
        <v>Prénom301 Nom301</v>
      </c>
      <c r="AAF54" s="29" t="str">
        <f t="shared" ref="AAF54" si="2901">KS2</f>
        <v>Prénom302 Nom302</v>
      </c>
      <c r="AAG54" s="29" t="str">
        <f t="shared" ref="AAG54" si="2902">KT2</f>
        <v>Prénom303 Nom303</v>
      </c>
      <c r="AAH54" s="29" t="str">
        <f t="shared" ref="AAH54" si="2903">KU2</f>
        <v>Prénom304 Nom304</v>
      </c>
      <c r="AAI54" s="29" t="str">
        <f t="shared" ref="AAI54" si="2904">KV2</f>
        <v>Prénom305 Nom305</v>
      </c>
      <c r="AAJ54" s="29" t="str">
        <f t="shared" ref="AAJ54" si="2905">KW2</f>
        <v>Prénom306 Nom306</v>
      </c>
      <c r="AAK54" s="29" t="str">
        <f t="shared" ref="AAK54" si="2906">KX2</f>
        <v>Prénom307 Nom307</v>
      </c>
      <c r="AAL54" s="29" t="str">
        <f t="shared" ref="AAL54" si="2907">KY2</f>
        <v>Prénom308 Nom308</v>
      </c>
      <c r="AAM54" s="29" t="str">
        <f t="shared" ref="AAM54" si="2908">KZ2</f>
        <v>Prénom309 Nom309</v>
      </c>
      <c r="AAN54" s="29" t="str">
        <f t="shared" ref="AAN54" si="2909">LA2</f>
        <v>Prénom310 Nom310</v>
      </c>
      <c r="AAO54" s="29" t="str">
        <f t="shared" ref="AAO54" si="2910">LB2</f>
        <v>Prénom311 Nom311</v>
      </c>
      <c r="AAP54" s="29" t="str">
        <f t="shared" ref="AAP54" si="2911">LC2</f>
        <v>Prénom312 Nom312</v>
      </c>
      <c r="AAQ54" s="29" t="str">
        <f t="shared" ref="AAQ54" si="2912">LD2</f>
        <v>Prénom313 Nom313</v>
      </c>
      <c r="AAR54" s="29" t="str">
        <f t="shared" ref="AAR54" si="2913">LE2</f>
        <v>Prénom314 Nom314</v>
      </c>
      <c r="AAS54" s="29" t="str">
        <f t="shared" ref="AAS54" si="2914">LF2</f>
        <v>Prénom315 Nom315</v>
      </c>
      <c r="AAT54" s="29" t="str">
        <f t="shared" ref="AAT54" si="2915">LG2</f>
        <v>Prénom316 Nom316</v>
      </c>
      <c r="AAU54" s="29" t="str">
        <f t="shared" ref="AAU54" si="2916">LH2</f>
        <v>Prénom317 Nom317</v>
      </c>
      <c r="AAV54" s="29" t="str">
        <f t="shared" ref="AAV54" si="2917">LI2</f>
        <v>Prénom318 Nom318</v>
      </c>
      <c r="AAW54" s="29" t="str">
        <f t="shared" ref="AAW54" si="2918">LJ2</f>
        <v>Prénom319 Nom319</v>
      </c>
      <c r="AAX54" s="29" t="str">
        <f t="shared" ref="AAX54" si="2919">LK2</f>
        <v>Prénom320 Nom320</v>
      </c>
      <c r="AAY54" s="29" t="str">
        <f t="shared" ref="AAY54" si="2920">LL2</f>
        <v>Prénom321 Nom321</v>
      </c>
      <c r="AAZ54" s="29" t="str">
        <f t="shared" ref="AAZ54" si="2921">LM2</f>
        <v>Prénom322 Nom322</v>
      </c>
      <c r="ABA54" s="29" t="str">
        <f t="shared" ref="ABA54" si="2922">LN2</f>
        <v>Prénom323 Nom323</v>
      </c>
      <c r="ABB54" s="29" t="str">
        <f t="shared" ref="ABB54" si="2923">LO2</f>
        <v>Prénom324 Nom324</v>
      </c>
      <c r="ABC54" s="29" t="str">
        <f t="shared" ref="ABC54" si="2924">LP2</f>
        <v>Prénom325 Nom325</v>
      </c>
      <c r="ABD54" s="29" t="str">
        <f t="shared" ref="ABD54" si="2925">LQ2</f>
        <v>Prénom326 Nom326</v>
      </c>
      <c r="ABE54" s="29" t="str">
        <f t="shared" ref="ABE54" si="2926">LR2</f>
        <v>Prénom327 Nom327</v>
      </c>
      <c r="ABF54" s="29" t="str">
        <f t="shared" ref="ABF54" si="2927">LS2</f>
        <v>Prénom328 Nom328</v>
      </c>
      <c r="ABG54" s="29" t="str">
        <f t="shared" ref="ABG54" si="2928">LT2</f>
        <v>Prénom329 Nom329</v>
      </c>
      <c r="ABH54" s="29" t="str">
        <f t="shared" ref="ABH54" si="2929">LU2</f>
        <v>Prénom330 Nom330</v>
      </c>
      <c r="ABI54" s="29" t="str">
        <f t="shared" ref="ABI54" si="2930">LV2</f>
        <v>Prénom331 Nom331</v>
      </c>
      <c r="ABJ54" s="29" t="str">
        <f t="shared" ref="ABJ54" si="2931">LW2</f>
        <v>Prénom332 Nom332</v>
      </c>
      <c r="ABK54" s="29" t="str">
        <f t="shared" ref="ABK54" si="2932">LX2</f>
        <v>Prénom333 Nom333</v>
      </c>
      <c r="ABL54" s="29" t="str">
        <f t="shared" ref="ABL54" si="2933">LY2</f>
        <v>Prénom334 Nom334</v>
      </c>
      <c r="ABM54" s="29" t="str">
        <f t="shared" ref="ABM54" si="2934">LZ2</f>
        <v>Prénom335 Nom335</v>
      </c>
      <c r="ABN54" s="29" t="str">
        <f t="shared" ref="ABN54" si="2935">MA2</f>
        <v>Prénom336 Nom336</v>
      </c>
      <c r="ABO54" s="29" t="str">
        <f t="shared" ref="ABO54" si="2936">MB2</f>
        <v>Prénom337 Nom337</v>
      </c>
      <c r="ABP54" s="29" t="str">
        <f t="shared" ref="ABP54" si="2937">MC2</f>
        <v>Prénom338 Nom338</v>
      </c>
      <c r="ABQ54" s="29" t="str">
        <f t="shared" ref="ABQ54" si="2938">MD2</f>
        <v>Prénom339 Nom339</v>
      </c>
      <c r="ABR54" s="29" t="str">
        <f t="shared" ref="ABR54" si="2939">ME2</f>
        <v>Prénom340 Nom340</v>
      </c>
      <c r="ABS54" s="29" t="str">
        <f t="shared" ref="ABS54" si="2940">MF2</f>
        <v>Prénom341 Nom341</v>
      </c>
      <c r="ABT54" s="29" t="str">
        <f t="shared" ref="ABT54" si="2941">MG2</f>
        <v>Prénom342 Nom342</v>
      </c>
      <c r="ABU54" s="29" t="str">
        <f t="shared" ref="ABU54" si="2942">MH2</f>
        <v>Prénom343 Nom343</v>
      </c>
      <c r="ABV54" s="29" t="str">
        <f t="shared" ref="ABV54" si="2943">MI2</f>
        <v>Prénom344 Nom344</v>
      </c>
      <c r="ABW54" s="29" t="str">
        <f t="shared" ref="ABW54" si="2944">MJ2</f>
        <v>Prénom345 Nom345</v>
      </c>
      <c r="ABX54" s="29" t="str">
        <f t="shared" ref="ABX54" si="2945">MK2</f>
        <v>Prénom346 Nom346</v>
      </c>
      <c r="ABY54" s="29" t="str">
        <f t="shared" ref="ABY54" si="2946">ML2</f>
        <v>Prénom347 Nom347</v>
      </c>
      <c r="ABZ54" s="29" t="str">
        <f t="shared" ref="ABZ54" si="2947">MM2</f>
        <v>Prénom348 Nom348</v>
      </c>
      <c r="ACA54" s="29" t="str">
        <f t="shared" ref="ACA54" si="2948">MN2</f>
        <v>Prénom349 Nom349</v>
      </c>
      <c r="ACB54" s="29" t="str">
        <f t="shared" ref="ACB54" si="2949">MO2</f>
        <v>Prénom350 Nom350</v>
      </c>
      <c r="ACC54" s="29" t="str">
        <f t="shared" ref="ACC54" si="2950">MP2</f>
        <v>Prénom351 Nom351</v>
      </c>
      <c r="ACD54" s="29" t="str">
        <f t="shared" ref="ACD54" si="2951">MQ2</f>
        <v>Prénom352 Nom352</v>
      </c>
      <c r="ACE54" s="29" t="str">
        <f t="shared" ref="ACE54" si="2952">MR2</f>
        <v>Prénom353 Nom353</v>
      </c>
      <c r="ACF54" s="29" t="str">
        <f t="shared" ref="ACF54" si="2953">MS2</f>
        <v>Prénom354 Nom354</v>
      </c>
      <c r="ACG54" s="29" t="str">
        <f t="shared" ref="ACG54" si="2954">MT2</f>
        <v>Prénom355 Nom355</v>
      </c>
      <c r="ACH54" s="29" t="str">
        <f t="shared" ref="ACH54" si="2955">MU2</f>
        <v>Prénom356 Nom356</v>
      </c>
      <c r="ACI54" s="29" t="str">
        <f t="shared" ref="ACI54" si="2956">MV2</f>
        <v>Prénom357 Nom357</v>
      </c>
      <c r="ACJ54" s="29" t="str">
        <f t="shared" ref="ACJ54" si="2957">MW2</f>
        <v>Prénom358 Nom358</v>
      </c>
      <c r="ACK54" s="29" t="str">
        <f t="shared" ref="ACK54" si="2958">MX2</f>
        <v>Prénom359 Nom359</v>
      </c>
      <c r="ACL54" s="29" t="str">
        <f t="shared" ref="ACL54" si="2959">MY2</f>
        <v>Prénom360 Nom360</v>
      </c>
      <c r="ACM54" s="29" t="str">
        <f t="shared" ref="ACM54" si="2960">MZ2</f>
        <v>Prénom361 Nom361</v>
      </c>
      <c r="ACN54" s="29" t="str">
        <f t="shared" ref="ACN54" si="2961">NA2</f>
        <v>Prénom362 Nom362</v>
      </c>
      <c r="ACO54" s="29" t="str">
        <f t="shared" ref="ACO54" si="2962">NB2</f>
        <v>Prénom363 Nom363</v>
      </c>
      <c r="ACP54" s="29" t="str">
        <f t="shared" ref="ACP54" si="2963">NC2</f>
        <v>Prénom364 Nom364</v>
      </c>
      <c r="ACQ54" s="29" t="str">
        <f t="shared" ref="ACQ54" si="2964">ND2</f>
        <v>Prénom365 Nom365</v>
      </c>
      <c r="ACR54" s="29" t="str">
        <f t="shared" ref="ACR54" si="2965">NE2</f>
        <v>Prénom366 Nom366</v>
      </c>
      <c r="ACS54" s="29" t="str">
        <f t="shared" ref="ACS54" si="2966">NF2</f>
        <v>Prénom367 Nom367</v>
      </c>
      <c r="ACT54" s="29" t="str">
        <f t="shared" ref="ACT54" si="2967">NG2</f>
        <v>Prénom368 Nom368</v>
      </c>
      <c r="ACU54" s="29" t="str">
        <f t="shared" ref="ACU54" si="2968">NH2</f>
        <v>Prénom369 Nom369</v>
      </c>
      <c r="ACV54" s="29" t="str">
        <f t="shared" ref="ACV54" si="2969">NI2</f>
        <v>Prénom370 Nom370</v>
      </c>
      <c r="ACW54" s="29" t="str">
        <f t="shared" ref="ACW54" si="2970">NJ2</f>
        <v>Prénom371 Nom371</v>
      </c>
      <c r="ACX54" s="29" t="str">
        <f t="shared" ref="ACX54" si="2971">NK2</f>
        <v>Prénom372 Nom372</v>
      </c>
      <c r="ACY54" s="29" t="str">
        <f t="shared" ref="ACY54" si="2972">NL2</f>
        <v>Prénom373 Nom373</v>
      </c>
      <c r="ACZ54" s="29" t="str">
        <f t="shared" ref="ACZ54" si="2973">NM2</f>
        <v>Prénom374 Nom374</v>
      </c>
      <c r="ADA54" s="29" t="str">
        <f t="shared" ref="ADA54" si="2974">NN2</f>
        <v>Prénom375 Nom375</v>
      </c>
      <c r="ADB54" s="29" t="str">
        <f t="shared" ref="ADB54" si="2975">NO2</f>
        <v>Prénom376 Nom376</v>
      </c>
      <c r="ADC54" s="29" t="str">
        <f t="shared" ref="ADC54" si="2976">NP2</f>
        <v>Prénom377 Nom377</v>
      </c>
      <c r="ADD54" s="29" t="str">
        <f t="shared" ref="ADD54" si="2977">NQ2</f>
        <v>Prénom378 Nom378</v>
      </c>
      <c r="ADE54" s="29" t="str">
        <f t="shared" ref="ADE54" si="2978">NR2</f>
        <v>Prénom379 Nom379</v>
      </c>
      <c r="ADF54" s="29" t="str">
        <f t="shared" ref="ADF54" si="2979">NS2</f>
        <v>Prénom380 Nom380</v>
      </c>
      <c r="ADG54" s="29" t="str">
        <f t="shared" ref="ADG54" si="2980">NT2</f>
        <v>Prénom381 Nom381</v>
      </c>
      <c r="ADH54" s="29" t="str">
        <f t="shared" ref="ADH54" si="2981">NU2</f>
        <v>Prénom382 Nom382</v>
      </c>
      <c r="ADI54" s="29" t="str">
        <f t="shared" ref="ADI54" si="2982">NV2</f>
        <v>Prénom383 Nom383</v>
      </c>
      <c r="ADJ54" s="29" t="str">
        <f t="shared" ref="ADJ54" si="2983">NW2</f>
        <v>Prénom384 Nom384</v>
      </c>
      <c r="ADK54" s="29" t="str">
        <f t="shared" ref="ADK54" si="2984">NX2</f>
        <v>Prénom385 Nom385</v>
      </c>
      <c r="ADL54" s="29" t="str">
        <f t="shared" ref="ADL54" si="2985">NY2</f>
        <v>Prénom386 Nom386</v>
      </c>
      <c r="ADM54" s="29" t="str">
        <f t="shared" ref="ADM54" si="2986">NZ2</f>
        <v>Prénom387 Nom387</v>
      </c>
      <c r="ADN54" s="29" t="str">
        <f t="shared" ref="ADN54" si="2987">OA2</f>
        <v>Prénom388 Nom388</v>
      </c>
      <c r="ADO54" s="29" t="str">
        <f t="shared" ref="ADO54" si="2988">OB2</f>
        <v>Prénom389 Nom389</v>
      </c>
      <c r="ADP54" s="29" t="str">
        <f t="shared" ref="ADP54" si="2989">OC2</f>
        <v>Prénom390 Nom390</v>
      </c>
      <c r="ADQ54" s="29" t="str">
        <f t="shared" ref="ADQ54" si="2990">OD2</f>
        <v>Prénom391 Nom391</v>
      </c>
      <c r="ADR54" s="29" t="str">
        <f t="shared" ref="ADR54" si="2991">OE2</f>
        <v>Prénom392 Nom392</v>
      </c>
      <c r="ADS54" s="29" t="str">
        <f t="shared" ref="ADS54" si="2992">OF2</f>
        <v>Prénom393 Nom393</v>
      </c>
      <c r="ADT54" s="29" t="str">
        <f t="shared" ref="ADT54" si="2993">OG2</f>
        <v>Prénom394 Nom394</v>
      </c>
      <c r="ADU54" s="29" t="str">
        <f t="shared" ref="ADU54" si="2994">OH2</f>
        <v>Prénom395 Nom395</v>
      </c>
      <c r="ADV54" s="29" t="str">
        <f t="shared" ref="ADV54" si="2995">OI2</f>
        <v>Prénom396 Nom396</v>
      </c>
      <c r="ADW54" s="29" t="str">
        <f t="shared" ref="ADW54" si="2996">OJ2</f>
        <v>Prénom397 Nom397</v>
      </c>
      <c r="ADX54" s="29" t="str">
        <f t="shared" ref="ADX54" si="2997">OK2</f>
        <v>Prénom398 Nom398</v>
      </c>
      <c r="ADY54" s="29" t="str">
        <f t="shared" ref="ADY54" si="2998">OL2</f>
        <v>Prénom399 Nom399</v>
      </c>
      <c r="ADZ54" s="29" t="str">
        <f t="shared" ref="ADZ54" si="2999">OM2</f>
        <v>Prénom400 Nom400</v>
      </c>
    </row>
    <row r="55" spans="1:806" ht="15.75" thickBot="1" x14ac:dyDescent="0.3">
      <c r="A55" s="3">
        <f>'A remplir'!OO55</f>
        <v>0.66666666666666663</v>
      </c>
      <c r="B55" s="119"/>
      <c r="C55" s="121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  <c r="OD55" s="116"/>
      <c r="OE55" s="116"/>
      <c r="OF55" s="116"/>
      <c r="OG55" s="116"/>
      <c r="OH55" s="116"/>
      <c r="OI55" s="116"/>
      <c r="OJ55" s="116"/>
      <c r="OK55" s="116"/>
      <c r="OL55" s="116"/>
      <c r="OM55" s="116"/>
      <c r="ON55" s="4"/>
      <c r="OO55" s="2"/>
      <c r="OP55" s="118" t="s">
        <v>8</v>
      </c>
      <c r="OQ55" s="5">
        <f>'A remplir'!C104</f>
        <v>1</v>
      </c>
      <c r="OR55" s="5">
        <f>'A remplir'!D104</f>
        <v>1</v>
      </c>
      <c r="OS55" s="5">
        <f>'A remplir'!E104</f>
        <v>1</v>
      </c>
      <c r="OT55" s="5">
        <f>'A remplir'!F104</f>
        <v>0</v>
      </c>
      <c r="OU55" s="5">
        <f>'A remplir'!G104</f>
        <v>0</v>
      </c>
      <c r="OV55" s="5">
        <f>'A remplir'!H104</f>
        <v>0</v>
      </c>
      <c r="OW55" s="5">
        <f>'A remplir'!I104</f>
        <v>0</v>
      </c>
      <c r="OX55" s="5">
        <f>'A remplir'!J104</f>
        <v>0</v>
      </c>
      <c r="OY55" s="5">
        <f>'A remplir'!K104</f>
        <v>0</v>
      </c>
      <c r="OZ55" s="5">
        <f>'A remplir'!L104</f>
        <v>0</v>
      </c>
      <c r="PA55" s="5">
        <f>'A remplir'!M104</f>
        <v>0</v>
      </c>
      <c r="PB55" s="5">
        <f>'A remplir'!N104</f>
        <v>0</v>
      </c>
      <c r="PC55" s="5">
        <f>'A remplir'!O104</f>
        <v>0</v>
      </c>
      <c r="PD55" s="5">
        <f>'A remplir'!P104</f>
        <v>0</v>
      </c>
      <c r="PE55" s="5">
        <f>'A remplir'!Q104</f>
        <v>0</v>
      </c>
      <c r="PF55" s="5">
        <f>'A remplir'!R104</f>
        <v>0</v>
      </c>
      <c r="PG55" s="5">
        <f>'A remplir'!S104</f>
        <v>0</v>
      </c>
      <c r="PH55" s="5">
        <f>'A remplir'!T104</f>
        <v>0</v>
      </c>
      <c r="PI55" s="5">
        <f>'A remplir'!U104</f>
        <v>0</v>
      </c>
      <c r="PJ55" s="5">
        <f>'A remplir'!V104</f>
        <v>0</v>
      </c>
      <c r="PK55" s="5">
        <f>'A remplir'!W104</f>
        <v>0</v>
      </c>
      <c r="PL55" s="5">
        <f>'A remplir'!X104</f>
        <v>0</v>
      </c>
      <c r="PM55" s="5">
        <f>'A remplir'!Y104</f>
        <v>0</v>
      </c>
      <c r="PN55" s="5">
        <f>'A remplir'!Z104</f>
        <v>0</v>
      </c>
      <c r="PO55" s="5">
        <f>'A remplir'!AA104</f>
        <v>0</v>
      </c>
      <c r="PP55" s="5">
        <f>'A remplir'!AB104</f>
        <v>0</v>
      </c>
      <c r="PQ55" s="5">
        <f>'A remplir'!AC104</f>
        <v>0</v>
      </c>
      <c r="PR55" s="5">
        <f>'A remplir'!AD104</f>
        <v>0</v>
      </c>
      <c r="PS55" s="5">
        <f>'A remplir'!AE104</f>
        <v>0</v>
      </c>
      <c r="PT55" s="5">
        <f>'A remplir'!AF104</f>
        <v>0</v>
      </c>
      <c r="PU55" s="5">
        <f>'A remplir'!AG104</f>
        <v>0</v>
      </c>
      <c r="PV55" s="5">
        <f>'A remplir'!AH104</f>
        <v>0</v>
      </c>
      <c r="PW55" s="5">
        <f>'A remplir'!AI104</f>
        <v>0</v>
      </c>
      <c r="PX55" s="5">
        <f>'A remplir'!AJ104</f>
        <v>0</v>
      </c>
      <c r="PY55" s="5">
        <f>'A remplir'!AK104</f>
        <v>0</v>
      </c>
      <c r="PZ55" s="5">
        <f>'A remplir'!AL104</f>
        <v>0</v>
      </c>
      <c r="QA55" s="5">
        <f>'A remplir'!AM104</f>
        <v>0</v>
      </c>
      <c r="QB55" s="5">
        <f>'A remplir'!AN104</f>
        <v>0</v>
      </c>
      <c r="QC55" s="5">
        <f>'A remplir'!AO104</f>
        <v>0</v>
      </c>
      <c r="QD55" s="5">
        <f>'A remplir'!AP104</f>
        <v>0</v>
      </c>
      <c r="QE55" s="5">
        <f>'A remplir'!AQ104</f>
        <v>0</v>
      </c>
      <c r="QF55" s="5">
        <f>'A remplir'!AR104</f>
        <v>0</v>
      </c>
      <c r="QG55" s="5">
        <f>'A remplir'!AS104</f>
        <v>0</v>
      </c>
      <c r="QH55" s="5">
        <f>'A remplir'!AT104</f>
        <v>0</v>
      </c>
      <c r="QI55" s="5">
        <f>'A remplir'!AU104</f>
        <v>0</v>
      </c>
      <c r="QJ55" s="5">
        <f>'A remplir'!AV104</f>
        <v>0</v>
      </c>
      <c r="QK55" s="5">
        <f>'A remplir'!AW104</f>
        <v>0</v>
      </c>
      <c r="QL55" s="5">
        <f>'A remplir'!AX104</f>
        <v>0</v>
      </c>
      <c r="QM55" s="5">
        <f>'A remplir'!AY104</f>
        <v>0</v>
      </c>
      <c r="QN55" s="5">
        <f>'A remplir'!AZ104</f>
        <v>0</v>
      </c>
      <c r="QO55" s="5">
        <f>'A remplir'!BA104</f>
        <v>0</v>
      </c>
      <c r="QP55" s="5">
        <f>'A remplir'!BB104</f>
        <v>0</v>
      </c>
      <c r="QQ55" s="5">
        <f>'A remplir'!BC104</f>
        <v>0</v>
      </c>
      <c r="QR55" s="5">
        <f>'A remplir'!BD104</f>
        <v>0</v>
      </c>
      <c r="QS55" s="5">
        <f>'A remplir'!BE104</f>
        <v>0</v>
      </c>
      <c r="QT55" s="5">
        <f>'A remplir'!BF104</f>
        <v>0</v>
      </c>
      <c r="QU55" s="5">
        <f>'A remplir'!BG104</f>
        <v>0</v>
      </c>
      <c r="QV55" s="5">
        <f>'A remplir'!BH104</f>
        <v>0</v>
      </c>
      <c r="QW55" s="5">
        <f>'A remplir'!BI104</f>
        <v>0</v>
      </c>
      <c r="QX55" s="5">
        <f>'A remplir'!BJ104</f>
        <v>0</v>
      </c>
      <c r="QY55" s="5">
        <f>'A remplir'!BK104</f>
        <v>0</v>
      </c>
      <c r="QZ55" s="5">
        <f>'A remplir'!BL104</f>
        <v>0</v>
      </c>
      <c r="RA55" s="5">
        <f>'A remplir'!BM104</f>
        <v>0</v>
      </c>
      <c r="RB55" s="5">
        <f>'A remplir'!BN104</f>
        <v>0</v>
      </c>
      <c r="RC55" s="5">
        <f>'A remplir'!BO104</f>
        <v>0</v>
      </c>
      <c r="RD55" s="5">
        <f>'A remplir'!BP104</f>
        <v>0</v>
      </c>
      <c r="RE55" s="5">
        <f>'A remplir'!BQ104</f>
        <v>0</v>
      </c>
      <c r="RF55" s="5">
        <f>'A remplir'!BR104</f>
        <v>0</v>
      </c>
      <c r="RG55" s="5">
        <f>'A remplir'!BS104</f>
        <v>0</v>
      </c>
      <c r="RH55" s="5">
        <f>'A remplir'!BT104</f>
        <v>0</v>
      </c>
      <c r="RI55" s="5">
        <f>'A remplir'!BU104</f>
        <v>0</v>
      </c>
      <c r="RJ55" s="5">
        <f>'A remplir'!BV104</f>
        <v>0</v>
      </c>
      <c r="RK55" s="5">
        <f>'A remplir'!BW104</f>
        <v>0</v>
      </c>
      <c r="RL55" s="5">
        <f>'A remplir'!BX104</f>
        <v>0</v>
      </c>
      <c r="RM55" s="5">
        <f>'A remplir'!BY104</f>
        <v>0</v>
      </c>
      <c r="RN55" s="5">
        <f>'A remplir'!BZ104</f>
        <v>0</v>
      </c>
      <c r="RO55" s="5">
        <f>'A remplir'!CA104</f>
        <v>0</v>
      </c>
      <c r="RP55" s="5">
        <f>'A remplir'!CB104</f>
        <v>0</v>
      </c>
      <c r="RQ55" s="5">
        <f>'A remplir'!CC104</f>
        <v>0</v>
      </c>
      <c r="RR55" s="5">
        <f>'A remplir'!CD104</f>
        <v>0</v>
      </c>
      <c r="RS55" s="5">
        <f>'A remplir'!CE104</f>
        <v>0</v>
      </c>
      <c r="RT55" s="5">
        <f>'A remplir'!CF104</f>
        <v>0</v>
      </c>
      <c r="RU55" s="5">
        <f>'A remplir'!CG104</f>
        <v>0</v>
      </c>
      <c r="RV55" s="5">
        <f>'A remplir'!CH104</f>
        <v>0</v>
      </c>
      <c r="RW55" s="5">
        <f>'A remplir'!CI104</f>
        <v>0</v>
      </c>
      <c r="RX55" s="5">
        <f>'A remplir'!CJ104</f>
        <v>0</v>
      </c>
      <c r="RY55" s="5">
        <f>'A remplir'!CK104</f>
        <v>0</v>
      </c>
      <c r="RZ55" s="5">
        <f>'A remplir'!CL104</f>
        <v>0</v>
      </c>
      <c r="SA55" s="5">
        <f>'A remplir'!CM104</f>
        <v>0</v>
      </c>
      <c r="SB55" s="5">
        <f>'A remplir'!CN104</f>
        <v>0</v>
      </c>
      <c r="SC55" s="5">
        <f>'A remplir'!CO104</f>
        <v>0</v>
      </c>
      <c r="SD55" s="5">
        <f>'A remplir'!CP104</f>
        <v>0</v>
      </c>
      <c r="SE55" s="5">
        <f>'A remplir'!CQ104</f>
        <v>0</v>
      </c>
      <c r="SF55" s="5">
        <f>'A remplir'!CR104</f>
        <v>0</v>
      </c>
      <c r="SG55" s="5">
        <f>'A remplir'!CS104</f>
        <v>0</v>
      </c>
      <c r="SH55" s="5">
        <f>'A remplir'!CT104</f>
        <v>0</v>
      </c>
      <c r="SI55" s="5">
        <f>'A remplir'!CU104</f>
        <v>0</v>
      </c>
      <c r="SJ55" s="5">
        <f>'A remplir'!CV104</f>
        <v>0</v>
      </c>
      <c r="SK55" s="5">
        <f>'A remplir'!CW104</f>
        <v>0</v>
      </c>
      <c r="SL55" s="5">
        <f>'A remplir'!CX104</f>
        <v>0</v>
      </c>
      <c r="SM55" s="5">
        <f>'A remplir'!CY104</f>
        <v>0</v>
      </c>
      <c r="SN55" s="5">
        <f>'A remplir'!CZ104</f>
        <v>0</v>
      </c>
      <c r="SO55" s="5">
        <f>'A remplir'!DA104</f>
        <v>0</v>
      </c>
      <c r="SP55" s="5">
        <f>'A remplir'!DB104</f>
        <v>0</v>
      </c>
      <c r="SQ55" s="5">
        <f>'A remplir'!DC104</f>
        <v>0</v>
      </c>
      <c r="SR55" s="5">
        <f>'A remplir'!DD104</f>
        <v>0</v>
      </c>
      <c r="SS55" s="5">
        <f>'A remplir'!DE104</f>
        <v>0</v>
      </c>
      <c r="ST55" s="5">
        <f>'A remplir'!DF104</f>
        <v>0</v>
      </c>
      <c r="SU55" s="5">
        <f>'A remplir'!DG104</f>
        <v>0</v>
      </c>
      <c r="SV55" s="5">
        <f>'A remplir'!DH104</f>
        <v>0</v>
      </c>
      <c r="SW55" s="5">
        <f>'A remplir'!DI104</f>
        <v>0</v>
      </c>
      <c r="SX55" s="5">
        <f>'A remplir'!DJ104</f>
        <v>0</v>
      </c>
      <c r="SY55" s="5">
        <f>'A remplir'!DK104</f>
        <v>0</v>
      </c>
      <c r="SZ55" s="5">
        <f>'A remplir'!DL104</f>
        <v>0</v>
      </c>
      <c r="TA55" s="5">
        <f>'A remplir'!DM104</f>
        <v>0</v>
      </c>
      <c r="TB55" s="5">
        <f>'A remplir'!DN104</f>
        <v>0</v>
      </c>
      <c r="TC55" s="5">
        <f>'A remplir'!DO104</f>
        <v>0</v>
      </c>
      <c r="TD55" s="5">
        <f>'A remplir'!DP104</f>
        <v>0</v>
      </c>
      <c r="TE55" s="5">
        <f>'A remplir'!DQ104</f>
        <v>0</v>
      </c>
      <c r="TF55" s="5">
        <f>'A remplir'!DR104</f>
        <v>0</v>
      </c>
      <c r="TG55" s="5">
        <f>'A remplir'!DS104</f>
        <v>0</v>
      </c>
      <c r="TH55" s="5">
        <f>'A remplir'!DT104</f>
        <v>0</v>
      </c>
      <c r="TI55" s="5">
        <f>'A remplir'!DU104</f>
        <v>0</v>
      </c>
      <c r="TJ55" s="5">
        <f>'A remplir'!DV104</f>
        <v>0</v>
      </c>
      <c r="TK55" s="5">
        <f>'A remplir'!DW104</f>
        <v>0</v>
      </c>
      <c r="TL55" s="5">
        <f>'A remplir'!DX104</f>
        <v>0</v>
      </c>
      <c r="TM55" s="5">
        <f>'A remplir'!DY104</f>
        <v>0</v>
      </c>
      <c r="TN55" s="5">
        <f>'A remplir'!DZ104</f>
        <v>0</v>
      </c>
      <c r="TO55" s="5">
        <f>'A remplir'!EA104</f>
        <v>0</v>
      </c>
      <c r="TP55" s="5">
        <f>'A remplir'!EB104</f>
        <v>0</v>
      </c>
      <c r="TQ55" s="5">
        <f>'A remplir'!EC104</f>
        <v>0</v>
      </c>
      <c r="TR55" s="5">
        <f>'A remplir'!ED104</f>
        <v>0</v>
      </c>
      <c r="TS55" s="5">
        <f>'A remplir'!EE104</f>
        <v>0</v>
      </c>
      <c r="TT55" s="5">
        <f>'A remplir'!EF104</f>
        <v>0</v>
      </c>
      <c r="TU55" s="5">
        <f>'A remplir'!EG104</f>
        <v>0</v>
      </c>
      <c r="TV55" s="5">
        <f>'A remplir'!EH104</f>
        <v>0</v>
      </c>
      <c r="TW55" s="5">
        <f>'A remplir'!EI104</f>
        <v>0</v>
      </c>
      <c r="TX55" s="5">
        <f>'A remplir'!EJ104</f>
        <v>0</v>
      </c>
      <c r="TY55" s="5">
        <f>'A remplir'!EK104</f>
        <v>0</v>
      </c>
      <c r="TZ55" s="5">
        <f>'A remplir'!EL104</f>
        <v>0</v>
      </c>
      <c r="UA55" s="5">
        <f>'A remplir'!EM104</f>
        <v>0</v>
      </c>
      <c r="UB55" s="5">
        <f>'A remplir'!EN104</f>
        <v>0</v>
      </c>
      <c r="UC55" s="5">
        <f>'A remplir'!EO104</f>
        <v>0</v>
      </c>
      <c r="UD55" s="5">
        <f>'A remplir'!EP104</f>
        <v>0</v>
      </c>
      <c r="UE55" s="5">
        <f>'A remplir'!EQ104</f>
        <v>0</v>
      </c>
      <c r="UF55" s="5">
        <f>'A remplir'!ER104</f>
        <v>0</v>
      </c>
      <c r="UG55" s="5">
        <f>'A remplir'!ES104</f>
        <v>0</v>
      </c>
      <c r="UH55" s="5">
        <f>'A remplir'!ET104</f>
        <v>0</v>
      </c>
      <c r="UI55" s="5">
        <f>'A remplir'!EU104</f>
        <v>0</v>
      </c>
      <c r="UJ55" s="5">
        <f>'A remplir'!EV104</f>
        <v>0</v>
      </c>
      <c r="UK55" s="5">
        <f>'A remplir'!EW104</f>
        <v>0</v>
      </c>
      <c r="UL55" s="5">
        <f>'A remplir'!EX104</f>
        <v>0</v>
      </c>
      <c r="UM55" s="5">
        <f>'A remplir'!EY104</f>
        <v>0</v>
      </c>
      <c r="UN55" s="5">
        <f>'A remplir'!EZ104</f>
        <v>0</v>
      </c>
      <c r="UO55" s="5">
        <f>'A remplir'!FA104</f>
        <v>0</v>
      </c>
      <c r="UP55" s="5">
        <f>'A remplir'!FB104</f>
        <v>0</v>
      </c>
      <c r="UQ55" s="5">
        <f>'A remplir'!FC104</f>
        <v>0</v>
      </c>
      <c r="UR55" s="5">
        <f>'A remplir'!FD104</f>
        <v>0</v>
      </c>
      <c r="US55" s="5">
        <f>'A remplir'!FE104</f>
        <v>0</v>
      </c>
      <c r="UT55" s="5">
        <f>'A remplir'!FF104</f>
        <v>0</v>
      </c>
      <c r="UU55" s="5">
        <f>'A remplir'!FG104</f>
        <v>0</v>
      </c>
      <c r="UV55" s="5">
        <f>'A remplir'!FH104</f>
        <v>0</v>
      </c>
      <c r="UW55" s="5">
        <f>'A remplir'!FI104</f>
        <v>0</v>
      </c>
      <c r="UX55" s="5">
        <f>'A remplir'!FJ104</f>
        <v>0</v>
      </c>
      <c r="UY55" s="5">
        <f>'A remplir'!FK104</f>
        <v>0</v>
      </c>
      <c r="UZ55" s="5">
        <f>'A remplir'!FL104</f>
        <v>0</v>
      </c>
      <c r="VA55" s="5">
        <f>'A remplir'!FM104</f>
        <v>0</v>
      </c>
      <c r="VB55" s="5">
        <f>'A remplir'!FN104</f>
        <v>0</v>
      </c>
      <c r="VC55" s="5">
        <f>'A remplir'!FO104</f>
        <v>0</v>
      </c>
      <c r="VD55" s="5">
        <f>'A remplir'!FP104</f>
        <v>0</v>
      </c>
      <c r="VE55" s="5">
        <f>'A remplir'!FQ104</f>
        <v>0</v>
      </c>
      <c r="VF55" s="5">
        <f>'A remplir'!FR104</f>
        <v>0</v>
      </c>
      <c r="VG55" s="5">
        <f>'A remplir'!FS104</f>
        <v>0</v>
      </c>
      <c r="VH55" s="5">
        <f>'A remplir'!FT104</f>
        <v>0</v>
      </c>
      <c r="VI55" s="5">
        <f>'A remplir'!FU104</f>
        <v>0</v>
      </c>
      <c r="VJ55" s="5">
        <f>'A remplir'!FV104</f>
        <v>0</v>
      </c>
      <c r="VK55" s="5">
        <f>'A remplir'!FW104</f>
        <v>0</v>
      </c>
      <c r="VL55" s="5">
        <f>'A remplir'!FX104</f>
        <v>0</v>
      </c>
      <c r="VM55" s="5">
        <f>'A remplir'!FY104</f>
        <v>0</v>
      </c>
      <c r="VN55" s="5">
        <f>'A remplir'!FZ104</f>
        <v>0</v>
      </c>
      <c r="VO55" s="5">
        <f>'A remplir'!GA104</f>
        <v>0</v>
      </c>
      <c r="VP55" s="5">
        <f>'A remplir'!GB104</f>
        <v>0</v>
      </c>
      <c r="VQ55" s="5">
        <f>'A remplir'!GC104</f>
        <v>0</v>
      </c>
      <c r="VR55" s="5">
        <f>'A remplir'!GD104</f>
        <v>0</v>
      </c>
      <c r="VS55" s="5">
        <f>'A remplir'!GE104</f>
        <v>0</v>
      </c>
      <c r="VT55" s="5">
        <f>'A remplir'!GF104</f>
        <v>0</v>
      </c>
      <c r="VU55" s="5">
        <f>'A remplir'!GG104</f>
        <v>0</v>
      </c>
      <c r="VV55" s="5">
        <f>'A remplir'!GH104</f>
        <v>0</v>
      </c>
      <c r="VW55" s="5">
        <f>'A remplir'!GI104</f>
        <v>0</v>
      </c>
      <c r="VX55" s="5">
        <f>'A remplir'!GJ104</f>
        <v>0</v>
      </c>
      <c r="VY55" s="5">
        <f>'A remplir'!GK104</f>
        <v>0</v>
      </c>
      <c r="VZ55" s="5">
        <f>'A remplir'!GL104</f>
        <v>0</v>
      </c>
      <c r="WA55" s="5">
        <f>'A remplir'!GM104</f>
        <v>0</v>
      </c>
      <c r="WB55" s="5">
        <f>'A remplir'!GN104</f>
        <v>0</v>
      </c>
      <c r="WC55" s="5">
        <f>'A remplir'!GO104</f>
        <v>0</v>
      </c>
      <c r="WD55" s="5">
        <f>'A remplir'!GP104</f>
        <v>0</v>
      </c>
      <c r="WE55" s="5">
        <f>'A remplir'!GQ104</f>
        <v>0</v>
      </c>
      <c r="WF55" s="5">
        <f>'A remplir'!GR104</f>
        <v>0</v>
      </c>
      <c r="WG55" s="5">
        <f>'A remplir'!GS104</f>
        <v>0</v>
      </c>
      <c r="WH55" s="5">
        <f>'A remplir'!GT104</f>
        <v>0</v>
      </c>
      <c r="WI55" s="5">
        <f>'A remplir'!GU104</f>
        <v>0</v>
      </c>
      <c r="WJ55" s="5">
        <f>'A remplir'!GV104</f>
        <v>0</v>
      </c>
      <c r="WK55" s="5">
        <f>'A remplir'!GW104</f>
        <v>0</v>
      </c>
      <c r="WL55" s="5">
        <f>'A remplir'!GX104</f>
        <v>0</v>
      </c>
      <c r="WM55" s="5">
        <f>'A remplir'!GY104</f>
        <v>0</v>
      </c>
      <c r="WN55" s="5">
        <f>'A remplir'!GZ104</f>
        <v>0</v>
      </c>
      <c r="WO55" s="5">
        <f>'A remplir'!HA104</f>
        <v>0</v>
      </c>
      <c r="WP55" s="5">
        <f>'A remplir'!HB104</f>
        <v>0</v>
      </c>
      <c r="WQ55" s="5">
        <f>'A remplir'!HC104</f>
        <v>0</v>
      </c>
      <c r="WR55" s="5">
        <f>'A remplir'!HD104</f>
        <v>0</v>
      </c>
      <c r="WS55" s="5">
        <f>'A remplir'!HE104</f>
        <v>0</v>
      </c>
      <c r="WT55" s="5">
        <f>'A remplir'!HF104</f>
        <v>0</v>
      </c>
      <c r="WU55" s="5">
        <f>'A remplir'!HG104</f>
        <v>0</v>
      </c>
      <c r="WV55" s="5">
        <f>'A remplir'!HH104</f>
        <v>0</v>
      </c>
      <c r="WW55" s="5">
        <f>'A remplir'!HI104</f>
        <v>0</v>
      </c>
      <c r="WX55" s="5">
        <f>'A remplir'!HJ104</f>
        <v>0</v>
      </c>
      <c r="WY55" s="5">
        <f>'A remplir'!HK104</f>
        <v>0</v>
      </c>
      <c r="WZ55" s="5">
        <f>'A remplir'!HL104</f>
        <v>0</v>
      </c>
      <c r="XA55" s="5">
        <f>'A remplir'!HM104</f>
        <v>0</v>
      </c>
      <c r="XB55" s="5">
        <f>'A remplir'!HN104</f>
        <v>0</v>
      </c>
      <c r="XC55" s="5">
        <f>'A remplir'!HO104</f>
        <v>0</v>
      </c>
      <c r="XD55" s="5">
        <f>'A remplir'!HP104</f>
        <v>0</v>
      </c>
      <c r="XE55" s="5">
        <f>'A remplir'!HQ104</f>
        <v>0</v>
      </c>
      <c r="XF55" s="5">
        <f>'A remplir'!HR104</f>
        <v>0</v>
      </c>
      <c r="XG55" s="5">
        <f>'A remplir'!HS104</f>
        <v>0</v>
      </c>
      <c r="XH55" s="5">
        <f>'A remplir'!HT104</f>
        <v>0</v>
      </c>
      <c r="XI55" s="5">
        <f>'A remplir'!HU104</f>
        <v>0</v>
      </c>
      <c r="XJ55" s="5">
        <f>'A remplir'!HV104</f>
        <v>0</v>
      </c>
      <c r="XK55" s="5">
        <f>'A remplir'!HW104</f>
        <v>0</v>
      </c>
      <c r="XL55" s="5">
        <f>'A remplir'!HX104</f>
        <v>0</v>
      </c>
      <c r="XM55" s="5">
        <f>'A remplir'!HY104</f>
        <v>0</v>
      </c>
      <c r="XN55" s="5">
        <f>'A remplir'!HZ104</f>
        <v>0</v>
      </c>
      <c r="XO55" s="5">
        <f>'A remplir'!IA104</f>
        <v>0</v>
      </c>
      <c r="XP55" s="5">
        <f>'A remplir'!IB104</f>
        <v>0</v>
      </c>
      <c r="XQ55" s="5">
        <f>'A remplir'!IC104</f>
        <v>0</v>
      </c>
      <c r="XR55" s="5">
        <f>'A remplir'!ID104</f>
        <v>0</v>
      </c>
      <c r="XS55" s="5">
        <f>'A remplir'!IE104</f>
        <v>0</v>
      </c>
      <c r="XT55" s="5">
        <f>'A remplir'!IF104</f>
        <v>0</v>
      </c>
      <c r="XU55" s="5">
        <f>'A remplir'!IG104</f>
        <v>0</v>
      </c>
      <c r="XV55" s="5">
        <f>'A remplir'!IH104</f>
        <v>0</v>
      </c>
      <c r="XW55" s="5">
        <f>'A remplir'!II104</f>
        <v>0</v>
      </c>
      <c r="XX55" s="5">
        <f>'A remplir'!IJ104</f>
        <v>0</v>
      </c>
      <c r="XY55" s="5">
        <f>'A remplir'!IK104</f>
        <v>0</v>
      </c>
      <c r="XZ55" s="5">
        <f>'A remplir'!IL104</f>
        <v>0</v>
      </c>
      <c r="YA55" s="5">
        <f>'A remplir'!IM104</f>
        <v>0</v>
      </c>
      <c r="YB55" s="5">
        <f>'A remplir'!IN104</f>
        <v>0</v>
      </c>
      <c r="YC55" s="5">
        <f>'A remplir'!IO104</f>
        <v>0</v>
      </c>
      <c r="YD55" s="5">
        <f>'A remplir'!IP104</f>
        <v>0</v>
      </c>
      <c r="YE55" s="5">
        <f>'A remplir'!IQ104</f>
        <v>0</v>
      </c>
      <c r="YF55" s="5">
        <f>'A remplir'!IR104</f>
        <v>0</v>
      </c>
      <c r="YG55" s="5">
        <f>'A remplir'!IS104</f>
        <v>0</v>
      </c>
      <c r="YH55" s="5">
        <f>'A remplir'!IT104</f>
        <v>0</v>
      </c>
      <c r="YI55" s="5">
        <f>'A remplir'!IU104</f>
        <v>0</v>
      </c>
      <c r="YJ55" s="5">
        <f>'A remplir'!IV104</f>
        <v>0</v>
      </c>
      <c r="YK55" s="5">
        <f>'A remplir'!IW104</f>
        <v>0</v>
      </c>
      <c r="YL55" s="5">
        <f>'A remplir'!IX104</f>
        <v>0</v>
      </c>
      <c r="YM55" s="5">
        <f>'A remplir'!IY104</f>
        <v>0</v>
      </c>
      <c r="YN55" s="5">
        <f>'A remplir'!IZ104</f>
        <v>0</v>
      </c>
      <c r="YO55" s="5">
        <f>'A remplir'!JA104</f>
        <v>0</v>
      </c>
      <c r="YP55" s="5">
        <f>'A remplir'!JB104</f>
        <v>0</v>
      </c>
      <c r="YQ55" s="5">
        <f>'A remplir'!JC104</f>
        <v>0</v>
      </c>
      <c r="YR55" s="5">
        <f>'A remplir'!JD104</f>
        <v>0</v>
      </c>
      <c r="YS55" s="5">
        <f>'A remplir'!JE104</f>
        <v>0</v>
      </c>
      <c r="YT55" s="5">
        <f>'A remplir'!JF104</f>
        <v>0</v>
      </c>
      <c r="YU55" s="5">
        <f>'A remplir'!JG104</f>
        <v>0</v>
      </c>
      <c r="YV55" s="5">
        <f>'A remplir'!JH104</f>
        <v>0</v>
      </c>
      <c r="YW55" s="5">
        <f>'A remplir'!JI104</f>
        <v>0</v>
      </c>
      <c r="YX55" s="5">
        <f>'A remplir'!JJ104</f>
        <v>0</v>
      </c>
      <c r="YY55" s="5">
        <f>'A remplir'!JK104</f>
        <v>0</v>
      </c>
      <c r="YZ55" s="5">
        <f>'A remplir'!JL104</f>
        <v>0</v>
      </c>
      <c r="ZA55" s="5">
        <f>'A remplir'!JM104</f>
        <v>0</v>
      </c>
      <c r="ZB55" s="5">
        <f>'A remplir'!JN104</f>
        <v>0</v>
      </c>
      <c r="ZC55" s="5">
        <f>'A remplir'!JO104</f>
        <v>0</v>
      </c>
      <c r="ZD55" s="5">
        <f>'A remplir'!JP104</f>
        <v>0</v>
      </c>
      <c r="ZE55" s="5">
        <f>'A remplir'!JQ104</f>
        <v>0</v>
      </c>
      <c r="ZF55" s="5">
        <f>'A remplir'!JR104</f>
        <v>0</v>
      </c>
      <c r="ZG55" s="5">
        <f>'A remplir'!JS104</f>
        <v>0</v>
      </c>
      <c r="ZH55" s="5">
        <f>'A remplir'!JT104</f>
        <v>0</v>
      </c>
      <c r="ZI55" s="5">
        <f>'A remplir'!JU104</f>
        <v>0</v>
      </c>
      <c r="ZJ55" s="5">
        <f>'A remplir'!JV104</f>
        <v>0</v>
      </c>
      <c r="ZK55" s="5">
        <f>'A remplir'!JW104</f>
        <v>0</v>
      </c>
      <c r="ZL55" s="5">
        <f>'A remplir'!JX104</f>
        <v>0</v>
      </c>
      <c r="ZM55" s="5">
        <f>'A remplir'!JY104</f>
        <v>0</v>
      </c>
      <c r="ZN55" s="5">
        <f>'A remplir'!JZ104</f>
        <v>0</v>
      </c>
      <c r="ZO55" s="5">
        <f>'A remplir'!KA104</f>
        <v>0</v>
      </c>
      <c r="ZP55" s="5">
        <f>'A remplir'!KB104</f>
        <v>0</v>
      </c>
      <c r="ZQ55" s="5">
        <f>'A remplir'!KC104</f>
        <v>0</v>
      </c>
      <c r="ZR55" s="5">
        <f>'A remplir'!KD104</f>
        <v>0</v>
      </c>
      <c r="ZS55" s="5">
        <f>'A remplir'!KE104</f>
        <v>0</v>
      </c>
      <c r="ZT55" s="5">
        <f>'A remplir'!KF104</f>
        <v>0</v>
      </c>
      <c r="ZU55" s="5">
        <f>'A remplir'!KG104</f>
        <v>0</v>
      </c>
      <c r="ZV55" s="5">
        <f>'A remplir'!KH104</f>
        <v>0</v>
      </c>
      <c r="ZW55" s="5">
        <f>'A remplir'!KI104</f>
        <v>0</v>
      </c>
      <c r="ZX55" s="5">
        <f>'A remplir'!KJ104</f>
        <v>0</v>
      </c>
      <c r="ZY55" s="5">
        <f>'A remplir'!KK104</f>
        <v>0</v>
      </c>
      <c r="ZZ55" s="5">
        <f>'A remplir'!KL104</f>
        <v>0</v>
      </c>
      <c r="AAA55" s="5">
        <f>'A remplir'!KM104</f>
        <v>0</v>
      </c>
      <c r="AAB55" s="5">
        <f>'A remplir'!KN104</f>
        <v>0</v>
      </c>
      <c r="AAC55" s="5">
        <f>'A remplir'!KO104</f>
        <v>0</v>
      </c>
      <c r="AAD55" s="5">
        <f>'A remplir'!KP104</f>
        <v>0</v>
      </c>
      <c r="AAE55" s="5">
        <f>'A remplir'!KQ104</f>
        <v>0</v>
      </c>
      <c r="AAF55" s="5">
        <f>'A remplir'!KR104</f>
        <v>0</v>
      </c>
      <c r="AAG55" s="5">
        <f>'A remplir'!KS104</f>
        <v>0</v>
      </c>
      <c r="AAH55" s="5">
        <f>'A remplir'!KT104</f>
        <v>0</v>
      </c>
      <c r="AAI55" s="5">
        <f>'A remplir'!KU104</f>
        <v>0</v>
      </c>
      <c r="AAJ55" s="5">
        <f>'A remplir'!KV104</f>
        <v>0</v>
      </c>
      <c r="AAK55" s="5">
        <f>'A remplir'!KW104</f>
        <v>0</v>
      </c>
      <c r="AAL55" s="5">
        <f>'A remplir'!KX104</f>
        <v>0</v>
      </c>
      <c r="AAM55" s="5">
        <f>'A remplir'!KY104</f>
        <v>0</v>
      </c>
      <c r="AAN55" s="5">
        <f>'A remplir'!KZ104</f>
        <v>0</v>
      </c>
      <c r="AAO55" s="5">
        <f>'A remplir'!LA104</f>
        <v>0</v>
      </c>
      <c r="AAP55" s="5">
        <f>'A remplir'!LB104</f>
        <v>0</v>
      </c>
      <c r="AAQ55" s="5">
        <f>'A remplir'!LC104</f>
        <v>0</v>
      </c>
      <c r="AAR55" s="5">
        <f>'A remplir'!LD104</f>
        <v>0</v>
      </c>
      <c r="AAS55" s="5">
        <f>'A remplir'!LE104</f>
        <v>0</v>
      </c>
      <c r="AAT55" s="5">
        <f>'A remplir'!LF104</f>
        <v>0</v>
      </c>
      <c r="AAU55" s="5">
        <f>'A remplir'!LG104</f>
        <v>0</v>
      </c>
      <c r="AAV55" s="5">
        <f>'A remplir'!LH104</f>
        <v>0</v>
      </c>
      <c r="AAW55" s="5">
        <f>'A remplir'!LI104</f>
        <v>0</v>
      </c>
      <c r="AAX55" s="5">
        <f>'A remplir'!LJ104</f>
        <v>0</v>
      </c>
      <c r="AAY55" s="5">
        <f>'A remplir'!LK104</f>
        <v>0</v>
      </c>
      <c r="AAZ55" s="5">
        <f>'A remplir'!LL104</f>
        <v>0</v>
      </c>
      <c r="ABA55" s="5">
        <f>'A remplir'!LM104</f>
        <v>0</v>
      </c>
      <c r="ABB55" s="5">
        <f>'A remplir'!LN104</f>
        <v>0</v>
      </c>
      <c r="ABC55" s="5">
        <f>'A remplir'!LO104</f>
        <v>0</v>
      </c>
      <c r="ABD55" s="5">
        <f>'A remplir'!LP104</f>
        <v>0</v>
      </c>
      <c r="ABE55" s="5">
        <f>'A remplir'!LQ104</f>
        <v>0</v>
      </c>
      <c r="ABF55" s="5">
        <f>'A remplir'!LR104</f>
        <v>0</v>
      </c>
      <c r="ABG55" s="5">
        <f>'A remplir'!LS104</f>
        <v>0</v>
      </c>
      <c r="ABH55" s="5">
        <f>'A remplir'!LT104</f>
        <v>0</v>
      </c>
      <c r="ABI55" s="5">
        <f>'A remplir'!LU104</f>
        <v>0</v>
      </c>
      <c r="ABJ55" s="5">
        <f>'A remplir'!LV104</f>
        <v>0</v>
      </c>
      <c r="ABK55" s="5">
        <f>'A remplir'!LW104</f>
        <v>0</v>
      </c>
      <c r="ABL55" s="5">
        <f>'A remplir'!LX104</f>
        <v>0</v>
      </c>
      <c r="ABM55" s="5">
        <f>'A remplir'!LY104</f>
        <v>0</v>
      </c>
      <c r="ABN55" s="5">
        <f>'A remplir'!LZ104</f>
        <v>0</v>
      </c>
      <c r="ABO55" s="5">
        <f>'A remplir'!MA104</f>
        <v>0</v>
      </c>
      <c r="ABP55" s="5">
        <f>'A remplir'!MB104</f>
        <v>0</v>
      </c>
      <c r="ABQ55" s="5">
        <f>'A remplir'!MC104</f>
        <v>0</v>
      </c>
      <c r="ABR55" s="5">
        <f>'A remplir'!MD104</f>
        <v>0</v>
      </c>
      <c r="ABS55" s="5">
        <f>'A remplir'!ME104</f>
        <v>0</v>
      </c>
      <c r="ABT55" s="5">
        <f>'A remplir'!MF104</f>
        <v>0</v>
      </c>
      <c r="ABU55" s="5">
        <f>'A remplir'!MG104</f>
        <v>0</v>
      </c>
      <c r="ABV55" s="5">
        <f>'A remplir'!MH104</f>
        <v>0</v>
      </c>
      <c r="ABW55" s="5">
        <f>'A remplir'!MI104</f>
        <v>0</v>
      </c>
      <c r="ABX55" s="5">
        <f>'A remplir'!MJ104</f>
        <v>0</v>
      </c>
      <c r="ABY55" s="5">
        <f>'A remplir'!MK104</f>
        <v>0</v>
      </c>
      <c r="ABZ55" s="5">
        <f>'A remplir'!ML104</f>
        <v>0</v>
      </c>
      <c r="ACA55" s="5">
        <f>'A remplir'!MM104</f>
        <v>0</v>
      </c>
      <c r="ACB55" s="5">
        <f>'A remplir'!MN104</f>
        <v>0</v>
      </c>
      <c r="ACC55" s="5">
        <f>'A remplir'!MO104</f>
        <v>0</v>
      </c>
      <c r="ACD55" s="5">
        <f>'A remplir'!MP104</f>
        <v>0</v>
      </c>
      <c r="ACE55" s="5">
        <f>'A remplir'!MQ104</f>
        <v>0</v>
      </c>
      <c r="ACF55" s="5">
        <f>'A remplir'!MR104</f>
        <v>0</v>
      </c>
      <c r="ACG55" s="5">
        <f>'A remplir'!MS104</f>
        <v>0</v>
      </c>
      <c r="ACH55" s="5">
        <f>'A remplir'!MT104</f>
        <v>0</v>
      </c>
      <c r="ACI55" s="5">
        <f>'A remplir'!MU104</f>
        <v>0</v>
      </c>
      <c r="ACJ55" s="5">
        <f>'A remplir'!MV104</f>
        <v>0</v>
      </c>
      <c r="ACK55" s="5">
        <f>'A remplir'!MW104</f>
        <v>0</v>
      </c>
      <c r="ACL55" s="5">
        <f>'A remplir'!MX104</f>
        <v>0</v>
      </c>
      <c r="ACM55" s="5">
        <f>'A remplir'!MY104</f>
        <v>0</v>
      </c>
      <c r="ACN55" s="5">
        <f>'A remplir'!MZ104</f>
        <v>0</v>
      </c>
      <c r="ACO55" s="5">
        <f>'A remplir'!NA104</f>
        <v>0</v>
      </c>
      <c r="ACP55" s="5">
        <f>'A remplir'!NB104</f>
        <v>0</v>
      </c>
      <c r="ACQ55" s="5">
        <f>'A remplir'!NC104</f>
        <v>0</v>
      </c>
      <c r="ACR55" s="5">
        <f>'A remplir'!ND104</f>
        <v>0</v>
      </c>
      <c r="ACS55" s="5">
        <f>'A remplir'!NE104</f>
        <v>0</v>
      </c>
      <c r="ACT55" s="5">
        <f>'A remplir'!NF104</f>
        <v>0</v>
      </c>
      <c r="ACU55" s="5">
        <f>'A remplir'!NG104</f>
        <v>0</v>
      </c>
      <c r="ACV55" s="5">
        <f>'A remplir'!NH104</f>
        <v>0</v>
      </c>
      <c r="ACW55" s="5">
        <f>'A remplir'!NI104</f>
        <v>0</v>
      </c>
      <c r="ACX55" s="5">
        <f>'A remplir'!NJ104</f>
        <v>0</v>
      </c>
      <c r="ACY55" s="5">
        <f>'A remplir'!NK104</f>
        <v>0</v>
      </c>
      <c r="ACZ55" s="5">
        <f>'A remplir'!NL104</f>
        <v>0</v>
      </c>
      <c r="ADA55" s="5">
        <f>'A remplir'!NM104</f>
        <v>0</v>
      </c>
      <c r="ADB55" s="5">
        <f>'A remplir'!NN104</f>
        <v>0</v>
      </c>
      <c r="ADC55" s="5">
        <f>'A remplir'!NO104</f>
        <v>0</v>
      </c>
      <c r="ADD55" s="5">
        <f>'A remplir'!NP104</f>
        <v>0</v>
      </c>
      <c r="ADE55" s="5">
        <f>'A remplir'!NQ104</f>
        <v>0</v>
      </c>
      <c r="ADF55" s="5">
        <f>'A remplir'!NR104</f>
        <v>0</v>
      </c>
      <c r="ADG55" s="5">
        <f>'A remplir'!NS104</f>
        <v>0</v>
      </c>
      <c r="ADH55" s="5">
        <f>'A remplir'!NT104</f>
        <v>0</v>
      </c>
      <c r="ADI55" s="5">
        <f>'A remplir'!NU104</f>
        <v>0</v>
      </c>
      <c r="ADJ55" s="5">
        <f>'A remplir'!NV104</f>
        <v>0</v>
      </c>
      <c r="ADK55" s="5">
        <f>'A remplir'!NW104</f>
        <v>0</v>
      </c>
      <c r="ADL55" s="5">
        <f>'A remplir'!NX104</f>
        <v>0</v>
      </c>
      <c r="ADM55" s="5">
        <f>'A remplir'!NY104</f>
        <v>0</v>
      </c>
      <c r="ADN55" s="5">
        <f>'A remplir'!NZ104</f>
        <v>0</v>
      </c>
      <c r="ADO55" s="5">
        <f>'A remplir'!OA104</f>
        <v>0</v>
      </c>
      <c r="ADP55" s="5">
        <f>'A remplir'!OB104</f>
        <v>0</v>
      </c>
      <c r="ADQ55" s="5">
        <f>'A remplir'!OC104</f>
        <v>0</v>
      </c>
      <c r="ADR55" s="5">
        <f>'A remplir'!OD104</f>
        <v>0</v>
      </c>
      <c r="ADS55" s="5">
        <f>'A remplir'!OE104</f>
        <v>0</v>
      </c>
      <c r="ADT55" s="5">
        <f>'A remplir'!OF104</f>
        <v>0</v>
      </c>
      <c r="ADU55" s="5">
        <f>'A remplir'!OG104</f>
        <v>0</v>
      </c>
      <c r="ADV55" s="5">
        <f>'A remplir'!OH104</f>
        <v>0</v>
      </c>
      <c r="ADW55" s="5">
        <f>'A remplir'!OI104</f>
        <v>0</v>
      </c>
      <c r="ADX55" s="5">
        <f>'A remplir'!OJ104</f>
        <v>0</v>
      </c>
      <c r="ADY55" s="5">
        <f>'A remplir'!OK104</f>
        <v>0</v>
      </c>
      <c r="ADZ55" s="5">
        <f>'A remplir'!OL104</f>
        <v>0</v>
      </c>
    </row>
    <row r="56" spans="1:806" ht="15.75" thickBot="1" x14ac:dyDescent="0.3">
      <c r="A56" s="3">
        <f>'A remplir'!OO56</f>
        <v>0.66666666666666663</v>
      </c>
      <c r="B56" s="119"/>
      <c r="C56" s="121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  <c r="OD56" s="116"/>
      <c r="OE56" s="116"/>
      <c r="OF56" s="116"/>
      <c r="OG56" s="116"/>
      <c r="OH56" s="116"/>
      <c r="OI56" s="116"/>
      <c r="OJ56" s="116"/>
      <c r="OK56" s="116"/>
      <c r="OL56" s="116"/>
      <c r="OM56" s="116"/>
      <c r="ON56" s="4"/>
      <c r="OO56" s="2"/>
      <c r="OP56" s="119"/>
      <c r="OQ56" s="5">
        <f>'A remplir'!C105</f>
        <v>1</v>
      </c>
      <c r="OR56" s="5">
        <f>'A remplir'!D105</f>
        <v>1</v>
      </c>
      <c r="OS56" s="5">
        <f>'A remplir'!E105</f>
        <v>1</v>
      </c>
      <c r="OT56" s="5">
        <f>'A remplir'!F105</f>
        <v>0</v>
      </c>
      <c r="OU56" s="5">
        <f>'A remplir'!G105</f>
        <v>0</v>
      </c>
      <c r="OV56" s="5">
        <f>'A remplir'!H105</f>
        <v>0</v>
      </c>
      <c r="OW56" s="5">
        <f>'A remplir'!I105</f>
        <v>0</v>
      </c>
      <c r="OX56" s="5">
        <f>'A remplir'!J105</f>
        <v>0</v>
      </c>
      <c r="OY56" s="5">
        <f>'A remplir'!K105</f>
        <v>0</v>
      </c>
      <c r="OZ56" s="5">
        <f>'A remplir'!L105</f>
        <v>0</v>
      </c>
      <c r="PA56" s="5">
        <f>'A remplir'!M105</f>
        <v>0</v>
      </c>
      <c r="PB56" s="5">
        <f>'A remplir'!N105</f>
        <v>0</v>
      </c>
      <c r="PC56" s="5">
        <f>'A remplir'!O105</f>
        <v>0</v>
      </c>
      <c r="PD56" s="5">
        <f>'A remplir'!P105</f>
        <v>0</v>
      </c>
      <c r="PE56" s="5">
        <f>'A remplir'!Q105</f>
        <v>0</v>
      </c>
      <c r="PF56" s="5">
        <f>'A remplir'!R105</f>
        <v>0</v>
      </c>
      <c r="PG56" s="5">
        <f>'A remplir'!S105</f>
        <v>0</v>
      </c>
      <c r="PH56" s="5">
        <f>'A remplir'!T105</f>
        <v>0</v>
      </c>
      <c r="PI56" s="5">
        <f>'A remplir'!U105</f>
        <v>0</v>
      </c>
      <c r="PJ56" s="5">
        <f>'A remplir'!V105</f>
        <v>0</v>
      </c>
      <c r="PK56" s="5">
        <f>'A remplir'!W105</f>
        <v>0</v>
      </c>
      <c r="PL56" s="5">
        <f>'A remplir'!X105</f>
        <v>0</v>
      </c>
      <c r="PM56" s="5">
        <f>'A remplir'!Y105</f>
        <v>0</v>
      </c>
      <c r="PN56" s="5">
        <f>'A remplir'!Z105</f>
        <v>0</v>
      </c>
      <c r="PO56" s="5">
        <f>'A remplir'!AA105</f>
        <v>0</v>
      </c>
      <c r="PP56" s="5">
        <f>'A remplir'!AB105</f>
        <v>0</v>
      </c>
      <c r="PQ56" s="5">
        <f>'A remplir'!AC105</f>
        <v>0</v>
      </c>
      <c r="PR56" s="5">
        <f>'A remplir'!AD105</f>
        <v>0</v>
      </c>
      <c r="PS56" s="5">
        <f>'A remplir'!AE105</f>
        <v>0</v>
      </c>
      <c r="PT56" s="5">
        <f>'A remplir'!AF105</f>
        <v>0</v>
      </c>
      <c r="PU56" s="5">
        <f>'A remplir'!AG105</f>
        <v>0</v>
      </c>
      <c r="PV56" s="5">
        <f>'A remplir'!AH105</f>
        <v>0</v>
      </c>
      <c r="PW56" s="5">
        <f>'A remplir'!AI105</f>
        <v>0</v>
      </c>
      <c r="PX56" s="5">
        <f>'A remplir'!AJ105</f>
        <v>0</v>
      </c>
      <c r="PY56" s="5">
        <f>'A remplir'!AK105</f>
        <v>0</v>
      </c>
      <c r="PZ56" s="5">
        <f>'A remplir'!AL105</f>
        <v>0</v>
      </c>
      <c r="QA56" s="5">
        <f>'A remplir'!AM105</f>
        <v>0</v>
      </c>
      <c r="QB56" s="5">
        <f>'A remplir'!AN105</f>
        <v>0</v>
      </c>
      <c r="QC56" s="5">
        <f>'A remplir'!AO105</f>
        <v>0</v>
      </c>
      <c r="QD56" s="5">
        <f>'A remplir'!AP105</f>
        <v>0</v>
      </c>
      <c r="QE56" s="5">
        <f>'A remplir'!AQ105</f>
        <v>0</v>
      </c>
      <c r="QF56" s="5">
        <f>'A remplir'!AR105</f>
        <v>0</v>
      </c>
      <c r="QG56" s="5">
        <f>'A remplir'!AS105</f>
        <v>0</v>
      </c>
      <c r="QH56" s="5">
        <f>'A remplir'!AT105</f>
        <v>0</v>
      </c>
      <c r="QI56" s="5">
        <f>'A remplir'!AU105</f>
        <v>0</v>
      </c>
      <c r="QJ56" s="5">
        <f>'A remplir'!AV105</f>
        <v>0</v>
      </c>
      <c r="QK56" s="5">
        <f>'A remplir'!AW105</f>
        <v>0</v>
      </c>
      <c r="QL56" s="5">
        <f>'A remplir'!AX105</f>
        <v>0</v>
      </c>
      <c r="QM56" s="5">
        <f>'A remplir'!AY105</f>
        <v>0</v>
      </c>
      <c r="QN56" s="5">
        <f>'A remplir'!AZ105</f>
        <v>0</v>
      </c>
      <c r="QO56" s="5">
        <f>'A remplir'!BA105</f>
        <v>0</v>
      </c>
      <c r="QP56" s="5">
        <f>'A remplir'!BB105</f>
        <v>0</v>
      </c>
      <c r="QQ56" s="5">
        <f>'A remplir'!BC105</f>
        <v>0</v>
      </c>
      <c r="QR56" s="5">
        <f>'A remplir'!BD105</f>
        <v>0</v>
      </c>
      <c r="QS56" s="5">
        <f>'A remplir'!BE105</f>
        <v>0</v>
      </c>
      <c r="QT56" s="5">
        <f>'A remplir'!BF105</f>
        <v>0</v>
      </c>
      <c r="QU56" s="5">
        <f>'A remplir'!BG105</f>
        <v>0</v>
      </c>
      <c r="QV56" s="5">
        <f>'A remplir'!BH105</f>
        <v>0</v>
      </c>
      <c r="QW56" s="5">
        <f>'A remplir'!BI105</f>
        <v>0</v>
      </c>
      <c r="QX56" s="5">
        <f>'A remplir'!BJ105</f>
        <v>0</v>
      </c>
      <c r="QY56" s="5">
        <f>'A remplir'!BK105</f>
        <v>0</v>
      </c>
      <c r="QZ56" s="5">
        <f>'A remplir'!BL105</f>
        <v>0</v>
      </c>
      <c r="RA56" s="5">
        <f>'A remplir'!BM105</f>
        <v>0</v>
      </c>
      <c r="RB56" s="5">
        <f>'A remplir'!BN105</f>
        <v>0</v>
      </c>
      <c r="RC56" s="5">
        <f>'A remplir'!BO105</f>
        <v>0</v>
      </c>
      <c r="RD56" s="5">
        <f>'A remplir'!BP105</f>
        <v>0</v>
      </c>
      <c r="RE56" s="5">
        <f>'A remplir'!BQ105</f>
        <v>0</v>
      </c>
      <c r="RF56" s="5">
        <f>'A remplir'!BR105</f>
        <v>0</v>
      </c>
      <c r="RG56" s="5">
        <f>'A remplir'!BS105</f>
        <v>0</v>
      </c>
      <c r="RH56" s="5">
        <f>'A remplir'!BT105</f>
        <v>0</v>
      </c>
      <c r="RI56" s="5">
        <f>'A remplir'!BU105</f>
        <v>0</v>
      </c>
      <c r="RJ56" s="5">
        <f>'A remplir'!BV105</f>
        <v>0</v>
      </c>
      <c r="RK56" s="5">
        <f>'A remplir'!BW105</f>
        <v>0</v>
      </c>
      <c r="RL56" s="5">
        <f>'A remplir'!BX105</f>
        <v>0</v>
      </c>
      <c r="RM56" s="5">
        <f>'A remplir'!BY105</f>
        <v>0</v>
      </c>
      <c r="RN56" s="5">
        <f>'A remplir'!BZ105</f>
        <v>0</v>
      </c>
      <c r="RO56" s="5">
        <f>'A remplir'!CA105</f>
        <v>0</v>
      </c>
      <c r="RP56" s="5">
        <f>'A remplir'!CB105</f>
        <v>0</v>
      </c>
      <c r="RQ56" s="5">
        <f>'A remplir'!CC105</f>
        <v>0</v>
      </c>
      <c r="RR56" s="5">
        <f>'A remplir'!CD105</f>
        <v>0</v>
      </c>
      <c r="RS56" s="5">
        <f>'A remplir'!CE105</f>
        <v>0</v>
      </c>
      <c r="RT56" s="5">
        <f>'A remplir'!CF105</f>
        <v>0</v>
      </c>
      <c r="RU56" s="5">
        <f>'A remplir'!CG105</f>
        <v>0</v>
      </c>
      <c r="RV56" s="5">
        <f>'A remplir'!CH105</f>
        <v>0</v>
      </c>
      <c r="RW56" s="5">
        <f>'A remplir'!CI105</f>
        <v>0</v>
      </c>
      <c r="RX56" s="5">
        <f>'A remplir'!CJ105</f>
        <v>0</v>
      </c>
      <c r="RY56" s="5">
        <f>'A remplir'!CK105</f>
        <v>0</v>
      </c>
      <c r="RZ56" s="5">
        <f>'A remplir'!CL105</f>
        <v>0</v>
      </c>
      <c r="SA56" s="5">
        <f>'A remplir'!CM105</f>
        <v>0</v>
      </c>
      <c r="SB56" s="5">
        <f>'A remplir'!CN105</f>
        <v>0</v>
      </c>
      <c r="SC56" s="5">
        <f>'A remplir'!CO105</f>
        <v>0</v>
      </c>
      <c r="SD56" s="5">
        <f>'A remplir'!CP105</f>
        <v>0</v>
      </c>
      <c r="SE56" s="5">
        <f>'A remplir'!CQ105</f>
        <v>0</v>
      </c>
      <c r="SF56" s="5">
        <f>'A remplir'!CR105</f>
        <v>0</v>
      </c>
      <c r="SG56" s="5">
        <f>'A remplir'!CS105</f>
        <v>0</v>
      </c>
      <c r="SH56" s="5">
        <f>'A remplir'!CT105</f>
        <v>0</v>
      </c>
      <c r="SI56" s="5">
        <f>'A remplir'!CU105</f>
        <v>0</v>
      </c>
      <c r="SJ56" s="5">
        <f>'A remplir'!CV105</f>
        <v>0</v>
      </c>
      <c r="SK56" s="5">
        <f>'A remplir'!CW105</f>
        <v>0</v>
      </c>
      <c r="SL56" s="5">
        <f>'A remplir'!CX105</f>
        <v>0</v>
      </c>
      <c r="SM56" s="5">
        <f>'A remplir'!CY105</f>
        <v>0</v>
      </c>
      <c r="SN56" s="5">
        <f>'A remplir'!CZ105</f>
        <v>0</v>
      </c>
      <c r="SO56" s="5">
        <f>'A remplir'!DA105</f>
        <v>0</v>
      </c>
      <c r="SP56" s="5">
        <f>'A remplir'!DB105</f>
        <v>0</v>
      </c>
      <c r="SQ56" s="5">
        <f>'A remplir'!DC105</f>
        <v>0</v>
      </c>
      <c r="SR56" s="5">
        <f>'A remplir'!DD105</f>
        <v>0</v>
      </c>
      <c r="SS56" s="5">
        <f>'A remplir'!DE105</f>
        <v>0</v>
      </c>
      <c r="ST56" s="5">
        <f>'A remplir'!DF105</f>
        <v>0</v>
      </c>
      <c r="SU56" s="5">
        <f>'A remplir'!DG105</f>
        <v>0</v>
      </c>
      <c r="SV56" s="5">
        <f>'A remplir'!DH105</f>
        <v>0</v>
      </c>
      <c r="SW56" s="5">
        <f>'A remplir'!DI105</f>
        <v>0</v>
      </c>
      <c r="SX56" s="5">
        <f>'A remplir'!DJ105</f>
        <v>0</v>
      </c>
      <c r="SY56" s="5">
        <f>'A remplir'!DK105</f>
        <v>0</v>
      </c>
      <c r="SZ56" s="5">
        <f>'A remplir'!DL105</f>
        <v>0</v>
      </c>
      <c r="TA56" s="5">
        <f>'A remplir'!DM105</f>
        <v>0</v>
      </c>
      <c r="TB56" s="5">
        <f>'A remplir'!DN105</f>
        <v>0</v>
      </c>
      <c r="TC56" s="5">
        <f>'A remplir'!DO105</f>
        <v>0</v>
      </c>
      <c r="TD56" s="5">
        <f>'A remplir'!DP105</f>
        <v>0</v>
      </c>
      <c r="TE56" s="5">
        <f>'A remplir'!DQ105</f>
        <v>0</v>
      </c>
      <c r="TF56" s="5">
        <f>'A remplir'!DR105</f>
        <v>0</v>
      </c>
      <c r="TG56" s="5">
        <f>'A remplir'!DS105</f>
        <v>0</v>
      </c>
      <c r="TH56" s="5">
        <f>'A remplir'!DT105</f>
        <v>0</v>
      </c>
      <c r="TI56" s="5">
        <f>'A remplir'!DU105</f>
        <v>0</v>
      </c>
      <c r="TJ56" s="5">
        <f>'A remplir'!DV105</f>
        <v>0</v>
      </c>
      <c r="TK56" s="5">
        <f>'A remplir'!DW105</f>
        <v>0</v>
      </c>
      <c r="TL56" s="5">
        <f>'A remplir'!DX105</f>
        <v>0</v>
      </c>
      <c r="TM56" s="5">
        <f>'A remplir'!DY105</f>
        <v>0</v>
      </c>
      <c r="TN56" s="5">
        <f>'A remplir'!DZ105</f>
        <v>0</v>
      </c>
      <c r="TO56" s="5">
        <f>'A remplir'!EA105</f>
        <v>0</v>
      </c>
      <c r="TP56" s="5">
        <f>'A remplir'!EB105</f>
        <v>0</v>
      </c>
      <c r="TQ56" s="5">
        <f>'A remplir'!EC105</f>
        <v>0</v>
      </c>
      <c r="TR56" s="5">
        <f>'A remplir'!ED105</f>
        <v>0</v>
      </c>
      <c r="TS56" s="5">
        <f>'A remplir'!EE105</f>
        <v>0</v>
      </c>
      <c r="TT56" s="5">
        <f>'A remplir'!EF105</f>
        <v>0</v>
      </c>
      <c r="TU56" s="5">
        <f>'A remplir'!EG105</f>
        <v>0</v>
      </c>
      <c r="TV56" s="5">
        <f>'A remplir'!EH105</f>
        <v>0</v>
      </c>
      <c r="TW56" s="5">
        <f>'A remplir'!EI105</f>
        <v>0</v>
      </c>
      <c r="TX56" s="5">
        <f>'A remplir'!EJ105</f>
        <v>0</v>
      </c>
      <c r="TY56" s="5">
        <f>'A remplir'!EK105</f>
        <v>0</v>
      </c>
      <c r="TZ56" s="5">
        <f>'A remplir'!EL105</f>
        <v>0</v>
      </c>
      <c r="UA56" s="5">
        <f>'A remplir'!EM105</f>
        <v>0</v>
      </c>
      <c r="UB56" s="5">
        <f>'A remplir'!EN105</f>
        <v>0</v>
      </c>
      <c r="UC56" s="5">
        <f>'A remplir'!EO105</f>
        <v>0</v>
      </c>
      <c r="UD56" s="5">
        <f>'A remplir'!EP105</f>
        <v>0</v>
      </c>
      <c r="UE56" s="5">
        <f>'A remplir'!EQ105</f>
        <v>0</v>
      </c>
      <c r="UF56" s="5">
        <f>'A remplir'!ER105</f>
        <v>0</v>
      </c>
      <c r="UG56" s="5">
        <f>'A remplir'!ES105</f>
        <v>0</v>
      </c>
      <c r="UH56" s="5">
        <f>'A remplir'!ET105</f>
        <v>0</v>
      </c>
      <c r="UI56" s="5">
        <f>'A remplir'!EU105</f>
        <v>0</v>
      </c>
      <c r="UJ56" s="5">
        <f>'A remplir'!EV105</f>
        <v>0</v>
      </c>
      <c r="UK56" s="5">
        <f>'A remplir'!EW105</f>
        <v>0</v>
      </c>
      <c r="UL56" s="5">
        <f>'A remplir'!EX105</f>
        <v>0</v>
      </c>
      <c r="UM56" s="5">
        <f>'A remplir'!EY105</f>
        <v>0</v>
      </c>
      <c r="UN56" s="5">
        <f>'A remplir'!EZ105</f>
        <v>0</v>
      </c>
      <c r="UO56" s="5">
        <f>'A remplir'!FA105</f>
        <v>0</v>
      </c>
      <c r="UP56" s="5">
        <f>'A remplir'!FB105</f>
        <v>0</v>
      </c>
      <c r="UQ56" s="5">
        <f>'A remplir'!FC105</f>
        <v>0</v>
      </c>
      <c r="UR56" s="5">
        <f>'A remplir'!FD105</f>
        <v>0</v>
      </c>
      <c r="US56" s="5">
        <f>'A remplir'!FE105</f>
        <v>0</v>
      </c>
      <c r="UT56" s="5">
        <f>'A remplir'!FF105</f>
        <v>0</v>
      </c>
      <c r="UU56" s="5">
        <f>'A remplir'!FG105</f>
        <v>0</v>
      </c>
      <c r="UV56" s="5">
        <f>'A remplir'!FH105</f>
        <v>0</v>
      </c>
      <c r="UW56" s="5">
        <f>'A remplir'!FI105</f>
        <v>0</v>
      </c>
      <c r="UX56" s="5">
        <f>'A remplir'!FJ105</f>
        <v>0</v>
      </c>
      <c r="UY56" s="5">
        <f>'A remplir'!FK105</f>
        <v>0</v>
      </c>
      <c r="UZ56" s="5">
        <f>'A remplir'!FL105</f>
        <v>0</v>
      </c>
      <c r="VA56" s="5">
        <f>'A remplir'!FM105</f>
        <v>0</v>
      </c>
      <c r="VB56" s="5">
        <f>'A remplir'!FN105</f>
        <v>0</v>
      </c>
      <c r="VC56" s="5">
        <f>'A remplir'!FO105</f>
        <v>0</v>
      </c>
      <c r="VD56" s="5">
        <f>'A remplir'!FP105</f>
        <v>0</v>
      </c>
      <c r="VE56" s="5">
        <f>'A remplir'!FQ105</f>
        <v>0</v>
      </c>
      <c r="VF56" s="5">
        <f>'A remplir'!FR105</f>
        <v>0</v>
      </c>
      <c r="VG56" s="5">
        <f>'A remplir'!FS105</f>
        <v>0</v>
      </c>
      <c r="VH56" s="5">
        <f>'A remplir'!FT105</f>
        <v>0</v>
      </c>
      <c r="VI56" s="5">
        <f>'A remplir'!FU105</f>
        <v>0</v>
      </c>
      <c r="VJ56" s="5">
        <f>'A remplir'!FV105</f>
        <v>0</v>
      </c>
      <c r="VK56" s="5">
        <f>'A remplir'!FW105</f>
        <v>0</v>
      </c>
      <c r="VL56" s="5">
        <f>'A remplir'!FX105</f>
        <v>0</v>
      </c>
      <c r="VM56" s="5">
        <f>'A remplir'!FY105</f>
        <v>0</v>
      </c>
      <c r="VN56" s="5">
        <f>'A remplir'!FZ105</f>
        <v>0</v>
      </c>
      <c r="VO56" s="5">
        <f>'A remplir'!GA105</f>
        <v>0</v>
      </c>
      <c r="VP56" s="5">
        <f>'A remplir'!GB105</f>
        <v>0</v>
      </c>
      <c r="VQ56" s="5">
        <f>'A remplir'!GC105</f>
        <v>0</v>
      </c>
      <c r="VR56" s="5">
        <f>'A remplir'!GD105</f>
        <v>0</v>
      </c>
      <c r="VS56" s="5">
        <f>'A remplir'!GE105</f>
        <v>0</v>
      </c>
      <c r="VT56" s="5">
        <f>'A remplir'!GF105</f>
        <v>0</v>
      </c>
      <c r="VU56" s="5">
        <f>'A remplir'!GG105</f>
        <v>0</v>
      </c>
      <c r="VV56" s="5">
        <f>'A remplir'!GH105</f>
        <v>0</v>
      </c>
      <c r="VW56" s="5">
        <f>'A remplir'!GI105</f>
        <v>0</v>
      </c>
      <c r="VX56" s="5">
        <f>'A remplir'!GJ105</f>
        <v>0</v>
      </c>
      <c r="VY56" s="5">
        <f>'A remplir'!GK105</f>
        <v>0</v>
      </c>
      <c r="VZ56" s="5">
        <f>'A remplir'!GL105</f>
        <v>0</v>
      </c>
      <c r="WA56" s="5">
        <f>'A remplir'!GM105</f>
        <v>0</v>
      </c>
      <c r="WB56" s="5">
        <f>'A remplir'!GN105</f>
        <v>0</v>
      </c>
      <c r="WC56" s="5">
        <f>'A remplir'!GO105</f>
        <v>0</v>
      </c>
      <c r="WD56" s="5">
        <f>'A remplir'!GP105</f>
        <v>0</v>
      </c>
      <c r="WE56" s="5">
        <f>'A remplir'!GQ105</f>
        <v>0</v>
      </c>
      <c r="WF56" s="5">
        <f>'A remplir'!GR105</f>
        <v>0</v>
      </c>
      <c r="WG56" s="5">
        <f>'A remplir'!GS105</f>
        <v>0</v>
      </c>
      <c r="WH56" s="5">
        <f>'A remplir'!GT105</f>
        <v>0</v>
      </c>
      <c r="WI56" s="5">
        <f>'A remplir'!GU105</f>
        <v>0</v>
      </c>
      <c r="WJ56" s="5">
        <f>'A remplir'!GV105</f>
        <v>0</v>
      </c>
      <c r="WK56" s="5">
        <f>'A remplir'!GW105</f>
        <v>0</v>
      </c>
      <c r="WL56" s="5">
        <f>'A remplir'!GX105</f>
        <v>0</v>
      </c>
      <c r="WM56" s="5">
        <f>'A remplir'!GY105</f>
        <v>0</v>
      </c>
      <c r="WN56" s="5">
        <f>'A remplir'!GZ105</f>
        <v>0</v>
      </c>
      <c r="WO56" s="5">
        <f>'A remplir'!HA105</f>
        <v>0</v>
      </c>
      <c r="WP56" s="5">
        <f>'A remplir'!HB105</f>
        <v>0</v>
      </c>
      <c r="WQ56" s="5">
        <f>'A remplir'!HC105</f>
        <v>0</v>
      </c>
      <c r="WR56" s="5">
        <f>'A remplir'!HD105</f>
        <v>0</v>
      </c>
      <c r="WS56" s="5">
        <f>'A remplir'!HE105</f>
        <v>0</v>
      </c>
      <c r="WT56" s="5">
        <f>'A remplir'!HF105</f>
        <v>0</v>
      </c>
      <c r="WU56" s="5">
        <f>'A remplir'!HG105</f>
        <v>0</v>
      </c>
      <c r="WV56" s="5">
        <f>'A remplir'!HH105</f>
        <v>0</v>
      </c>
      <c r="WW56" s="5">
        <f>'A remplir'!HI105</f>
        <v>0</v>
      </c>
      <c r="WX56" s="5">
        <f>'A remplir'!HJ105</f>
        <v>0</v>
      </c>
      <c r="WY56" s="5">
        <f>'A remplir'!HK105</f>
        <v>0</v>
      </c>
      <c r="WZ56" s="5">
        <f>'A remplir'!HL105</f>
        <v>0</v>
      </c>
      <c r="XA56" s="5">
        <f>'A remplir'!HM105</f>
        <v>0</v>
      </c>
      <c r="XB56" s="5">
        <f>'A remplir'!HN105</f>
        <v>0</v>
      </c>
      <c r="XC56" s="5">
        <f>'A remplir'!HO105</f>
        <v>0</v>
      </c>
      <c r="XD56" s="5">
        <f>'A remplir'!HP105</f>
        <v>0</v>
      </c>
      <c r="XE56" s="5">
        <f>'A remplir'!HQ105</f>
        <v>0</v>
      </c>
      <c r="XF56" s="5">
        <f>'A remplir'!HR105</f>
        <v>0</v>
      </c>
      <c r="XG56" s="5">
        <f>'A remplir'!HS105</f>
        <v>0</v>
      </c>
      <c r="XH56" s="5">
        <f>'A remplir'!HT105</f>
        <v>0</v>
      </c>
      <c r="XI56" s="5">
        <f>'A remplir'!HU105</f>
        <v>0</v>
      </c>
      <c r="XJ56" s="5">
        <f>'A remplir'!HV105</f>
        <v>0</v>
      </c>
      <c r="XK56" s="5">
        <f>'A remplir'!HW105</f>
        <v>0</v>
      </c>
      <c r="XL56" s="5">
        <f>'A remplir'!HX105</f>
        <v>0</v>
      </c>
      <c r="XM56" s="5">
        <f>'A remplir'!HY105</f>
        <v>0</v>
      </c>
      <c r="XN56" s="5">
        <f>'A remplir'!HZ105</f>
        <v>0</v>
      </c>
      <c r="XO56" s="5">
        <f>'A remplir'!IA105</f>
        <v>0</v>
      </c>
      <c r="XP56" s="5">
        <f>'A remplir'!IB105</f>
        <v>0</v>
      </c>
      <c r="XQ56" s="5">
        <f>'A remplir'!IC105</f>
        <v>0</v>
      </c>
      <c r="XR56" s="5">
        <f>'A remplir'!ID105</f>
        <v>0</v>
      </c>
      <c r="XS56" s="5">
        <f>'A remplir'!IE105</f>
        <v>0</v>
      </c>
      <c r="XT56" s="5">
        <f>'A remplir'!IF105</f>
        <v>0</v>
      </c>
      <c r="XU56" s="5">
        <f>'A remplir'!IG105</f>
        <v>0</v>
      </c>
      <c r="XV56" s="5">
        <f>'A remplir'!IH105</f>
        <v>0</v>
      </c>
      <c r="XW56" s="5">
        <f>'A remplir'!II105</f>
        <v>0</v>
      </c>
      <c r="XX56" s="5">
        <f>'A remplir'!IJ105</f>
        <v>0</v>
      </c>
      <c r="XY56" s="5">
        <f>'A remplir'!IK105</f>
        <v>0</v>
      </c>
      <c r="XZ56" s="5">
        <f>'A remplir'!IL105</f>
        <v>0</v>
      </c>
      <c r="YA56" s="5">
        <f>'A remplir'!IM105</f>
        <v>0</v>
      </c>
      <c r="YB56" s="5">
        <f>'A remplir'!IN105</f>
        <v>0</v>
      </c>
      <c r="YC56" s="5">
        <f>'A remplir'!IO105</f>
        <v>0</v>
      </c>
      <c r="YD56" s="5">
        <f>'A remplir'!IP105</f>
        <v>0</v>
      </c>
      <c r="YE56" s="5">
        <f>'A remplir'!IQ105</f>
        <v>0</v>
      </c>
      <c r="YF56" s="5">
        <f>'A remplir'!IR105</f>
        <v>0</v>
      </c>
      <c r="YG56" s="5">
        <f>'A remplir'!IS105</f>
        <v>0</v>
      </c>
      <c r="YH56" s="5">
        <f>'A remplir'!IT105</f>
        <v>0</v>
      </c>
      <c r="YI56" s="5">
        <f>'A remplir'!IU105</f>
        <v>0</v>
      </c>
      <c r="YJ56" s="5">
        <f>'A remplir'!IV105</f>
        <v>0</v>
      </c>
      <c r="YK56" s="5">
        <f>'A remplir'!IW105</f>
        <v>0</v>
      </c>
      <c r="YL56" s="5">
        <f>'A remplir'!IX105</f>
        <v>0</v>
      </c>
      <c r="YM56" s="5">
        <f>'A remplir'!IY105</f>
        <v>0</v>
      </c>
      <c r="YN56" s="5">
        <f>'A remplir'!IZ105</f>
        <v>0</v>
      </c>
      <c r="YO56" s="5">
        <f>'A remplir'!JA105</f>
        <v>0</v>
      </c>
      <c r="YP56" s="5">
        <f>'A remplir'!JB105</f>
        <v>0</v>
      </c>
      <c r="YQ56" s="5">
        <f>'A remplir'!JC105</f>
        <v>0</v>
      </c>
      <c r="YR56" s="5">
        <f>'A remplir'!JD105</f>
        <v>0</v>
      </c>
      <c r="YS56" s="5">
        <f>'A remplir'!JE105</f>
        <v>0</v>
      </c>
      <c r="YT56" s="5">
        <f>'A remplir'!JF105</f>
        <v>0</v>
      </c>
      <c r="YU56" s="5">
        <f>'A remplir'!JG105</f>
        <v>0</v>
      </c>
      <c r="YV56" s="5">
        <f>'A remplir'!JH105</f>
        <v>0</v>
      </c>
      <c r="YW56" s="5">
        <f>'A remplir'!JI105</f>
        <v>0</v>
      </c>
      <c r="YX56" s="5">
        <f>'A remplir'!JJ105</f>
        <v>0</v>
      </c>
      <c r="YY56" s="5">
        <f>'A remplir'!JK105</f>
        <v>0</v>
      </c>
      <c r="YZ56" s="5">
        <f>'A remplir'!JL105</f>
        <v>0</v>
      </c>
      <c r="ZA56" s="5">
        <f>'A remplir'!JM105</f>
        <v>0</v>
      </c>
      <c r="ZB56" s="5">
        <f>'A remplir'!JN105</f>
        <v>0</v>
      </c>
      <c r="ZC56" s="5">
        <f>'A remplir'!JO105</f>
        <v>0</v>
      </c>
      <c r="ZD56" s="5">
        <f>'A remplir'!JP105</f>
        <v>0</v>
      </c>
      <c r="ZE56" s="5">
        <f>'A remplir'!JQ105</f>
        <v>0</v>
      </c>
      <c r="ZF56" s="5">
        <f>'A remplir'!JR105</f>
        <v>0</v>
      </c>
      <c r="ZG56" s="5">
        <f>'A remplir'!JS105</f>
        <v>0</v>
      </c>
      <c r="ZH56" s="5">
        <f>'A remplir'!JT105</f>
        <v>0</v>
      </c>
      <c r="ZI56" s="5">
        <f>'A remplir'!JU105</f>
        <v>0</v>
      </c>
      <c r="ZJ56" s="5">
        <f>'A remplir'!JV105</f>
        <v>0</v>
      </c>
      <c r="ZK56" s="5">
        <f>'A remplir'!JW105</f>
        <v>0</v>
      </c>
      <c r="ZL56" s="5">
        <f>'A remplir'!JX105</f>
        <v>0</v>
      </c>
      <c r="ZM56" s="5">
        <f>'A remplir'!JY105</f>
        <v>0</v>
      </c>
      <c r="ZN56" s="5">
        <f>'A remplir'!JZ105</f>
        <v>0</v>
      </c>
      <c r="ZO56" s="5">
        <f>'A remplir'!KA105</f>
        <v>0</v>
      </c>
      <c r="ZP56" s="5">
        <f>'A remplir'!KB105</f>
        <v>0</v>
      </c>
      <c r="ZQ56" s="5">
        <f>'A remplir'!KC105</f>
        <v>0</v>
      </c>
      <c r="ZR56" s="5">
        <f>'A remplir'!KD105</f>
        <v>0</v>
      </c>
      <c r="ZS56" s="5">
        <f>'A remplir'!KE105</f>
        <v>0</v>
      </c>
      <c r="ZT56" s="5">
        <f>'A remplir'!KF105</f>
        <v>0</v>
      </c>
      <c r="ZU56" s="5">
        <f>'A remplir'!KG105</f>
        <v>0</v>
      </c>
      <c r="ZV56" s="5">
        <f>'A remplir'!KH105</f>
        <v>0</v>
      </c>
      <c r="ZW56" s="5">
        <f>'A remplir'!KI105</f>
        <v>0</v>
      </c>
      <c r="ZX56" s="5">
        <f>'A remplir'!KJ105</f>
        <v>0</v>
      </c>
      <c r="ZY56" s="5">
        <f>'A remplir'!KK105</f>
        <v>0</v>
      </c>
      <c r="ZZ56" s="5">
        <f>'A remplir'!KL105</f>
        <v>0</v>
      </c>
      <c r="AAA56" s="5">
        <f>'A remplir'!KM105</f>
        <v>0</v>
      </c>
      <c r="AAB56" s="5">
        <f>'A remplir'!KN105</f>
        <v>0</v>
      </c>
      <c r="AAC56" s="5">
        <f>'A remplir'!KO105</f>
        <v>0</v>
      </c>
      <c r="AAD56" s="5">
        <f>'A remplir'!KP105</f>
        <v>0</v>
      </c>
      <c r="AAE56" s="5">
        <f>'A remplir'!KQ105</f>
        <v>0</v>
      </c>
      <c r="AAF56" s="5">
        <f>'A remplir'!KR105</f>
        <v>0</v>
      </c>
      <c r="AAG56" s="5">
        <f>'A remplir'!KS105</f>
        <v>0</v>
      </c>
      <c r="AAH56" s="5">
        <f>'A remplir'!KT105</f>
        <v>0</v>
      </c>
      <c r="AAI56" s="5">
        <f>'A remplir'!KU105</f>
        <v>0</v>
      </c>
      <c r="AAJ56" s="5">
        <f>'A remplir'!KV105</f>
        <v>0</v>
      </c>
      <c r="AAK56" s="5">
        <f>'A remplir'!KW105</f>
        <v>0</v>
      </c>
      <c r="AAL56" s="5">
        <f>'A remplir'!KX105</f>
        <v>0</v>
      </c>
      <c r="AAM56" s="5">
        <f>'A remplir'!KY105</f>
        <v>0</v>
      </c>
      <c r="AAN56" s="5">
        <f>'A remplir'!KZ105</f>
        <v>0</v>
      </c>
      <c r="AAO56" s="5">
        <f>'A remplir'!LA105</f>
        <v>0</v>
      </c>
      <c r="AAP56" s="5">
        <f>'A remplir'!LB105</f>
        <v>0</v>
      </c>
      <c r="AAQ56" s="5">
        <f>'A remplir'!LC105</f>
        <v>0</v>
      </c>
      <c r="AAR56" s="5">
        <f>'A remplir'!LD105</f>
        <v>0</v>
      </c>
      <c r="AAS56" s="5">
        <f>'A remplir'!LE105</f>
        <v>0</v>
      </c>
      <c r="AAT56" s="5">
        <f>'A remplir'!LF105</f>
        <v>0</v>
      </c>
      <c r="AAU56" s="5">
        <f>'A remplir'!LG105</f>
        <v>0</v>
      </c>
      <c r="AAV56" s="5">
        <f>'A remplir'!LH105</f>
        <v>0</v>
      </c>
      <c r="AAW56" s="5">
        <f>'A remplir'!LI105</f>
        <v>0</v>
      </c>
      <c r="AAX56" s="5">
        <f>'A remplir'!LJ105</f>
        <v>0</v>
      </c>
      <c r="AAY56" s="5">
        <f>'A remplir'!LK105</f>
        <v>0</v>
      </c>
      <c r="AAZ56" s="5">
        <f>'A remplir'!LL105</f>
        <v>0</v>
      </c>
      <c r="ABA56" s="5">
        <f>'A remplir'!LM105</f>
        <v>0</v>
      </c>
      <c r="ABB56" s="5">
        <f>'A remplir'!LN105</f>
        <v>0</v>
      </c>
      <c r="ABC56" s="5">
        <f>'A remplir'!LO105</f>
        <v>0</v>
      </c>
      <c r="ABD56" s="5">
        <f>'A remplir'!LP105</f>
        <v>0</v>
      </c>
      <c r="ABE56" s="5">
        <f>'A remplir'!LQ105</f>
        <v>0</v>
      </c>
      <c r="ABF56" s="5">
        <f>'A remplir'!LR105</f>
        <v>0</v>
      </c>
      <c r="ABG56" s="5">
        <f>'A remplir'!LS105</f>
        <v>0</v>
      </c>
      <c r="ABH56" s="5">
        <f>'A remplir'!LT105</f>
        <v>0</v>
      </c>
      <c r="ABI56" s="5">
        <f>'A remplir'!LU105</f>
        <v>0</v>
      </c>
      <c r="ABJ56" s="5">
        <f>'A remplir'!LV105</f>
        <v>0</v>
      </c>
      <c r="ABK56" s="5">
        <f>'A remplir'!LW105</f>
        <v>0</v>
      </c>
      <c r="ABL56" s="5">
        <f>'A remplir'!LX105</f>
        <v>0</v>
      </c>
      <c r="ABM56" s="5">
        <f>'A remplir'!LY105</f>
        <v>0</v>
      </c>
      <c r="ABN56" s="5">
        <f>'A remplir'!LZ105</f>
        <v>0</v>
      </c>
      <c r="ABO56" s="5">
        <f>'A remplir'!MA105</f>
        <v>0</v>
      </c>
      <c r="ABP56" s="5">
        <f>'A remplir'!MB105</f>
        <v>0</v>
      </c>
      <c r="ABQ56" s="5">
        <f>'A remplir'!MC105</f>
        <v>0</v>
      </c>
      <c r="ABR56" s="5">
        <f>'A remplir'!MD105</f>
        <v>0</v>
      </c>
      <c r="ABS56" s="5">
        <f>'A remplir'!ME105</f>
        <v>0</v>
      </c>
      <c r="ABT56" s="5">
        <f>'A remplir'!MF105</f>
        <v>0</v>
      </c>
      <c r="ABU56" s="5">
        <f>'A remplir'!MG105</f>
        <v>0</v>
      </c>
      <c r="ABV56" s="5">
        <f>'A remplir'!MH105</f>
        <v>0</v>
      </c>
      <c r="ABW56" s="5">
        <f>'A remplir'!MI105</f>
        <v>0</v>
      </c>
      <c r="ABX56" s="5">
        <f>'A remplir'!MJ105</f>
        <v>0</v>
      </c>
      <c r="ABY56" s="5">
        <f>'A remplir'!MK105</f>
        <v>0</v>
      </c>
      <c r="ABZ56" s="5">
        <f>'A remplir'!ML105</f>
        <v>0</v>
      </c>
      <c r="ACA56" s="5">
        <f>'A remplir'!MM105</f>
        <v>0</v>
      </c>
      <c r="ACB56" s="5">
        <f>'A remplir'!MN105</f>
        <v>0</v>
      </c>
      <c r="ACC56" s="5">
        <f>'A remplir'!MO105</f>
        <v>0</v>
      </c>
      <c r="ACD56" s="5">
        <f>'A remplir'!MP105</f>
        <v>0</v>
      </c>
      <c r="ACE56" s="5">
        <f>'A remplir'!MQ105</f>
        <v>0</v>
      </c>
      <c r="ACF56" s="5">
        <f>'A remplir'!MR105</f>
        <v>0</v>
      </c>
      <c r="ACG56" s="5">
        <f>'A remplir'!MS105</f>
        <v>0</v>
      </c>
      <c r="ACH56" s="5">
        <f>'A remplir'!MT105</f>
        <v>0</v>
      </c>
      <c r="ACI56" s="5">
        <f>'A remplir'!MU105</f>
        <v>0</v>
      </c>
      <c r="ACJ56" s="5">
        <f>'A remplir'!MV105</f>
        <v>0</v>
      </c>
      <c r="ACK56" s="5">
        <f>'A remplir'!MW105</f>
        <v>0</v>
      </c>
      <c r="ACL56" s="5">
        <f>'A remplir'!MX105</f>
        <v>0</v>
      </c>
      <c r="ACM56" s="5">
        <f>'A remplir'!MY105</f>
        <v>0</v>
      </c>
      <c r="ACN56" s="5">
        <f>'A remplir'!MZ105</f>
        <v>0</v>
      </c>
      <c r="ACO56" s="5">
        <f>'A remplir'!NA105</f>
        <v>0</v>
      </c>
      <c r="ACP56" s="5">
        <f>'A remplir'!NB105</f>
        <v>0</v>
      </c>
      <c r="ACQ56" s="5">
        <f>'A remplir'!NC105</f>
        <v>0</v>
      </c>
      <c r="ACR56" s="5">
        <f>'A remplir'!ND105</f>
        <v>0</v>
      </c>
      <c r="ACS56" s="5">
        <f>'A remplir'!NE105</f>
        <v>0</v>
      </c>
      <c r="ACT56" s="5">
        <f>'A remplir'!NF105</f>
        <v>0</v>
      </c>
      <c r="ACU56" s="5">
        <f>'A remplir'!NG105</f>
        <v>0</v>
      </c>
      <c r="ACV56" s="5">
        <f>'A remplir'!NH105</f>
        <v>0</v>
      </c>
      <c r="ACW56" s="5">
        <f>'A remplir'!NI105</f>
        <v>0</v>
      </c>
      <c r="ACX56" s="5">
        <f>'A remplir'!NJ105</f>
        <v>0</v>
      </c>
      <c r="ACY56" s="5">
        <f>'A remplir'!NK105</f>
        <v>0</v>
      </c>
      <c r="ACZ56" s="5">
        <f>'A remplir'!NL105</f>
        <v>0</v>
      </c>
      <c r="ADA56" s="5">
        <f>'A remplir'!NM105</f>
        <v>0</v>
      </c>
      <c r="ADB56" s="5">
        <f>'A remplir'!NN105</f>
        <v>0</v>
      </c>
      <c r="ADC56" s="5">
        <f>'A remplir'!NO105</f>
        <v>0</v>
      </c>
      <c r="ADD56" s="5">
        <f>'A remplir'!NP105</f>
        <v>0</v>
      </c>
      <c r="ADE56" s="5">
        <f>'A remplir'!NQ105</f>
        <v>0</v>
      </c>
      <c r="ADF56" s="5">
        <f>'A remplir'!NR105</f>
        <v>0</v>
      </c>
      <c r="ADG56" s="5">
        <f>'A remplir'!NS105</f>
        <v>0</v>
      </c>
      <c r="ADH56" s="5">
        <f>'A remplir'!NT105</f>
        <v>0</v>
      </c>
      <c r="ADI56" s="5">
        <f>'A remplir'!NU105</f>
        <v>0</v>
      </c>
      <c r="ADJ56" s="5">
        <f>'A remplir'!NV105</f>
        <v>0</v>
      </c>
      <c r="ADK56" s="5">
        <f>'A remplir'!NW105</f>
        <v>0</v>
      </c>
      <c r="ADL56" s="5">
        <f>'A remplir'!NX105</f>
        <v>0</v>
      </c>
      <c r="ADM56" s="5">
        <f>'A remplir'!NY105</f>
        <v>0</v>
      </c>
      <c r="ADN56" s="5">
        <f>'A remplir'!NZ105</f>
        <v>0</v>
      </c>
      <c r="ADO56" s="5">
        <f>'A remplir'!OA105</f>
        <v>0</v>
      </c>
      <c r="ADP56" s="5">
        <f>'A remplir'!OB105</f>
        <v>0</v>
      </c>
      <c r="ADQ56" s="5">
        <f>'A remplir'!OC105</f>
        <v>0</v>
      </c>
      <c r="ADR56" s="5">
        <f>'A remplir'!OD105</f>
        <v>0</v>
      </c>
      <c r="ADS56" s="5">
        <f>'A remplir'!OE105</f>
        <v>0</v>
      </c>
      <c r="ADT56" s="5">
        <f>'A remplir'!OF105</f>
        <v>0</v>
      </c>
      <c r="ADU56" s="5">
        <f>'A remplir'!OG105</f>
        <v>0</v>
      </c>
      <c r="ADV56" s="5">
        <f>'A remplir'!OH105</f>
        <v>0</v>
      </c>
      <c r="ADW56" s="5">
        <f>'A remplir'!OI105</f>
        <v>0</v>
      </c>
      <c r="ADX56" s="5">
        <f>'A remplir'!OJ105</f>
        <v>0</v>
      </c>
      <c r="ADY56" s="5">
        <f>'A remplir'!OK105</f>
        <v>0</v>
      </c>
      <c r="ADZ56" s="5">
        <f>'A remplir'!OL105</f>
        <v>0</v>
      </c>
    </row>
    <row r="57" spans="1:806" ht="15.75" thickBot="1" x14ac:dyDescent="0.3">
      <c r="A57" s="3">
        <f>'A remplir'!OO57</f>
        <v>0.66666666666666663</v>
      </c>
      <c r="B57" s="119"/>
      <c r="C57" s="121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  <c r="OD57" s="116"/>
      <c r="OE57" s="116"/>
      <c r="OF57" s="116"/>
      <c r="OG57" s="116"/>
      <c r="OH57" s="116"/>
      <c r="OI57" s="116"/>
      <c r="OJ57" s="116"/>
      <c r="OK57" s="116"/>
      <c r="OL57" s="116"/>
      <c r="OM57" s="116"/>
      <c r="ON57" s="4"/>
      <c r="OO57" s="2"/>
      <c r="OP57" s="119"/>
      <c r="OQ57" s="5">
        <f>'A remplir'!C106</f>
        <v>1</v>
      </c>
      <c r="OR57" s="5">
        <f>'A remplir'!D106</f>
        <v>1</v>
      </c>
      <c r="OS57" s="5">
        <f>'A remplir'!E106</f>
        <v>0</v>
      </c>
      <c r="OT57" s="5">
        <f>'A remplir'!F106</f>
        <v>0</v>
      </c>
      <c r="OU57" s="5">
        <f>'A remplir'!G106</f>
        <v>0</v>
      </c>
      <c r="OV57" s="5">
        <f>'A remplir'!H106</f>
        <v>0</v>
      </c>
      <c r="OW57" s="5">
        <f>'A remplir'!I106</f>
        <v>0</v>
      </c>
      <c r="OX57" s="5">
        <f>'A remplir'!J106</f>
        <v>0</v>
      </c>
      <c r="OY57" s="5">
        <f>'A remplir'!K106</f>
        <v>0</v>
      </c>
      <c r="OZ57" s="5">
        <f>'A remplir'!L106</f>
        <v>0</v>
      </c>
      <c r="PA57" s="5">
        <f>'A remplir'!M106</f>
        <v>0</v>
      </c>
      <c r="PB57" s="5">
        <f>'A remplir'!N106</f>
        <v>0</v>
      </c>
      <c r="PC57" s="5">
        <f>'A remplir'!O106</f>
        <v>0</v>
      </c>
      <c r="PD57" s="5">
        <f>'A remplir'!P106</f>
        <v>0</v>
      </c>
      <c r="PE57" s="5">
        <f>'A remplir'!Q106</f>
        <v>0</v>
      </c>
      <c r="PF57" s="5">
        <f>'A remplir'!R106</f>
        <v>0</v>
      </c>
      <c r="PG57" s="5">
        <f>'A remplir'!S106</f>
        <v>0</v>
      </c>
      <c r="PH57" s="5">
        <f>'A remplir'!T106</f>
        <v>0</v>
      </c>
      <c r="PI57" s="5">
        <f>'A remplir'!U106</f>
        <v>0</v>
      </c>
      <c r="PJ57" s="5">
        <f>'A remplir'!V106</f>
        <v>0</v>
      </c>
      <c r="PK57" s="5">
        <f>'A remplir'!W106</f>
        <v>0</v>
      </c>
      <c r="PL57" s="5">
        <f>'A remplir'!X106</f>
        <v>0</v>
      </c>
      <c r="PM57" s="5">
        <f>'A remplir'!Y106</f>
        <v>0</v>
      </c>
      <c r="PN57" s="5">
        <f>'A remplir'!Z106</f>
        <v>0</v>
      </c>
      <c r="PO57" s="5">
        <f>'A remplir'!AA106</f>
        <v>0</v>
      </c>
      <c r="PP57" s="5">
        <f>'A remplir'!AB106</f>
        <v>0</v>
      </c>
      <c r="PQ57" s="5">
        <f>'A remplir'!AC106</f>
        <v>0</v>
      </c>
      <c r="PR57" s="5">
        <f>'A remplir'!AD106</f>
        <v>0</v>
      </c>
      <c r="PS57" s="5">
        <f>'A remplir'!AE106</f>
        <v>0</v>
      </c>
      <c r="PT57" s="5">
        <f>'A remplir'!AF106</f>
        <v>0</v>
      </c>
      <c r="PU57" s="5">
        <f>'A remplir'!AG106</f>
        <v>0</v>
      </c>
      <c r="PV57" s="5">
        <f>'A remplir'!AH106</f>
        <v>0</v>
      </c>
      <c r="PW57" s="5">
        <f>'A remplir'!AI106</f>
        <v>0</v>
      </c>
      <c r="PX57" s="5">
        <f>'A remplir'!AJ106</f>
        <v>0</v>
      </c>
      <c r="PY57" s="5">
        <f>'A remplir'!AK106</f>
        <v>0</v>
      </c>
      <c r="PZ57" s="5">
        <f>'A remplir'!AL106</f>
        <v>0</v>
      </c>
      <c r="QA57" s="5">
        <f>'A remplir'!AM106</f>
        <v>0</v>
      </c>
      <c r="QB57" s="5">
        <f>'A remplir'!AN106</f>
        <v>0</v>
      </c>
      <c r="QC57" s="5">
        <f>'A remplir'!AO106</f>
        <v>0</v>
      </c>
      <c r="QD57" s="5">
        <f>'A remplir'!AP106</f>
        <v>0</v>
      </c>
      <c r="QE57" s="5">
        <f>'A remplir'!AQ106</f>
        <v>0</v>
      </c>
      <c r="QF57" s="5">
        <f>'A remplir'!AR106</f>
        <v>0</v>
      </c>
      <c r="QG57" s="5">
        <f>'A remplir'!AS106</f>
        <v>0</v>
      </c>
      <c r="QH57" s="5">
        <f>'A remplir'!AT106</f>
        <v>0</v>
      </c>
      <c r="QI57" s="5">
        <f>'A remplir'!AU106</f>
        <v>0</v>
      </c>
      <c r="QJ57" s="5">
        <f>'A remplir'!AV106</f>
        <v>0</v>
      </c>
      <c r="QK57" s="5">
        <f>'A remplir'!AW106</f>
        <v>0</v>
      </c>
      <c r="QL57" s="5">
        <f>'A remplir'!AX106</f>
        <v>0</v>
      </c>
      <c r="QM57" s="5">
        <f>'A remplir'!AY106</f>
        <v>0</v>
      </c>
      <c r="QN57" s="5">
        <f>'A remplir'!AZ106</f>
        <v>0</v>
      </c>
      <c r="QO57" s="5">
        <f>'A remplir'!BA106</f>
        <v>0</v>
      </c>
      <c r="QP57" s="5">
        <f>'A remplir'!BB106</f>
        <v>0</v>
      </c>
      <c r="QQ57" s="5">
        <f>'A remplir'!BC106</f>
        <v>0</v>
      </c>
      <c r="QR57" s="5">
        <f>'A remplir'!BD106</f>
        <v>0</v>
      </c>
      <c r="QS57" s="5">
        <f>'A remplir'!BE106</f>
        <v>0</v>
      </c>
      <c r="QT57" s="5">
        <f>'A remplir'!BF106</f>
        <v>0</v>
      </c>
      <c r="QU57" s="5">
        <f>'A remplir'!BG106</f>
        <v>0</v>
      </c>
      <c r="QV57" s="5">
        <f>'A remplir'!BH106</f>
        <v>0</v>
      </c>
      <c r="QW57" s="5">
        <f>'A remplir'!BI106</f>
        <v>0</v>
      </c>
      <c r="QX57" s="5">
        <f>'A remplir'!BJ106</f>
        <v>0</v>
      </c>
      <c r="QY57" s="5">
        <f>'A remplir'!BK106</f>
        <v>0</v>
      </c>
      <c r="QZ57" s="5">
        <f>'A remplir'!BL106</f>
        <v>0</v>
      </c>
      <c r="RA57" s="5">
        <f>'A remplir'!BM106</f>
        <v>0</v>
      </c>
      <c r="RB57" s="5">
        <f>'A remplir'!BN106</f>
        <v>0</v>
      </c>
      <c r="RC57" s="5">
        <f>'A remplir'!BO106</f>
        <v>0</v>
      </c>
      <c r="RD57" s="5">
        <f>'A remplir'!BP106</f>
        <v>0</v>
      </c>
      <c r="RE57" s="5">
        <f>'A remplir'!BQ106</f>
        <v>0</v>
      </c>
      <c r="RF57" s="5">
        <f>'A remplir'!BR106</f>
        <v>0</v>
      </c>
      <c r="RG57" s="5">
        <f>'A remplir'!BS106</f>
        <v>0</v>
      </c>
      <c r="RH57" s="5">
        <f>'A remplir'!BT106</f>
        <v>0</v>
      </c>
      <c r="RI57" s="5">
        <f>'A remplir'!BU106</f>
        <v>0</v>
      </c>
      <c r="RJ57" s="5">
        <f>'A remplir'!BV106</f>
        <v>0</v>
      </c>
      <c r="RK57" s="5">
        <f>'A remplir'!BW106</f>
        <v>0</v>
      </c>
      <c r="RL57" s="5">
        <f>'A remplir'!BX106</f>
        <v>0</v>
      </c>
      <c r="RM57" s="5">
        <f>'A remplir'!BY106</f>
        <v>0</v>
      </c>
      <c r="RN57" s="5">
        <f>'A remplir'!BZ106</f>
        <v>0</v>
      </c>
      <c r="RO57" s="5">
        <f>'A remplir'!CA106</f>
        <v>0</v>
      </c>
      <c r="RP57" s="5">
        <f>'A remplir'!CB106</f>
        <v>0</v>
      </c>
      <c r="RQ57" s="5">
        <f>'A remplir'!CC106</f>
        <v>0</v>
      </c>
      <c r="RR57" s="5">
        <f>'A remplir'!CD106</f>
        <v>0</v>
      </c>
      <c r="RS57" s="5">
        <f>'A remplir'!CE106</f>
        <v>0</v>
      </c>
      <c r="RT57" s="5">
        <f>'A remplir'!CF106</f>
        <v>0</v>
      </c>
      <c r="RU57" s="5">
        <f>'A remplir'!CG106</f>
        <v>0</v>
      </c>
      <c r="RV57" s="5">
        <f>'A remplir'!CH106</f>
        <v>0</v>
      </c>
      <c r="RW57" s="5">
        <f>'A remplir'!CI106</f>
        <v>0</v>
      </c>
      <c r="RX57" s="5">
        <f>'A remplir'!CJ106</f>
        <v>0</v>
      </c>
      <c r="RY57" s="5">
        <f>'A remplir'!CK106</f>
        <v>0</v>
      </c>
      <c r="RZ57" s="5">
        <f>'A remplir'!CL106</f>
        <v>0</v>
      </c>
      <c r="SA57" s="5">
        <f>'A remplir'!CM106</f>
        <v>0</v>
      </c>
      <c r="SB57" s="5">
        <f>'A remplir'!CN106</f>
        <v>0</v>
      </c>
      <c r="SC57" s="5">
        <f>'A remplir'!CO106</f>
        <v>0</v>
      </c>
      <c r="SD57" s="5">
        <f>'A remplir'!CP106</f>
        <v>0</v>
      </c>
      <c r="SE57" s="5">
        <f>'A remplir'!CQ106</f>
        <v>0</v>
      </c>
      <c r="SF57" s="5">
        <f>'A remplir'!CR106</f>
        <v>0</v>
      </c>
      <c r="SG57" s="5">
        <f>'A remplir'!CS106</f>
        <v>0</v>
      </c>
      <c r="SH57" s="5">
        <f>'A remplir'!CT106</f>
        <v>0</v>
      </c>
      <c r="SI57" s="5">
        <f>'A remplir'!CU106</f>
        <v>0</v>
      </c>
      <c r="SJ57" s="5">
        <f>'A remplir'!CV106</f>
        <v>0</v>
      </c>
      <c r="SK57" s="5">
        <f>'A remplir'!CW106</f>
        <v>0</v>
      </c>
      <c r="SL57" s="5">
        <f>'A remplir'!CX106</f>
        <v>0</v>
      </c>
      <c r="SM57" s="5">
        <f>'A remplir'!CY106</f>
        <v>0</v>
      </c>
      <c r="SN57" s="5">
        <f>'A remplir'!CZ106</f>
        <v>0</v>
      </c>
      <c r="SO57" s="5">
        <f>'A remplir'!DA106</f>
        <v>0</v>
      </c>
      <c r="SP57" s="5">
        <f>'A remplir'!DB106</f>
        <v>0</v>
      </c>
      <c r="SQ57" s="5">
        <f>'A remplir'!DC106</f>
        <v>0</v>
      </c>
      <c r="SR57" s="5">
        <f>'A remplir'!DD106</f>
        <v>0</v>
      </c>
      <c r="SS57" s="5">
        <f>'A remplir'!DE106</f>
        <v>0</v>
      </c>
      <c r="ST57" s="5">
        <f>'A remplir'!DF106</f>
        <v>0</v>
      </c>
      <c r="SU57" s="5">
        <f>'A remplir'!DG106</f>
        <v>0</v>
      </c>
      <c r="SV57" s="5">
        <f>'A remplir'!DH106</f>
        <v>0</v>
      </c>
      <c r="SW57" s="5">
        <f>'A remplir'!DI106</f>
        <v>0</v>
      </c>
      <c r="SX57" s="5">
        <f>'A remplir'!DJ106</f>
        <v>0</v>
      </c>
      <c r="SY57" s="5">
        <f>'A remplir'!DK106</f>
        <v>0</v>
      </c>
      <c r="SZ57" s="5">
        <f>'A remplir'!DL106</f>
        <v>0</v>
      </c>
      <c r="TA57" s="5">
        <f>'A remplir'!DM106</f>
        <v>0</v>
      </c>
      <c r="TB57" s="5">
        <f>'A remplir'!DN106</f>
        <v>0</v>
      </c>
      <c r="TC57" s="5">
        <f>'A remplir'!DO106</f>
        <v>0</v>
      </c>
      <c r="TD57" s="5">
        <f>'A remplir'!DP106</f>
        <v>0</v>
      </c>
      <c r="TE57" s="5">
        <f>'A remplir'!DQ106</f>
        <v>0</v>
      </c>
      <c r="TF57" s="5">
        <f>'A remplir'!DR106</f>
        <v>0</v>
      </c>
      <c r="TG57" s="5">
        <f>'A remplir'!DS106</f>
        <v>0</v>
      </c>
      <c r="TH57" s="5">
        <f>'A remplir'!DT106</f>
        <v>0</v>
      </c>
      <c r="TI57" s="5">
        <f>'A remplir'!DU106</f>
        <v>0</v>
      </c>
      <c r="TJ57" s="5">
        <f>'A remplir'!DV106</f>
        <v>0</v>
      </c>
      <c r="TK57" s="5">
        <f>'A remplir'!DW106</f>
        <v>0</v>
      </c>
      <c r="TL57" s="5">
        <f>'A remplir'!DX106</f>
        <v>0</v>
      </c>
      <c r="TM57" s="5">
        <f>'A remplir'!DY106</f>
        <v>0</v>
      </c>
      <c r="TN57" s="5">
        <f>'A remplir'!DZ106</f>
        <v>0</v>
      </c>
      <c r="TO57" s="5">
        <f>'A remplir'!EA106</f>
        <v>0</v>
      </c>
      <c r="TP57" s="5">
        <f>'A remplir'!EB106</f>
        <v>0</v>
      </c>
      <c r="TQ57" s="5">
        <f>'A remplir'!EC106</f>
        <v>0</v>
      </c>
      <c r="TR57" s="5">
        <f>'A remplir'!ED106</f>
        <v>0</v>
      </c>
      <c r="TS57" s="5">
        <f>'A remplir'!EE106</f>
        <v>0</v>
      </c>
      <c r="TT57" s="5">
        <f>'A remplir'!EF106</f>
        <v>0</v>
      </c>
      <c r="TU57" s="5">
        <f>'A remplir'!EG106</f>
        <v>0</v>
      </c>
      <c r="TV57" s="5">
        <f>'A remplir'!EH106</f>
        <v>0</v>
      </c>
      <c r="TW57" s="5">
        <f>'A remplir'!EI106</f>
        <v>0</v>
      </c>
      <c r="TX57" s="5">
        <f>'A remplir'!EJ106</f>
        <v>0</v>
      </c>
      <c r="TY57" s="5">
        <f>'A remplir'!EK106</f>
        <v>0</v>
      </c>
      <c r="TZ57" s="5">
        <f>'A remplir'!EL106</f>
        <v>0</v>
      </c>
      <c r="UA57" s="5">
        <f>'A remplir'!EM106</f>
        <v>0</v>
      </c>
      <c r="UB57" s="5">
        <f>'A remplir'!EN106</f>
        <v>0</v>
      </c>
      <c r="UC57" s="5">
        <f>'A remplir'!EO106</f>
        <v>0</v>
      </c>
      <c r="UD57" s="5">
        <f>'A remplir'!EP106</f>
        <v>0</v>
      </c>
      <c r="UE57" s="5">
        <f>'A remplir'!EQ106</f>
        <v>0</v>
      </c>
      <c r="UF57" s="5">
        <f>'A remplir'!ER106</f>
        <v>0</v>
      </c>
      <c r="UG57" s="5">
        <f>'A remplir'!ES106</f>
        <v>0</v>
      </c>
      <c r="UH57" s="5">
        <f>'A remplir'!ET106</f>
        <v>0</v>
      </c>
      <c r="UI57" s="5">
        <f>'A remplir'!EU106</f>
        <v>0</v>
      </c>
      <c r="UJ57" s="5">
        <f>'A remplir'!EV106</f>
        <v>0</v>
      </c>
      <c r="UK57" s="5">
        <f>'A remplir'!EW106</f>
        <v>0</v>
      </c>
      <c r="UL57" s="5">
        <f>'A remplir'!EX106</f>
        <v>0</v>
      </c>
      <c r="UM57" s="5">
        <f>'A remplir'!EY106</f>
        <v>0</v>
      </c>
      <c r="UN57" s="5">
        <f>'A remplir'!EZ106</f>
        <v>0</v>
      </c>
      <c r="UO57" s="5">
        <f>'A remplir'!FA106</f>
        <v>0</v>
      </c>
      <c r="UP57" s="5">
        <f>'A remplir'!FB106</f>
        <v>0</v>
      </c>
      <c r="UQ57" s="5">
        <f>'A remplir'!FC106</f>
        <v>0</v>
      </c>
      <c r="UR57" s="5">
        <f>'A remplir'!FD106</f>
        <v>0</v>
      </c>
      <c r="US57" s="5">
        <f>'A remplir'!FE106</f>
        <v>0</v>
      </c>
      <c r="UT57" s="5">
        <f>'A remplir'!FF106</f>
        <v>0</v>
      </c>
      <c r="UU57" s="5">
        <f>'A remplir'!FG106</f>
        <v>0</v>
      </c>
      <c r="UV57" s="5">
        <f>'A remplir'!FH106</f>
        <v>0</v>
      </c>
      <c r="UW57" s="5">
        <f>'A remplir'!FI106</f>
        <v>0</v>
      </c>
      <c r="UX57" s="5">
        <f>'A remplir'!FJ106</f>
        <v>0</v>
      </c>
      <c r="UY57" s="5">
        <f>'A remplir'!FK106</f>
        <v>0</v>
      </c>
      <c r="UZ57" s="5">
        <f>'A remplir'!FL106</f>
        <v>0</v>
      </c>
      <c r="VA57" s="5">
        <f>'A remplir'!FM106</f>
        <v>0</v>
      </c>
      <c r="VB57" s="5">
        <f>'A remplir'!FN106</f>
        <v>0</v>
      </c>
      <c r="VC57" s="5">
        <f>'A remplir'!FO106</f>
        <v>0</v>
      </c>
      <c r="VD57" s="5">
        <f>'A remplir'!FP106</f>
        <v>0</v>
      </c>
      <c r="VE57" s="5">
        <f>'A remplir'!FQ106</f>
        <v>0</v>
      </c>
      <c r="VF57" s="5">
        <f>'A remplir'!FR106</f>
        <v>0</v>
      </c>
      <c r="VG57" s="5">
        <f>'A remplir'!FS106</f>
        <v>0</v>
      </c>
      <c r="VH57" s="5">
        <f>'A remplir'!FT106</f>
        <v>0</v>
      </c>
      <c r="VI57" s="5">
        <f>'A remplir'!FU106</f>
        <v>0</v>
      </c>
      <c r="VJ57" s="5">
        <f>'A remplir'!FV106</f>
        <v>0</v>
      </c>
      <c r="VK57" s="5">
        <f>'A remplir'!FW106</f>
        <v>0</v>
      </c>
      <c r="VL57" s="5">
        <f>'A remplir'!FX106</f>
        <v>0</v>
      </c>
      <c r="VM57" s="5">
        <f>'A remplir'!FY106</f>
        <v>0</v>
      </c>
      <c r="VN57" s="5">
        <f>'A remplir'!FZ106</f>
        <v>0</v>
      </c>
      <c r="VO57" s="5">
        <f>'A remplir'!GA106</f>
        <v>0</v>
      </c>
      <c r="VP57" s="5">
        <f>'A remplir'!GB106</f>
        <v>0</v>
      </c>
      <c r="VQ57" s="5">
        <f>'A remplir'!GC106</f>
        <v>0</v>
      </c>
      <c r="VR57" s="5">
        <f>'A remplir'!GD106</f>
        <v>0</v>
      </c>
      <c r="VS57" s="5">
        <f>'A remplir'!GE106</f>
        <v>0</v>
      </c>
      <c r="VT57" s="5">
        <f>'A remplir'!GF106</f>
        <v>0</v>
      </c>
      <c r="VU57" s="5">
        <f>'A remplir'!GG106</f>
        <v>0</v>
      </c>
      <c r="VV57" s="5">
        <f>'A remplir'!GH106</f>
        <v>0</v>
      </c>
      <c r="VW57" s="5">
        <f>'A remplir'!GI106</f>
        <v>0</v>
      </c>
      <c r="VX57" s="5">
        <f>'A remplir'!GJ106</f>
        <v>0</v>
      </c>
      <c r="VY57" s="5">
        <f>'A remplir'!GK106</f>
        <v>0</v>
      </c>
      <c r="VZ57" s="5">
        <f>'A remplir'!GL106</f>
        <v>0</v>
      </c>
      <c r="WA57" s="5">
        <f>'A remplir'!GM106</f>
        <v>0</v>
      </c>
      <c r="WB57" s="5">
        <f>'A remplir'!GN106</f>
        <v>0</v>
      </c>
      <c r="WC57" s="5">
        <f>'A remplir'!GO106</f>
        <v>0</v>
      </c>
      <c r="WD57" s="5">
        <f>'A remplir'!GP106</f>
        <v>0</v>
      </c>
      <c r="WE57" s="5">
        <f>'A remplir'!GQ106</f>
        <v>0</v>
      </c>
      <c r="WF57" s="5">
        <f>'A remplir'!GR106</f>
        <v>0</v>
      </c>
      <c r="WG57" s="5">
        <f>'A remplir'!GS106</f>
        <v>0</v>
      </c>
      <c r="WH57" s="5">
        <f>'A remplir'!GT106</f>
        <v>0</v>
      </c>
      <c r="WI57" s="5">
        <f>'A remplir'!GU106</f>
        <v>0</v>
      </c>
      <c r="WJ57" s="5">
        <f>'A remplir'!GV106</f>
        <v>0</v>
      </c>
      <c r="WK57" s="5">
        <f>'A remplir'!GW106</f>
        <v>0</v>
      </c>
      <c r="WL57" s="5">
        <f>'A remplir'!GX106</f>
        <v>0</v>
      </c>
      <c r="WM57" s="5">
        <f>'A remplir'!GY106</f>
        <v>0</v>
      </c>
      <c r="WN57" s="5">
        <f>'A remplir'!GZ106</f>
        <v>0</v>
      </c>
      <c r="WO57" s="5">
        <f>'A remplir'!HA106</f>
        <v>0</v>
      </c>
      <c r="WP57" s="5">
        <f>'A remplir'!HB106</f>
        <v>0</v>
      </c>
      <c r="WQ57" s="5">
        <f>'A remplir'!HC106</f>
        <v>0</v>
      </c>
      <c r="WR57" s="5">
        <f>'A remplir'!HD106</f>
        <v>0</v>
      </c>
      <c r="WS57" s="5">
        <f>'A remplir'!HE106</f>
        <v>0</v>
      </c>
      <c r="WT57" s="5">
        <f>'A remplir'!HF106</f>
        <v>0</v>
      </c>
      <c r="WU57" s="5">
        <f>'A remplir'!HG106</f>
        <v>0</v>
      </c>
      <c r="WV57" s="5">
        <f>'A remplir'!HH106</f>
        <v>0</v>
      </c>
      <c r="WW57" s="5">
        <f>'A remplir'!HI106</f>
        <v>0</v>
      </c>
      <c r="WX57" s="5">
        <f>'A remplir'!HJ106</f>
        <v>0</v>
      </c>
      <c r="WY57" s="5">
        <f>'A remplir'!HK106</f>
        <v>0</v>
      </c>
      <c r="WZ57" s="5">
        <f>'A remplir'!HL106</f>
        <v>0</v>
      </c>
      <c r="XA57" s="5">
        <f>'A remplir'!HM106</f>
        <v>0</v>
      </c>
      <c r="XB57" s="5">
        <f>'A remplir'!HN106</f>
        <v>0</v>
      </c>
      <c r="XC57" s="5">
        <f>'A remplir'!HO106</f>
        <v>0</v>
      </c>
      <c r="XD57" s="5">
        <f>'A remplir'!HP106</f>
        <v>0</v>
      </c>
      <c r="XE57" s="5">
        <f>'A remplir'!HQ106</f>
        <v>0</v>
      </c>
      <c r="XF57" s="5">
        <f>'A remplir'!HR106</f>
        <v>0</v>
      </c>
      <c r="XG57" s="5">
        <f>'A remplir'!HS106</f>
        <v>0</v>
      </c>
      <c r="XH57" s="5">
        <f>'A remplir'!HT106</f>
        <v>0</v>
      </c>
      <c r="XI57" s="5">
        <f>'A remplir'!HU106</f>
        <v>0</v>
      </c>
      <c r="XJ57" s="5">
        <f>'A remplir'!HV106</f>
        <v>0</v>
      </c>
      <c r="XK57" s="5">
        <f>'A remplir'!HW106</f>
        <v>0</v>
      </c>
      <c r="XL57" s="5">
        <f>'A remplir'!HX106</f>
        <v>0</v>
      </c>
      <c r="XM57" s="5">
        <f>'A remplir'!HY106</f>
        <v>0</v>
      </c>
      <c r="XN57" s="5">
        <f>'A remplir'!HZ106</f>
        <v>0</v>
      </c>
      <c r="XO57" s="5">
        <f>'A remplir'!IA106</f>
        <v>0</v>
      </c>
      <c r="XP57" s="5">
        <f>'A remplir'!IB106</f>
        <v>0</v>
      </c>
      <c r="XQ57" s="5">
        <f>'A remplir'!IC106</f>
        <v>0</v>
      </c>
      <c r="XR57" s="5">
        <f>'A remplir'!ID106</f>
        <v>0</v>
      </c>
      <c r="XS57" s="5">
        <f>'A remplir'!IE106</f>
        <v>0</v>
      </c>
      <c r="XT57" s="5">
        <f>'A remplir'!IF106</f>
        <v>0</v>
      </c>
      <c r="XU57" s="5">
        <f>'A remplir'!IG106</f>
        <v>0</v>
      </c>
      <c r="XV57" s="5">
        <f>'A remplir'!IH106</f>
        <v>0</v>
      </c>
      <c r="XW57" s="5">
        <f>'A remplir'!II106</f>
        <v>0</v>
      </c>
      <c r="XX57" s="5">
        <f>'A remplir'!IJ106</f>
        <v>0</v>
      </c>
      <c r="XY57" s="5">
        <f>'A remplir'!IK106</f>
        <v>0</v>
      </c>
      <c r="XZ57" s="5">
        <f>'A remplir'!IL106</f>
        <v>0</v>
      </c>
      <c r="YA57" s="5">
        <f>'A remplir'!IM106</f>
        <v>0</v>
      </c>
      <c r="YB57" s="5">
        <f>'A remplir'!IN106</f>
        <v>0</v>
      </c>
      <c r="YC57" s="5">
        <f>'A remplir'!IO106</f>
        <v>0</v>
      </c>
      <c r="YD57" s="5">
        <f>'A remplir'!IP106</f>
        <v>0</v>
      </c>
      <c r="YE57" s="5">
        <f>'A remplir'!IQ106</f>
        <v>0</v>
      </c>
      <c r="YF57" s="5">
        <f>'A remplir'!IR106</f>
        <v>0</v>
      </c>
      <c r="YG57" s="5">
        <f>'A remplir'!IS106</f>
        <v>0</v>
      </c>
      <c r="YH57" s="5">
        <f>'A remplir'!IT106</f>
        <v>0</v>
      </c>
      <c r="YI57" s="5">
        <f>'A remplir'!IU106</f>
        <v>0</v>
      </c>
      <c r="YJ57" s="5">
        <f>'A remplir'!IV106</f>
        <v>0</v>
      </c>
      <c r="YK57" s="5">
        <f>'A remplir'!IW106</f>
        <v>0</v>
      </c>
      <c r="YL57" s="5">
        <f>'A remplir'!IX106</f>
        <v>0</v>
      </c>
      <c r="YM57" s="5">
        <f>'A remplir'!IY106</f>
        <v>0</v>
      </c>
      <c r="YN57" s="5">
        <f>'A remplir'!IZ106</f>
        <v>0</v>
      </c>
      <c r="YO57" s="5">
        <f>'A remplir'!JA106</f>
        <v>0</v>
      </c>
      <c r="YP57" s="5">
        <f>'A remplir'!JB106</f>
        <v>0</v>
      </c>
      <c r="YQ57" s="5">
        <f>'A remplir'!JC106</f>
        <v>0</v>
      </c>
      <c r="YR57" s="5">
        <f>'A remplir'!JD106</f>
        <v>0</v>
      </c>
      <c r="YS57" s="5">
        <f>'A remplir'!JE106</f>
        <v>0</v>
      </c>
      <c r="YT57" s="5">
        <f>'A remplir'!JF106</f>
        <v>0</v>
      </c>
      <c r="YU57" s="5">
        <f>'A remplir'!JG106</f>
        <v>0</v>
      </c>
      <c r="YV57" s="5">
        <f>'A remplir'!JH106</f>
        <v>0</v>
      </c>
      <c r="YW57" s="5">
        <f>'A remplir'!JI106</f>
        <v>0</v>
      </c>
      <c r="YX57" s="5">
        <f>'A remplir'!JJ106</f>
        <v>0</v>
      </c>
      <c r="YY57" s="5">
        <f>'A remplir'!JK106</f>
        <v>0</v>
      </c>
      <c r="YZ57" s="5">
        <f>'A remplir'!JL106</f>
        <v>0</v>
      </c>
      <c r="ZA57" s="5">
        <f>'A remplir'!JM106</f>
        <v>0</v>
      </c>
      <c r="ZB57" s="5">
        <f>'A remplir'!JN106</f>
        <v>0</v>
      </c>
      <c r="ZC57" s="5">
        <f>'A remplir'!JO106</f>
        <v>0</v>
      </c>
      <c r="ZD57" s="5">
        <f>'A remplir'!JP106</f>
        <v>0</v>
      </c>
      <c r="ZE57" s="5">
        <f>'A remplir'!JQ106</f>
        <v>0</v>
      </c>
      <c r="ZF57" s="5">
        <f>'A remplir'!JR106</f>
        <v>0</v>
      </c>
      <c r="ZG57" s="5">
        <f>'A remplir'!JS106</f>
        <v>0</v>
      </c>
      <c r="ZH57" s="5">
        <f>'A remplir'!JT106</f>
        <v>0</v>
      </c>
      <c r="ZI57" s="5">
        <f>'A remplir'!JU106</f>
        <v>0</v>
      </c>
      <c r="ZJ57" s="5">
        <f>'A remplir'!JV106</f>
        <v>0</v>
      </c>
      <c r="ZK57" s="5">
        <f>'A remplir'!JW106</f>
        <v>0</v>
      </c>
      <c r="ZL57" s="5">
        <f>'A remplir'!JX106</f>
        <v>0</v>
      </c>
      <c r="ZM57" s="5">
        <f>'A remplir'!JY106</f>
        <v>0</v>
      </c>
      <c r="ZN57" s="5">
        <f>'A remplir'!JZ106</f>
        <v>0</v>
      </c>
      <c r="ZO57" s="5">
        <f>'A remplir'!KA106</f>
        <v>0</v>
      </c>
      <c r="ZP57" s="5">
        <f>'A remplir'!KB106</f>
        <v>0</v>
      </c>
      <c r="ZQ57" s="5">
        <f>'A remplir'!KC106</f>
        <v>0</v>
      </c>
      <c r="ZR57" s="5">
        <f>'A remplir'!KD106</f>
        <v>0</v>
      </c>
      <c r="ZS57" s="5">
        <f>'A remplir'!KE106</f>
        <v>0</v>
      </c>
      <c r="ZT57" s="5">
        <f>'A remplir'!KF106</f>
        <v>0</v>
      </c>
      <c r="ZU57" s="5">
        <f>'A remplir'!KG106</f>
        <v>0</v>
      </c>
      <c r="ZV57" s="5">
        <f>'A remplir'!KH106</f>
        <v>0</v>
      </c>
      <c r="ZW57" s="5">
        <f>'A remplir'!KI106</f>
        <v>0</v>
      </c>
      <c r="ZX57" s="5">
        <f>'A remplir'!KJ106</f>
        <v>0</v>
      </c>
      <c r="ZY57" s="5">
        <f>'A remplir'!KK106</f>
        <v>0</v>
      </c>
      <c r="ZZ57" s="5">
        <f>'A remplir'!KL106</f>
        <v>0</v>
      </c>
      <c r="AAA57" s="5">
        <f>'A remplir'!KM106</f>
        <v>0</v>
      </c>
      <c r="AAB57" s="5">
        <f>'A remplir'!KN106</f>
        <v>0</v>
      </c>
      <c r="AAC57" s="5">
        <f>'A remplir'!KO106</f>
        <v>0</v>
      </c>
      <c r="AAD57" s="5">
        <f>'A remplir'!KP106</f>
        <v>0</v>
      </c>
      <c r="AAE57" s="5">
        <f>'A remplir'!KQ106</f>
        <v>0</v>
      </c>
      <c r="AAF57" s="5">
        <f>'A remplir'!KR106</f>
        <v>0</v>
      </c>
      <c r="AAG57" s="5">
        <f>'A remplir'!KS106</f>
        <v>0</v>
      </c>
      <c r="AAH57" s="5">
        <f>'A remplir'!KT106</f>
        <v>0</v>
      </c>
      <c r="AAI57" s="5">
        <f>'A remplir'!KU106</f>
        <v>0</v>
      </c>
      <c r="AAJ57" s="5">
        <f>'A remplir'!KV106</f>
        <v>0</v>
      </c>
      <c r="AAK57" s="5">
        <f>'A remplir'!KW106</f>
        <v>0</v>
      </c>
      <c r="AAL57" s="5">
        <f>'A remplir'!KX106</f>
        <v>0</v>
      </c>
      <c r="AAM57" s="5">
        <f>'A remplir'!KY106</f>
        <v>0</v>
      </c>
      <c r="AAN57" s="5">
        <f>'A remplir'!KZ106</f>
        <v>0</v>
      </c>
      <c r="AAO57" s="5">
        <f>'A remplir'!LA106</f>
        <v>0</v>
      </c>
      <c r="AAP57" s="5">
        <f>'A remplir'!LB106</f>
        <v>0</v>
      </c>
      <c r="AAQ57" s="5">
        <f>'A remplir'!LC106</f>
        <v>0</v>
      </c>
      <c r="AAR57" s="5">
        <f>'A remplir'!LD106</f>
        <v>0</v>
      </c>
      <c r="AAS57" s="5">
        <f>'A remplir'!LE106</f>
        <v>0</v>
      </c>
      <c r="AAT57" s="5">
        <f>'A remplir'!LF106</f>
        <v>0</v>
      </c>
      <c r="AAU57" s="5">
        <f>'A remplir'!LG106</f>
        <v>0</v>
      </c>
      <c r="AAV57" s="5">
        <f>'A remplir'!LH106</f>
        <v>0</v>
      </c>
      <c r="AAW57" s="5">
        <f>'A remplir'!LI106</f>
        <v>0</v>
      </c>
      <c r="AAX57" s="5">
        <f>'A remplir'!LJ106</f>
        <v>0</v>
      </c>
      <c r="AAY57" s="5">
        <f>'A remplir'!LK106</f>
        <v>0</v>
      </c>
      <c r="AAZ57" s="5">
        <f>'A remplir'!LL106</f>
        <v>0</v>
      </c>
      <c r="ABA57" s="5">
        <f>'A remplir'!LM106</f>
        <v>0</v>
      </c>
      <c r="ABB57" s="5">
        <f>'A remplir'!LN106</f>
        <v>0</v>
      </c>
      <c r="ABC57" s="5">
        <f>'A remplir'!LO106</f>
        <v>0</v>
      </c>
      <c r="ABD57" s="5">
        <f>'A remplir'!LP106</f>
        <v>0</v>
      </c>
      <c r="ABE57" s="5">
        <f>'A remplir'!LQ106</f>
        <v>0</v>
      </c>
      <c r="ABF57" s="5">
        <f>'A remplir'!LR106</f>
        <v>0</v>
      </c>
      <c r="ABG57" s="5">
        <f>'A remplir'!LS106</f>
        <v>0</v>
      </c>
      <c r="ABH57" s="5">
        <f>'A remplir'!LT106</f>
        <v>0</v>
      </c>
      <c r="ABI57" s="5">
        <f>'A remplir'!LU106</f>
        <v>0</v>
      </c>
      <c r="ABJ57" s="5">
        <f>'A remplir'!LV106</f>
        <v>0</v>
      </c>
      <c r="ABK57" s="5">
        <f>'A remplir'!LW106</f>
        <v>0</v>
      </c>
      <c r="ABL57" s="5">
        <f>'A remplir'!LX106</f>
        <v>0</v>
      </c>
      <c r="ABM57" s="5">
        <f>'A remplir'!LY106</f>
        <v>0</v>
      </c>
      <c r="ABN57" s="5">
        <f>'A remplir'!LZ106</f>
        <v>0</v>
      </c>
      <c r="ABO57" s="5">
        <f>'A remplir'!MA106</f>
        <v>0</v>
      </c>
      <c r="ABP57" s="5">
        <f>'A remplir'!MB106</f>
        <v>0</v>
      </c>
      <c r="ABQ57" s="5">
        <f>'A remplir'!MC106</f>
        <v>0</v>
      </c>
      <c r="ABR57" s="5">
        <f>'A remplir'!MD106</f>
        <v>0</v>
      </c>
      <c r="ABS57" s="5">
        <f>'A remplir'!ME106</f>
        <v>0</v>
      </c>
      <c r="ABT57" s="5">
        <f>'A remplir'!MF106</f>
        <v>0</v>
      </c>
      <c r="ABU57" s="5">
        <f>'A remplir'!MG106</f>
        <v>0</v>
      </c>
      <c r="ABV57" s="5">
        <f>'A remplir'!MH106</f>
        <v>0</v>
      </c>
      <c r="ABW57" s="5">
        <f>'A remplir'!MI106</f>
        <v>0</v>
      </c>
      <c r="ABX57" s="5">
        <f>'A remplir'!MJ106</f>
        <v>0</v>
      </c>
      <c r="ABY57" s="5">
        <f>'A remplir'!MK106</f>
        <v>0</v>
      </c>
      <c r="ABZ57" s="5">
        <f>'A remplir'!ML106</f>
        <v>0</v>
      </c>
      <c r="ACA57" s="5">
        <f>'A remplir'!MM106</f>
        <v>0</v>
      </c>
      <c r="ACB57" s="5">
        <f>'A remplir'!MN106</f>
        <v>0</v>
      </c>
      <c r="ACC57" s="5">
        <f>'A remplir'!MO106</f>
        <v>0</v>
      </c>
      <c r="ACD57" s="5">
        <f>'A remplir'!MP106</f>
        <v>0</v>
      </c>
      <c r="ACE57" s="5">
        <f>'A remplir'!MQ106</f>
        <v>0</v>
      </c>
      <c r="ACF57" s="5">
        <f>'A remplir'!MR106</f>
        <v>0</v>
      </c>
      <c r="ACG57" s="5">
        <f>'A remplir'!MS106</f>
        <v>0</v>
      </c>
      <c r="ACH57" s="5">
        <f>'A remplir'!MT106</f>
        <v>0</v>
      </c>
      <c r="ACI57" s="5">
        <f>'A remplir'!MU106</f>
        <v>0</v>
      </c>
      <c r="ACJ57" s="5">
        <f>'A remplir'!MV106</f>
        <v>0</v>
      </c>
      <c r="ACK57" s="5">
        <f>'A remplir'!MW106</f>
        <v>0</v>
      </c>
      <c r="ACL57" s="5">
        <f>'A remplir'!MX106</f>
        <v>0</v>
      </c>
      <c r="ACM57" s="5">
        <f>'A remplir'!MY106</f>
        <v>0</v>
      </c>
      <c r="ACN57" s="5">
        <f>'A remplir'!MZ106</f>
        <v>0</v>
      </c>
      <c r="ACO57" s="5">
        <f>'A remplir'!NA106</f>
        <v>0</v>
      </c>
      <c r="ACP57" s="5">
        <f>'A remplir'!NB106</f>
        <v>0</v>
      </c>
      <c r="ACQ57" s="5">
        <f>'A remplir'!NC106</f>
        <v>0</v>
      </c>
      <c r="ACR57" s="5">
        <f>'A remplir'!ND106</f>
        <v>0</v>
      </c>
      <c r="ACS57" s="5">
        <f>'A remplir'!NE106</f>
        <v>0</v>
      </c>
      <c r="ACT57" s="5">
        <f>'A remplir'!NF106</f>
        <v>0</v>
      </c>
      <c r="ACU57" s="5">
        <f>'A remplir'!NG106</f>
        <v>0</v>
      </c>
      <c r="ACV57" s="5">
        <f>'A remplir'!NH106</f>
        <v>0</v>
      </c>
      <c r="ACW57" s="5">
        <f>'A remplir'!NI106</f>
        <v>0</v>
      </c>
      <c r="ACX57" s="5">
        <f>'A remplir'!NJ106</f>
        <v>0</v>
      </c>
      <c r="ACY57" s="5">
        <f>'A remplir'!NK106</f>
        <v>0</v>
      </c>
      <c r="ACZ57" s="5">
        <f>'A remplir'!NL106</f>
        <v>0</v>
      </c>
      <c r="ADA57" s="5">
        <f>'A remplir'!NM106</f>
        <v>0</v>
      </c>
      <c r="ADB57" s="5">
        <f>'A remplir'!NN106</f>
        <v>0</v>
      </c>
      <c r="ADC57" s="5">
        <f>'A remplir'!NO106</f>
        <v>0</v>
      </c>
      <c r="ADD57" s="5">
        <f>'A remplir'!NP106</f>
        <v>0</v>
      </c>
      <c r="ADE57" s="5">
        <f>'A remplir'!NQ106</f>
        <v>0</v>
      </c>
      <c r="ADF57" s="5">
        <f>'A remplir'!NR106</f>
        <v>0</v>
      </c>
      <c r="ADG57" s="5">
        <f>'A remplir'!NS106</f>
        <v>0</v>
      </c>
      <c r="ADH57" s="5">
        <f>'A remplir'!NT106</f>
        <v>0</v>
      </c>
      <c r="ADI57" s="5">
        <f>'A remplir'!NU106</f>
        <v>0</v>
      </c>
      <c r="ADJ57" s="5">
        <f>'A remplir'!NV106</f>
        <v>0</v>
      </c>
      <c r="ADK57" s="5">
        <f>'A remplir'!NW106</f>
        <v>0</v>
      </c>
      <c r="ADL57" s="5">
        <f>'A remplir'!NX106</f>
        <v>0</v>
      </c>
      <c r="ADM57" s="5">
        <f>'A remplir'!NY106</f>
        <v>0</v>
      </c>
      <c r="ADN57" s="5">
        <f>'A remplir'!NZ106</f>
        <v>0</v>
      </c>
      <c r="ADO57" s="5">
        <f>'A remplir'!OA106</f>
        <v>0</v>
      </c>
      <c r="ADP57" s="5">
        <f>'A remplir'!OB106</f>
        <v>0</v>
      </c>
      <c r="ADQ57" s="5">
        <f>'A remplir'!OC106</f>
        <v>0</v>
      </c>
      <c r="ADR57" s="5">
        <f>'A remplir'!OD106</f>
        <v>0</v>
      </c>
      <c r="ADS57" s="5">
        <f>'A remplir'!OE106</f>
        <v>0</v>
      </c>
      <c r="ADT57" s="5">
        <f>'A remplir'!OF106</f>
        <v>0</v>
      </c>
      <c r="ADU57" s="5">
        <f>'A remplir'!OG106</f>
        <v>0</v>
      </c>
      <c r="ADV57" s="5">
        <f>'A remplir'!OH106</f>
        <v>0</v>
      </c>
      <c r="ADW57" s="5">
        <f>'A remplir'!OI106</f>
        <v>0</v>
      </c>
      <c r="ADX57" s="5">
        <f>'A remplir'!OJ106</f>
        <v>0</v>
      </c>
      <c r="ADY57" s="5">
        <f>'A remplir'!OK106</f>
        <v>0</v>
      </c>
      <c r="ADZ57" s="5">
        <f>'A remplir'!OL106</f>
        <v>0</v>
      </c>
    </row>
    <row r="58" spans="1:806" ht="15.75" thickBot="1" x14ac:dyDescent="0.3">
      <c r="A58" s="3">
        <f>'A remplir'!OO58</f>
        <v>1</v>
      </c>
      <c r="B58" s="119"/>
      <c r="C58" s="121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  <c r="OD58" s="116"/>
      <c r="OE58" s="116"/>
      <c r="OF58" s="116"/>
      <c r="OG58" s="116"/>
      <c r="OH58" s="116"/>
      <c r="OI58" s="116"/>
      <c r="OJ58" s="116"/>
      <c r="OK58" s="116"/>
      <c r="OL58" s="116"/>
      <c r="OM58" s="116"/>
      <c r="ON58" s="4"/>
      <c r="OO58" s="2"/>
      <c r="OP58" s="119"/>
      <c r="OQ58" s="5">
        <f>'A remplir'!C107</f>
        <v>1</v>
      </c>
      <c r="OR58" s="5">
        <f>'A remplir'!D107</f>
        <v>1</v>
      </c>
      <c r="OS58" s="5">
        <f>'A remplir'!E107</f>
        <v>0.5</v>
      </c>
      <c r="OT58" s="5">
        <f>'A remplir'!F107</f>
        <v>0</v>
      </c>
      <c r="OU58" s="5">
        <f>'A remplir'!G107</f>
        <v>0</v>
      </c>
      <c r="OV58" s="5">
        <f>'A remplir'!H107</f>
        <v>0</v>
      </c>
      <c r="OW58" s="5">
        <f>'A remplir'!I107</f>
        <v>0</v>
      </c>
      <c r="OX58" s="5">
        <f>'A remplir'!J107</f>
        <v>0</v>
      </c>
      <c r="OY58" s="5">
        <f>'A remplir'!K107</f>
        <v>0</v>
      </c>
      <c r="OZ58" s="5">
        <f>'A remplir'!L107</f>
        <v>0</v>
      </c>
      <c r="PA58" s="5">
        <f>'A remplir'!M107</f>
        <v>0</v>
      </c>
      <c r="PB58" s="5">
        <f>'A remplir'!N107</f>
        <v>0</v>
      </c>
      <c r="PC58" s="5">
        <f>'A remplir'!O107</f>
        <v>0</v>
      </c>
      <c r="PD58" s="5">
        <f>'A remplir'!P107</f>
        <v>0</v>
      </c>
      <c r="PE58" s="5">
        <f>'A remplir'!Q107</f>
        <v>0</v>
      </c>
      <c r="PF58" s="5">
        <f>'A remplir'!R107</f>
        <v>0</v>
      </c>
      <c r="PG58" s="5">
        <f>'A remplir'!S107</f>
        <v>0</v>
      </c>
      <c r="PH58" s="5">
        <f>'A remplir'!T107</f>
        <v>0</v>
      </c>
      <c r="PI58" s="5">
        <f>'A remplir'!U107</f>
        <v>0</v>
      </c>
      <c r="PJ58" s="5">
        <f>'A remplir'!V107</f>
        <v>0</v>
      </c>
      <c r="PK58" s="5">
        <f>'A remplir'!W107</f>
        <v>0</v>
      </c>
      <c r="PL58" s="5">
        <f>'A remplir'!X107</f>
        <v>0</v>
      </c>
      <c r="PM58" s="5">
        <f>'A remplir'!Y107</f>
        <v>0</v>
      </c>
      <c r="PN58" s="5">
        <f>'A remplir'!Z107</f>
        <v>0</v>
      </c>
      <c r="PO58" s="5">
        <f>'A remplir'!AA107</f>
        <v>0</v>
      </c>
      <c r="PP58" s="5">
        <f>'A remplir'!AB107</f>
        <v>0</v>
      </c>
      <c r="PQ58" s="5">
        <f>'A remplir'!AC107</f>
        <v>0</v>
      </c>
      <c r="PR58" s="5">
        <f>'A remplir'!AD107</f>
        <v>0</v>
      </c>
      <c r="PS58" s="5">
        <f>'A remplir'!AE107</f>
        <v>0</v>
      </c>
      <c r="PT58" s="5">
        <f>'A remplir'!AF107</f>
        <v>0</v>
      </c>
      <c r="PU58" s="5">
        <f>'A remplir'!AG107</f>
        <v>0</v>
      </c>
      <c r="PV58" s="5">
        <f>'A remplir'!AH107</f>
        <v>0</v>
      </c>
      <c r="PW58" s="5">
        <f>'A remplir'!AI107</f>
        <v>0</v>
      </c>
      <c r="PX58" s="5">
        <f>'A remplir'!AJ107</f>
        <v>0</v>
      </c>
      <c r="PY58" s="5">
        <f>'A remplir'!AK107</f>
        <v>0</v>
      </c>
      <c r="PZ58" s="5">
        <f>'A remplir'!AL107</f>
        <v>0</v>
      </c>
      <c r="QA58" s="5">
        <f>'A remplir'!AM107</f>
        <v>0</v>
      </c>
      <c r="QB58" s="5">
        <f>'A remplir'!AN107</f>
        <v>0</v>
      </c>
      <c r="QC58" s="5">
        <f>'A remplir'!AO107</f>
        <v>0</v>
      </c>
      <c r="QD58" s="5">
        <f>'A remplir'!AP107</f>
        <v>0</v>
      </c>
      <c r="QE58" s="5">
        <f>'A remplir'!AQ107</f>
        <v>0</v>
      </c>
      <c r="QF58" s="5">
        <f>'A remplir'!AR107</f>
        <v>0</v>
      </c>
      <c r="QG58" s="5">
        <f>'A remplir'!AS107</f>
        <v>0</v>
      </c>
      <c r="QH58" s="5">
        <f>'A remplir'!AT107</f>
        <v>0</v>
      </c>
      <c r="QI58" s="5">
        <f>'A remplir'!AU107</f>
        <v>0</v>
      </c>
      <c r="QJ58" s="5">
        <f>'A remplir'!AV107</f>
        <v>0</v>
      </c>
      <c r="QK58" s="5">
        <f>'A remplir'!AW107</f>
        <v>0</v>
      </c>
      <c r="QL58" s="5">
        <f>'A remplir'!AX107</f>
        <v>0</v>
      </c>
      <c r="QM58" s="5">
        <f>'A remplir'!AY107</f>
        <v>0</v>
      </c>
      <c r="QN58" s="5">
        <f>'A remplir'!AZ107</f>
        <v>0</v>
      </c>
      <c r="QO58" s="5">
        <f>'A remplir'!BA107</f>
        <v>0</v>
      </c>
      <c r="QP58" s="5">
        <f>'A remplir'!BB107</f>
        <v>0</v>
      </c>
      <c r="QQ58" s="5">
        <f>'A remplir'!BC107</f>
        <v>0</v>
      </c>
      <c r="QR58" s="5">
        <f>'A remplir'!BD107</f>
        <v>0</v>
      </c>
      <c r="QS58" s="5">
        <f>'A remplir'!BE107</f>
        <v>0</v>
      </c>
      <c r="QT58" s="5">
        <f>'A remplir'!BF107</f>
        <v>0</v>
      </c>
      <c r="QU58" s="5">
        <f>'A remplir'!BG107</f>
        <v>0</v>
      </c>
      <c r="QV58" s="5">
        <f>'A remplir'!BH107</f>
        <v>0</v>
      </c>
      <c r="QW58" s="5">
        <f>'A remplir'!BI107</f>
        <v>0</v>
      </c>
      <c r="QX58" s="5">
        <f>'A remplir'!BJ107</f>
        <v>0</v>
      </c>
      <c r="QY58" s="5">
        <f>'A remplir'!BK107</f>
        <v>0</v>
      </c>
      <c r="QZ58" s="5">
        <f>'A remplir'!BL107</f>
        <v>0</v>
      </c>
      <c r="RA58" s="5">
        <f>'A remplir'!BM107</f>
        <v>0</v>
      </c>
      <c r="RB58" s="5">
        <f>'A remplir'!BN107</f>
        <v>0</v>
      </c>
      <c r="RC58" s="5">
        <f>'A remplir'!BO107</f>
        <v>0</v>
      </c>
      <c r="RD58" s="5">
        <f>'A remplir'!BP107</f>
        <v>0</v>
      </c>
      <c r="RE58" s="5">
        <f>'A remplir'!BQ107</f>
        <v>0</v>
      </c>
      <c r="RF58" s="5">
        <f>'A remplir'!BR107</f>
        <v>0</v>
      </c>
      <c r="RG58" s="5">
        <f>'A remplir'!BS107</f>
        <v>0</v>
      </c>
      <c r="RH58" s="5">
        <f>'A remplir'!BT107</f>
        <v>0</v>
      </c>
      <c r="RI58" s="5">
        <f>'A remplir'!BU107</f>
        <v>0</v>
      </c>
      <c r="RJ58" s="5">
        <f>'A remplir'!BV107</f>
        <v>0</v>
      </c>
      <c r="RK58" s="5">
        <f>'A remplir'!BW107</f>
        <v>0</v>
      </c>
      <c r="RL58" s="5">
        <f>'A remplir'!BX107</f>
        <v>0</v>
      </c>
      <c r="RM58" s="5">
        <f>'A remplir'!BY107</f>
        <v>0</v>
      </c>
      <c r="RN58" s="5">
        <f>'A remplir'!BZ107</f>
        <v>0</v>
      </c>
      <c r="RO58" s="5">
        <f>'A remplir'!CA107</f>
        <v>0</v>
      </c>
      <c r="RP58" s="5">
        <f>'A remplir'!CB107</f>
        <v>0</v>
      </c>
      <c r="RQ58" s="5">
        <f>'A remplir'!CC107</f>
        <v>0</v>
      </c>
      <c r="RR58" s="5">
        <f>'A remplir'!CD107</f>
        <v>0</v>
      </c>
      <c r="RS58" s="5">
        <f>'A remplir'!CE107</f>
        <v>0</v>
      </c>
      <c r="RT58" s="5">
        <f>'A remplir'!CF107</f>
        <v>0</v>
      </c>
      <c r="RU58" s="5">
        <f>'A remplir'!CG107</f>
        <v>0</v>
      </c>
      <c r="RV58" s="5">
        <f>'A remplir'!CH107</f>
        <v>0</v>
      </c>
      <c r="RW58" s="5">
        <f>'A remplir'!CI107</f>
        <v>0</v>
      </c>
      <c r="RX58" s="5">
        <f>'A remplir'!CJ107</f>
        <v>0</v>
      </c>
      <c r="RY58" s="5">
        <f>'A remplir'!CK107</f>
        <v>0</v>
      </c>
      <c r="RZ58" s="5">
        <f>'A remplir'!CL107</f>
        <v>0</v>
      </c>
      <c r="SA58" s="5">
        <f>'A remplir'!CM107</f>
        <v>0</v>
      </c>
      <c r="SB58" s="5">
        <f>'A remplir'!CN107</f>
        <v>0</v>
      </c>
      <c r="SC58" s="5">
        <f>'A remplir'!CO107</f>
        <v>0</v>
      </c>
      <c r="SD58" s="5">
        <f>'A remplir'!CP107</f>
        <v>0</v>
      </c>
      <c r="SE58" s="5">
        <f>'A remplir'!CQ107</f>
        <v>0</v>
      </c>
      <c r="SF58" s="5">
        <f>'A remplir'!CR107</f>
        <v>0</v>
      </c>
      <c r="SG58" s="5">
        <f>'A remplir'!CS107</f>
        <v>0</v>
      </c>
      <c r="SH58" s="5">
        <f>'A remplir'!CT107</f>
        <v>0</v>
      </c>
      <c r="SI58" s="5">
        <f>'A remplir'!CU107</f>
        <v>0</v>
      </c>
      <c r="SJ58" s="5">
        <f>'A remplir'!CV107</f>
        <v>0</v>
      </c>
      <c r="SK58" s="5">
        <f>'A remplir'!CW107</f>
        <v>0</v>
      </c>
      <c r="SL58" s="5">
        <f>'A remplir'!CX107</f>
        <v>0</v>
      </c>
      <c r="SM58" s="5">
        <f>'A remplir'!CY107</f>
        <v>0</v>
      </c>
      <c r="SN58" s="5">
        <f>'A remplir'!CZ107</f>
        <v>0</v>
      </c>
      <c r="SO58" s="5">
        <f>'A remplir'!DA107</f>
        <v>0</v>
      </c>
      <c r="SP58" s="5">
        <f>'A remplir'!DB107</f>
        <v>0</v>
      </c>
      <c r="SQ58" s="5">
        <f>'A remplir'!DC107</f>
        <v>0</v>
      </c>
      <c r="SR58" s="5">
        <f>'A remplir'!DD107</f>
        <v>0</v>
      </c>
      <c r="SS58" s="5">
        <f>'A remplir'!DE107</f>
        <v>0</v>
      </c>
      <c r="ST58" s="5">
        <f>'A remplir'!DF107</f>
        <v>0</v>
      </c>
      <c r="SU58" s="5">
        <f>'A remplir'!DG107</f>
        <v>0</v>
      </c>
      <c r="SV58" s="5">
        <f>'A remplir'!DH107</f>
        <v>0</v>
      </c>
      <c r="SW58" s="5">
        <f>'A remplir'!DI107</f>
        <v>0</v>
      </c>
      <c r="SX58" s="5">
        <f>'A remplir'!DJ107</f>
        <v>0</v>
      </c>
      <c r="SY58" s="5">
        <f>'A remplir'!DK107</f>
        <v>0</v>
      </c>
      <c r="SZ58" s="5">
        <f>'A remplir'!DL107</f>
        <v>0</v>
      </c>
      <c r="TA58" s="5">
        <f>'A remplir'!DM107</f>
        <v>0</v>
      </c>
      <c r="TB58" s="5">
        <f>'A remplir'!DN107</f>
        <v>0</v>
      </c>
      <c r="TC58" s="5">
        <f>'A remplir'!DO107</f>
        <v>0</v>
      </c>
      <c r="TD58" s="5">
        <f>'A remplir'!DP107</f>
        <v>0</v>
      </c>
      <c r="TE58" s="5">
        <f>'A remplir'!DQ107</f>
        <v>0</v>
      </c>
      <c r="TF58" s="5">
        <f>'A remplir'!DR107</f>
        <v>0</v>
      </c>
      <c r="TG58" s="5">
        <f>'A remplir'!DS107</f>
        <v>0</v>
      </c>
      <c r="TH58" s="5">
        <f>'A remplir'!DT107</f>
        <v>0</v>
      </c>
      <c r="TI58" s="5">
        <f>'A remplir'!DU107</f>
        <v>0</v>
      </c>
      <c r="TJ58" s="5">
        <f>'A remplir'!DV107</f>
        <v>0</v>
      </c>
      <c r="TK58" s="5">
        <f>'A remplir'!DW107</f>
        <v>0</v>
      </c>
      <c r="TL58" s="5">
        <f>'A remplir'!DX107</f>
        <v>0</v>
      </c>
      <c r="TM58" s="5">
        <f>'A remplir'!DY107</f>
        <v>0</v>
      </c>
      <c r="TN58" s="5">
        <f>'A remplir'!DZ107</f>
        <v>0</v>
      </c>
      <c r="TO58" s="5">
        <f>'A remplir'!EA107</f>
        <v>0</v>
      </c>
      <c r="TP58" s="5">
        <f>'A remplir'!EB107</f>
        <v>0</v>
      </c>
      <c r="TQ58" s="5">
        <f>'A remplir'!EC107</f>
        <v>0</v>
      </c>
      <c r="TR58" s="5">
        <f>'A remplir'!ED107</f>
        <v>0</v>
      </c>
      <c r="TS58" s="5">
        <f>'A remplir'!EE107</f>
        <v>0</v>
      </c>
      <c r="TT58" s="5">
        <f>'A remplir'!EF107</f>
        <v>0</v>
      </c>
      <c r="TU58" s="5">
        <f>'A remplir'!EG107</f>
        <v>0</v>
      </c>
      <c r="TV58" s="5">
        <f>'A remplir'!EH107</f>
        <v>0</v>
      </c>
      <c r="TW58" s="5">
        <f>'A remplir'!EI107</f>
        <v>0</v>
      </c>
      <c r="TX58" s="5">
        <f>'A remplir'!EJ107</f>
        <v>0</v>
      </c>
      <c r="TY58" s="5">
        <f>'A remplir'!EK107</f>
        <v>0</v>
      </c>
      <c r="TZ58" s="5">
        <f>'A remplir'!EL107</f>
        <v>0</v>
      </c>
      <c r="UA58" s="5">
        <f>'A remplir'!EM107</f>
        <v>0</v>
      </c>
      <c r="UB58" s="5">
        <f>'A remplir'!EN107</f>
        <v>0</v>
      </c>
      <c r="UC58" s="5">
        <f>'A remplir'!EO107</f>
        <v>0</v>
      </c>
      <c r="UD58" s="5">
        <f>'A remplir'!EP107</f>
        <v>0</v>
      </c>
      <c r="UE58" s="5">
        <f>'A remplir'!EQ107</f>
        <v>0</v>
      </c>
      <c r="UF58" s="5">
        <f>'A remplir'!ER107</f>
        <v>0</v>
      </c>
      <c r="UG58" s="5">
        <f>'A remplir'!ES107</f>
        <v>0</v>
      </c>
      <c r="UH58" s="5">
        <f>'A remplir'!ET107</f>
        <v>0</v>
      </c>
      <c r="UI58" s="5">
        <f>'A remplir'!EU107</f>
        <v>0</v>
      </c>
      <c r="UJ58" s="5">
        <f>'A remplir'!EV107</f>
        <v>0</v>
      </c>
      <c r="UK58" s="5">
        <f>'A remplir'!EW107</f>
        <v>0</v>
      </c>
      <c r="UL58" s="5">
        <f>'A remplir'!EX107</f>
        <v>0</v>
      </c>
      <c r="UM58" s="5">
        <f>'A remplir'!EY107</f>
        <v>0</v>
      </c>
      <c r="UN58" s="5">
        <f>'A remplir'!EZ107</f>
        <v>0</v>
      </c>
      <c r="UO58" s="5">
        <f>'A remplir'!FA107</f>
        <v>0</v>
      </c>
      <c r="UP58" s="5">
        <f>'A remplir'!FB107</f>
        <v>0</v>
      </c>
      <c r="UQ58" s="5">
        <f>'A remplir'!FC107</f>
        <v>0</v>
      </c>
      <c r="UR58" s="5">
        <f>'A remplir'!FD107</f>
        <v>0</v>
      </c>
      <c r="US58" s="5">
        <f>'A remplir'!FE107</f>
        <v>0</v>
      </c>
      <c r="UT58" s="5">
        <f>'A remplir'!FF107</f>
        <v>0</v>
      </c>
      <c r="UU58" s="5">
        <f>'A remplir'!FG107</f>
        <v>0</v>
      </c>
      <c r="UV58" s="5">
        <f>'A remplir'!FH107</f>
        <v>0</v>
      </c>
      <c r="UW58" s="5">
        <f>'A remplir'!FI107</f>
        <v>0</v>
      </c>
      <c r="UX58" s="5">
        <f>'A remplir'!FJ107</f>
        <v>0</v>
      </c>
      <c r="UY58" s="5">
        <f>'A remplir'!FK107</f>
        <v>0</v>
      </c>
      <c r="UZ58" s="5">
        <f>'A remplir'!FL107</f>
        <v>0</v>
      </c>
      <c r="VA58" s="5">
        <f>'A remplir'!FM107</f>
        <v>0</v>
      </c>
      <c r="VB58" s="5">
        <f>'A remplir'!FN107</f>
        <v>0</v>
      </c>
      <c r="VC58" s="5">
        <f>'A remplir'!FO107</f>
        <v>0</v>
      </c>
      <c r="VD58" s="5">
        <f>'A remplir'!FP107</f>
        <v>0</v>
      </c>
      <c r="VE58" s="5">
        <f>'A remplir'!FQ107</f>
        <v>0</v>
      </c>
      <c r="VF58" s="5">
        <f>'A remplir'!FR107</f>
        <v>0</v>
      </c>
      <c r="VG58" s="5">
        <f>'A remplir'!FS107</f>
        <v>0</v>
      </c>
      <c r="VH58" s="5">
        <f>'A remplir'!FT107</f>
        <v>0</v>
      </c>
      <c r="VI58" s="5">
        <f>'A remplir'!FU107</f>
        <v>0</v>
      </c>
      <c r="VJ58" s="5">
        <f>'A remplir'!FV107</f>
        <v>0</v>
      </c>
      <c r="VK58" s="5">
        <f>'A remplir'!FW107</f>
        <v>0</v>
      </c>
      <c r="VL58" s="5">
        <f>'A remplir'!FX107</f>
        <v>0</v>
      </c>
      <c r="VM58" s="5">
        <f>'A remplir'!FY107</f>
        <v>0</v>
      </c>
      <c r="VN58" s="5">
        <f>'A remplir'!FZ107</f>
        <v>0</v>
      </c>
      <c r="VO58" s="5">
        <f>'A remplir'!GA107</f>
        <v>0</v>
      </c>
      <c r="VP58" s="5">
        <f>'A remplir'!GB107</f>
        <v>0</v>
      </c>
      <c r="VQ58" s="5">
        <f>'A remplir'!GC107</f>
        <v>0</v>
      </c>
      <c r="VR58" s="5">
        <f>'A remplir'!GD107</f>
        <v>0</v>
      </c>
      <c r="VS58" s="5">
        <f>'A remplir'!GE107</f>
        <v>0</v>
      </c>
      <c r="VT58" s="5">
        <f>'A remplir'!GF107</f>
        <v>0</v>
      </c>
      <c r="VU58" s="5">
        <f>'A remplir'!GG107</f>
        <v>0</v>
      </c>
      <c r="VV58" s="5">
        <f>'A remplir'!GH107</f>
        <v>0</v>
      </c>
      <c r="VW58" s="5">
        <f>'A remplir'!GI107</f>
        <v>0</v>
      </c>
      <c r="VX58" s="5">
        <f>'A remplir'!GJ107</f>
        <v>0</v>
      </c>
      <c r="VY58" s="5">
        <f>'A remplir'!GK107</f>
        <v>0</v>
      </c>
      <c r="VZ58" s="5">
        <f>'A remplir'!GL107</f>
        <v>0</v>
      </c>
      <c r="WA58" s="5">
        <f>'A remplir'!GM107</f>
        <v>0</v>
      </c>
      <c r="WB58" s="5">
        <f>'A remplir'!GN107</f>
        <v>0</v>
      </c>
      <c r="WC58" s="5">
        <f>'A remplir'!GO107</f>
        <v>0</v>
      </c>
      <c r="WD58" s="5">
        <f>'A remplir'!GP107</f>
        <v>0</v>
      </c>
      <c r="WE58" s="5">
        <f>'A remplir'!GQ107</f>
        <v>0</v>
      </c>
      <c r="WF58" s="5">
        <f>'A remplir'!GR107</f>
        <v>0</v>
      </c>
      <c r="WG58" s="5">
        <f>'A remplir'!GS107</f>
        <v>0</v>
      </c>
      <c r="WH58" s="5">
        <f>'A remplir'!GT107</f>
        <v>0</v>
      </c>
      <c r="WI58" s="5">
        <f>'A remplir'!GU107</f>
        <v>0</v>
      </c>
      <c r="WJ58" s="5">
        <f>'A remplir'!GV107</f>
        <v>0</v>
      </c>
      <c r="WK58" s="5">
        <f>'A remplir'!GW107</f>
        <v>0</v>
      </c>
      <c r="WL58" s="5">
        <f>'A remplir'!GX107</f>
        <v>0</v>
      </c>
      <c r="WM58" s="5">
        <f>'A remplir'!GY107</f>
        <v>0</v>
      </c>
      <c r="WN58" s="5">
        <f>'A remplir'!GZ107</f>
        <v>0</v>
      </c>
      <c r="WO58" s="5">
        <f>'A remplir'!HA107</f>
        <v>0</v>
      </c>
      <c r="WP58" s="5">
        <f>'A remplir'!HB107</f>
        <v>0</v>
      </c>
      <c r="WQ58" s="5">
        <f>'A remplir'!HC107</f>
        <v>0</v>
      </c>
      <c r="WR58" s="5">
        <f>'A remplir'!HD107</f>
        <v>0</v>
      </c>
      <c r="WS58" s="5">
        <f>'A remplir'!HE107</f>
        <v>0</v>
      </c>
      <c r="WT58" s="5">
        <f>'A remplir'!HF107</f>
        <v>0</v>
      </c>
      <c r="WU58" s="5">
        <f>'A remplir'!HG107</f>
        <v>0</v>
      </c>
      <c r="WV58" s="5">
        <f>'A remplir'!HH107</f>
        <v>0</v>
      </c>
      <c r="WW58" s="5">
        <f>'A remplir'!HI107</f>
        <v>0</v>
      </c>
      <c r="WX58" s="5">
        <f>'A remplir'!HJ107</f>
        <v>0</v>
      </c>
      <c r="WY58" s="5">
        <f>'A remplir'!HK107</f>
        <v>0</v>
      </c>
      <c r="WZ58" s="5">
        <f>'A remplir'!HL107</f>
        <v>0</v>
      </c>
      <c r="XA58" s="5">
        <f>'A remplir'!HM107</f>
        <v>0</v>
      </c>
      <c r="XB58" s="5">
        <f>'A remplir'!HN107</f>
        <v>0</v>
      </c>
      <c r="XC58" s="5">
        <f>'A remplir'!HO107</f>
        <v>0</v>
      </c>
      <c r="XD58" s="5">
        <f>'A remplir'!HP107</f>
        <v>0</v>
      </c>
      <c r="XE58" s="5">
        <f>'A remplir'!HQ107</f>
        <v>0</v>
      </c>
      <c r="XF58" s="5">
        <f>'A remplir'!HR107</f>
        <v>0</v>
      </c>
      <c r="XG58" s="5">
        <f>'A remplir'!HS107</f>
        <v>0</v>
      </c>
      <c r="XH58" s="5">
        <f>'A remplir'!HT107</f>
        <v>0</v>
      </c>
      <c r="XI58" s="5">
        <f>'A remplir'!HU107</f>
        <v>0</v>
      </c>
      <c r="XJ58" s="5">
        <f>'A remplir'!HV107</f>
        <v>0</v>
      </c>
      <c r="XK58" s="5">
        <f>'A remplir'!HW107</f>
        <v>0</v>
      </c>
      <c r="XL58" s="5">
        <f>'A remplir'!HX107</f>
        <v>0</v>
      </c>
      <c r="XM58" s="5">
        <f>'A remplir'!HY107</f>
        <v>0</v>
      </c>
      <c r="XN58" s="5">
        <f>'A remplir'!HZ107</f>
        <v>0</v>
      </c>
      <c r="XO58" s="5">
        <f>'A remplir'!IA107</f>
        <v>0</v>
      </c>
      <c r="XP58" s="5">
        <f>'A remplir'!IB107</f>
        <v>0</v>
      </c>
      <c r="XQ58" s="5">
        <f>'A remplir'!IC107</f>
        <v>0</v>
      </c>
      <c r="XR58" s="5">
        <f>'A remplir'!ID107</f>
        <v>0</v>
      </c>
      <c r="XS58" s="5">
        <f>'A remplir'!IE107</f>
        <v>0</v>
      </c>
      <c r="XT58" s="5">
        <f>'A remplir'!IF107</f>
        <v>0</v>
      </c>
      <c r="XU58" s="5">
        <f>'A remplir'!IG107</f>
        <v>0</v>
      </c>
      <c r="XV58" s="5">
        <f>'A remplir'!IH107</f>
        <v>0</v>
      </c>
      <c r="XW58" s="5">
        <f>'A remplir'!II107</f>
        <v>0</v>
      </c>
      <c r="XX58" s="5">
        <f>'A remplir'!IJ107</f>
        <v>0</v>
      </c>
      <c r="XY58" s="5">
        <f>'A remplir'!IK107</f>
        <v>0</v>
      </c>
      <c r="XZ58" s="5">
        <f>'A remplir'!IL107</f>
        <v>0</v>
      </c>
      <c r="YA58" s="5">
        <f>'A remplir'!IM107</f>
        <v>0</v>
      </c>
      <c r="YB58" s="5">
        <f>'A remplir'!IN107</f>
        <v>0</v>
      </c>
      <c r="YC58" s="5">
        <f>'A remplir'!IO107</f>
        <v>0</v>
      </c>
      <c r="YD58" s="5">
        <f>'A remplir'!IP107</f>
        <v>0</v>
      </c>
      <c r="YE58" s="5">
        <f>'A remplir'!IQ107</f>
        <v>0</v>
      </c>
      <c r="YF58" s="5">
        <f>'A remplir'!IR107</f>
        <v>0</v>
      </c>
      <c r="YG58" s="5">
        <f>'A remplir'!IS107</f>
        <v>0</v>
      </c>
      <c r="YH58" s="5">
        <f>'A remplir'!IT107</f>
        <v>0</v>
      </c>
      <c r="YI58" s="5">
        <f>'A remplir'!IU107</f>
        <v>0</v>
      </c>
      <c r="YJ58" s="5">
        <f>'A remplir'!IV107</f>
        <v>0</v>
      </c>
      <c r="YK58" s="5">
        <f>'A remplir'!IW107</f>
        <v>0</v>
      </c>
      <c r="YL58" s="5">
        <f>'A remplir'!IX107</f>
        <v>0</v>
      </c>
      <c r="YM58" s="5">
        <f>'A remplir'!IY107</f>
        <v>0</v>
      </c>
      <c r="YN58" s="5">
        <f>'A remplir'!IZ107</f>
        <v>0</v>
      </c>
      <c r="YO58" s="5">
        <f>'A remplir'!JA107</f>
        <v>0</v>
      </c>
      <c r="YP58" s="5">
        <f>'A remplir'!JB107</f>
        <v>0</v>
      </c>
      <c r="YQ58" s="5">
        <f>'A remplir'!JC107</f>
        <v>0</v>
      </c>
      <c r="YR58" s="5">
        <f>'A remplir'!JD107</f>
        <v>0</v>
      </c>
      <c r="YS58" s="5">
        <f>'A remplir'!JE107</f>
        <v>0</v>
      </c>
      <c r="YT58" s="5">
        <f>'A remplir'!JF107</f>
        <v>0</v>
      </c>
      <c r="YU58" s="5">
        <f>'A remplir'!JG107</f>
        <v>0</v>
      </c>
      <c r="YV58" s="5">
        <f>'A remplir'!JH107</f>
        <v>0</v>
      </c>
      <c r="YW58" s="5">
        <f>'A remplir'!JI107</f>
        <v>0</v>
      </c>
      <c r="YX58" s="5">
        <f>'A remplir'!JJ107</f>
        <v>0</v>
      </c>
      <c r="YY58" s="5">
        <f>'A remplir'!JK107</f>
        <v>0</v>
      </c>
      <c r="YZ58" s="5">
        <f>'A remplir'!JL107</f>
        <v>0</v>
      </c>
      <c r="ZA58" s="5">
        <f>'A remplir'!JM107</f>
        <v>0</v>
      </c>
      <c r="ZB58" s="5">
        <f>'A remplir'!JN107</f>
        <v>0</v>
      </c>
      <c r="ZC58" s="5">
        <f>'A remplir'!JO107</f>
        <v>0</v>
      </c>
      <c r="ZD58" s="5">
        <f>'A remplir'!JP107</f>
        <v>0</v>
      </c>
      <c r="ZE58" s="5">
        <f>'A remplir'!JQ107</f>
        <v>0</v>
      </c>
      <c r="ZF58" s="5">
        <f>'A remplir'!JR107</f>
        <v>0</v>
      </c>
      <c r="ZG58" s="5">
        <f>'A remplir'!JS107</f>
        <v>0</v>
      </c>
      <c r="ZH58" s="5">
        <f>'A remplir'!JT107</f>
        <v>0</v>
      </c>
      <c r="ZI58" s="5">
        <f>'A remplir'!JU107</f>
        <v>0</v>
      </c>
      <c r="ZJ58" s="5">
        <f>'A remplir'!JV107</f>
        <v>0</v>
      </c>
      <c r="ZK58" s="5">
        <f>'A remplir'!JW107</f>
        <v>0</v>
      </c>
      <c r="ZL58" s="5">
        <f>'A remplir'!JX107</f>
        <v>0</v>
      </c>
      <c r="ZM58" s="5">
        <f>'A remplir'!JY107</f>
        <v>0</v>
      </c>
      <c r="ZN58" s="5">
        <f>'A remplir'!JZ107</f>
        <v>0</v>
      </c>
      <c r="ZO58" s="5">
        <f>'A remplir'!KA107</f>
        <v>0</v>
      </c>
      <c r="ZP58" s="5">
        <f>'A remplir'!KB107</f>
        <v>0</v>
      </c>
      <c r="ZQ58" s="5">
        <f>'A remplir'!KC107</f>
        <v>0</v>
      </c>
      <c r="ZR58" s="5">
        <f>'A remplir'!KD107</f>
        <v>0</v>
      </c>
      <c r="ZS58" s="5">
        <f>'A remplir'!KE107</f>
        <v>0</v>
      </c>
      <c r="ZT58" s="5">
        <f>'A remplir'!KF107</f>
        <v>0</v>
      </c>
      <c r="ZU58" s="5">
        <f>'A remplir'!KG107</f>
        <v>0</v>
      </c>
      <c r="ZV58" s="5">
        <f>'A remplir'!KH107</f>
        <v>0</v>
      </c>
      <c r="ZW58" s="5">
        <f>'A remplir'!KI107</f>
        <v>0</v>
      </c>
      <c r="ZX58" s="5">
        <f>'A remplir'!KJ107</f>
        <v>0</v>
      </c>
      <c r="ZY58" s="5">
        <f>'A remplir'!KK107</f>
        <v>0</v>
      </c>
      <c r="ZZ58" s="5">
        <f>'A remplir'!KL107</f>
        <v>0</v>
      </c>
      <c r="AAA58" s="5">
        <f>'A remplir'!KM107</f>
        <v>0</v>
      </c>
      <c r="AAB58" s="5">
        <f>'A remplir'!KN107</f>
        <v>0</v>
      </c>
      <c r="AAC58" s="5">
        <f>'A remplir'!KO107</f>
        <v>0</v>
      </c>
      <c r="AAD58" s="5">
        <f>'A remplir'!KP107</f>
        <v>0</v>
      </c>
      <c r="AAE58" s="5">
        <f>'A remplir'!KQ107</f>
        <v>0</v>
      </c>
      <c r="AAF58" s="5">
        <f>'A remplir'!KR107</f>
        <v>0</v>
      </c>
      <c r="AAG58" s="5">
        <f>'A remplir'!KS107</f>
        <v>0</v>
      </c>
      <c r="AAH58" s="5">
        <f>'A remplir'!KT107</f>
        <v>0</v>
      </c>
      <c r="AAI58" s="5">
        <f>'A remplir'!KU107</f>
        <v>0</v>
      </c>
      <c r="AAJ58" s="5">
        <f>'A remplir'!KV107</f>
        <v>0</v>
      </c>
      <c r="AAK58" s="5">
        <f>'A remplir'!KW107</f>
        <v>0</v>
      </c>
      <c r="AAL58" s="5">
        <f>'A remplir'!KX107</f>
        <v>0</v>
      </c>
      <c r="AAM58" s="5">
        <f>'A remplir'!KY107</f>
        <v>0</v>
      </c>
      <c r="AAN58" s="5">
        <f>'A remplir'!KZ107</f>
        <v>0</v>
      </c>
      <c r="AAO58" s="5">
        <f>'A remplir'!LA107</f>
        <v>0</v>
      </c>
      <c r="AAP58" s="5">
        <f>'A remplir'!LB107</f>
        <v>0</v>
      </c>
      <c r="AAQ58" s="5">
        <f>'A remplir'!LC107</f>
        <v>0</v>
      </c>
      <c r="AAR58" s="5">
        <f>'A remplir'!LD107</f>
        <v>0</v>
      </c>
      <c r="AAS58" s="5">
        <f>'A remplir'!LE107</f>
        <v>0</v>
      </c>
      <c r="AAT58" s="5">
        <f>'A remplir'!LF107</f>
        <v>0</v>
      </c>
      <c r="AAU58" s="5">
        <f>'A remplir'!LG107</f>
        <v>0</v>
      </c>
      <c r="AAV58" s="5">
        <f>'A remplir'!LH107</f>
        <v>0</v>
      </c>
      <c r="AAW58" s="5">
        <f>'A remplir'!LI107</f>
        <v>0</v>
      </c>
      <c r="AAX58" s="5">
        <f>'A remplir'!LJ107</f>
        <v>0</v>
      </c>
      <c r="AAY58" s="5">
        <f>'A remplir'!LK107</f>
        <v>0</v>
      </c>
      <c r="AAZ58" s="5">
        <f>'A remplir'!LL107</f>
        <v>0</v>
      </c>
      <c r="ABA58" s="5">
        <f>'A remplir'!LM107</f>
        <v>0</v>
      </c>
      <c r="ABB58" s="5">
        <f>'A remplir'!LN107</f>
        <v>0</v>
      </c>
      <c r="ABC58" s="5">
        <f>'A remplir'!LO107</f>
        <v>0</v>
      </c>
      <c r="ABD58" s="5">
        <f>'A remplir'!LP107</f>
        <v>0</v>
      </c>
      <c r="ABE58" s="5">
        <f>'A remplir'!LQ107</f>
        <v>0</v>
      </c>
      <c r="ABF58" s="5">
        <f>'A remplir'!LR107</f>
        <v>0</v>
      </c>
      <c r="ABG58" s="5">
        <f>'A remplir'!LS107</f>
        <v>0</v>
      </c>
      <c r="ABH58" s="5">
        <f>'A remplir'!LT107</f>
        <v>0</v>
      </c>
      <c r="ABI58" s="5">
        <f>'A remplir'!LU107</f>
        <v>0</v>
      </c>
      <c r="ABJ58" s="5">
        <f>'A remplir'!LV107</f>
        <v>0</v>
      </c>
      <c r="ABK58" s="5">
        <f>'A remplir'!LW107</f>
        <v>0</v>
      </c>
      <c r="ABL58" s="5">
        <f>'A remplir'!LX107</f>
        <v>0</v>
      </c>
      <c r="ABM58" s="5">
        <f>'A remplir'!LY107</f>
        <v>0</v>
      </c>
      <c r="ABN58" s="5">
        <f>'A remplir'!LZ107</f>
        <v>0</v>
      </c>
      <c r="ABO58" s="5">
        <f>'A remplir'!MA107</f>
        <v>0</v>
      </c>
      <c r="ABP58" s="5">
        <f>'A remplir'!MB107</f>
        <v>0</v>
      </c>
      <c r="ABQ58" s="5">
        <f>'A remplir'!MC107</f>
        <v>0</v>
      </c>
      <c r="ABR58" s="5">
        <f>'A remplir'!MD107</f>
        <v>0</v>
      </c>
      <c r="ABS58" s="5">
        <f>'A remplir'!ME107</f>
        <v>0</v>
      </c>
      <c r="ABT58" s="5">
        <f>'A remplir'!MF107</f>
        <v>0</v>
      </c>
      <c r="ABU58" s="5">
        <f>'A remplir'!MG107</f>
        <v>0</v>
      </c>
      <c r="ABV58" s="5">
        <f>'A remplir'!MH107</f>
        <v>0</v>
      </c>
      <c r="ABW58" s="5">
        <f>'A remplir'!MI107</f>
        <v>0</v>
      </c>
      <c r="ABX58" s="5">
        <f>'A remplir'!MJ107</f>
        <v>0</v>
      </c>
      <c r="ABY58" s="5">
        <f>'A remplir'!MK107</f>
        <v>0</v>
      </c>
      <c r="ABZ58" s="5">
        <f>'A remplir'!ML107</f>
        <v>0</v>
      </c>
      <c r="ACA58" s="5">
        <f>'A remplir'!MM107</f>
        <v>0</v>
      </c>
      <c r="ACB58" s="5">
        <f>'A remplir'!MN107</f>
        <v>0</v>
      </c>
      <c r="ACC58" s="5">
        <f>'A remplir'!MO107</f>
        <v>0</v>
      </c>
      <c r="ACD58" s="5">
        <f>'A remplir'!MP107</f>
        <v>0</v>
      </c>
      <c r="ACE58" s="5">
        <f>'A remplir'!MQ107</f>
        <v>0</v>
      </c>
      <c r="ACF58" s="5">
        <f>'A remplir'!MR107</f>
        <v>0</v>
      </c>
      <c r="ACG58" s="5">
        <f>'A remplir'!MS107</f>
        <v>0</v>
      </c>
      <c r="ACH58" s="5">
        <f>'A remplir'!MT107</f>
        <v>0</v>
      </c>
      <c r="ACI58" s="5">
        <f>'A remplir'!MU107</f>
        <v>0</v>
      </c>
      <c r="ACJ58" s="5">
        <f>'A remplir'!MV107</f>
        <v>0</v>
      </c>
      <c r="ACK58" s="5">
        <f>'A remplir'!MW107</f>
        <v>0</v>
      </c>
      <c r="ACL58" s="5">
        <f>'A remplir'!MX107</f>
        <v>0</v>
      </c>
      <c r="ACM58" s="5">
        <f>'A remplir'!MY107</f>
        <v>0</v>
      </c>
      <c r="ACN58" s="5">
        <f>'A remplir'!MZ107</f>
        <v>0</v>
      </c>
      <c r="ACO58" s="5">
        <f>'A remplir'!NA107</f>
        <v>0</v>
      </c>
      <c r="ACP58" s="5">
        <f>'A remplir'!NB107</f>
        <v>0</v>
      </c>
      <c r="ACQ58" s="5">
        <f>'A remplir'!NC107</f>
        <v>0</v>
      </c>
      <c r="ACR58" s="5">
        <f>'A remplir'!ND107</f>
        <v>0</v>
      </c>
      <c r="ACS58" s="5">
        <f>'A remplir'!NE107</f>
        <v>0</v>
      </c>
      <c r="ACT58" s="5">
        <f>'A remplir'!NF107</f>
        <v>0</v>
      </c>
      <c r="ACU58" s="5">
        <f>'A remplir'!NG107</f>
        <v>0</v>
      </c>
      <c r="ACV58" s="5">
        <f>'A remplir'!NH107</f>
        <v>0</v>
      </c>
      <c r="ACW58" s="5">
        <f>'A remplir'!NI107</f>
        <v>0</v>
      </c>
      <c r="ACX58" s="5">
        <f>'A remplir'!NJ107</f>
        <v>0</v>
      </c>
      <c r="ACY58" s="5">
        <f>'A remplir'!NK107</f>
        <v>0</v>
      </c>
      <c r="ACZ58" s="5">
        <f>'A remplir'!NL107</f>
        <v>0</v>
      </c>
      <c r="ADA58" s="5">
        <f>'A remplir'!NM107</f>
        <v>0</v>
      </c>
      <c r="ADB58" s="5">
        <f>'A remplir'!NN107</f>
        <v>0</v>
      </c>
      <c r="ADC58" s="5">
        <f>'A remplir'!NO107</f>
        <v>0</v>
      </c>
      <c r="ADD58" s="5">
        <f>'A remplir'!NP107</f>
        <v>0</v>
      </c>
      <c r="ADE58" s="5">
        <f>'A remplir'!NQ107</f>
        <v>0</v>
      </c>
      <c r="ADF58" s="5">
        <f>'A remplir'!NR107</f>
        <v>0</v>
      </c>
      <c r="ADG58" s="5">
        <f>'A remplir'!NS107</f>
        <v>0</v>
      </c>
      <c r="ADH58" s="5">
        <f>'A remplir'!NT107</f>
        <v>0</v>
      </c>
      <c r="ADI58" s="5">
        <f>'A remplir'!NU107</f>
        <v>0</v>
      </c>
      <c r="ADJ58" s="5">
        <f>'A remplir'!NV107</f>
        <v>0</v>
      </c>
      <c r="ADK58" s="5">
        <f>'A remplir'!NW107</f>
        <v>0</v>
      </c>
      <c r="ADL58" s="5">
        <f>'A remplir'!NX107</f>
        <v>0</v>
      </c>
      <c r="ADM58" s="5">
        <f>'A remplir'!NY107</f>
        <v>0</v>
      </c>
      <c r="ADN58" s="5">
        <f>'A remplir'!NZ107</f>
        <v>0</v>
      </c>
      <c r="ADO58" s="5">
        <f>'A remplir'!OA107</f>
        <v>0</v>
      </c>
      <c r="ADP58" s="5">
        <f>'A remplir'!OB107</f>
        <v>0</v>
      </c>
      <c r="ADQ58" s="5">
        <f>'A remplir'!OC107</f>
        <v>0</v>
      </c>
      <c r="ADR58" s="5">
        <f>'A remplir'!OD107</f>
        <v>0</v>
      </c>
      <c r="ADS58" s="5">
        <f>'A remplir'!OE107</f>
        <v>0</v>
      </c>
      <c r="ADT58" s="5">
        <f>'A remplir'!OF107</f>
        <v>0</v>
      </c>
      <c r="ADU58" s="5">
        <f>'A remplir'!OG107</f>
        <v>0</v>
      </c>
      <c r="ADV58" s="5">
        <f>'A remplir'!OH107</f>
        <v>0</v>
      </c>
      <c r="ADW58" s="5">
        <f>'A remplir'!OI107</f>
        <v>0</v>
      </c>
      <c r="ADX58" s="5">
        <f>'A remplir'!OJ107</f>
        <v>0</v>
      </c>
      <c r="ADY58" s="5">
        <f>'A remplir'!OK107</f>
        <v>0</v>
      </c>
      <c r="ADZ58" s="5">
        <f>'A remplir'!OL107</f>
        <v>0</v>
      </c>
    </row>
    <row r="59" spans="1:806" ht="15.75" thickBot="1" x14ac:dyDescent="0.3">
      <c r="A59" s="3">
        <f>'A remplir'!OO59</f>
        <v>1</v>
      </c>
      <c r="B59" s="119"/>
      <c r="C59" s="121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  <c r="OD59" s="116"/>
      <c r="OE59" s="116"/>
      <c r="OF59" s="116"/>
      <c r="OG59" s="116"/>
      <c r="OH59" s="116"/>
      <c r="OI59" s="116"/>
      <c r="OJ59" s="116"/>
      <c r="OK59" s="116"/>
      <c r="OL59" s="116"/>
      <c r="OM59" s="116"/>
      <c r="ON59" s="4"/>
      <c r="OO59" s="2"/>
      <c r="OP59" s="119"/>
      <c r="OQ59" s="5">
        <f>'A remplir'!C108</f>
        <v>1</v>
      </c>
      <c r="OR59" s="5">
        <f>'A remplir'!D108</f>
        <v>1</v>
      </c>
      <c r="OS59" s="5">
        <f>'A remplir'!E108</f>
        <v>1</v>
      </c>
      <c r="OT59" s="5">
        <f>'A remplir'!F108</f>
        <v>0</v>
      </c>
      <c r="OU59" s="5">
        <f>'A remplir'!G108</f>
        <v>0</v>
      </c>
      <c r="OV59" s="5">
        <f>'A remplir'!H108</f>
        <v>0</v>
      </c>
      <c r="OW59" s="5">
        <f>'A remplir'!I108</f>
        <v>0</v>
      </c>
      <c r="OX59" s="5">
        <f>'A remplir'!J108</f>
        <v>0</v>
      </c>
      <c r="OY59" s="5">
        <f>'A remplir'!K108</f>
        <v>0</v>
      </c>
      <c r="OZ59" s="5">
        <f>'A remplir'!L108</f>
        <v>0</v>
      </c>
      <c r="PA59" s="5">
        <f>'A remplir'!M108</f>
        <v>0</v>
      </c>
      <c r="PB59" s="5">
        <f>'A remplir'!N108</f>
        <v>0</v>
      </c>
      <c r="PC59" s="5">
        <f>'A remplir'!O108</f>
        <v>0</v>
      </c>
      <c r="PD59" s="5">
        <f>'A remplir'!P108</f>
        <v>0</v>
      </c>
      <c r="PE59" s="5">
        <f>'A remplir'!Q108</f>
        <v>0</v>
      </c>
      <c r="PF59" s="5">
        <f>'A remplir'!R108</f>
        <v>0</v>
      </c>
      <c r="PG59" s="5">
        <f>'A remplir'!S108</f>
        <v>0</v>
      </c>
      <c r="PH59" s="5">
        <f>'A remplir'!T108</f>
        <v>0</v>
      </c>
      <c r="PI59" s="5">
        <f>'A remplir'!U108</f>
        <v>0</v>
      </c>
      <c r="PJ59" s="5">
        <f>'A remplir'!V108</f>
        <v>0</v>
      </c>
      <c r="PK59" s="5">
        <f>'A remplir'!W108</f>
        <v>0</v>
      </c>
      <c r="PL59" s="5">
        <f>'A remplir'!X108</f>
        <v>0</v>
      </c>
      <c r="PM59" s="5">
        <f>'A remplir'!Y108</f>
        <v>0</v>
      </c>
      <c r="PN59" s="5">
        <f>'A remplir'!Z108</f>
        <v>0</v>
      </c>
      <c r="PO59" s="5">
        <f>'A remplir'!AA108</f>
        <v>0</v>
      </c>
      <c r="PP59" s="5">
        <f>'A remplir'!AB108</f>
        <v>0</v>
      </c>
      <c r="PQ59" s="5">
        <f>'A remplir'!AC108</f>
        <v>0</v>
      </c>
      <c r="PR59" s="5">
        <f>'A remplir'!AD108</f>
        <v>0</v>
      </c>
      <c r="PS59" s="5">
        <f>'A remplir'!AE108</f>
        <v>0</v>
      </c>
      <c r="PT59" s="5">
        <f>'A remplir'!AF108</f>
        <v>0</v>
      </c>
      <c r="PU59" s="5">
        <f>'A remplir'!AG108</f>
        <v>0</v>
      </c>
      <c r="PV59" s="5">
        <f>'A remplir'!AH108</f>
        <v>0</v>
      </c>
      <c r="PW59" s="5">
        <f>'A remplir'!AI108</f>
        <v>0</v>
      </c>
      <c r="PX59" s="5">
        <f>'A remplir'!AJ108</f>
        <v>0</v>
      </c>
      <c r="PY59" s="5">
        <f>'A remplir'!AK108</f>
        <v>0</v>
      </c>
      <c r="PZ59" s="5">
        <f>'A remplir'!AL108</f>
        <v>0</v>
      </c>
      <c r="QA59" s="5">
        <f>'A remplir'!AM108</f>
        <v>0</v>
      </c>
      <c r="QB59" s="5">
        <f>'A remplir'!AN108</f>
        <v>0</v>
      </c>
      <c r="QC59" s="5">
        <f>'A remplir'!AO108</f>
        <v>0</v>
      </c>
      <c r="QD59" s="5">
        <f>'A remplir'!AP108</f>
        <v>0</v>
      </c>
      <c r="QE59" s="5">
        <f>'A remplir'!AQ108</f>
        <v>0</v>
      </c>
      <c r="QF59" s="5">
        <f>'A remplir'!AR108</f>
        <v>0</v>
      </c>
      <c r="QG59" s="5">
        <f>'A remplir'!AS108</f>
        <v>0</v>
      </c>
      <c r="QH59" s="5">
        <f>'A remplir'!AT108</f>
        <v>0</v>
      </c>
      <c r="QI59" s="5">
        <f>'A remplir'!AU108</f>
        <v>0</v>
      </c>
      <c r="QJ59" s="5">
        <f>'A remplir'!AV108</f>
        <v>0</v>
      </c>
      <c r="QK59" s="5">
        <f>'A remplir'!AW108</f>
        <v>0</v>
      </c>
      <c r="QL59" s="5">
        <f>'A remplir'!AX108</f>
        <v>0</v>
      </c>
      <c r="QM59" s="5">
        <f>'A remplir'!AY108</f>
        <v>0</v>
      </c>
      <c r="QN59" s="5">
        <f>'A remplir'!AZ108</f>
        <v>0</v>
      </c>
      <c r="QO59" s="5">
        <f>'A remplir'!BA108</f>
        <v>0</v>
      </c>
      <c r="QP59" s="5">
        <f>'A remplir'!BB108</f>
        <v>0</v>
      </c>
      <c r="QQ59" s="5">
        <f>'A remplir'!BC108</f>
        <v>0</v>
      </c>
      <c r="QR59" s="5">
        <f>'A remplir'!BD108</f>
        <v>0</v>
      </c>
      <c r="QS59" s="5">
        <f>'A remplir'!BE108</f>
        <v>0</v>
      </c>
      <c r="QT59" s="5">
        <f>'A remplir'!BF108</f>
        <v>0</v>
      </c>
      <c r="QU59" s="5">
        <f>'A remplir'!BG108</f>
        <v>0</v>
      </c>
      <c r="QV59" s="5">
        <f>'A remplir'!BH108</f>
        <v>0</v>
      </c>
      <c r="QW59" s="5">
        <f>'A remplir'!BI108</f>
        <v>0</v>
      </c>
      <c r="QX59" s="5">
        <f>'A remplir'!BJ108</f>
        <v>0</v>
      </c>
      <c r="QY59" s="5">
        <f>'A remplir'!BK108</f>
        <v>0</v>
      </c>
      <c r="QZ59" s="5">
        <f>'A remplir'!BL108</f>
        <v>0</v>
      </c>
      <c r="RA59" s="5">
        <f>'A remplir'!BM108</f>
        <v>0</v>
      </c>
      <c r="RB59" s="5">
        <f>'A remplir'!BN108</f>
        <v>0</v>
      </c>
      <c r="RC59" s="5">
        <f>'A remplir'!BO108</f>
        <v>0</v>
      </c>
      <c r="RD59" s="5">
        <f>'A remplir'!BP108</f>
        <v>0</v>
      </c>
      <c r="RE59" s="5">
        <f>'A remplir'!BQ108</f>
        <v>0</v>
      </c>
      <c r="RF59" s="5">
        <f>'A remplir'!BR108</f>
        <v>0</v>
      </c>
      <c r="RG59" s="5">
        <f>'A remplir'!BS108</f>
        <v>0</v>
      </c>
      <c r="RH59" s="5">
        <f>'A remplir'!BT108</f>
        <v>0</v>
      </c>
      <c r="RI59" s="5">
        <f>'A remplir'!BU108</f>
        <v>0</v>
      </c>
      <c r="RJ59" s="5">
        <f>'A remplir'!BV108</f>
        <v>0</v>
      </c>
      <c r="RK59" s="5">
        <f>'A remplir'!BW108</f>
        <v>0</v>
      </c>
      <c r="RL59" s="5">
        <f>'A remplir'!BX108</f>
        <v>0</v>
      </c>
      <c r="RM59" s="5">
        <f>'A remplir'!BY108</f>
        <v>0</v>
      </c>
      <c r="RN59" s="5">
        <f>'A remplir'!BZ108</f>
        <v>0</v>
      </c>
      <c r="RO59" s="5">
        <f>'A remplir'!CA108</f>
        <v>0</v>
      </c>
      <c r="RP59" s="5">
        <f>'A remplir'!CB108</f>
        <v>0</v>
      </c>
      <c r="RQ59" s="5">
        <f>'A remplir'!CC108</f>
        <v>0</v>
      </c>
      <c r="RR59" s="5">
        <f>'A remplir'!CD108</f>
        <v>0</v>
      </c>
      <c r="RS59" s="5">
        <f>'A remplir'!CE108</f>
        <v>0</v>
      </c>
      <c r="RT59" s="5">
        <f>'A remplir'!CF108</f>
        <v>0</v>
      </c>
      <c r="RU59" s="5">
        <f>'A remplir'!CG108</f>
        <v>0</v>
      </c>
      <c r="RV59" s="5">
        <f>'A remplir'!CH108</f>
        <v>0</v>
      </c>
      <c r="RW59" s="5">
        <f>'A remplir'!CI108</f>
        <v>0</v>
      </c>
      <c r="RX59" s="5">
        <f>'A remplir'!CJ108</f>
        <v>0</v>
      </c>
      <c r="RY59" s="5">
        <f>'A remplir'!CK108</f>
        <v>0</v>
      </c>
      <c r="RZ59" s="5">
        <f>'A remplir'!CL108</f>
        <v>0</v>
      </c>
      <c r="SA59" s="5">
        <f>'A remplir'!CM108</f>
        <v>0</v>
      </c>
      <c r="SB59" s="5">
        <f>'A remplir'!CN108</f>
        <v>0</v>
      </c>
      <c r="SC59" s="5">
        <f>'A remplir'!CO108</f>
        <v>0</v>
      </c>
      <c r="SD59" s="5">
        <f>'A remplir'!CP108</f>
        <v>0</v>
      </c>
      <c r="SE59" s="5">
        <f>'A remplir'!CQ108</f>
        <v>0</v>
      </c>
      <c r="SF59" s="5">
        <f>'A remplir'!CR108</f>
        <v>0</v>
      </c>
      <c r="SG59" s="5">
        <f>'A remplir'!CS108</f>
        <v>0</v>
      </c>
      <c r="SH59" s="5">
        <f>'A remplir'!CT108</f>
        <v>0</v>
      </c>
      <c r="SI59" s="5">
        <f>'A remplir'!CU108</f>
        <v>0</v>
      </c>
      <c r="SJ59" s="5">
        <f>'A remplir'!CV108</f>
        <v>0</v>
      </c>
      <c r="SK59" s="5">
        <f>'A remplir'!CW108</f>
        <v>0</v>
      </c>
      <c r="SL59" s="5">
        <f>'A remplir'!CX108</f>
        <v>0</v>
      </c>
      <c r="SM59" s="5">
        <f>'A remplir'!CY108</f>
        <v>0</v>
      </c>
      <c r="SN59" s="5">
        <f>'A remplir'!CZ108</f>
        <v>0</v>
      </c>
      <c r="SO59" s="5">
        <f>'A remplir'!DA108</f>
        <v>0</v>
      </c>
      <c r="SP59" s="5">
        <f>'A remplir'!DB108</f>
        <v>0</v>
      </c>
      <c r="SQ59" s="5">
        <f>'A remplir'!DC108</f>
        <v>0</v>
      </c>
      <c r="SR59" s="5">
        <f>'A remplir'!DD108</f>
        <v>0</v>
      </c>
      <c r="SS59" s="5">
        <f>'A remplir'!DE108</f>
        <v>0</v>
      </c>
      <c r="ST59" s="5">
        <f>'A remplir'!DF108</f>
        <v>0</v>
      </c>
      <c r="SU59" s="5">
        <f>'A remplir'!DG108</f>
        <v>0</v>
      </c>
      <c r="SV59" s="5">
        <f>'A remplir'!DH108</f>
        <v>0</v>
      </c>
      <c r="SW59" s="5">
        <f>'A remplir'!DI108</f>
        <v>0</v>
      </c>
      <c r="SX59" s="5">
        <f>'A remplir'!DJ108</f>
        <v>0</v>
      </c>
      <c r="SY59" s="5">
        <f>'A remplir'!DK108</f>
        <v>0</v>
      </c>
      <c r="SZ59" s="5">
        <f>'A remplir'!DL108</f>
        <v>0</v>
      </c>
      <c r="TA59" s="5">
        <f>'A remplir'!DM108</f>
        <v>0</v>
      </c>
      <c r="TB59" s="5">
        <f>'A remplir'!DN108</f>
        <v>0</v>
      </c>
      <c r="TC59" s="5">
        <f>'A remplir'!DO108</f>
        <v>0</v>
      </c>
      <c r="TD59" s="5">
        <f>'A remplir'!DP108</f>
        <v>0</v>
      </c>
      <c r="TE59" s="5">
        <f>'A remplir'!DQ108</f>
        <v>0</v>
      </c>
      <c r="TF59" s="5">
        <f>'A remplir'!DR108</f>
        <v>0</v>
      </c>
      <c r="TG59" s="5">
        <f>'A remplir'!DS108</f>
        <v>0</v>
      </c>
      <c r="TH59" s="5">
        <f>'A remplir'!DT108</f>
        <v>0</v>
      </c>
      <c r="TI59" s="5">
        <f>'A remplir'!DU108</f>
        <v>0</v>
      </c>
      <c r="TJ59" s="5">
        <f>'A remplir'!DV108</f>
        <v>0</v>
      </c>
      <c r="TK59" s="5">
        <f>'A remplir'!DW108</f>
        <v>0</v>
      </c>
      <c r="TL59" s="5">
        <f>'A remplir'!DX108</f>
        <v>0</v>
      </c>
      <c r="TM59" s="5">
        <f>'A remplir'!DY108</f>
        <v>0</v>
      </c>
      <c r="TN59" s="5">
        <f>'A remplir'!DZ108</f>
        <v>0</v>
      </c>
      <c r="TO59" s="5">
        <f>'A remplir'!EA108</f>
        <v>0</v>
      </c>
      <c r="TP59" s="5">
        <f>'A remplir'!EB108</f>
        <v>0</v>
      </c>
      <c r="TQ59" s="5">
        <f>'A remplir'!EC108</f>
        <v>0</v>
      </c>
      <c r="TR59" s="5">
        <f>'A remplir'!ED108</f>
        <v>0</v>
      </c>
      <c r="TS59" s="5">
        <f>'A remplir'!EE108</f>
        <v>0</v>
      </c>
      <c r="TT59" s="5">
        <f>'A remplir'!EF108</f>
        <v>0</v>
      </c>
      <c r="TU59" s="5">
        <f>'A remplir'!EG108</f>
        <v>0</v>
      </c>
      <c r="TV59" s="5">
        <f>'A remplir'!EH108</f>
        <v>0</v>
      </c>
      <c r="TW59" s="5">
        <f>'A remplir'!EI108</f>
        <v>0</v>
      </c>
      <c r="TX59" s="5">
        <f>'A remplir'!EJ108</f>
        <v>0</v>
      </c>
      <c r="TY59" s="5">
        <f>'A remplir'!EK108</f>
        <v>0</v>
      </c>
      <c r="TZ59" s="5">
        <f>'A remplir'!EL108</f>
        <v>0</v>
      </c>
      <c r="UA59" s="5">
        <f>'A remplir'!EM108</f>
        <v>0</v>
      </c>
      <c r="UB59" s="5">
        <f>'A remplir'!EN108</f>
        <v>0</v>
      </c>
      <c r="UC59" s="5">
        <f>'A remplir'!EO108</f>
        <v>0</v>
      </c>
      <c r="UD59" s="5">
        <f>'A remplir'!EP108</f>
        <v>0</v>
      </c>
      <c r="UE59" s="5">
        <f>'A remplir'!EQ108</f>
        <v>0</v>
      </c>
      <c r="UF59" s="5">
        <f>'A remplir'!ER108</f>
        <v>0</v>
      </c>
      <c r="UG59" s="5">
        <f>'A remplir'!ES108</f>
        <v>0</v>
      </c>
      <c r="UH59" s="5">
        <f>'A remplir'!ET108</f>
        <v>0</v>
      </c>
      <c r="UI59" s="5">
        <f>'A remplir'!EU108</f>
        <v>0</v>
      </c>
      <c r="UJ59" s="5">
        <f>'A remplir'!EV108</f>
        <v>0</v>
      </c>
      <c r="UK59" s="5">
        <f>'A remplir'!EW108</f>
        <v>0</v>
      </c>
      <c r="UL59" s="5">
        <f>'A remplir'!EX108</f>
        <v>0</v>
      </c>
      <c r="UM59" s="5">
        <f>'A remplir'!EY108</f>
        <v>0</v>
      </c>
      <c r="UN59" s="5">
        <f>'A remplir'!EZ108</f>
        <v>0</v>
      </c>
      <c r="UO59" s="5">
        <f>'A remplir'!FA108</f>
        <v>0</v>
      </c>
      <c r="UP59" s="5">
        <f>'A remplir'!FB108</f>
        <v>0</v>
      </c>
      <c r="UQ59" s="5">
        <f>'A remplir'!FC108</f>
        <v>0</v>
      </c>
      <c r="UR59" s="5">
        <f>'A remplir'!FD108</f>
        <v>0</v>
      </c>
      <c r="US59" s="5">
        <f>'A remplir'!FE108</f>
        <v>0</v>
      </c>
      <c r="UT59" s="5">
        <f>'A remplir'!FF108</f>
        <v>0</v>
      </c>
      <c r="UU59" s="5">
        <f>'A remplir'!FG108</f>
        <v>0</v>
      </c>
      <c r="UV59" s="5">
        <f>'A remplir'!FH108</f>
        <v>0</v>
      </c>
      <c r="UW59" s="5">
        <f>'A remplir'!FI108</f>
        <v>0</v>
      </c>
      <c r="UX59" s="5">
        <f>'A remplir'!FJ108</f>
        <v>0</v>
      </c>
      <c r="UY59" s="5">
        <f>'A remplir'!FK108</f>
        <v>0</v>
      </c>
      <c r="UZ59" s="5">
        <f>'A remplir'!FL108</f>
        <v>0</v>
      </c>
      <c r="VA59" s="5">
        <f>'A remplir'!FM108</f>
        <v>0</v>
      </c>
      <c r="VB59" s="5">
        <f>'A remplir'!FN108</f>
        <v>0</v>
      </c>
      <c r="VC59" s="5">
        <f>'A remplir'!FO108</f>
        <v>0</v>
      </c>
      <c r="VD59" s="5">
        <f>'A remplir'!FP108</f>
        <v>0</v>
      </c>
      <c r="VE59" s="5">
        <f>'A remplir'!FQ108</f>
        <v>0</v>
      </c>
      <c r="VF59" s="5">
        <f>'A remplir'!FR108</f>
        <v>0</v>
      </c>
      <c r="VG59" s="5">
        <f>'A remplir'!FS108</f>
        <v>0</v>
      </c>
      <c r="VH59" s="5">
        <f>'A remplir'!FT108</f>
        <v>0</v>
      </c>
      <c r="VI59" s="5">
        <f>'A remplir'!FU108</f>
        <v>0</v>
      </c>
      <c r="VJ59" s="5">
        <f>'A remplir'!FV108</f>
        <v>0</v>
      </c>
      <c r="VK59" s="5">
        <f>'A remplir'!FW108</f>
        <v>0</v>
      </c>
      <c r="VL59" s="5">
        <f>'A remplir'!FX108</f>
        <v>0</v>
      </c>
      <c r="VM59" s="5">
        <f>'A remplir'!FY108</f>
        <v>0</v>
      </c>
      <c r="VN59" s="5">
        <f>'A remplir'!FZ108</f>
        <v>0</v>
      </c>
      <c r="VO59" s="5">
        <f>'A remplir'!GA108</f>
        <v>0</v>
      </c>
      <c r="VP59" s="5">
        <f>'A remplir'!GB108</f>
        <v>0</v>
      </c>
      <c r="VQ59" s="5">
        <f>'A remplir'!GC108</f>
        <v>0</v>
      </c>
      <c r="VR59" s="5">
        <f>'A remplir'!GD108</f>
        <v>0</v>
      </c>
      <c r="VS59" s="5">
        <f>'A remplir'!GE108</f>
        <v>0</v>
      </c>
      <c r="VT59" s="5">
        <f>'A remplir'!GF108</f>
        <v>0</v>
      </c>
      <c r="VU59" s="5">
        <f>'A remplir'!GG108</f>
        <v>0</v>
      </c>
      <c r="VV59" s="5">
        <f>'A remplir'!GH108</f>
        <v>0</v>
      </c>
      <c r="VW59" s="5">
        <f>'A remplir'!GI108</f>
        <v>0</v>
      </c>
      <c r="VX59" s="5">
        <f>'A remplir'!GJ108</f>
        <v>0</v>
      </c>
      <c r="VY59" s="5">
        <f>'A remplir'!GK108</f>
        <v>0</v>
      </c>
      <c r="VZ59" s="5">
        <f>'A remplir'!GL108</f>
        <v>0</v>
      </c>
      <c r="WA59" s="5">
        <f>'A remplir'!GM108</f>
        <v>0</v>
      </c>
      <c r="WB59" s="5">
        <f>'A remplir'!GN108</f>
        <v>0</v>
      </c>
      <c r="WC59" s="5">
        <f>'A remplir'!GO108</f>
        <v>0</v>
      </c>
      <c r="WD59" s="5">
        <f>'A remplir'!GP108</f>
        <v>0</v>
      </c>
      <c r="WE59" s="5">
        <f>'A remplir'!GQ108</f>
        <v>0</v>
      </c>
      <c r="WF59" s="5">
        <f>'A remplir'!GR108</f>
        <v>0</v>
      </c>
      <c r="WG59" s="5">
        <f>'A remplir'!GS108</f>
        <v>0</v>
      </c>
      <c r="WH59" s="5">
        <f>'A remplir'!GT108</f>
        <v>0</v>
      </c>
      <c r="WI59" s="5">
        <f>'A remplir'!GU108</f>
        <v>0</v>
      </c>
      <c r="WJ59" s="5">
        <f>'A remplir'!GV108</f>
        <v>0</v>
      </c>
      <c r="WK59" s="5">
        <f>'A remplir'!GW108</f>
        <v>0</v>
      </c>
      <c r="WL59" s="5">
        <f>'A remplir'!GX108</f>
        <v>0</v>
      </c>
      <c r="WM59" s="5">
        <f>'A remplir'!GY108</f>
        <v>0</v>
      </c>
      <c r="WN59" s="5">
        <f>'A remplir'!GZ108</f>
        <v>0</v>
      </c>
      <c r="WO59" s="5">
        <f>'A remplir'!HA108</f>
        <v>0</v>
      </c>
      <c r="WP59" s="5">
        <f>'A remplir'!HB108</f>
        <v>0</v>
      </c>
      <c r="WQ59" s="5">
        <f>'A remplir'!HC108</f>
        <v>0</v>
      </c>
      <c r="WR59" s="5">
        <f>'A remplir'!HD108</f>
        <v>0</v>
      </c>
      <c r="WS59" s="5">
        <f>'A remplir'!HE108</f>
        <v>0</v>
      </c>
      <c r="WT59" s="5">
        <f>'A remplir'!HF108</f>
        <v>0</v>
      </c>
      <c r="WU59" s="5">
        <f>'A remplir'!HG108</f>
        <v>0</v>
      </c>
      <c r="WV59" s="5">
        <f>'A remplir'!HH108</f>
        <v>0</v>
      </c>
      <c r="WW59" s="5">
        <f>'A remplir'!HI108</f>
        <v>0</v>
      </c>
      <c r="WX59" s="5">
        <f>'A remplir'!HJ108</f>
        <v>0</v>
      </c>
      <c r="WY59" s="5">
        <f>'A remplir'!HK108</f>
        <v>0</v>
      </c>
      <c r="WZ59" s="5">
        <f>'A remplir'!HL108</f>
        <v>0</v>
      </c>
      <c r="XA59" s="5">
        <f>'A remplir'!HM108</f>
        <v>0</v>
      </c>
      <c r="XB59" s="5">
        <f>'A remplir'!HN108</f>
        <v>0</v>
      </c>
      <c r="XC59" s="5">
        <f>'A remplir'!HO108</f>
        <v>0</v>
      </c>
      <c r="XD59" s="5">
        <f>'A remplir'!HP108</f>
        <v>0</v>
      </c>
      <c r="XE59" s="5">
        <f>'A remplir'!HQ108</f>
        <v>0</v>
      </c>
      <c r="XF59" s="5">
        <f>'A remplir'!HR108</f>
        <v>0</v>
      </c>
      <c r="XG59" s="5">
        <f>'A remplir'!HS108</f>
        <v>0</v>
      </c>
      <c r="XH59" s="5">
        <f>'A remplir'!HT108</f>
        <v>0</v>
      </c>
      <c r="XI59" s="5">
        <f>'A remplir'!HU108</f>
        <v>0</v>
      </c>
      <c r="XJ59" s="5">
        <f>'A remplir'!HV108</f>
        <v>0</v>
      </c>
      <c r="XK59" s="5">
        <f>'A remplir'!HW108</f>
        <v>0</v>
      </c>
      <c r="XL59" s="5">
        <f>'A remplir'!HX108</f>
        <v>0</v>
      </c>
      <c r="XM59" s="5">
        <f>'A remplir'!HY108</f>
        <v>0</v>
      </c>
      <c r="XN59" s="5">
        <f>'A remplir'!HZ108</f>
        <v>0</v>
      </c>
      <c r="XO59" s="5">
        <f>'A remplir'!IA108</f>
        <v>0</v>
      </c>
      <c r="XP59" s="5">
        <f>'A remplir'!IB108</f>
        <v>0</v>
      </c>
      <c r="XQ59" s="5">
        <f>'A remplir'!IC108</f>
        <v>0</v>
      </c>
      <c r="XR59" s="5">
        <f>'A remplir'!ID108</f>
        <v>0</v>
      </c>
      <c r="XS59" s="5">
        <f>'A remplir'!IE108</f>
        <v>0</v>
      </c>
      <c r="XT59" s="5">
        <f>'A remplir'!IF108</f>
        <v>0</v>
      </c>
      <c r="XU59" s="5">
        <f>'A remplir'!IG108</f>
        <v>0</v>
      </c>
      <c r="XV59" s="5">
        <f>'A remplir'!IH108</f>
        <v>0</v>
      </c>
      <c r="XW59" s="5">
        <f>'A remplir'!II108</f>
        <v>0</v>
      </c>
      <c r="XX59" s="5">
        <f>'A remplir'!IJ108</f>
        <v>0</v>
      </c>
      <c r="XY59" s="5">
        <f>'A remplir'!IK108</f>
        <v>0</v>
      </c>
      <c r="XZ59" s="5">
        <f>'A remplir'!IL108</f>
        <v>0</v>
      </c>
      <c r="YA59" s="5">
        <f>'A remplir'!IM108</f>
        <v>0</v>
      </c>
      <c r="YB59" s="5">
        <f>'A remplir'!IN108</f>
        <v>0</v>
      </c>
      <c r="YC59" s="5">
        <f>'A remplir'!IO108</f>
        <v>0</v>
      </c>
      <c r="YD59" s="5">
        <f>'A remplir'!IP108</f>
        <v>0</v>
      </c>
      <c r="YE59" s="5">
        <f>'A remplir'!IQ108</f>
        <v>0</v>
      </c>
      <c r="YF59" s="5">
        <f>'A remplir'!IR108</f>
        <v>0</v>
      </c>
      <c r="YG59" s="5">
        <f>'A remplir'!IS108</f>
        <v>0</v>
      </c>
      <c r="YH59" s="5">
        <f>'A remplir'!IT108</f>
        <v>0</v>
      </c>
      <c r="YI59" s="5">
        <f>'A remplir'!IU108</f>
        <v>0</v>
      </c>
      <c r="YJ59" s="5">
        <f>'A remplir'!IV108</f>
        <v>0</v>
      </c>
      <c r="YK59" s="5">
        <f>'A remplir'!IW108</f>
        <v>0</v>
      </c>
      <c r="YL59" s="5">
        <f>'A remplir'!IX108</f>
        <v>0</v>
      </c>
      <c r="YM59" s="5">
        <f>'A remplir'!IY108</f>
        <v>0</v>
      </c>
      <c r="YN59" s="5">
        <f>'A remplir'!IZ108</f>
        <v>0</v>
      </c>
      <c r="YO59" s="5">
        <f>'A remplir'!JA108</f>
        <v>0</v>
      </c>
      <c r="YP59" s="5">
        <f>'A remplir'!JB108</f>
        <v>0</v>
      </c>
      <c r="YQ59" s="5">
        <f>'A remplir'!JC108</f>
        <v>0</v>
      </c>
      <c r="YR59" s="5">
        <f>'A remplir'!JD108</f>
        <v>0</v>
      </c>
      <c r="YS59" s="5">
        <f>'A remplir'!JE108</f>
        <v>0</v>
      </c>
      <c r="YT59" s="5">
        <f>'A remplir'!JF108</f>
        <v>0</v>
      </c>
      <c r="YU59" s="5">
        <f>'A remplir'!JG108</f>
        <v>0</v>
      </c>
      <c r="YV59" s="5">
        <f>'A remplir'!JH108</f>
        <v>0</v>
      </c>
      <c r="YW59" s="5">
        <f>'A remplir'!JI108</f>
        <v>0</v>
      </c>
      <c r="YX59" s="5">
        <f>'A remplir'!JJ108</f>
        <v>0</v>
      </c>
      <c r="YY59" s="5">
        <f>'A remplir'!JK108</f>
        <v>0</v>
      </c>
      <c r="YZ59" s="5">
        <f>'A remplir'!JL108</f>
        <v>0</v>
      </c>
      <c r="ZA59" s="5">
        <f>'A remplir'!JM108</f>
        <v>0</v>
      </c>
      <c r="ZB59" s="5">
        <f>'A remplir'!JN108</f>
        <v>0</v>
      </c>
      <c r="ZC59" s="5">
        <f>'A remplir'!JO108</f>
        <v>0</v>
      </c>
      <c r="ZD59" s="5">
        <f>'A remplir'!JP108</f>
        <v>0</v>
      </c>
      <c r="ZE59" s="5">
        <f>'A remplir'!JQ108</f>
        <v>0</v>
      </c>
      <c r="ZF59" s="5">
        <f>'A remplir'!JR108</f>
        <v>0</v>
      </c>
      <c r="ZG59" s="5">
        <f>'A remplir'!JS108</f>
        <v>0</v>
      </c>
      <c r="ZH59" s="5">
        <f>'A remplir'!JT108</f>
        <v>0</v>
      </c>
      <c r="ZI59" s="5">
        <f>'A remplir'!JU108</f>
        <v>0</v>
      </c>
      <c r="ZJ59" s="5">
        <f>'A remplir'!JV108</f>
        <v>0</v>
      </c>
      <c r="ZK59" s="5">
        <f>'A remplir'!JW108</f>
        <v>0</v>
      </c>
      <c r="ZL59" s="5">
        <f>'A remplir'!JX108</f>
        <v>0</v>
      </c>
      <c r="ZM59" s="5">
        <f>'A remplir'!JY108</f>
        <v>0</v>
      </c>
      <c r="ZN59" s="5">
        <f>'A remplir'!JZ108</f>
        <v>0</v>
      </c>
      <c r="ZO59" s="5">
        <f>'A remplir'!KA108</f>
        <v>0</v>
      </c>
      <c r="ZP59" s="5">
        <f>'A remplir'!KB108</f>
        <v>0</v>
      </c>
      <c r="ZQ59" s="5">
        <f>'A remplir'!KC108</f>
        <v>0</v>
      </c>
      <c r="ZR59" s="5">
        <f>'A remplir'!KD108</f>
        <v>0</v>
      </c>
      <c r="ZS59" s="5">
        <f>'A remplir'!KE108</f>
        <v>0</v>
      </c>
      <c r="ZT59" s="5">
        <f>'A remplir'!KF108</f>
        <v>0</v>
      </c>
      <c r="ZU59" s="5">
        <f>'A remplir'!KG108</f>
        <v>0</v>
      </c>
      <c r="ZV59" s="5">
        <f>'A remplir'!KH108</f>
        <v>0</v>
      </c>
      <c r="ZW59" s="5">
        <f>'A remplir'!KI108</f>
        <v>0</v>
      </c>
      <c r="ZX59" s="5">
        <f>'A remplir'!KJ108</f>
        <v>0</v>
      </c>
      <c r="ZY59" s="5">
        <f>'A remplir'!KK108</f>
        <v>0</v>
      </c>
      <c r="ZZ59" s="5">
        <f>'A remplir'!KL108</f>
        <v>0</v>
      </c>
      <c r="AAA59" s="5">
        <f>'A remplir'!KM108</f>
        <v>0</v>
      </c>
      <c r="AAB59" s="5">
        <f>'A remplir'!KN108</f>
        <v>0</v>
      </c>
      <c r="AAC59" s="5">
        <f>'A remplir'!KO108</f>
        <v>0</v>
      </c>
      <c r="AAD59" s="5">
        <f>'A remplir'!KP108</f>
        <v>0</v>
      </c>
      <c r="AAE59" s="5">
        <f>'A remplir'!KQ108</f>
        <v>0</v>
      </c>
      <c r="AAF59" s="5">
        <f>'A remplir'!KR108</f>
        <v>0</v>
      </c>
      <c r="AAG59" s="5">
        <f>'A remplir'!KS108</f>
        <v>0</v>
      </c>
      <c r="AAH59" s="5">
        <f>'A remplir'!KT108</f>
        <v>0</v>
      </c>
      <c r="AAI59" s="5">
        <f>'A remplir'!KU108</f>
        <v>0</v>
      </c>
      <c r="AAJ59" s="5">
        <f>'A remplir'!KV108</f>
        <v>0</v>
      </c>
      <c r="AAK59" s="5">
        <f>'A remplir'!KW108</f>
        <v>0</v>
      </c>
      <c r="AAL59" s="5">
        <f>'A remplir'!KX108</f>
        <v>0</v>
      </c>
      <c r="AAM59" s="5">
        <f>'A remplir'!KY108</f>
        <v>0</v>
      </c>
      <c r="AAN59" s="5">
        <f>'A remplir'!KZ108</f>
        <v>0</v>
      </c>
      <c r="AAO59" s="5">
        <f>'A remplir'!LA108</f>
        <v>0</v>
      </c>
      <c r="AAP59" s="5">
        <f>'A remplir'!LB108</f>
        <v>0</v>
      </c>
      <c r="AAQ59" s="5">
        <f>'A remplir'!LC108</f>
        <v>0</v>
      </c>
      <c r="AAR59" s="5">
        <f>'A remplir'!LD108</f>
        <v>0</v>
      </c>
      <c r="AAS59" s="5">
        <f>'A remplir'!LE108</f>
        <v>0</v>
      </c>
      <c r="AAT59" s="5">
        <f>'A remplir'!LF108</f>
        <v>0</v>
      </c>
      <c r="AAU59" s="5">
        <f>'A remplir'!LG108</f>
        <v>0</v>
      </c>
      <c r="AAV59" s="5">
        <f>'A remplir'!LH108</f>
        <v>0</v>
      </c>
      <c r="AAW59" s="5">
        <f>'A remplir'!LI108</f>
        <v>0</v>
      </c>
      <c r="AAX59" s="5">
        <f>'A remplir'!LJ108</f>
        <v>0</v>
      </c>
      <c r="AAY59" s="5">
        <f>'A remplir'!LK108</f>
        <v>0</v>
      </c>
      <c r="AAZ59" s="5">
        <f>'A remplir'!LL108</f>
        <v>0</v>
      </c>
      <c r="ABA59" s="5">
        <f>'A remplir'!LM108</f>
        <v>0</v>
      </c>
      <c r="ABB59" s="5">
        <f>'A remplir'!LN108</f>
        <v>0</v>
      </c>
      <c r="ABC59" s="5">
        <f>'A remplir'!LO108</f>
        <v>0</v>
      </c>
      <c r="ABD59" s="5">
        <f>'A remplir'!LP108</f>
        <v>0</v>
      </c>
      <c r="ABE59" s="5">
        <f>'A remplir'!LQ108</f>
        <v>0</v>
      </c>
      <c r="ABF59" s="5">
        <f>'A remplir'!LR108</f>
        <v>0</v>
      </c>
      <c r="ABG59" s="5">
        <f>'A remplir'!LS108</f>
        <v>0</v>
      </c>
      <c r="ABH59" s="5">
        <f>'A remplir'!LT108</f>
        <v>0</v>
      </c>
      <c r="ABI59" s="5">
        <f>'A remplir'!LU108</f>
        <v>0</v>
      </c>
      <c r="ABJ59" s="5">
        <f>'A remplir'!LV108</f>
        <v>0</v>
      </c>
      <c r="ABK59" s="5">
        <f>'A remplir'!LW108</f>
        <v>0</v>
      </c>
      <c r="ABL59" s="5">
        <f>'A remplir'!LX108</f>
        <v>0</v>
      </c>
      <c r="ABM59" s="5">
        <f>'A remplir'!LY108</f>
        <v>0</v>
      </c>
      <c r="ABN59" s="5">
        <f>'A remplir'!LZ108</f>
        <v>0</v>
      </c>
      <c r="ABO59" s="5">
        <f>'A remplir'!MA108</f>
        <v>0</v>
      </c>
      <c r="ABP59" s="5">
        <f>'A remplir'!MB108</f>
        <v>0</v>
      </c>
      <c r="ABQ59" s="5">
        <f>'A remplir'!MC108</f>
        <v>0</v>
      </c>
      <c r="ABR59" s="5">
        <f>'A remplir'!MD108</f>
        <v>0</v>
      </c>
      <c r="ABS59" s="5">
        <f>'A remplir'!ME108</f>
        <v>0</v>
      </c>
      <c r="ABT59" s="5">
        <f>'A remplir'!MF108</f>
        <v>0</v>
      </c>
      <c r="ABU59" s="5">
        <f>'A remplir'!MG108</f>
        <v>0</v>
      </c>
      <c r="ABV59" s="5">
        <f>'A remplir'!MH108</f>
        <v>0</v>
      </c>
      <c r="ABW59" s="5">
        <f>'A remplir'!MI108</f>
        <v>0</v>
      </c>
      <c r="ABX59" s="5">
        <f>'A remplir'!MJ108</f>
        <v>0</v>
      </c>
      <c r="ABY59" s="5">
        <f>'A remplir'!MK108</f>
        <v>0</v>
      </c>
      <c r="ABZ59" s="5">
        <f>'A remplir'!ML108</f>
        <v>0</v>
      </c>
      <c r="ACA59" s="5">
        <f>'A remplir'!MM108</f>
        <v>0</v>
      </c>
      <c r="ACB59" s="5">
        <f>'A remplir'!MN108</f>
        <v>0</v>
      </c>
      <c r="ACC59" s="5">
        <f>'A remplir'!MO108</f>
        <v>0</v>
      </c>
      <c r="ACD59" s="5">
        <f>'A remplir'!MP108</f>
        <v>0</v>
      </c>
      <c r="ACE59" s="5">
        <f>'A remplir'!MQ108</f>
        <v>0</v>
      </c>
      <c r="ACF59" s="5">
        <f>'A remplir'!MR108</f>
        <v>0</v>
      </c>
      <c r="ACG59" s="5">
        <f>'A remplir'!MS108</f>
        <v>0</v>
      </c>
      <c r="ACH59" s="5">
        <f>'A remplir'!MT108</f>
        <v>0</v>
      </c>
      <c r="ACI59" s="5">
        <f>'A remplir'!MU108</f>
        <v>0</v>
      </c>
      <c r="ACJ59" s="5">
        <f>'A remplir'!MV108</f>
        <v>0</v>
      </c>
      <c r="ACK59" s="5">
        <f>'A remplir'!MW108</f>
        <v>0</v>
      </c>
      <c r="ACL59" s="5">
        <f>'A remplir'!MX108</f>
        <v>0</v>
      </c>
      <c r="ACM59" s="5">
        <f>'A remplir'!MY108</f>
        <v>0</v>
      </c>
      <c r="ACN59" s="5">
        <f>'A remplir'!MZ108</f>
        <v>0</v>
      </c>
      <c r="ACO59" s="5">
        <f>'A remplir'!NA108</f>
        <v>0</v>
      </c>
      <c r="ACP59" s="5">
        <f>'A remplir'!NB108</f>
        <v>0</v>
      </c>
      <c r="ACQ59" s="5">
        <f>'A remplir'!NC108</f>
        <v>0</v>
      </c>
      <c r="ACR59" s="5">
        <f>'A remplir'!ND108</f>
        <v>0</v>
      </c>
      <c r="ACS59" s="5">
        <f>'A remplir'!NE108</f>
        <v>0</v>
      </c>
      <c r="ACT59" s="5">
        <f>'A remplir'!NF108</f>
        <v>0</v>
      </c>
      <c r="ACU59" s="5">
        <f>'A remplir'!NG108</f>
        <v>0</v>
      </c>
      <c r="ACV59" s="5">
        <f>'A remplir'!NH108</f>
        <v>0</v>
      </c>
      <c r="ACW59" s="5">
        <f>'A remplir'!NI108</f>
        <v>0</v>
      </c>
      <c r="ACX59" s="5">
        <f>'A remplir'!NJ108</f>
        <v>0</v>
      </c>
      <c r="ACY59" s="5">
        <f>'A remplir'!NK108</f>
        <v>0</v>
      </c>
      <c r="ACZ59" s="5">
        <f>'A remplir'!NL108</f>
        <v>0</v>
      </c>
      <c r="ADA59" s="5">
        <f>'A remplir'!NM108</f>
        <v>0</v>
      </c>
      <c r="ADB59" s="5">
        <f>'A remplir'!NN108</f>
        <v>0</v>
      </c>
      <c r="ADC59" s="5">
        <f>'A remplir'!NO108</f>
        <v>0</v>
      </c>
      <c r="ADD59" s="5">
        <f>'A remplir'!NP108</f>
        <v>0</v>
      </c>
      <c r="ADE59" s="5">
        <f>'A remplir'!NQ108</f>
        <v>0</v>
      </c>
      <c r="ADF59" s="5">
        <f>'A remplir'!NR108</f>
        <v>0</v>
      </c>
      <c r="ADG59" s="5">
        <f>'A remplir'!NS108</f>
        <v>0</v>
      </c>
      <c r="ADH59" s="5">
        <f>'A remplir'!NT108</f>
        <v>0</v>
      </c>
      <c r="ADI59" s="5">
        <f>'A remplir'!NU108</f>
        <v>0</v>
      </c>
      <c r="ADJ59" s="5">
        <f>'A remplir'!NV108</f>
        <v>0</v>
      </c>
      <c r="ADK59" s="5">
        <f>'A remplir'!NW108</f>
        <v>0</v>
      </c>
      <c r="ADL59" s="5">
        <f>'A remplir'!NX108</f>
        <v>0</v>
      </c>
      <c r="ADM59" s="5">
        <f>'A remplir'!NY108</f>
        <v>0</v>
      </c>
      <c r="ADN59" s="5">
        <f>'A remplir'!NZ108</f>
        <v>0</v>
      </c>
      <c r="ADO59" s="5">
        <f>'A remplir'!OA108</f>
        <v>0</v>
      </c>
      <c r="ADP59" s="5">
        <f>'A remplir'!OB108</f>
        <v>0</v>
      </c>
      <c r="ADQ59" s="5">
        <f>'A remplir'!OC108</f>
        <v>0</v>
      </c>
      <c r="ADR59" s="5">
        <f>'A remplir'!OD108</f>
        <v>0</v>
      </c>
      <c r="ADS59" s="5">
        <f>'A remplir'!OE108</f>
        <v>0</v>
      </c>
      <c r="ADT59" s="5">
        <f>'A remplir'!OF108</f>
        <v>0</v>
      </c>
      <c r="ADU59" s="5">
        <f>'A remplir'!OG108</f>
        <v>0</v>
      </c>
      <c r="ADV59" s="5">
        <f>'A remplir'!OH108</f>
        <v>0</v>
      </c>
      <c r="ADW59" s="5">
        <f>'A remplir'!OI108</f>
        <v>0</v>
      </c>
      <c r="ADX59" s="5">
        <f>'A remplir'!OJ108</f>
        <v>0</v>
      </c>
      <c r="ADY59" s="5">
        <f>'A remplir'!OK108</f>
        <v>0</v>
      </c>
      <c r="ADZ59" s="5">
        <f>'A remplir'!OL108</f>
        <v>0</v>
      </c>
    </row>
    <row r="60" spans="1:806" ht="15.75" thickBot="1" x14ac:dyDescent="0.3">
      <c r="A60" s="3">
        <f>'A remplir'!OO60</f>
        <v>1</v>
      </c>
      <c r="B60" s="119"/>
      <c r="C60" s="121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  <c r="OD60" s="116"/>
      <c r="OE60" s="116"/>
      <c r="OF60" s="116"/>
      <c r="OG60" s="116"/>
      <c r="OH60" s="116"/>
      <c r="OI60" s="116"/>
      <c r="OJ60" s="116"/>
      <c r="OK60" s="116"/>
      <c r="OL60" s="116"/>
      <c r="OM60" s="116"/>
      <c r="ON60" s="4"/>
      <c r="OO60" s="2"/>
      <c r="OP60" s="119"/>
      <c r="OQ60" s="5">
        <f>'A remplir'!C109</f>
        <v>0</v>
      </c>
      <c r="OR60" s="5">
        <f>'A remplir'!D109</f>
        <v>1</v>
      </c>
      <c r="OS60" s="5">
        <f>'A remplir'!E109</f>
        <v>1</v>
      </c>
      <c r="OT60" s="5">
        <f>'A remplir'!F109</f>
        <v>0</v>
      </c>
      <c r="OU60" s="5">
        <f>'A remplir'!G109</f>
        <v>0</v>
      </c>
      <c r="OV60" s="5">
        <f>'A remplir'!H109</f>
        <v>0</v>
      </c>
      <c r="OW60" s="5">
        <f>'A remplir'!I109</f>
        <v>0</v>
      </c>
      <c r="OX60" s="5">
        <f>'A remplir'!J109</f>
        <v>0</v>
      </c>
      <c r="OY60" s="5">
        <f>'A remplir'!K109</f>
        <v>0</v>
      </c>
      <c r="OZ60" s="5">
        <f>'A remplir'!L109</f>
        <v>0</v>
      </c>
      <c r="PA60" s="5">
        <f>'A remplir'!M109</f>
        <v>0</v>
      </c>
      <c r="PB60" s="5">
        <f>'A remplir'!N109</f>
        <v>0</v>
      </c>
      <c r="PC60" s="5">
        <f>'A remplir'!O109</f>
        <v>0</v>
      </c>
      <c r="PD60" s="5">
        <f>'A remplir'!P109</f>
        <v>0</v>
      </c>
      <c r="PE60" s="5">
        <f>'A remplir'!Q109</f>
        <v>0</v>
      </c>
      <c r="PF60" s="5">
        <f>'A remplir'!R109</f>
        <v>0</v>
      </c>
      <c r="PG60" s="5">
        <f>'A remplir'!S109</f>
        <v>0</v>
      </c>
      <c r="PH60" s="5">
        <f>'A remplir'!T109</f>
        <v>0</v>
      </c>
      <c r="PI60" s="5">
        <f>'A remplir'!U109</f>
        <v>0</v>
      </c>
      <c r="PJ60" s="5">
        <f>'A remplir'!V109</f>
        <v>0</v>
      </c>
      <c r="PK60" s="5">
        <f>'A remplir'!W109</f>
        <v>0</v>
      </c>
      <c r="PL60" s="5">
        <f>'A remplir'!X109</f>
        <v>0</v>
      </c>
      <c r="PM60" s="5">
        <f>'A remplir'!Y109</f>
        <v>0</v>
      </c>
      <c r="PN60" s="5">
        <f>'A remplir'!Z109</f>
        <v>0</v>
      </c>
      <c r="PO60" s="5">
        <f>'A remplir'!AA109</f>
        <v>0</v>
      </c>
      <c r="PP60" s="5">
        <f>'A remplir'!AB109</f>
        <v>0</v>
      </c>
      <c r="PQ60" s="5">
        <f>'A remplir'!AC109</f>
        <v>0</v>
      </c>
      <c r="PR60" s="5">
        <f>'A remplir'!AD109</f>
        <v>0</v>
      </c>
      <c r="PS60" s="5">
        <f>'A remplir'!AE109</f>
        <v>0</v>
      </c>
      <c r="PT60" s="5">
        <f>'A remplir'!AF109</f>
        <v>0</v>
      </c>
      <c r="PU60" s="5">
        <f>'A remplir'!AG109</f>
        <v>0</v>
      </c>
      <c r="PV60" s="5">
        <f>'A remplir'!AH109</f>
        <v>0</v>
      </c>
      <c r="PW60" s="5">
        <f>'A remplir'!AI109</f>
        <v>0</v>
      </c>
      <c r="PX60" s="5">
        <f>'A remplir'!AJ109</f>
        <v>0</v>
      </c>
      <c r="PY60" s="5">
        <f>'A remplir'!AK109</f>
        <v>0</v>
      </c>
      <c r="PZ60" s="5">
        <f>'A remplir'!AL109</f>
        <v>0</v>
      </c>
      <c r="QA60" s="5">
        <f>'A remplir'!AM109</f>
        <v>0</v>
      </c>
      <c r="QB60" s="5">
        <f>'A remplir'!AN109</f>
        <v>0</v>
      </c>
      <c r="QC60" s="5">
        <f>'A remplir'!AO109</f>
        <v>0</v>
      </c>
      <c r="QD60" s="5">
        <f>'A remplir'!AP109</f>
        <v>0</v>
      </c>
      <c r="QE60" s="5">
        <f>'A remplir'!AQ109</f>
        <v>0</v>
      </c>
      <c r="QF60" s="5">
        <f>'A remplir'!AR109</f>
        <v>0</v>
      </c>
      <c r="QG60" s="5">
        <f>'A remplir'!AS109</f>
        <v>0</v>
      </c>
      <c r="QH60" s="5">
        <f>'A remplir'!AT109</f>
        <v>0</v>
      </c>
      <c r="QI60" s="5">
        <f>'A remplir'!AU109</f>
        <v>0</v>
      </c>
      <c r="QJ60" s="5">
        <f>'A remplir'!AV109</f>
        <v>0</v>
      </c>
      <c r="QK60" s="5">
        <f>'A remplir'!AW109</f>
        <v>0</v>
      </c>
      <c r="QL60" s="5">
        <f>'A remplir'!AX109</f>
        <v>0</v>
      </c>
      <c r="QM60" s="5">
        <f>'A remplir'!AY109</f>
        <v>0</v>
      </c>
      <c r="QN60" s="5">
        <f>'A remplir'!AZ109</f>
        <v>0</v>
      </c>
      <c r="QO60" s="5">
        <f>'A remplir'!BA109</f>
        <v>0</v>
      </c>
      <c r="QP60" s="5">
        <f>'A remplir'!BB109</f>
        <v>0</v>
      </c>
      <c r="QQ60" s="5">
        <f>'A remplir'!BC109</f>
        <v>0</v>
      </c>
      <c r="QR60" s="5">
        <f>'A remplir'!BD109</f>
        <v>0</v>
      </c>
      <c r="QS60" s="5">
        <f>'A remplir'!BE109</f>
        <v>0</v>
      </c>
      <c r="QT60" s="5">
        <f>'A remplir'!BF109</f>
        <v>0</v>
      </c>
      <c r="QU60" s="5">
        <f>'A remplir'!BG109</f>
        <v>0</v>
      </c>
      <c r="QV60" s="5">
        <f>'A remplir'!BH109</f>
        <v>0</v>
      </c>
      <c r="QW60" s="5">
        <f>'A remplir'!BI109</f>
        <v>0</v>
      </c>
      <c r="QX60" s="5">
        <f>'A remplir'!BJ109</f>
        <v>0</v>
      </c>
      <c r="QY60" s="5">
        <f>'A remplir'!BK109</f>
        <v>0</v>
      </c>
      <c r="QZ60" s="5">
        <f>'A remplir'!BL109</f>
        <v>0</v>
      </c>
      <c r="RA60" s="5">
        <f>'A remplir'!BM109</f>
        <v>0</v>
      </c>
      <c r="RB60" s="5">
        <f>'A remplir'!BN109</f>
        <v>0</v>
      </c>
      <c r="RC60" s="5">
        <f>'A remplir'!BO109</f>
        <v>0</v>
      </c>
      <c r="RD60" s="5">
        <f>'A remplir'!BP109</f>
        <v>0</v>
      </c>
      <c r="RE60" s="5">
        <f>'A remplir'!BQ109</f>
        <v>0</v>
      </c>
      <c r="RF60" s="5">
        <f>'A remplir'!BR109</f>
        <v>0</v>
      </c>
      <c r="RG60" s="5">
        <f>'A remplir'!BS109</f>
        <v>0</v>
      </c>
      <c r="RH60" s="5">
        <f>'A remplir'!BT109</f>
        <v>0</v>
      </c>
      <c r="RI60" s="5">
        <f>'A remplir'!BU109</f>
        <v>0</v>
      </c>
      <c r="RJ60" s="5">
        <f>'A remplir'!BV109</f>
        <v>0</v>
      </c>
      <c r="RK60" s="5">
        <f>'A remplir'!BW109</f>
        <v>0</v>
      </c>
      <c r="RL60" s="5">
        <f>'A remplir'!BX109</f>
        <v>0</v>
      </c>
      <c r="RM60" s="5">
        <f>'A remplir'!BY109</f>
        <v>0</v>
      </c>
      <c r="RN60" s="5">
        <f>'A remplir'!BZ109</f>
        <v>0</v>
      </c>
      <c r="RO60" s="5">
        <f>'A remplir'!CA109</f>
        <v>0</v>
      </c>
      <c r="RP60" s="5">
        <f>'A remplir'!CB109</f>
        <v>0</v>
      </c>
      <c r="RQ60" s="5">
        <f>'A remplir'!CC109</f>
        <v>0</v>
      </c>
      <c r="RR60" s="5">
        <f>'A remplir'!CD109</f>
        <v>0</v>
      </c>
      <c r="RS60" s="5">
        <f>'A remplir'!CE109</f>
        <v>0</v>
      </c>
      <c r="RT60" s="5">
        <f>'A remplir'!CF109</f>
        <v>0</v>
      </c>
      <c r="RU60" s="5">
        <f>'A remplir'!CG109</f>
        <v>0</v>
      </c>
      <c r="RV60" s="5">
        <f>'A remplir'!CH109</f>
        <v>0</v>
      </c>
      <c r="RW60" s="5">
        <f>'A remplir'!CI109</f>
        <v>0</v>
      </c>
      <c r="RX60" s="5">
        <f>'A remplir'!CJ109</f>
        <v>0</v>
      </c>
      <c r="RY60" s="5">
        <f>'A remplir'!CK109</f>
        <v>0</v>
      </c>
      <c r="RZ60" s="5">
        <f>'A remplir'!CL109</f>
        <v>0</v>
      </c>
      <c r="SA60" s="5">
        <f>'A remplir'!CM109</f>
        <v>0</v>
      </c>
      <c r="SB60" s="5">
        <f>'A remplir'!CN109</f>
        <v>0</v>
      </c>
      <c r="SC60" s="5">
        <f>'A remplir'!CO109</f>
        <v>0</v>
      </c>
      <c r="SD60" s="5">
        <f>'A remplir'!CP109</f>
        <v>0</v>
      </c>
      <c r="SE60" s="5">
        <f>'A remplir'!CQ109</f>
        <v>0</v>
      </c>
      <c r="SF60" s="5">
        <f>'A remplir'!CR109</f>
        <v>0</v>
      </c>
      <c r="SG60" s="5">
        <f>'A remplir'!CS109</f>
        <v>0</v>
      </c>
      <c r="SH60" s="5">
        <f>'A remplir'!CT109</f>
        <v>0</v>
      </c>
      <c r="SI60" s="5">
        <f>'A remplir'!CU109</f>
        <v>0</v>
      </c>
      <c r="SJ60" s="5">
        <f>'A remplir'!CV109</f>
        <v>0</v>
      </c>
      <c r="SK60" s="5">
        <f>'A remplir'!CW109</f>
        <v>0</v>
      </c>
      <c r="SL60" s="5">
        <f>'A remplir'!CX109</f>
        <v>0</v>
      </c>
      <c r="SM60" s="5">
        <f>'A remplir'!CY109</f>
        <v>0</v>
      </c>
      <c r="SN60" s="5">
        <f>'A remplir'!CZ109</f>
        <v>0</v>
      </c>
      <c r="SO60" s="5">
        <f>'A remplir'!DA109</f>
        <v>0</v>
      </c>
      <c r="SP60" s="5">
        <f>'A remplir'!DB109</f>
        <v>0</v>
      </c>
      <c r="SQ60" s="5">
        <f>'A remplir'!DC109</f>
        <v>0</v>
      </c>
      <c r="SR60" s="5">
        <f>'A remplir'!DD109</f>
        <v>0</v>
      </c>
      <c r="SS60" s="5">
        <f>'A remplir'!DE109</f>
        <v>0</v>
      </c>
      <c r="ST60" s="5">
        <f>'A remplir'!DF109</f>
        <v>0</v>
      </c>
      <c r="SU60" s="5">
        <f>'A remplir'!DG109</f>
        <v>0</v>
      </c>
      <c r="SV60" s="5">
        <f>'A remplir'!DH109</f>
        <v>0</v>
      </c>
      <c r="SW60" s="5">
        <f>'A remplir'!DI109</f>
        <v>0</v>
      </c>
      <c r="SX60" s="5">
        <f>'A remplir'!DJ109</f>
        <v>0</v>
      </c>
      <c r="SY60" s="5">
        <f>'A remplir'!DK109</f>
        <v>0</v>
      </c>
      <c r="SZ60" s="5">
        <f>'A remplir'!DL109</f>
        <v>0</v>
      </c>
      <c r="TA60" s="5">
        <f>'A remplir'!DM109</f>
        <v>0</v>
      </c>
      <c r="TB60" s="5">
        <f>'A remplir'!DN109</f>
        <v>0</v>
      </c>
      <c r="TC60" s="5">
        <f>'A remplir'!DO109</f>
        <v>0</v>
      </c>
      <c r="TD60" s="5">
        <f>'A remplir'!DP109</f>
        <v>0</v>
      </c>
      <c r="TE60" s="5">
        <f>'A remplir'!DQ109</f>
        <v>0</v>
      </c>
      <c r="TF60" s="5">
        <f>'A remplir'!DR109</f>
        <v>0</v>
      </c>
      <c r="TG60" s="5">
        <f>'A remplir'!DS109</f>
        <v>0</v>
      </c>
      <c r="TH60" s="5">
        <f>'A remplir'!DT109</f>
        <v>0</v>
      </c>
      <c r="TI60" s="5">
        <f>'A remplir'!DU109</f>
        <v>0</v>
      </c>
      <c r="TJ60" s="5">
        <f>'A remplir'!DV109</f>
        <v>0</v>
      </c>
      <c r="TK60" s="5">
        <f>'A remplir'!DW109</f>
        <v>0</v>
      </c>
      <c r="TL60" s="5">
        <f>'A remplir'!DX109</f>
        <v>0</v>
      </c>
      <c r="TM60" s="5">
        <f>'A remplir'!DY109</f>
        <v>0</v>
      </c>
      <c r="TN60" s="5">
        <f>'A remplir'!DZ109</f>
        <v>0</v>
      </c>
      <c r="TO60" s="5">
        <f>'A remplir'!EA109</f>
        <v>0</v>
      </c>
      <c r="TP60" s="5">
        <f>'A remplir'!EB109</f>
        <v>0</v>
      </c>
      <c r="TQ60" s="5">
        <f>'A remplir'!EC109</f>
        <v>0</v>
      </c>
      <c r="TR60" s="5">
        <f>'A remplir'!ED109</f>
        <v>0</v>
      </c>
      <c r="TS60" s="5">
        <f>'A remplir'!EE109</f>
        <v>0</v>
      </c>
      <c r="TT60" s="5">
        <f>'A remplir'!EF109</f>
        <v>0</v>
      </c>
      <c r="TU60" s="5">
        <f>'A remplir'!EG109</f>
        <v>0</v>
      </c>
      <c r="TV60" s="5">
        <f>'A remplir'!EH109</f>
        <v>0</v>
      </c>
      <c r="TW60" s="5">
        <f>'A remplir'!EI109</f>
        <v>0</v>
      </c>
      <c r="TX60" s="5">
        <f>'A remplir'!EJ109</f>
        <v>0</v>
      </c>
      <c r="TY60" s="5">
        <f>'A remplir'!EK109</f>
        <v>0</v>
      </c>
      <c r="TZ60" s="5">
        <f>'A remplir'!EL109</f>
        <v>0</v>
      </c>
      <c r="UA60" s="5">
        <f>'A remplir'!EM109</f>
        <v>0</v>
      </c>
      <c r="UB60" s="5">
        <f>'A remplir'!EN109</f>
        <v>0</v>
      </c>
      <c r="UC60" s="5">
        <f>'A remplir'!EO109</f>
        <v>0</v>
      </c>
      <c r="UD60" s="5">
        <f>'A remplir'!EP109</f>
        <v>0</v>
      </c>
      <c r="UE60" s="5">
        <f>'A remplir'!EQ109</f>
        <v>0</v>
      </c>
      <c r="UF60" s="5">
        <f>'A remplir'!ER109</f>
        <v>0</v>
      </c>
      <c r="UG60" s="5">
        <f>'A remplir'!ES109</f>
        <v>0</v>
      </c>
      <c r="UH60" s="5">
        <f>'A remplir'!ET109</f>
        <v>0</v>
      </c>
      <c r="UI60" s="5">
        <f>'A remplir'!EU109</f>
        <v>0</v>
      </c>
      <c r="UJ60" s="5">
        <f>'A remplir'!EV109</f>
        <v>0</v>
      </c>
      <c r="UK60" s="5">
        <f>'A remplir'!EW109</f>
        <v>0</v>
      </c>
      <c r="UL60" s="5">
        <f>'A remplir'!EX109</f>
        <v>0</v>
      </c>
      <c r="UM60" s="5">
        <f>'A remplir'!EY109</f>
        <v>0</v>
      </c>
      <c r="UN60" s="5">
        <f>'A remplir'!EZ109</f>
        <v>0</v>
      </c>
      <c r="UO60" s="5">
        <f>'A remplir'!FA109</f>
        <v>0</v>
      </c>
      <c r="UP60" s="5">
        <f>'A remplir'!FB109</f>
        <v>0</v>
      </c>
      <c r="UQ60" s="5">
        <f>'A remplir'!FC109</f>
        <v>0</v>
      </c>
      <c r="UR60" s="5">
        <f>'A remplir'!FD109</f>
        <v>0</v>
      </c>
      <c r="US60" s="5">
        <f>'A remplir'!FE109</f>
        <v>0</v>
      </c>
      <c r="UT60" s="5">
        <f>'A remplir'!FF109</f>
        <v>0</v>
      </c>
      <c r="UU60" s="5">
        <f>'A remplir'!FG109</f>
        <v>0</v>
      </c>
      <c r="UV60" s="5">
        <f>'A remplir'!FH109</f>
        <v>0</v>
      </c>
      <c r="UW60" s="5">
        <f>'A remplir'!FI109</f>
        <v>0</v>
      </c>
      <c r="UX60" s="5">
        <f>'A remplir'!FJ109</f>
        <v>0</v>
      </c>
      <c r="UY60" s="5">
        <f>'A remplir'!FK109</f>
        <v>0</v>
      </c>
      <c r="UZ60" s="5">
        <f>'A remplir'!FL109</f>
        <v>0</v>
      </c>
      <c r="VA60" s="5">
        <f>'A remplir'!FM109</f>
        <v>0</v>
      </c>
      <c r="VB60" s="5">
        <f>'A remplir'!FN109</f>
        <v>0</v>
      </c>
      <c r="VC60" s="5">
        <f>'A remplir'!FO109</f>
        <v>0</v>
      </c>
      <c r="VD60" s="5">
        <f>'A remplir'!FP109</f>
        <v>0</v>
      </c>
      <c r="VE60" s="5">
        <f>'A remplir'!FQ109</f>
        <v>0</v>
      </c>
      <c r="VF60" s="5">
        <f>'A remplir'!FR109</f>
        <v>0</v>
      </c>
      <c r="VG60" s="5">
        <f>'A remplir'!FS109</f>
        <v>0</v>
      </c>
      <c r="VH60" s="5">
        <f>'A remplir'!FT109</f>
        <v>0</v>
      </c>
      <c r="VI60" s="5">
        <f>'A remplir'!FU109</f>
        <v>0</v>
      </c>
      <c r="VJ60" s="5">
        <f>'A remplir'!FV109</f>
        <v>0</v>
      </c>
      <c r="VK60" s="5">
        <f>'A remplir'!FW109</f>
        <v>0</v>
      </c>
      <c r="VL60" s="5">
        <f>'A remplir'!FX109</f>
        <v>0</v>
      </c>
      <c r="VM60" s="5">
        <f>'A remplir'!FY109</f>
        <v>0</v>
      </c>
      <c r="VN60" s="5">
        <f>'A remplir'!FZ109</f>
        <v>0</v>
      </c>
      <c r="VO60" s="5">
        <f>'A remplir'!GA109</f>
        <v>0</v>
      </c>
      <c r="VP60" s="5">
        <f>'A remplir'!GB109</f>
        <v>0</v>
      </c>
      <c r="VQ60" s="5">
        <f>'A remplir'!GC109</f>
        <v>0</v>
      </c>
      <c r="VR60" s="5">
        <f>'A remplir'!GD109</f>
        <v>0</v>
      </c>
      <c r="VS60" s="5">
        <f>'A remplir'!GE109</f>
        <v>0</v>
      </c>
      <c r="VT60" s="5">
        <f>'A remplir'!GF109</f>
        <v>0</v>
      </c>
      <c r="VU60" s="5">
        <f>'A remplir'!GG109</f>
        <v>0</v>
      </c>
      <c r="VV60" s="5">
        <f>'A remplir'!GH109</f>
        <v>0</v>
      </c>
      <c r="VW60" s="5">
        <f>'A remplir'!GI109</f>
        <v>0</v>
      </c>
      <c r="VX60" s="5">
        <f>'A remplir'!GJ109</f>
        <v>0</v>
      </c>
      <c r="VY60" s="5">
        <f>'A remplir'!GK109</f>
        <v>0</v>
      </c>
      <c r="VZ60" s="5">
        <f>'A remplir'!GL109</f>
        <v>0</v>
      </c>
      <c r="WA60" s="5">
        <f>'A remplir'!GM109</f>
        <v>0</v>
      </c>
      <c r="WB60" s="5">
        <f>'A remplir'!GN109</f>
        <v>0</v>
      </c>
      <c r="WC60" s="5">
        <f>'A remplir'!GO109</f>
        <v>0</v>
      </c>
      <c r="WD60" s="5">
        <f>'A remplir'!GP109</f>
        <v>0</v>
      </c>
      <c r="WE60" s="5">
        <f>'A remplir'!GQ109</f>
        <v>0</v>
      </c>
      <c r="WF60" s="5">
        <f>'A remplir'!GR109</f>
        <v>0</v>
      </c>
      <c r="WG60" s="5">
        <f>'A remplir'!GS109</f>
        <v>0</v>
      </c>
      <c r="WH60" s="5">
        <f>'A remplir'!GT109</f>
        <v>0</v>
      </c>
      <c r="WI60" s="5">
        <f>'A remplir'!GU109</f>
        <v>0</v>
      </c>
      <c r="WJ60" s="5">
        <f>'A remplir'!GV109</f>
        <v>0</v>
      </c>
      <c r="WK60" s="5">
        <f>'A remplir'!GW109</f>
        <v>0</v>
      </c>
      <c r="WL60" s="5">
        <f>'A remplir'!GX109</f>
        <v>0</v>
      </c>
      <c r="WM60" s="5">
        <f>'A remplir'!GY109</f>
        <v>0</v>
      </c>
      <c r="WN60" s="5">
        <f>'A remplir'!GZ109</f>
        <v>0</v>
      </c>
      <c r="WO60" s="5">
        <f>'A remplir'!HA109</f>
        <v>0</v>
      </c>
      <c r="WP60" s="5">
        <f>'A remplir'!HB109</f>
        <v>0</v>
      </c>
      <c r="WQ60" s="5">
        <f>'A remplir'!HC109</f>
        <v>0</v>
      </c>
      <c r="WR60" s="5">
        <f>'A remplir'!HD109</f>
        <v>0</v>
      </c>
      <c r="WS60" s="5">
        <f>'A remplir'!HE109</f>
        <v>0</v>
      </c>
      <c r="WT60" s="5">
        <f>'A remplir'!HF109</f>
        <v>0</v>
      </c>
      <c r="WU60" s="5">
        <f>'A remplir'!HG109</f>
        <v>0</v>
      </c>
      <c r="WV60" s="5">
        <f>'A remplir'!HH109</f>
        <v>0</v>
      </c>
      <c r="WW60" s="5">
        <f>'A remplir'!HI109</f>
        <v>0</v>
      </c>
      <c r="WX60" s="5">
        <f>'A remplir'!HJ109</f>
        <v>0</v>
      </c>
      <c r="WY60" s="5">
        <f>'A remplir'!HK109</f>
        <v>0</v>
      </c>
      <c r="WZ60" s="5">
        <f>'A remplir'!HL109</f>
        <v>0</v>
      </c>
      <c r="XA60" s="5">
        <f>'A remplir'!HM109</f>
        <v>0</v>
      </c>
      <c r="XB60" s="5">
        <f>'A remplir'!HN109</f>
        <v>0</v>
      </c>
      <c r="XC60" s="5">
        <f>'A remplir'!HO109</f>
        <v>0</v>
      </c>
      <c r="XD60" s="5">
        <f>'A remplir'!HP109</f>
        <v>0</v>
      </c>
      <c r="XE60" s="5">
        <f>'A remplir'!HQ109</f>
        <v>0</v>
      </c>
      <c r="XF60" s="5">
        <f>'A remplir'!HR109</f>
        <v>0</v>
      </c>
      <c r="XG60" s="5">
        <f>'A remplir'!HS109</f>
        <v>0</v>
      </c>
      <c r="XH60" s="5">
        <f>'A remplir'!HT109</f>
        <v>0</v>
      </c>
      <c r="XI60" s="5">
        <f>'A remplir'!HU109</f>
        <v>0</v>
      </c>
      <c r="XJ60" s="5">
        <f>'A remplir'!HV109</f>
        <v>0</v>
      </c>
      <c r="XK60" s="5">
        <f>'A remplir'!HW109</f>
        <v>0</v>
      </c>
      <c r="XL60" s="5">
        <f>'A remplir'!HX109</f>
        <v>0</v>
      </c>
      <c r="XM60" s="5">
        <f>'A remplir'!HY109</f>
        <v>0</v>
      </c>
      <c r="XN60" s="5">
        <f>'A remplir'!HZ109</f>
        <v>0</v>
      </c>
      <c r="XO60" s="5">
        <f>'A remplir'!IA109</f>
        <v>0</v>
      </c>
      <c r="XP60" s="5">
        <f>'A remplir'!IB109</f>
        <v>0</v>
      </c>
      <c r="XQ60" s="5">
        <f>'A remplir'!IC109</f>
        <v>0</v>
      </c>
      <c r="XR60" s="5">
        <f>'A remplir'!ID109</f>
        <v>0</v>
      </c>
      <c r="XS60" s="5">
        <f>'A remplir'!IE109</f>
        <v>0</v>
      </c>
      <c r="XT60" s="5">
        <f>'A remplir'!IF109</f>
        <v>0</v>
      </c>
      <c r="XU60" s="5">
        <f>'A remplir'!IG109</f>
        <v>0</v>
      </c>
      <c r="XV60" s="5">
        <f>'A remplir'!IH109</f>
        <v>0</v>
      </c>
      <c r="XW60" s="5">
        <f>'A remplir'!II109</f>
        <v>0</v>
      </c>
      <c r="XX60" s="5">
        <f>'A remplir'!IJ109</f>
        <v>0</v>
      </c>
      <c r="XY60" s="5">
        <f>'A remplir'!IK109</f>
        <v>0</v>
      </c>
      <c r="XZ60" s="5">
        <f>'A remplir'!IL109</f>
        <v>0</v>
      </c>
      <c r="YA60" s="5">
        <f>'A remplir'!IM109</f>
        <v>0</v>
      </c>
      <c r="YB60" s="5">
        <f>'A remplir'!IN109</f>
        <v>0</v>
      </c>
      <c r="YC60" s="5">
        <f>'A remplir'!IO109</f>
        <v>0</v>
      </c>
      <c r="YD60" s="5">
        <f>'A remplir'!IP109</f>
        <v>0</v>
      </c>
      <c r="YE60" s="5">
        <f>'A remplir'!IQ109</f>
        <v>0</v>
      </c>
      <c r="YF60" s="5">
        <f>'A remplir'!IR109</f>
        <v>0</v>
      </c>
      <c r="YG60" s="5">
        <f>'A remplir'!IS109</f>
        <v>0</v>
      </c>
      <c r="YH60" s="5">
        <f>'A remplir'!IT109</f>
        <v>0</v>
      </c>
      <c r="YI60" s="5">
        <f>'A remplir'!IU109</f>
        <v>0</v>
      </c>
      <c r="YJ60" s="5">
        <f>'A remplir'!IV109</f>
        <v>0</v>
      </c>
      <c r="YK60" s="5">
        <f>'A remplir'!IW109</f>
        <v>0</v>
      </c>
      <c r="YL60" s="5">
        <f>'A remplir'!IX109</f>
        <v>0</v>
      </c>
      <c r="YM60" s="5">
        <f>'A remplir'!IY109</f>
        <v>0</v>
      </c>
      <c r="YN60" s="5">
        <f>'A remplir'!IZ109</f>
        <v>0</v>
      </c>
      <c r="YO60" s="5">
        <f>'A remplir'!JA109</f>
        <v>0</v>
      </c>
      <c r="YP60" s="5">
        <f>'A remplir'!JB109</f>
        <v>0</v>
      </c>
      <c r="YQ60" s="5">
        <f>'A remplir'!JC109</f>
        <v>0</v>
      </c>
      <c r="YR60" s="5">
        <f>'A remplir'!JD109</f>
        <v>0</v>
      </c>
      <c r="YS60" s="5">
        <f>'A remplir'!JE109</f>
        <v>0</v>
      </c>
      <c r="YT60" s="5">
        <f>'A remplir'!JF109</f>
        <v>0</v>
      </c>
      <c r="YU60" s="5">
        <f>'A remplir'!JG109</f>
        <v>0</v>
      </c>
      <c r="YV60" s="5">
        <f>'A remplir'!JH109</f>
        <v>0</v>
      </c>
      <c r="YW60" s="5">
        <f>'A remplir'!JI109</f>
        <v>0</v>
      </c>
      <c r="YX60" s="5">
        <f>'A remplir'!JJ109</f>
        <v>0</v>
      </c>
      <c r="YY60" s="5">
        <f>'A remplir'!JK109</f>
        <v>0</v>
      </c>
      <c r="YZ60" s="5">
        <f>'A remplir'!JL109</f>
        <v>0</v>
      </c>
      <c r="ZA60" s="5">
        <f>'A remplir'!JM109</f>
        <v>0</v>
      </c>
      <c r="ZB60" s="5">
        <f>'A remplir'!JN109</f>
        <v>0</v>
      </c>
      <c r="ZC60" s="5">
        <f>'A remplir'!JO109</f>
        <v>0</v>
      </c>
      <c r="ZD60" s="5">
        <f>'A remplir'!JP109</f>
        <v>0</v>
      </c>
      <c r="ZE60" s="5">
        <f>'A remplir'!JQ109</f>
        <v>0</v>
      </c>
      <c r="ZF60" s="5">
        <f>'A remplir'!JR109</f>
        <v>0</v>
      </c>
      <c r="ZG60" s="5">
        <f>'A remplir'!JS109</f>
        <v>0</v>
      </c>
      <c r="ZH60" s="5">
        <f>'A remplir'!JT109</f>
        <v>0</v>
      </c>
      <c r="ZI60" s="5">
        <f>'A remplir'!JU109</f>
        <v>0</v>
      </c>
      <c r="ZJ60" s="5">
        <f>'A remplir'!JV109</f>
        <v>0</v>
      </c>
      <c r="ZK60" s="5">
        <f>'A remplir'!JW109</f>
        <v>0</v>
      </c>
      <c r="ZL60" s="5">
        <f>'A remplir'!JX109</f>
        <v>0</v>
      </c>
      <c r="ZM60" s="5">
        <f>'A remplir'!JY109</f>
        <v>0</v>
      </c>
      <c r="ZN60" s="5">
        <f>'A remplir'!JZ109</f>
        <v>0</v>
      </c>
      <c r="ZO60" s="5">
        <f>'A remplir'!KA109</f>
        <v>0</v>
      </c>
      <c r="ZP60" s="5">
        <f>'A remplir'!KB109</f>
        <v>0</v>
      </c>
      <c r="ZQ60" s="5">
        <f>'A remplir'!KC109</f>
        <v>0</v>
      </c>
      <c r="ZR60" s="5">
        <f>'A remplir'!KD109</f>
        <v>0</v>
      </c>
      <c r="ZS60" s="5">
        <f>'A remplir'!KE109</f>
        <v>0</v>
      </c>
      <c r="ZT60" s="5">
        <f>'A remplir'!KF109</f>
        <v>0</v>
      </c>
      <c r="ZU60" s="5">
        <f>'A remplir'!KG109</f>
        <v>0</v>
      </c>
      <c r="ZV60" s="5">
        <f>'A remplir'!KH109</f>
        <v>0</v>
      </c>
      <c r="ZW60" s="5">
        <f>'A remplir'!KI109</f>
        <v>0</v>
      </c>
      <c r="ZX60" s="5">
        <f>'A remplir'!KJ109</f>
        <v>0</v>
      </c>
      <c r="ZY60" s="5">
        <f>'A remplir'!KK109</f>
        <v>0</v>
      </c>
      <c r="ZZ60" s="5">
        <f>'A remplir'!KL109</f>
        <v>0</v>
      </c>
      <c r="AAA60" s="5">
        <f>'A remplir'!KM109</f>
        <v>0</v>
      </c>
      <c r="AAB60" s="5">
        <f>'A remplir'!KN109</f>
        <v>0</v>
      </c>
      <c r="AAC60" s="5">
        <f>'A remplir'!KO109</f>
        <v>0</v>
      </c>
      <c r="AAD60" s="5">
        <f>'A remplir'!KP109</f>
        <v>0</v>
      </c>
      <c r="AAE60" s="5">
        <f>'A remplir'!KQ109</f>
        <v>0</v>
      </c>
      <c r="AAF60" s="5">
        <f>'A remplir'!KR109</f>
        <v>0</v>
      </c>
      <c r="AAG60" s="5">
        <f>'A remplir'!KS109</f>
        <v>0</v>
      </c>
      <c r="AAH60" s="5">
        <f>'A remplir'!KT109</f>
        <v>0</v>
      </c>
      <c r="AAI60" s="5">
        <f>'A remplir'!KU109</f>
        <v>0</v>
      </c>
      <c r="AAJ60" s="5">
        <f>'A remplir'!KV109</f>
        <v>0</v>
      </c>
      <c r="AAK60" s="5">
        <f>'A remplir'!KW109</f>
        <v>0</v>
      </c>
      <c r="AAL60" s="5">
        <f>'A remplir'!KX109</f>
        <v>0</v>
      </c>
      <c r="AAM60" s="5">
        <f>'A remplir'!KY109</f>
        <v>0</v>
      </c>
      <c r="AAN60" s="5">
        <f>'A remplir'!KZ109</f>
        <v>0</v>
      </c>
      <c r="AAO60" s="5">
        <f>'A remplir'!LA109</f>
        <v>0</v>
      </c>
      <c r="AAP60" s="5">
        <f>'A remplir'!LB109</f>
        <v>0</v>
      </c>
      <c r="AAQ60" s="5">
        <f>'A remplir'!LC109</f>
        <v>0</v>
      </c>
      <c r="AAR60" s="5">
        <f>'A remplir'!LD109</f>
        <v>0</v>
      </c>
      <c r="AAS60" s="5">
        <f>'A remplir'!LE109</f>
        <v>0</v>
      </c>
      <c r="AAT60" s="5">
        <f>'A remplir'!LF109</f>
        <v>0</v>
      </c>
      <c r="AAU60" s="5">
        <f>'A remplir'!LG109</f>
        <v>0</v>
      </c>
      <c r="AAV60" s="5">
        <f>'A remplir'!LH109</f>
        <v>0</v>
      </c>
      <c r="AAW60" s="5">
        <f>'A remplir'!LI109</f>
        <v>0</v>
      </c>
      <c r="AAX60" s="5">
        <f>'A remplir'!LJ109</f>
        <v>0</v>
      </c>
      <c r="AAY60" s="5">
        <f>'A remplir'!LK109</f>
        <v>0</v>
      </c>
      <c r="AAZ60" s="5">
        <f>'A remplir'!LL109</f>
        <v>0</v>
      </c>
      <c r="ABA60" s="5">
        <f>'A remplir'!LM109</f>
        <v>0</v>
      </c>
      <c r="ABB60" s="5">
        <f>'A remplir'!LN109</f>
        <v>0</v>
      </c>
      <c r="ABC60" s="5">
        <f>'A remplir'!LO109</f>
        <v>0</v>
      </c>
      <c r="ABD60" s="5">
        <f>'A remplir'!LP109</f>
        <v>0</v>
      </c>
      <c r="ABE60" s="5">
        <f>'A remplir'!LQ109</f>
        <v>0</v>
      </c>
      <c r="ABF60" s="5">
        <f>'A remplir'!LR109</f>
        <v>0</v>
      </c>
      <c r="ABG60" s="5">
        <f>'A remplir'!LS109</f>
        <v>0</v>
      </c>
      <c r="ABH60" s="5">
        <f>'A remplir'!LT109</f>
        <v>0</v>
      </c>
      <c r="ABI60" s="5">
        <f>'A remplir'!LU109</f>
        <v>0</v>
      </c>
      <c r="ABJ60" s="5">
        <f>'A remplir'!LV109</f>
        <v>0</v>
      </c>
      <c r="ABK60" s="5">
        <f>'A remplir'!LW109</f>
        <v>0</v>
      </c>
      <c r="ABL60" s="5">
        <f>'A remplir'!LX109</f>
        <v>0</v>
      </c>
      <c r="ABM60" s="5">
        <f>'A remplir'!LY109</f>
        <v>0</v>
      </c>
      <c r="ABN60" s="5">
        <f>'A remplir'!LZ109</f>
        <v>0</v>
      </c>
      <c r="ABO60" s="5">
        <f>'A remplir'!MA109</f>
        <v>0</v>
      </c>
      <c r="ABP60" s="5">
        <f>'A remplir'!MB109</f>
        <v>0</v>
      </c>
      <c r="ABQ60" s="5">
        <f>'A remplir'!MC109</f>
        <v>0</v>
      </c>
      <c r="ABR60" s="5">
        <f>'A remplir'!MD109</f>
        <v>0</v>
      </c>
      <c r="ABS60" s="5">
        <f>'A remplir'!ME109</f>
        <v>0</v>
      </c>
      <c r="ABT60" s="5">
        <f>'A remplir'!MF109</f>
        <v>0</v>
      </c>
      <c r="ABU60" s="5">
        <f>'A remplir'!MG109</f>
        <v>0</v>
      </c>
      <c r="ABV60" s="5">
        <f>'A remplir'!MH109</f>
        <v>0</v>
      </c>
      <c r="ABW60" s="5">
        <f>'A remplir'!MI109</f>
        <v>0</v>
      </c>
      <c r="ABX60" s="5">
        <f>'A remplir'!MJ109</f>
        <v>0</v>
      </c>
      <c r="ABY60" s="5">
        <f>'A remplir'!MK109</f>
        <v>0</v>
      </c>
      <c r="ABZ60" s="5">
        <f>'A remplir'!ML109</f>
        <v>0</v>
      </c>
      <c r="ACA60" s="5">
        <f>'A remplir'!MM109</f>
        <v>0</v>
      </c>
      <c r="ACB60" s="5">
        <f>'A remplir'!MN109</f>
        <v>0</v>
      </c>
      <c r="ACC60" s="5">
        <f>'A remplir'!MO109</f>
        <v>0</v>
      </c>
      <c r="ACD60" s="5">
        <f>'A remplir'!MP109</f>
        <v>0</v>
      </c>
      <c r="ACE60" s="5">
        <f>'A remplir'!MQ109</f>
        <v>0</v>
      </c>
      <c r="ACF60" s="5">
        <f>'A remplir'!MR109</f>
        <v>0</v>
      </c>
      <c r="ACG60" s="5">
        <f>'A remplir'!MS109</f>
        <v>0</v>
      </c>
      <c r="ACH60" s="5">
        <f>'A remplir'!MT109</f>
        <v>0</v>
      </c>
      <c r="ACI60" s="5">
        <f>'A remplir'!MU109</f>
        <v>0</v>
      </c>
      <c r="ACJ60" s="5">
        <f>'A remplir'!MV109</f>
        <v>0</v>
      </c>
      <c r="ACK60" s="5">
        <f>'A remplir'!MW109</f>
        <v>0</v>
      </c>
      <c r="ACL60" s="5">
        <f>'A remplir'!MX109</f>
        <v>0</v>
      </c>
      <c r="ACM60" s="5">
        <f>'A remplir'!MY109</f>
        <v>0</v>
      </c>
      <c r="ACN60" s="5">
        <f>'A remplir'!MZ109</f>
        <v>0</v>
      </c>
      <c r="ACO60" s="5">
        <f>'A remplir'!NA109</f>
        <v>0</v>
      </c>
      <c r="ACP60" s="5">
        <f>'A remplir'!NB109</f>
        <v>0</v>
      </c>
      <c r="ACQ60" s="5">
        <f>'A remplir'!NC109</f>
        <v>0</v>
      </c>
      <c r="ACR60" s="5">
        <f>'A remplir'!ND109</f>
        <v>0</v>
      </c>
      <c r="ACS60" s="5">
        <f>'A remplir'!NE109</f>
        <v>0</v>
      </c>
      <c r="ACT60" s="5">
        <f>'A remplir'!NF109</f>
        <v>0</v>
      </c>
      <c r="ACU60" s="5">
        <f>'A remplir'!NG109</f>
        <v>0</v>
      </c>
      <c r="ACV60" s="5">
        <f>'A remplir'!NH109</f>
        <v>0</v>
      </c>
      <c r="ACW60" s="5">
        <f>'A remplir'!NI109</f>
        <v>0</v>
      </c>
      <c r="ACX60" s="5">
        <f>'A remplir'!NJ109</f>
        <v>0</v>
      </c>
      <c r="ACY60" s="5">
        <f>'A remplir'!NK109</f>
        <v>0</v>
      </c>
      <c r="ACZ60" s="5">
        <f>'A remplir'!NL109</f>
        <v>0</v>
      </c>
      <c r="ADA60" s="5">
        <f>'A remplir'!NM109</f>
        <v>0</v>
      </c>
      <c r="ADB60" s="5">
        <f>'A remplir'!NN109</f>
        <v>0</v>
      </c>
      <c r="ADC60" s="5">
        <f>'A remplir'!NO109</f>
        <v>0</v>
      </c>
      <c r="ADD60" s="5">
        <f>'A remplir'!NP109</f>
        <v>0</v>
      </c>
      <c r="ADE60" s="5">
        <f>'A remplir'!NQ109</f>
        <v>0</v>
      </c>
      <c r="ADF60" s="5">
        <f>'A remplir'!NR109</f>
        <v>0</v>
      </c>
      <c r="ADG60" s="5">
        <f>'A remplir'!NS109</f>
        <v>0</v>
      </c>
      <c r="ADH60" s="5">
        <f>'A remplir'!NT109</f>
        <v>0</v>
      </c>
      <c r="ADI60" s="5">
        <f>'A remplir'!NU109</f>
        <v>0</v>
      </c>
      <c r="ADJ60" s="5">
        <f>'A remplir'!NV109</f>
        <v>0</v>
      </c>
      <c r="ADK60" s="5">
        <f>'A remplir'!NW109</f>
        <v>0</v>
      </c>
      <c r="ADL60" s="5">
        <f>'A remplir'!NX109</f>
        <v>0</v>
      </c>
      <c r="ADM60" s="5">
        <f>'A remplir'!NY109</f>
        <v>0</v>
      </c>
      <c r="ADN60" s="5">
        <f>'A remplir'!NZ109</f>
        <v>0</v>
      </c>
      <c r="ADO60" s="5">
        <f>'A remplir'!OA109</f>
        <v>0</v>
      </c>
      <c r="ADP60" s="5">
        <f>'A remplir'!OB109</f>
        <v>0</v>
      </c>
      <c r="ADQ60" s="5">
        <f>'A remplir'!OC109</f>
        <v>0</v>
      </c>
      <c r="ADR60" s="5">
        <f>'A remplir'!OD109</f>
        <v>0</v>
      </c>
      <c r="ADS60" s="5">
        <f>'A remplir'!OE109</f>
        <v>0</v>
      </c>
      <c r="ADT60" s="5">
        <f>'A remplir'!OF109</f>
        <v>0</v>
      </c>
      <c r="ADU60" s="5">
        <f>'A remplir'!OG109</f>
        <v>0</v>
      </c>
      <c r="ADV60" s="5">
        <f>'A remplir'!OH109</f>
        <v>0</v>
      </c>
      <c r="ADW60" s="5">
        <f>'A remplir'!OI109</f>
        <v>0</v>
      </c>
      <c r="ADX60" s="5">
        <f>'A remplir'!OJ109</f>
        <v>0</v>
      </c>
      <c r="ADY60" s="5">
        <f>'A remplir'!OK109</f>
        <v>0</v>
      </c>
      <c r="ADZ60" s="5">
        <f>'A remplir'!OL109</f>
        <v>0</v>
      </c>
    </row>
    <row r="61" spans="1:806" ht="15.75" thickBot="1" x14ac:dyDescent="0.3">
      <c r="A61" s="3">
        <f>'A remplir'!OO61</f>
        <v>1</v>
      </c>
      <c r="B61" s="119"/>
      <c r="C61" s="121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  <c r="OD61" s="116"/>
      <c r="OE61" s="116"/>
      <c r="OF61" s="116"/>
      <c r="OG61" s="116"/>
      <c r="OH61" s="116"/>
      <c r="OI61" s="116"/>
      <c r="OJ61" s="116"/>
      <c r="OK61" s="116"/>
      <c r="OL61" s="116"/>
      <c r="OM61" s="116"/>
      <c r="ON61" s="4"/>
      <c r="OO61" s="2"/>
      <c r="OP61" s="119"/>
      <c r="OQ61" s="5">
        <f>'A remplir'!C110</f>
        <v>1</v>
      </c>
      <c r="OR61" s="5">
        <f>'A remplir'!D110</f>
        <v>1</v>
      </c>
      <c r="OS61" s="5">
        <f>'A remplir'!E110</f>
        <v>1</v>
      </c>
      <c r="OT61" s="5">
        <f>'A remplir'!F110</f>
        <v>0</v>
      </c>
      <c r="OU61" s="5">
        <f>'A remplir'!G110</f>
        <v>0</v>
      </c>
      <c r="OV61" s="5">
        <f>'A remplir'!H110</f>
        <v>0</v>
      </c>
      <c r="OW61" s="5">
        <f>'A remplir'!I110</f>
        <v>0</v>
      </c>
      <c r="OX61" s="5">
        <f>'A remplir'!J110</f>
        <v>0</v>
      </c>
      <c r="OY61" s="5">
        <f>'A remplir'!K110</f>
        <v>0</v>
      </c>
      <c r="OZ61" s="5">
        <f>'A remplir'!L110</f>
        <v>0</v>
      </c>
      <c r="PA61" s="5">
        <f>'A remplir'!M110</f>
        <v>0</v>
      </c>
      <c r="PB61" s="5">
        <f>'A remplir'!N110</f>
        <v>0</v>
      </c>
      <c r="PC61" s="5">
        <f>'A remplir'!O110</f>
        <v>0</v>
      </c>
      <c r="PD61" s="5">
        <f>'A remplir'!P110</f>
        <v>0</v>
      </c>
      <c r="PE61" s="5">
        <f>'A remplir'!Q110</f>
        <v>0</v>
      </c>
      <c r="PF61" s="5">
        <f>'A remplir'!R110</f>
        <v>0</v>
      </c>
      <c r="PG61" s="5">
        <f>'A remplir'!S110</f>
        <v>0</v>
      </c>
      <c r="PH61" s="5">
        <f>'A remplir'!T110</f>
        <v>0</v>
      </c>
      <c r="PI61" s="5">
        <f>'A remplir'!U110</f>
        <v>0</v>
      </c>
      <c r="PJ61" s="5">
        <f>'A remplir'!V110</f>
        <v>0</v>
      </c>
      <c r="PK61" s="5">
        <f>'A remplir'!W110</f>
        <v>0</v>
      </c>
      <c r="PL61" s="5">
        <f>'A remplir'!X110</f>
        <v>0</v>
      </c>
      <c r="PM61" s="5">
        <f>'A remplir'!Y110</f>
        <v>0</v>
      </c>
      <c r="PN61" s="5">
        <f>'A remplir'!Z110</f>
        <v>0</v>
      </c>
      <c r="PO61" s="5">
        <f>'A remplir'!AA110</f>
        <v>0</v>
      </c>
      <c r="PP61" s="5">
        <f>'A remplir'!AB110</f>
        <v>0</v>
      </c>
      <c r="PQ61" s="5">
        <f>'A remplir'!AC110</f>
        <v>0</v>
      </c>
      <c r="PR61" s="5">
        <f>'A remplir'!AD110</f>
        <v>0</v>
      </c>
      <c r="PS61" s="5">
        <f>'A remplir'!AE110</f>
        <v>0</v>
      </c>
      <c r="PT61" s="5">
        <f>'A remplir'!AF110</f>
        <v>0</v>
      </c>
      <c r="PU61" s="5">
        <f>'A remplir'!AG110</f>
        <v>0</v>
      </c>
      <c r="PV61" s="5">
        <f>'A remplir'!AH110</f>
        <v>0</v>
      </c>
      <c r="PW61" s="5">
        <f>'A remplir'!AI110</f>
        <v>0</v>
      </c>
      <c r="PX61" s="5">
        <f>'A remplir'!AJ110</f>
        <v>0</v>
      </c>
      <c r="PY61" s="5">
        <f>'A remplir'!AK110</f>
        <v>0</v>
      </c>
      <c r="PZ61" s="5">
        <f>'A remplir'!AL110</f>
        <v>0</v>
      </c>
      <c r="QA61" s="5">
        <f>'A remplir'!AM110</f>
        <v>0</v>
      </c>
      <c r="QB61" s="5">
        <f>'A remplir'!AN110</f>
        <v>0</v>
      </c>
      <c r="QC61" s="5">
        <f>'A remplir'!AO110</f>
        <v>0</v>
      </c>
      <c r="QD61" s="5">
        <f>'A remplir'!AP110</f>
        <v>0</v>
      </c>
      <c r="QE61" s="5">
        <f>'A remplir'!AQ110</f>
        <v>0</v>
      </c>
      <c r="QF61" s="5">
        <f>'A remplir'!AR110</f>
        <v>0</v>
      </c>
      <c r="QG61" s="5">
        <f>'A remplir'!AS110</f>
        <v>0</v>
      </c>
      <c r="QH61" s="5">
        <f>'A remplir'!AT110</f>
        <v>0</v>
      </c>
      <c r="QI61" s="5">
        <f>'A remplir'!AU110</f>
        <v>0</v>
      </c>
      <c r="QJ61" s="5">
        <f>'A remplir'!AV110</f>
        <v>0</v>
      </c>
      <c r="QK61" s="5">
        <f>'A remplir'!AW110</f>
        <v>0</v>
      </c>
      <c r="QL61" s="5">
        <f>'A remplir'!AX110</f>
        <v>0</v>
      </c>
      <c r="QM61" s="5">
        <f>'A remplir'!AY110</f>
        <v>0</v>
      </c>
      <c r="QN61" s="5">
        <f>'A remplir'!AZ110</f>
        <v>0</v>
      </c>
      <c r="QO61" s="5">
        <f>'A remplir'!BA110</f>
        <v>0</v>
      </c>
      <c r="QP61" s="5">
        <f>'A remplir'!BB110</f>
        <v>0</v>
      </c>
      <c r="QQ61" s="5">
        <f>'A remplir'!BC110</f>
        <v>0</v>
      </c>
      <c r="QR61" s="5">
        <f>'A remplir'!BD110</f>
        <v>0</v>
      </c>
      <c r="QS61" s="5">
        <f>'A remplir'!BE110</f>
        <v>0</v>
      </c>
      <c r="QT61" s="5">
        <f>'A remplir'!BF110</f>
        <v>0</v>
      </c>
      <c r="QU61" s="5">
        <f>'A remplir'!BG110</f>
        <v>0</v>
      </c>
      <c r="QV61" s="5">
        <f>'A remplir'!BH110</f>
        <v>0</v>
      </c>
      <c r="QW61" s="5">
        <f>'A remplir'!BI110</f>
        <v>0</v>
      </c>
      <c r="QX61" s="5">
        <f>'A remplir'!BJ110</f>
        <v>0</v>
      </c>
      <c r="QY61" s="5">
        <f>'A remplir'!BK110</f>
        <v>0</v>
      </c>
      <c r="QZ61" s="5">
        <f>'A remplir'!BL110</f>
        <v>0</v>
      </c>
      <c r="RA61" s="5">
        <f>'A remplir'!BM110</f>
        <v>0</v>
      </c>
      <c r="RB61" s="5">
        <f>'A remplir'!BN110</f>
        <v>0</v>
      </c>
      <c r="RC61" s="5">
        <f>'A remplir'!BO110</f>
        <v>0</v>
      </c>
      <c r="RD61" s="5">
        <f>'A remplir'!BP110</f>
        <v>0</v>
      </c>
      <c r="RE61" s="5">
        <f>'A remplir'!BQ110</f>
        <v>0</v>
      </c>
      <c r="RF61" s="5">
        <f>'A remplir'!BR110</f>
        <v>0</v>
      </c>
      <c r="RG61" s="5">
        <f>'A remplir'!BS110</f>
        <v>0</v>
      </c>
      <c r="RH61" s="5">
        <f>'A remplir'!BT110</f>
        <v>0</v>
      </c>
      <c r="RI61" s="5">
        <f>'A remplir'!BU110</f>
        <v>0</v>
      </c>
      <c r="RJ61" s="5">
        <f>'A remplir'!BV110</f>
        <v>0</v>
      </c>
      <c r="RK61" s="5">
        <f>'A remplir'!BW110</f>
        <v>0</v>
      </c>
      <c r="RL61" s="5">
        <f>'A remplir'!BX110</f>
        <v>0</v>
      </c>
      <c r="RM61" s="5">
        <f>'A remplir'!BY110</f>
        <v>0</v>
      </c>
      <c r="RN61" s="5">
        <f>'A remplir'!BZ110</f>
        <v>0</v>
      </c>
      <c r="RO61" s="5">
        <f>'A remplir'!CA110</f>
        <v>0</v>
      </c>
      <c r="RP61" s="5">
        <f>'A remplir'!CB110</f>
        <v>0</v>
      </c>
      <c r="RQ61" s="5">
        <f>'A remplir'!CC110</f>
        <v>0</v>
      </c>
      <c r="RR61" s="5">
        <f>'A remplir'!CD110</f>
        <v>0</v>
      </c>
      <c r="RS61" s="5">
        <f>'A remplir'!CE110</f>
        <v>0</v>
      </c>
      <c r="RT61" s="5">
        <f>'A remplir'!CF110</f>
        <v>0</v>
      </c>
      <c r="RU61" s="5">
        <f>'A remplir'!CG110</f>
        <v>0</v>
      </c>
      <c r="RV61" s="5">
        <f>'A remplir'!CH110</f>
        <v>0</v>
      </c>
      <c r="RW61" s="5">
        <f>'A remplir'!CI110</f>
        <v>0</v>
      </c>
      <c r="RX61" s="5">
        <f>'A remplir'!CJ110</f>
        <v>0</v>
      </c>
      <c r="RY61" s="5">
        <f>'A remplir'!CK110</f>
        <v>0</v>
      </c>
      <c r="RZ61" s="5">
        <f>'A remplir'!CL110</f>
        <v>0</v>
      </c>
      <c r="SA61" s="5">
        <f>'A remplir'!CM110</f>
        <v>0</v>
      </c>
      <c r="SB61" s="5">
        <f>'A remplir'!CN110</f>
        <v>0</v>
      </c>
      <c r="SC61" s="5">
        <f>'A remplir'!CO110</f>
        <v>0</v>
      </c>
      <c r="SD61" s="5">
        <f>'A remplir'!CP110</f>
        <v>0</v>
      </c>
      <c r="SE61" s="5">
        <f>'A remplir'!CQ110</f>
        <v>0</v>
      </c>
      <c r="SF61" s="5">
        <f>'A remplir'!CR110</f>
        <v>0</v>
      </c>
      <c r="SG61" s="5">
        <f>'A remplir'!CS110</f>
        <v>0</v>
      </c>
      <c r="SH61" s="5">
        <f>'A remplir'!CT110</f>
        <v>0</v>
      </c>
      <c r="SI61" s="5">
        <f>'A remplir'!CU110</f>
        <v>0</v>
      </c>
      <c r="SJ61" s="5">
        <f>'A remplir'!CV110</f>
        <v>0</v>
      </c>
      <c r="SK61" s="5">
        <f>'A remplir'!CW110</f>
        <v>0</v>
      </c>
      <c r="SL61" s="5">
        <f>'A remplir'!CX110</f>
        <v>0</v>
      </c>
      <c r="SM61" s="5">
        <f>'A remplir'!CY110</f>
        <v>0</v>
      </c>
      <c r="SN61" s="5">
        <f>'A remplir'!CZ110</f>
        <v>0</v>
      </c>
      <c r="SO61" s="5">
        <f>'A remplir'!DA110</f>
        <v>0</v>
      </c>
      <c r="SP61" s="5">
        <f>'A remplir'!DB110</f>
        <v>0</v>
      </c>
      <c r="SQ61" s="5">
        <f>'A remplir'!DC110</f>
        <v>0</v>
      </c>
      <c r="SR61" s="5">
        <f>'A remplir'!DD110</f>
        <v>0</v>
      </c>
      <c r="SS61" s="5">
        <f>'A remplir'!DE110</f>
        <v>0</v>
      </c>
      <c r="ST61" s="5">
        <f>'A remplir'!DF110</f>
        <v>0</v>
      </c>
      <c r="SU61" s="5">
        <f>'A remplir'!DG110</f>
        <v>0</v>
      </c>
      <c r="SV61" s="5">
        <f>'A remplir'!DH110</f>
        <v>0</v>
      </c>
      <c r="SW61" s="5">
        <f>'A remplir'!DI110</f>
        <v>0</v>
      </c>
      <c r="SX61" s="5">
        <f>'A remplir'!DJ110</f>
        <v>0</v>
      </c>
      <c r="SY61" s="5">
        <f>'A remplir'!DK110</f>
        <v>0</v>
      </c>
      <c r="SZ61" s="5">
        <f>'A remplir'!DL110</f>
        <v>0</v>
      </c>
      <c r="TA61" s="5">
        <f>'A remplir'!DM110</f>
        <v>0</v>
      </c>
      <c r="TB61" s="5">
        <f>'A remplir'!DN110</f>
        <v>0</v>
      </c>
      <c r="TC61" s="5">
        <f>'A remplir'!DO110</f>
        <v>0</v>
      </c>
      <c r="TD61" s="5">
        <f>'A remplir'!DP110</f>
        <v>0</v>
      </c>
      <c r="TE61" s="5">
        <f>'A remplir'!DQ110</f>
        <v>0</v>
      </c>
      <c r="TF61" s="5">
        <f>'A remplir'!DR110</f>
        <v>0</v>
      </c>
      <c r="TG61" s="5">
        <f>'A remplir'!DS110</f>
        <v>0</v>
      </c>
      <c r="TH61" s="5">
        <f>'A remplir'!DT110</f>
        <v>0</v>
      </c>
      <c r="TI61" s="5">
        <f>'A remplir'!DU110</f>
        <v>0</v>
      </c>
      <c r="TJ61" s="5">
        <f>'A remplir'!DV110</f>
        <v>0</v>
      </c>
      <c r="TK61" s="5">
        <f>'A remplir'!DW110</f>
        <v>0</v>
      </c>
      <c r="TL61" s="5">
        <f>'A remplir'!DX110</f>
        <v>0</v>
      </c>
      <c r="TM61" s="5">
        <f>'A remplir'!DY110</f>
        <v>0</v>
      </c>
      <c r="TN61" s="5">
        <f>'A remplir'!DZ110</f>
        <v>0</v>
      </c>
      <c r="TO61" s="5">
        <f>'A remplir'!EA110</f>
        <v>0</v>
      </c>
      <c r="TP61" s="5">
        <f>'A remplir'!EB110</f>
        <v>0</v>
      </c>
      <c r="TQ61" s="5">
        <f>'A remplir'!EC110</f>
        <v>0</v>
      </c>
      <c r="TR61" s="5">
        <f>'A remplir'!ED110</f>
        <v>0</v>
      </c>
      <c r="TS61" s="5">
        <f>'A remplir'!EE110</f>
        <v>0</v>
      </c>
      <c r="TT61" s="5">
        <f>'A remplir'!EF110</f>
        <v>0</v>
      </c>
      <c r="TU61" s="5">
        <f>'A remplir'!EG110</f>
        <v>0</v>
      </c>
      <c r="TV61" s="5">
        <f>'A remplir'!EH110</f>
        <v>0</v>
      </c>
      <c r="TW61" s="5">
        <f>'A remplir'!EI110</f>
        <v>0</v>
      </c>
      <c r="TX61" s="5">
        <f>'A remplir'!EJ110</f>
        <v>0</v>
      </c>
      <c r="TY61" s="5">
        <f>'A remplir'!EK110</f>
        <v>0</v>
      </c>
      <c r="TZ61" s="5">
        <f>'A remplir'!EL110</f>
        <v>0</v>
      </c>
      <c r="UA61" s="5">
        <f>'A remplir'!EM110</f>
        <v>0</v>
      </c>
      <c r="UB61" s="5">
        <f>'A remplir'!EN110</f>
        <v>0</v>
      </c>
      <c r="UC61" s="5">
        <f>'A remplir'!EO110</f>
        <v>0</v>
      </c>
      <c r="UD61" s="5">
        <f>'A remplir'!EP110</f>
        <v>0</v>
      </c>
      <c r="UE61" s="5">
        <f>'A remplir'!EQ110</f>
        <v>0</v>
      </c>
      <c r="UF61" s="5">
        <f>'A remplir'!ER110</f>
        <v>0</v>
      </c>
      <c r="UG61" s="5">
        <f>'A remplir'!ES110</f>
        <v>0</v>
      </c>
      <c r="UH61" s="5">
        <f>'A remplir'!ET110</f>
        <v>0</v>
      </c>
      <c r="UI61" s="5">
        <f>'A remplir'!EU110</f>
        <v>0</v>
      </c>
      <c r="UJ61" s="5">
        <f>'A remplir'!EV110</f>
        <v>0</v>
      </c>
      <c r="UK61" s="5">
        <f>'A remplir'!EW110</f>
        <v>0</v>
      </c>
      <c r="UL61" s="5">
        <f>'A remplir'!EX110</f>
        <v>0</v>
      </c>
      <c r="UM61" s="5">
        <f>'A remplir'!EY110</f>
        <v>0</v>
      </c>
      <c r="UN61" s="5">
        <f>'A remplir'!EZ110</f>
        <v>0</v>
      </c>
      <c r="UO61" s="5">
        <f>'A remplir'!FA110</f>
        <v>0</v>
      </c>
      <c r="UP61" s="5">
        <f>'A remplir'!FB110</f>
        <v>0</v>
      </c>
      <c r="UQ61" s="5">
        <f>'A remplir'!FC110</f>
        <v>0</v>
      </c>
      <c r="UR61" s="5">
        <f>'A remplir'!FD110</f>
        <v>0</v>
      </c>
      <c r="US61" s="5">
        <f>'A remplir'!FE110</f>
        <v>0</v>
      </c>
      <c r="UT61" s="5">
        <f>'A remplir'!FF110</f>
        <v>0</v>
      </c>
      <c r="UU61" s="5">
        <f>'A remplir'!FG110</f>
        <v>0</v>
      </c>
      <c r="UV61" s="5">
        <f>'A remplir'!FH110</f>
        <v>0</v>
      </c>
      <c r="UW61" s="5">
        <f>'A remplir'!FI110</f>
        <v>0</v>
      </c>
      <c r="UX61" s="5">
        <f>'A remplir'!FJ110</f>
        <v>0</v>
      </c>
      <c r="UY61" s="5">
        <f>'A remplir'!FK110</f>
        <v>0</v>
      </c>
      <c r="UZ61" s="5">
        <f>'A remplir'!FL110</f>
        <v>0</v>
      </c>
      <c r="VA61" s="5">
        <f>'A remplir'!FM110</f>
        <v>0</v>
      </c>
      <c r="VB61" s="5">
        <f>'A remplir'!FN110</f>
        <v>0</v>
      </c>
      <c r="VC61" s="5">
        <f>'A remplir'!FO110</f>
        <v>0</v>
      </c>
      <c r="VD61" s="5">
        <f>'A remplir'!FP110</f>
        <v>0</v>
      </c>
      <c r="VE61" s="5">
        <f>'A remplir'!FQ110</f>
        <v>0</v>
      </c>
      <c r="VF61" s="5">
        <f>'A remplir'!FR110</f>
        <v>0</v>
      </c>
      <c r="VG61" s="5">
        <f>'A remplir'!FS110</f>
        <v>0</v>
      </c>
      <c r="VH61" s="5">
        <f>'A remplir'!FT110</f>
        <v>0</v>
      </c>
      <c r="VI61" s="5">
        <f>'A remplir'!FU110</f>
        <v>0</v>
      </c>
      <c r="VJ61" s="5">
        <f>'A remplir'!FV110</f>
        <v>0</v>
      </c>
      <c r="VK61" s="5">
        <f>'A remplir'!FW110</f>
        <v>0</v>
      </c>
      <c r="VL61" s="5">
        <f>'A remplir'!FX110</f>
        <v>0</v>
      </c>
      <c r="VM61" s="5">
        <f>'A remplir'!FY110</f>
        <v>0</v>
      </c>
      <c r="VN61" s="5">
        <f>'A remplir'!FZ110</f>
        <v>0</v>
      </c>
      <c r="VO61" s="5">
        <f>'A remplir'!GA110</f>
        <v>0</v>
      </c>
      <c r="VP61" s="5">
        <f>'A remplir'!GB110</f>
        <v>0</v>
      </c>
      <c r="VQ61" s="5">
        <f>'A remplir'!GC110</f>
        <v>0</v>
      </c>
      <c r="VR61" s="5">
        <f>'A remplir'!GD110</f>
        <v>0</v>
      </c>
      <c r="VS61" s="5">
        <f>'A remplir'!GE110</f>
        <v>0</v>
      </c>
      <c r="VT61" s="5">
        <f>'A remplir'!GF110</f>
        <v>0</v>
      </c>
      <c r="VU61" s="5">
        <f>'A remplir'!GG110</f>
        <v>0</v>
      </c>
      <c r="VV61" s="5">
        <f>'A remplir'!GH110</f>
        <v>0</v>
      </c>
      <c r="VW61" s="5">
        <f>'A remplir'!GI110</f>
        <v>0</v>
      </c>
      <c r="VX61" s="5">
        <f>'A remplir'!GJ110</f>
        <v>0</v>
      </c>
      <c r="VY61" s="5">
        <f>'A remplir'!GK110</f>
        <v>0</v>
      </c>
      <c r="VZ61" s="5">
        <f>'A remplir'!GL110</f>
        <v>0</v>
      </c>
      <c r="WA61" s="5">
        <f>'A remplir'!GM110</f>
        <v>0</v>
      </c>
      <c r="WB61" s="5">
        <f>'A remplir'!GN110</f>
        <v>0</v>
      </c>
      <c r="WC61" s="5">
        <f>'A remplir'!GO110</f>
        <v>0</v>
      </c>
      <c r="WD61" s="5">
        <f>'A remplir'!GP110</f>
        <v>0</v>
      </c>
      <c r="WE61" s="5">
        <f>'A remplir'!GQ110</f>
        <v>0</v>
      </c>
      <c r="WF61" s="5">
        <f>'A remplir'!GR110</f>
        <v>0</v>
      </c>
      <c r="WG61" s="5">
        <f>'A remplir'!GS110</f>
        <v>0</v>
      </c>
      <c r="WH61" s="5">
        <f>'A remplir'!GT110</f>
        <v>0</v>
      </c>
      <c r="WI61" s="5">
        <f>'A remplir'!GU110</f>
        <v>0</v>
      </c>
      <c r="WJ61" s="5">
        <f>'A remplir'!GV110</f>
        <v>0</v>
      </c>
      <c r="WK61" s="5">
        <f>'A remplir'!GW110</f>
        <v>0</v>
      </c>
      <c r="WL61" s="5">
        <f>'A remplir'!GX110</f>
        <v>0</v>
      </c>
      <c r="WM61" s="5">
        <f>'A remplir'!GY110</f>
        <v>0</v>
      </c>
      <c r="WN61" s="5">
        <f>'A remplir'!GZ110</f>
        <v>0</v>
      </c>
      <c r="WO61" s="5">
        <f>'A remplir'!HA110</f>
        <v>0</v>
      </c>
      <c r="WP61" s="5">
        <f>'A remplir'!HB110</f>
        <v>0</v>
      </c>
      <c r="WQ61" s="5">
        <f>'A remplir'!HC110</f>
        <v>0</v>
      </c>
      <c r="WR61" s="5">
        <f>'A remplir'!HD110</f>
        <v>0</v>
      </c>
      <c r="WS61" s="5">
        <f>'A remplir'!HE110</f>
        <v>0</v>
      </c>
      <c r="WT61" s="5">
        <f>'A remplir'!HF110</f>
        <v>0</v>
      </c>
      <c r="WU61" s="5">
        <f>'A remplir'!HG110</f>
        <v>0</v>
      </c>
      <c r="WV61" s="5">
        <f>'A remplir'!HH110</f>
        <v>0</v>
      </c>
      <c r="WW61" s="5">
        <f>'A remplir'!HI110</f>
        <v>0</v>
      </c>
      <c r="WX61" s="5">
        <f>'A remplir'!HJ110</f>
        <v>0</v>
      </c>
      <c r="WY61" s="5">
        <f>'A remplir'!HK110</f>
        <v>0</v>
      </c>
      <c r="WZ61" s="5">
        <f>'A remplir'!HL110</f>
        <v>0</v>
      </c>
      <c r="XA61" s="5">
        <f>'A remplir'!HM110</f>
        <v>0</v>
      </c>
      <c r="XB61" s="5">
        <f>'A remplir'!HN110</f>
        <v>0</v>
      </c>
      <c r="XC61" s="5">
        <f>'A remplir'!HO110</f>
        <v>0</v>
      </c>
      <c r="XD61" s="5">
        <f>'A remplir'!HP110</f>
        <v>0</v>
      </c>
      <c r="XE61" s="5">
        <f>'A remplir'!HQ110</f>
        <v>0</v>
      </c>
      <c r="XF61" s="5">
        <f>'A remplir'!HR110</f>
        <v>0</v>
      </c>
      <c r="XG61" s="5">
        <f>'A remplir'!HS110</f>
        <v>0</v>
      </c>
      <c r="XH61" s="5">
        <f>'A remplir'!HT110</f>
        <v>0</v>
      </c>
      <c r="XI61" s="5">
        <f>'A remplir'!HU110</f>
        <v>0</v>
      </c>
      <c r="XJ61" s="5">
        <f>'A remplir'!HV110</f>
        <v>0</v>
      </c>
      <c r="XK61" s="5">
        <f>'A remplir'!HW110</f>
        <v>0</v>
      </c>
      <c r="XL61" s="5">
        <f>'A remplir'!HX110</f>
        <v>0</v>
      </c>
      <c r="XM61" s="5">
        <f>'A remplir'!HY110</f>
        <v>0</v>
      </c>
      <c r="XN61" s="5">
        <f>'A remplir'!HZ110</f>
        <v>0</v>
      </c>
      <c r="XO61" s="5">
        <f>'A remplir'!IA110</f>
        <v>0</v>
      </c>
      <c r="XP61" s="5">
        <f>'A remplir'!IB110</f>
        <v>0</v>
      </c>
      <c r="XQ61" s="5">
        <f>'A remplir'!IC110</f>
        <v>0</v>
      </c>
      <c r="XR61" s="5">
        <f>'A remplir'!ID110</f>
        <v>0</v>
      </c>
      <c r="XS61" s="5">
        <f>'A remplir'!IE110</f>
        <v>0</v>
      </c>
      <c r="XT61" s="5">
        <f>'A remplir'!IF110</f>
        <v>0</v>
      </c>
      <c r="XU61" s="5">
        <f>'A remplir'!IG110</f>
        <v>0</v>
      </c>
      <c r="XV61" s="5">
        <f>'A remplir'!IH110</f>
        <v>0</v>
      </c>
      <c r="XW61" s="5">
        <f>'A remplir'!II110</f>
        <v>0</v>
      </c>
      <c r="XX61" s="5">
        <f>'A remplir'!IJ110</f>
        <v>0</v>
      </c>
      <c r="XY61" s="5">
        <f>'A remplir'!IK110</f>
        <v>0</v>
      </c>
      <c r="XZ61" s="5">
        <f>'A remplir'!IL110</f>
        <v>0</v>
      </c>
      <c r="YA61" s="5">
        <f>'A remplir'!IM110</f>
        <v>0</v>
      </c>
      <c r="YB61" s="5">
        <f>'A remplir'!IN110</f>
        <v>0</v>
      </c>
      <c r="YC61" s="5">
        <f>'A remplir'!IO110</f>
        <v>0</v>
      </c>
      <c r="YD61" s="5">
        <f>'A remplir'!IP110</f>
        <v>0</v>
      </c>
      <c r="YE61" s="5">
        <f>'A remplir'!IQ110</f>
        <v>0</v>
      </c>
      <c r="YF61" s="5">
        <f>'A remplir'!IR110</f>
        <v>0</v>
      </c>
      <c r="YG61" s="5">
        <f>'A remplir'!IS110</f>
        <v>0</v>
      </c>
      <c r="YH61" s="5">
        <f>'A remplir'!IT110</f>
        <v>0</v>
      </c>
      <c r="YI61" s="5">
        <f>'A remplir'!IU110</f>
        <v>0</v>
      </c>
      <c r="YJ61" s="5">
        <f>'A remplir'!IV110</f>
        <v>0</v>
      </c>
      <c r="YK61" s="5">
        <f>'A remplir'!IW110</f>
        <v>0</v>
      </c>
      <c r="YL61" s="5">
        <f>'A remplir'!IX110</f>
        <v>0</v>
      </c>
      <c r="YM61" s="5">
        <f>'A remplir'!IY110</f>
        <v>0</v>
      </c>
      <c r="YN61" s="5">
        <f>'A remplir'!IZ110</f>
        <v>0</v>
      </c>
      <c r="YO61" s="5">
        <f>'A remplir'!JA110</f>
        <v>0</v>
      </c>
      <c r="YP61" s="5">
        <f>'A remplir'!JB110</f>
        <v>0</v>
      </c>
      <c r="YQ61" s="5">
        <f>'A remplir'!JC110</f>
        <v>0</v>
      </c>
      <c r="YR61" s="5">
        <f>'A remplir'!JD110</f>
        <v>0</v>
      </c>
      <c r="YS61" s="5">
        <f>'A remplir'!JE110</f>
        <v>0</v>
      </c>
      <c r="YT61" s="5">
        <f>'A remplir'!JF110</f>
        <v>0</v>
      </c>
      <c r="YU61" s="5">
        <f>'A remplir'!JG110</f>
        <v>0</v>
      </c>
      <c r="YV61" s="5">
        <f>'A remplir'!JH110</f>
        <v>0</v>
      </c>
      <c r="YW61" s="5">
        <f>'A remplir'!JI110</f>
        <v>0</v>
      </c>
      <c r="YX61" s="5">
        <f>'A remplir'!JJ110</f>
        <v>0</v>
      </c>
      <c r="YY61" s="5">
        <f>'A remplir'!JK110</f>
        <v>0</v>
      </c>
      <c r="YZ61" s="5">
        <f>'A remplir'!JL110</f>
        <v>0</v>
      </c>
      <c r="ZA61" s="5">
        <f>'A remplir'!JM110</f>
        <v>0</v>
      </c>
      <c r="ZB61" s="5">
        <f>'A remplir'!JN110</f>
        <v>0</v>
      </c>
      <c r="ZC61" s="5">
        <f>'A remplir'!JO110</f>
        <v>0</v>
      </c>
      <c r="ZD61" s="5">
        <f>'A remplir'!JP110</f>
        <v>0</v>
      </c>
      <c r="ZE61" s="5">
        <f>'A remplir'!JQ110</f>
        <v>0</v>
      </c>
      <c r="ZF61" s="5">
        <f>'A remplir'!JR110</f>
        <v>0</v>
      </c>
      <c r="ZG61" s="5">
        <f>'A remplir'!JS110</f>
        <v>0</v>
      </c>
      <c r="ZH61" s="5">
        <f>'A remplir'!JT110</f>
        <v>0</v>
      </c>
      <c r="ZI61" s="5">
        <f>'A remplir'!JU110</f>
        <v>0</v>
      </c>
      <c r="ZJ61" s="5">
        <f>'A remplir'!JV110</f>
        <v>0</v>
      </c>
      <c r="ZK61" s="5">
        <f>'A remplir'!JW110</f>
        <v>0</v>
      </c>
      <c r="ZL61" s="5">
        <f>'A remplir'!JX110</f>
        <v>0</v>
      </c>
      <c r="ZM61" s="5">
        <f>'A remplir'!JY110</f>
        <v>0</v>
      </c>
      <c r="ZN61" s="5">
        <f>'A remplir'!JZ110</f>
        <v>0</v>
      </c>
      <c r="ZO61" s="5">
        <f>'A remplir'!KA110</f>
        <v>0</v>
      </c>
      <c r="ZP61" s="5">
        <f>'A remplir'!KB110</f>
        <v>0</v>
      </c>
      <c r="ZQ61" s="5">
        <f>'A remplir'!KC110</f>
        <v>0</v>
      </c>
      <c r="ZR61" s="5">
        <f>'A remplir'!KD110</f>
        <v>0</v>
      </c>
      <c r="ZS61" s="5">
        <f>'A remplir'!KE110</f>
        <v>0</v>
      </c>
      <c r="ZT61" s="5">
        <f>'A remplir'!KF110</f>
        <v>0</v>
      </c>
      <c r="ZU61" s="5">
        <f>'A remplir'!KG110</f>
        <v>0</v>
      </c>
      <c r="ZV61" s="5">
        <f>'A remplir'!KH110</f>
        <v>0</v>
      </c>
      <c r="ZW61" s="5">
        <f>'A remplir'!KI110</f>
        <v>0</v>
      </c>
      <c r="ZX61" s="5">
        <f>'A remplir'!KJ110</f>
        <v>0</v>
      </c>
      <c r="ZY61" s="5">
        <f>'A remplir'!KK110</f>
        <v>0</v>
      </c>
      <c r="ZZ61" s="5">
        <f>'A remplir'!KL110</f>
        <v>0</v>
      </c>
      <c r="AAA61" s="5">
        <f>'A remplir'!KM110</f>
        <v>0</v>
      </c>
      <c r="AAB61" s="5">
        <f>'A remplir'!KN110</f>
        <v>0</v>
      </c>
      <c r="AAC61" s="5">
        <f>'A remplir'!KO110</f>
        <v>0</v>
      </c>
      <c r="AAD61" s="5">
        <f>'A remplir'!KP110</f>
        <v>0</v>
      </c>
      <c r="AAE61" s="5">
        <f>'A remplir'!KQ110</f>
        <v>0</v>
      </c>
      <c r="AAF61" s="5">
        <f>'A remplir'!KR110</f>
        <v>0</v>
      </c>
      <c r="AAG61" s="5">
        <f>'A remplir'!KS110</f>
        <v>0</v>
      </c>
      <c r="AAH61" s="5">
        <f>'A remplir'!KT110</f>
        <v>0</v>
      </c>
      <c r="AAI61" s="5">
        <f>'A remplir'!KU110</f>
        <v>0</v>
      </c>
      <c r="AAJ61" s="5">
        <f>'A remplir'!KV110</f>
        <v>0</v>
      </c>
      <c r="AAK61" s="5">
        <f>'A remplir'!KW110</f>
        <v>0</v>
      </c>
      <c r="AAL61" s="5">
        <f>'A remplir'!KX110</f>
        <v>0</v>
      </c>
      <c r="AAM61" s="5">
        <f>'A remplir'!KY110</f>
        <v>0</v>
      </c>
      <c r="AAN61" s="5">
        <f>'A remplir'!KZ110</f>
        <v>0</v>
      </c>
      <c r="AAO61" s="5">
        <f>'A remplir'!LA110</f>
        <v>0</v>
      </c>
      <c r="AAP61" s="5">
        <f>'A remplir'!LB110</f>
        <v>0</v>
      </c>
      <c r="AAQ61" s="5">
        <f>'A remplir'!LC110</f>
        <v>0</v>
      </c>
      <c r="AAR61" s="5">
        <f>'A remplir'!LD110</f>
        <v>0</v>
      </c>
      <c r="AAS61" s="5">
        <f>'A remplir'!LE110</f>
        <v>0</v>
      </c>
      <c r="AAT61" s="5">
        <f>'A remplir'!LF110</f>
        <v>0</v>
      </c>
      <c r="AAU61" s="5">
        <f>'A remplir'!LG110</f>
        <v>0</v>
      </c>
      <c r="AAV61" s="5">
        <f>'A remplir'!LH110</f>
        <v>0</v>
      </c>
      <c r="AAW61" s="5">
        <f>'A remplir'!LI110</f>
        <v>0</v>
      </c>
      <c r="AAX61" s="5">
        <f>'A remplir'!LJ110</f>
        <v>0</v>
      </c>
      <c r="AAY61" s="5">
        <f>'A remplir'!LK110</f>
        <v>0</v>
      </c>
      <c r="AAZ61" s="5">
        <f>'A remplir'!LL110</f>
        <v>0</v>
      </c>
      <c r="ABA61" s="5">
        <f>'A remplir'!LM110</f>
        <v>0</v>
      </c>
      <c r="ABB61" s="5">
        <f>'A remplir'!LN110</f>
        <v>0</v>
      </c>
      <c r="ABC61" s="5">
        <f>'A remplir'!LO110</f>
        <v>0</v>
      </c>
      <c r="ABD61" s="5">
        <f>'A remplir'!LP110</f>
        <v>0</v>
      </c>
      <c r="ABE61" s="5">
        <f>'A remplir'!LQ110</f>
        <v>0</v>
      </c>
      <c r="ABF61" s="5">
        <f>'A remplir'!LR110</f>
        <v>0</v>
      </c>
      <c r="ABG61" s="5">
        <f>'A remplir'!LS110</f>
        <v>0</v>
      </c>
      <c r="ABH61" s="5">
        <f>'A remplir'!LT110</f>
        <v>0</v>
      </c>
      <c r="ABI61" s="5">
        <f>'A remplir'!LU110</f>
        <v>0</v>
      </c>
      <c r="ABJ61" s="5">
        <f>'A remplir'!LV110</f>
        <v>0</v>
      </c>
      <c r="ABK61" s="5">
        <f>'A remplir'!LW110</f>
        <v>0</v>
      </c>
      <c r="ABL61" s="5">
        <f>'A remplir'!LX110</f>
        <v>0</v>
      </c>
      <c r="ABM61" s="5">
        <f>'A remplir'!LY110</f>
        <v>0</v>
      </c>
      <c r="ABN61" s="5">
        <f>'A remplir'!LZ110</f>
        <v>0</v>
      </c>
      <c r="ABO61" s="5">
        <f>'A remplir'!MA110</f>
        <v>0</v>
      </c>
      <c r="ABP61" s="5">
        <f>'A remplir'!MB110</f>
        <v>0</v>
      </c>
      <c r="ABQ61" s="5">
        <f>'A remplir'!MC110</f>
        <v>0</v>
      </c>
      <c r="ABR61" s="5">
        <f>'A remplir'!MD110</f>
        <v>0</v>
      </c>
      <c r="ABS61" s="5">
        <f>'A remplir'!ME110</f>
        <v>0</v>
      </c>
      <c r="ABT61" s="5">
        <f>'A remplir'!MF110</f>
        <v>0</v>
      </c>
      <c r="ABU61" s="5">
        <f>'A remplir'!MG110</f>
        <v>0</v>
      </c>
      <c r="ABV61" s="5">
        <f>'A remplir'!MH110</f>
        <v>0</v>
      </c>
      <c r="ABW61" s="5">
        <f>'A remplir'!MI110</f>
        <v>0</v>
      </c>
      <c r="ABX61" s="5">
        <f>'A remplir'!MJ110</f>
        <v>0</v>
      </c>
      <c r="ABY61" s="5">
        <f>'A remplir'!MK110</f>
        <v>0</v>
      </c>
      <c r="ABZ61" s="5">
        <f>'A remplir'!ML110</f>
        <v>0</v>
      </c>
      <c r="ACA61" s="5">
        <f>'A remplir'!MM110</f>
        <v>0</v>
      </c>
      <c r="ACB61" s="5">
        <f>'A remplir'!MN110</f>
        <v>0</v>
      </c>
      <c r="ACC61" s="5">
        <f>'A remplir'!MO110</f>
        <v>0</v>
      </c>
      <c r="ACD61" s="5">
        <f>'A remplir'!MP110</f>
        <v>0</v>
      </c>
      <c r="ACE61" s="5">
        <f>'A remplir'!MQ110</f>
        <v>0</v>
      </c>
      <c r="ACF61" s="5">
        <f>'A remplir'!MR110</f>
        <v>0</v>
      </c>
      <c r="ACG61" s="5">
        <f>'A remplir'!MS110</f>
        <v>0</v>
      </c>
      <c r="ACH61" s="5">
        <f>'A remplir'!MT110</f>
        <v>0</v>
      </c>
      <c r="ACI61" s="5">
        <f>'A remplir'!MU110</f>
        <v>0</v>
      </c>
      <c r="ACJ61" s="5">
        <f>'A remplir'!MV110</f>
        <v>0</v>
      </c>
      <c r="ACK61" s="5">
        <f>'A remplir'!MW110</f>
        <v>0</v>
      </c>
      <c r="ACL61" s="5">
        <f>'A remplir'!MX110</f>
        <v>0</v>
      </c>
      <c r="ACM61" s="5">
        <f>'A remplir'!MY110</f>
        <v>0</v>
      </c>
      <c r="ACN61" s="5">
        <f>'A remplir'!MZ110</f>
        <v>0</v>
      </c>
      <c r="ACO61" s="5">
        <f>'A remplir'!NA110</f>
        <v>0</v>
      </c>
      <c r="ACP61" s="5">
        <f>'A remplir'!NB110</f>
        <v>0</v>
      </c>
      <c r="ACQ61" s="5">
        <f>'A remplir'!NC110</f>
        <v>0</v>
      </c>
      <c r="ACR61" s="5">
        <f>'A remplir'!ND110</f>
        <v>0</v>
      </c>
      <c r="ACS61" s="5">
        <f>'A remplir'!NE110</f>
        <v>0</v>
      </c>
      <c r="ACT61" s="5">
        <f>'A remplir'!NF110</f>
        <v>0</v>
      </c>
      <c r="ACU61" s="5">
        <f>'A remplir'!NG110</f>
        <v>0</v>
      </c>
      <c r="ACV61" s="5">
        <f>'A remplir'!NH110</f>
        <v>0</v>
      </c>
      <c r="ACW61" s="5">
        <f>'A remplir'!NI110</f>
        <v>0</v>
      </c>
      <c r="ACX61" s="5">
        <f>'A remplir'!NJ110</f>
        <v>0</v>
      </c>
      <c r="ACY61" s="5">
        <f>'A remplir'!NK110</f>
        <v>0</v>
      </c>
      <c r="ACZ61" s="5">
        <f>'A remplir'!NL110</f>
        <v>0</v>
      </c>
      <c r="ADA61" s="5">
        <f>'A remplir'!NM110</f>
        <v>0</v>
      </c>
      <c r="ADB61" s="5">
        <f>'A remplir'!NN110</f>
        <v>0</v>
      </c>
      <c r="ADC61" s="5">
        <f>'A remplir'!NO110</f>
        <v>0</v>
      </c>
      <c r="ADD61" s="5">
        <f>'A remplir'!NP110</f>
        <v>0</v>
      </c>
      <c r="ADE61" s="5">
        <f>'A remplir'!NQ110</f>
        <v>0</v>
      </c>
      <c r="ADF61" s="5">
        <f>'A remplir'!NR110</f>
        <v>0</v>
      </c>
      <c r="ADG61" s="5">
        <f>'A remplir'!NS110</f>
        <v>0</v>
      </c>
      <c r="ADH61" s="5">
        <f>'A remplir'!NT110</f>
        <v>0</v>
      </c>
      <c r="ADI61" s="5">
        <f>'A remplir'!NU110</f>
        <v>0</v>
      </c>
      <c r="ADJ61" s="5">
        <f>'A remplir'!NV110</f>
        <v>0</v>
      </c>
      <c r="ADK61" s="5">
        <f>'A remplir'!NW110</f>
        <v>0</v>
      </c>
      <c r="ADL61" s="5">
        <f>'A remplir'!NX110</f>
        <v>0</v>
      </c>
      <c r="ADM61" s="5">
        <f>'A remplir'!NY110</f>
        <v>0</v>
      </c>
      <c r="ADN61" s="5">
        <f>'A remplir'!NZ110</f>
        <v>0</v>
      </c>
      <c r="ADO61" s="5">
        <f>'A remplir'!OA110</f>
        <v>0</v>
      </c>
      <c r="ADP61" s="5">
        <f>'A remplir'!OB110</f>
        <v>0</v>
      </c>
      <c r="ADQ61" s="5">
        <f>'A remplir'!OC110</f>
        <v>0</v>
      </c>
      <c r="ADR61" s="5">
        <f>'A remplir'!OD110</f>
        <v>0</v>
      </c>
      <c r="ADS61" s="5">
        <f>'A remplir'!OE110</f>
        <v>0</v>
      </c>
      <c r="ADT61" s="5">
        <f>'A remplir'!OF110</f>
        <v>0</v>
      </c>
      <c r="ADU61" s="5">
        <f>'A remplir'!OG110</f>
        <v>0</v>
      </c>
      <c r="ADV61" s="5">
        <f>'A remplir'!OH110</f>
        <v>0</v>
      </c>
      <c r="ADW61" s="5">
        <f>'A remplir'!OI110</f>
        <v>0</v>
      </c>
      <c r="ADX61" s="5">
        <f>'A remplir'!OJ110</f>
        <v>0</v>
      </c>
      <c r="ADY61" s="5">
        <f>'A remplir'!OK110</f>
        <v>0</v>
      </c>
      <c r="ADZ61" s="5">
        <f>'A remplir'!OL110</f>
        <v>0</v>
      </c>
    </row>
    <row r="62" spans="1:806" ht="15.75" thickBot="1" x14ac:dyDescent="0.3">
      <c r="A62" s="3">
        <f>'A remplir'!OO62</f>
        <v>0.66666666666666663</v>
      </c>
      <c r="B62" s="119"/>
      <c r="C62" s="121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  <c r="OD62" s="116"/>
      <c r="OE62" s="116"/>
      <c r="OF62" s="116"/>
      <c r="OG62" s="116"/>
      <c r="OH62" s="116"/>
      <c r="OI62" s="116"/>
      <c r="OJ62" s="116"/>
      <c r="OK62" s="116"/>
      <c r="OL62" s="116"/>
      <c r="OM62" s="116"/>
      <c r="ON62" s="4"/>
      <c r="OO62" s="2"/>
      <c r="OP62" s="119"/>
      <c r="OQ62" s="5">
        <f>'A remplir'!C111</f>
        <v>1</v>
      </c>
      <c r="OR62" s="5">
        <f>'A remplir'!D111</f>
        <v>1</v>
      </c>
      <c r="OS62" s="5">
        <f>'A remplir'!E111</f>
        <v>1</v>
      </c>
      <c r="OT62" s="5">
        <f>'A remplir'!F111</f>
        <v>0</v>
      </c>
      <c r="OU62" s="5">
        <f>'A remplir'!G111</f>
        <v>0</v>
      </c>
      <c r="OV62" s="5">
        <f>'A remplir'!H111</f>
        <v>0</v>
      </c>
      <c r="OW62" s="5">
        <f>'A remplir'!I111</f>
        <v>0</v>
      </c>
      <c r="OX62" s="5">
        <f>'A remplir'!J111</f>
        <v>0</v>
      </c>
      <c r="OY62" s="5">
        <f>'A remplir'!K111</f>
        <v>0</v>
      </c>
      <c r="OZ62" s="5">
        <f>'A remplir'!L111</f>
        <v>0</v>
      </c>
      <c r="PA62" s="5">
        <f>'A remplir'!M111</f>
        <v>0</v>
      </c>
      <c r="PB62" s="5">
        <f>'A remplir'!N111</f>
        <v>0</v>
      </c>
      <c r="PC62" s="5">
        <f>'A remplir'!O111</f>
        <v>0</v>
      </c>
      <c r="PD62" s="5">
        <f>'A remplir'!P111</f>
        <v>0</v>
      </c>
      <c r="PE62" s="5">
        <f>'A remplir'!Q111</f>
        <v>0</v>
      </c>
      <c r="PF62" s="5">
        <f>'A remplir'!R111</f>
        <v>0</v>
      </c>
      <c r="PG62" s="5">
        <f>'A remplir'!S111</f>
        <v>0</v>
      </c>
      <c r="PH62" s="5">
        <f>'A remplir'!T111</f>
        <v>0</v>
      </c>
      <c r="PI62" s="5">
        <f>'A remplir'!U111</f>
        <v>0</v>
      </c>
      <c r="PJ62" s="5">
        <f>'A remplir'!V111</f>
        <v>0</v>
      </c>
      <c r="PK62" s="5">
        <f>'A remplir'!W111</f>
        <v>0</v>
      </c>
      <c r="PL62" s="5">
        <f>'A remplir'!X111</f>
        <v>0</v>
      </c>
      <c r="PM62" s="5">
        <f>'A remplir'!Y111</f>
        <v>0</v>
      </c>
      <c r="PN62" s="5">
        <f>'A remplir'!Z111</f>
        <v>0</v>
      </c>
      <c r="PO62" s="5">
        <f>'A remplir'!AA111</f>
        <v>0</v>
      </c>
      <c r="PP62" s="5">
        <f>'A remplir'!AB111</f>
        <v>0</v>
      </c>
      <c r="PQ62" s="5">
        <f>'A remplir'!AC111</f>
        <v>0</v>
      </c>
      <c r="PR62" s="5">
        <f>'A remplir'!AD111</f>
        <v>0</v>
      </c>
      <c r="PS62" s="5">
        <f>'A remplir'!AE111</f>
        <v>0</v>
      </c>
      <c r="PT62" s="5">
        <f>'A remplir'!AF111</f>
        <v>0</v>
      </c>
      <c r="PU62" s="5">
        <f>'A remplir'!AG111</f>
        <v>0</v>
      </c>
      <c r="PV62" s="5">
        <f>'A remplir'!AH111</f>
        <v>0</v>
      </c>
      <c r="PW62" s="5">
        <f>'A remplir'!AI111</f>
        <v>0</v>
      </c>
      <c r="PX62" s="5">
        <f>'A remplir'!AJ111</f>
        <v>0</v>
      </c>
      <c r="PY62" s="5">
        <f>'A remplir'!AK111</f>
        <v>0</v>
      </c>
      <c r="PZ62" s="5">
        <f>'A remplir'!AL111</f>
        <v>0</v>
      </c>
      <c r="QA62" s="5">
        <f>'A remplir'!AM111</f>
        <v>0</v>
      </c>
      <c r="QB62" s="5">
        <f>'A remplir'!AN111</f>
        <v>0</v>
      </c>
      <c r="QC62" s="5">
        <f>'A remplir'!AO111</f>
        <v>0</v>
      </c>
      <c r="QD62" s="5">
        <f>'A remplir'!AP111</f>
        <v>0</v>
      </c>
      <c r="QE62" s="5">
        <f>'A remplir'!AQ111</f>
        <v>0</v>
      </c>
      <c r="QF62" s="5">
        <f>'A remplir'!AR111</f>
        <v>0</v>
      </c>
      <c r="QG62" s="5">
        <f>'A remplir'!AS111</f>
        <v>0</v>
      </c>
      <c r="QH62" s="5">
        <f>'A remplir'!AT111</f>
        <v>0</v>
      </c>
      <c r="QI62" s="5">
        <f>'A remplir'!AU111</f>
        <v>0</v>
      </c>
      <c r="QJ62" s="5">
        <f>'A remplir'!AV111</f>
        <v>0</v>
      </c>
      <c r="QK62" s="5">
        <f>'A remplir'!AW111</f>
        <v>0</v>
      </c>
      <c r="QL62" s="5">
        <f>'A remplir'!AX111</f>
        <v>0</v>
      </c>
      <c r="QM62" s="5">
        <f>'A remplir'!AY111</f>
        <v>0</v>
      </c>
      <c r="QN62" s="5">
        <f>'A remplir'!AZ111</f>
        <v>0</v>
      </c>
      <c r="QO62" s="5">
        <f>'A remplir'!BA111</f>
        <v>0</v>
      </c>
      <c r="QP62" s="5">
        <f>'A remplir'!BB111</f>
        <v>0</v>
      </c>
      <c r="QQ62" s="5">
        <f>'A remplir'!BC111</f>
        <v>0</v>
      </c>
      <c r="QR62" s="5">
        <f>'A remplir'!BD111</f>
        <v>0</v>
      </c>
      <c r="QS62" s="5">
        <f>'A remplir'!BE111</f>
        <v>0</v>
      </c>
      <c r="QT62" s="5">
        <f>'A remplir'!BF111</f>
        <v>0</v>
      </c>
      <c r="QU62" s="5">
        <f>'A remplir'!BG111</f>
        <v>0</v>
      </c>
      <c r="QV62" s="5">
        <f>'A remplir'!BH111</f>
        <v>0</v>
      </c>
      <c r="QW62" s="5">
        <f>'A remplir'!BI111</f>
        <v>0</v>
      </c>
      <c r="QX62" s="5">
        <f>'A remplir'!BJ111</f>
        <v>0</v>
      </c>
      <c r="QY62" s="5">
        <f>'A remplir'!BK111</f>
        <v>0</v>
      </c>
      <c r="QZ62" s="5">
        <f>'A remplir'!BL111</f>
        <v>0</v>
      </c>
      <c r="RA62" s="5">
        <f>'A remplir'!BM111</f>
        <v>0</v>
      </c>
      <c r="RB62" s="5">
        <f>'A remplir'!BN111</f>
        <v>0</v>
      </c>
      <c r="RC62" s="5">
        <f>'A remplir'!BO111</f>
        <v>0</v>
      </c>
      <c r="RD62" s="5">
        <f>'A remplir'!BP111</f>
        <v>0</v>
      </c>
      <c r="RE62" s="5">
        <f>'A remplir'!BQ111</f>
        <v>0</v>
      </c>
      <c r="RF62" s="5">
        <f>'A remplir'!BR111</f>
        <v>0</v>
      </c>
      <c r="RG62" s="5">
        <f>'A remplir'!BS111</f>
        <v>0</v>
      </c>
      <c r="RH62" s="5">
        <f>'A remplir'!BT111</f>
        <v>0</v>
      </c>
      <c r="RI62" s="5">
        <f>'A remplir'!BU111</f>
        <v>0</v>
      </c>
      <c r="RJ62" s="5">
        <f>'A remplir'!BV111</f>
        <v>0</v>
      </c>
      <c r="RK62" s="5">
        <f>'A remplir'!BW111</f>
        <v>0</v>
      </c>
      <c r="RL62" s="5">
        <f>'A remplir'!BX111</f>
        <v>0</v>
      </c>
      <c r="RM62" s="5">
        <f>'A remplir'!BY111</f>
        <v>0</v>
      </c>
      <c r="RN62" s="5">
        <f>'A remplir'!BZ111</f>
        <v>0</v>
      </c>
      <c r="RO62" s="5">
        <f>'A remplir'!CA111</f>
        <v>0</v>
      </c>
      <c r="RP62" s="5">
        <f>'A remplir'!CB111</f>
        <v>0</v>
      </c>
      <c r="RQ62" s="5">
        <f>'A remplir'!CC111</f>
        <v>0</v>
      </c>
      <c r="RR62" s="5">
        <f>'A remplir'!CD111</f>
        <v>0</v>
      </c>
      <c r="RS62" s="5">
        <f>'A remplir'!CE111</f>
        <v>0</v>
      </c>
      <c r="RT62" s="5">
        <f>'A remplir'!CF111</f>
        <v>0</v>
      </c>
      <c r="RU62" s="5">
        <f>'A remplir'!CG111</f>
        <v>0</v>
      </c>
      <c r="RV62" s="5">
        <f>'A remplir'!CH111</f>
        <v>0</v>
      </c>
      <c r="RW62" s="5">
        <f>'A remplir'!CI111</f>
        <v>0</v>
      </c>
      <c r="RX62" s="5">
        <f>'A remplir'!CJ111</f>
        <v>0</v>
      </c>
      <c r="RY62" s="5">
        <f>'A remplir'!CK111</f>
        <v>0</v>
      </c>
      <c r="RZ62" s="5">
        <f>'A remplir'!CL111</f>
        <v>0</v>
      </c>
      <c r="SA62" s="5">
        <f>'A remplir'!CM111</f>
        <v>0</v>
      </c>
      <c r="SB62" s="5">
        <f>'A remplir'!CN111</f>
        <v>0</v>
      </c>
      <c r="SC62" s="5">
        <f>'A remplir'!CO111</f>
        <v>0</v>
      </c>
      <c r="SD62" s="5">
        <f>'A remplir'!CP111</f>
        <v>0</v>
      </c>
      <c r="SE62" s="5">
        <f>'A remplir'!CQ111</f>
        <v>0</v>
      </c>
      <c r="SF62" s="5">
        <f>'A remplir'!CR111</f>
        <v>0</v>
      </c>
      <c r="SG62" s="5">
        <f>'A remplir'!CS111</f>
        <v>0</v>
      </c>
      <c r="SH62" s="5">
        <f>'A remplir'!CT111</f>
        <v>0</v>
      </c>
      <c r="SI62" s="5">
        <f>'A remplir'!CU111</f>
        <v>0</v>
      </c>
      <c r="SJ62" s="5">
        <f>'A remplir'!CV111</f>
        <v>0</v>
      </c>
      <c r="SK62" s="5">
        <f>'A remplir'!CW111</f>
        <v>0</v>
      </c>
      <c r="SL62" s="5">
        <f>'A remplir'!CX111</f>
        <v>0</v>
      </c>
      <c r="SM62" s="5">
        <f>'A remplir'!CY111</f>
        <v>0</v>
      </c>
      <c r="SN62" s="5">
        <f>'A remplir'!CZ111</f>
        <v>0</v>
      </c>
      <c r="SO62" s="5">
        <f>'A remplir'!DA111</f>
        <v>0</v>
      </c>
      <c r="SP62" s="5">
        <f>'A remplir'!DB111</f>
        <v>0</v>
      </c>
      <c r="SQ62" s="5">
        <f>'A remplir'!DC111</f>
        <v>0</v>
      </c>
      <c r="SR62" s="5">
        <f>'A remplir'!DD111</f>
        <v>0</v>
      </c>
      <c r="SS62" s="5">
        <f>'A remplir'!DE111</f>
        <v>0</v>
      </c>
      <c r="ST62" s="5">
        <f>'A remplir'!DF111</f>
        <v>0</v>
      </c>
      <c r="SU62" s="5">
        <f>'A remplir'!DG111</f>
        <v>0</v>
      </c>
      <c r="SV62" s="5">
        <f>'A remplir'!DH111</f>
        <v>0</v>
      </c>
      <c r="SW62" s="5">
        <f>'A remplir'!DI111</f>
        <v>0</v>
      </c>
      <c r="SX62" s="5">
        <f>'A remplir'!DJ111</f>
        <v>0</v>
      </c>
      <c r="SY62" s="5">
        <f>'A remplir'!DK111</f>
        <v>0</v>
      </c>
      <c r="SZ62" s="5">
        <f>'A remplir'!DL111</f>
        <v>0</v>
      </c>
      <c r="TA62" s="5">
        <f>'A remplir'!DM111</f>
        <v>0</v>
      </c>
      <c r="TB62" s="5">
        <f>'A remplir'!DN111</f>
        <v>0</v>
      </c>
      <c r="TC62" s="5">
        <f>'A remplir'!DO111</f>
        <v>0</v>
      </c>
      <c r="TD62" s="5">
        <f>'A remplir'!DP111</f>
        <v>0</v>
      </c>
      <c r="TE62" s="5">
        <f>'A remplir'!DQ111</f>
        <v>0</v>
      </c>
      <c r="TF62" s="5">
        <f>'A remplir'!DR111</f>
        <v>0</v>
      </c>
      <c r="TG62" s="5">
        <f>'A remplir'!DS111</f>
        <v>0</v>
      </c>
      <c r="TH62" s="5">
        <f>'A remplir'!DT111</f>
        <v>0</v>
      </c>
      <c r="TI62" s="5">
        <f>'A remplir'!DU111</f>
        <v>0</v>
      </c>
      <c r="TJ62" s="5">
        <f>'A remplir'!DV111</f>
        <v>0</v>
      </c>
      <c r="TK62" s="5">
        <f>'A remplir'!DW111</f>
        <v>0</v>
      </c>
      <c r="TL62" s="5">
        <f>'A remplir'!DX111</f>
        <v>0</v>
      </c>
      <c r="TM62" s="5">
        <f>'A remplir'!DY111</f>
        <v>0</v>
      </c>
      <c r="TN62" s="5">
        <f>'A remplir'!DZ111</f>
        <v>0</v>
      </c>
      <c r="TO62" s="5">
        <f>'A remplir'!EA111</f>
        <v>0</v>
      </c>
      <c r="TP62" s="5">
        <f>'A remplir'!EB111</f>
        <v>0</v>
      </c>
      <c r="TQ62" s="5">
        <f>'A remplir'!EC111</f>
        <v>0</v>
      </c>
      <c r="TR62" s="5">
        <f>'A remplir'!ED111</f>
        <v>0</v>
      </c>
      <c r="TS62" s="5">
        <f>'A remplir'!EE111</f>
        <v>0</v>
      </c>
      <c r="TT62" s="5">
        <f>'A remplir'!EF111</f>
        <v>0</v>
      </c>
      <c r="TU62" s="5">
        <f>'A remplir'!EG111</f>
        <v>0</v>
      </c>
      <c r="TV62" s="5">
        <f>'A remplir'!EH111</f>
        <v>0</v>
      </c>
      <c r="TW62" s="5">
        <f>'A remplir'!EI111</f>
        <v>0</v>
      </c>
      <c r="TX62" s="5">
        <f>'A remplir'!EJ111</f>
        <v>0</v>
      </c>
      <c r="TY62" s="5">
        <f>'A remplir'!EK111</f>
        <v>0</v>
      </c>
      <c r="TZ62" s="5">
        <f>'A remplir'!EL111</f>
        <v>0</v>
      </c>
      <c r="UA62" s="5">
        <f>'A remplir'!EM111</f>
        <v>0</v>
      </c>
      <c r="UB62" s="5">
        <f>'A remplir'!EN111</f>
        <v>0</v>
      </c>
      <c r="UC62" s="5">
        <f>'A remplir'!EO111</f>
        <v>0</v>
      </c>
      <c r="UD62" s="5">
        <f>'A remplir'!EP111</f>
        <v>0</v>
      </c>
      <c r="UE62" s="5">
        <f>'A remplir'!EQ111</f>
        <v>0</v>
      </c>
      <c r="UF62" s="5">
        <f>'A remplir'!ER111</f>
        <v>0</v>
      </c>
      <c r="UG62" s="5">
        <f>'A remplir'!ES111</f>
        <v>0</v>
      </c>
      <c r="UH62" s="5">
        <f>'A remplir'!ET111</f>
        <v>0</v>
      </c>
      <c r="UI62" s="5">
        <f>'A remplir'!EU111</f>
        <v>0</v>
      </c>
      <c r="UJ62" s="5">
        <f>'A remplir'!EV111</f>
        <v>0</v>
      </c>
      <c r="UK62" s="5">
        <f>'A remplir'!EW111</f>
        <v>0</v>
      </c>
      <c r="UL62" s="5">
        <f>'A remplir'!EX111</f>
        <v>0</v>
      </c>
      <c r="UM62" s="5">
        <f>'A remplir'!EY111</f>
        <v>0</v>
      </c>
      <c r="UN62" s="5">
        <f>'A remplir'!EZ111</f>
        <v>0</v>
      </c>
      <c r="UO62" s="5">
        <f>'A remplir'!FA111</f>
        <v>0</v>
      </c>
      <c r="UP62" s="5">
        <f>'A remplir'!FB111</f>
        <v>0</v>
      </c>
      <c r="UQ62" s="5">
        <f>'A remplir'!FC111</f>
        <v>0</v>
      </c>
      <c r="UR62" s="5">
        <f>'A remplir'!FD111</f>
        <v>0</v>
      </c>
      <c r="US62" s="5">
        <f>'A remplir'!FE111</f>
        <v>0</v>
      </c>
      <c r="UT62" s="5">
        <f>'A remplir'!FF111</f>
        <v>0</v>
      </c>
      <c r="UU62" s="5">
        <f>'A remplir'!FG111</f>
        <v>0</v>
      </c>
      <c r="UV62" s="5">
        <f>'A remplir'!FH111</f>
        <v>0</v>
      </c>
      <c r="UW62" s="5">
        <f>'A remplir'!FI111</f>
        <v>0</v>
      </c>
      <c r="UX62" s="5">
        <f>'A remplir'!FJ111</f>
        <v>0</v>
      </c>
      <c r="UY62" s="5">
        <f>'A remplir'!FK111</f>
        <v>0</v>
      </c>
      <c r="UZ62" s="5">
        <f>'A remplir'!FL111</f>
        <v>0</v>
      </c>
      <c r="VA62" s="5">
        <f>'A remplir'!FM111</f>
        <v>0</v>
      </c>
      <c r="VB62" s="5">
        <f>'A remplir'!FN111</f>
        <v>0</v>
      </c>
      <c r="VC62" s="5">
        <f>'A remplir'!FO111</f>
        <v>0</v>
      </c>
      <c r="VD62" s="5">
        <f>'A remplir'!FP111</f>
        <v>0</v>
      </c>
      <c r="VE62" s="5">
        <f>'A remplir'!FQ111</f>
        <v>0</v>
      </c>
      <c r="VF62" s="5">
        <f>'A remplir'!FR111</f>
        <v>0</v>
      </c>
      <c r="VG62" s="5">
        <f>'A remplir'!FS111</f>
        <v>0</v>
      </c>
      <c r="VH62" s="5">
        <f>'A remplir'!FT111</f>
        <v>0</v>
      </c>
      <c r="VI62" s="5">
        <f>'A remplir'!FU111</f>
        <v>0</v>
      </c>
      <c r="VJ62" s="5">
        <f>'A remplir'!FV111</f>
        <v>0</v>
      </c>
      <c r="VK62" s="5">
        <f>'A remplir'!FW111</f>
        <v>0</v>
      </c>
      <c r="VL62" s="5">
        <f>'A remplir'!FX111</f>
        <v>0</v>
      </c>
      <c r="VM62" s="5">
        <f>'A remplir'!FY111</f>
        <v>0</v>
      </c>
      <c r="VN62" s="5">
        <f>'A remplir'!FZ111</f>
        <v>0</v>
      </c>
      <c r="VO62" s="5">
        <f>'A remplir'!GA111</f>
        <v>0</v>
      </c>
      <c r="VP62" s="5">
        <f>'A remplir'!GB111</f>
        <v>0</v>
      </c>
      <c r="VQ62" s="5">
        <f>'A remplir'!GC111</f>
        <v>0</v>
      </c>
      <c r="VR62" s="5">
        <f>'A remplir'!GD111</f>
        <v>0</v>
      </c>
      <c r="VS62" s="5">
        <f>'A remplir'!GE111</f>
        <v>0</v>
      </c>
      <c r="VT62" s="5">
        <f>'A remplir'!GF111</f>
        <v>0</v>
      </c>
      <c r="VU62" s="5">
        <f>'A remplir'!GG111</f>
        <v>0</v>
      </c>
      <c r="VV62" s="5">
        <f>'A remplir'!GH111</f>
        <v>0</v>
      </c>
      <c r="VW62" s="5">
        <f>'A remplir'!GI111</f>
        <v>0</v>
      </c>
      <c r="VX62" s="5">
        <f>'A remplir'!GJ111</f>
        <v>0</v>
      </c>
      <c r="VY62" s="5">
        <f>'A remplir'!GK111</f>
        <v>0</v>
      </c>
      <c r="VZ62" s="5">
        <f>'A remplir'!GL111</f>
        <v>0</v>
      </c>
      <c r="WA62" s="5">
        <f>'A remplir'!GM111</f>
        <v>0</v>
      </c>
      <c r="WB62" s="5">
        <f>'A remplir'!GN111</f>
        <v>0</v>
      </c>
      <c r="WC62" s="5">
        <f>'A remplir'!GO111</f>
        <v>0</v>
      </c>
      <c r="WD62" s="5">
        <f>'A remplir'!GP111</f>
        <v>0</v>
      </c>
      <c r="WE62" s="5">
        <f>'A remplir'!GQ111</f>
        <v>0</v>
      </c>
      <c r="WF62" s="5">
        <f>'A remplir'!GR111</f>
        <v>0</v>
      </c>
      <c r="WG62" s="5">
        <f>'A remplir'!GS111</f>
        <v>0</v>
      </c>
      <c r="WH62" s="5">
        <f>'A remplir'!GT111</f>
        <v>0</v>
      </c>
      <c r="WI62" s="5">
        <f>'A remplir'!GU111</f>
        <v>0</v>
      </c>
      <c r="WJ62" s="5">
        <f>'A remplir'!GV111</f>
        <v>0</v>
      </c>
      <c r="WK62" s="5">
        <f>'A remplir'!GW111</f>
        <v>0</v>
      </c>
      <c r="WL62" s="5">
        <f>'A remplir'!GX111</f>
        <v>0</v>
      </c>
      <c r="WM62" s="5">
        <f>'A remplir'!GY111</f>
        <v>0</v>
      </c>
      <c r="WN62" s="5">
        <f>'A remplir'!GZ111</f>
        <v>0</v>
      </c>
      <c r="WO62" s="5">
        <f>'A remplir'!HA111</f>
        <v>0</v>
      </c>
      <c r="WP62" s="5">
        <f>'A remplir'!HB111</f>
        <v>0</v>
      </c>
      <c r="WQ62" s="5">
        <f>'A remplir'!HC111</f>
        <v>0</v>
      </c>
      <c r="WR62" s="5">
        <f>'A remplir'!HD111</f>
        <v>0</v>
      </c>
      <c r="WS62" s="5">
        <f>'A remplir'!HE111</f>
        <v>0</v>
      </c>
      <c r="WT62" s="5">
        <f>'A remplir'!HF111</f>
        <v>0</v>
      </c>
      <c r="WU62" s="5">
        <f>'A remplir'!HG111</f>
        <v>0</v>
      </c>
      <c r="WV62" s="5">
        <f>'A remplir'!HH111</f>
        <v>0</v>
      </c>
      <c r="WW62" s="5">
        <f>'A remplir'!HI111</f>
        <v>0</v>
      </c>
      <c r="WX62" s="5">
        <f>'A remplir'!HJ111</f>
        <v>0</v>
      </c>
      <c r="WY62" s="5">
        <f>'A remplir'!HK111</f>
        <v>0</v>
      </c>
      <c r="WZ62" s="5">
        <f>'A remplir'!HL111</f>
        <v>0</v>
      </c>
      <c r="XA62" s="5">
        <f>'A remplir'!HM111</f>
        <v>0</v>
      </c>
      <c r="XB62" s="5">
        <f>'A remplir'!HN111</f>
        <v>0</v>
      </c>
      <c r="XC62" s="5">
        <f>'A remplir'!HO111</f>
        <v>0</v>
      </c>
      <c r="XD62" s="5">
        <f>'A remplir'!HP111</f>
        <v>0</v>
      </c>
      <c r="XE62" s="5">
        <f>'A remplir'!HQ111</f>
        <v>0</v>
      </c>
      <c r="XF62" s="5">
        <f>'A remplir'!HR111</f>
        <v>0</v>
      </c>
      <c r="XG62" s="5">
        <f>'A remplir'!HS111</f>
        <v>0</v>
      </c>
      <c r="XH62" s="5">
        <f>'A remplir'!HT111</f>
        <v>0</v>
      </c>
      <c r="XI62" s="5">
        <f>'A remplir'!HU111</f>
        <v>0</v>
      </c>
      <c r="XJ62" s="5">
        <f>'A remplir'!HV111</f>
        <v>0</v>
      </c>
      <c r="XK62" s="5">
        <f>'A remplir'!HW111</f>
        <v>0</v>
      </c>
      <c r="XL62" s="5">
        <f>'A remplir'!HX111</f>
        <v>0</v>
      </c>
      <c r="XM62" s="5">
        <f>'A remplir'!HY111</f>
        <v>0</v>
      </c>
      <c r="XN62" s="5">
        <f>'A remplir'!HZ111</f>
        <v>0</v>
      </c>
      <c r="XO62" s="5">
        <f>'A remplir'!IA111</f>
        <v>0</v>
      </c>
      <c r="XP62" s="5">
        <f>'A remplir'!IB111</f>
        <v>0</v>
      </c>
      <c r="XQ62" s="5">
        <f>'A remplir'!IC111</f>
        <v>0</v>
      </c>
      <c r="XR62" s="5">
        <f>'A remplir'!ID111</f>
        <v>0</v>
      </c>
      <c r="XS62" s="5">
        <f>'A remplir'!IE111</f>
        <v>0</v>
      </c>
      <c r="XT62" s="5">
        <f>'A remplir'!IF111</f>
        <v>0</v>
      </c>
      <c r="XU62" s="5">
        <f>'A remplir'!IG111</f>
        <v>0</v>
      </c>
      <c r="XV62" s="5">
        <f>'A remplir'!IH111</f>
        <v>0</v>
      </c>
      <c r="XW62" s="5">
        <f>'A remplir'!II111</f>
        <v>0</v>
      </c>
      <c r="XX62" s="5">
        <f>'A remplir'!IJ111</f>
        <v>0</v>
      </c>
      <c r="XY62" s="5">
        <f>'A remplir'!IK111</f>
        <v>0</v>
      </c>
      <c r="XZ62" s="5">
        <f>'A remplir'!IL111</f>
        <v>0</v>
      </c>
      <c r="YA62" s="5">
        <f>'A remplir'!IM111</f>
        <v>0</v>
      </c>
      <c r="YB62" s="5">
        <f>'A remplir'!IN111</f>
        <v>0</v>
      </c>
      <c r="YC62" s="5">
        <f>'A remplir'!IO111</f>
        <v>0</v>
      </c>
      <c r="YD62" s="5">
        <f>'A remplir'!IP111</f>
        <v>0</v>
      </c>
      <c r="YE62" s="5">
        <f>'A remplir'!IQ111</f>
        <v>0</v>
      </c>
      <c r="YF62" s="5">
        <f>'A remplir'!IR111</f>
        <v>0</v>
      </c>
      <c r="YG62" s="5">
        <f>'A remplir'!IS111</f>
        <v>0</v>
      </c>
      <c r="YH62" s="5">
        <f>'A remplir'!IT111</f>
        <v>0</v>
      </c>
      <c r="YI62" s="5">
        <f>'A remplir'!IU111</f>
        <v>0</v>
      </c>
      <c r="YJ62" s="5">
        <f>'A remplir'!IV111</f>
        <v>0</v>
      </c>
      <c r="YK62" s="5">
        <f>'A remplir'!IW111</f>
        <v>0</v>
      </c>
      <c r="YL62" s="5">
        <f>'A remplir'!IX111</f>
        <v>0</v>
      </c>
      <c r="YM62" s="5">
        <f>'A remplir'!IY111</f>
        <v>0</v>
      </c>
      <c r="YN62" s="5">
        <f>'A remplir'!IZ111</f>
        <v>0</v>
      </c>
      <c r="YO62" s="5">
        <f>'A remplir'!JA111</f>
        <v>0</v>
      </c>
      <c r="YP62" s="5">
        <f>'A remplir'!JB111</f>
        <v>0</v>
      </c>
      <c r="YQ62" s="5">
        <f>'A remplir'!JC111</f>
        <v>0</v>
      </c>
      <c r="YR62" s="5">
        <f>'A remplir'!JD111</f>
        <v>0</v>
      </c>
      <c r="YS62" s="5">
        <f>'A remplir'!JE111</f>
        <v>0</v>
      </c>
      <c r="YT62" s="5">
        <f>'A remplir'!JF111</f>
        <v>0</v>
      </c>
      <c r="YU62" s="5">
        <f>'A remplir'!JG111</f>
        <v>0</v>
      </c>
      <c r="YV62" s="5">
        <f>'A remplir'!JH111</f>
        <v>0</v>
      </c>
      <c r="YW62" s="5">
        <f>'A remplir'!JI111</f>
        <v>0</v>
      </c>
      <c r="YX62" s="5">
        <f>'A remplir'!JJ111</f>
        <v>0</v>
      </c>
      <c r="YY62" s="5">
        <f>'A remplir'!JK111</f>
        <v>0</v>
      </c>
      <c r="YZ62" s="5">
        <f>'A remplir'!JL111</f>
        <v>0</v>
      </c>
      <c r="ZA62" s="5">
        <f>'A remplir'!JM111</f>
        <v>0</v>
      </c>
      <c r="ZB62" s="5">
        <f>'A remplir'!JN111</f>
        <v>0</v>
      </c>
      <c r="ZC62" s="5">
        <f>'A remplir'!JO111</f>
        <v>0</v>
      </c>
      <c r="ZD62" s="5">
        <f>'A remplir'!JP111</f>
        <v>0</v>
      </c>
      <c r="ZE62" s="5">
        <f>'A remplir'!JQ111</f>
        <v>0</v>
      </c>
      <c r="ZF62" s="5">
        <f>'A remplir'!JR111</f>
        <v>0</v>
      </c>
      <c r="ZG62" s="5">
        <f>'A remplir'!JS111</f>
        <v>0</v>
      </c>
      <c r="ZH62" s="5">
        <f>'A remplir'!JT111</f>
        <v>0</v>
      </c>
      <c r="ZI62" s="5">
        <f>'A remplir'!JU111</f>
        <v>0</v>
      </c>
      <c r="ZJ62" s="5">
        <f>'A remplir'!JV111</f>
        <v>0</v>
      </c>
      <c r="ZK62" s="5">
        <f>'A remplir'!JW111</f>
        <v>0</v>
      </c>
      <c r="ZL62" s="5">
        <f>'A remplir'!JX111</f>
        <v>0</v>
      </c>
      <c r="ZM62" s="5">
        <f>'A remplir'!JY111</f>
        <v>0</v>
      </c>
      <c r="ZN62" s="5">
        <f>'A remplir'!JZ111</f>
        <v>0</v>
      </c>
      <c r="ZO62" s="5">
        <f>'A remplir'!KA111</f>
        <v>0</v>
      </c>
      <c r="ZP62" s="5">
        <f>'A remplir'!KB111</f>
        <v>0</v>
      </c>
      <c r="ZQ62" s="5">
        <f>'A remplir'!KC111</f>
        <v>0</v>
      </c>
      <c r="ZR62" s="5">
        <f>'A remplir'!KD111</f>
        <v>0</v>
      </c>
      <c r="ZS62" s="5">
        <f>'A remplir'!KE111</f>
        <v>0</v>
      </c>
      <c r="ZT62" s="5">
        <f>'A remplir'!KF111</f>
        <v>0</v>
      </c>
      <c r="ZU62" s="5">
        <f>'A remplir'!KG111</f>
        <v>0</v>
      </c>
      <c r="ZV62" s="5">
        <f>'A remplir'!KH111</f>
        <v>0</v>
      </c>
      <c r="ZW62" s="5">
        <f>'A remplir'!KI111</f>
        <v>0</v>
      </c>
      <c r="ZX62" s="5">
        <f>'A remplir'!KJ111</f>
        <v>0</v>
      </c>
      <c r="ZY62" s="5">
        <f>'A remplir'!KK111</f>
        <v>0</v>
      </c>
      <c r="ZZ62" s="5">
        <f>'A remplir'!KL111</f>
        <v>0</v>
      </c>
      <c r="AAA62" s="5">
        <f>'A remplir'!KM111</f>
        <v>0</v>
      </c>
      <c r="AAB62" s="5">
        <f>'A remplir'!KN111</f>
        <v>0</v>
      </c>
      <c r="AAC62" s="5">
        <f>'A remplir'!KO111</f>
        <v>0</v>
      </c>
      <c r="AAD62" s="5">
        <f>'A remplir'!KP111</f>
        <v>0</v>
      </c>
      <c r="AAE62" s="5">
        <f>'A remplir'!KQ111</f>
        <v>0</v>
      </c>
      <c r="AAF62" s="5">
        <f>'A remplir'!KR111</f>
        <v>0</v>
      </c>
      <c r="AAG62" s="5">
        <f>'A remplir'!KS111</f>
        <v>0</v>
      </c>
      <c r="AAH62" s="5">
        <f>'A remplir'!KT111</f>
        <v>0</v>
      </c>
      <c r="AAI62" s="5">
        <f>'A remplir'!KU111</f>
        <v>0</v>
      </c>
      <c r="AAJ62" s="5">
        <f>'A remplir'!KV111</f>
        <v>0</v>
      </c>
      <c r="AAK62" s="5">
        <f>'A remplir'!KW111</f>
        <v>0</v>
      </c>
      <c r="AAL62" s="5">
        <f>'A remplir'!KX111</f>
        <v>0</v>
      </c>
      <c r="AAM62" s="5">
        <f>'A remplir'!KY111</f>
        <v>0</v>
      </c>
      <c r="AAN62" s="5">
        <f>'A remplir'!KZ111</f>
        <v>0</v>
      </c>
      <c r="AAO62" s="5">
        <f>'A remplir'!LA111</f>
        <v>0</v>
      </c>
      <c r="AAP62" s="5">
        <f>'A remplir'!LB111</f>
        <v>0</v>
      </c>
      <c r="AAQ62" s="5">
        <f>'A remplir'!LC111</f>
        <v>0</v>
      </c>
      <c r="AAR62" s="5">
        <f>'A remplir'!LD111</f>
        <v>0</v>
      </c>
      <c r="AAS62" s="5">
        <f>'A remplir'!LE111</f>
        <v>0</v>
      </c>
      <c r="AAT62" s="5">
        <f>'A remplir'!LF111</f>
        <v>0</v>
      </c>
      <c r="AAU62" s="5">
        <f>'A remplir'!LG111</f>
        <v>0</v>
      </c>
      <c r="AAV62" s="5">
        <f>'A remplir'!LH111</f>
        <v>0</v>
      </c>
      <c r="AAW62" s="5">
        <f>'A remplir'!LI111</f>
        <v>0</v>
      </c>
      <c r="AAX62" s="5">
        <f>'A remplir'!LJ111</f>
        <v>0</v>
      </c>
      <c r="AAY62" s="5">
        <f>'A remplir'!LK111</f>
        <v>0</v>
      </c>
      <c r="AAZ62" s="5">
        <f>'A remplir'!LL111</f>
        <v>0</v>
      </c>
      <c r="ABA62" s="5">
        <f>'A remplir'!LM111</f>
        <v>0</v>
      </c>
      <c r="ABB62" s="5">
        <f>'A remplir'!LN111</f>
        <v>0</v>
      </c>
      <c r="ABC62" s="5">
        <f>'A remplir'!LO111</f>
        <v>0</v>
      </c>
      <c r="ABD62" s="5">
        <f>'A remplir'!LP111</f>
        <v>0</v>
      </c>
      <c r="ABE62" s="5">
        <f>'A remplir'!LQ111</f>
        <v>0</v>
      </c>
      <c r="ABF62" s="5">
        <f>'A remplir'!LR111</f>
        <v>0</v>
      </c>
      <c r="ABG62" s="5">
        <f>'A remplir'!LS111</f>
        <v>0</v>
      </c>
      <c r="ABH62" s="5">
        <f>'A remplir'!LT111</f>
        <v>0</v>
      </c>
      <c r="ABI62" s="5">
        <f>'A remplir'!LU111</f>
        <v>0</v>
      </c>
      <c r="ABJ62" s="5">
        <f>'A remplir'!LV111</f>
        <v>0</v>
      </c>
      <c r="ABK62" s="5">
        <f>'A remplir'!LW111</f>
        <v>0</v>
      </c>
      <c r="ABL62" s="5">
        <f>'A remplir'!LX111</f>
        <v>0</v>
      </c>
      <c r="ABM62" s="5">
        <f>'A remplir'!LY111</f>
        <v>0</v>
      </c>
      <c r="ABN62" s="5">
        <f>'A remplir'!LZ111</f>
        <v>0</v>
      </c>
      <c r="ABO62" s="5">
        <f>'A remplir'!MA111</f>
        <v>0</v>
      </c>
      <c r="ABP62" s="5">
        <f>'A remplir'!MB111</f>
        <v>0</v>
      </c>
      <c r="ABQ62" s="5">
        <f>'A remplir'!MC111</f>
        <v>0</v>
      </c>
      <c r="ABR62" s="5">
        <f>'A remplir'!MD111</f>
        <v>0</v>
      </c>
      <c r="ABS62" s="5">
        <f>'A remplir'!ME111</f>
        <v>0</v>
      </c>
      <c r="ABT62" s="5">
        <f>'A remplir'!MF111</f>
        <v>0</v>
      </c>
      <c r="ABU62" s="5">
        <f>'A remplir'!MG111</f>
        <v>0</v>
      </c>
      <c r="ABV62" s="5">
        <f>'A remplir'!MH111</f>
        <v>0</v>
      </c>
      <c r="ABW62" s="5">
        <f>'A remplir'!MI111</f>
        <v>0</v>
      </c>
      <c r="ABX62" s="5">
        <f>'A remplir'!MJ111</f>
        <v>0</v>
      </c>
      <c r="ABY62" s="5">
        <f>'A remplir'!MK111</f>
        <v>0</v>
      </c>
      <c r="ABZ62" s="5">
        <f>'A remplir'!ML111</f>
        <v>0</v>
      </c>
      <c r="ACA62" s="5">
        <f>'A remplir'!MM111</f>
        <v>0</v>
      </c>
      <c r="ACB62" s="5">
        <f>'A remplir'!MN111</f>
        <v>0</v>
      </c>
      <c r="ACC62" s="5">
        <f>'A remplir'!MO111</f>
        <v>0</v>
      </c>
      <c r="ACD62" s="5">
        <f>'A remplir'!MP111</f>
        <v>0</v>
      </c>
      <c r="ACE62" s="5">
        <f>'A remplir'!MQ111</f>
        <v>0</v>
      </c>
      <c r="ACF62" s="5">
        <f>'A remplir'!MR111</f>
        <v>0</v>
      </c>
      <c r="ACG62" s="5">
        <f>'A remplir'!MS111</f>
        <v>0</v>
      </c>
      <c r="ACH62" s="5">
        <f>'A remplir'!MT111</f>
        <v>0</v>
      </c>
      <c r="ACI62" s="5">
        <f>'A remplir'!MU111</f>
        <v>0</v>
      </c>
      <c r="ACJ62" s="5">
        <f>'A remplir'!MV111</f>
        <v>0</v>
      </c>
      <c r="ACK62" s="5">
        <f>'A remplir'!MW111</f>
        <v>0</v>
      </c>
      <c r="ACL62" s="5">
        <f>'A remplir'!MX111</f>
        <v>0</v>
      </c>
      <c r="ACM62" s="5">
        <f>'A remplir'!MY111</f>
        <v>0</v>
      </c>
      <c r="ACN62" s="5">
        <f>'A remplir'!MZ111</f>
        <v>0</v>
      </c>
      <c r="ACO62" s="5">
        <f>'A remplir'!NA111</f>
        <v>0</v>
      </c>
      <c r="ACP62" s="5">
        <f>'A remplir'!NB111</f>
        <v>0</v>
      </c>
      <c r="ACQ62" s="5">
        <f>'A remplir'!NC111</f>
        <v>0</v>
      </c>
      <c r="ACR62" s="5">
        <f>'A remplir'!ND111</f>
        <v>0</v>
      </c>
      <c r="ACS62" s="5">
        <f>'A remplir'!NE111</f>
        <v>0</v>
      </c>
      <c r="ACT62" s="5">
        <f>'A remplir'!NF111</f>
        <v>0</v>
      </c>
      <c r="ACU62" s="5">
        <f>'A remplir'!NG111</f>
        <v>0</v>
      </c>
      <c r="ACV62" s="5">
        <f>'A remplir'!NH111</f>
        <v>0</v>
      </c>
      <c r="ACW62" s="5">
        <f>'A remplir'!NI111</f>
        <v>0</v>
      </c>
      <c r="ACX62" s="5">
        <f>'A remplir'!NJ111</f>
        <v>0</v>
      </c>
      <c r="ACY62" s="5">
        <f>'A remplir'!NK111</f>
        <v>0</v>
      </c>
      <c r="ACZ62" s="5">
        <f>'A remplir'!NL111</f>
        <v>0</v>
      </c>
      <c r="ADA62" s="5">
        <f>'A remplir'!NM111</f>
        <v>0</v>
      </c>
      <c r="ADB62" s="5">
        <f>'A remplir'!NN111</f>
        <v>0</v>
      </c>
      <c r="ADC62" s="5">
        <f>'A remplir'!NO111</f>
        <v>0</v>
      </c>
      <c r="ADD62" s="5">
        <f>'A remplir'!NP111</f>
        <v>0</v>
      </c>
      <c r="ADE62" s="5">
        <f>'A remplir'!NQ111</f>
        <v>0</v>
      </c>
      <c r="ADF62" s="5">
        <f>'A remplir'!NR111</f>
        <v>0</v>
      </c>
      <c r="ADG62" s="5">
        <f>'A remplir'!NS111</f>
        <v>0</v>
      </c>
      <c r="ADH62" s="5">
        <f>'A remplir'!NT111</f>
        <v>0</v>
      </c>
      <c r="ADI62" s="5">
        <f>'A remplir'!NU111</f>
        <v>0</v>
      </c>
      <c r="ADJ62" s="5">
        <f>'A remplir'!NV111</f>
        <v>0</v>
      </c>
      <c r="ADK62" s="5">
        <f>'A remplir'!NW111</f>
        <v>0</v>
      </c>
      <c r="ADL62" s="5">
        <f>'A remplir'!NX111</f>
        <v>0</v>
      </c>
      <c r="ADM62" s="5">
        <f>'A remplir'!NY111</f>
        <v>0</v>
      </c>
      <c r="ADN62" s="5">
        <f>'A remplir'!NZ111</f>
        <v>0</v>
      </c>
      <c r="ADO62" s="5">
        <f>'A remplir'!OA111</f>
        <v>0</v>
      </c>
      <c r="ADP62" s="5">
        <f>'A remplir'!OB111</f>
        <v>0</v>
      </c>
      <c r="ADQ62" s="5">
        <f>'A remplir'!OC111</f>
        <v>0</v>
      </c>
      <c r="ADR62" s="5">
        <f>'A remplir'!OD111</f>
        <v>0</v>
      </c>
      <c r="ADS62" s="5">
        <f>'A remplir'!OE111</f>
        <v>0</v>
      </c>
      <c r="ADT62" s="5">
        <f>'A remplir'!OF111</f>
        <v>0</v>
      </c>
      <c r="ADU62" s="5">
        <f>'A remplir'!OG111</f>
        <v>0</v>
      </c>
      <c r="ADV62" s="5">
        <f>'A remplir'!OH111</f>
        <v>0</v>
      </c>
      <c r="ADW62" s="5">
        <f>'A remplir'!OI111</f>
        <v>0</v>
      </c>
      <c r="ADX62" s="5">
        <f>'A remplir'!OJ111</f>
        <v>0</v>
      </c>
      <c r="ADY62" s="5">
        <f>'A remplir'!OK111</f>
        <v>0</v>
      </c>
      <c r="ADZ62" s="5">
        <f>'A remplir'!OL111</f>
        <v>0</v>
      </c>
    </row>
    <row r="63" spans="1:806" ht="15.75" thickBot="1" x14ac:dyDescent="0.3">
      <c r="A63" s="3">
        <f>'A remplir'!OO63</f>
        <v>0.66666666666666663</v>
      </c>
      <c r="B63" s="119"/>
      <c r="C63" s="121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  <c r="OD63" s="116"/>
      <c r="OE63" s="116"/>
      <c r="OF63" s="116"/>
      <c r="OG63" s="116"/>
      <c r="OH63" s="116"/>
      <c r="OI63" s="116"/>
      <c r="OJ63" s="116"/>
      <c r="OK63" s="116"/>
      <c r="OL63" s="116"/>
      <c r="OM63" s="116"/>
      <c r="ON63" s="4"/>
      <c r="OO63" s="2"/>
      <c r="OP63" s="119"/>
      <c r="OQ63" s="5">
        <f>'A remplir'!C112</f>
        <v>1</v>
      </c>
      <c r="OR63" s="5">
        <f>'A remplir'!D112</f>
        <v>1</v>
      </c>
      <c r="OS63" s="5">
        <f>'A remplir'!E112</f>
        <v>1</v>
      </c>
      <c r="OT63" s="5">
        <f>'A remplir'!F112</f>
        <v>0</v>
      </c>
      <c r="OU63" s="5">
        <f>'A remplir'!G112</f>
        <v>0</v>
      </c>
      <c r="OV63" s="5">
        <f>'A remplir'!H112</f>
        <v>0</v>
      </c>
      <c r="OW63" s="5">
        <f>'A remplir'!I112</f>
        <v>0</v>
      </c>
      <c r="OX63" s="5">
        <f>'A remplir'!J112</f>
        <v>0</v>
      </c>
      <c r="OY63" s="5">
        <f>'A remplir'!K112</f>
        <v>0</v>
      </c>
      <c r="OZ63" s="5">
        <f>'A remplir'!L112</f>
        <v>0</v>
      </c>
      <c r="PA63" s="5">
        <f>'A remplir'!M112</f>
        <v>0</v>
      </c>
      <c r="PB63" s="5">
        <f>'A remplir'!N112</f>
        <v>0</v>
      </c>
      <c r="PC63" s="5">
        <f>'A remplir'!O112</f>
        <v>0</v>
      </c>
      <c r="PD63" s="5">
        <f>'A remplir'!P112</f>
        <v>0</v>
      </c>
      <c r="PE63" s="5">
        <f>'A remplir'!Q112</f>
        <v>0</v>
      </c>
      <c r="PF63" s="5">
        <f>'A remplir'!R112</f>
        <v>0</v>
      </c>
      <c r="PG63" s="5">
        <f>'A remplir'!S112</f>
        <v>0</v>
      </c>
      <c r="PH63" s="5">
        <f>'A remplir'!T112</f>
        <v>0</v>
      </c>
      <c r="PI63" s="5">
        <f>'A remplir'!U112</f>
        <v>0</v>
      </c>
      <c r="PJ63" s="5">
        <f>'A remplir'!V112</f>
        <v>0</v>
      </c>
      <c r="PK63" s="5">
        <f>'A remplir'!W112</f>
        <v>0</v>
      </c>
      <c r="PL63" s="5">
        <f>'A remplir'!X112</f>
        <v>0</v>
      </c>
      <c r="PM63" s="5">
        <f>'A remplir'!Y112</f>
        <v>0</v>
      </c>
      <c r="PN63" s="5">
        <f>'A remplir'!Z112</f>
        <v>0</v>
      </c>
      <c r="PO63" s="5">
        <f>'A remplir'!AA112</f>
        <v>0</v>
      </c>
      <c r="PP63" s="5">
        <f>'A remplir'!AB112</f>
        <v>0</v>
      </c>
      <c r="PQ63" s="5">
        <f>'A remplir'!AC112</f>
        <v>0</v>
      </c>
      <c r="PR63" s="5">
        <f>'A remplir'!AD112</f>
        <v>0</v>
      </c>
      <c r="PS63" s="5">
        <f>'A remplir'!AE112</f>
        <v>0</v>
      </c>
      <c r="PT63" s="5">
        <f>'A remplir'!AF112</f>
        <v>0</v>
      </c>
      <c r="PU63" s="5">
        <f>'A remplir'!AG112</f>
        <v>0</v>
      </c>
      <c r="PV63" s="5">
        <f>'A remplir'!AH112</f>
        <v>0</v>
      </c>
      <c r="PW63" s="5">
        <f>'A remplir'!AI112</f>
        <v>0</v>
      </c>
      <c r="PX63" s="5">
        <f>'A remplir'!AJ112</f>
        <v>0</v>
      </c>
      <c r="PY63" s="5">
        <f>'A remplir'!AK112</f>
        <v>0</v>
      </c>
      <c r="PZ63" s="5">
        <f>'A remplir'!AL112</f>
        <v>0</v>
      </c>
      <c r="QA63" s="5">
        <f>'A remplir'!AM112</f>
        <v>0</v>
      </c>
      <c r="QB63" s="5">
        <f>'A remplir'!AN112</f>
        <v>0</v>
      </c>
      <c r="QC63" s="5">
        <f>'A remplir'!AO112</f>
        <v>0</v>
      </c>
      <c r="QD63" s="5">
        <f>'A remplir'!AP112</f>
        <v>0</v>
      </c>
      <c r="QE63" s="5">
        <f>'A remplir'!AQ112</f>
        <v>0</v>
      </c>
      <c r="QF63" s="5">
        <f>'A remplir'!AR112</f>
        <v>0</v>
      </c>
      <c r="QG63" s="5">
        <f>'A remplir'!AS112</f>
        <v>0</v>
      </c>
      <c r="QH63" s="5">
        <f>'A remplir'!AT112</f>
        <v>0</v>
      </c>
      <c r="QI63" s="5">
        <f>'A remplir'!AU112</f>
        <v>0</v>
      </c>
      <c r="QJ63" s="5">
        <f>'A remplir'!AV112</f>
        <v>0</v>
      </c>
      <c r="QK63" s="5">
        <f>'A remplir'!AW112</f>
        <v>0</v>
      </c>
      <c r="QL63" s="5">
        <f>'A remplir'!AX112</f>
        <v>0</v>
      </c>
      <c r="QM63" s="5">
        <f>'A remplir'!AY112</f>
        <v>0</v>
      </c>
      <c r="QN63" s="5">
        <f>'A remplir'!AZ112</f>
        <v>0</v>
      </c>
      <c r="QO63" s="5">
        <f>'A remplir'!BA112</f>
        <v>0</v>
      </c>
      <c r="QP63" s="5">
        <f>'A remplir'!BB112</f>
        <v>0</v>
      </c>
      <c r="QQ63" s="5">
        <f>'A remplir'!BC112</f>
        <v>0</v>
      </c>
      <c r="QR63" s="5">
        <f>'A remplir'!BD112</f>
        <v>0</v>
      </c>
      <c r="QS63" s="5">
        <f>'A remplir'!BE112</f>
        <v>0</v>
      </c>
      <c r="QT63" s="5">
        <f>'A remplir'!BF112</f>
        <v>0</v>
      </c>
      <c r="QU63" s="5">
        <f>'A remplir'!BG112</f>
        <v>0</v>
      </c>
      <c r="QV63" s="5">
        <f>'A remplir'!BH112</f>
        <v>0</v>
      </c>
      <c r="QW63" s="5">
        <f>'A remplir'!BI112</f>
        <v>0</v>
      </c>
      <c r="QX63" s="5">
        <f>'A remplir'!BJ112</f>
        <v>0</v>
      </c>
      <c r="QY63" s="5">
        <f>'A remplir'!BK112</f>
        <v>0</v>
      </c>
      <c r="QZ63" s="5">
        <f>'A remplir'!BL112</f>
        <v>0</v>
      </c>
      <c r="RA63" s="5">
        <f>'A remplir'!BM112</f>
        <v>0</v>
      </c>
      <c r="RB63" s="5">
        <f>'A remplir'!BN112</f>
        <v>0</v>
      </c>
      <c r="RC63" s="5">
        <f>'A remplir'!BO112</f>
        <v>0</v>
      </c>
      <c r="RD63" s="5">
        <f>'A remplir'!BP112</f>
        <v>0</v>
      </c>
      <c r="RE63" s="5">
        <f>'A remplir'!BQ112</f>
        <v>0</v>
      </c>
      <c r="RF63" s="5">
        <f>'A remplir'!BR112</f>
        <v>0</v>
      </c>
      <c r="RG63" s="5">
        <f>'A remplir'!BS112</f>
        <v>0</v>
      </c>
      <c r="RH63" s="5">
        <f>'A remplir'!BT112</f>
        <v>0</v>
      </c>
      <c r="RI63" s="5">
        <f>'A remplir'!BU112</f>
        <v>0</v>
      </c>
      <c r="RJ63" s="5">
        <f>'A remplir'!BV112</f>
        <v>0</v>
      </c>
      <c r="RK63" s="5">
        <f>'A remplir'!BW112</f>
        <v>0</v>
      </c>
      <c r="RL63" s="5">
        <f>'A remplir'!BX112</f>
        <v>0</v>
      </c>
      <c r="RM63" s="5">
        <f>'A remplir'!BY112</f>
        <v>0</v>
      </c>
      <c r="RN63" s="5">
        <f>'A remplir'!BZ112</f>
        <v>0</v>
      </c>
      <c r="RO63" s="5">
        <f>'A remplir'!CA112</f>
        <v>0</v>
      </c>
      <c r="RP63" s="5">
        <f>'A remplir'!CB112</f>
        <v>0</v>
      </c>
      <c r="RQ63" s="5">
        <f>'A remplir'!CC112</f>
        <v>0</v>
      </c>
      <c r="RR63" s="5">
        <f>'A remplir'!CD112</f>
        <v>0</v>
      </c>
      <c r="RS63" s="5">
        <f>'A remplir'!CE112</f>
        <v>0</v>
      </c>
      <c r="RT63" s="5">
        <f>'A remplir'!CF112</f>
        <v>0</v>
      </c>
      <c r="RU63" s="5">
        <f>'A remplir'!CG112</f>
        <v>0</v>
      </c>
      <c r="RV63" s="5">
        <f>'A remplir'!CH112</f>
        <v>0</v>
      </c>
      <c r="RW63" s="5">
        <f>'A remplir'!CI112</f>
        <v>0</v>
      </c>
      <c r="RX63" s="5">
        <f>'A remplir'!CJ112</f>
        <v>0</v>
      </c>
      <c r="RY63" s="5">
        <f>'A remplir'!CK112</f>
        <v>0</v>
      </c>
      <c r="RZ63" s="5">
        <f>'A remplir'!CL112</f>
        <v>0</v>
      </c>
      <c r="SA63" s="5">
        <f>'A remplir'!CM112</f>
        <v>0</v>
      </c>
      <c r="SB63" s="5">
        <f>'A remplir'!CN112</f>
        <v>0</v>
      </c>
      <c r="SC63" s="5">
        <f>'A remplir'!CO112</f>
        <v>0</v>
      </c>
      <c r="SD63" s="5">
        <f>'A remplir'!CP112</f>
        <v>0</v>
      </c>
      <c r="SE63" s="5">
        <f>'A remplir'!CQ112</f>
        <v>0</v>
      </c>
      <c r="SF63" s="5">
        <f>'A remplir'!CR112</f>
        <v>0</v>
      </c>
      <c r="SG63" s="5">
        <f>'A remplir'!CS112</f>
        <v>0</v>
      </c>
      <c r="SH63" s="5">
        <f>'A remplir'!CT112</f>
        <v>0</v>
      </c>
      <c r="SI63" s="5">
        <f>'A remplir'!CU112</f>
        <v>0</v>
      </c>
      <c r="SJ63" s="5">
        <f>'A remplir'!CV112</f>
        <v>0</v>
      </c>
      <c r="SK63" s="5">
        <f>'A remplir'!CW112</f>
        <v>0</v>
      </c>
      <c r="SL63" s="5">
        <f>'A remplir'!CX112</f>
        <v>0</v>
      </c>
      <c r="SM63" s="5">
        <f>'A remplir'!CY112</f>
        <v>0</v>
      </c>
      <c r="SN63" s="5">
        <f>'A remplir'!CZ112</f>
        <v>0</v>
      </c>
      <c r="SO63" s="5">
        <f>'A remplir'!DA112</f>
        <v>0</v>
      </c>
      <c r="SP63" s="5">
        <f>'A remplir'!DB112</f>
        <v>0</v>
      </c>
      <c r="SQ63" s="5">
        <f>'A remplir'!DC112</f>
        <v>0</v>
      </c>
      <c r="SR63" s="5">
        <f>'A remplir'!DD112</f>
        <v>0</v>
      </c>
      <c r="SS63" s="5">
        <f>'A remplir'!DE112</f>
        <v>0</v>
      </c>
      <c r="ST63" s="5">
        <f>'A remplir'!DF112</f>
        <v>0</v>
      </c>
      <c r="SU63" s="5">
        <f>'A remplir'!DG112</f>
        <v>0</v>
      </c>
      <c r="SV63" s="5">
        <f>'A remplir'!DH112</f>
        <v>0</v>
      </c>
      <c r="SW63" s="5">
        <f>'A remplir'!DI112</f>
        <v>0</v>
      </c>
      <c r="SX63" s="5">
        <f>'A remplir'!DJ112</f>
        <v>0</v>
      </c>
      <c r="SY63" s="5">
        <f>'A remplir'!DK112</f>
        <v>0</v>
      </c>
      <c r="SZ63" s="5">
        <f>'A remplir'!DL112</f>
        <v>0</v>
      </c>
      <c r="TA63" s="5">
        <f>'A remplir'!DM112</f>
        <v>0</v>
      </c>
      <c r="TB63" s="5">
        <f>'A remplir'!DN112</f>
        <v>0</v>
      </c>
      <c r="TC63" s="5">
        <f>'A remplir'!DO112</f>
        <v>0</v>
      </c>
      <c r="TD63" s="5">
        <f>'A remplir'!DP112</f>
        <v>0</v>
      </c>
      <c r="TE63" s="5">
        <f>'A remplir'!DQ112</f>
        <v>0</v>
      </c>
      <c r="TF63" s="5">
        <f>'A remplir'!DR112</f>
        <v>0</v>
      </c>
      <c r="TG63" s="5">
        <f>'A remplir'!DS112</f>
        <v>0</v>
      </c>
      <c r="TH63" s="5">
        <f>'A remplir'!DT112</f>
        <v>0</v>
      </c>
      <c r="TI63" s="5">
        <f>'A remplir'!DU112</f>
        <v>0</v>
      </c>
      <c r="TJ63" s="5">
        <f>'A remplir'!DV112</f>
        <v>0</v>
      </c>
      <c r="TK63" s="5">
        <f>'A remplir'!DW112</f>
        <v>0</v>
      </c>
      <c r="TL63" s="5">
        <f>'A remplir'!DX112</f>
        <v>0</v>
      </c>
      <c r="TM63" s="5">
        <f>'A remplir'!DY112</f>
        <v>0</v>
      </c>
      <c r="TN63" s="5">
        <f>'A remplir'!DZ112</f>
        <v>0</v>
      </c>
      <c r="TO63" s="5">
        <f>'A remplir'!EA112</f>
        <v>0</v>
      </c>
      <c r="TP63" s="5">
        <f>'A remplir'!EB112</f>
        <v>0</v>
      </c>
      <c r="TQ63" s="5">
        <f>'A remplir'!EC112</f>
        <v>0</v>
      </c>
      <c r="TR63" s="5">
        <f>'A remplir'!ED112</f>
        <v>0</v>
      </c>
      <c r="TS63" s="5">
        <f>'A remplir'!EE112</f>
        <v>0</v>
      </c>
      <c r="TT63" s="5">
        <f>'A remplir'!EF112</f>
        <v>0</v>
      </c>
      <c r="TU63" s="5">
        <f>'A remplir'!EG112</f>
        <v>0</v>
      </c>
      <c r="TV63" s="5">
        <f>'A remplir'!EH112</f>
        <v>0</v>
      </c>
      <c r="TW63" s="5">
        <f>'A remplir'!EI112</f>
        <v>0</v>
      </c>
      <c r="TX63" s="5">
        <f>'A remplir'!EJ112</f>
        <v>0</v>
      </c>
      <c r="TY63" s="5">
        <f>'A remplir'!EK112</f>
        <v>0</v>
      </c>
      <c r="TZ63" s="5">
        <f>'A remplir'!EL112</f>
        <v>0</v>
      </c>
      <c r="UA63" s="5">
        <f>'A remplir'!EM112</f>
        <v>0</v>
      </c>
      <c r="UB63" s="5">
        <f>'A remplir'!EN112</f>
        <v>0</v>
      </c>
      <c r="UC63" s="5">
        <f>'A remplir'!EO112</f>
        <v>0</v>
      </c>
      <c r="UD63" s="5">
        <f>'A remplir'!EP112</f>
        <v>0</v>
      </c>
      <c r="UE63" s="5">
        <f>'A remplir'!EQ112</f>
        <v>0</v>
      </c>
      <c r="UF63" s="5">
        <f>'A remplir'!ER112</f>
        <v>0</v>
      </c>
      <c r="UG63" s="5">
        <f>'A remplir'!ES112</f>
        <v>0</v>
      </c>
      <c r="UH63" s="5">
        <f>'A remplir'!ET112</f>
        <v>0</v>
      </c>
      <c r="UI63" s="5">
        <f>'A remplir'!EU112</f>
        <v>0</v>
      </c>
      <c r="UJ63" s="5">
        <f>'A remplir'!EV112</f>
        <v>0</v>
      </c>
      <c r="UK63" s="5">
        <f>'A remplir'!EW112</f>
        <v>0</v>
      </c>
      <c r="UL63" s="5">
        <f>'A remplir'!EX112</f>
        <v>0</v>
      </c>
      <c r="UM63" s="5">
        <f>'A remplir'!EY112</f>
        <v>0</v>
      </c>
      <c r="UN63" s="5">
        <f>'A remplir'!EZ112</f>
        <v>0</v>
      </c>
      <c r="UO63" s="5">
        <f>'A remplir'!FA112</f>
        <v>0</v>
      </c>
      <c r="UP63" s="5">
        <f>'A remplir'!FB112</f>
        <v>0</v>
      </c>
      <c r="UQ63" s="5">
        <f>'A remplir'!FC112</f>
        <v>0</v>
      </c>
      <c r="UR63" s="5">
        <f>'A remplir'!FD112</f>
        <v>0</v>
      </c>
      <c r="US63" s="5">
        <f>'A remplir'!FE112</f>
        <v>0</v>
      </c>
      <c r="UT63" s="5">
        <f>'A remplir'!FF112</f>
        <v>0</v>
      </c>
      <c r="UU63" s="5">
        <f>'A remplir'!FG112</f>
        <v>0</v>
      </c>
      <c r="UV63" s="5">
        <f>'A remplir'!FH112</f>
        <v>0</v>
      </c>
      <c r="UW63" s="5">
        <f>'A remplir'!FI112</f>
        <v>0</v>
      </c>
      <c r="UX63" s="5">
        <f>'A remplir'!FJ112</f>
        <v>0</v>
      </c>
      <c r="UY63" s="5">
        <f>'A remplir'!FK112</f>
        <v>0</v>
      </c>
      <c r="UZ63" s="5">
        <f>'A remplir'!FL112</f>
        <v>0</v>
      </c>
      <c r="VA63" s="5">
        <f>'A remplir'!FM112</f>
        <v>0</v>
      </c>
      <c r="VB63" s="5">
        <f>'A remplir'!FN112</f>
        <v>0</v>
      </c>
      <c r="VC63" s="5">
        <f>'A remplir'!FO112</f>
        <v>0</v>
      </c>
      <c r="VD63" s="5">
        <f>'A remplir'!FP112</f>
        <v>0</v>
      </c>
      <c r="VE63" s="5">
        <f>'A remplir'!FQ112</f>
        <v>0</v>
      </c>
      <c r="VF63" s="5">
        <f>'A remplir'!FR112</f>
        <v>0</v>
      </c>
      <c r="VG63" s="5">
        <f>'A remplir'!FS112</f>
        <v>0</v>
      </c>
      <c r="VH63" s="5">
        <f>'A remplir'!FT112</f>
        <v>0</v>
      </c>
      <c r="VI63" s="5">
        <f>'A remplir'!FU112</f>
        <v>0</v>
      </c>
      <c r="VJ63" s="5">
        <f>'A remplir'!FV112</f>
        <v>0</v>
      </c>
      <c r="VK63" s="5">
        <f>'A remplir'!FW112</f>
        <v>0</v>
      </c>
      <c r="VL63" s="5">
        <f>'A remplir'!FX112</f>
        <v>0</v>
      </c>
      <c r="VM63" s="5">
        <f>'A remplir'!FY112</f>
        <v>0</v>
      </c>
      <c r="VN63" s="5">
        <f>'A remplir'!FZ112</f>
        <v>0</v>
      </c>
      <c r="VO63" s="5">
        <f>'A remplir'!GA112</f>
        <v>0</v>
      </c>
      <c r="VP63" s="5">
        <f>'A remplir'!GB112</f>
        <v>0</v>
      </c>
      <c r="VQ63" s="5">
        <f>'A remplir'!GC112</f>
        <v>0</v>
      </c>
      <c r="VR63" s="5">
        <f>'A remplir'!GD112</f>
        <v>0</v>
      </c>
      <c r="VS63" s="5">
        <f>'A remplir'!GE112</f>
        <v>0</v>
      </c>
      <c r="VT63" s="5">
        <f>'A remplir'!GF112</f>
        <v>0</v>
      </c>
      <c r="VU63" s="5">
        <f>'A remplir'!GG112</f>
        <v>0</v>
      </c>
      <c r="VV63" s="5">
        <f>'A remplir'!GH112</f>
        <v>0</v>
      </c>
      <c r="VW63" s="5">
        <f>'A remplir'!GI112</f>
        <v>0</v>
      </c>
      <c r="VX63" s="5">
        <f>'A remplir'!GJ112</f>
        <v>0</v>
      </c>
      <c r="VY63" s="5">
        <f>'A remplir'!GK112</f>
        <v>0</v>
      </c>
      <c r="VZ63" s="5">
        <f>'A remplir'!GL112</f>
        <v>0</v>
      </c>
      <c r="WA63" s="5">
        <f>'A remplir'!GM112</f>
        <v>0</v>
      </c>
      <c r="WB63" s="5">
        <f>'A remplir'!GN112</f>
        <v>0</v>
      </c>
      <c r="WC63" s="5">
        <f>'A remplir'!GO112</f>
        <v>0</v>
      </c>
      <c r="WD63" s="5">
        <f>'A remplir'!GP112</f>
        <v>0</v>
      </c>
      <c r="WE63" s="5">
        <f>'A remplir'!GQ112</f>
        <v>0</v>
      </c>
      <c r="WF63" s="5">
        <f>'A remplir'!GR112</f>
        <v>0</v>
      </c>
      <c r="WG63" s="5">
        <f>'A remplir'!GS112</f>
        <v>0</v>
      </c>
      <c r="WH63" s="5">
        <f>'A remplir'!GT112</f>
        <v>0</v>
      </c>
      <c r="WI63" s="5">
        <f>'A remplir'!GU112</f>
        <v>0</v>
      </c>
      <c r="WJ63" s="5">
        <f>'A remplir'!GV112</f>
        <v>0</v>
      </c>
      <c r="WK63" s="5">
        <f>'A remplir'!GW112</f>
        <v>0</v>
      </c>
      <c r="WL63" s="5">
        <f>'A remplir'!GX112</f>
        <v>0</v>
      </c>
      <c r="WM63" s="5">
        <f>'A remplir'!GY112</f>
        <v>0</v>
      </c>
      <c r="WN63" s="5">
        <f>'A remplir'!GZ112</f>
        <v>0</v>
      </c>
      <c r="WO63" s="5">
        <f>'A remplir'!HA112</f>
        <v>0</v>
      </c>
      <c r="WP63" s="5">
        <f>'A remplir'!HB112</f>
        <v>0</v>
      </c>
      <c r="WQ63" s="5">
        <f>'A remplir'!HC112</f>
        <v>0</v>
      </c>
      <c r="WR63" s="5">
        <f>'A remplir'!HD112</f>
        <v>0</v>
      </c>
      <c r="WS63" s="5">
        <f>'A remplir'!HE112</f>
        <v>0</v>
      </c>
      <c r="WT63" s="5">
        <f>'A remplir'!HF112</f>
        <v>0</v>
      </c>
      <c r="WU63" s="5">
        <f>'A remplir'!HG112</f>
        <v>0</v>
      </c>
      <c r="WV63" s="5">
        <f>'A remplir'!HH112</f>
        <v>0</v>
      </c>
      <c r="WW63" s="5">
        <f>'A remplir'!HI112</f>
        <v>0</v>
      </c>
      <c r="WX63" s="5">
        <f>'A remplir'!HJ112</f>
        <v>0</v>
      </c>
      <c r="WY63" s="5">
        <f>'A remplir'!HK112</f>
        <v>0</v>
      </c>
      <c r="WZ63" s="5">
        <f>'A remplir'!HL112</f>
        <v>0</v>
      </c>
      <c r="XA63" s="5">
        <f>'A remplir'!HM112</f>
        <v>0</v>
      </c>
      <c r="XB63" s="5">
        <f>'A remplir'!HN112</f>
        <v>0</v>
      </c>
      <c r="XC63" s="5">
        <f>'A remplir'!HO112</f>
        <v>0</v>
      </c>
      <c r="XD63" s="5">
        <f>'A remplir'!HP112</f>
        <v>0</v>
      </c>
      <c r="XE63" s="5">
        <f>'A remplir'!HQ112</f>
        <v>0</v>
      </c>
      <c r="XF63" s="5">
        <f>'A remplir'!HR112</f>
        <v>0</v>
      </c>
      <c r="XG63" s="5">
        <f>'A remplir'!HS112</f>
        <v>0</v>
      </c>
      <c r="XH63" s="5">
        <f>'A remplir'!HT112</f>
        <v>0</v>
      </c>
      <c r="XI63" s="5">
        <f>'A remplir'!HU112</f>
        <v>0</v>
      </c>
      <c r="XJ63" s="5">
        <f>'A remplir'!HV112</f>
        <v>0</v>
      </c>
      <c r="XK63" s="5">
        <f>'A remplir'!HW112</f>
        <v>0</v>
      </c>
      <c r="XL63" s="5">
        <f>'A remplir'!HX112</f>
        <v>0</v>
      </c>
      <c r="XM63" s="5">
        <f>'A remplir'!HY112</f>
        <v>0</v>
      </c>
      <c r="XN63" s="5">
        <f>'A remplir'!HZ112</f>
        <v>0</v>
      </c>
      <c r="XO63" s="5">
        <f>'A remplir'!IA112</f>
        <v>0</v>
      </c>
      <c r="XP63" s="5">
        <f>'A remplir'!IB112</f>
        <v>0</v>
      </c>
      <c r="XQ63" s="5">
        <f>'A remplir'!IC112</f>
        <v>0</v>
      </c>
      <c r="XR63" s="5">
        <f>'A remplir'!ID112</f>
        <v>0</v>
      </c>
      <c r="XS63" s="5">
        <f>'A remplir'!IE112</f>
        <v>0</v>
      </c>
      <c r="XT63" s="5">
        <f>'A remplir'!IF112</f>
        <v>0</v>
      </c>
      <c r="XU63" s="5">
        <f>'A remplir'!IG112</f>
        <v>0</v>
      </c>
      <c r="XV63" s="5">
        <f>'A remplir'!IH112</f>
        <v>0</v>
      </c>
      <c r="XW63" s="5">
        <f>'A remplir'!II112</f>
        <v>0</v>
      </c>
      <c r="XX63" s="5">
        <f>'A remplir'!IJ112</f>
        <v>0</v>
      </c>
      <c r="XY63" s="5">
        <f>'A remplir'!IK112</f>
        <v>0</v>
      </c>
      <c r="XZ63" s="5">
        <f>'A remplir'!IL112</f>
        <v>0</v>
      </c>
      <c r="YA63" s="5">
        <f>'A remplir'!IM112</f>
        <v>0</v>
      </c>
      <c r="YB63" s="5">
        <f>'A remplir'!IN112</f>
        <v>0</v>
      </c>
      <c r="YC63" s="5">
        <f>'A remplir'!IO112</f>
        <v>0</v>
      </c>
      <c r="YD63" s="5">
        <f>'A remplir'!IP112</f>
        <v>0</v>
      </c>
      <c r="YE63" s="5">
        <f>'A remplir'!IQ112</f>
        <v>0</v>
      </c>
      <c r="YF63" s="5">
        <f>'A remplir'!IR112</f>
        <v>0</v>
      </c>
      <c r="YG63" s="5">
        <f>'A remplir'!IS112</f>
        <v>0</v>
      </c>
      <c r="YH63" s="5">
        <f>'A remplir'!IT112</f>
        <v>0</v>
      </c>
      <c r="YI63" s="5">
        <f>'A remplir'!IU112</f>
        <v>0</v>
      </c>
      <c r="YJ63" s="5">
        <f>'A remplir'!IV112</f>
        <v>0</v>
      </c>
      <c r="YK63" s="5">
        <f>'A remplir'!IW112</f>
        <v>0</v>
      </c>
      <c r="YL63" s="5">
        <f>'A remplir'!IX112</f>
        <v>0</v>
      </c>
      <c r="YM63" s="5">
        <f>'A remplir'!IY112</f>
        <v>0</v>
      </c>
      <c r="YN63" s="5">
        <f>'A remplir'!IZ112</f>
        <v>0</v>
      </c>
      <c r="YO63" s="5">
        <f>'A remplir'!JA112</f>
        <v>0</v>
      </c>
      <c r="YP63" s="5">
        <f>'A remplir'!JB112</f>
        <v>0</v>
      </c>
      <c r="YQ63" s="5">
        <f>'A remplir'!JC112</f>
        <v>0</v>
      </c>
      <c r="YR63" s="5">
        <f>'A remplir'!JD112</f>
        <v>0</v>
      </c>
      <c r="YS63" s="5">
        <f>'A remplir'!JE112</f>
        <v>0</v>
      </c>
      <c r="YT63" s="5">
        <f>'A remplir'!JF112</f>
        <v>0</v>
      </c>
      <c r="YU63" s="5">
        <f>'A remplir'!JG112</f>
        <v>0</v>
      </c>
      <c r="YV63" s="5">
        <f>'A remplir'!JH112</f>
        <v>0</v>
      </c>
      <c r="YW63" s="5">
        <f>'A remplir'!JI112</f>
        <v>0</v>
      </c>
      <c r="YX63" s="5">
        <f>'A remplir'!JJ112</f>
        <v>0</v>
      </c>
      <c r="YY63" s="5">
        <f>'A remplir'!JK112</f>
        <v>0</v>
      </c>
      <c r="YZ63" s="5">
        <f>'A remplir'!JL112</f>
        <v>0</v>
      </c>
      <c r="ZA63" s="5">
        <f>'A remplir'!JM112</f>
        <v>0</v>
      </c>
      <c r="ZB63" s="5">
        <f>'A remplir'!JN112</f>
        <v>0</v>
      </c>
      <c r="ZC63" s="5">
        <f>'A remplir'!JO112</f>
        <v>0</v>
      </c>
      <c r="ZD63" s="5">
        <f>'A remplir'!JP112</f>
        <v>0</v>
      </c>
      <c r="ZE63" s="5">
        <f>'A remplir'!JQ112</f>
        <v>0</v>
      </c>
      <c r="ZF63" s="5">
        <f>'A remplir'!JR112</f>
        <v>0</v>
      </c>
      <c r="ZG63" s="5">
        <f>'A remplir'!JS112</f>
        <v>0</v>
      </c>
      <c r="ZH63" s="5">
        <f>'A remplir'!JT112</f>
        <v>0</v>
      </c>
      <c r="ZI63" s="5">
        <f>'A remplir'!JU112</f>
        <v>0</v>
      </c>
      <c r="ZJ63" s="5">
        <f>'A remplir'!JV112</f>
        <v>0</v>
      </c>
      <c r="ZK63" s="5">
        <f>'A remplir'!JW112</f>
        <v>0</v>
      </c>
      <c r="ZL63" s="5">
        <f>'A remplir'!JX112</f>
        <v>0</v>
      </c>
      <c r="ZM63" s="5">
        <f>'A remplir'!JY112</f>
        <v>0</v>
      </c>
      <c r="ZN63" s="5">
        <f>'A remplir'!JZ112</f>
        <v>0</v>
      </c>
      <c r="ZO63" s="5">
        <f>'A remplir'!KA112</f>
        <v>0</v>
      </c>
      <c r="ZP63" s="5">
        <f>'A remplir'!KB112</f>
        <v>0</v>
      </c>
      <c r="ZQ63" s="5">
        <f>'A remplir'!KC112</f>
        <v>0</v>
      </c>
      <c r="ZR63" s="5">
        <f>'A remplir'!KD112</f>
        <v>0</v>
      </c>
      <c r="ZS63" s="5">
        <f>'A remplir'!KE112</f>
        <v>0</v>
      </c>
      <c r="ZT63" s="5">
        <f>'A remplir'!KF112</f>
        <v>0</v>
      </c>
      <c r="ZU63" s="5">
        <f>'A remplir'!KG112</f>
        <v>0</v>
      </c>
      <c r="ZV63" s="5">
        <f>'A remplir'!KH112</f>
        <v>0</v>
      </c>
      <c r="ZW63" s="5">
        <f>'A remplir'!KI112</f>
        <v>0</v>
      </c>
      <c r="ZX63" s="5">
        <f>'A remplir'!KJ112</f>
        <v>0</v>
      </c>
      <c r="ZY63" s="5">
        <f>'A remplir'!KK112</f>
        <v>0</v>
      </c>
      <c r="ZZ63" s="5">
        <f>'A remplir'!KL112</f>
        <v>0</v>
      </c>
      <c r="AAA63" s="5">
        <f>'A remplir'!KM112</f>
        <v>0</v>
      </c>
      <c r="AAB63" s="5">
        <f>'A remplir'!KN112</f>
        <v>0</v>
      </c>
      <c r="AAC63" s="5">
        <f>'A remplir'!KO112</f>
        <v>0</v>
      </c>
      <c r="AAD63" s="5">
        <f>'A remplir'!KP112</f>
        <v>0</v>
      </c>
      <c r="AAE63" s="5">
        <f>'A remplir'!KQ112</f>
        <v>0</v>
      </c>
      <c r="AAF63" s="5">
        <f>'A remplir'!KR112</f>
        <v>0</v>
      </c>
      <c r="AAG63" s="5">
        <f>'A remplir'!KS112</f>
        <v>0</v>
      </c>
      <c r="AAH63" s="5">
        <f>'A remplir'!KT112</f>
        <v>0</v>
      </c>
      <c r="AAI63" s="5">
        <f>'A remplir'!KU112</f>
        <v>0</v>
      </c>
      <c r="AAJ63" s="5">
        <f>'A remplir'!KV112</f>
        <v>0</v>
      </c>
      <c r="AAK63" s="5">
        <f>'A remplir'!KW112</f>
        <v>0</v>
      </c>
      <c r="AAL63" s="5">
        <f>'A remplir'!KX112</f>
        <v>0</v>
      </c>
      <c r="AAM63" s="5">
        <f>'A remplir'!KY112</f>
        <v>0</v>
      </c>
      <c r="AAN63" s="5">
        <f>'A remplir'!KZ112</f>
        <v>0</v>
      </c>
      <c r="AAO63" s="5">
        <f>'A remplir'!LA112</f>
        <v>0</v>
      </c>
      <c r="AAP63" s="5">
        <f>'A remplir'!LB112</f>
        <v>0</v>
      </c>
      <c r="AAQ63" s="5">
        <f>'A remplir'!LC112</f>
        <v>0</v>
      </c>
      <c r="AAR63" s="5">
        <f>'A remplir'!LD112</f>
        <v>0</v>
      </c>
      <c r="AAS63" s="5">
        <f>'A remplir'!LE112</f>
        <v>0</v>
      </c>
      <c r="AAT63" s="5">
        <f>'A remplir'!LF112</f>
        <v>0</v>
      </c>
      <c r="AAU63" s="5">
        <f>'A remplir'!LG112</f>
        <v>0</v>
      </c>
      <c r="AAV63" s="5">
        <f>'A remplir'!LH112</f>
        <v>0</v>
      </c>
      <c r="AAW63" s="5">
        <f>'A remplir'!LI112</f>
        <v>0</v>
      </c>
      <c r="AAX63" s="5">
        <f>'A remplir'!LJ112</f>
        <v>0</v>
      </c>
      <c r="AAY63" s="5">
        <f>'A remplir'!LK112</f>
        <v>0</v>
      </c>
      <c r="AAZ63" s="5">
        <f>'A remplir'!LL112</f>
        <v>0</v>
      </c>
      <c r="ABA63" s="5">
        <f>'A remplir'!LM112</f>
        <v>0</v>
      </c>
      <c r="ABB63" s="5">
        <f>'A remplir'!LN112</f>
        <v>0</v>
      </c>
      <c r="ABC63" s="5">
        <f>'A remplir'!LO112</f>
        <v>0</v>
      </c>
      <c r="ABD63" s="5">
        <f>'A remplir'!LP112</f>
        <v>0</v>
      </c>
      <c r="ABE63" s="5">
        <f>'A remplir'!LQ112</f>
        <v>0</v>
      </c>
      <c r="ABF63" s="5">
        <f>'A remplir'!LR112</f>
        <v>0</v>
      </c>
      <c r="ABG63" s="5">
        <f>'A remplir'!LS112</f>
        <v>0</v>
      </c>
      <c r="ABH63" s="5">
        <f>'A remplir'!LT112</f>
        <v>0</v>
      </c>
      <c r="ABI63" s="5">
        <f>'A remplir'!LU112</f>
        <v>0</v>
      </c>
      <c r="ABJ63" s="5">
        <f>'A remplir'!LV112</f>
        <v>0</v>
      </c>
      <c r="ABK63" s="5">
        <f>'A remplir'!LW112</f>
        <v>0</v>
      </c>
      <c r="ABL63" s="5">
        <f>'A remplir'!LX112</f>
        <v>0</v>
      </c>
      <c r="ABM63" s="5">
        <f>'A remplir'!LY112</f>
        <v>0</v>
      </c>
      <c r="ABN63" s="5">
        <f>'A remplir'!LZ112</f>
        <v>0</v>
      </c>
      <c r="ABO63" s="5">
        <f>'A remplir'!MA112</f>
        <v>0</v>
      </c>
      <c r="ABP63" s="5">
        <f>'A remplir'!MB112</f>
        <v>0</v>
      </c>
      <c r="ABQ63" s="5">
        <f>'A remplir'!MC112</f>
        <v>0</v>
      </c>
      <c r="ABR63" s="5">
        <f>'A remplir'!MD112</f>
        <v>0</v>
      </c>
      <c r="ABS63" s="5">
        <f>'A remplir'!ME112</f>
        <v>0</v>
      </c>
      <c r="ABT63" s="5">
        <f>'A remplir'!MF112</f>
        <v>0</v>
      </c>
      <c r="ABU63" s="5">
        <f>'A remplir'!MG112</f>
        <v>0</v>
      </c>
      <c r="ABV63" s="5">
        <f>'A remplir'!MH112</f>
        <v>0</v>
      </c>
      <c r="ABW63" s="5">
        <f>'A remplir'!MI112</f>
        <v>0</v>
      </c>
      <c r="ABX63" s="5">
        <f>'A remplir'!MJ112</f>
        <v>0</v>
      </c>
      <c r="ABY63" s="5">
        <f>'A remplir'!MK112</f>
        <v>0</v>
      </c>
      <c r="ABZ63" s="5">
        <f>'A remplir'!ML112</f>
        <v>0</v>
      </c>
      <c r="ACA63" s="5">
        <f>'A remplir'!MM112</f>
        <v>0</v>
      </c>
      <c r="ACB63" s="5">
        <f>'A remplir'!MN112</f>
        <v>0</v>
      </c>
      <c r="ACC63" s="5">
        <f>'A remplir'!MO112</f>
        <v>0</v>
      </c>
      <c r="ACD63" s="5">
        <f>'A remplir'!MP112</f>
        <v>0</v>
      </c>
      <c r="ACE63" s="5">
        <f>'A remplir'!MQ112</f>
        <v>0</v>
      </c>
      <c r="ACF63" s="5">
        <f>'A remplir'!MR112</f>
        <v>0</v>
      </c>
      <c r="ACG63" s="5">
        <f>'A remplir'!MS112</f>
        <v>0</v>
      </c>
      <c r="ACH63" s="5">
        <f>'A remplir'!MT112</f>
        <v>0</v>
      </c>
      <c r="ACI63" s="5">
        <f>'A remplir'!MU112</f>
        <v>0</v>
      </c>
      <c r="ACJ63" s="5">
        <f>'A remplir'!MV112</f>
        <v>0</v>
      </c>
      <c r="ACK63" s="5">
        <f>'A remplir'!MW112</f>
        <v>0</v>
      </c>
      <c r="ACL63" s="5">
        <f>'A remplir'!MX112</f>
        <v>0</v>
      </c>
      <c r="ACM63" s="5">
        <f>'A remplir'!MY112</f>
        <v>0</v>
      </c>
      <c r="ACN63" s="5">
        <f>'A remplir'!MZ112</f>
        <v>0</v>
      </c>
      <c r="ACO63" s="5">
        <f>'A remplir'!NA112</f>
        <v>0</v>
      </c>
      <c r="ACP63" s="5">
        <f>'A remplir'!NB112</f>
        <v>0</v>
      </c>
      <c r="ACQ63" s="5">
        <f>'A remplir'!NC112</f>
        <v>0</v>
      </c>
      <c r="ACR63" s="5">
        <f>'A remplir'!ND112</f>
        <v>0</v>
      </c>
      <c r="ACS63" s="5">
        <f>'A remplir'!NE112</f>
        <v>0</v>
      </c>
      <c r="ACT63" s="5">
        <f>'A remplir'!NF112</f>
        <v>0</v>
      </c>
      <c r="ACU63" s="5">
        <f>'A remplir'!NG112</f>
        <v>0</v>
      </c>
      <c r="ACV63" s="5">
        <f>'A remplir'!NH112</f>
        <v>0</v>
      </c>
      <c r="ACW63" s="5">
        <f>'A remplir'!NI112</f>
        <v>0</v>
      </c>
      <c r="ACX63" s="5">
        <f>'A remplir'!NJ112</f>
        <v>0</v>
      </c>
      <c r="ACY63" s="5">
        <f>'A remplir'!NK112</f>
        <v>0</v>
      </c>
      <c r="ACZ63" s="5">
        <f>'A remplir'!NL112</f>
        <v>0</v>
      </c>
      <c r="ADA63" s="5">
        <f>'A remplir'!NM112</f>
        <v>0</v>
      </c>
      <c r="ADB63" s="5">
        <f>'A remplir'!NN112</f>
        <v>0</v>
      </c>
      <c r="ADC63" s="5">
        <f>'A remplir'!NO112</f>
        <v>0</v>
      </c>
      <c r="ADD63" s="5">
        <f>'A remplir'!NP112</f>
        <v>0</v>
      </c>
      <c r="ADE63" s="5">
        <f>'A remplir'!NQ112</f>
        <v>0</v>
      </c>
      <c r="ADF63" s="5">
        <f>'A remplir'!NR112</f>
        <v>0</v>
      </c>
      <c r="ADG63" s="5">
        <f>'A remplir'!NS112</f>
        <v>0</v>
      </c>
      <c r="ADH63" s="5">
        <f>'A remplir'!NT112</f>
        <v>0</v>
      </c>
      <c r="ADI63" s="5">
        <f>'A remplir'!NU112</f>
        <v>0</v>
      </c>
      <c r="ADJ63" s="5">
        <f>'A remplir'!NV112</f>
        <v>0</v>
      </c>
      <c r="ADK63" s="5">
        <f>'A remplir'!NW112</f>
        <v>0</v>
      </c>
      <c r="ADL63" s="5">
        <f>'A remplir'!NX112</f>
        <v>0</v>
      </c>
      <c r="ADM63" s="5">
        <f>'A remplir'!NY112</f>
        <v>0</v>
      </c>
      <c r="ADN63" s="5">
        <f>'A remplir'!NZ112</f>
        <v>0</v>
      </c>
      <c r="ADO63" s="5">
        <f>'A remplir'!OA112</f>
        <v>0</v>
      </c>
      <c r="ADP63" s="5">
        <f>'A remplir'!OB112</f>
        <v>0</v>
      </c>
      <c r="ADQ63" s="5">
        <f>'A remplir'!OC112</f>
        <v>0</v>
      </c>
      <c r="ADR63" s="5">
        <f>'A remplir'!OD112</f>
        <v>0</v>
      </c>
      <c r="ADS63" s="5">
        <f>'A remplir'!OE112</f>
        <v>0</v>
      </c>
      <c r="ADT63" s="5">
        <f>'A remplir'!OF112</f>
        <v>0</v>
      </c>
      <c r="ADU63" s="5">
        <f>'A remplir'!OG112</f>
        <v>0</v>
      </c>
      <c r="ADV63" s="5">
        <f>'A remplir'!OH112</f>
        <v>0</v>
      </c>
      <c r="ADW63" s="5">
        <f>'A remplir'!OI112</f>
        <v>0</v>
      </c>
      <c r="ADX63" s="5">
        <f>'A remplir'!OJ112</f>
        <v>0</v>
      </c>
      <c r="ADY63" s="5">
        <f>'A remplir'!OK112</f>
        <v>0</v>
      </c>
      <c r="ADZ63" s="5">
        <f>'A remplir'!OL112</f>
        <v>0</v>
      </c>
    </row>
    <row r="64" spans="1:806" ht="15.75" thickBot="1" x14ac:dyDescent="0.3">
      <c r="A64" s="3">
        <f>'A remplir'!OO64</f>
        <v>1</v>
      </c>
      <c r="B64" s="119"/>
      <c r="C64" s="121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  <c r="OD64" s="116"/>
      <c r="OE64" s="116"/>
      <c r="OF64" s="116"/>
      <c r="OG64" s="116"/>
      <c r="OH64" s="116"/>
      <c r="OI64" s="116"/>
      <c r="OJ64" s="116"/>
      <c r="OK64" s="116"/>
      <c r="OL64" s="116"/>
      <c r="OM64" s="116"/>
      <c r="ON64" s="4"/>
      <c r="OO64" s="2"/>
      <c r="OP64" s="119"/>
      <c r="OQ64" s="5">
        <f>'A remplir'!C113</f>
        <v>0</v>
      </c>
      <c r="OR64" s="5">
        <f>'A remplir'!D113</f>
        <v>0</v>
      </c>
      <c r="OS64" s="5">
        <f>'A remplir'!E113</f>
        <v>0.5</v>
      </c>
      <c r="OT64" s="5">
        <f>'A remplir'!F113</f>
        <v>0</v>
      </c>
      <c r="OU64" s="5">
        <f>'A remplir'!G113</f>
        <v>0</v>
      </c>
      <c r="OV64" s="5">
        <f>'A remplir'!H113</f>
        <v>0</v>
      </c>
      <c r="OW64" s="5">
        <f>'A remplir'!I113</f>
        <v>0</v>
      </c>
      <c r="OX64" s="5">
        <f>'A remplir'!J113</f>
        <v>0</v>
      </c>
      <c r="OY64" s="5">
        <f>'A remplir'!K113</f>
        <v>0</v>
      </c>
      <c r="OZ64" s="5">
        <f>'A remplir'!L113</f>
        <v>0</v>
      </c>
      <c r="PA64" s="5">
        <f>'A remplir'!M113</f>
        <v>0</v>
      </c>
      <c r="PB64" s="5">
        <f>'A remplir'!N113</f>
        <v>0</v>
      </c>
      <c r="PC64" s="5">
        <f>'A remplir'!O113</f>
        <v>0</v>
      </c>
      <c r="PD64" s="5">
        <f>'A remplir'!P113</f>
        <v>0</v>
      </c>
      <c r="PE64" s="5">
        <f>'A remplir'!Q113</f>
        <v>0</v>
      </c>
      <c r="PF64" s="5">
        <f>'A remplir'!R113</f>
        <v>0</v>
      </c>
      <c r="PG64" s="5">
        <f>'A remplir'!S113</f>
        <v>0</v>
      </c>
      <c r="PH64" s="5">
        <f>'A remplir'!T113</f>
        <v>0</v>
      </c>
      <c r="PI64" s="5">
        <f>'A remplir'!U113</f>
        <v>0</v>
      </c>
      <c r="PJ64" s="5">
        <f>'A remplir'!V113</f>
        <v>0</v>
      </c>
      <c r="PK64" s="5">
        <f>'A remplir'!W113</f>
        <v>0</v>
      </c>
      <c r="PL64" s="5">
        <f>'A remplir'!X113</f>
        <v>0</v>
      </c>
      <c r="PM64" s="5">
        <f>'A remplir'!Y113</f>
        <v>0</v>
      </c>
      <c r="PN64" s="5">
        <f>'A remplir'!Z113</f>
        <v>0</v>
      </c>
      <c r="PO64" s="5">
        <f>'A remplir'!AA113</f>
        <v>0</v>
      </c>
      <c r="PP64" s="5">
        <f>'A remplir'!AB113</f>
        <v>0</v>
      </c>
      <c r="PQ64" s="5">
        <f>'A remplir'!AC113</f>
        <v>0</v>
      </c>
      <c r="PR64" s="5">
        <f>'A remplir'!AD113</f>
        <v>0</v>
      </c>
      <c r="PS64" s="5">
        <f>'A remplir'!AE113</f>
        <v>0</v>
      </c>
      <c r="PT64" s="5">
        <f>'A remplir'!AF113</f>
        <v>0</v>
      </c>
      <c r="PU64" s="5">
        <f>'A remplir'!AG113</f>
        <v>0</v>
      </c>
      <c r="PV64" s="5">
        <f>'A remplir'!AH113</f>
        <v>0</v>
      </c>
      <c r="PW64" s="5">
        <f>'A remplir'!AI113</f>
        <v>0</v>
      </c>
      <c r="PX64" s="5">
        <f>'A remplir'!AJ113</f>
        <v>0</v>
      </c>
      <c r="PY64" s="5">
        <f>'A remplir'!AK113</f>
        <v>0</v>
      </c>
      <c r="PZ64" s="5">
        <f>'A remplir'!AL113</f>
        <v>0</v>
      </c>
      <c r="QA64" s="5">
        <f>'A remplir'!AM113</f>
        <v>0</v>
      </c>
      <c r="QB64" s="5">
        <f>'A remplir'!AN113</f>
        <v>0</v>
      </c>
      <c r="QC64" s="5">
        <f>'A remplir'!AO113</f>
        <v>0</v>
      </c>
      <c r="QD64" s="5">
        <f>'A remplir'!AP113</f>
        <v>0</v>
      </c>
      <c r="QE64" s="5">
        <f>'A remplir'!AQ113</f>
        <v>0</v>
      </c>
      <c r="QF64" s="5">
        <f>'A remplir'!AR113</f>
        <v>0</v>
      </c>
      <c r="QG64" s="5">
        <f>'A remplir'!AS113</f>
        <v>0</v>
      </c>
      <c r="QH64" s="5">
        <f>'A remplir'!AT113</f>
        <v>0</v>
      </c>
      <c r="QI64" s="5">
        <f>'A remplir'!AU113</f>
        <v>0</v>
      </c>
      <c r="QJ64" s="5">
        <f>'A remplir'!AV113</f>
        <v>0</v>
      </c>
      <c r="QK64" s="5">
        <f>'A remplir'!AW113</f>
        <v>0</v>
      </c>
      <c r="QL64" s="5">
        <f>'A remplir'!AX113</f>
        <v>0</v>
      </c>
      <c r="QM64" s="5">
        <f>'A remplir'!AY113</f>
        <v>0</v>
      </c>
      <c r="QN64" s="5">
        <f>'A remplir'!AZ113</f>
        <v>0</v>
      </c>
      <c r="QO64" s="5">
        <f>'A remplir'!BA113</f>
        <v>0</v>
      </c>
      <c r="QP64" s="5">
        <f>'A remplir'!BB113</f>
        <v>0</v>
      </c>
      <c r="QQ64" s="5">
        <f>'A remplir'!BC113</f>
        <v>0</v>
      </c>
      <c r="QR64" s="5">
        <f>'A remplir'!BD113</f>
        <v>0</v>
      </c>
      <c r="QS64" s="5">
        <f>'A remplir'!BE113</f>
        <v>0</v>
      </c>
      <c r="QT64" s="5">
        <f>'A remplir'!BF113</f>
        <v>0</v>
      </c>
      <c r="QU64" s="5">
        <f>'A remplir'!BG113</f>
        <v>0</v>
      </c>
      <c r="QV64" s="5">
        <f>'A remplir'!BH113</f>
        <v>0</v>
      </c>
      <c r="QW64" s="5">
        <f>'A remplir'!BI113</f>
        <v>0</v>
      </c>
      <c r="QX64" s="5">
        <f>'A remplir'!BJ113</f>
        <v>0</v>
      </c>
      <c r="QY64" s="5">
        <f>'A remplir'!BK113</f>
        <v>0</v>
      </c>
      <c r="QZ64" s="5">
        <f>'A remplir'!BL113</f>
        <v>0</v>
      </c>
      <c r="RA64" s="5">
        <f>'A remplir'!BM113</f>
        <v>0</v>
      </c>
      <c r="RB64" s="5">
        <f>'A remplir'!BN113</f>
        <v>0</v>
      </c>
      <c r="RC64" s="5">
        <f>'A remplir'!BO113</f>
        <v>0</v>
      </c>
      <c r="RD64" s="5">
        <f>'A remplir'!BP113</f>
        <v>0</v>
      </c>
      <c r="RE64" s="5">
        <f>'A remplir'!BQ113</f>
        <v>0</v>
      </c>
      <c r="RF64" s="5">
        <f>'A remplir'!BR113</f>
        <v>0</v>
      </c>
      <c r="RG64" s="5">
        <f>'A remplir'!BS113</f>
        <v>0</v>
      </c>
      <c r="RH64" s="5">
        <f>'A remplir'!BT113</f>
        <v>0</v>
      </c>
      <c r="RI64" s="5">
        <f>'A remplir'!BU113</f>
        <v>0</v>
      </c>
      <c r="RJ64" s="5">
        <f>'A remplir'!BV113</f>
        <v>0</v>
      </c>
      <c r="RK64" s="5">
        <f>'A remplir'!BW113</f>
        <v>0</v>
      </c>
      <c r="RL64" s="5">
        <f>'A remplir'!BX113</f>
        <v>0</v>
      </c>
      <c r="RM64" s="5">
        <f>'A remplir'!BY113</f>
        <v>0</v>
      </c>
      <c r="RN64" s="5">
        <f>'A remplir'!BZ113</f>
        <v>0</v>
      </c>
      <c r="RO64" s="5">
        <f>'A remplir'!CA113</f>
        <v>0</v>
      </c>
      <c r="RP64" s="5">
        <f>'A remplir'!CB113</f>
        <v>0</v>
      </c>
      <c r="RQ64" s="5">
        <f>'A remplir'!CC113</f>
        <v>0</v>
      </c>
      <c r="RR64" s="5">
        <f>'A remplir'!CD113</f>
        <v>0</v>
      </c>
      <c r="RS64" s="5">
        <f>'A remplir'!CE113</f>
        <v>0</v>
      </c>
      <c r="RT64" s="5">
        <f>'A remplir'!CF113</f>
        <v>0</v>
      </c>
      <c r="RU64" s="5">
        <f>'A remplir'!CG113</f>
        <v>0</v>
      </c>
      <c r="RV64" s="5">
        <f>'A remplir'!CH113</f>
        <v>0</v>
      </c>
      <c r="RW64" s="5">
        <f>'A remplir'!CI113</f>
        <v>0</v>
      </c>
      <c r="RX64" s="5">
        <f>'A remplir'!CJ113</f>
        <v>0</v>
      </c>
      <c r="RY64" s="5">
        <f>'A remplir'!CK113</f>
        <v>0</v>
      </c>
      <c r="RZ64" s="5">
        <f>'A remplir'!CL113</f>
        <v>0</v>
      </c>
      <c r="SA64" s="5">
        <f>'A remplir'!CM113</f>
        <v>0</v>
      </c>
      <c r="SB64" s="5">
        <f>'A remplir'!CN113</f>
        <v>0</v>
      </c>
      <c r="SC64" s="5">
        <f>'A remplir'!CO113</f>
        <v>0</v>
      </c>
      <c r="SD64" s="5">
        <f>'A remplir'!CP113</f>
        <v>0</v>
      </c>
      <c r="SE64" s="5">
        <f>'A remplir'!CQ113</f>
        <v>0</v>
      </c>
      <c r="SF64" s="5">
        <f>'A remplir'!CR113</f>
        <v>0</v>
      </c>
      <c r="SG64" s="5">
        <f>'A remplir'!CS113</f>
        <v>0</v>
      </c>
      <c r="SH64" s="5">
        <f>'A remplir'!CT113</f>
        <v>0</v>
      </c>
      <c r="SI64" s="5">
        <f>'A remplir'!CU113</f>
        <v>0</v>
      </c>
      <c r="SJ64" s="5">
        <f>'A remplir'!CV113</f>
        <v>0</v>
      </c>
      <c r="SK64" s="5">
        <f>'A remplir'!CW113</f>
        <v>0</v>
      </c>
      <c r="SL64" s="5">
        <f>'A remplir'!CX113</f>
        <v>0</v>
      </c>
      <c r="SM64" s="5">
        <f>'A remplir'!CY113</f>
        <v>0</v>
      </c>
      <c r="SN64" s="5">
        <f>'A remplir'!CZ113</f>
        <v>0</v>
      </c>
      <c r="SO64" s="5">
        <f>'A remplir'!DA113</f>
        <v>0</v>
      </c>
      <c r="SP64" s="5">
        <f>'A remplir'!DB113</f>
        <v>0</v>
      </c>
      <c r="SQ64" s="5">
        <f>'A remplir'!DC113</f>
        <v>0</v>
      </c>
      <c r="SR64" s="5">
        <f>'A remplir'!DD113</f>
        <v>0</v>
      </c>
      <c r="SS64" s="5">
        <f>'A remplir'!DE113</f>
        <v>0</v>
      </c>
      <c r="ST64" s="5">
        <f>'A remplir'!DF113</f>
        <v>0</v>
      </c>
      <c r="SU64" s="5">
        <f>'A remplir'!DG113</f>
        <v>0</v>
      </c>
      <c r="SV64" s="5">
        <f>'A remplir'!DH113</f>
        <v>0</v>
      </c>
      <c r="SW64" s="5">
        <f>'A remplir'!DI113</f>
        <v>0</v>
      </c>
      <c r="SX64" s="5">
        <f>'A remplir'!DJ113</f>
        <v>0</v>
      </c>
      <c r="SY64" s="5">
        <f>'A remplir'!DK113</f>
        <v>0</v>
      </c>
      <c r="SZ64" s="5">
        <f>'A remplir'!DL113</f>
        <v>0</v>
      </c>
      <c r="TA64" s="5">
        <f>'A remplir'!DM113</f>
        <v>0</v>
      </c>
      <c r="TB64" s="5">
        <f>'A remplir'!DN113</f>
        <v>0</v>
      </c>
      <c r="TC64" s="5">
        <f>'A remplir'!DO113</f>
        <v>0</v>
      </c>
      <c r="TD64" s="5">
        <f>'A remplir'!DP113</f>
        <v>0</v>
      </c>
      <c r="TE64" s="5">
        <f>'A remplir'!DQ113</f>
        <v>0</v>
      </c>
      <c r="TF64" s="5">
        <f>'A remplir'!DR113</f>
        <v>0</v>
      </c>
      <c r="TG64" s="5">
        <f>'A remplir'!DS113</f>
        <v>0</v>
      </c>
      <c r="TH64" s="5">
        <f>'A remplir'!DT113</f>
        <v>0</v>
      </c>
      <c r="TI64" s="5">
        <f>'A remplir'!DU113</f>
        <v>0</v>
      </c>
      <c r="TJ64" s="5">
        <f>'A remplir'!DV113</f>
        <v>0</v>
      </c>
      <c r="TK64" s="5">
        <f>'A remplir'!DW113</f>
        <v>0</v>
      </c>
      <c r="TL64" s="5">
        <f>'A remplir'!DX113</f>
        <v>0</v>
      </c>
      <c r="TM64" s="5">
        <f>'A remplir'!DY113</f>
        <v>0</v>
      </c>
      <c r="TN64" s="5">
        <f>'A remplir'!DZ113</f>
        <v>0</v>
      </c>
      <c r="TO64" s="5">
        <f>'A remplir'!EA113</f>
        <v>0</v>
      </c>
      <c r="TP64" s="5">
        <f>'A remplir'!EB113</f>
        <v>0</v>
      </c>
      <c r="TQ64" s="5">
        <f>'A remplir'!EC113</f>
        <v>0</v>
      </c>
      <c r="TR64" s="5">
        <f>'A remplir'!ED113</f>
        <v>0</v>
      </c>
      <c r="TS64" s="5">
        <f>'A remplir'!EE113</f>
        <v>0</v>
      </c>
      <c r="TT64" s="5">
        <f>'A remplir'!EF113</f>
        <v>0</v>
      </c>
      <c r="TU64" s="5">
        <f>'A remplir'!EG113</f>
        <v>0</v>
      </c>
      <c r="TV64" s="5">
        <f>'A remplir'!EH113</f>
        <v>0</v>
      </c>
      <c r="TW64" s="5">
        <f>'A remplir'!EI113</f>
        <v>0</v>
      </c>
      <c r="TX64" s="5">
        <f>'A remplir'!EJ113</f>
        <v>0</v>
      </c>
      <c r="TY64" s="5">
        <f>'A remplir'!EK113</f>
        <v>0</v>
      </c>
      <c r="TZ64" s="5">
        <f>'A remplir'!EL113</f>
        <v>0</v>
      </c>
      <c r="UA64" s="5">
        <f>'A remplir'!EM113</f>
        <v>0</v>
      </c>
      <c r="UB64" s="5">
        <f>'A remplir'!EN113</f>
        <v>0</v>
      </c>
      <c r="UC64" s="5">
        <f>'A remplir'!EO113</f>
        <v>0</v>
      </c>
      <c r="UD64" s="5">
        <f>'A remplir'!EP113</f>
        <v>0</v>
      </c>
      <c r="UE64" s="5">
        <f>'A remplir'!EQ113</f>
        <v>0</v>
      </c>
      <c r="UF64" s="5">
        <f>'A remplir'!ER113</f>
        <v>0</v>
      </c>
      <c r="UG64" s="5">
        <f>'A remplir'!ES113</f>
        <v>0</v>
      </c>
      <c r="UH64" s="5">
        <f>'A remplir'!ET113</f>
        <v>0</v>
      </c>
      <c r="UI64" s="5">
        <f>'A remplir'!EU113</f>
        <v>0</v>
      </c>
      <c r="UJ64" s="5">
        <f>'A remplir'!EV113</f>
        <v>0</v>
      </c>
      <c r="UK64" s="5">
        <f>'A remplir'!EW113</f>
        <v>0</v>
      </c>
      <c r="UL64" s="5">
        <f>'A remplir'!EX113</f>
        <v>0</v>
      </c>
      <c r="UM64" s="5">
        <f>'A remplir'!EY113</f>
        <v>0</v>
      </c>
      <c r="UN64" s="5">
        <f>'A remplir'!EZ113</f>
        <v>0</v>
      </c>
      <c r="UO64" s="5">
        <f>'A remplir'!FA113</f>
        <v>0</v>
      </c>
      <c r="UP64" s="5">
        <f>'A remplir'!FB113</f>
        <v>0</v>
      </c>
      <c r="UQ64" s="5">
        <f>'A remplir'!FC113</f>
        <v>0</v>
      </c>
      <c r="UR64" s="5">
        <f>'A remplir'!FD113</f>
        <v>0</v>
      </c>
      <c r="US64" s="5">
        <f>'A remplir'!FE113</f>
        <v>0</v>
      </c>
      <c r="UT64" s="5">
        <f>'A remplir'!FF113</f>
        <v>0</v>
      </c>
      <c r="UU64" s="5">
        <f>'A remplir'!FG113</f>
        <v>0</v>
      </c>
      <c r="UV64" s="5">
        <f>'A remplir'!FH113</f>
        <v>0</v>
      </c>
      <c r="UW64" s="5">
        <f>'A remplir'!FI113</f>
        <v>0</v>
      </c>
      <c r="UX64" s="5">
        <f>'A remplir'!FJ113</f>
        <v>0</v>
      </c>
      <c r="UY64" s="5">
        <f>'A remplir'!FK113</f>
        <v>0</v>
      </c>
      <c r="UZ64" s="5">
        <f>'A remplir'!FL113</f>
        <v>0</v>
      </c>
      <c r="VA64" s="5">
        <f>'A remplir'!FM113</f>
        <v>0</v>
      </c>
      <c r="VB64" s="5">
        <f>'A remplir'!FN113</f>
        <v>0</v>
      </c>
      <c r="VC64" s="5">
        <f>'A remplir'!FO113</f>
        <v>0</v>
      </c>
      <c r="VD64" s="5">
        <f>'A remplir'!FP113</f>
        <v>0</v>
      </c>
      <c r="VE64" s="5">
        <f>'A remplir'!FQ113</f>
        <v>0</v>
      </c>
      <c r="VF64" s="5">
        <f>'A remplir'!FR113</f>
        <v>0</v>
      </c>
      <c r="VG64" s="5">
        <f>'A remplir'!FS113</f>
        <v>0</v>
      </c>
      <c r="VH64" s="5">
        <f>'A remplir'!FT113</f>
        <v>0</v>
      </c>
      <c r="VI64" s="5">
        <f>'A remplir'!FU113</f>
        <v>0</v>
      </c>
      <c r="VJ64" s="5">
        <f>'A remplir'!FV113</f>
        <v>0</v>
      </c>
      <c r="VK64" s="5">
        <f>'A remplir'!FW113</f>
        <v>0</v>
      </c>
      <c r="VL64" s="5">
        <f>'A remplir'!FX113</f>
        <v>0</v>
      </c>
      <c r="VM64" s="5">
        <f>'A remplir'!FY113</f>
        <v>0</v>
      </c>
      <c r="VN64" s="5">
        <f>'A remplir'!FZ113</f>
        <v>0</v>
      </c>
      <c r="VO64" s="5">
        <f>'A remplir'!GA113</f>
        <v>0</v>
      </c>
      <c r="VP64" s="5">
        <f>'A remplir'!GB113</f>
        <v>0</v>
      </c>
      <c r="VQ64" s="5">
        <f>'A remplir'!GC113</f>
        <v>0</v>
      </c>
      <c r="VR64" s="5">
        <f>'A remplir'!GD113</f>
        <v>0</v>
      </c>
      <c r="VS64" s="5">
        <f>'A remplir'!GE113</f>
        <v>0</v>
      </c>
      <c r="VT64" s="5">
        <f>'A remplir'!GF113</f>
        <v>0</v>
      </c>
      <c r="VU64" s="5">
        <f>'A remplir'!GG113</f>
        <v>0</v>
      </c>
      <c r="VV64" s="5">
        <f>'A remplir'!GH113</f>
        <v>0</v>
      </c>
      <c r="VW64" s="5">
        <f>'A remplir'!GI113</f>
        <v>0</v>
      </c>
      <c r="VX64" s="5">
        <f>'A remplir'!GJ113</f>
        <v>0</v>
      </c>
      <c r="VY64" s="5">
        <f>'A remplir'!GK113</f>
        <v>0</v>
      </c>
      <c r="VZ64" s="5">
        <f>'A remplir'!GL113</f>
        <v>0</v>
      </c>
      <c r="WA64" s="5">
        <f>'A remplir'!GM113</f>
        <v>0</v>
      </c>
      <c r="WB64" s="5">
        <f>'A remplir'!GN113</f>
        <v>0</v>
      </c>
      <c r="WC64" s="5">
        <f>'A remplir'!GO113</f>
        <v>0</v>
      </c>
      <c r="WD64" s="5">
        <f>'A remplir'!GP113</f>
        <v>0</v>
      </c>
      <c r="WE64" s="5">
        <f>'A remplir'!GQ113</f>
        <v>0</v>
      </c>
      <c r="WF64" s="5">
        <f>'A remplir'!GR113</f>
        <v>0</v>
      </c>
      <c r="WG64" s="5">
        <f>'A remplir'!GS113</f>
        <v>0</v>
      </c>
      <c r="WH64" s="5">
        <f>'A remplir'!GT113</f>
        <v>0</v>
      </c>
      <c r="WI64" s="5">
        <f>'A remplir'!GU113</f>
        <v>0</v>
      </c>
      <c r="WJ64" s="5">
        <f>'A remplir'!GV113</f>
        <v>0</v>
      </c>
      <c r="WK64" s="5">
        <f>'A remplir'!GW113</f>
        <v>0</v>
      </c>
      <c r="WL64" s="5">
        <f>'A remplir'!GX113</f>
        <v>0</v>
      </c>
      <c r="WM64" s="5">
        <f>'A remplir'!GY113</f>
        <v>0</v>
      </c>
      <c r="WN64" s="5">
        <f>'A remplir'!GZ113</f>
        <v>0</v>
      </c>
      <c r="WO64" s="5">
        <f>'A remplir'!HA113</f>
        <v>0</v>
      </c>
      <c r="WP64" s="5">
        <f>'A remplir'!HB113</f>
        <v>0</v>
      </c>
      <c r="WQ64" s="5">
        <f>'A remplir'!HC113</f>
        <v>0</v>
      </c>
      <c r="WR64" s="5">
        <f>'A remplir'!HD113</f>
        <v>0</v>
      </c>
      <c r="WS64" s="5">
        <f>'A remplir'!HE113</f>
        <v>0</v>
      </c>
      <c r="WT64" s="5">
        <f>'A remplir'!HF113</f>
        <v>0</v>
      </c>
      <c r="WU64" s="5">
        <f>'A remplir'!HG113</f>
        <v>0</v>
      </c>
      <c r="WV64" s="5">
        <f>'A remplir'!HH113</f>
        <v>0</v>
      </c>
      <c r="WW64" s="5">
        <f>'A remplir'!HI113</f>
        <v>0</v>
      </c>
      <c r="WX64" s="5">
        <f>'A remplir'!HJ113</f>
        <v>0</v>
      </c>
      <c r="WY64" s="5">
        <f>'A remplir'!HK113</f>
        <v>0</v>
      </c>
      <c r="WZ64" s="5">
        <f>'A remplir'!HL113</f>
        <v>0</v>
      </c>
      <c r="XA64" s="5">
        <f>'A remplir'!HM113</f>
        <v>0</v>
      </c>
      <c r="XB64" s="5">
        <f>'A remplir'!HN113</f>
        <v>0</v>
      </c>
      <c r="XC64" s="5">
        <f>'A remplir'!HO113</f>
        <v>0</v>
      </c>
      <c r="XD64" s="5">
        <f>'A remplir'!HP113</f>
        <v>0</v>
      </c>
      <c r="XE64" s="5">
        <f>'A remplir'!HQ113</f>
        <v>0</v>
      </c>
      <c r="XF64" s="5">
        <f>'A remplir'!HR113</f>
        <v>0</v>
      </c>
      <c r="XG64" s="5">
        <f>'A remplir'!HS113</f>
        <v>0</v>
      </c>
      <c r="XH64" s="5">
        <f>'A remplir'!HT113</f>
        <v>0</v>
      </c>
      <c r="XI64" s="5">
        <f>'A remplir'!HU113</f>
        <v>0</v>
      </c>
      <c r="XJ64" s="5">
        <f>'A remplir'!HV113</f>
        <v>0</v>
      </c>
      <c r="XK64" s="5">
        <f>'A remplir'!HW113</f>
        <v>0</v>
      </c>
      <c r="XL64" s="5">
        <f>'A remplir'!HX113</f>
        <v>0</v>
      </c>
      <c r="XM64" s="5">
        <f>'A remplir'!HY113</f>
        <v>0</v>
      </c>
      <c r="XN64" s="5">
        <f>'A remplir'!HZ113</f>
        <v>0</v>
      </c>
      <c r="XO64" s="5">
        <f>'A remplir'!IA113</f>
        <v>0</v>
      </c>
      <c r="XP64" s="5">
        <f>'A remplir'!IB113</f>
        <v>0</v>
      </c>
      <c r="XQ64" s="5">
        <f>'A remplir'!IC113</f>
        <v>0</v>
      </c>
      <c r="XR64" s="5">
        <f>'A remplir'!ID113</f>
        <v>0</v>
      </c>
      <c r="XS64" s="5">
        <f>'A remplir'!IE113</f>
        <v>0</v>
      </c>
      <c r="XT64" s="5">
        <f>'A remplir'!IF113</f>
        <v>0</v>
      </c>
      <c r="XU64" s="5">
        <f>'A remplir'!IG113</f>
        <v>0</v>
      </c>
      <c r="XV64" s="5">
        <f>'A remplir'!IH113</f>
        <v>0</v>
      </c>
      <c r="XW64" s="5">
        <f>'A remplir'!II113</f>
        <v>0</v>
      </c>
      <c r="XX64" s="5">
        <f>'A remplir'!IJ113</f>
        <v>0</v>
      </c>
      <c r="XY64" s="5">
        <f>'A remplir'!IK113</f>
        <v>0</v>
      </c>
      <c r="XZ64" s="5">
        <f>'A remplir'!IL113</f>
        <v>0</v>
      </c>
      <c r="YA64" s="5">
        <f>'A remplir'!IM113</f>
        <v>0</v>
      </c>
      <c r="YB64" s="5">
        <f>'A remplir'!IN113</f>
        <v>0</v>
      </c>
      <c r="YC64" s="5">
        <f>'A remplir'!IO113</f>
        <v>0</v>
      </c>
      <c r="YD64" s="5">
        <f>'A remplir'!IP113</f>
        <v>0</v>
      </c>
      <c r="YE64" s="5">
        <f>'A remplir'!IQ113</f>
        <v>0</v>
      </c>
      <c r="YF64" s="5">
        <f>'A remplir'!IR113</f>
        <v>0</v>
      </c>
      <c r="YG64" s="5">
        <f>'A remplir'!IS113</f>
        <v>0</v>
      </c>
      <c r="YH64" s="5">
        <f>'A remplir'!IT113</f>
        <v>0</v>
      </c>
      <c r="YI64" s="5">
        <f>'A remplir'!IU113</f>
        <v>0</v>
      </c>
      <c r="YJ64" s="5">
        <f>'A remplir'!IV113</f>
        <v>0</v>
      </c>
      <c r="YK64" s="5">
        <f>'A remplir'!IW113</f>
        <v>0</v>
      </c>
      <c r="YL64" s="5">
        <f>'A remplir'!IX113</f>
        <v>0</v>
      </c>
      <c r="YM64" s="5">
        <f>'A remplir'!IY113</f>
        <v>0</v>
      </c>
      <c r="YN64" s="5">
        <f>'A remplir'!IZ113</f>
        <v>0</v>
      </c>
      <c r="YO64" s="5">
        <f>'A remplir'!JA113</f>
        <v>0</v>
      </c>
      <c r="YP64" s="5">
        <f>'A remplir'!JB113</f>
        <v>0</v>
      </c>
      <c r="YQ64" s="5">
        <f>'A remplir'!JC113</f>
        <v>0</v>
      </c>
      <c r="YR64" s="5">
        <f>'A remplir'!JD113</f>
        <v>0</v>
      </c>
      <c r="YS64" s="5">
        <f>'A remplir'!JE113</f>
        <v>0</v>
      </c>
      <c r="YT64" s="5">
        <f>'A remplir'!JF113</f>
        <v>0</v>
      </c>
      <c r="YU64" s="5">
        <f>'A remplir'!JG113</f>
        <v>0</v>
      </c>
      <c r="YV64" s="5">
        <f>'A remplir'!JH113</f>
        <v>0</v>
      </c>
      <c r="YW64" s="5">
        <f>'A remplir'!JI113</f>
        <v>0</v>
      </c>
      <c r="YX64" s="5">
        <f>'A remplir'!JJ113</f>
        <v>0</v>
      </c>
      <c r="YY64" s="5">
        <f>'A remplir'!JK113</f>
        <v>0</v>
      </c>
      <c r="YZ64" s="5">
        <f>'A remplir'!JL113</f>
        <v>0</v>
      </c>
      <c r="ZA64" s="5">
        <f>'A remplir'!JM113</f>
        <v>0</v>
      </c>
      <c r="ZB64" s="5">
        <f>'A remplir'!JN113</f>
        <v>0</v>
      </c>
      <c r="ZC64" s="5">
        <f>'A remplir'!JO113</f>
        <v>0</v>
      </c>
      <c r="ZD64" s="5">
        <f>'A remplir'!JP113</f>
        <v>0</v>
      </c>
      <c r="ZE64" s="5">
        <f>'A remplir'!JQ113</f>
        <v>0</v>
      </c>
      <c r="ZF64" s="5">
        <f>'A remplir'!JR113</f>
        <v>0</v>
      </c>
      <c r="ZG64" s="5">
        <f>'A remplir'!JS113</f>
        <v>0</v>
      </c>
      <c r="ZH64" s="5">
        <f>'A remplir'!JT113</f>
        <v>0</v>
      </c>
      <c r="ZI64" s="5">
        <f>'A remplir'!JU113</f>
        <v>0</v>
      </c>
      <c r="ZJ64" s="5">
        <f>'A remplir'!JV113</f>
        <v>0</v>
      </c>
      <c r="ZK64" s="5">
        <f>'A remplir'!JW113</f>
        <v>0</v>
      </c>
      <c r="ZL64" s="5">
        <f>'A remplir'!JX113</f>
        <v>0</v>
      </c>
      <c r="ZM64" s="5">
        <f>'A remplir'!JY113</f>
        <v>0</v>
      </c>
      <c r="ZN64" s="5">
        <f>'A remplir'!JZ113</f>
        <v>0</v>
      </c>
      <c r="ZO64" s="5">
        <f>'A remplir'!KA113</f>
        <v>0</v>
      </c>
      <c r="ZP64" s="5">
        <f>'A remplir'!KB113</f>
        <v>0</v>
      </c>
      <c r="ZQ64" s="5">
        <f>'A remplir'!KC113</f>
        <v>0</v>
      </c>
      <c r="ZR64" s="5">
        <f>'A remplir'!KD113</f>
        <v>0</v>
      </c>
      <c r="ZS64" s="5">
        <f>'A remplir'!KE113</f>
        <v>0</v>
      </c>
      <c r="ZT64" s="5">
        <f>'A remplir'!KF113</f>
        <v>0</v>
      </c>
      <c r="ZU64" s="5">
        <f>'A remplir'!KG113</f>
        <v>0</v>
      </c>
      <c r="ZV64" s="5">
        <f>'A remplir'!KH113</f>
        <v>0</v>
      </c>
      <c r="ZW64" s="5">
        <f>'A remplir'!KI113</f>
        <v>0</v>
      </c>
      <c r="ZX64" s="5">
        <f>'A remplir'!KJ113</f>
        <v>0</v>
      </c>
      <c r="ZY64" s="5">
        <f>'A remplir'!KK113</f>
        <v>0</v>
      </c>
      <c r="ZZ64" s="5">
        <f>'A remplir'!KL113</f>
        <v>0</v>
      </c>
      <c r="AAA64" s="5">
        <f>'A remplir'!KM113</f>
        <v>0</v>
      </c>
      <c r="AAB64" s="5">
        <f>'A remplir'!KN113</f>
        <v>0</v>
      </c>
      <c r="AAC64" s="5">
        <f>'A remplir'!KO113</f>
        <v>0</v>
      </c>
      <c r="AAD64" s="5">
        <f>'A remplir'!KP113</f>
        <v>0</v>
      </c>
      <c r="AAE64" s="5">
        <f>'A remplir'!KQ113</f>
        <v>0</v>
      </c>
      <c r="AAF64" s="5">
        <f>'A remplir'!KR113</f>
        <v>0</v>
      </c>
      <c r="AAG64" s="5">
        <f>'A remplir'!KS113</f>
        <v>0</v>
      </c>
      <c r="AAH64" s="5">
        <f>'A remplir'!KT113</f>
        <v>0</v>
      </c>
      <c r="AAI64" s="5">
        <f>'A remplir'!KU113</f>
        <v>0</v>
      </c>
      <c r="AAJ64" s="5">
        <f>'A remplir'!KV113</f>
        <v>0</v>
      </c>
      <c r="AAK64" s="5">
        <f>'A remplir'!KW113</f>
        <v>0</v>
      </c>
      <c r="AAL64" s="5">
        <f>'A remplir'!KX113</f>
        <v>0</v>
      </c>
      <c r="AAM64" s="5">
        <f>'A remplir'!KY113</f>
        <v>0</v>
      </c>
      <c r="AAN64" s="5">
        <f>'A remplir'!KZ113</f>
        <v>0</v>
      </c>
      <c r="AAO64" s="5">
        <f>'A remplir'!LA113</f>
        <v>0</v>
      </c>
      <c r="AAP64" s="5">
        <f>'A remplir'!LB113</f>
        <v>0</v>
      </c>
      <c r="AAQ64" s="5">
        <f>'A remplir'!LC113</f>
        <v>0</v>
      </c>
      <c r="AAR64" s="5">
        <f>'A remplir'!LD113</f>
        <v>0</v>
      </c>
      <c r="AAS64" s="5">
        <f>'A remplir'!LE113</f>
        <v>0</v>
      </c>
      <c r="AAT64" s="5">
        <f>'A remplir'!LF113</f>
        <v>0</v>
      </c>
      <c r="AAU64" s="5">
        <f>'A remplir'!LG113</f>
        <v>0</v>
      </c>
      <c r="AAV64" s="5">
        <f>'A remplir'!LH113</f>
        <v>0</v>
      </c>
      <c r="AAW64" s="5">
        <f>'A remplir'!LI113</f>
        <v>0</v>
      </c>
      <c r="AAX64" s="5">
        <f>'A remplir'!LJ113</f>
        <v>0</v>
      </c>
      <c r="AAY64" s="5">
        <f>'A remplir'!LK113</f>
        <v>0</v>
      </c>
      <c r="AAZ64" s="5">
        <f>'A remplir'!LL113</f>
        <v>0</v>
      </c>
      <c r="ABA64" s="5">
        <f>'A remplir'!LM113</f>
        <v>0</v>
      </c>
      <c r="ABB64" s="5">
        <f>'A remplir'!LN113</f>
        <v>0</v>
      </c>
      <c r="ABC64" s="5">
        <f>'A remplir'!LO113</f>
        <v>0</v>
      </c>
      <c r="ABD64" s="5">
        <f>'A remplir'!LP113</f>
        <v>0</v>
      </c>
      <c r="ABE64" s="5">
        <f>'A remplir'!LQ113</f>
        <v>0</v>
      </c>
      <c r="ABF64" s="5">
        <f>'A remplir'!LR113</f>
        <v>0</v>
      </c>
      <c r="ABG64" s="5">
        <f>'A remplir'!LS113</f>
        <v>0</v>
      </c>
      <c r="ABH64" s="5">
        <f>'A remplir'!LT113</f>
        <v>0</v>
      </c>
      <c r="ABI64" s="5">
        <f>'A remplir'!LU113</f>
        <v>0</v>
      </c>
      <c r="ABJ64" s="5">
        <f>'A remplir'!LV113</f>
        <v>0</v>
      </c>
      <c r="ABK64" s="5">
        <f>'A remplir'!LW113</f>
        <v>0</v>
      </c>
      <c r="ABL64" s="5">
        <f>'A remplir'!LX113</f>
        <v>0</v>
      </c>
      <c r="ABM64" s="5">
        <f>'A remplir'!LY113</f>
        <v>0</v>
      </c>
      <c r="ABN64" s="5">
        <f>'A remplir'!LZ113</f>
        <v>0</v>
      </c>
      <c r="ABO64" s="5">
        <f>'A remplir'!MA113</f>
        <v>0</v>
      </c>
      <c r="ABP64" s="5">
        <f>'A remplir'!MB113</f>
        <v>0</v>
      </c>
      <c r="ABQ64" s="5">
        <f>'A remplir'!MC113</f>
        <v>0</v>
      </c>
      <c r="ABR64" s="5">
        <f>'A remplir'!MD113</f>
        <v>0</v>
      </c>
      <c r="ABS64" s="5">
        <f>'A remplir'!ME113</f>
        <v>0</v>
      </c>
      <c r="ABT64" s="5">
        <f>'A remplir'!MF113</f>
        <v>0</v>
      </c>
      <c r="ABU64" s="5">
        <f>'A remplir'!MG113</f>
        <v>0</v>
      </c>
      <c r="ABV64" s="5">
        <f>'A remplir'!MH113</f>
        <v>0</v>
      </c>
      <c r="ABW64" s="5">
        <f>'A remplir'!MI113</f>
        <v>0</v>
      </c>
      <c r="ABX64" s="5">
        <f>'A remplir'!MJ113</f>
        <v>0</v>
      </c>
      <c r="ABY64" s="5">
        <f>'A remplir'!MK113</f>
        <v>0</v>
      </c>
      <c r="ABZ64" s="5">
        <f>'A remplir'!ML113</f>
        <v>0</v>
      </c>
      <c r="ACA64" s="5">
        <f>'A remplir'!MM113</f>
        <v>0</v>
      </c>
      <c r="ACB64" s="5">
        <f>'A remplir'!MN113</f>
        <v>0</v>
      </c>
      <c r="ACC64" s="5">
        <f>'A remplir'!MO113</f>
        <v>0</v>
      </c>
      <c r="ACD64" s="5">
        <f>'A remplir'!MP113</f>
        <v>0</v>
      </c>
      <c r="ACE64" s="5">
        <f>'A remplir'!MQ113</f>
        <v>0</v>
      </c>
      <c r="ACF64" s="5">
        <f>'A remplir'!MR113</f>
        <v>0</v>
      </c>
      <c r="ACG64" s="5">
        <f>'A remplir'!MS113</f>
        <v>0</v>
      </c>
      <c r="ACH64" s="5">
        <f>'A remplir'!MT113</f>
        <v>0</v>
      </c>
      <c r="ACI64" s="5">
        <f>'A remplir'!MU113</f>
        <v>0</v>
      </c>
      <c r="ACJ64" s="5">
        <f>'A remplir'!MV113</f>
        <v>0</v>
      </c>
      <c r="ACK64" s="5">
        <f>'A remplir'!MW113</f>
        <v>0</v>
      </c>
      <c r="ACL64" s="5">
        <f>'A remplir'!MX113</f>
        <v>0</v>
      </c>
      <c r="ACM64" s="5">
        <f>'A remplir'!MY113</f>
        <v>0</v>
      </c>
      <c r="ACN64" s="5">
        <f>'A remplir'!MZ113</f>
        <v>0</v>
      </c>
      <c r="ACO64" s="5">
        <f>'A remplir'!NA113</f>
        <v>0</v>
      </c>
      <c r="ACP64" s="5">
        <f>'A remplir'!NB113</f>
        <v>0</v>
      </c>
      <c r="ACQ64" s="5">
        <f>'A remplir'!NC113</f>
        <v>0</v>
      </c>
      <c r="ACR64" s="5">
        <f>'A remplir'!ND113</f>
        <v>0</v>
      </c>
      <c r="ACS64" s="5">
        <f>'A remplir'!NE113</f>
        <v>0</v>
      </c>
      <c r="ACT64" s="5">
        <f>'A remplir'!NF113</f>
        <v>0</v>
      </c>
      <c r="ACU64" s="5">
        <f>'A remplir'!NG113</f>
        <v>0</v>
      </c>
      <c r="ACV64" s="5">
        <f>'A remplir'!NH113</f>
        <v>0</v>
      </c>
      <c r="ACW64" s="5">
        <f>'A remplir'!NI113</f>
        <v>0</v>
      </c>
      <c r="ACX64" s="5">
        <f>'A remplir'!NJ113</f>
        <v>0</v>
      </c>
      <c r="ACY64" s="5">
        <f>'A remplir'!NK113</f>
        <v>0</v>
      </c>
      <c r="ACZ64" s="5">
        <f>'A remplir'!NL113</f>
        <v>0</v>
      </c>
      <c r="ADA64" s="5">
        <f>'A remplir'!NM113</f>
        <v>0</v>
      </c>
      <c r="ADB64" s="5">
        <f>'A remplir'!NN113</f>
        <v>0</v>
      </c>
      <c r="ADC64" s="5">
        <f>'A remplir'!NO113</f>
        <v>0</v>
      </c>
      <c r="ADD64" s="5">
        <f>'A remplir'!NP113</f>
        <v>0</v>
      </c>
      <c r="ADE64" s="5">
        <f>'A remplir'!NQ113</f>
        <v>0</v>
      </c>
      <c r="ADF64" s="5">
        <f>'A remplir'!NR113</f>
        <v>0</v>
      </c>
      <c r="ADG64" s="5">
        <f>'A remplir'!NS113</f>
        <v>0</v>
      </c>
      <c r="ADH64" s="5">
        <f>'A remplir'!NT113</f>
        <v>0</v>
      </c>
      <c r="ADI64" s="5">
        <f>'A remplir'!NU113</f>
        <v>0</v>
      </c>
      <c r="ADJ64" s="5">
        <f>'A remplir'!NV113</f>
        <v>0</v>
      </c>
      <c r="ADK64" s="5">
        <f>'A remplir'!NW113</f>
        <v>0</v>
      </c>
      <c r="ADL64" s="5">
        <f>'A remplir'!NX113</f>
        <v>0</v>
      </c>
      <c r="ADM64" s="5">
        <f>'A remplir'!NY113</f>
        <v>0</v>
      </c>
      <c r="ADN64" s="5">
        <f>'A remplir'!NZ113</f>
        <v>0</v>
      </c>
      <c r="ADO64" s="5">
        <f>'A remplir'!OA113</f>
        <v>0</v>
      </c>
      <c r="ADP64" s="5">
        <f>'A remplir'!OB113</f>
        <v>0</v>
      </c>
      <c r="ADQ64" s="5">
        <f>'A remplir'!OC113</f>
        <v>0</v>
      </c>
      <c r="ADR64" s="5">
        <f>'A remplir'!OD113</f>
        <v>0</v>
      </c>
      <c r="ADS64" s="5">
        <f>'A remplir'!OE113</f>
        <v>0</v>
      </c>
      <c r="ADT64" s="5">
        <f>'A remplir'!OF113</f>
        <v>0</v>
      </c>
      <c r="ADU64" s="5">
        <f>'A remplir'!OG113</f>
        <v>0</v>
      </c>
      <c r="ADV64" s="5">
        <f>'A remplir'!OH113</f>
        <v>0</v>
      </c>
      <c r="ADW64" s="5">
        <f>'A remplir'!OI113</f>
        <v>0</v>
      </c>
      <c r="ADX64" s="5">
        <f>'A remplir'!OJ113</f>
        <v>0</v>
      </c>
      <c r="ADY64" s="5">
        <f>'A remplir'!OK113</f>
        <v>0</v>
      </c>
      <c r="ADZ64" s="5">
        <f>'A remplir'!OL113</f>
        <v>0</v>
      </c>
    </row>
    <row r="65" spans="1:806" ht="15.75" thickBot="1" x14ac:dyDescent="0.3">
      <c r="A65" s="3">
        <f>'A remplir'!OO65</f>
        <v>1</v>
      </c>
      <c r="B65" s="119"/>
      <c r="C65" s="121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  <c r="JD65" s="116"/>
      <c r="JE65" s="116"/>
      <c r="JF65" s="116"/>
      <c r="JG65" s="116"/>
      <c r="JH65" s="116"/>
      <c r="JI65" s="116"/>
      <c r="JJ65" s="116"/>
      <c r="JK65" s="116"/>
      <c r="JL65" s="116"/>
      <c r="JM65" s="116"/>
      <c r="JN65" s="116"/>
      <c r="JO65" s="116"/>
      <c r="JP65" s="116"/>
      <c r="JQ65" s="116"/>
      <c r="JR65" s="116"/>
      <c r="JS65" s="116"/>
      <c r="JT65" s="116"/>
      <c r="JU65" s="116"/>
      <c r="JV65" s="116"/>
      <c r="JW65" s="116"/>
      <c r="JX65" s="116"/>
      <c r="JY65" s="116"/>
      <c r="JZ65" s="116"/>
      <c r="KA65" s="116"/>
      <c r="KB65" s="116"/>
      <c r="KC65" s="116"/>
      <c r="KD65" s="116"/>
      <c r="KE65" s="116"/>
      <c r="KF65" s="116"/>
      <c r="KG65" s="116"/>
      <c r="KH65" s="116"/>
      <c r="KI65" s="116"/>
      <c r="KJ65" s="116"/>
      <c r="KK65" s="116"/>
      <c r="KL65" s="116"/>
      <c r="KM65" s="116"/>
      <c r="KN65" s="116"/>
      <c r="KO65" s="116"/>
      <c r="KP65" s="116"/>
      <c r="KQ65" s="116"/>
      <c r="KR65" s="116"/>
      <c r="KS65" s="116"/>
      <c r="KT65" s="116"/>
      <c r="KU65" s="116"/>
      <c r="KV65" s="116"/>
      <c r="KW65" s="116"/>
      <c r="KX65" s="116"/>
      <c r="KY65" s="116"/>
      <c r="KZ65" s="116"/>
      <c r="LA65" s="116"/>
      <c r="LB65" s="116"/>
      <c r="LC65" s="116"/>
      <c r="LD65" s="116"/>
      <c r="LE65" s="116"/>
      <c r="LF65" s="116"/>
      <c r="LG65" s="116"/>
      <c r="LH65" s="116"/>
      <c r="LI65" s="116"/>
      <c r="LJ65" s="116"/>
      <c r="LK65" s="116"/>
      <c r="LL65" s="116"/>
      <c r="LM65" s="116"/>
      <c r="LN65" s="116"/>
      <c r="LO65" s="116"/>
      <c r="LP65" s="116"/>
      <c r="LQ65" s="116"/>
      <c r="LR65" s="116"/>
      <c r="LS65" s="116"/>
      <c r="LT65" s="116"/>
      <c r="LU65" s="116"/>
      <c r="LV65" s="116"/>
      <c r="LW65" s="116"/>
      <c r="LX65" s="116"/>
      <c r="LY65" s="116"/>
      <c r="LZ65" s="116"/>
      <c r="MA65" s="116"/>
      <c r="MB65" s="116"/>
      <c r="MC65" s="116"/>
      <c r="MD65" s="116"/>
      <c r="ME65" s="116"/>
      <c r="MF65" s="116"/>
      <c r="MG65" s="116"/>
      <c r="MH65" s="116"/>
      <c r="MI65" s="116"/>
      <c r="MJ65" s="116"/>
      <c r="MK65" s="116"/>
      <c r="ML65" s="116"/>
      <c r="MM65" s="116"/>
      <c r="MN65" s="116"/>
      <c r="MO65" s="116"/>
      <c r="MP65" s="116"/>
      <c r="MQ65" s="116"/>
      <c r="MR65" s="116"/>
      <c r="MS65" s="116"/>
      <c r="MT65" s="116"/>
      <c r="MU65" s="116"/>
      <c r="MV65" s="116"/>
      <c r="MW65" s="116"/>
      <c r="MX65" s="116"/>
      <c r="MY65" s="116"/>
      <c r="MZ65" s="116"/>
      <c r="NA65" s="116"/>
      <c r="NB65" s="116"/>
      <c r="NC65" s="116"/>
      <c r="ND65" s="116"/>
      <c r="NE65" s="116"/>
      <c r="NF65" s="116"/>
      <c r="NG65" s="116"/>
      <c r="NH65" s="116"/>
      <c r="NI65" s="116"/>
      <c r="NJ65" s="116"/>
      <c r="NK65" s="116"/>
      <c r="NL65" s="116"/>
      <c r="NM65" s="116"/>
      <c r="NN65" s="116"/>
      <c r="NO65" s="116"/>
      <c r="NP65" s="116"/>
      <c r="NQ65" s="116"/>
      <c r="NR65" s="116"/>
      <c r="NS65" s="116"/>
      <c r="NT65" s="116"/>
      <c r="NU65" s="116"/>
      <c r="NV65" s="116"/>
      <c r="NW65" s="116"/>
      <c r="NX65" s="116"/>
      <c r="NY65" s="116"/>
      <c r="NZ65" s="116"/>
      <c r="OA65" s="116"/>
      <c r="OB65" s="116"/>
      <c r="OC65" s="116"/>
      <c r="OD65" s="116"/>
      <c r="OE65" s="116"/>
      <c r="OF65" s="116"/>
      <c r="OG65" s="116"/>
      <c r="OH65" s="116"/>
      <c r="OI65" s="116"/>
      <c r="OJ65" s="116"/>
      <c r="OK65" s="116"/>
      <c r="OL65" s="116"/>
      <c r="OM65" s="116"/>
      <c r="ON65" s="4"/>
      <c r="OO65" s="2"/>
      <c r="OP65" s="119"/>
      <c r="OQ65" s="5">
        <f>'A remplir'!C114</f>
        <v>0</v>
      </c>
      <c r="OR65" s="5">
        <f>'A remplir'!D114</f>
        <v>0</v>
      </c>
      <c r="OS65" s="5">
        <f>'A remplir'!E114</f>
        <v>1</v>
      </c>
      <c r="OT65" s="5">
        <f>'A remplir'!F114</f>
        <v>0</v>
      </c>
      <c r="OU65" s="5">
        <f>'A remplir'!G114</f>
        <v>0</v>
      </c>
      <c r="OV65" s="5">
        <f>'A remplir'!H114</f>
        <v>0</v>
      </c>
      <c r="OW65" s="5">
        <f>'A remplir'!I114</f>
        <v>0</v>
      </c>
      <c r="OX65" s="5">
        <f>'A remplir'!J114</f>
        <v>0</v>
      </c>
      <c r="OY65" s="5">
        <f>'A remplir'!K114</f>
        <v>0</v>
      </c>
      <c r="OZ65" s="5">
        <f>'A remplir'!L114</f>
        <v>0</v>
      </c>
      <c r="PA65" s="5">
        <f>'A remplir'!M114</f>
        <v>0</v>
      </c>
      <c r="PB65" s="5">
        <f>'A remplir'!N114</f>
        <v>0</v>
      </c>
      <c r="PC65" s="5">
        <f>'A remplir'!O114</f>
        <v>0</v>
      </c>
      <c r="PD65" s="5">
        <f>'A remplir'!P114</f>
        <v>0</v>
      </c>
      <c r="PE65" s="5">
        <f>'A remplir'!Q114</f>
        <v>0</v>
      </c>
      <c r="PF65" s="5">
        <f>'A remplir'!R114</f>
        <v>0</v>
      </c>
      <c r="PG65" s="5">
        <f>'A remplir'!S114</f>
        <v>0</v>
      </c>
      <c r="PH65" s="5">
        <f>'A remplir'!T114</f>
        <v>0</v>
      </c>
      <c r="PI65" s="5">
        <f>'A remplir'!U114</f>
        <v>0</v>
      </c>
      <c r="PJ65" s="5">
        <f>'A remplir'!V114</f>
        <v>0</v>
      </c>
      <c r="PK65" s="5">
        <f>'A remplir'!W114</f>
        <v>0</v>
      </c>
      <c r="PL65" s="5">
        <f>'A remplir'!X114</f>
        <v>0</v>
      </c>
      <c r="PM65" s="5">
        <f>'A remplir'!Y114</f>
        <v>0</v>
      </c>
      <c r="PN65" s="5">
        <f>'A remplir'!Z114</f>
        <v>0</v>
      </c>
      <c r="PO65" s="5">
        <f>'A remplir'!AA114</f>
        <v>0</v>
      </c>
      <c r="PP65" s="5">
        <f>'A remplir'!AB114</f>
        <v>0</v>
      </c>
      <c r="PQ65" s="5">
        <f>'A remplir'!AC114</f>
        <v>0</v>
      </c>
      <c r="PR65" s="5">
        <f>'A remplir'!AD114</f>
        <v>0</v>
      </c>
      <c r="PS65" s="5">
        <f>'A remplir'!AE114</f>
        <v>0</v>
      </c>
      <c r="PT65" s="5">
        <f>'A remplir'!AF114</f>
        <v>0</v>
      </c>
      <c r="PU65" s="5">
        <f>'A remplir'!AG114</f>
        <v>0</v>
      </c>
      <c r="PV65" s="5">
        <f>'A remplir'!AH114</f>
        <v>0</v>
      </c>
      <c r="PW65" s="5">
        <f>'A remplir'!AI114</f>
        <v>0</v>
      </c>
      <c r="PX65" s="5">
        <f>'A remplir'!AJ114</f>
        <v>0</v>
      </c>
      <c r="PY65" s="5">
        <f>'A remplir'!AK114</f>
        <v>0</v>
      </c>
      <c r="PZ65" s="5">
        <f>'A remplir'!AL114</f>
        <v>0</v>
      </c>
      <c r="QA65" s="5">
        <f>'A remplir'!AM114</f>
        <v>0</v>
      </c>
      <c r="QB65" s="5">
        <f>'A remplir'!AN114</f>
        <v>0</v>
      </c>
      <c r="QC65" s="5">
        <f>'A remplir'!AO114</f>
        <v>0</v>
      </c>
      <c r="QD65" s="5">
        <f>'A remplir'!AP114</f>
        <v>0</v>
      </c>
      <c r="QE65" s="5">
        <f>'A remplir'!AQ114</f>
        <v>0</v>
      </c>
      <c r="QF65" s="5">
        <f>'A remplir'!AR114</f>
        <v>0</v>
      </c>
      <c r="QG65" s="5">
        <f>'A remplir'!AS114</f>
        <v>0</v>
      </c>
      <c r="QH65" s="5">
        <f>'A remplir'!AT114</f>
        <v>0</v>
      </c>
      <c r="QI65" s="5">
        <f>'A remplir'!AU114</f>
        <v>0</v>
      </c>
      <c r="QJ65" s="5">
        <f>'A remplir'!AV114</f>
        <v>0</v>
      </c>
      <c r="QK65" s="5">
        <f>'A remplir'!AW114</f>
        <v>0</v>
      </c>
      <c r="QL65" s="5">
        <f>'A remplir'!AX114</f>
        <v>0</v>
      </c>
      <c r="QM65" s="5">
        <f>'A remplir'!AY114</f>
        <v>0</v>
      </c>
      <c r="QN65" s="5">
        <f>'A remplir'!AZ114</f>
        <v>0</v>
      </c>
      <c r="QO65" s="5">
        <f>'A remplir'!BA114</f>
        <v>0</v>
      </c>
      <c r="QP65" s="5">
        <f>'A remplir'!BB114</f>
        <v>0</v>
      </c>
      <c r="QQ65" s="5">
        <f>'A remplir'!BC114</f>
        <v>0</v>
      </c>
      <c r="QR65" s="5">
        <f>'A remplir'!BD114</f>
        <v>0</v>
      </c>
      <c r="QS65" s="5">
        <f>'A remplir'!BE114</f>
        <v>0</v>
      </c>
      <c r="QT65" s="5">
        <f>'A remplir'!BF114</f>
        <v>0</v>
      </c>
      <c r="QU65" s="5">
        <f>'A remplir'!BG114</f>
        <v>0</v>
      </c>
      <c r="QV65" s="5">
        <f>'A remplir'!BH114</f>
        <v>0</v>
      </c>
      <c r="QW65" s="5">
        <f>'A remplir'!BI114</f>
        <v>0</v>
      </c>
      <c r="QX65" s="5">
        <f>'A remplir'!BJ114</f>
        <v>0</v>
      </c>
      <c r="QY65" s="5">
        <f>'A remplir'!BK114</f>
        <v>0</v>
      </c>
      <c r="QZ65" s="5">
        <f>'A remplir'!BL114</f>
        <v>0</v>
      </c>
      <c r="RA65" s="5">
        <f>'A remplir'!BM114</f>
        <v>0</v>
      </c>
      <c r="RB65" s="5">
        <f>'A remplir'!BN114</f>
        <v>0</v>
      </c>
      <c r="RC65" s="5">
        <f>'A remplir'!BO114</f>
        <v>0</v>
      </c>
      <c r="RD65" s="5">
        <f>'A remplir'!BP114</f>
        <v>0</v>
      </c>
      <c r="RE65" s="5">
        <f>'A remplir'!BQ114</f>
        <v>0</v>
      </c>
      <c r="RF65" s="5">
        <f>'A remplir'!BR114</f>
        <v>0</v>
      </c>
      <c r="RG65" s="5">
        <f>'A remplir'!BS114</f>
        <v>0</v>
      </c>
      <c r="RH65" s="5">
        <f>'A remplir'!BT114</f>
        <v>0</v>
      </c>
      <c r="RI65" s="5">
        <f>'A remplir'!BU114</f>
        <v>0</v>
      </c>
      <c r="RJ65" s="5">
        <f>'A remplir'!BV114</f>
        <v>0</v>
      </c>
      <c r="RK65" s="5">
        <f>'A remplir'!BW114</f>
        <v>0</v>
      </c>
      <c r="RL65" s="5">
        <f>'A remplir'!BX114</f>
        <v>0</v>
      </c>
      <c r="RM65" s="5">
        <f>'A remplir'!BY114</f>
        <v>0</v>
      </c>
      <c r="RN65" s="5">
        <f>'A remplir'!BZ114</f>
        <v>0</v>
      </c>
      <c r="RO65" s="5">
        <f>'A remplir'!CA114</f>
        <v>0</v>
      </c>
      <c r="RP65" s="5">
        <f>'A remplir'!CB114</f>
        <v>0</v>
      </c>
      <c r="RQ65" s="5">
        <f>'A remplir'!CC114</f>
        <v>0</v>
      </c>
      <c r="RR65" s="5">
        <f>'A remplir'!CD114</f>
        <v>0</v>
      </c>
      <c r="RS65" s="5">
        <f>'A remplir'!CE114</f>
        <v>0</v>
      </c>
      <c r="RT65" s="5">
        <f>'A remplir'!CF114</f>
        <v>0</v>
      </c>
      <c r="RU65" s="5">
        <f>'A remplir'!CG114</f>
        <v>0</v>
      </c>
      <c r="RV65" s="5">
        <f>'A remplir'!CH114</f>
        <v>0</v>
      </c>
      <c r="RW65" s="5">
        <f>'A remplir'!CI114</f>
        <v>0</v>
      </c>
      <c r="RX65" s="5">
        <f>'A remplir'!CJ114</f>
        <v>0</v>
      </c>
      <c r="RY65" s="5">
        <f>'A remplir'!CK114</f>
        <v>0</v>
      </c>
      <c r="RZ65" s="5">
        <f>'A remplir'!CL114</f>
        <v>0</v>
      </c>
      <c r="SA65" s="5">
        <f>'A remplir'!CM114</f>
        <v>0</v>
      </c>
      <c r="SB65" s="5">
        <f>'A remplir'!CN114</f>
        <v>0</v>
      </c>
      <c r="SC65" s="5">
        <f>'A remplir'!CO114</f>
        <v>0</v>
      </c>
      <c r="SD65" s="5">
        <f>'A remplir'!CP114</f>
        <v>0</v>
      </c>
      <c r="SE65" s="5">
        <f>'A remplir'!CQ114</f>
        <v>0</v>
      </c>
      <c r="SF65" s="5">
        <f>'A remplir'!CR114</f>
        <v>0</v>
      </c>
      <c r="SG65" s="5">
        <f>'A remplir'!CS114</f>
        <v>0</v>
      </c>
      <c r="SH65" s="5">
        <f>'A remplir'!CT114</f>
        <v>0</v>
      </c>
      <c r="SI65" s="5">
        <f>'A remplir'!CU114</f>
        <v>0</v>
      </c>
      <c r="SJ65" s="5">
        <f>'A remplir'!CV114</f>
        <v>0</v>
      </c>
      <c r="SK65" s="5">
        <f>'A remplir'!CW114</f>
        <v>0</v>
      </c>
      <c r="SL65" s="5">
        <f>'A remplir'!CX114</f>
        <v>0</v>
      </c>
      <c r="SM65" s="5">
        <f>'A remplir'!CY114</f>
        <v>0</v>
      </c>
      <c r="SN65" s="5">
        <f>'A remplir'!CZ114</f>
        <v>0</v>
      </c>
      <c r="SO65" s="5">
        <f>'A remplir'!DA114</f>
        <v>0</v>
      </c>
      <c r="SP65" s="5">
        <f>'A remplir'!DB114</f>
        <v>0</v>
      </c>
      <c r="SQ65" s="5">
        <f>'A remplir'!DC114</f>
        <v>0</v>
      </c>
      <c r="SR65" s="5">
        <f>'A remplir'!DD114</f>
        <v>0</v>
      </c>
      <c r="SS65" s="5">
        <f>'A remplir'!DE114</f>
        <v>0</v>
      </c>
      <c r="ST65" s="5">
        <f>'A remplir'!DF114</f>
        <v>0</v>
      </c>
      <c r="SU65" s="5">
        <f>'A remplir'!DG114</f>
        <v>0</v>
      </c>
      <c r="SV65" s="5">
        <f>'A remplir'!DH114</f>
        <v>0</v>
      </c>
      <c r="SW65" s="5">
        <f>'A remplir'!DI114</f>
        <v>0</v>
      </c>
      <c r="SX65" s="5">
        <f>'A remplir'!DJ114</f>
        <v>0</v>
      </c>
      <c r="SY65" s="5">
        <f>'A remplir'!DK114</f>
        <v>0</v>
      </c>
      <c r="SZ65" s="5">
        <f>'A remplir'!DL114</f>
        <v>0</v>
      </c>
      <c r="TA65" s="5">
        <f>'A remplir'!DM114</f>
        <v>0</v>
      </c>
      <c r="TB65" s="5">
        <f>'A remplir'!DN114</f>
        <v>0</v>
      </c>
      <c r="TC65" s="5">
        <f>'A remplir'!DO114</f>
        <v>0</v>
      </c>
      <c r="TD65" s="5">
        <f>'A remplir'!DP114</f>
        <v>0</v>
      </c>
      <c r="TE65" s="5">
        <f>'A remplir'!DQ114</f>
        <v>0</v>
      </c>
      <c r="TF65" s="5">
        <f>'A remplir'!DR114</f>
        <v>0</v>
      </c>
      <c r="TG65" s="5">
        <f>'A remplir'!DS114</f>
        <v>0</v>
      </c>
      <c r="TH65" s="5">
        <f>'A remplir'!DT114</f>
        <v>0</v>
      </c>
      <c r="TI65" s="5">
        <f>'A remplir'!DU114</f>
        <v>0</v>
      </c>
      <c r="TJ65" s="5">
        <f>'A remplir'!DV114</f>
        <v>0</v>
      </c>
      <c r="TK65" s="5">
        <f>'A remplir'!DW114</f>
        <v>0</v>
      </c>
      <c r="TL65" s="5">
        <f>'A remplir'!DX114</f>
        <v>0</v>
      </c>
      <c r="TM65" s="5">
        <f>'A remplir'!DY114</f>
        <v>0</v>
      </c>
      <c r="TN65" s="5">
        <f>'A remplir'!DZ114</f>
        <v>0</v>
      </c>
      <c r="TO65" s="5">
        <f>'A remplir'!EA114</f>
        <v>0</v>
      </c>
      <c r="TP65" s="5">
        <f>'A remplir'!EB114</f>
        <v>0</v>
      </c>
      <c r="TQ65" s="5">
        <f>'A remplir'!EC114</f>
        <v>0</v>
      </c>
      <c r="TR65" s="5">
        <f>'A remplir'!ED114</f>
        <v>0</v>
      </c>
      <c r="TS65" s="5">
        <f>'A remplir'!EE114</f>
        <v>0</v>
      </c>
      <c r="TT65" s="5">
        <f>'A remplir'!EF114</f>
        <v>0</v>
      </c>
      <c r="TU65" s="5">
        <f>'A remplir'!EG114</f>
        <v>0</v>
      </c>
      <c r="TV65" s="5">
        <f>'A remplir'!EH114</f>
        <v>0</v>
      </c>
      <c r="TW65" s="5">
        <f>'A remplir'!EI114</f>
        <v>0</v>
      </c>
      <c r="TX65" s="5">
        <f>'A remplir'!EJ114</f>
        <v>0</v>
      </c>
      <c r="TY65" s="5">
        <f>'A remplir'!EK114</f>
        <v>0</v>
      </c>
      <c r="TZ65" s="5">
        <f>'A remplir'!EL114</f>
        <v>0</v>
      </c>
      <c r="UA65" s="5">
        <f>'A remplir'!EM114</f>
        <v>0</v>
      </c>
      <c r="UB65" s="5">
        <f>'A remplir'!EN114</f>
        <v>0</v>
      </c>
      <c r="UC65" s="5">
        <f>'A remplir'!EO114</f>
        <v>0</v>
      </c>
      <c r="UD65" s="5">
        <f>'A remplir'!EP114</f>
        <v>0</v>
      </c>
      <c r="UE65" s="5">
        <f>'A remplir'!EQ114</f>
        <v>0</v>
      </c>
      <c r="UF65" s="5">
        <f>'A remplir'!ER114</f>
        <v>0</v>
      </c>
      <c r="UG65" s="5">
        <f>'A remplir'!ES114</f>
        <v>0</v>
      </c>
      <c r="UH65" s="5">
        <f>'A remplir'!ET114</f>
        <v>0</v>
      </c>
      <c r="UI65" s="5">
        <f>'A remplir'!EU114</f>
        <v>0</v>
      </c>
      <c r="UJ65" s="5">
        <f>'A remplir'!EV114</f>
        <v>0</v>
      </c>
      <c r="UK65" s="5">
        <f>'A remplir'!EW114</f>
        <v>0</v>
      </c>
      <c r="UL65" s="5">
        <f>'A remplir'!EX114</f>
        <v>0</v>
      </c>
      <c r="UM65" s="5">
        <f>'A remplir'!EY114</f>
        <v>0</v>
      </c>
      <c r="UN65" s="5">
        <f>'A remplir'!EZ114</f>
        <v>0</v>
      </c>
      <c r="UO65" s="5">
        <f>'A remplir'!FA114</f>
        <v>0</v>
      </c>
      <c r="UP65" s="5">
        <f>'A remplir'!FB114</f>
        <v>0</v>
      </c>
      <c r="UQ65" s="5">
        <f>'A remplir'!FC114</f>
        <v>0</v>
      </c>
      <c r="UR65" s="5">
        <f>'A remplir'!FD114</f>
        <v>0</v>
      </c>
      <c r="US65" s="5">
        <f>'A remplir'!FE114</f>
        <v>0</v>
      </c>
      <c r="UT65" s="5">
        <f>'A remplir'!FF114</f>
        <v>0</v>
      </c>
      <c r="UU65" s="5">
        <f>'A remplir'!FG114</f>
        <v>0</v>
      </c>
      <c r="UV65" s="5">
        <f>'A remplir'!FH114</f>
        <v>0</v>
      </c>
      <c r="UW65" s="5">
        <f>'A remplir'!FI114</f>
        <v>0</v>
      </c>
      <c r="UX65" s="5">
        <f>'A remplir'!FJ114</f>
        <v>0</v>
      </c>
      <c r="UY65" s="5">
        <f>'A remplir'!FK114</f>
        <v>0</v>
      </c>
      <c r="UZ65" s="5">
        <f>'A remplir'!FL114</f>
        <v>0</v>
      </c>
      <c r="VA65" s="5">
        <f>'A remplir'!FM114</f>
        <v>0</v>
      </c>
      <c r="VB65" s="5">
        <f>'A remplir'!FN114</f>
        <v>0</v>
      </c>
      <c r="VC65" s="5">
        <f>'A remplir'!FO114</f>
        <v>0</v>
      </c>
      <c r="VD65" s="5">
        <f>'A remplir'!FP114</f>
        <v>0</v>
      </c>
      <c r="VE65" s="5">
        <f>'A remplir'!FQ114</f>
        <v>0</v>
      </c>
      <c r="VF65" s="5">
        <f>'A remplir'!FR114</f>
        <v>0</v>
      </c>
      <c r="VG65" s="5">
        <f>'A remplir'!FS114</f>
        <v>0</v>
      </c>
      <c r="VH65" s="5">
        <f>'A remplir'!FT114</f>
        <v>0</v>
      </c>
      <c r="VI65" s="5">
        <f>'A remplir'!FU114</f>
        <v>0</v>
      </c>
      <c r="VJ65" s="5">
        <f>'A remplir'!FV114</f>
        <v>0</v>
      </c>
      <c r="VK65" s="5">
        <f>'A remplir'!FW114</f>
        <v>0</v>
      </c>
      <c r="VL65" s="5">
        <f>'A remplir'!FX114</f>
        <v>0</v>
      </c>
      <c r="VM65" s="5">
        <f>'A remplir'!FY114</f>
        <v>0</v>
      </c>
      <c r="VN65" s="5">
        <f>'A remplir'!FZ114</f>
        <v>0</v>
      </c>
      <c r="VO65" s="5">
        <f>'A remplir'!GA114</f>
        <v>0</v>
      </c>
      <c r="VP65" s="5">
        <f>'A remplir'!GB114</f>
        <v>0</v>
      </c>
      <c r="VQ65" s="5">
        <f>'A remplir'!GC114</f>
        <v>0</v>
      </c>
      <c r="VR65" s="5">
        <f>'A remplir'!GD114</f>
        <v>0</v>
      </c>
      <c r="VS65" s="5">
        <f>'A remplir'!GE114</f>
        <v>0</v>
      </c>
      <c r="VT65" s="5">
        <f>'A remplir'!GF114</f>
        <v>0</v>
      </c>
      <c r="VU65" s="5">
        <f>'A remplir'!GG114</f>
        <v>0</v>
      </c>
      <c r="VV65" s="5">
        <f>'A remplir'!GH114</f>
        <v>0</v>
      </c>
      <c r="VW65" s="5">
        <f>'A remplir'!GI114</f>
        <v>0</v>
      </c>
      <c r="VX65" s="5">
        <f>'A remplir'!GJ114</f>
        <v>0</v>
      </c>
      <c r="VY65" s="5">
        <f>'A remplir'!GK114</f>
        <v>0</v>
      </c>
      <c r="VZ65" s="5">
        <f>'A remplir'!GL114</f>
        <v>0</v>
      </c>
      <c r="WA65" s="5">
        <f>'A remplir'!GM114</f>
        <v>0</v>
      </c>
      <c r="WB65" s="5">
        <f>'A remplir'!GN114</f>
        <v>0</v>
      </c>
      <c r="WC65" s="5">
        <f>'A remplir'!GO114</f>
        <v>0</v>
      </c>
      <c r="WD65" s="5">
        <f>'A remplir'!GP114</f>
        <v>0</v>
      </c>
      <c r="WE65" s="5">
        <f>'A remplir'!GQ114</f>
        <v>0</v>
      </c>
      <c r="WF65" s="5">
        <f>'A remplir'!GR114</f>
        <v>0</v>
      </c>
      <c r="WG65" s="5">
        <f>'A remplir'!GS114</f>
        <v>0</v>
      </c>
      <c r="WH65" s="5">
        <f>'A remplir'!GT114</f>
        <v>0</v>
      </c>
      <c r="WI65" s="5">
        <f>'A remplir'!GU114</f>
        <v>0</v>
      </c>
      <c r="WJ65" s="5">
        <f>'A remplir'!GV114</f>
        <v>0</v>
      </c>
      <c r="WK65" s="5">
        <f>'A remplir'!GW114</f>
        <v>0</v>
      </c>
      <c r="WL65" s="5">
        <f>'A remplir'!GX114</f>
        <v>0</v>
      </c>
      <c r="WM65" s="5">
        <f>'A remplir'!GY114</f>
        <v>0</v>
      </c>
      <c r="WN65" s="5">
        <f>'A remplir'!GZ114</f>
        <v>0</v>
      </c>
      <c r="WO65" s="5">
        <f>'A remplir'!HA114</f>
        <v>0</v>
      </c>
      <c r="WP65" s="5">
        <f>'A remplir'!HB114</f>
        <v>0</v>
      </c>
      <c r="WQ65" s="5">
        <f>'A remplir'!HC114</f>
        <v>0</v>
      </c>
      <c r="WR65" s="5">
        <f>'A remplir'!HD114</f>
        <v>0</v>
      </c>
      <c r="WS65" s="5">
        <f>'A remplir'!HE114</f>
        <v>0</v>
      </c>
      <c r="WT65" s="5">
        <f>'A remplir'!HF114</f>
        <v>0</v>
      </c>
      <c r="WU65" s="5">
        <f>'A remplir'!HG114</f>
        <v>0</v>
      </c>
      <c r="WV65" s="5">
        <f>'A remplir'!HH114</f>
        <v>0</v>
      </c>
      <c r="WW65" s="5">
        <f>'A remplir'!HI114</f>
        <v>0</v>
      </c>
      <c r="WX65" s="5">
        <f>'A remplir'!HJ114</f>
        <v>0</v>
      </c>
      <c r="WY65" s="5">
        <f>'A remplir'!HK114</f>
        <v>0</v>
      </c>
      <c r="WZ65" s="5">
        <f>'A remplir'!HL114</f>
        <v>0</v>
      </c>
      <c r="XA65" s="5">
        <f>'A remplir'!HM114</f>
        <v>0</v>
      </c>
      <c r="XB65" s="5">
        <f>'A remplir'!HN114</f>
        <v>0</v>
      </c>
      <c r="XC65" s="5">
        <f>'A remplir'!HO114</f>
        <v>0</v>
      </c>
      <c r="XD65" s="5">
        <f>'A remplir'!HP114</f>
        <v>0</v>
      </c>
      <c r="XE65" s="5">
        <f>'A remplir'!HQ114</f>
        <v>0</v>
      </c>
      <c r="XF65" s="5">
        <f>'A remplir'!HR114</f>
        <v>0</v>
      </c>
      <c r="XG65" s="5">
        <f>'A remplir'!HS114</f>
        <v>0</v>
      </c>
      <c r="XH65" s="5">
        <f>'A remplir'!HT114</f>
        <v>0</v>
      </c>
      <c r="XI65" s="5">
        <f>'A remplir'!HU114</f>
        <v>0</v>
      </c>
      <c r="XJ65" s="5">
        <f>'A remplir'!HV114</f>
        <v>0</v>
      </c>
      <c r="XK65" s="5">
        <f>'A remplir'!HW114</f>
        <v>0</v>
      </c>
      <c r="XL65" s="5">
        <f>'A remplir'!HX114</f>
        <v>0</v>
      </c>
      <c r="XM65" s="5">
        <f>'A remplir'!HY114</f>
        <v>0</v>
      </c>
      <c r="XN65" s="5">
        <f>'A remplir'!HZ114</f>
        <v>0</v>
      </c>
      <c r="XO65" s="5">
        <f>'A remplir'!IA114</f>
        <v>0</v>
      </c>
      <c r="XP65" s="5">
        <f>'A remplir'!IB114</f>
        <v>0</v>
      </c>
      <c r="XQ65" s="5">
        <f>'A remplir'!IC114</f>
        <v>0</v>
      </c>
      <c r="XR65" s="5">
        <f>'A remplir'!ID114</f>
        <v>0</v>
      </c>
      <c r="XS65" s="5">
        <f>'A remplir'!IE114</f>
        <v>0</v>
      </c>
      <c r="XT65" s="5">
        <f>'A remplir'!IF114</f>
        <v>0</v>
      </c>
      <c r="XU65" s="5">
        <f>'A remplir'!IG114</f>
        <v>0</v>
      </c>
      <c r="XV65" s="5">
        <f>'A remplir'!IH114</f>
        <v>0</v>
      </c>
      <c r="XW65" s="5">
        <f>'A remplir'!II114</f>
        <v>0</v>
      </c>
      <c r="XX65" s="5">
        <f>'A remplir'!IJ114</f>
        <v>0</v>
      </c>
      <c r="XY65" s="5">
        <f>'A remplir'!IK114</f>
        <v>0</v>
      </c>
      <c r="XZ65" s="5">
        <f>'A remplir'!IL114</f>
        <v>0</v>
      </c>
      <c r="YA65" s="5">
        <f>'A remplir'!IM114</f>
        <v>0</v>
      </c>
      <c r="YB65" s="5">
        <f>'A remplir'!IN114</f>
        <v>0</v>
      </c>
      <c r="YC65" s="5">
        <f>'A remplir'!IO114</f>
        <v>0</v>
      </c>
      <c r="YD65" s="5">
        <f>'A remplir'!IP114</f>
        <v>0</v>
      </c>
      <c r="YE65" s="5">
        <f>'A remplir'!IQ114</f>
        <v>0</v>
      </c>
      <c r="YF65" s="5">
        <f>'A remplir'!IR114</f>
        <v>0</v>
      </c>
      <c r="YG65" s="5">
        <f>'A remplir'!IS114</f>
        <v>0</v>
      </c>
      <c r="YH65" s="5">
        <f>'A remplir'!IT114</f>
        <v>0</v>
      </c>
      <c r="YI65" s="5">
        <f>'A remplir'!IU114</f>
        <v>0</v>
      </c>
      <c r="YJ65" s="5">
        <f>'A remplir'!IV114</f>
        <v>0</v>
      </c>
      <c r="YK65" s="5">
        <f>'A remplir'!IW114</f>
        <v>0</v>
      </c>
      <c r="YL65" s="5">
        <f>'A remplir'!IX114</f>
        <v>0</v>
      </c>
      <c r="YM65" s="5">
        <f>'A remplir'!IY114</f>
        <v>0</v>
      </c>
      <c r="YN65" s="5">
        <f>'A remplir'!IZ114</f>
        <v>0</v>
      </c>
      <c r="YO65" s="5">
        <f>'A remplir'!JA114</f>
        <v>0</v>
      </c>
      <c r="YP65" s="5">
        <f>'A remplir'!JB114</f>
        <v>0</v>
      </c>
      <c r="YQ65" s="5">
        <f>'A remplir'!JC114</f>
        <v>0</v>
      </c>
      <c r="YR65" s="5">
        <f>'A remplir'!JD114</f>
        <v>0</v>
      </c>
      <c r="YS65" s="5">
        <f>'A remplir'!JE114</f>
        <v>0</v>
      </c>
      <c r="YT65" s="5">
        <f>'A remplir'!JF114</f>
        <v>0</v>
      </c>
      <c r="YU65" s="5">
        <f>'A remplir'!JG114</f>
        <v>0</v>
      </c>
      <c r="YV65" s="5">
        <f>'A remplir'!JH114</f>
        <v>0</v>
      </c>
      <c r="YW65" s="5">
        <f>'A remplir'!JI114</f>
        <v>0</v>
      </c>
      <c r="YX65" s="5">
        <f>'A remplir'!JJ114</f>
        <v>0</v>
      </c>
      <c r="YY65" s="5">
        <f>'A remplir'!JK114</f>
        <v>0</v>
      </c>
      <c r="YZ65" s="5">
        <f>'A remplir'!JL114</f>
        <v>0</v>
      </c>
      <c r="ZA65" s="5">
        <f>'A remplir'!JM114</f>
        <v>0</v>
      </c>
      <c r="ZB65" s="5">
        <f>'A remplir'!JN114</f>
        <v>0</v>
      </c>
      <c r="ZC65" s="5">
        <f>'A remplir'!JO114</f>
        <v>0</v>
      </c>
      <c r="ZD65" s="5">
        <f>'A remplir'!JP114</f>
        <v>0</v>
      </c>
      <c r="ZE65" s="5">
        <f>'A remplir'!JQ114</f>
        <v>0</v>
      </c>
      <c r="ZF65" s="5">
        <f>'A remplir'!JR114</f>
        <v>0</v>
      </c>
      <c r="ZG65" s="5">
        <f>'A remplir'!JS114</f>
        <v>0</v>
      </c>
      <c r="ZH65" s="5">
        <f>'A remplir'!JT114</f>
        <v>0</v>
      </c>
      <c r="ZI65" s="5">
        <f>'A remplir'!JU114</f>
        <v>0</v>
      </c>
      <c r="ZJ65" s="5">
        <f>'A remplir'!JV114</f>
        <v>0</v>
      </c>
      <c r="ZK65" s="5">
        <f>'A remplir'!JW114</f>
        <v>0</v>
      </c>
      <c r="ZL65" s="5">
        <f>'A remplir'!JX114</f>
        <v>0</v>
      </c>
      <c r="ZM65" s="5">
        <f>'A remplir'!JY114</f>
        <v>0</v>
      </c>
      <c r="ZN65" s="5">
        <f>'A remplir'!JZ114</f>
        <v>0</v>
      </c>
      <c r="ZO65" s="5">
        <f>'A remplir'!KA114</f>
        <v>0</v>
      </c>
      <c r="ZP65" s="5">
        <f>'A remplir'!KB114</f>
        <v>0</v>
      </c>
      <c r="ZQ65" s="5">
        <f>'A remplir'!KC114</f>
        <v>0</v>
      </c>
      <c r="ZR65" s="5">
        <f>'A remplir'!KD114</f>
        <v>0</v>
      </c>
      <c r="ZS65" s="5">
        <f>'A remplir'!KE114</f>
        <v>0</v>
      </c>
      <c r="ZT65" s="5">
        <f>'A remplir'!KF114</f>
        <v>0</v>
      </c>
      <c r="ZU65" s="5">
        <f>'A remplir'!KG114</f>
        <v>0</v>
      </c>
      <c r="ZV65" s="5">
        <f>'A remplir'!KH114</f>
        <v>0</v>
      </c>
      <c r="ZW65" s="5">
        <f>'A remplir'!KI114</f>
        <v>0</v>
      </c>
      <c r="ZX65" s="5">
        <f>'A remplir'!KJ114</f>
        <v>0</v>
      </c>
      <c r="ZY65" s="5">
        <f>'A remplir'!KK114</f>
        <v>0</v>
      </c>
      <c r="ZZ65" s="5">
        <f>'A remplir'!KL114</f>
        <v>0</v>
      </c>
      <c r="AAA65" s="5">
        <f>'A remplir'!KM114</f>
        <v>0</v>
      </c>
      <c r="AAB65" s="5">
        <f>'A remplir'!KN114</f>
        <v>0</v>
      </c>
      <c r="AAC65" s="5">
        <f>'A remplir'!KO114</f>
        <v>0</v>
      </c>
      <c r="AAD65" s="5">
        <f>'A remplir'!KP114</f>
        <v>0</v>
      </c>
      <c r="AAE65" s="5">
        <f>'A remplir'!KQ114</f>
        <v>0</v>
      </c>
      <c r="AAF65" s="5">
        <f>'A remplir'!KR114</f>
        <v>0</v>
      </c>
      <c r="AAG65" s="5">
        <f>'A remplir'!KS114</f>
        <v>0</v>
      </c>
      <c r="AAH65" s="5">
        <f>'A remplir'!KT114</f>
        <v>0</v>
      </c>
      <c r="AAI65" s="5">
        <f>'A remplir'!KU114</f>
        <v>0</v>
      </c>
      <c r="AAJ65" s="5">
        <f>'A remplir'!KV114</f>
        <v>0</v>
      </c>
      <c r="AAK65" s="5">
        <f>'A remplir'!KW114</f>
        <v>0</v>
      </c>
      <c r="AAL65" s="5">
        <f>'A remplir'!KX114</f>
        <v>0</v>
      </c>
      <c r="AAM65" s="5">
        <f>'A remplir'!KY114</f>
        <v>0</v>
      </c>
      <c r="AAN65" s="5">
        <f>'A remplir'!KZ114</f>
        <v>0</v>
      </c>
      <c r="AAO65" s="5">
        <f>'A remplir'!LA114</f>
        <v>0</v>
      </c>
      <c r="AAP65" s="5">
        <f>'A remplir'!LB114</f>
        <v>0</v>
      </c>
      <c r="AAQ65" s="5">
        <f>'A remplir'!LC114</f>
        <v>0</v>
      </c>
      <c r="AAR65" s="5">
        <f>'A remplir'!LD114</f>
        <v>0</v>
      </c>
      <c r="AAS65" s="5">
        <f>'A remplir'!LE114</f>
        <v>0</v>
      </c>
      <c r="AAT65" s="5">
        <f>'A remplir'!LF114</f>
        <v>0</v>
      </c>
      <c r="AAU65" s="5">
        <f>'A remplir'!LG114</f>
        <v>0</v>
      </c>
      <c r="AAV65" s="5">
        <f>'A remplir'!LH114</f>
        <v>0</v>
      </c>
      <c r="AAW65" s="5">
        <f>'A remplir'!LI114</f>
        <v>0</v>
      </c>
      <c r="AAX65" s="5">
        <f>'A remplir'!LJ114</f>
        <v>0</v>
      </c>
      <c r="AAY65" s="5">
        <f>'A remplir'!LK114</f>
        <v>0</v>
      </c>
      <c r="AAZ65" s="5">
        <f>'A remplir'!LL114</f>
        <v>0</v>
      </c>
      <c r="ABA65" s="5">
        <f>'A remplir'!LM114</f>
        <v>0</v>
      </c>
      <c r="ABB65" s="5">
        <f>'A remplir'!LN114</f>
        <v>0</v>
      </c>
      <c r="ABC65" s="5">
        <f>'A remplir'!LO114</f>
        <v>0</v>
      </c>
      <c r="ABD65" s="5">
        <f>'A remplir'!LP114</f>
        <v>0</v>
      </c>
      <c r="ABE65" s="5">
        <f>'A remplir'!LQ114</f>
        <v>0</v>
      </c>
      <c r="ABF65" s="5">
        <f>'A remplir'!LR114</f>
        <v>0</v>
      </c>
      <c r="ABG65" s="5">
        <f>'A remplir'!LS114</f>
        <v>0</v>
      </c>
      <c r="ABH65" s="5">
        <f>'A remplir'!LT114</f>
        <v>0</v>
      </c>
      <c r="ABI65" s="5">
        <f>'A remplir'!LU114</f>
        <v>0</v>
      </c>
      <c r="ABJ65" s="5">
        <f>'A remplir'!LV114</f>
        <v>0</v>
      </c>
      <c r="ABK65" s="5">
        <f>'A remplir'!LW114</f>
        <v>0</v>
      </c>
      <c r="ABL65" s="5">
        <f>'A remplir'!LX114</f>
        <v>0</v>
      </c>
      <c r="ABM65" s="5">
        <f>'A remplir'!LY114</f>
        <v>0</v>
      </c>
      <c r="ABN65" s="5">
        <f>'A remplir'!LZ114</f>
        <v>0</v>
      </c>
      <c r="ABO65" s="5">
        <f>'A remplir'!MA114</f>
        <v>0</v>
      </c>
      <c r="ABP65" s="5">
        <f>'A remplir'!MB114</f>
        <v>0</v>
      </c>
      <c r="ABQ65" s="5">
        <f>'A remplir'!MC114</f>
        <v>0</v>
      </c>
      <c r="ABR65" s="5">
        <f>'A remplir'!MD114</f>
        <v>0</v>
      </c>
      <c r="ABS65" s="5">
        <f>'A remplir'!ME114</f>
        <v>0</v>
      </c>
      <c r="ABT65" s="5">
        <f>'A remplir'!MF114</f>
        <v>0</v>
      </c>
      <c r="ABU65" s="5">
        <f>'A remplir'!MG114</f>
        <v>0</v>
      </c>
      <c r="ABV65" s="5">
        <f>'A remplir'!MH114</f>
        <v>0</v>
      </c>
      <c r="ABW65" s="5">
        <f>'A remplir'!MI114</f>
        <v>0</v>
      </c>
      <c r="ABX65" s="5">
        <f>'A remplir'!MJ114</f>
        <v>0</v>
      </c>
      <c r="ABY65" s="5">
        <f>'A remplir'!MK114</f>
        <v>0</v>
      </c>
      <c r="ABZ65" s="5">
        <f>'A remplir'!ML114</f>
        <v>0</v>
      </c>
      <c r="ACA65" s="5">
        <f>'A remplir'!MM114</f>
        <v>0</v>
      </c>
      <c r="ACB65" s="5">
        <f>'A remplir'!MN114</f>
        <v>0</v>
      </c>
      <c r="ACC65" s="5">
        <f>'A remplir'!MO114</f>
        <v>0</v>
      </c>
      <c r="ACD65" s="5">
        <f>'A remplir'!MP114</f>
        <v>0</v>
      </c>
      <c r="ACE65" s="5">
        <f>'A remplir'!MQ114</f>
        <v>0</v>
      </c>
      <c r="ACF65" s="5">
        <f>'A remplir'!MR114</f>
        <v>0</v>
      </c>
      <c r="ACG65" s="5">
        <f>'A remplir'!MS114</f>
        <v>0</v>
      </c>
      <c r="ACH65" s="5">
        <f>'A remplir'!MT114</f>
        <v>0</v>
      </c>
      <c r="ACI65" s="5">
        <f>'A remplir'!MU114</f>
        <v>0</v>
      </c>
      <c r="ACJ65" s="5">
        <f>'A remplir'!MV114</f>
        <v>0</v>
      </c>
      <c r="ACK65" s="5">
        <f>'A remplir'!MW114</f>
        <v>0</v>
      </c>
      <c r="ACL65" s="5">
        <f>'A remplir'!MX114</f>
        <v>0</v>
      </c>
      <c r="ACM65" s="5">
        <f>'A remplir'!MY114</f>
        <v>0</v>
      </c>
      <c r="ACN65" s="5">
        <f>'A remplir'!MZ114</f>
        <v>0</v>
      </c>
      <c r="ACO65" s="5">
        <f>'A remplir'!NA114</f>
        <v>0</v>
      </c>
      <c r="ACP65" s="5">
        <f>'A remplir'!NB114</f>
        <v>0</v>
      </c>
      <c r="ACQ65" s="5">
        <f>'A remplir'!NC114</f>
        <v>0</v>
      </c>
      <c r="ACR65" s="5">
        <f>'A remplir'!ND114</f>
        <v>0</v>
      </c>
      <c r="ACS65" s="5">
        <f>'A remplir'!NE114</f>
        <v>0</v>
      </c>
      <c r="ACT65" s="5">
        <f>'A remplir'!NF114</f>
        <v>0</v>
      </c>
      <c r="ACU65" s="5">
        <f>'A remplir'!NG114</f>
        <v>0</v>
      </c>
      <c r="ACV65" s="5">
        <f>'A remplir'!NH114</f>
        <v>0</v>
      </c>
      <c r="ACW65" s="5">
        <f>'A remplir'!NI114</f>
        <v>0</v>
      </c>
      <c r="ACX65" s="5">
        <f>'A remplir'!NJ114</f>
        <v>0</v>
      </c>
      <c r="ACY65" s="5">
        <f>'A remplir'!NK114</f>
        <v>0</v>
      </c>
      <c r="ACZ65" s="5">
        <f>'A remplir'!NL114</f>
        <v>0</v>
      </c>
      <c r="ADA65" s="5">
        <f>'A remplir'!NM114</f>
        <v>0</v>
      </c>
      <c r="ADB65" s="5">
        <f>'A remplir'!NN114</f>
        <v>0</v>
      </c>
      <c r="ADC65" s="5">
        <f>'A remplir'!NO114</f>
        <v>0</v>
      </c>
      <c r="ADD65" s="5">
        <f>'A remplir'!NP114</f>
        <v>0</v>
      </c>
      <c r="ADE65" s="5">
        <f>'A remplir'!NQ114</f>
        <v>0</v>
      </c>
      <c r="ADF65" s="5">
        <f>'A remplir'!NR114</f>
        <v>0</v>
      </c>
      <c r="ADG65" s="5">
        <f>'A remplir'!NS114</f>
        <v>0</v>
      </c>
      <c r="ADH65" s="5">
        <f>'A remplir'!NT114</f>
        <v>0</v>
      </c>
      <c r="ADI65" s="5">
        <f>'A remplir'!NU114</f>
        <v>0</v>
      </c>
      <c r="ADJ65" s="5">
        <f>'A remplir'!NV114</f>
        <v>0</v>
      </c>
      <c r="ADK65" s="5">
        <f>'A remplir'!NW114</f>
        <v>0</v>
      </c>
      <c r="ADL65" s="5">
        <f>'A remplir'!NX114</f>
        <v>0</v>
      </c>
      <c r="ADM65" s="5">
        <f>'A remplir'!NY114</f>
        <v>0</v>
      </c>
      <c r="ADN65" s="5">
        <f>'A remplir'!NZ114</f>
        <v>0</v>
      </c>
      <c r="ADO65" s="5">
        <f>'A remplir'!OA114</f>
        <v>0</v>
      </c>
      <c r="ADP65" s="5">
        <f>'A remplir'!OB114</f>
        <v>0</v>
      </c>
      <c r="ADQ65" s="5">
        <f>'A remplir'!OC114</f>
        <v>0</v>
      </c>
      <c r="ADR65" s="5">
        <f>'A remplir'!OD114</f>
        <v>0</v>
      </c>
      <c r="ADS65" s="5">
        <f>'A remplir'!OE114</f>
        <v>0</v>
      </c>
      <c r="ADT65" s="5">
        <f>'A remplir'!OF114</f>
        <v>0</v>
      </c>
      <c r="ADU65" s="5">
        <f>'A remplir'!OG114</f>
        <v>0</v>
      </c>
      <c r="ADV65" s="5">
        <f>'A remplir'!OH114</f>
        <v>0</v>
      </c>
      <c r="ADW65" s="5">
        <f>'A remplir'!OI114</f>
        <v>0</v>
      </c>
      <c r="ADX65" s="5">
        <f>'A remplir'!OJ114</f>
        <v>0</v>
      </c>
      <c r="ADY65" s="5">
        <f>'A remplir'!OK114</f>
        <v>0</v>
      </c>
      <c r="ADZ65" s="5">
        <f>'A remplir'!OL114</f>
        <v>0</v>
      </c>
    </row>
    <row r="66" spans="1:806" ht="15.75" thickBot="1" x14ac:dyDescent="0.3">
      <c r="A66" s="3">
        <f>'A remplir'!OO66</f>
        <v>1</v>
      </c>
      <c r="B66" s="119"/>
      <c r="C66" s="121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  <c r="JD66" s="116"/>
      <c r="JE66" s="116"/>
      <c r="JF66" s="116"/>
      <c r="JG66" s="116"/>
      <c r="JH66" s="116"/>
      <c r="JI66" s="116"/>
      <c r="JJ66" s="116"/>
      <c r="JK66" s="116"/>
      <c r="JL66" s="116"/>
      <c r="JM66" s="116"/>
      <c r="JN66" s="116"/>
      <c r="JO66" s="116"/>
      <c r="JP66" s="116"/>
      <c r="JQ66" s="116"/>
      <c r="JR66" s="116"/>
      <c r="JS66" s="116"/>
      <c r="JT66" s="116"/>
      <c r="JU66" s="116"/>
      <c r="JV66" s="116"/>
      <c r="JW66" s="116"/>
      <c r="JX66" s="116"/>
      <c r="JY66" s="116"/>
      <c r="JZ66" s="116"/>
      <c r="KA66" s="116"/>
      <c r="KB66" s="116"/>
      <c r="KC66" s="116"/>
      <c r="KD66" s="116"/>
      <c r="KE66" s="116"/>
      <c r="KF66" s="116"/>
      <c r="KG66" s="116"/>
      <c r="KH66" s="116"/>
      <c r="KI66" s="116"/>
      <c r="KJ66" s="116"/>
      <c r="KK66" s="116"/>
      <c r="KL66" s="116"/>
      <c r="KM66" s="116"/>
      <c r="KN66" s="116"/>
      <c r="KO66" s="116"/>
      <c r="KP66" s="116"/>
      <c r="KQ66" s="116"/>
      <c r="KR66" s="116"/>
      <c r="KS66" s="116"/>
      <c r="KT66" s="116"/>
      <c r="KU66" s="116"/>
      <c r="KV66" s="116"/>
      <c r="KW66" s="116"/>
      <c r="KX66" s="116"/>
      <c r="KY66" s="116"/>
      <c r="KZ66" s="116"/>
      <c r="LA66" s="116"/>
      <c r="LB66" s="116"/>
      <c r="LC66" s="116"/>
      <c r="LD66" s="116"/>
      <c r="LE66" s="116"/>
      <c r="LF66" s="116"/>
      <c r="LG66" s="116"/>
      <c r="LH66" s="116"/>
      <c r="LI66" s="116"/>
      <c r="LJ66" s="116"/>
      <c r="LK66" s="116"/>
      <c r="LL66" s="116"/>
      <c r="LM66" s="116"/>
      <c r="LN66" s="116"/>
      <c r="LO66" s="116"/>
      <c r="LP66" s="116"/>
      <c r="LQ66" s="116"/>
      <c r="LR66" s="116"/>
      <c r="LS66" s="116"/>
      <c r="LT66" s="116"/>
      <c r="LU66" s="116"/>
      <c r="LV66" s="116"/>
      <c r="LW66" s="116"/>
      <c r="LX66" s="116"/>
      <c r="LY66" s="116"/>
      <c r="LZ66" s="116"/>
      <c r="MA66" s="116"/>
      <c r="MB66" s="116"/>
      <c r="MC66" s="116"/>
      <c r="MD66" s="116"/>
      <c r="ME66" s="116"/>
      <c r="MF66" s="116"/>
      <c r="MG66" s="116"/>
      <c r="MH66" s="116"/>
      <c r="MI66" s="116"/>
      <c r="MJ66" s="116"/>
      <c r="MK66" s="116"/>
      <c r="ML66" s="116"/>
      <c r="MM66" s="116"/>
      <c r="MN66" s="116"/>
      <c r="MO66" s="116"/>
      <c r="MP66" s="116"/>
      <c r="MQ66" s="116"/>
      <c r="MR66" s="116"/>
      <c r="MS66" s="116"/>
      <c r="MT66" s="116"/>
      <c r="MU66" s="116"/>
      <c r="MV66" s="116"/>
      <c r="MW66" s="116"/>
      <c r="MX66" s="116"/>
      <c r="MY66" s="116"/>
      <c r="MZ66" s="116"/>
      <c r="NA66" s="116"/>
      <c r="NB66" s="116"/>
      <c r="NC66" s="116"/>
      <c r="ND66" s="116"/>
      <c r="NE66" s="116"/>
      <c r="NF66" s="116"/>
      <c r="NG66" s="116"/>
      <c r="NH66" s="116"/>
      <c r="NI66" s="116"/>
      <c r="NJ66" s="116"/>
      <c r="NK66" s="116"/>
      <c r="NL66" s="116"/>
      <c r="NM66" s="116"/>
      <c r="NN66" s="116"/>
      <c r="NO66" s="116"/>
      <c r="NP66" s="116"/>
      <c r="NQ66" s="116"/>
      <c r="NR66" s="116"/>
      <c r="NS66" s="116"/>
      <c r="NT66" s="116"/>
      <c r="NU66" s="116"/>
      <c r="NV66" s="116"/>
      <c r="NW66" s="116"/>
      <c r="NX66" s="116"/>
      <c r="NY66" s="116"/>
      <c r="NZ66" s="116"/>
      <c r="OA66" s="116"/>
      <c r="OB66" s="116"/>
      <c r="OC66" s="116"/>
      <c r="OD66" s="116"/>
      <c r="OE66" s="116"/>
      <c r="OF66" s="116"/>
      <c r="OG66" s="116"/>
      <c r="OH66" s="116"/>
      <c r="OI66" s="116"/>
      <c r="OJ66" s="116"/>
      <c r="OK66" s="116"/>
      <c r="OL66" s="116"/>
      <c r="OM66" s="116"/>
      <c r="ON66" s="4"/>
      <c r="OO66" s="2"/>
      <c r="OP66" s="119"/>
      <c r="OQ66" s="5">
        <f>'A remplir'!C115</f>
        <v>0</v>
      </c>
      <c r="OR66" s="5">
        <f>'A remplir'!D115</f>
        <v>0</v>
      </c>
      <c r="OS66" s="5">
        <f>'A remplir'!E115</f>
        <v>0.5</v>
      </c>
      <c r="OT66" s="5">
        <f>'A remplir'!F115</f>
        <v>0</v>
      </c>
      <c r="OU66" s="5">
        <f>'A remplir'!G115</f>
        <v>0</v>
      </c>
      <c r="OV66" s="5">
        <f>'A remplir'!H115</f>
        <v>0</v>
      </c>
      <c r="OW66" s="5">
        <f>'A remplir'!I115</f>
        <v>0</v>
      </c>
      <c r="OX66" s="5">
        <f>'A remplir'!J115</f>
        <v>0</v>
      </c>
      <c r="OY66" s="5">
        <f>'A remplir'!K115</f>
        <v>0</v>
      </c>
      <c r="OZ66" s="5">
        <f>'A remplir'!L115</f>
        <v>0</v>
      </c>
      <c r="PA66" s="5">
        <f>'A remplir'!M115</f>
        <v>0</v>
      </c>
      <c r="PB66" s="5">
        <f>'A remplir'!N115</f>
        <v>0</v>
      </c>
      <c r="PC66" s="5">
        <f>'A remplir'!O115</f>
        <v>0</v>
      </c>
      <c r="PD66" s="5">
        <f>'A remplir'!P115</f>
        <v>0</v>
      </c>
      <c r="PE66" s="5">
        <f>'A remplir'!Q115</f>
        <v>0</v>
      </c>
      <c r="PF66" s="5">
        <f>'A remplir'!R115</f>
        <v>0</v>
      </c>
      <c r="PG66" s="5">
        <f>'A remplir'!S115</f>
        <v>0</v>
      </c>
      <c r="PH66" s="5">
        <f>'A remplir'!T115</f>
        <v>0</v>
      </c>
      <c r="PI66" s="5">
        <f>'A remplir'!U115</f>
        <v>0</v>
      </c>
      <c r="PJ66" s="5">
        <f>'A remplir'!V115</f>
        <v>0</v>
      </c>
      <c r="PK66" s="5">
        <f>'A remplir'!W115</f>
        <v>0</v>
      </c>
      <c r="PL66" s="5">
        <f>'A remplir'!X115</f>
        <v>0</v>
      </c>
      <c r="PM66" s="5">
        <f>'A remplir'!Y115</f>
        <v>0</v>
      </c>
      <c r="PN66" s="5">
        <f>'A remplir'!Z115</f>
        <v>0</v>
      </c>
      <c r="PO66" s="5">
        <f>'A remplir'!AA115</f>
        <v>0</v>
      </c>
      <c r="PP66" s="5">
        <f>'A remplir'!AB115</f>
        <v>0</v>
      </c>
      <c r="PQ66" s="5">
        <f>'A remplir'!AC115</f>
        <v>0</v>
      </c>
      <c r="PR66" s="5">
        <f>'A remplir'!AD115</f>
        <v>0</v>
      </c>
      <c r="PS66" s="5">
        <f>'A remplir'!AE115</f>
        <v>0</v>
      </c>
      <c r="PT66" s="5">
        <f>'A remplir'!AF115</f>
        <v>0</v>
      </c>
      <c r="PU66" s="5">
        <f>'A remplir'!AG115</f>
        <v>0</v>
      </c>
      <c r="PV66" s="5">
        <f>'A remplir'!AH115</f>
        <v>0</v>
      </c>
      <c r="PW66" s="5">
        <f>'A remplir'!AI115</f>
        <v>0</v>
      </c>
      <c r="PX66" s="5">
        <f>'A remplir'!AJ115</f>
        <v>0</v>
      </c>
      <c r="PY66" s="5">
        <f>'A remplir'!AK115</f>
        <v>0</v>
      </c>
      <c r="PZ66" s="5">
        <f>'A remplir'!AL115</f>
        <v>0</v>
      </c>
      <c r="QA66" s="5">
        <f>'A remplir'!AM115</f>
        <v>0</v>
      </c>
      <c r="QB66" s="5">
        <f>'A remplir'!AN115</f>
        <v>0</v>
      </c>
      <c r="QC66" s="5">
        <f>'A remplir'!AO115</f>
        <v>0</v>
      </c>
      <c r="QD66" s="5">
        <f>'A remplir'!AP115</f>
        <v>0</v>
      </c>
      <c r="QE66" s="5">
        <f>'A remplir'!AQ115</f>
        <v>0</v>
      </c>
      <c r="QF66" s="5">
        <f>'A remplir'!AR115</f>
        <v>0</v>
      </c>
      <c r="QG66" s="5">
        <f>'A remplir'!AS115</f>
        <v>0</v>
      </c>
      <c r="QH66" s="5">
        <f>'A remplir'!AT115</f>
        <v>0</v>
      </c>
      <c r="QI66" s="5">
        <f>'A remplir'!AU115</f>
        <v>0</v>
      </c>
      <c r="QJ66" s="5">
        <f>'A remplir'!AV115</f>
        <v>0</v>
      </c>
      <c r="QK66" s="5">
        <f>'A remplir'!AW115</f>
        <v>0</v>
      </c>
      <c r="QL66" s="5">
        <f>'A remplir'!AX115</f>
        <v>0</v>
      </c>
      <c r="QM66" s="5">
        <f>'A remplir'!AY115</f>
        <v>0</v>
      </c>
      <c r="QN66" s="5">
        <f>'A remplir'!AZ115</f>
        <v>0</v>
      </c>
      <c r="QO66" s="5">
        <f>'A remplir'!BA115</f>
        <v>0</v>
      </c>
      <c r="QP66" s="5">
        <f>'A remplir'!BB115</f>
        <v>0</v>
      </c>
      <c r="QQ66" s="5">
        <f>'A remplir'!BC115</f>
        <v>0</v>
      </c>
      <c r="QR66" s="5">
        <f>'A remplir'!BD115</f>
        <v>0</v>
      </c>
      <c r="QS66" s="5">
        <f>'A remplir'!BE115</f>
        <v>0</v>
      </c>
      <c r="QT66" s="5">
        <f>'A remplir'!BF115</f>
        <v>0</v>
      </c>
      <c r="QU66" s="5">
        <f>'A remplir'!BG115</f>
        <v>0</v>
      </c>
      <c r="QV66" s="5">
        <f>'A remplir'!BH115</f>
        <v>0</v>
      </c>
      <c r="QW66" s="5">
        <f>'A remplir'!BI115</f>
        <v>0</v>
      </c>
      <c r="QX66" s="5">
        <f>'A remplir'!BJ115</f>
        <v>0</v>
      </c>
      <c r="QY66" s="5">
        <f>'A remplir'!BK115</f>
        <v>0</v>
      </c>
      <c r="QZ66" s="5">
        <f>'A remplir'!BL115</f>
        <v>0</v>
      </c>
      <c r="RA66" s="5">
        <f>'A remplir'!BM115</f>
        <v>0</v>
      </c>
      <c r="RB66" s="5">
        <f>'A remplir'!BN115</f>
        <v>0</v>
      </c>
      <c r="RC66" s="5">
        <f>'A remplir'!BO115</f>
        <v>0</v>
      </c>
      <c r="RD66" s="5">
        <f>'A remplir'!BP115</f>
        <v>0</v>
      </c>
      <c r="RE66" s="5">
        <f>'A remplir'!BQ115</f>
        <v>0</v>
      </c>
      <c r="RF66" s="5">
        <f>'A remplir'!BR115</f>
        <v>0</v>
      </c>
      <c r="RG66" s="5">
        <f>'A remplir'!BS115</f>
        <v>0</v>
      </c>
      <c r="RH66" s="5">
        <f>'A remplir'!BT115</f>
        <v>0</v>
      </c>
      <c r="RI66" s="5">
        <f>'A remplir'!BU115</f>
        <v>0</v>
      </c>
      <c r="RJ66" s="5">
        <f>'A remplir'!BV115</f>
        <v>0</v>
      </c>
      <c r="RK66" s="5">
        <f>'A remplir'!BW115</f>
        <v>0</v>
      </c>
      <c r="RL66" s="5">
        <f>'A remplir'!BX115</f>
        <v>0</v>
      </c>
      <c r="RM66" s="5">
        <f>'A remplir'!BY115</f>
        <v>0</v>
      </c>
      <c r="RN66" s="5">
        <f>'A remplir'!BZ115</f>
        <v>0</v>
      </c>
      <c r="RO66" s="5">
        <f>'A remplir'!CA115</f>
        <v>0</v>
      </c>
      <c r="RP66" s="5">
        <f>'A remplir'!CB115</f>
        <v>0</v>
      </c>
      <c r="RQ66" s="5">
        <f>'A remplir'!CC115</f>
        <v>0</v>
      </c>
      <c r="RR66" s="5">
        <f>'A remplir'!CD115</f>
        <v>0</v>
      </c>
      <c r="RS66" s="5">
        <f>'A remplir'!CE115</f>
        <v>0</v>
      </c>
      <c r="RT66" s="5">
        <f>'A remplir'!CF115</f>
        <v>0</v>
      </c>
      <c r="RU66" s="5">
        <f>'A remplir'!CG115</f>
        <v>0</v>
      </c>
      <c r="RV66" s="5">
        <f>'A remplir'!CH115</f>
        <v>0</v>
      </c>
      <c r="RW66" s="5">
        <f>'A remplir'!CI115</f>
        <v>0</v>
      </c>
      <c r="RX66" s="5">
        <f>'A remplir'!CJ115</f>
        <v>0</v>
      </c>
      <c r="RY66" s="5">
        <f>'A remplir'!CK115</f>
        <v>0</v>
      </c>
      <c r="RZ66" s="5">
        <f>'A remplir'!CL115</f>
        <v>0</v>
      </c>
      <c r="SA66" s="5">
        <f>'A remplir'!CM115</f>
        <v>0</v>
      </c>
      <c r="SB66" s="5">
        <f>'A remplir'!CN115</f>
        <v>0</v>
      </c>
      <c r="SC66" s="5">
        <f>'A remplir'!CO115</f>
        <v>0</v>
      </c>
      <c r="SD66" s="5">
        <f>'A remplir'!CP115</f>
        <v>0</v>
      </c>
      <c r="SE66" s="5">
        <f>'A remplir'!CQ115</f>
        <v>0</v>
      </c>
      <c r="SF66" s="5">
        <f>'A remplir'!CR115</f>
        <v>0</v>
      </c>
      <c r="SG66" s="5">
        <f>'A remplir'!CS115</f>
        <v>0</v>
      </c>
      <c r="SH66" s="5">
        <f>'A remplir'!CT115</f>
        <v>0</v>
      </c>
      <c r="SI66" s="5">
        <f>'A remplir'!CU115</f>
        <v>0</v>
      </c>
      <c r="SJ66" s="5">
        <f>'A remplir'!CV115</f>
        <v>0</v>
      </c>
      <c r="SK66" s="5">
        <f>'A remplir'!CW115</f>
        <v>0</v>
      </c>
      <c r="SL66" s="5">
        <f>'A remplir'!CX115</f>
        <v>0</v>
      </c>
      <c r="SM66" s="5">
        <f>'A remplir'!CY115</f>
        <v>0</v>
      </c>
      <c r="SN66" s="5">
        <f>'A remplir'!CZ115</f>
        <v>0</v>
      </c>
      <c r="SO66" s="5">
        <f>'A remplir'!DA115</f>
        <v>0</v>
      </c>
      <c r="SP66" s="5">
        <f>'A remplir'!DB115</f>
        <v>0</v>
      </c>
      <c r="SQ66" s="5">
        <f>'A remplir'!DC115</f>
        <v>0</v>
      </c>
      <c r="SR66" s="5">
        <f>'A remplir'!DD115</f>
        <v>0</v>
      </c>
      <c r="SS66" s="5">
        <f>'A remplir'!DE115</f>
        <v>0</v>
      </c>
      <c r="ST66" s="5">
        <f>'A remplir'!DF115</f>
        <v>0</v>
      </c>
      <c r="SU66" s="5">
        <f>'A remplir'!DG115</f>
        <v>0</v>
      </c>
      <c r="SV66" s="5">
        <f>'A remplir'!DH115</f>
        <v>0</v>
      </c>
      <c r="SW66" s="5">
        <f>'A remplir'!DI115</f>
        <v>0</v>
      </c>
      <c r="SX66" s="5">
        <f>'A remplir'!DJ115</f>
        <v>0</v>
      </c>
      <c r="SY66" s="5">
        <f>'A remplir'!DK115</f>
        <v>0</v>
      </c>
      <c r="SZ66" s="5">
        <f>'A remplir'!DL115</f>
        <v>0</v>
      </c>
      <c r="TA66" s="5">
        <f>'A remplir'!DM115</f>
        <v>0</v>
      </c>
      <c r="TB66" s="5">
        <f>'A remplir'!DN115</f>
        <v>0</v>
      </c>
      <c r="TC66" s="5">
        <f>'A remplir'!DO115</f>
        <v>0</v>
      </c>
      <c r="TD66" s="5">
        <f>'A remplir'!DP115</f>
        <v>0</v>
      </c>
      <c r="TE66" s="5">
        <f>'A remplir'!DQ115</f>
        <v>0</v>
      </c>
      <c r="TF66" s="5">
        <f>'A remplir'!DR115</f>
        <v>0</v>
      </c>
      <c r="TG66" s="5">
        <f>'A remplir'!DS115</f>
        <v>0</v>
      </c>
      <c r="TH66" s="5">
        <f>'A remplir'!DT115</f>
        <v>0</v>
      </c>
      <c r="TI66" s="5">
        <f>'A remplir'!DU115</f>
        <v>0</v>
      </c>
      <c r="TJ66" s="5">
        <f>'A remplir'!DV115</f>
        <v>0</v>
      </c>
      <c r="TK66" s="5">
        <f>'A remplir'!DW115</f>
        <v>0</v>
      </c>
      <c r="TL66" s="5">
        <f>'A remplir'!DX115</f>
        <v>0</v>
      </c>
      <c r="TM66" s="5">
        <f>'A remplir'!DY115</f>
        <v>0</v>
      </c>
      <c r="TN66" s="5">
        <f>'A remplir'!DZ115</f>
        <v>0</v>
      </c>
      <c r="TO66" s="5">
        <f>'A remplir'!EA115</f>
        <v>0</v>
      </c>
      <c r="TP66" s="5">
        <f>'A remplir'!EB115</f>
        <v>0</v>
      </c>
      <c r="TQ66" s="5">
        <f>'A remplir'!EC115</f>
        <v>0</v>
      </c>
      <c r="TR66" s="5">
        <f>'A remplir'!ED115</f>
        <v>0</v>
      </c>
      <c r="TS66" s="5">
        <f>'A remplir'!EE115</f>
        <v>0</v>
      </c>
      <c r="TT66" s="5">
        <f>'A remplir'!EF115</f>
        <v>0</v>
      </c>
      <c r="TU66" s="5">
        <f>'A remplir'!EG115</f>
        <v>0</v>
      </c>
      <c r="TV66" s="5">
        <f>'A remplir'!EH115</f>
        <v>0</v>
      </c>
      <c r="TW66" s="5">
        <f>'A remplir'!EI115</f>
        <v>0</v>
      </c>
      <c r="TX66" s="5">
        <f>'A remplir'!EJ115</f>
        <v>0</v>
      </c>
      <c r="TY66" s="5">
        <f>'A remplir'!EK115</f>
        <v>0</v>
      </c>
      <c r="TZ66" s="5">
        <f>'A remplir'!EL115</f>
        <v>0</v>
      </c>
      <c r="UA66" s="5">
        <f>'A remplir'!EM115</f>
        <v>0</v>
      </c>
      <c r="UB66" s="5">
        <f>'A remplir'!EN115</f>
        <v>0</v>
      </c>
      <c r="UC66" s="5">
        <f>'A remplir'!EO115</f>
        <v>0</v>
      </c>
      <c r="UD66" s="5">
        <f>'A remplir'!EP115</f>
        <v>0</v>
      </c>
      <c r="UE66" s="5">
        <f>'A remplir'!EQ115</f>
        <v>0</v>
      </c>
      <c r="UF66" s="5">
        <f>'A remplir'!ER115</f>
        <v>0</v>
      </c>
      <c r="UG66" s="5">
        <f>'A remplir'!ES115</f>
        <v>0</v>
      </c>
      <c r="UH66" s="5">
        <f>'A remplir'!ET115</f>
        <v>0</v>
      </c>
      <c r="UI66" s="5">
        <f>'A remplir'!EU115</f>
        <v>0</v>
      </c>
      <c r="UJ66" s="5">
        <f>'A remplir'!EV115</f>
        <v>0</v>
      </c>
      <c r="UK66" s="5">
        <f>'A remplir'!EW115</f>
        <v>0</v>
      </c>
      <c r="UL66" s="5">
        <f>'A remplir'!EX115</f>
        <v>0</v>
      </c>
      <c r="UM66" s="5">
        <f>'A remplir'!EY115</f>
        <v>0</v>
      </c>
      <c r="UN66" s="5">
        <f>'A remplir'!EZ115</f>
        <v>0</v>
      </c>
      <c r="UO66" s="5">
        <f>'A remplir'!FA115</f>
        <v>0</v>
      </c>
      <c r="UP66" s="5">
        <f>'A remplir'!FB115</f>
        <v>0</v>
      </c>
      <c r="UQ66" s="5">
        <f>'A remplir'!FC115</f>
        <v>0</v>
      </c>
      <c r="UR66" s="5">
        <f>'A remplir'!FD115</f>
        <v>0</v>
      </c>
      <c r="US66" s="5">
        <f>'A remplir'!FE115</f>
        <v>0</v>
      </c>
      <c r="UT66" s="5">
        <f>'A remplir'!FF115</f>
        <v>0</v>
      </c>
      <c r="UU66" s="5">
        <f>'A remplir'!FG115</f>
        <v>0</v>
      </c>
      <c r="UV66" s="5">
        <f>'A remplir'!FH115</f>
        <v>0</v>
      </c>
      <c r="UW66" s="5">
        <f>'A remplir'!FI115</f>
        <v>0</v>
      </c>
      <c r="UX66" s="5">
        <f>'A remplir'!FJ115</f>
        <v>0</v>
      </c>
      <c r="UY66" s="5">
        <f>'A remplir'!FK115</f>
        <v>0</v>
      </c>
      <c r="UZ66" s="5">
        <f>'A remplir'!FL115</f>
        <v>0</v>
      </c>
      <c r="VA66" s="5">
        <f>'A remplir'!FM115</f>
        <v>0</v>
      </c>
      <c r="VB66" s="5">
        <f>'A remplir'!FN115</f>
        <v>0</v>
      </c>
      <c r="VC66" s="5">
        <f>'A remplir'!FO115</f>
        <v>0</v>
      </c>
      <c r="VD66" s="5">
        <f>'A remplir'!FP115</f>
        <v>0</v>
      </c>
      <c r="VE66" s="5">
        <f>'A remplir'!FQ115</f>
        <v>0</v>
      </c>
      <c r="VF66" s="5">
        <f>'A remplir'!FR115</f>
        <v>0</v>
      </c>
      <c r="VG66" s="5">
        <f>'A remplir'!FS115</f>
        <v>0</v>
      </c>
      <c r="VH66" s="5">
        <f>'A remplir'!FT115</f>
        <v>0</v>
      </c>
      <c r="VI66" s="5">
        <f>'A remplir'!FU115</f>
        <v>0</v>
      </c>
      <c r="VJ66" s="5">
        <f>'A remplir'!FV115</f>
        <v>0</v>
      </c>
      <c r="VK66" s="5">
        <f>'A remplir'!FW115</f>
        <v>0</v>
      </c>
      <c r="VL66" s="5">
        <f>'A remplir'!FX115</f>
        <v>0</v>
      </c>
      <c r="VM66" s="5">
        <f>'A remplir'!FY115</f>
        <v>0</v>
      </c>
      <c r="VN66" s="5">
        <f>'A remplir'!FZ115</f>
        <v>0</v>
      </c>
      <c r="VO66" s="5">
        <f>'A remplir'!GA115</f>
        <v>0</v>
      </c>
      <c r="VP66" s="5">
        <f>'A remplir'!GB115</f>
        <v>0</v>
      </c>
      <c r="VQ66" s="5">
        <f>'A remplir'!GC115</f>
        <v>0</v>
      </c>
      <c r="VR66" s="5">
        <f>'A remplir'!GD115</f>
        <v>0</v>
      </c>
      <c r="VS66" s="5">
        <f>'A remplir'!GE115</f>
        <v>0</v>
      </c>
      <c r="VT66" s="5">
        <f>'A remplir'!GF115</f>
        <v>0</v>
      </c>
      <c r="VU66" s="5">
        <f>'A remplir'!GG115</f>
        <v>0</v>
      </c>
      <c r="VV66" s="5">
        <f>'A remplir'!GH115</f>
        <v>0</v>
      </c>
      <c r="VW66" s="5">
        <f>'A remplir'!GI115</f>
        <v>0</v>
      </c>
      <c r="VX66" s="5">
        <f>'A remplir'!GJ115</f>
        <v>0</v>
      </c>
      <c r="VY66" s="5">
        <f>'A remplir'!GK115</f>
        <v>0</v>
      </c>
      <c r="VZ66" s="5">
        <f>'A remplir'!GL115</f>
        <v>0</v>
      </c>
      <c r="WA66" s="5">
        <f>'A remplir'!GM115</f>
        <v>0</v>
      </c>
      <c r="WB66" s="5">
        <f>'A remplir'!GN115</f>
        <v>0</v>
      </c>
      <c r="WC66" s="5">
        <f>'A remplir'!GO115</f>
        <v>0</v>
      </c>
      <c r="WD66" s="5">
        <f>'A remplir'!GP115</f>
        <v>0</v>
      </c>
      <c r="WE66" s="5">
        <f>'A remplir'!GQ115</f>
        <v>0</v>
      </c>
      <c r="WF66" s="5">
        <f>'A remplir'!GR115</f>
        <v>0</v>
      </c>
      <c r="WG66" s="5">
        <f>'A remplir'!GS115</f>
        <v>0</v>
      </c>
      <c r="WH66" s="5">
        <f>'A remplir'!GT115</f>
        <v>0</v>
      </c>
      <c r="WI66" s="5">
        <f>'A remplir'!GU115</f>
        <v>0</v>
      </c>
      <c r="WJ66" s="5">
        <f>'A remplir'!GV115</f>
        <v>0</v>
      </c>
      <c r="WK66" s="5">
        <f>'A remplir'!GW115</f>
        <v>0</v>
      </c>
      <c r="WL66" s="5">
        <f>'A remplir'!GX115</f>
        <v>0</v>
      </c>
      <c r="WM66" s="5">
        <f>'A remplir'!GY115</f>
        <v>0</v>
      </c>
      <c r="WN66" s="5">
        <f>'A remplir'!GZ115</f>
        <v>0</v>
      </c>
      <c r="WO66" s="5">
        <f>'A remplir'!HA115</f>
        <v>0</v>
      </c>
      <c r="WP66" s="5">
        <f>'A remplir'!HB115</f>
        <v>0</v>
      </c>
      <c r="WQ66" s="5">
        <f>'A remplir'!HC115</f>
        <v>0</v>
      </c>
      <c r="WR66" s="5">
        <f>'A remplir'!HD115</f>
        <v>0</v>
      </c>
      <c r="WS66" s="5">
        <f>'A remplir'!HE115</f>
        <v>0</v>
      </c>
      <c r="WT66" s="5">
        <f>'A remplir'!HF115</f>
        <v>0</v>
      </c>
      <c r="WU66" s="5">
        <f>'A remplir'!HG115</f>
        <v>0</v>
      </c>
      <c r="WV66" s="5">
        <f>'A remplir'!HH115</f>
        <v>0</v>
      </c>
      <c r="WW66" s="5">
        <f>'A remplir'!HI115</f>
        <v>0</v>
      </c>
      <c r="WX66" s="5">
        <f>'A remplir'!HJ115</f>
        <v>0</v>
      </c>
      <c r="WY66" s="5">
        <f>'A remplir'!HK115</f>
        <v>0</v>
      </c>
      <c r="WZ66" s="5">
        <f>'A remplir'!HL115</f>
        <v>0</v>
      </c>
      <c r="XA66" s="5">
        <f>'A remplir'!HM115</f>
        <v>0</v>
      </c>
      <c r="XB66" s="5">
        <f>'A remplir'!HN115</f>
        <v>0</v>
      </c>
      <c r="XC66" s="5">
        <f>'A remplir'!HO115</f>
        <v>0</v>
      </c>
      <c r="XD66" s="5">
        <f>'A remplir'!HP115</f>
        <v>0</v>
      </c>
      <c r="XE66" s="5">
        <f>'A remplir'!HQ115</f>
        <v>0</v>
      </c>
      <c r="XF66" s="5">
        <f>'A remplir'!HR115</f>
        <v>0</v>
      </c>
      <c r="XG66" s="5">
        <f>'A remplir'!HS115</f>
        <v>0</v>
      </c>
      <c r="XH66" s="5">
        <f>'A remplir'!HT115</f>
        <v>0</v>
      </c>
      <c r="XI66" s="5">
        <f>'A remplir'!HU115</f>
        <v>0</v>
      </c>
      <c r="XJ66" s="5">
        <f>'A remplir'!HV115</f>
        <v>0</v>
      </c>
      <c r="XK66" s="5">
        <f>'A remplir'!HW115</f>
        <v>0</v>
      </c>
      <c r="XL66" s="5">
        <f>'A remplir'!HX115</f>
        <v>0</v>
      </c>
      <c r="XM66" s="5">
        <f>'A remplir'!HY115</f>
        <v>0</v>
      </c>
      <c r="XN66" s="5">
        <f>'A remplir'!HZ115</f>
        <v>0</v>
      </c>
      <c r="XO66" s="5">
        <f>'A remplir'!IA115</f>
        <v>0</v>
      </c>
      <c r="XP66" s="5">
        <f>'A remplir'!IB115</f>
        <v>0</v>
      </c>
      <c r="XQ66" s="5">
        <f>'A remplir'!IC115</f>
        <v>0</v>
      </c>
      <c r="XR66" s="5">
        <f>'A remplir'!ID115</f>
        <v>0</v>
      </c>
      <c r="XS66" s="5">
        <f>'A remplir'!IE115</f>
        <v>0</v>
      </c>
      <c r="XT66" s="5">
        <f>'A remplir'!IF115</f>
        <v>0</v>
      </c>
      <c r="XU66" s="5">
        <f>'A remplir'!IG115</f>
        <v>0</v>
      </c>
      <c r="XV66" s="5">
        <f>'A remplir'!IH115</f>
        <v>0</v>
      </c>
      <c r="XW66" s="5">
        <f>'A remplir'!II115</f>
        <v>0</v>
      </c>
      <c r="XX66" s="5">
        <f>'A remplir'!IJ115</f>
        <v>0</v>
      </c>
      <c r="XY66" s="5">
        <f>'A remplir'!IK115</f>
        <v>0</v>
      </c>
      <c r="XZ66" s="5">
        <f>'A remplir'!IL115</f>
        <v>0</v>
      </c>
      <c r="YA66" s="5">
        <f>'A remplir'!IM115</f>
        <v>0</v>
      </c>
      <c r="YB66" s="5">
        <f>'A remplir'!IN115</f>
        <v>0</v>
      </c>
      <c r="YC66" s="5">
        <f>'A remplir'!IO115</f>
        <v>0</v>
      </c>
      <c r="YD66" s="5">
        <f>'A remplir'!IP115</f>
        <v>0</v>
      </c>
      <c r="YE66" s="5">
        <f>'A remplir'!IQ115</f>
        <v>0</v>
      </c>
      <c r="YF66" s="5">
        <f>'A remplir'!IR115</f>
        <v>0</v>
      </c>
      <c r="YG66" s="5">
        <f>'A remplir'!IS115</f>
        <v>0</v>
      </c>
      <c r="YH66" s="5">
        <f>'A remplir'!IT115</f>
        <v>0</v>
      </c>
      <c r="YI66" s="5">
        <f>'A remplir'!IU115</f>
        <v>0</v>
      </c>
      <c r="YJ66" s="5">
        <f>'A remplir'!IV115</f>
        <v>0</v>
      </c>
      <c r="YK66" s="5">
        <f>'A remplir'!IW115</f>
        <v>0</v>
      </c>
      <c r="YL66" s="5">
        <f>'A remplir'!IX115</f>
        <v>0</v>
      </c>
      <c r="YM66" s="5">
        <f>'A remplir'!IY115</f>
        <v>0</v>
      </c>
      <c r="YN66" s="5">
        <f>'A remplir'!IZ115</f>
        <v>0</v>
      </c>
      <c r="YO66" s="5">
        <f>'A remplir'!JA115</f>
        <v>0</v>
      </c>
      <c r="YP66" s="5">
        <f>'A remplir'!JB115</f>
        <v>0</v>
      </c>
      <c r="YQ66" s="5">
        <f>'A remplir'!JC115</f>
        <v>0</v>
      </c>
      <c r="YR66" s="5">
        <f>'A remplir'!JD115</f>
        <v>0</v>
      </c>
      <c r="YS66" s="5">
        <f>'A remplir'!JE115</f>
        <v>0</v>
      </c>
      <c r="YT66" s="5">
        <f>'A remplir'!JF115</f>
        <v>0</v>
      </c>
      <c r="YU66" s="5">
        <f>'A remplir'!JG115</f>
        <v>0</v>
      </c>
      <c r="YV66" s="5">
        <f>'A remplir'!JH115</f>
        <v>0</v>
      </c>
      <c r="YW66" s="5">
        <f>'A remplir'!JI115</f>
        <v>0</v>
      </c>
      <c r="YX66" s="5">
        <f>'A remplir'!JJ115</f>
        <v>0</v>
      </c>
      <c r="YY66" s="5">
        <f>'A remplir'!JK115</f>
        <v>0</v>
      </c>
      <c r="YZ66" s="5">
        <f>'A remplir'!JL115</f>
        <v>0</v>
      </c>
      <c r="ZA66" s="5">
        <f>'A remplir'!JM115</f>
        <v>0</v>
      </c>
      <c r="ZB66" s="5">
        <f>'A remplir'!JN115</f>
        <v>0</v>
      </c>
      <c r="ZC66" s="5">
        <f>'A remplir'!JO115</f>
        <v>0</v>
      </c>
      <c r="ZD66" s="5">
        <f>'A remplir'!JP115</f>
        <v>0</v>
      </c>
      <c r="ZE66" s="5">
        <f>'A remplir'!JQ115</f>
        <v>0</v>
      </c>
      <c r="ZF66" s="5">
        <f>'A remplir'!JR115</f>
        <v>0</v>
      </c>
      <c r="ZG66" s="5">
        <f>'A remplir'!JS115</f>
        <v>0</v>
      </c>
      <c r="ZH66" s="5">
        <f>'A remplir'!JT115</f>
        <v>0</v>
      </c>
      <c r="ZI66" s="5">
        <f>'A remplir'!JU115</f>
        <v>0</v>
      </c>
      <c r="ZJ66" s="5">
        <f>'A remplir'!JV115</f>
        <v>0</v>
      </c>
      <c r="ZK66" s="5">
        <f>'A remplir'!JW115</f>
        <v>0</v>
      </c>
      <c r="ZL66" s="5">
        <f>'A remplir'!JX115</f>
        <v>0</v>
      </c>
      <c r="ZM66" s="5">
        <f>'A remplir'!JY115</f>
        <v>0</v>
      </c>
      <c r="ZN66" s="5">
        <f>'A remplir'!JZ115</f>
        <v>0</v>
      </c>
      <c r="ZO66" s="5">
        <f>'A remplir'!KA115</f>
        <v>0</v>
      </c>
      <c r="ZP66" s="5">
        <f>'A remplir'!KB115</f>
        <v>0</v>
      </c>
      <c r="ZQ66" s="5">
        <f>'A remplir'!KC115</f>
        <v>0</v>
      </c>
      <c r="ZR66" s="5">
        <f>'A remplir'!KD115</f>
        <v>0</v>
      </c>
      <c r="ZS66" s="5">
        <f>'A remplir'!KE115</f>
        <v>0</v>
      </c>
      <c r="ZT66" s="5">
        <f>'A remplir'!KF115</f>
        <v>0</v>
      </c>
      <c r="ZU66" s="5">
        <f>'A remplir'!KG115</f>
        <v>0</v>
      </c>
      <c r="ZV66" s="5">
        <f>'A remplir'!KH115</f>
        <v>0</v>
      </c>
      <c r="ZW66" s="5">
        <f>'A remplir'!KI115</f>
        <v>0</v>
      </c>
      <c r="ZX66" s="5">
        <f>'A remplir'!KJ115</f>
        <v>0</v>
      </c>
      <c r="ZY66" s="5">
        <f>'A remplir'!KK115</f>
        <v>0</v>
      </c>
      <c r="ZZ66" s="5">
        <f>'A remplir'!KL115</f>
        <v>0</v>
      </c>
      <c r="AAA66" s="5">
        <f>'A remplir'!KM115</f>
        <v>0</v>
      </c>
      <c r="AAB66" s="5">
        <f>'A remplir'!KN115</f>
        <v>0</v>
      </c>
      <c r="AAC66" s="5">
        <f>'A remplir'!KO115</f>
        <v>0</v>
      </c>
      <c r="AAD66" s="5">
        <f>'A remplir'!KP115</f>
        <v>0</v>
      </c>
      <c r="AAE66" s="5">
        <f>'A remplir'!KQ115</f>
        <v>0</v>
      </c>
      <c r="AAF66" s="5">
        <f>'A remplir'!KR115</f>
        <v>0</v>
      </c>
      <c r="AAG66" s="5">
        <f>'A remplir'!KS115</f>
        <v>0</v>
      </c>
      <c r="AAH66" s="5">
        <f>'A remplir'!KT115</f>
        <v>0</v>
      </c>
      <c r="AAI66" s="5">
        <f>'A remplir'!KU115</f>
        <v>0</v>
      </c>
      <c r="AAJ66" s="5">
        <f>'A remplir'!KV115</f>
        <v>0</v>
      </c>
      <c r="AAK66" s="5">
        <f>'A remplir'!KW115</f>
        <v>0</v>
      </c>
      <c r="AAL66" s="5">
        <f>'A remplir'!KX115</f>
        <v>0</v>
      </c>
      <c r="AAM66" s="5">
        <f>'A remplir'!KY115</f>
        <v>0</v>
      </c>
      <c r="AAN66" s="5">
        <f>'A remplir'!KZ115</f>
        <v>0</v>
      </c>
      <c r="AAO66" s="5">
        <f>'A remplir'!LA115</f>
        <v>0</v>
      </c>
      <c r="AAP66" s="5">
        <f>'A remplir'!LB115</f>
        <v>0</v>
      </c>
      <c r="AAQ66" s="5">
        <f>'A remplir'!LC115</f>
        <v>0</v>
      </c>
      <c r="AAR66" s="5">
        <f>'A remplir'!LD115</f>
        <v>0</v>
      </c>
      <c r="AAS66" s="5">
        <f>'A remplir'!LE115</f>
        <v>0</v>
      </c>
      <c r="AAT66" s="5">
        <f>'A remplir'!LF115</f>
        <v>0</v>
      </c>
      <c r="AAU66" s="5">
        <f>'A remplir'!LG115</f>
        <v>0</v>
      </c>
      <c r="AAV66" s="5">
        <f>'A remplir'!LH115</f>
        <v>0</v>
      </c>
      <c r="AAW66" s="5">
        <f>'A remplir'!LI115</f>
        <v>0</v>
      </c>
      <c r="AAX66" s="5">
        <f>'A remplir'!LJ115</f>
        <v>0</v>
      </c>
      <c r="AAY66" s="5">
        <f>'A remplir'!LK115</f>
        <v>0</v>
      </c>
      <c r="AAZ66" s="5">
        <f>'A remplir'!LL115</f>
        <v>0</v>
      </c>
      <c r="ABA66" s="5">
        <f>'A remplir'!LM115</f>
        <v>0</v>
      </c>
      <c r="ABB66" s="5">
        <f>'A remplir'!LN115</f>
        <v>0</v>
      </c>
      <c r="ABC66" s="5">
        <f>'A remplir'!LO115</f>
        <v>0</v>
      </c>
      <c r="ABD66" s="5">
        <f>'A remplir'!LP115</f>
        <v>0</v>
      </c>
      <c r="ABE66" s="5">
        <f>'A remplir'!LQ115</f>
        <v>0</v>
      </c>
      <c r="ABF66" s="5">
        <f>'A remplir'!LR115</f>
        <v>0</v>
      </c>
      <c r="ABG66" s="5">
        <f>'A remplir'!LS115</f>
        <v>0</v>
      </c>
      <c r="ABH66" s="5">
        <f>'A remplir'!LT115</f>
        <v>0</v>
      </c>
      <c r="ABI66" s="5">
        <f>'A remplir'!LU115</f>
        <v>0</v>
      </c>
      <c r="ABJ66" s="5">
        <f>'A remplir'!LV115</f>
        <v>0</v>
      </c>
      <c r="ABK66" s="5">
        <f>'A remplir'!LW115</f>
        <v>0</v>
      </c>
      <c r="ABL66" s="5">
        <f>'A remplir'!LX115</f>
        <v>0</v>
      </c>
      <c r="ABM66" s="5">
        <f>'A remplir'!LY115</f>
        <v>0</v>
      </c>
      <c r="ABN66" s="5">
        <f>'A remplir'!LZ115</f>
        <v>0</v>
      </c>
      <c r="ABO66" s="5">
        <f>'A remplir'!MA115</f>
        <v>0</v>
      </c>
      <c r="ABP66" s="5">
        <f>'A remplir'!MB115</f>
        <v>0</v>
      </c>
      <c r="ABQ66" s="5">
        <f>'A remplir'!MC115</f>
        <v>0</v>
      </c>
      <c r="ABR66" s="5">
        <f>'A remplir'!MD115</f>
        <v>0</v>
      </c>
      <c r="ABS66" s="5">
        <f>'A remplir'!ME115</f>
        <v>0</v>
      </c>
      <c r="ABT66" s="5">
        <f>'A remplir'!MF115</f>
        <v>0</v>
      </c>
      <c r="ABU66" s="5">
        <f>'A remplir'!MG115</f>
        <v>0</v>
      </c>
      <c r="ABV66" s="5">
        <f>'A remplir'!MH115</f>
        <v>0</v>
      </c>
      <c r="ABW66" s="5">
        <f>'A remplir'!MI115</f>
        <v>0</v>
      </c>
      <c r="ABX66" s="5">
        <f>'A remplir'!MJ115</f>
        <v>0</v>
      </c>
      <c r="ABY66" s="5">
        <f>'A remplir'!MK115</f>
        <v>0</v>
      </c>
      <c r="ABZ66" s="5">
        <f>'A remplir'!ML115</f>
        <v>0</v>
      </c>
      <c r="ACA66" s="5">
        <f>'A remplir'!MM115</f>
        <v>0</v>
      </c>
      <c r="ACB66" s="5">
        <f>'A remplir'!MN115</f>
        <v>0</v>
      </c>
      <c r="ACC66" s="5">
        <f>'A remplir'!MO115</f>
        <v>0</v>
      </c>
      <c r="ACD66" s="5">
        <f>'A remplir'!MP115</f>
        <v>0</v>
      </c>
      <c r="ACE66" s="5">
        <f>'A remplir'!MQ115</f>
        <v>0</v>
      </c>
      <c r="ACF66" s="5">
        <f>'A remplir'!MR115</f>
        <v>0</v>
      </c>
      <c r="ACG66" s="5">
        <f>'A remplir'!MS115</f>
        <v>0</v>
      </c>
      <c r="ACH66" s="5">
        <f>'A remplir'!MT115</f>
        <v>0</v>
      </c>
      <c r="ACI66" s="5">
        <f>'A remplir'!MU115</f>
        <v>0</v>
      </c>
      <c r="ACJ66" s="5">
        <f>'A remplir'!MV115</f>
        <v>0</v>
      </c>
      <c r="ACK66" s="5">
        <f>'A remplir'!MW115</f>
        <v>0</v>
      </c>
      <c r="ACL66" s="5">
        <f>'A remplir'!MX115</f>
        <v>0</v>
      </c>
      <c r="ACM66" s="5">
        <f>'A remplir'!MY115</f>
        <v>0</v>
      </c>
      <c r="ACN66" s="5">
        <f>'A remplir'!MZ115</f>
        <v>0</v>
      </c>
      <c r="ACO66" s="5">
        <f>'A remplir'!NA115</f>
        <v>0</v>
      </c>
      <c r="ACP66" s="5">
        <f>'A remplir'!NB115</f>
        <v>0</v>
      </c>
      <c r="ACQ66" s="5">
        <f>'A remplir'!NC115</f>
        <v>0</v>
      </c>
      <c r="ACR66" s="5">
        <f>'A remplir'!ND115</f>
        <v>0</v>
      </c>
      <c r="ACS66" s="5">
        <f>'A remplir'!NE115</f>
        <v>0</v>
      </c>
      <c r="ACT66" s="5">
        <f>'A remplir'!NF115</f>
        <v>0</v>
      </c>
      <c r="ACU66" s="5">
        <f>'A remplir'!NG115</f>
        <v>0</v>
      </c>
      <c r="ACV66" s="5">
        <f>'A remplir'!NH115</f>
        <v>0</v>
      </c>
      <c r="ACW66" s="5">
        <f>'A remplir'!NI115</f>
        <v>0</v>
      </c>
      <c r="ACX66" s="5">
        <f>'A remplir'!NJ115</f>
        <v>0</v>
      </c>
      <c r="ACY66" s="5">
        <f>'A remplir'!NK115</f>
        <v>0</v>
      </c>
      <c r="ACZ66" s="5">
        <f>'A remplir'!NL115</f>
        <v>0</v>
      </c>
      <c r="ADA66" s="5">
        <f>'A remplir'!NM115</f>
        <v>0</v>
      </c>
      <c r="ADB66" s="5">
        <f>'A remplir'!NN115</f>
        <v>0</v>
      </c>
      <c r="ADC66" s="5">
        <f>'A remplir'!NO115</f>
        <v>0</v>
      </c>
      <c r="ADD66" s="5">
        <f>'A remplir'!NP115</f>
        <v>0</v>
      </c>
      <c r="ADE66" s="5">
        <f>'A remplir'!NQ115</f>
        <v>0</v>
      </c>
      <c r="ADF66" s="5">
        <f>'A remplir'!NR115</f>
        <v>0</v>
      </c>
      <c r="ADG66" s="5">
        <f>'A remplir'!NS115</f>
        <v>0</v>
      </c>
      <c r="ADH66" s="5">
        <f>'A remplir'!NT115</f>
        <v>0</v>
      </c>
      <c r="ADI66" s="5">
        <f>'A remplir'!NU115</f>
        <v>0</v>
      </c>
      <c r="ADJ66" s="5">
        <f>'A remplir'!NV115</f>
        <v>0</v>
      </c>
      <c r="ADK66" s="5">
        <f>'A remplir'!NW115</f>
        <v>0</v>
      </c>
      <c r="ADL66" s="5">
        <f>'A remplir'!NX115</f>
        <v>0</v>
      </c>
      <c r="ADM66" s="5">
        <f>'A remplir'!NY115</f>
        <v>0</v>
      </c>
      <c r="ADN66" s="5">
        <f>'A remplir'!NZ115</f>
        <v>0</v>
      </c>
      <c r="ADO66" s="5">
        <f>'A remplir'!OA115</f>
        <v>0</v>
      </c>
      <c r="ADP66" s="5">
        <f>'A remplir'!OB115</f>
        <v>0</v>
      </c>
      <c r="ADQ66" s="5">
        <f>'A remplir'!OC115</f>
        <v>0</v>
      </c>
      <c r="ADR66" s="5">
        <f>'A remplir'!OD115</f>
        <v>0</v>
      </c>
      <c r="ADS66" s="5">
        <f>'A remplir'!OE115</f>
        <v>0</v>
      </c>
      <c r="ADT66" s="5">
        <f>'A remplir'!OF115</f>
        <v>0</v>
      </c>
      <c r="ADU66" s="5">
        <f>'A remplir'!OG115</f>
        <v>0</v>
      </c>
      <c r="ADV66" s="5">
        <f>'A remplir'!OH115</f>
        <v>0</v>
      </c>
      <c r="ADW66" s="5">
        <f>'A remplir'!OI115</f>
        <v>0</v>
      </c>
      <c r="ADX66" s="5">
        <f>'A remplir'!OJ115</f>
        <v>0</v>
      </c>
      <c r="ADY66" s="5">
        <f>'A remplir'!OK115</f>
        <v>0</v>
      </c>
      <c r="ADZ66" s="5">
        <f>'A remplir'!OL115</f>
        <v>0</v>
      </c>
    </row>
    <row r="67" spans="1:806" ht="15.75" thickBot="1" x14ac:dyDescent="0.3">
      <c r="A67" s="3">
        <f>'A remplir'!OO67</f>
        <v>1</v>
      </c>
      <c r="B67" s="119"/>
      <c r="C67" s="121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  <c r="JD67" s="116"/>
      <c r="JE67" s="116"/>
      <c r="JF67" s="116"/>
      <c r="JG67" s="116"/>
      <c r="JH67" s="116"/>
      <c r="JI67" s="116"/>
      <c r="JJ67" s="116"/>
      <c r="JK67" s="116"/>
      <c r="JL67" s="116"/>
      <c r="JM67" s="116"/>
      <c r="JN67" s="116"/>
      <c r="JO67" s="116"/>
      <c r="JP67" s="116"/>
      <c r="JQ67" s="116"/>
      <c r="JR67" s="116"/>
      <c r="JS67" s="116"/>
      <c r="JT67" s="116"/>
      <c r="JU67" s="116"/>
      <c r="JV67" s="116"/>
      <c r="JW67" s="116"/>
      <c r="JX67" s="116"/>
      <c r="JY67" s="116"/>
      <c r="JZ67" s="116"/>
      <c r="KA67" s="116"/>
      <c r="KB67" s="116"/>
      <c r="KC67" s="116"/>
      <c r="KD67" s="116"/>
      <c r="KE67" s="116"/>
      <c r="KF67" s="116"/>
      <c r="KG67" s="116"/>
      <c r="KH67" s="116"/>
      <c r="KI67" s="116"/>
      <c r="KJ67" s="116"/>
      <c r="KK67" s="116"/>
      <c r="KL67" s="116"/>
      <c r="KM67" s="116"/>
      <c r="KN67" s="116"/>
      <c r="KO67" s="116"/>
      <c r="KP67" s="116"/>
      <c r="KQ67" s="116"/>
      <c r="KR67" s="116"/>
      <c r="KS67" s="116"/>
      <c r="KT67" s="116"/>
      <c r="KU67" s="116"/>
      <c r="KV67" s="116"/>
      <c r="KW67" s="116"/>
      <c r="KX67" s="116"/>
      <c r="KY67" s="116"/>
      <c r="KZ67" s="116"/>
      <c r="LA67" s="116"/>
      <c r="LB67" s="116"/>
      <c r="LC67" s="116"/>
      <c r="LD67" s="116"/>
      <c r="LE67" s="116"/>
      <c r="LF67" s="116"/>
      <c r="LG67" s="116"/>
      <c r="LH67" s="116"/>
      <c r="LI67" s="116"/>
      <c r="LJ67" s="116"/>
      <c r="LK67" s="116"/>
      <c r="LL67" s="116"/>
      <c r="LM67" s="116"/>
      <c r="LN67" s="116"/>
      <c r="LO67" s="116"/>
      <c r="LP67" s="116"/>
      <c r="LQ67" s="116"/>
      <c r="LR67" s="116"/>
      <c r="LS67" s="116"/>
      <c r="LT67" s="116"/>
      <c r="LU67" s="116"/>
      <c r="LV67" s="116"/>
      <c r="LW67" s="116"/>
      <c r="LX67" s="116"/>
      <c r="LY67" s="116"/>
      <c r="LZ67" s="116"/>
      <c r="MA67" s="116"/>
      <c r="MB67" s="116"/>
      <c r="MC67" s="116"/>
      <c r="MD67" s="116"/>
      <c r="ME67" s="116"/>
      <c r="MF67" s="116"/>
      <c r="MG67" s="116"/>
      <c r="MH67" s="116"/>
      <c r="MI67" s="116"/>
      <c r="MJ67" s="116"/>
      <c r="MK67" s="116"/>
      <c r="ML67" s="116"/>
      <c r="MM67" s="116"/>
      <c r="MN67" s="116"/>
      <c r="MO67" s="116"/>
      <c r="MP67" s="116"/>
      <c r="MQ67" s="116"/>
      <c r="MR67" s="116"/>
      <c r="MS67" s="116"/>
      <c r="MT67" s="116"/>
      <c r="MU67" s="116"/>
      <c r="MV67" s="116"/>
      <c r="MW67" s="116"/>
      <c r="MX67" s="116"/>
      <c r="MY67" s="116"/>
      <c r="MZ67" s="116"/>
      <c r="NA67" s="116"/>
      <c r="NB67" s="116"/>
      <c r="NC67" s="116"/>
      <c r="ND67" s="116"/>
      <c r="NE67" s="116"/>
      <c r="NF67" s="116"/>
      <c r="NG67" s="116"/>
      <c r="NH67" s="116"/>
      <c r="NI67" s="116"/>
      <c r="NJ67" s="116"/>
      <c r="NK67" s="116"/>
      <c r="NL67" s="116"/>
      <c r="NM67" s="116"/>
      <c r="NN67" s="116"/>
      <c r="NO67" s="116"/>
      <c r="NP67" s="116"/>
      <c r="NQ67" s="116"/>
      <c r="NR67" s="116"/>
      <c r="NS67" s="116"/>
      <c r="NT67" s="116"/>
      <c r="NU67" s="116"/>
      <c r="NV67" s="116"/>
      <c r="NW67" s="116"/>
      <c r="NX67" s="116"/>
      <c r="NY67" s="116"/>
      <c r="NZ67" s="116"/>
      <c r="OA67" s="116"/>
      <c r="OB67" s="116"/>
      <c r="OC67" s="116"/>
      <c r="OD67" s="116"/>
      <c r="OE67" s="116"/>
      <c r="OF67" s="116"/>
      <c r="OG67" s="116"/>
      <c r="OH67" s="116"/>
      <c r="OI67" s="116"/>
      <c r="OJ67" s="116"/>
      <c r="OK67" s="116"/>
      <c r="OL67" s="116"/>
      <c r="OM67" s="116"/>
      <c r="ON67" s="4"/>
      <c r="OO67" s="2"/>
      <c r="OP67" s="119"/>
      <c r="OQ67" s="5">
        <f>'A remplir'!C116</f>
        <v>0</v>
      </c>
      <c r="OR67" s="5">
        <f>'A remplir'!D116</f>
        <v>0</v>
      </c>
      <c r="OS67" s="5">
        <f>'A remplir'!E116</f>
        <v>0</v>
      </c>
      <c r="OT67" s="5">
        <f>'A remplir'!F116</f>
        <v>0</v>
      </c>
      <c r="OU67" s="5">
        <f>'A remplir'!G116</f>
        <v>0</v>
      </c>
      <c r="OV67" s="5">
        <f>'A remplir'!H116</f>
        <v>0</v>
      </c>
      <c r="OW67" s="5">
        <f>'A remplir'!I116</f>
        <v>0</v>
      </c>
      <c r="OX67" s="5">
        <f>'A remplir'!J116</f>
        <v>0</v>
      </c>
      <c r="OY67" s="5">
        <f>'A remplir'!K116</f>
        <v>0</v>
      </c>
      <c r="OZ67" s="5">
        <f>'A remplir'!L116</f>
        <v>0</v>
      </c>
      <c r="PA67" s="5">
        <f>'A remplir'!M116</f>
        <v>0</v>
      </c>
      <c r="PB67" s="5">
        <f>'A remplir'!N116</f>
        <v>0</v>
      </c>
      <c r="PC67" s="5">
        <f>'A remplir'!O116</f>
        <v>0</v>
      </c>
      <c r="PD67" s="5">
        <f>'A remplir'!P116</f>
        <v>0</v>
      </c>
      <c r="PE67" s="5">
        <f>'A remplir'!Q116</f>
        <v>0</v>
      </c>
      <c r="PF67" s="5">
        <f>'A remplir'!R116</f>
        <v>0</v>
      </c>
      <c r="PG67" s="5">
        <f>'A remplir'!S116</f>
        <v>0</v>
      </c>
      <c r="PH67" s="5">
        <f>'A remplir'!T116</f>
        <v>0</v>
      </c>
      <c r="PI67" s="5">
        <f>'A remplir'!U116</f>
        <v>0</v>
      </c>
      <c r="PJ67" s="5">
        <f>'A remplir'!V116</f>
        <v>0</v>
      </c>
      <c r="PK67" s="5">
        <f>'A remplir'!W116</f>
        <v>0</v>
      </c>
      <c r="PL67" s="5">
        <f>'A remplir'!X116</f>
        <v>0</v>
      </c>
      <c r="PM67" s="5">
        <f>'A remplir'!Y116</f>
        <v>0</v>
      </c>
      <c r="PN67" s="5">
        <f>'A remplir'!Z116</f>
        <v>0</v>
      </c>
      <c r="PO67" s="5">
        <f>'A remplir'!AA116</f>
        <v>0</v>
      </c>
      <c r="PP67" s="5">
        <f>'A remplir'!AB116</f>
        <v>0</v>
      </c>
      <c r="PQ67" s="5">
        <f>'A remplir'!AC116</f>
        <v>0</v>
      </c>
      <c r="PR67" s="5">
        <f>'A remplir'!AD116</f>
        <v>0</v>
      </c>
      <c r="PS67" s="5">
        <f>'A remplir'!AE116</f>
        <v>0</v>
      </c>
      <c r="PT67" s="5">
        <f>'A remplir'!AF116</f>
        <v>0</v>
      </c>
      <c r="PU67" s="5">
        <f>'A remplir'!AG116</f>
        <v>0</v>
      </c>
      <c r="PV67" s="5">
        <f>'A remplir'!AH116</f>
        <v>0</v>
      </c>
      <c r="PW67" s="5">
        <f>'A remplir'!AI116</f>
        <v>0</v>
      </c>
      <c r="PX67" s="5">
        <f>'A remplir'!AJ116</f>
        <v>0</v>
      </c>
      <c r="PY67" s="5">
        <f>'A remplir'!AK116</f>
        <v>0</v>
      </c>
      <c r="PZ67" s="5">
        <f>'A remplir'!AL116</f>
        <v>0</v>
      </c>
      <c r="QA67" s="5">
        <f>'A remplir'!AM116</f>
        <v>0</v>
      </c>
      <c r="QB67" s="5">
        <f>'A remplir'!AN116</f>
        <v>0</v>
      </c>
      <c r="QC67" s="5">
        <f>'A remplir'!AO116</f>
        <v>0</v>
      </c>
      <c r="QD67" s="5">
        <f>'A remplir'!AP116</f>
        <v>0</v>
      </c>
      <c r="QE67" s="5">
        <f>'A remplir'!AQ116</f>
        <v>0</v>
      </c>
      <c r="QF67" s="5">
        <f>'A remplir'!AR116</f>
        <v>0</v>
      </c>
      <c r="QG67" s="5">
        <f>'A remplir'!AS116</f>
        <v>0</v>
      </c>
      <c r="QH67" s="5">
        <f>'A remplir'!AT116</f>
        <v>0</v>
      </c>
      <c r="QI67" s="5">
        <f>'A remplir'!AU116</f>
        <v>0</v>
      </c>
      <c r="QJ67" s="5">
        <f>'A remplir'!AV116</f>
        <v>0</v>
      </c>
      <c r="QK67" s="5">
        <f>'A remplir'!AW116</f>
        <v>0</v>
      </c>
      <c r="QL67" s="5">
        <f>'A remplir'!AX116</f>
        <v>0</v>
      </c>
      <c r="QM67" s="5">
        <f>'A remplir'!AY116</f>
        <v>0</v>
      </c>
      <c r="QN67" s="5">
        <f>'A remplir'!AZ116</f>
        <v>0</v>
      </c>
      <c r="QO67" s="5">
        <f>'A remplir'!BA116</f>
        <v>0</v>
      </c>
      <c r="QP67" s="5">
        <f>'A remplir'!BB116</f>
        <v>0</v>
      </c>
      <c r="QQ67" s="5">
        <f>'A remplir'!BC116</f>
        <v>0</v>
      </c>
      <c r="QR67" s="5">
        <f>'A remplir'!BD116</f>
        <v>0</v>
      </c>
      <c r="QS67" s="5">
        <f>'A remplir'!BE116</f>
        <v>0</v>
      </c>
      <c r="QT67" s="5">
        <f>'A remplir'!BF116</f>
        <v>0</v>
      </c>
      <c r="QU67" s="5">
        <f>'A remplir'!BG116</f>
        <v>0</v>
      </c>
      <c r="QV67" s="5">
        <f>'A remplir'!BH116</f>
        <v>0</v>
      </c>
      <c r="QW67" s="5">
        <f>'A remplir'!BI116</f>
        <v>0</v>
      </c>
      <c r="QX67" s="5">
        <f>'A remplir'!BJ116</f>
        <v>0</v>
      </c>
      <c r="QY67" s="5">
        <f>'A remplir'!BK116</f>
        <v>0</v>
      </c>
      <c r="QZ67" s="5">
        <f>'A remplir'!BL116</f>
        <v>0</v>
      </c>
      <c r="RA67" s="5">
        <f>'A remplir'!BM116</f>
        <v>0</v>
      </c>
      <c r="RB67" s="5">
        <f>'A remplir'!BN116</f>
        <v>0</v>
      </c>
      <c r="RC67" s="5">
        <f>'A remplir'!BO116</f>
        <v>0</v>
      </c>
      <c r="RD67" s="5">
        <f>'A remplir'!BP116</f>
        <v>0</v>
      </c>
      <c r="RE67" s="5">
        <f>'A remplir'!BQ116</f>
        <v>0</v>
      </c>
      <c r="RF67" s="5">
        <f>'A remplir'!BR116</f>
        <v>0</v>
      </c>
      <c r="RG67" s="5">
        <f>'A remplir'!BS116</f>
        <v>0</v>
      </c>
      <c r="RH67" s="5">
        <f>'A remplir'!BT116</f>
        <v>0</v>
      </c>
      <c r="RI67" s="5">
        <f>'A remplir'!BU116</f>
        <v>0</v>
      </c>
      <c r="RJ67" s="5">
        <f>'A remplir'!BV116</f>
        <v>0</v>
      </c>
      <c r="RK67" s="5">
        <f>'A remplir'!BW116</f>
        <v>0</v>
      </c>
      <c r="RL67" s="5">
        <f>'A remplir'!BX116</f>
        <v>0</v>
      </c>
      <c r="RM67" s="5">
        <f>'A remplir'!BY116</f>
        <v>0</v>
      </c>
      <c r="RN67" s="5">
        <f>'A remplir'!BZ116</f>
        <v>0</v>
      </c>
      <c r="RO67" s="5">
        <f>'A remplir'!CA116</f>
        <v>0</v>
      </c>
      <c r="RP67" s="5">
        <f>'A remplir'!CB116</f>
        <v>0</v>
      </c>
      <c r="RQ67" s="5">
        <f>'A remplir'!CC116</f>
        <v>0</v>
      </c>
      <c r="RR67" s="5">
        <f>'A remplir'!CD116</f>
        <v>0</v>
      </c>
      <c r="RS67" s="5">
        <f>'A remplir'!CE116</f>
        <v>0</v>
      </c>
      <c r="RT67" s="5">
        <f>'A remplir'!CF116</f>
        <v>0</v>
      </c>
      <c r="RU67" s="5">
        <f>'A remplir'!CG116</f>
        <v>0</v>
      </c>
      <c r="RV67" s="5">
        <f>'A remplir'!CH116</f>
        <v>0</v>
      </c>
      <c r="RW67" s="5">
        <f>'A remplir'!CI116</f>
        <v>0</v>
      </c>
      <c r="RX67" s="5">
        <f>'A remplir'!CJ116</f>
        <v>0</v>
      </c>
      <c r="RY67" s="5">
        <f>'A remplir'!CK116</f>
        <v>0</v>
      </c>
      <c r="RZ67" s="5">
        <f>'A remplir'!CL116</f>
        <v>0</v>
      </c>
      <c r="SA67" s="5">
        <f>'A remplir'!CM116</f>
        <v>0</v>
      </c>
      <c r="SB67" s="5">
        <f>'A remplir'!CN116</f>
        <v>0</v>
      </c>
      <c r="SC67" s="5">
        <f>'A remplir'!CO116</f>
        <v>0</v>
      </c>
      <c r="SD67" s="5">
        <f>'A remplir'!CP116</f>
        <v>0</v>
      </c>
      <c r="SE67" s="5">
        <f>'A remplir'!CQ116</f>
        <v>0</v>
      </c>
      <c r="SF67" s="5">
        <f>'A remplir'!CR116</f>
        <v>0</v>
      </c>
      <c r="SG67" s="5">
        <f>'A remplir'!CS116</f>
        <v>0</v>
      </c>
      <c r="SH67" s="5">
        <f>'A remplir'!CT116</f>
        <v>0</v>
      </c>
      <c r="SI67" s="5">
        <f>'A remplir'!CU116</f>
        <v>0</v>
      </c>
      <c r="SJ67" s="5">
        <f>'A remplir'!CV116</f>
        <v>0</v>
      </c>
      <c r="SK67" s="5">
        <f>'A remplir'!CW116</f>
        <v>0</v>
      </c>
      <c r="SL67" s="5">
        <f>'A remplir'!CX116</f>
        <v>0</v>
      </c>
      <c r="SM67" s="5">
        <f>'A remplir'!CY116</f>
        <v>0</v>
      </c>
      <c r="SN67" s="5">
        <f>'A remplir'!CZ116</f>
        <v>0</v>
      </c>
      <c r="SO67" s="5">
        <f>'A remplir'!DA116</f>
        <v>0</v>
      </c>
      <c r="SP67" s="5">
        <f>'A remplir'!DB116</f>
        <v>0</v>
      </c>
      <c r="SQ67" s="5">
        <f>'A remplir'!DC116</f>
        <v>0</v>
      </c>
      <c r="SR67" s="5">
        <f>'A remplir'!DD116</f>
        <v>0</v>
      </c>
      <c r="SS67" s="5">
        <f>'A remplir'!DE116</f>
        <v>0</v>
      </c>
      <c r="ST67" s="5">
        <f>'A remplir'!DF116</f>
        <v>0</v>
      </c>
      <c r="SU67" s="5">
        <f>'A remplir'!DG116</f>
        <v>0</v>
      </c>
      <c r="SV67" s="5">
        <f>'A remplir'!DH116</f>
        <v>0</v>
      </c>
      <c r="SW67" s="5">
        <f>'A remplir'!DI116</f>
        <v>0</v>
      </c>
      <c r="SX67" s="5">
        <f>'A remplir'!DJ116</f>
        <v>0</v>
      </c>
      <c r="SY67" s="5">
        <f>'A remplir'!DK116</f>
        <v>0</v>
      </c>
      <c r="SZ67" s="5">
        <f>'A remplir'!DL116</f>
        <v>0</v>
      </c>
      <c r="TA67" s="5">
        <f>'A remplir'!DM116</f>
        <v>0</v>
      </c>
      <c r="TB67" s="5">
        <f>'A remplir'!DN116</f>
        <v>0</v>
      </c>
      <c r="TC67" s="5">
        <f>'A remplir'!DO116</f>
        <v>0</v>
      </c>
      <c r="TD67" s="5">
        <f>'A remplir'!DP116</f>
        <v>0</v>
      </c>
      <c r="TE67" s="5">
        <f>'A remplir'!DQ116</f>
        <v>0</v>
      </c>
      <c r="TF67" s="5">
        <f>'A remplir'!DR116</f>
        <v>0</v>
      </c>
      <c r="TG67" s="5">
        <f>'A remplir'!DS116</f>
        <v>0</v>
      </c>
      <c r="TH67" s="5">
        <f>'A remplir'!DT116</f>
        <v>0</v>
      </c>
      <c r="TI67" s="5">
        <f>'A remplir'!DU116</f>
        <v>0</v>
      </c>
      <c r="TJ67" s="5">
        <f>'A remplir'!DV116</f>
        <v>0</v>
      </c>
      <c r="TK67" s="5">
        <f>'A remplir'!DW116</f>
        <v>0</v>
      </c>
      <c r="TL67" s="5">
        <f>'A remplir'!DX116</f>
        <v>0</v>
      </c>
      <c r="TM67" s="5">
        <f>'A remplir'!DY116</f>
        <v>0</v>
      </c>
      <c r="TN67" s="5">
        <f>'A remplir'!DZ116</f>
        <v>0</v>
      </c>
      <c r="TO67" s="5">
        <f>'A remplir'!EA116</f>
        <v>0</v>
      </c>
      <c r="TP67" s="5">
        <f>'A remplir'!EB116</f>
        <v>0</v>
      </c>
      <c r="TQ67" s="5">
        <f>'A remplir'!EC116</f>
        <v>0</v>
      </c>
      <c r="TR67" s="5">
        <f>'A remplir'!ED116</f>
        <v>0</v>
      </c>
      <c r="TS67" s="5">
        <f>'A remplir'!EE116</f>
        <v>0</v>
      </c>
      <c r="TT67" s="5">
        <f>'A remplir'!EF116</f>
        <v>0</v>
      </c>
      <c r="TU67" s="5">
        <f>'A remplir'!EG116</f>
        <v>0</v>
      </c>
      <c r="TV67" s="5">
        <f>'A remplir'!EH116</f>
        <v>0</v>
      </c>
      <c r="TW67" s="5">
        <f>'A remplir'!EI116</f>
        <v>0</v>
      </c>
      <c r="TX67" s="5">
        <f>'A remplir'!EJ116</f>
        <v>0</v>
      </c>
      <c r="TY67" s="5">
        <f>'A remplir'!EK116</f>
        <v>0</v>
      </c>
      <c r="TZ67" s="5">
        <f>'A remplir'!EL116</f>
        <v>0</v>
      </c>
      <c r="UA67" s="5">
        <f>'A remplir'!EM116</f>
        <v>0</v>
      </c>
      <c r="UB67" s="5">
        <f>'A remplir'!EN116</f>
        <v>0</v>
      </c>
      <c r="UC67" s="5">
        <f>'A remplir'!EO116</f>
        <v>0</v>
      </c>
      <c r="UD67" s="5">
        <f>'A remplir'!EP116</f>
        <v>0</v>
      </c>
      <c r="UE67" s="5">
        <f>'A remplir'!EQ116</f>
        <v>0</v>
      </c>
      <c r="UF67" s="5">
        <f>'A remplir'!ER116</f>
        <v>0</v>
      </c>
      <c r="UG67" s="5">
        <f>'A remplir'!ES116</f>
        <v>0</v>
      </c>
      <c r="UH67" s="5">
        <f>'A remplir'!ET116</f>
        <v>0</v>
      </c>
      <c r="UI67" s="5">
        <f>'A remplir'!EU116</f>
        <v>0</v>
      </c>
      <c r="UJ67" s="5">
        <f>'A remplir'!EV116</f>
        <v>0</v>
      </c>
      <c r="UK67" s="5">
        <f>'A remplir'!EW116</f>
        <v>0</v>
      </c>
      <c r="UL67" s="5">
        <f>'A remplir'!EX116</f>
        <v>0</v>
      </c>
      <c r="UM67" s="5">
        <f>'A remplir'!EY116</f>
        <v>0</v>
      </c>
      <c r="UN67" s="5">
        <f>'A remplir'!EZ116</f>
        <v>0</v>
      </c>
      <c r="UO67" s="5">
        <f>'A remplir'!FA116</f>
        <v>0</v>
      </c>
      <c r="UP67" s="5">
        <f>'A remplir'!FB116</f>
        <v>0</v>
      </c>
      <c r="UQ67" s="5">
        <f>'A remplir'!FC116</f>
        <v>0</v>
      </c>
      <c r="UR67" s="5">
        <f>'A remplir'!FD116</f>
        <v>0</v>
      </c>
      <c r="US67" s="5">
        <f>'A remplir'!FE116</f>
        <v>0</v>
      </c>
      <c r="UT67" s="5">
        <f>'A remplir'!FF116</f>
        <v>0</v>
      </c>
      <c r="UU67" s="5">
        <f>'A remplir'!FG116</f>
        <v>0</v>
      </c>
      <c r="UV67" s="5">
        <f>'A remplir'!FH116</f>
        <v>0</v>
      </c>
      <c r="UW67" s="5">
        <f>'A remplir'!FI116</f>
        <v>0</v>
      </c>
      <c r="UX67" s="5">
        <f>'A remplir'!FJ116</f>
        <v>0</v>
      </c>
      <c r="UY67" s="5">
        <f>'A remplir'!FK116</f>
        <v>0</v>
      </c>
      <c r="UZ67" s="5">
        <f>'A remplir'!FL116</f>
        <v>0</v>
      </c>
      <c r="VA67" s="5">
        <f>'A remplir'!FM116</f>
        <v>0</v>
      </c>
      <c r="VB67" s="5">
        <f>'A remplir'!FN116</f>
        <v>0</v>
      </c>
      <c r="VC67" s="5">
        <f>'A remplir'!FO116</f>
        <v>0</v>
      </c>
      <c r="VD67" s="5">
        <f>'A remplir'!FP116</f>
        <v>0</v>
      </c>
      <c r="VE67" s="5">
        <f>'A remplir'!FQ116</f>
        <v>0</v>
      </c>
      <c r="VF67" s="5">
        <f>'A remplir'!FR116</f>
        <v>0</v>
      </c>
      <c r="VG67" s="5">
        <f>'A remplir'!FS116</f>
        <v>0</v>
      </c>
      <c r="VH67" s="5">
        <f>'A remplir'!FT116</f>
        <v>0</v>
      </c>
      <c r="VI67" s="5">
        <f>'A remplir'!FU116</f>
        <v>0</v>
      </c>
      <c r="VJ67" s="5">
        <f>'A remplir'!FV116</f>
        <v>0</v>
      </c>
      <c r="VK67" s="5">
        <f>'A remplir'!FW116</f>
        <v>0</v>
      </c>
      <c r="VL67" s="5">
        <f>'A remplir'!FX116</f>
        <v>0</v>
      </c>
      <c r="VM67" s="5">
        <f>'A remplir'!FY116</f>
        <v>0</v>
      </c>
      <c r="VN67" s="5">
        <f>'A remplir'!FZ116</f>
        <v>0</v>
      </c>
      <c r="VO67" s="5">
        <f>'A remplir'!GA116</f>
        <v>0</v>
      </c>
      <c r="VP67" s="5">
        <f>'A remplir'!GB116</f>
        <v>0</v>
      </c>
      <c r="VQ67" s="5">
        <f>'A remplir'!GC116</f>
        <v>0</v>
      </c>
      <c r="VR67" s="5">
        <f>'A remplir'!GD116</f>
        <v>0</v>
      </c>
      <c r="VS67" s="5">
        <f>'A remplir'!GE116</f>
        <v>0</v>
      </c>
      <c r="VT67" s="5">
        <f>'A remplir'!GF116</f>
        <v>0</v>
      </c>
      <c r="VU67" s="5">
        <f>'A remplir'!GG116</f>
        <v>0</v>
      </c>
      <c r="VV67" s="5">
        <f>'A remplir'!GH116</f>
        <v>0</v>
      </c>
      <c r="VW67" s="5">
        <f>'A remplir'!GI116</f>
        <v>0</v>
      </c>
      <c r="VX67" s="5">
        <f>'A remplir'!GJ116</f>
        <v>0</v>
      </c>
      <c r="VY67" s="5">
        <f>'A remplir'!GK116</f>
        <v>0</v>
      </c>
      <c r="VZ67" s="5">
        <f>'A remplir'!GL116</f>
        <v>0</v>
      </c>
      <c r="WA67" s="5">
        <f>'A remplir'!GM116</f>
        <v>0</v>
      </c>
      <c r="WB67" s="5">
        <f>'A remplir'!GN116</f>
        <v>0</v>
      </c>
      <c r="WC67" s="5">
        <f>'A remplir'!GO116</f>
        <v>0</v>
      </c>
      <c r="WD67" s="5">
        <f>'A remplir'!GP116</f>
        <v>0</v>
      </c>
      <c r="WE67" s="5">
        <f>'A remplir'!GQ116</f>
        <v>0</v>
      </c>
      <c r="WF67" s="5">
        <f>'A remplir'!GR116</f>
        <v>0</v>
      </c>
      <c r="WG67" s="5">
        <f>'A remplir'!GS116</f>
        <v>0</v>
      </c>
      <c r="WH67" s="5">
        <f>'A remplir'!GT116</f>
        <v>0</v>
      </c>
      <c r="WI67" s="5">
        <f>'A remplir'!GU116</f>
        <v>0</v>
      </c>
      <c r="WJ67" s="5">
        <f>'A remplir'!GV116</f>
        <v>0</v>
      </c>
      <c r="WK67" s="5">
        <f>'A remplir'!GW116</f>
        <v>0</v>
      </c>
      <c r="WL67" s="5">
        <f>'A remplir'!GX116</f>
        <v>0</v>
      </c>
      <c r="WM67" s="5">
        <f>'A remplir'!GY116</f>
        <v>0</v>
      </c>
      <c r="WN67" s="5">
        <f>'A remplir'!GZ116</f>
        <v>0</v>
      </c>
      <c r="WO67" s="5">
        <f>'A remplir'!HA116</f>
        <v>0</v>
      </c>
      <c r="WP67" s="5">
        <f>'A remplir'!HB116</f>
        <v>0</v>
      </c>
      <c r="WQ67" s="5">
        <f>'A remplir'!HC116</f>
        <v>0</v>
      </c>
      <c r="WR67" s="5">
        <f>'A remplir'!HD116</f>
        <v>0</v>
      </c>
      <c r="WS67" s="5">
        <f>'A remplir'!HE116</f>
        <v>0</v>
      </c>
      <c r="WT67" s="5">
        <f>'A remplir'!HF116</f>
        <v>0</v>
      </c>
      <c r="WU67" s="5">
        <f>'A remplir'!HG116</f>
        <v>0</v>
      </c>
      <c r="WV67" s="5">
        <f>'A remplir'!HH116</f>
        <v>0</v>
      </c>
      <c r="WW67" s="5">
        <f>'A remplir'!HI116</f>
        <v>0</v>
      </c>
      <c r="WX67" s="5">
        <f>'A remplir'!HJ116</f>
        <v>0</v>
      </c>
      <c r="WY67" s="5">
        <f>'A remplir'!HK116</f>
        <v>0</v>
      </c>
      <c r="WZ67" s="5">
        <f>'A remplir'!HL116</f>
        <v>0</v>
      </c>
      <c r="XA67" s="5">
        <f>'A remplir'!HM116</f>
        <v>0</v>
      </c>
      <c r="XB67" s="5">
        <f>'A remplir'!HN116</f>
        <v>0</v>
      </c>
      <c r="XC67" s="5">
        <f>'A remplir'!HO116</f>
        <v>0</v>
      </c>
      <c r="XD67" s="5">
        <f>'A remplir'!HP116</f>
        <v>0</v>
      </c>
      <c r="XE67" s="5">
        <f>'A remplir'!HQ116</f>
        <v>0</v>
      </c>
      <c r="XF67" s="5">
        <f>'A remplir'!HR116</f>
        <v>0</v>
      </c>
      <c r="XG67" s="5">
        <f>'A remplir'!HS116</f>
        <v>0</v>
      </c>
      <c r="XH67" s="5">
        <f>'A remplir'!HT116</f>
        <v>0</v>
      </c>
      <c r="XI67" s="5">
        <f>'A remplir'!HU116</f>
        <v>0</v>
      </c>
      <c r="XJ67" s="5">
        <f>'A remplir'!HV116</f>
        <v>0</v>
      </c>
      <c r="XK67" s="5">
        <f>'A remplir'!HW116</f>
        <v>0</v>
      </c>
      <c r="XL67" s="5">
        <f>'A remplir'!HX116</f>
        <v>0</v>
      </c>
      <c r="XM67" s="5">
        <f>'A remplir'!HY116</f>
        <v>0</v>
      </c>
      <c r="XN67" s="5">
        <f>'A remplir'!HZ116</f>
        <v>0</v>
      </c>
      <c r="XO67" s="5">
        <f>'A remplir'!IA116</f>
        <v>0</v>
      </c>
      <c r="XP67" s="5">
        <f>'A remplir'!IB116</f>
        <v>0</v>
      </c>
      <c r="XQ67" s="5">
        <f>'A remplir'!IC116</f>
        <v>0</v>
      </c>
      <c r="XR67" s="5">
        <f>'A remplir'!ID116</f>
        <v>0</v>
      </c>
      <c r="XS67" s="5">
        <f>'A remplir'!IE116</f>
        <v>0</v>
      </c>
      <c r="XT67" s="5">
        <f>'A remplir'!IF116</f>
        <v>0</v>
      </c>
      <c r="XU67" s="5">
        <f>'A remplir'!IG116</f>
        <v>0</v>
      </c>
      <c r="XV67" s="5">
        <f>'A remplir'!IH116</f>
        <v>0</v>
      </c>
      <c r="XW67" s="5">
        <f>'A remplir'!II116</f>
        <v>0</v>
      </c>
      <c r="XX67" s="5">
        <f>'A remplir'!IJ116</f>
        <v>0</v>
      </c>
      <c r="XY67" s="5">
        <f>'A remplir'!IK116</f>
        <v>0</v>
      </c>
      <c r="XZ67" s="5">
        <f>'A remplir'!IL116</f>
        <v>0</v>
      </c>
      <c r="YA67" s="5">
        <f>'A remplir'!IM116</f>
        <v>0</v>
      </c>
      <c r="YB67" s="5">
        <f>'A remplir'!IN116</f>
        <v>0</v>
      </c>
      <c r="YC67" s="5">
        <f>'A remplir'!IO116</f>
        <v>0</v>
      </c>
      <c r="YD67" s="5">
        <f>'A remplir'!IP116</f>
        <v>0</v>
      </c>
      <c r="YE67" s="5">
        <f>'A remplir'!IQ116</f>
        <v>0</v>
      </c>
      <c r="YF67" s="5">
        <f>'A remplir'!IR116</f>
        <v>0</v>
      </c>
      <c r="YG67" s="5">
        <f>'A remplir'!IS116</f>
        <v>0</v>
      </c>
      <c r="YH67" s="5">
        <f>'A remplir'!IT116</f>
        <v>0</v>
      </c>
      <c r="YI67" s="5">
        <f>'A remplir'!IU116</f>
        <v>0</v>
      </c>
      <c r="YJ67" s="5">
        <f>'A remplir'!IV116</f>
        <v>0</v>
      </c>
      <c r="YK67" s="5">
        <f>'A remplir'!IW116</f>
        <v>0</v>
      </c>
      <c r="YL67" s="5">
        <f>'A remplir'!IX116</f>
        <v>0</v>
      </c>
      <c r="YM67" s="5">
        <f>'A remplir'!IY116</f>
        <v>0</v>
      </c>
      <c r="YN67" s="5">
        <f>'A remplir'!IZ116</f>
        <v>0</v>
      </c>
      <c r="YO67" s="5">
        <f>'A remplir'!JA116</f>
        <v>0</v>
      </c>
      <c r="YP67" s="5">
        <f>'A remplir'!JB116</f>
        <v>0</v>
      </c>
      <c r="YQ67" s="5">
        <f>'A remplir'!JC116</f>
        <v>0</v>
      </c>
      <c r="YR67" s="5">
        <f>'A remplir'!JD116</f>
        <v>0</v>
      </c>
      <c r="YS67" s="5">
        <f>'A remplir'!JE116</f>
        <v>0</v>
      </c>
      <c r="YT67" s="5">
        <f>'A remplir'!JF116</f>
        <v>0</v>
      </c>
      <c r="YU67" s="5">
        <f>'A remplir'!JG116</f>
        <v>0</v>
      </c>
      <c r="YV67" s="5">
        <f>'A remplir'!JH116</f>
        <v>0</v>
      </c>
      <c r="YW67" s="5">
        <f>'A remplir'!JI116</f>
        <v>0</v>
      </c>
      <c r="YX67" s="5">
        <f>'A remplir'!JJ116</f>
        <v>0</v>
      </c>
      <c r="YY67" s="5">
        <f>'A remplir'!JK116</f>
        <v>0</v>
      </c>
      <c r="YZ67" s="5">
        <f>'A remplir'!JL116</f>
        <v>0</v>
      </c>
      <c r="ZA67" s="5">
        <f>'A remplir'!JM116</f>
        <v>0</v>
      </c>
      <c r="ZB67" s="5">
        <f>'A remplir'!JN116</f>
        <v>0</v>
      </c>
      <c r="ZC67" s="5">
        <f>'A remplir'!JO116</f>
        <v>0</v>
      </c>
      <c r="ZD67" s="5">
        <f>'A remplir'!JP116</f>
        <v>0</v>
      </c>
      <c r="ZE67" s="5">
        <f>'A remplir'!JQ116</f>
        <v>0</v>
      </c>
      <c r="ZF67" s="5">
        <f>'A remplir'!JR116</f>
        <v>0</v>
      </c>
      <c r="ZG67" s="5">
        <f>'A remplir'!JS116</f>
        <v>0</v>
      </c>
      <c r="ZH67" s="5">
        <f>'A remplir'!JT116</f>
        <v>0</v>
      </c>
      <c r="ZI67" s="5">
        <f>'A remplir'!JU116</f>
        <v>0</v>
      </c>
      <c r="ZJ67" s="5">
        <f>'A remplir'!JV116</f>
        <v>0</v>
      </c>
      <c r="ZK67" s="5">
        <f>'A remplir'!JW116</f>
        <v>0</v>
      </c>
      <c r="ZL67" s="5">
        <f>'A remplir'!JX116</f>
        <v>0</v>
      </c>
      <c r="ZM67" s="5">
        <f>'A remplir'!JY116</f>
        <v>0</v>
      </c>
      <c r="ZN67" s="5">
        <f>'A remplir'!JZ116</f>
        <v>0</v>
      </c>
      <c r="ZO67" s="5">
        <f>'A remplir'!KA116</f>
        <v>0</v>
      </c>
      <c r="ZP67" s="5">
        <f>'A remplir'!KB116</f>
        <v>0</v>
      </c>
      <c r="ZQ67" s="5">
        <f>'A remplir'!KC116</f>
        <v>0</v>
      </c>
      <c r="ZR67" s="5">
        <f>'A remplir'!KD116</f>
        <v>0</v>
      </c>
      <c r="ZS67" s="5">
        <f>'A remplir'!KE116</f>
        <v>0</v>
      </c>
      <c r="ZT67" s="5">
        <f>'A remplir'!KF116</f>
        <v>0</v>
      </c>
      <c r="ZU67" s="5">
        <f>'A remplir'!KG116</f>
        <v>0</v>
      </c>
      <c r="ZV67" s="5">
        <f>'A remplir'!KH116</f>
        <v>0</v>
      </c>
      <c r="ZW67" s="5">
        <f>'A remplir'!KI116</f>
        <v>0</v>
      </c>
      <c r="ZX67" s="5">
        <f>'A remplir'!KJ116</f>
        <v>0</v>
      </c>
      <c r="ZY67" s="5">
        <f>'A remplir'!KK116</f>
        <v>0</v>
      </c>
      <c r="ZZ67" s="5">
        <f>'A remplir'!KL116</f>
        <v>0</v>
      </c>
      <c r="AAA67" s="5">
        <f>'A remplir'!KM116</f>
        <v>0</v>
      </c>
      <c r="AAB67" s="5">
        <f>'A remplir'!KN116</f>
        <v>0</v>
      </c>
      <c r="AAC67" s="5">
        <f>'A remplir'!KO116</f>
        <v>0</v>
      </c>
      <c r="AAD67" s="5">
        <f>'A remplir'!KP116</f>
        <v>0</v>
      </c>
      <c r="AAE67" s="5">
        <f>'A remplir'!KQ116</f>
        <v>0</v>
      </c>
      <c r="AAF67" s="5">
        <f>'A remplir'!KR116</f>
        <v>0</v>
      </c>
      <c r="AAG67" s="5">
        <f>'A remplir'!KS116</f>
        <v>0</v>
      </c>
      <c r="AAH67" s="5">
        <f>'A remplir'!KT116</f>
        <v>0</v>
      </c>
      <c r="AAI67" s="5">
        <f>'A remplir'!KU116</f>
        <v>0</v>
      </c>
      <c r="AAJ67" s="5">
        <f>'A remplir'!KV116</f>
        <v>0</v>
      </c>
      <c r="AAK67" s="5">
        <f>'A remplir'!KW116</f>
        <v>0</v>
      </c>
      <c r="AAL67" s="5">
        <f>'A remplir'!KX116</f>
        <v>0</v>
      </c>
      <c r="AAM67" s="5">
        <f>'A remplir'!KY116</f>
        <v>0</v>
      </c>
      <c r="AAN67" s="5">
        <f>'A remplir'!KZ116</f>
        <v>0</v>
      </c>
      <c r="AAO67" s="5">
        <f>'A remplir'!LA116</f>
        <v>0</v>
      </c>
      <c r="AAP67" s="5">
        <f>'A remplir'!LB116</f>
        <v>0</v>
      </c>
      <c r="AAQ67" s="5">
        <f>'A remplir'!LC116</f>
        <v>0</v>
      </c>
      <c r="AAR67" s="5">
        <f>'A remplir'!LD116</f>
        <v>0</v>
      </c>
      <c r="AAS67" s="5">
        <f>'A remplir'!LE116</f>
        <v>0</v>
      </c>
      <c r="AAT67" s="5">
        <f>'A remplir'!LF116</f>
        <v>0</v>
      </c>
      <c r="AAU67" s="5">
        <f>'A remplir'!LG116</f>
        <v>0</v>
      </c>
      <c r="AAV67" s="5">
        <f>'A remplir'!LH116</f>
        <v>0</v>
      </c>
      <c r="AAW67" s="5">
        <f>'A remplir'!LI116</f>
        <v>0</v>
      </c>
      <c r="AAX67" s="5">
        <f>'A remplir'!LJ116</f>
        <v>0</v>
      </c>
      <c r="AAY67" s="5">
        <f>'A remplir'!LK116</f>
        <v>0</v>
      </c>
      <c r="AAZ67" s="5">
        <f>'A remplir'!LL116</f>
        <v>0</v>
      </c>
      <c r="ABA67" s="5">
        <f>'A remplir'!LM116</f>
        <v>0</v>
      </c>
      <c r="ABB67" s="5">
        <f>'A remplir'!LN116</f>
        <v>0</v>
      </c>
      <c r="ABC67" s="5">
        <f>'A remplir'!LO116</f>
        <v>0</v>
      </c>
      <c r="ABD67" s="5">
        <f>'A remplir'!LP116</f>
        <v>0</v>
      </c>
      <c r="ABE67" s="5">
        <f>'A remplir'!LQ116</f>
        <v>0</v>
      </c>
      <c r="ABF67" s="5">
        <f>'A remplir'!LR116</f>
        <v>0</v>
      </c>
      <c r="ABG67" s="5">
        <f>'A remplir'!LS116</f>
        <v>0</v>
      </c>
      <c r="ABH67" s="5">
        <f>'A remplir'!LT116</f>
        <v>0</v>
      </c>
      <c r="ABI67" s="5">
        <f>'A remplir'!LU116</f>
        <v>0</v>
      </c>
      <c r="ABJ67" s="5">
        <f>'A remplir'!LV116</f>
        <v>0</v>
      </c>
      <c r="ABK67" s="5">
        <f>'A remplir'!LW116</f>
        <v>0</v>
      </c>
      <c r="ABL67" s="5">
        <f>'A remplir'!LX116</f>
        <v>0</v>
      </c>
      <c r="ABM67" s="5">
        <f>'A remplir'!LY116</f>
        <v>0</v>
      </c>
      <c r="ABN67" s="5">
        <f>'A remplir'!LZ116</f>
        <v>0</v>
      </c>
      <c r="ABO67" s="5">
        <f>'A remplir'!MA116</f>
        <v>0</v>
      </c>
      <c r="ABP67" s="5">
        <f>'A remplir'!MB116</f>
        <v>0</v>
      </c>
      <c r="ABQ67" s="5">
        <f>'A remplir'!MC116</f>
        <v>0</v>
      </c>
      <c r="ABR67" s="5">
        <f>'A remplir'!MD116</f>
        <v>0</v>
      </c>
      <c r="ABS67" s="5">
        <f>'A remplir'!ME116</f>
        <v>0</v>
      </c>
      <c r="ABT67" s="5">
        <f>'A remplir'!MF116</f>
        <v>0</v>
      </c>
      <c r="ABU67" s="5">
        <f>'A remplir'!MG116</f>
        <v>0</v>
      </c>
      <c r="ABV67" s="5">
        <f>'A remplir'!MH116</f>
        <v>0</v>
      </c>
      <c r="ABW67" s="5">
        <f>'A remplir'!MI116</f>
        <v>0</v>
      </c>
      <c r="ABX67" s="5">
        <f>'A remplir'!MJ116</f>
        <v>0</v>
      </c>
      <c r="ABY67" s="5">
        <f>'A remplir'!MK116</f>
        <v>0</v>
      </c>
      <c r="ABZ67" s="5">
        <f>'A remplir'!ML116</f>
        <v>0</v>
      </c>
      <c r="ACA67" s="5">
        <f>'A remplir'!MM116</f>
        <v>0</v>
      </c>
      <c r="ACB67" s="5">
        <f>'A remplir'!MN116</f>
        <v>0</v>
      </c>
      <c r="ACC67" s="5">
        <f>'A remplir'!MO116</f>
        <v>0</v>
      </c>
      <c r="ACD67" s="5">
        <f>'A remplir'!MP116</f>
        <v>0</v>
      </c>
      <c r="ACE67" s="5">
        <f>'A remplir'!MQ116</f>
        <v>0</v>
      </c>
      <c r="ACF67" s="5">
        <f>'A remplir'!MR116</f>
        <v>0</v>
      </c>
      <c r="ACG67" s="5">
        <f>'A remplir'!MS116</f>
        <v>0</v>
      </c>
      <c r="ACH67" s="5">
        <f>'A remplir'!MT116</f>
        <v>0</v>
      </c>
      <c r="ACI67" s="5">
        <f>'A remplir'!MU116</f>
        <v>0</v>
      </c>
      <c r="ACJ67" s="5">
        <f>'A remplir'!MV116</f>
        <v>0</v>
      </c>
      <c r="ACK67" s="5">
        <f>'A remplir'!MW116</f>
        <v>0</v>
      </c>
      <c r="ACL67" s="5">
        <f>'A remplir'!MX116</f>
        <v>0</v>
      </c>
      <c r="ACM67" s="5">
        <f>'A remplir'!MY116</f>
        <v>0</v>
      </c>
      <c r="ACN67" s="5">
        <f>'A remplir'!MZ116</f>
        <v>0</v>
      </c>
      <c r="ACO67" s="5">
        <f>'A remplir'!NA116</f>
        <v>0</v>
      </c>
      <c r="ACP67" s="5">
        <f>'A remplir'!NB116</f>
        <v>0</v>
      </c>
      <c r="ACQ67" s="5">
        <f>'A remplir'!NC116</f>
        <v>0</v>
      </c>
      <c r="ACR67" s="5">
        <f>'A remplir'!ND116</f>
        <v>0</v>
      </c>
      <c r="ACS67" s="5">
        <f>'A remplir'!NE116</f>
        <v>0</v>
      </c>
      <c r="ACT67" s="5">
        <f>'A remplir'!NF116</f>
        <v>0</v>
      </c>
      <c r="ACU67" s="5">
        <f>'A remplir'!NG116</f>
        <v>0</v>
      </c>
      <c r="ACV67" s="5">
        <f>'A remplir'!NH116</f>
        <v>0</v>
      </c>
      <c r="ACW67" s="5">
        <f>'A remplir'!NI116</f>
        <v>0</v>
      </c>
      <c r="ACX67" s="5">
        <f>'A remplir'!NJ116</f>
        <v>0</v>
      </c>
      <c r="ACY67" s="5">
        <f>'A remplir'!NK116</f>
        <v>0</v>
      </c>
      <c r="ACZ67" s="5">
        <f>'A remplir'!NL116</f>
        <v>0</v>
      </c>
      <c r="ADA67" s="5">
        <f>'A remplir'!NM116</f>
        <v>0</v>
      </c>
      <c r="ADB67" s="5">
        <f>'A remplir'!NN116</f>
        <v>0</v>
      </c>
      <c r="ADC67" s="5">
        <f>'A remplir'!NO116</f>
        <v>0</v>
      </c>
      <c r="ADD67" s="5">
        <f>'A remplir'!NP116</f>
        <v>0</v>
      </c>
      <c r="ADE67" s="5">
        <f>'A remplir'!NQ116</f>
        <v>0</v>
      </c>
      <c r="ADF67" s="5">
        <f>'A remplir'!NR116</f>
        <v>0</v>
      </c>
      <c r="ADG67" s="5">
        <f>'A remplir'!NS116</f>
        <v>0</v>
      </c>
      <c r="ADH67" s="5">
        <f>'A remplir'!NT116</f>
        <v>0</v>
      </c>
      <c r="ADI67" s="5">
        <f>'A remplir'!NU116</f>
        <v>0</v>
      </c>
      <c r="ADJ67" s="5">
        <f>'A remplir'!NV116</f>
        <v>0</v>
      </c>
      <c r="ADK67" s="5">
        <f>'A remplir'!NW116</f>
        <v>0</v>
      </c>
      <c r="ADL67" s="5">
        <f>'A remplir'!NX116</f>
        <v>0</v>
      </c>
      <c r="ADM67" s="5">
        <f>'A remplir'!NY116</f>
        <v>0</v>
      </c>
      <c r="ADN67" s="5">
        <f>'A remplir'!NZ116</f>
        <v>0</v>
      </c>
      <c r="ADO67" s="5">
        <f>'A remplir'!OA116</f>
        <v>0</v>
      </c>
      <c r="ADP67" s="5">
        <f>'A remplir'!OB116</f>
        <v>0</v>
      </c>
      <c r="ADQ67" s="5">
        <f>'A remplir'!OC116</f>
        <v>0</v>
      </c>
      <c r="ADR67" s="5">
        <f>'A remplir'!OD116</f>
        <v>0</v>
      </c>
      <c r="ADS67" s="5">
        <f>'A remplir'!OE116</f>
        <v>0</v>
      </c>
      <c r="ADT67" s="5">
        <f>'A remplir'!OF116</f>
        <v>0</v>
      </c>
      <c r="ADU67" s="5">
        <f>'A remplir'!OG116</f>
        <v>0</v>
      </c>
      <c r="ADV67" s="5">
        <f>'A remplir'!OH116</f>
        <v>0</v>
      </c>
      <c r="ADW67" s="5">
        <f>'A remplir'!OI116</f>
        <v>0</v>
      </c>
      <c r="ADX67" s="5">
        <f>'A remplir'!OJ116</f>
        <v>0</v>
      </c>
      <c r="ADY67" s="5">
        <f>'A remplir'!OK116</f>
        <v>0</v>
      </c>
      <c r="ADZ67" s="5">
        <f>'A remplir'!OL116</f>
        <v>0</v>
      </c>
    </row>
    <row r="68" spans="1:806" ht="15.75" thickBot="1" x14ac:dyDescent="0.3">
      <c r="A68" s="3">
        <f>'A remplir'!OO68</f>
        <v>0.66666666666666663</v>
      </c>
      <c r="B68" s="119"/>
      <c r="C68" s="121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  <c r="JD68" s="116"/>
      <c r="JE68" s="116"/>
      <c r="JF68" s="116"/>
      <c r="JG68" s="116"/>
      <c r="JH68" s="116"/>
      <c r="JI68" s="116"/>
      <c r="JJ68" s="116"/>
      <c r="JK68" s="116"/>
      <c r="JL68" s="116"/>
      <c r="JM68" s="116"/>
      <c r="JN68" s="116"/>
      <c r="JO68" s="116"/>
      <c r="JP68" s="116"/>
      <c r="JQ68" s="116"/>
      <c r="JR68" s="116"/>
      <c r="JS68" s="116"/>
      <c r="JT68" s="116"/>
      <c r="JU68" s="116"/>
      <c r="JV68" s="116"/>
      <c r="JW68" s="116"/>
      <c r="JX68" s="116"/>
      <c r="JY68" s="116"/>
      <c r="JZ68" s="116"/>
      <c r="KA68" s="116"/>
      <c r="KB68" s="116"/>
      <c r="KC68" s="116"/>
      <c r="KD68" s="116"/>
      <c r="KE68" s="116"/>
      <c r="KF68" s="116"/>
      <c r="KG68" s="116"/>
      <c r="KH68" s="116"/>
      <c r="KI68" s="116"/>
      <c r="KJ68" s="116"/>
      <c r="KK68" s="116"/>
      <c r="KL68" s="116"/>
      <c r="KM68" s="116"/>
      <c r="KN68" s="116"/>
      <c r="KO68" s="116"/>
      <c r="KP68" s="116"/>
      <c r="KQ68" s="116"/>
      <c r="KR68" s="116"/>
      <c r="KS68" s="116"/>
      <c r="KT68" s="116"/>
      <c r="KU68" s="116"/>
      <c r="KV68" s="116"/>
      <c r="KW68" s="116"/>
      <c r="KX68" s="116"/>
      <c r="KY68" s="116"/>
      <c r="KZ68" s="116"/>
      <c r="LA68" s="116"/>
      <c r="LB68" s="116"/>
      <c r="LC68" s="116"/>
      <c r="LD68" s="116"/>
      <c r="LE68" s="116"/>
      <c r="LF68" s="116"/>
      <c r="LG68" s="116"/>
      <c r="LH68" s="116"/>
      <c r="LI68" s="116"/>
      <c r="LJ68" s="116"/>
      <c r="LK68" s="116"/>
      <c r="LL68" s="116"/>
      <c r="LM68" s="116"/>
      <c r="LN68" s="116"/>
      <c r="LO68" s="116"/>
      <c r="LP68" s="116"/>
      <c r="LQ68" s="116"/>
      <c r="LR68" s="116"/>
      <c r="LS68" s="116"/>
      <c r="LT68" s="116"/>
      <c r="LU68" s="116"/>
      <c r="LV68" s="116"/>
      <c r="LW68" s="116"/>
      <c r="LX68" s="116"/>
      <c r="LY68" s="116"/>
      <c r="LZ68" s="116"/>
      <c r="MA68" s="116"/>
      <c r="MB68" s="116"/>
      <c r="MC68" s="116"/>
      <c r="MD68" s="116"/>
      <c r="ME68" s="116"/>
      <c r="MF68" s="116"/>
      <c r="MG68" s="116"/>
      <c r="MH68" s="116"/>
      <c r="MI68" s="116"/>
      <c r="MJ68" s="116"/>
      <c r="MK68" s="116"/>
      <c r="ML68" s="116"/>
      <c r="MM68" s="116"/>
      <c r="MN68" s="116"/>
      <c r="MO68" s="116"/>
      <c r="MP68" s="116"/>
      <c r="MQ68" s="116"/>
      <c r="MR68" s="116"/>
      <c r="MS68" s="116"/>
      <c r="MT68" s="116"/>
      <c r="MU68" s="116"/>
      <c r="MV68" s="116"/>
      <c r="MW68" s="116"/>
      <c r="MX68" s="116"/>
      <c r="MY68" s="116"/>
      <c r="MZ68" s="116"/>
      <c r="NA68" s="116"/>
      <c r="NB68" s="116"/>
      <c r="NC68" s="116"/>
      <c r="ND68" s="116"/>
      <c r="NE68" s="116"/>
      <c r="NF68" s="116"/>
      <c r="NG68" s="116"/>
      <c r="NH68" s="116"/>
      <c r="NI68" s="116"/>
      <c r="NJ68" s="116"/>
      <c r="NK68" s="116"/>
      <c r="NL68" s="116"/>
      <c r="NM68" s="116"/>
      <c r="NN68" s="116"/>
      <c r="NO68" s="116"/>
      <c r="NP68" s="116"/>
      <c r="NQ68" s="116"/>
      <c r="NR68" s="116"/>
      <c r="NS68" s="116"/>
      <c r="NT68" s="116"/>
      <c r="NU68" s="116"/>
      <c r="NV68" s="116"/>
      <c r="NW68" s="116"/>
      <c r="NX68" s="116"/>
      <c r="NY68" s="116"/>
      <c r="NZ68" s="116"/>
      <c r="OA68" s="116"/>
      <c r="OB68" s="116"/>
      <c r="OC68" s="116"/>
      <c r="OD68" s="116"/>
      <c r="OE68" s="116"/>
      <c r="OF68" s="116"/>
      <c r="OG68" s="116"/>
      <c r="OH68" s="116"/>
      <c r="OI68" s="116"/>
      <c r="OJ68" s="116"/>
      <c r="OK68" s="116"/>
      <c r="OL68" s="116"/>
      <c r="OM68" s="116"/>
      <c r="ON68" s="4"/>
      <c r="OO68" s="2"/>
      <c r="OP68" s="119"/>
      <c r="OQ68" s="5">
        <f>'A remplir'!C117</f>
        <v>0</v>
      </c>
      <c r="OR68" s="5">
        <f>'A remplir'!D117</f>
        <v>0</v>
      </c>
      <c r="OS68" s="5">
        <f>'A remplir'!E117</f>
        <v>1</v>
      </c>
      <c r="OT68" s="5">
        <f>'A remplir'!F117</f>
        <v>0</v>
      </c>
      <c r="OU68" s="5">
        <f>'A remplir'!G117</f>
        <v>0</v>
      </c>
      <c r="OV68" s="5">
        <f>'A remplir'!H117</f>
        <v>0</v>
      </c>
      <c r="OW68" s="5">
        <f>'A remplir'!I117</f>
        <v>0</v>
      </c>
      <c r="OX68" s="5">
        <f>'A remplir'!J117</f>
        <v>0</v>
      </c>
      <c r="OY68" s="5">
        <f>'A remplir'!K117</f>
        <v>0</v>
      </c>
      <c r="OZ68" s="5">
        <f>'A remplir'!L117</f>
        <v>0</v>
      </c>
      <c r="PA68" s="5">
        <f>'A remplir'!M117</f>
        <v>0</v>
      </c>
      <c r="PB68" s="5">
        <f>'A remplir'!N117</f>
        <v>0</v>
      </c>
      <c r="PC68" s="5">
        <f>'A remplir'!O117</f>
        <v>0</v>
      </c>
      <c r="PD68" s="5">
        <f>'A remplir'!P117</f>
        <v>0</v>
      </c>
      <c r="PE68" s="5">
        <f>'A remplir'!Q117</f>
        <v>0</v>
      </c>
      <c r="PF68" s="5">
        <f>'A remplir'!R117</f>
        <v>0</v>
      </c>
      <c r="PG68" s="5">
        <f>'A remplir'!S117</f>
        <v>0</v>
      </c>
      <c r="PH68" s="5">
        <f>'A remplir'!T117</f>
        <v>0</v>
      </c>
      <c r="PI68" s="5">
        <f>'A remplir'!U117</f>
        <v>0</v>
      </c>
      <c r="PJ68" s="5">
        <f>'A remplir'!V117</f>
        <v>0</v>
      </c>
      <c r="PK68" s="5">
        <f>'A remplir'!W117</f>
        <v>0</v>
      </c>
      <c r="PL68" s="5">
        <f>'A remplir'!X117</f>
        <v>0</v>
      </c>
      <c r="PM68" s="5">
        <f>'A remplir'!Y117</f>
        <v>0</v>
      </c>
      <c r="PN68" s="5">
        <f>'A remplir'!Z117</f>
        <v>0</v>
      </c>
      <c r="PO68" s="5">
        <f>'A remplir'!AA117</f>
        <v>0</v>
      </c>
      <c r="PP68" s="5">
        <f>'A remplir'!AB117</f>
        <v>0</v>
      </c>
      <c r="PQ68" s="5">
        <f>'A remplir'!AC117</f>
        <v>0</v>
      </c>
      <c r="PR68" s="5">
        <f>'A remplir'!AD117</f>
        <v>0</v>
      </c>
      <c r="PS68" s="5">
        <f>'A remplir'!AE117</f>
        <v>0</v>
      </c>
      <c r="PT68" s="5">
        <f>'A remplir'!AF117</f>
        <v>0</v>
      </c>
      <c r="PU68" s="5">
        <f>'A remplir'!AG117</f>
        <v>0</v>
      </c>
      <c r="PV68" s="5">
        <f>'A remplir'!AH117</f>
        <v>0</v>
      </c>
      <c r="PW68" s="5">
        <f>'A remplir'!AI117</f>
        <v>0</v>
      </c>
      <c r="PX68" s="5">
        <f>'A remplir'!AJ117</f>
        <v>0</v>
      </c>
      <c r="PY68" s="5">
        <f>'A remplir'!AK117</f>
        <v>0</v>
      </c>
      <c r="PZ68" s="5">
        <f>'A remplir'!AL117</f>
        <v>0</v>
      </c>
      <c r="QA68" s="5">
        <f>'A remplir'!AM117</f>
        <v>0</v>
      </c>
      <c r="QB68" s="5">
        <f>'A remplir'!AN117</f>
        <v>0</v>
      </c>
      <c r="QC68" s="5">
        <f>'A remplir'!AO117</f>
        <v>0</v>
      </c>
      <c r="QD68" s="5">
        <f>'A remplir'!AP117</f>
        <v>0</v>
      </c>
      <c r="QE68" s="5">
        <f>'A remplir'!AQ117</f>
        <v>0</v>
      </c>
      <c r="QF68" s="5">
        <f>'A remplir'!AR117</f>
        <v>0</v>
      </c>
      <c r="QG68" s="5">
        <f>'A remplir'!AS117</f>
        <v>0</v>
      </c>
      <c r="QH68" s="5">
        <f>'A remplir'!AT117</f>
        <v>0</v>
      </c>
      <c r="QI68" s="5">
        <f>'A remplir'!AU117</f>
        <v>0</v>
      </c>
      <c r="QJ68" s="5">
        <f>'A remplir'!AV117</f>
        <v>0</v>
      </c>
      <c r="QK68" s="5">
        <f>'A remplir'!AW117</f>
        <v>0</v>
      </c>
      <c r="QL68" s="5">
        <f>'A remplir'!AX117</f>
        <v>0</v>
      </c>
      <c r="QM68" s="5">
        <f>'A remplir'!AY117</f>
        <v>0</v>
      </c>
      <c r="QN68" s="5">
        <f>'A remplir'!AZ117</f>
        <v>0</v>
      </c>
      <c r="QO68" s="5">
        <f>'A remplir'!BA117</f>
        <v>0</v>
      </c>
      <c r="QP68" s="5">
        <f>'A remplir'!BB117</f>
        <v>0</v>
      </c>
      <c r="QQ68" s="5">
        <f>'A remplir'!BC117</f>
        <v>0</v>
      </c>
      <c r="QR68" s="5">
        <f>'A remplir'!BD117</f>
        <v>0</v>
      </c>
      <c r="QS68" s="5">
        <f>'A remplir'!BE117</f>
        <v>0</v>
      </c>
      <c r="QT68" s="5">
        <f>'A remplir'!BF117</f>
        <v>0</v>
      </c>
      <c r="QU68" s="5">
        <f>'A remplir'!BG117</f>
        <v>0</v>
      </c>
      <c r="QV68" s="5">
        <f>'A remplir'!BH117</f>
        <v>0</v>
      </c>
      <c r="QW68" s="5">
        <f>'A remplir'!BI117</f>
        <v>0</v>
      </c>
      <c r="QX68" s="5">
        <f>'A remplir'!BJ117</f>
        <v>0</v>
      </c>
      <c r="QY68" s="5">
        <f>'A remplir'!BK117</f>
        <v>0</v>
      </c>
      <c r="QZ68" s="5">
        <f>'A remplir'!BL117</f>
        <v>0</v>
      </c>
      <c r="RA68" s="5">
        <f>'A remplir'!BM117</f>
        <v>0</v>
      </c>
      <c r="RB68" s="5">
        <f>'A remplir'!BN117</f>
        <v>0</v>
      </c>
      <c r="RC68" s="5">
        <f>'A remplir'!BO117</f>
        <v>0</v>
      </c>
      <c r="RD68" s="5">
        <f>'A remplir'!BP117</f>
        <v>0</v>
      </c>
      <c r="RE68" s="5">
        <f>'A remplir'!BQ117</f>
        <v>0</v>
      </c>
      <c r="RF68" s="5">
        <f>'A remplir'!BR117</f>
        <v>0</v>
      </c>
      <c r="RG68" s="5">
        <f>'A remplir'!BS117</f>
        <v>0</v>
      </c>
      <c r="RH68" s="5">
        <f>'A remplir'!BT117</f>
        <v>0</v>
      </c>
      <c r="RI68" s="5">
        <f>'A remplir'!BU117</f>
        <v>0</v>
      </c>
      <c r="RJ68" s="5">
        <f>'A remplir'!BV117</f>
        <v>0</v>
      </c>
      <c r="RK68" s="5">
        <f>'A remplir'!BW117</f>
        <v>0</v>
      </c>
      <c r="RL68" s="5">
        <f>'A remplir'!BX117</f>
        <v>0</v>
      </c>
      <c r="RM68" s="5">
        <f>'A remplir'!BY117</f>
        <v>0</v>
      </c>
      <c r="RN68" s="5">
        <f>'A remplir'!BZ117</f>
        <v>0</v>
      </c>
      <c r="RO68" s="5">
        <f>'A remplir'!CA117</f>
        <v>0</v>
      </c>
      <c r="RP68" s="5">
        <f>'A remplir'!CB117</f>
        <v>0</v>
      </c>
      <c r="RQ68" s="5">
        <f>'A remplir'!CC117</f>
        <v>0</v>
      </c>
      <c r="RR68" s="5">
        <f>'A remplir'!CD117</f>
        <v>0</v>
      </c>
      <c r="RS68" s="5">
        <f>'A remplir'!CE117</f>
        <v>0</v>
      </c>
      <c r="RT68" s="5">
        <f>'A remplir'!CF117</f>
        <v>0</v>
      </c>
      <c r="RU68" s="5">
        <f>'A remplir'!CG117</f>
        <v>0</v>
      </c>
      <c r="RV68" s="5">
        <f>'A remplir'!CH117</f>
        <v>0</v>
      </c>
      <c r="RW68" s="5">
        <f>'A remplir'!CI117</f>
        <v>0</v>
      </c>
      <c r="RX68" s="5">
        <f>'A remplir'!CJ117</f>
        <v>0</v>
      </c>
      <c r="RY68" s="5">
        <f>'A remplir'!CK117</f>
        <v>0</v>
      </c>
      <c r="RZ68" s="5">
        <f>'A remplir'!CL117</f>
        <v>0</v>
      </c>
      <c r="SA68" s="5">
        <f>'A remplir'!CM117</f>
        <v>0</v>
      </c>
      <c r="SB68" s="5">
        <f>'A remplir'!CN117</f>
        <v>0</v>
      </c>
      <c r="SC68" s="5">
        <f>'A remplir'!CO117</f>
        <v>0</v>
      </c>
      <c r="SD68" s="5">
        <f>'A remplir'!CP117</f>
        <v>0</v>
      </c>
      <c r="SE68" s="5">
        <f>'A remplir'!CQ117</f>
        <v>0</v>
      </c>
      <c r="SF68" s="5">
        <f>'A remplir'!CR117</f>
        <v>0</v>
      </c>
      <c r="SG68" s="5">
        <f>'A remplir'!CS117</f>
        <v>0</v>
      </c>
      <c r="SH68" s="5">
        <f>'A remplir'!CT117</f>
        <v>0</v>
      </c>
      <c r="SI68" s="5">
        <f>'A remplir'!CU117</f>
        <v>0</v>
      </c>
      <c r="SJ68" s="5">
        <f>'A remplir'!CV117</f>
        <v>0</v>
      </c>
      <c r="SK68" s="5">
        <f>'A remplir'!CW117</f>
        <v>0</v>
      </c>
      <c r="SL68" s="5">
        <f>'A remplir'!CX117</f>
        <v>0</v>
      </c>
      <c r="SM68" s="5">
        <f>'A remplir'!CY117</f>
        <v>0</v>
      </c>
      <c r="SN68" s="5">
        <f>'A remplir'!CZ117</f>
        <v>0</v>
      </c>
      <c r="SO68" s="5">
        <f>'A remplir'!DA117</f>
        <v>0</v>
      </c>
      <c r="SP68" s="5">
        <f>'A remplir'!DB117</f>
        <v>0</v>
      </c>
      <c r="SQ68" s="5">
        <f>'A remplir'!DC117</f>
        <v>0</v>
      </c>
      <c r="SR68" s="5">
        <f>'A remplir'!DD117</f>
        <v>0</v>
      </c>
      <c r="SS68" s="5">
        <f>'A remplir'!DE117</f>
        <v>0</v>
      </c>
      <c r="ST68" s="5">
        <f>'A remplir'!DF117</f>
        <v>0</v>
      </c>
      <c r="SU68" s="5">
        <f>'A remplir'!DG117</f>
        <v>0</v>
      </c>
      <c r="SV68" s="5">
        <f>'A remplir'!DH117</f>
        <v>0</v>
      </c>
      <c r="SW68" s="5">
        <f>'A remplir'!DI117</f>
        <v>0</v>
      </c>
      <c r="SX68" s="5">
        <f>'A remplir'!DJ117</f>
        <v>0</v>
      </c>
      <c r="SY68" s="5">
        <f>'A remplir'!DK117</f>
        <v>0</v>
      </c>
      <c r="SZ68" s="5">
        <f>'A remplir'!DL117</f>
        <v>0</v>
      </c>
      <c r="TA68" s="5">
        <f>'A remplir'!DM117</f>
        <v>0</v>
      </c>
      <c r="TB68" s="5">
        <f>'A remplir'!DN117</f>
        <v>0</v>
      </c>
      <c r="TC68" s="5">
        <f>'A remplir'!DO117</f>
        <v>0</v>
      </c>
      <c r="TD68" s="5">
        <f>'A remplir'!DP117</f>
        <v>0</v>
      </c>
      <c r="TE68" s="5">
        <f>'A remplir'!DQ117</f>
        <v>0</v>
      </c>
      <c r="TF68" s="5">
        <f>'A remplir'!DR117</f>
        <v>0</v>
      </c>
      <c r="TG68" s="5">
        <f>'A remplir'!DS117</f>
        <v>0</v>
      </c>
      <c r="TH68" s="5">
        <f>'A remplir'!DT117</f>
        <v>0</v>
      </c>
      <c r="TI68" s="5">
        <f>'A remplir'!DU117</f>
        <v>0</v>
      </c>
      <c r="TJ68" s="5">
        <f>'A remplir'!DV117</f>
        <v>0</v>
      </c>
      <c r="TK68" s="5">
        <f>'A remplir'!DW117</f>
        <v>0</v>
      </c>
      <c r="TL68" s="5">
        <f>'A remplir'!DX117</f>
        <v>0</v>
      </c>
      <c r="TM68" s="5">
        <f>'A remplir'!DY117</f>
        <v>0</v>
      </c>
      <c r="TN68" s="5">
        <f>'A remplir'!DZ117</f>
        <v>0</v>
      </c>
      <c r="TO68" s="5">
        <f>'A remplir'!EA117</f>
        <v>0</v>
      </c>
      <c r="TP68" s="5">
        <f>'A remplir'!EB117</f>
        <v>0</v>
      </c>
      <c r="TQ68" s="5">
        <f>'A remplir'!EC117</f>
        <v>0</v>
      </c>
      <c r="TR68" s="5">
        <f>'A remplir'!ED117</f>
        <v>0</v>
      </c>
      <c r="TS68" s="5">
        <f>'A remplir'!EE117</f>
        <v>0</v>
      </c>
      <c r="TT68" s="5">
        <f>'A remplir'!EF117</f>
        <v>0</v>
      </c>
      <c r="TU68" s="5">
        <f>'A remplir'!EG117</f>
        <v>0</v>
      </c>
      <c r="TV68" s="5">
        <f>'A remplir'!EH117</f>
        <v>0</v>
      </c>
      <c r="TW68" s="5">
        <f>'A remplir'!EI117</f>
        <v>0</v>
      </c>
      <c r="TX68" s="5">
        <f>'A remplir'!EJ117</f>
        <v>0</v>
      </c>
      <c r="TY68" s="5">
        <f>'A remplir'!EK117</f>
        <v>0</v>
      </c>
      <c r="TZ68" s="5">
        <f>'A remplir'!EL117</f>
        <v>0</v>
      </c>
      <c r="UA68" s="5">
        <f>'A remplir'!EM117</f>
        <v>0</v>
      </c>
      <c r="UB68" s="5">
        <f>'A remplir'!EN117</f>
        <v>0</v>
      </c>
      <c r="UC68" s="5">
        <f>'A remplir'!EO117</f>
        <v>0</v>
      </c>
      <c r="UD68" s="5">
        <f>'A remplir'!EP117</f>
        <v>0</v>
      </c>
      <c r="UE68" s="5">
        <f>'A remplir'!EQ117</f>
        <v>0</v>
      </c>
      <c r="UF68" s="5">
        <f>'A remplir'!ER117</f>
        <v>0</v>
      </c>
      <c r="UG68" s="5">
        <f>'A remplir'!ES117</f>
        <v>0</v>
      </c>
      <c r="UH68" s="5">
        <f>'A remplir'!ET117</f>
        <v>0</v>
      </c>
      <c r="UI68" s="5">
        <f>'A remplir'!EU117</f>
        <v>0</v>
      </c>
      <c r="UJ68" s="5">
        <f>'A remplir'!EV117</f>
        <v>0</v>
      </c>
      <c r="UK68" s="5">
        <f>'A remplir'!EW117</f>
        <v>0</v>
      </c>
      <c r="UL68" s="5">
        <f>'A remplir'!EX117</f>
        <v>0</v>
      </c>
      <c r="UM68" s="5">
        <f>'A remplir'!EY117</f>
        <v>0</v>
      </c>
      <c r="UN68" s="5">
        <f>'A remplir'!EZ117</f>
        <v>0</v>
      </c>
      <c r="UO68" s="5">
        <f>'A remplir'!FA117</f>
        <v>0</v>
      </c>
      <c r="UP68" s="5">
        <f>'A remplir'!FB117</f>
        <v>0</v>
      </c>
      <c r="UQ68" s="5">
        <f>'A remplir'!FC117</f>
        <v>0</v>
      </c>
      <c r="UR68" s="5">
        <f>'A remplir'!FD117</f>
        <v>0</v>
      </c>
      <c r="US68" s="5">
        <f>'A remplir'!FE117</f>
        <v>0</v>
      </c>
      <c r="UT68" s="5">
        <f>'A remplir'!FF117</f>
        <v>0</v>
      </c>
      <c r="UU68" s="5">
        <f>'A remplir'!FG117</f>
        <v>0</v>
      </c>
      <c r="UV68" s="5">
        <f>'A remplir'!FH117</f>
        <v>0</v>
      </c>
      <c r="UW68" s="5">
        <f>'A remplir'!FI117</f>
        <v>0</v>
      </c>
      <c r="UX68" s="5">
        <f>'A remplir'!FJ117</f>
        <v>0</v>
      </c>
      <c r="UY68" s="5">
        <f>'A remplir'!FK117</f>
        <v>0</v>
      </c>
      <c r="UZ68" s="5">
        <f>'A remplir'!FL117</f>
        <v>0</v>
      </c>
      <c r="VA68" s="5">
        <f>'A remplir'!FM117</f>
        <v>0</v>
      </c>
      <c r="VB68" s="5">
        <f>'A remplir'!FN117</f>
        <v>0</v>
      </c>
      <c r="VC68" s="5">
        <f>'A remplir'!FO117</f>
        <v>0</v>
      </c>
      <c r="VD68" s="5">
        <f>'A remplir'!FP117</f>
        <v>0</v>
      </c>
      <c r="VE68" s="5">
        <f>'A remplir'!FQ117</f>
        <v>0</v>
      </c>
      <c r="VF68" s="5">
        <f>'A remplir'!FR117</f>
        <v>0</v>
      </c>
      <c r="VG68" s="5">
        <f>'A remplir'!FS117</f>
        <v>0</v>
      </c>
      <c r="VH68" s="5">
        <f>'A remplir'!FT117</f>
        <v>0</v>
      </c>
      <c r="VI68" s="5">
        <f>'A remplir'!FU117</f>
        <v>0</v>
      </c>
      <c r="VJ68" s="5">
        <f>'A remplir'!FV117</f>
        <v>0</v>
      </c>
      <c r="VK68" s="5">
        <f>'A remplir'!FW117</f>
        <v>0</v>
      </c>
      <c r="VL68" s="5">
        <f>'A remplir'!FX117</f>
        <v>0</v>
      </c>
      <c r="VM68" s="5">
        <f>'A remplir'!FY117</f>
        <v>0</v>
      </c>
      <c r="VN68" s="5">
        <f>'A remplir'!FZ117</f>
        <v>0</v>
      </c>
      <c r="VO68" s="5">
        <f>'A remplir'!GA117</f>
        <v>0</v>
      </c>
      <c r="VP68" s="5">
        <f>'A remplir'!GB117</f>
        <v>0</v>
      </c>
      <c r="VQ68" s="5">
        <f>'A remplir'!GC117</f>
        <v>0</v>
      </c>
      <c r="VR68" s="5">
        <f>'A remplir'!GD117</f>
        <v>0</v>
      </c>
      <c r="VS68" s="5">
        <f>'A remplir'!GE117</f>
        <v>0</v>
      </c>
      <c r="VT68" s="5">
        <f>'A remplir'!GF117</f>
        <v>0</v>
      </c>
      <c r="VU68" s="5">
        <f>'A remplir'!GG117</f>
        <v>0</v>
      </c>
      <c r="VV68" s="5">
        <f>'A remplir'!GH117</f>
        <v>0</v>
      </c>
      <c r="VW68" s="5">
        <f>'A remplir'!GI117</f>
        <v>0</v>
      </c>
      <c r="VX68" s="5">
        <f>'A remplir'!GJ117</f>
        <v>0</v>
      </c>
      <c r="VY68" s="5">
        <f>'A remplir'!GK117</f>
        <v>0</v>
      </c>
      <c r="VZ68" s="5">
        <f>'A remplir'!GL117</f>
        <v>0</v>
      </c>
      <c r="WA68" s="5">
        <f>'A remplir'!GM117</f>
        <v>0</v>
      </c>
      <c r="WB68" s="5">
        <f>'A remplir'!GN117</f>
        <v>0</v>
      </c>
      <c r="WC68" s="5">
        <f>'A remplir'!GO117</f>
        <v>0</v>
      </c>
      <c r="WD68" s="5">
        <f>'A remplir'!GP117</f>
        <v>0</v>
      </c>
      <c r="WE68" s="5">
        <f>'A remplir'!GQ117</f>
        <v>0</v>
      </c>
      <c r="WF68" s="5">
        <f>'A remplir'!GR117</f>
        <v>0</v>
      </c>
      <c r="WG68" s="5">
        <f>'A remplir'!GS117</f>
        <v>0</v>
      </c>
      <c r="WH68" s="5">
        <f>'A remplir'!GT117</f>
        <v>0</v>
      </c>
      <c r="WI68" s="5">
        <f>'A remplir'!GU117</f>
        <v>0</v>
      </c>
      <c r="WJ68" s="5">
        <f>'A remplir'!GV117</f>
        <v>0</v>
      </c>
      <c r="WK68" s="5">
        <f>'A remplir'!GW117</f>
        <v>0</v>
      </c>
      <c r="WL68" s="5">
        <f>'A remplir'!GX117</f>
        <v>0</v>
      </c>
      <c r="WM68" s="5">
        <f>'A remplir'!GY117</f>
        <v>0</v>
      </c>
      <c r="WN68" s="5">
        <f>'A remplir'!GZ117</f>
        <v>0</v>
      </c>
      <c r="WO68" s="5">
        <f>'A remplir'!HA117</f>
        <v>0</v>
      </c>
      <c r="WP68" s="5">
        <f>'A remplir'!HB117</f>
        <v>0</v>
      </c>
      <c r="WQ68" s="5">
        <f>'A remplir'!HC117</f>
        <v>0</v>
      </c>
      <c r="WR68" s="5">
        <f>'A remplir'!HD117</f>
        <v>0</v>
      </c>
      <c r="WS68" s="5">
        <f>'A remplir'!HE117</f>
        <v>0</v>
      </c>
      <c r="WT68" s="5">
        <f>'A remplir'!HF117</f>
        <v>0</v>
      </c>
      <c r="WU68" s="5">
        <f>'A remplir'!HG117</f>
        <v>0</v>
      </c>
      <c r="WV68" s="5">
        <f>'A remplir'!HH117</f>
        <v>0</v>
      </c>
      <c r="WW68" s="5">
        <f>'A remplir'!HI117</f>
        <v>0</v>
      </c>
      <c r="WX68" s="5">
        <f>'A remplir'!HJ117</f>
        <v>0</v>
      </c>
      <c r="WY68" s="5">
        <f>'A remplir'!HK117</f>
        <v>0</v>
      </c>
      <c r="WZ68" s="5">
        <f>'A remplir'!HL117</f>
        <v>0</v>
      </c>
      <c r="XA68" s="5">
        <f>'A remplir'!HM117</f>
        <v>0</v>
      </c>
      <c r="XB68" s="5">
        <f>'A remplir'!HN117</f>
        <v>0</v>
      </c>
      <c r="XC68" s="5">
        <f>'A remplir'!HO117</f>
        <v>0</v>
      </c>
      <c r="XD68" s="5">
        <f>'A remplir'!HP117</f>
        <v>0</v>
      </c>
      <c r="XE68" s="5">
        <f>'A remplir'!HQ117</f>
        <v>0</v>
      </c>
      <c r="XF68" s="5">
        <f>'A remplir'!HR117</f>
        <v>0</v>
      </c>
      <c r="XG68" s="5">
        <f>'A remplir'!HS117</f>
        <v>0</v>
      </c>
      <c r="XH68" s="5">
        <f>'A remplir'!HT117</f>
        <v>0</v>
      </c>
      <c r="XI68" s="5">
        <f>'A remplir'!HU117</f>
        <v>0</v>
      </c>
      <c r="XJ68" s="5">
        <f>'A remplir'!HV117</f>
        <v>0</v>
      </c>
      <c r="XK68" s="5">
        <f>'A remplir'!HW117</f>
        <v>0</v>
      </c>
      <c r="XL68" s="5">
        <f>'A remplir'!HX117</f>
        <v>0</v>
      </c>
      <c r="XM68" s="5">
        <f>'A remplir'!HY117</f>
        <v>0</v>
      </c>
      <c r="XN68" s="5">
        <f>'A remplir'!HZ117</f>
        <v>0</v>
      </c>
      <c r="XO68" s="5">
        <f>'A remplir'!IA117</f>
        <v>0</v>
      </c>
      <c r="XP68" s="5">
        <f>'A remplir'!IB117</f>
        <v>0</v>
      </c>
      <c r="XQ68" s="5">
        <f>'A remplir'!IC117</f>
        <v>0</v>
      </c>
      <c r="XR68" s="5">
        <f>'A remplir'!ID117</f>
        <v>0</v>
      </c>
      <c r="XS68" s="5">
        <f>'A remplir'!IE117</f>
        <v>0</v>
      </c>
      <c r="XT68" s="5">
        <f>'A remplir'!IF117</f>
        <v>0</v>
      </c>
      <c r="XU68" s="5">
        <f>'A remplir'!IG117</f>
        <v>0</v>
      </c>
      <c r="XV68" s="5">
        <f>'A remplir'!IH117</f>
        <v>0</v>
      </c>
      <c r="XW68" s="5">
        <f>'A remplir'!II117</f>
        <v>0</v>
      </c>
      <c r="XX68" s="5">
        <f>'A remplir'!IJ117</f>
        <v>0</v>
      </c>
      <c r="XY68" s="5">
        <f>'A remplir'!IK117</f>
        <v>0</v>
      </c>
      <c r="XZ68" s="5">
        <f>'A remplir'!IL117</f>
        <v>0</v>
      </c>
      <c r="YA68" s="5">
        <f>'A remplir'!IM117</f>
        <v>0</v>
      </c>
      <c r="YB68" s="5">
        <f>'A remplir'!IN117</f>
        <v>0</v>
      </c>
      <c r="YC68" s="5">
        <f>'A remplir'!IO117</f>
        <v>0</v>
      </c>
      <c r="YD68" s="5">
        <f>'A remplir'!IP117</f>
        <v>0</v>
      </c>
      <c r="YE68" s="5">
        <f>'A remplir'!IQ117</f>
        <v>0</v>
      </c>
      <c r="YF68" s="5">
        <f>'A remplir'!IR117</f>
        <v>0</v>
      </c>
      <c r="YG68" s="5">
        <f>'A remplir'!IS117</f>
        <v>0</v>
      </c>
      <c r="YH68" s="5">
        <f>'A remplir'!IT117</f>
        <v>0</v>
      </c>
      <c r="YI68" s="5">
        <f>'A remplir'!IU117</f>
        <v>0</v>
      </c>
      <c r="YJ68" s="5">
        <f>'A remplir'!IV117</f>
        <v>0</v>
      </c>
      <c r="YK68" s="5">
        <f>'A remplir'!IW117</f>
        <v>0</v>
      </c>
      <c r="YL68" s="5">
        <f>'A remplir'!IX117</f>
        <v>0</v>
      </c>
      <c r="YM68" s="5">
        <f>'A remplir'!IY117</f>
        <v>0</v>
      </c>
      <c r="YN68" s="5">
        <f>'A remplir'!IZ117</f>
        <v>0</v>
      </c>
      <c r="YO68" s="5">
        <f>'A remplir'!JA117</f>
        <v>0</v>
      </c>
      <c r="YP68" s="5">
        <f>'A remplir'!JB117</f>
        <v>0</v>
      </c>
      <c r="YQ68" s="5">
        <f>'A remplir'!JC117</f>
        <v>0</v>
      </c>
      <c r="YR68" s="5">
        <f>'A remplir'!JD117</f>
        <v>0</v>
      </c>
      <c r="YS68" s="5">
        <f>'A remplir'!JE117</f>
        <v>0</v>
      </c>
      <c r="YT68" s="5">
        <f>'A remplir'!JF117</f>
        <v>0</v>
      </c>
      <c r="YU68" s="5">
        <f>'A remplir'!JG117</f>
        <v>0</v>
      </c>
      <c r="YV68" s="5">
        <f>'A remplir'!JH117</f>
        <v>0</v>
      </c>
      <c r="YW68" s="5">
        <f>'A remplir'!JI117</f>
        <v>0</v>
      </c>
      <c r="YX68" s="5">
        <f>'A remplir'!JJ117</f>
        <v>0</v>
      </c>
      <c r="YY68" s="5">
        <f>'A remplir'!JK117</f>
        <v>0</v>
      </c>
      <c r="YZ68" s="5">
        <f>'A remplir'!JL117</f>
        <v>0</v>
      </c>
      <c r="ZA68" s="5">
        <f>'A remplir'!JM117</f>
        <v>0</v>
      </c>
      <c r="ZB68" s="5">
        <f>'A remplir'!JN117</f>
        <v>0</v>
      </c>
      <c r="ZC68" s="5">
        <f>'A remplir'!JO117</f>
        <v>0</v>
      </c>
      <c r="ZD68" s="5">
        <f>'A remplir'!JP117</f>
        <v>0</v>
      </c>
      <c r="ZE68" s="5">
        <f>'A remplir'!JQ117</f>
        <v>0</v>
      </c>
      <c r="ZF68" s="5">
        <f>'A remplir'!JR117</f>
        <v>0</v>
      </c>
      <c r="ZG68" s="5">
        <f>'A remplir'!JS117</f>
        <v>0</v>
      </c>
      <c r="ZH68" s="5">
        <f>'A remplir'!JT117</f>
        <v>0</v>
      </c>
      <c r="ZI68" s="5">
        <f>'A remplir'!JU117</f>
        <v>0</v>
      </c>
      <c r="ZJ68" s="5">
        <f>'A remplir'!JV117</f>
        <v>0</v>
      </c>
      <c r="ZK68" s="5">
        <f>'A remplir'!JW117</f>
        <v>0</v>
      </c>
      <c r="ZL68" s="5">
        <f>'A remplir'!JX117</f>
        <v>0</v>
      </c>
      <c r="ZM68" s="5">
        <f>'A remplir'!JY117</f>
        <v>0</v>
      </c>
      <c r="ZN68" s="5">
        <f>'A remplir'!JZ117</f>
        <v>0</v>
      </c>
      <c r="ZO68" s="5">
        <f>'A remplir'!KA117</f>
        <v>0</v>
      </c>
      <c r="ZP68" s="5">
        <f>'A remplir'!KB117</f>
        <v>0</v>
      </c>
      <c r="ZQ68" s="5">
        <f>'A remplir'!KC117</f>
        <v>0</v>
      </c>
      <c r="ZR68" s="5">
        <f>'A remplir'!KD117</f>
        <v>0</v>
      </c>
      <c r="ZS68" s="5">
        <f>'A remplir'!KE117</f>
        <v>0</v>
      </c>
      <c r="ZT68" s="5">
        <f>'A remplir'!KF117</f>
        <v>0</v>
      </c>
      <c r="ZU68" s="5">
        <f>'A remplir'!KG117</f>
        <v>0</v>
      </c>
      <c r="ZV68" s="5">
        <f>'A remplir'!KH117</f>
        <v>0</v>
      </c>
      <c r="ZW68" s="5">
        <f>'A remplir'!KI117</f>
        <v>0</v>
      </c>
      <c r="ZX68" s="5">
        <f>'A remplir'!KJ117</f>
        <v>0</v>
      </c>
      <c r="ZY68" s="5">
        <f>'A remplir'!KK117</f>
        <v>0</v>
      </c>
      <c r="ZZ68" s="5">
        <f>'A remplir'!KL117</f>
        <v>0</v>
      </c>
      <c r="AAA68" s="5">
        <f>'A remplir'!KM117</f>
        <v>0</v>
      </c>
      <c r="AAB68" s="5">
        <f>'A remplir'!KN117</f>
        <v>0</v>
      </c>
      <c r="AAC68" s="5">
        <f>'A remplir'!KO117</f>
        <v>0</v>
      </c>
      <c r="AAD68" s="5">
        <f>'A remplir'!KP117</f>
        <v>0</v>
      </c>
      <c r="AAE68" s="5">
        <f>'A remplir'!KQ117</f>
        <v>0</v>
      </c>
      <c r="AAF68" s="5">
        <f>'A remplir'!KR117</f>
        <v>0</v>
      </c>
      <c r="AAG68" s="5">
        <f>'A remplir'!KS117</f>
        <v>0</v>
      </c>
      <c r="AAH68" s="5">
        <f>'A remplir'!KT117</f>
        <v>0</v>
      </c>
      <c r="AAI68" s="5">
        <f>'A remplir'!KU117</f>
        <v>0</v>
      </c>
      <c r="AAJ68" s="5">
        <f>'A remplir'!KV117</f>
        <v>0</v>
      </c>
      <c r="AAK68" s="5">
        <f>'A remplir'!KW117</f>
        <v>0</v>
      </c>
      <c r="AAL68" s="5">
        <f>'A remplir'!KX117</f>
        <v>0</v>
      </c>
      <c r="AAM68" s="5">
        <f>'A remplir'!KY117</f>
        <v>0</v>
      </c>
      <c r="AAN68" s="5">
        <f>'A remplir'!KZ117</f>
        <v>0</v>
      </c>
      <c r="AAO68" s="5">
        <f>'A remplir'!LA117</f>
        <v>0</v>
      </c>
      <c r="AAP68" s="5">
        <f>'A remplir'!LB117</f>
        <v>0</v>
      </c>
      <c r="AAQ68" s="5">
        <f>'A remplir'!LC117</f>
        <v>0</v>
      </c>
      <c r="AAR68" s="5">
        <f>'A remplir'!LD117</f>
        <v>0</v>
      </c>
      <c r="AAS68" s="5">
        <f>'A remplir'!LE117</f>
        <v>0</v>
      </c>
      <c r="AAT68" s="5">
        <f>'A remplir'!LF117</f>
        <v>0</v>
      </c>
      <c r="AAU68" s="5">
        <f>'A remplir'!LG117</f>
        <v>0</v>
      </c>
      <c r="AAV68" s="5">
        <f>'A remplir'!LH117</f>
        <v>0</v>
      </c>
      <c r="AAW68" s="5">
        <f>'A remplir'!LI117</f>
        <v>0</v>
      </c>
      <c r="AAX68" s="5">
        <f>'A remplir'!LJ117</f>
        <v>0</v>
      </c>
      <c r="AAY68" s="5">
        <f>'A remplir'!LK117</f>
        <v>0</v>
      </c>
      <c r="AAZ68" s="5">
        <f>'A remplir'!LL117</f>
        <v>0</v>
      </c>
      <c r="ABA68" s="5">
        <f>'A remplir'!LM117</f>
        <v>0</v>
      </c>
      <c r="ABB68" s="5">
        <f>'A remplir'!LN117</f>
        <v>0</v>
      </c>
      <c r="ABC68" s="5">
        <f>'A remplir'!LO117</f>
        <v>0</v>
      </c>
      <c r="ABD68" s="5">
        <f>'A remplir'!LP117</f>
        <v>0</v>
      </c>
      <c r="ABE68" s="5">
        <f>'A remplir'!LQ117</f>
        <v>0</v>
      </c>
      <c r="ABF68" s="5">
        <f>'A remplir'!LR117</f>
        <v>0</v>
      </c>
      <c r="ABG68" s="5">
        <f>'A remplir'!LS117</f>
        <v>0</v>
      </c>
      <c r="ABH68" s="5">
        <f>'A remplir'!LT117</f>
        <v>0</v>
      </c>
      <c r="ABI68" s="5">
        <f>'A remplir'!LU117</f>
        <v>0</v>
      </c>
      <c r="ABJ68" s="5">
        <f>'A remplir'!LV117</f>
        <v>0</v>
      </c>
      <c r="ABK68" s="5">
        <f>'A remplir'!LW117</f>
        <v>0</v>
      </c>
      <c r="ABL68" s="5">
        <f>'A remplir'!LX117</f>
        <v>0</v>
      </c>
      <c r="ABM68" s="5">
        <f>'A remplir'!LY117</f>
        <v>0</v>
      </c>
      <c r="ABN68" s="5">
        <f>'A remplir'!LZ117</f>
        <v>0</v>
      </c>
      <c r="ABO68" s="5">
        <f>'A remplir'!MA117</f>
        <v>0</v>
      </c>
      <c r="ABP68" s="5">
        <f>'A remplir'!MB117</f>
        <v>0</v>
      </c>
      <c r="ABQ68" s="5">
        <f>'A remplir'!MC117</f>
        <v>0</v>
      </c>
      <c r="ABR68" s="5">
        <f>'A remplir'!MD117</f>
        <v>0</v>
      </c>
      <c r="ABS68" s="5">
        <f>'A remplir'!ME117</f>
        <v>0</v>
      </c>
      <c r="ABT68" s="5">
        <f>'A remplir'!MF117</f>
        <v>0</v>
      </c>
      <c r="ABU68" s="5">
        <f>'A remplir'!MG117</f>
        <v>0</v>
      </c>
      <c r="ABV68" s="5">
        <f>'A remplir'!MH117</f>
        <v>0</v>
      </c>
      <c r="ABW68" s="5">
        <f>'A remplir'!MI117</f>
        <v>0</v>
      </c>
      <c r="ABX68" s="5">
        <f>'A remplir'!MJ117</f>
        <v>0</v>
      </c>
      <c r="ABY68" s="5">
        <f>'A remplir'!MK117</f>
        <v>0</v>
      </c>
      <c r="ABZ68" s="5">
        <f>'A remplir'!ML117</f>
        <v>0</v>
      </c>
      <c r="ACA68" s="5">
        <f>'A remplir'!MM117</f>
        <v>0</v>
      </c>
      <c r="ACB68" s="5">
        <f>'A remplir'!MN117</f>
        <v>0</v>
      </c>
      <c r="ACC68" s="5">
        <f>'A remplir'!MO117</f>
        <v>0</v>
      </c>
      <c r="ACD68" s="5">
        <f>'A remplir'!MP117</f>
        <v>0</v>
      </c>
      <c r="ACE68" s="5">
        <f>'A remplir'!MQ117</f>
        <v>0</v>
      </c>
      <c r="ACF68" s="5">
        <f>'A remplir'!MR117</f>
        <v>0</v>
      </c>
      <c r="ACG68" s="5">
        <f>'A remplir'!MS117</f>
        <v>0</v>
      </c>
      <c r="ACH68" s="5">
        <f>'A remplir'!MT117</f>
        <v>0</v>
      </c>
      <c r="ACI68" s="5">
        <f>'A remplir'!MU117</f>
        <v>0</v>
      </c>
      <c r="ACJ68" s="5">
        <f>'A remplir'!MV117</f>
        <v>0</v>
      </c>
      <c r="ACK68" s="5">
        <f>'A remplir'!MW117</f>
        <v>0</v>
      </c>
      <c r="ACL68" s="5">
        <f>'A remplir'!MX117</f>
        <v>0</v>
      </c>
      <c r="ACM68" s="5">
        <f>'A remplir'!MY117</f>
        <v>0</v>
      </c>
      <c r="ACN68" s="5">
        <f>'A remplir'!MZ117</f>
        <v>0</v>
      </c>
      <c r="ACO68" s="5">
        <f>'A remplir'!NA117</f>
        <v>0</v>
      </c>
      <c r="ACP68" s="5">
        <f>'A remplir'!NB117</f>
        <v>0</v>
      </c>
      <c r="ACQ68" s="5">
        <f>'A remplir'!NC117</f>
        <v>0</v>
      </c>
      <c r="ACR68" s="5">
        <f>'A remplir'!ND117</f>
        <v>0</v>
      </c>
      <c r="ACS68" s="5">
        <f>'A remplir'!NE117</f>
        <v>0</v>
      </c>
      <c r="ACT68" s="5">
        <f>'A remplir'!NF117</f>
        <v>0</v>
      </c>
      <c r="ACU68" s="5">
        <f>'A remplir'!NG117</f>
        <v>0</v>
      </c>
      <c r="ACV68" s="5">
        <f>'A remplir'!NH117</f>
        <v>0</v>
      </c>
      <c r="ACW68" s="5">
        <f>'A remplir'!NI117</f>
        <v>0</v>
      </c>
      <c r="ACX68" s="5">
        <f>'A remplir'!NJ117</f>
        <v>0</v>
      </c>
      <c r="ACY68" s="5">
        <f>'A remplir'!NK117</f>
        <v>0</v>
      </c>
      <c r="ACZ68" s="5">
        <f>'A remplir'!NL117</f>
        <v>0</v>
      </c>
      <c r="ADA68" s="5">
        <f>'A remplir'!NM117</f>
        <v>0</v>
      </c>
      <c r="ADB68" s="5">
        <f>'A remplir'!NN117</f>
        <v>0</v>
      </c>
      <c r="ADC68" s="5">
        <f>'A remplir'!NO117</f>
        <v>0</v>
      </c>
      <c r="ADD68" s="5">
        <f>'A remplir'!NP117</f>
        <v>0</v>
      </c>
      <c r="ADE68" s="5">
        <f>'A remplir'!NQ117</f>
        <v>0</v>
      </c>
      <c r="ADF68" s="5">
        <f>'A remplir'!NR117</f>
        <v>0</v>
      </c>
      <c r="ADG68" s="5">
        <f>'A remplir'!NS117</f>
        <v>0</v>
      </c>
      <c r="ADH68" s="5">
        <f>'A remplir'!NT117</f>
        <v>0</v>
      </c>
      <c r="ADI68" s="5">
        <f>'A remplir'!NU117</f>
        <v>0</v>
      </c>
      <c r="ADJ68" s="5">
        <f>'A remplir'!NV117</f>
        <v>0</v>
      </c>
      <c r="ADK68" s="5">
        <f>'A remplir'!NW117</f>
        <v>0</v>
      </c>
      <c r="ADL68" s="5">
        <f>'A remplir'!NX117</f>
        <v>0</v>
      </c>
      <c r="ADM68" s="5">
        <f>'A remplir'!NY117</f>
        <v>0</v>
      </c>
      <c r="ADN68" s="5">
        <f>'A remplir'!NZ117</f>
        <v>0</v>
      </c>
      <c r="ADO68" s="5">
        <f>'A remplir'!OA117</f>
        <v>0</v>
      </c>
      <c r="ADP68" s="5">
        <f>'A remplir'!OB117</f>
        <v>0</v>
      </c>
      <c r="ADQ68" s="5">
        <f>'A remplir'!OC117</f>
        <v>0</v>
      </c>
      <c r="ADR68" s="5">
        <f>'A remplir'!OD117</f>
        <v>0</v>
      </c>
      <c r="ADS68" s="5">
        <f>'A remplir'!OE117</f>
        <v>0</v>
      </c>
      <c r="ADT68" s="5">
        <f>'A remplir'!OF117</f>
        <v>0</v>
      </c>
      <c r="ADU68" s="5">
        <f>'A remplir'!OG117</f>
        <v>0</v>
      </c>
      <c r="ADV68" s="5">
        <f>'A remplir'!OH117</f>
        <v>0</v>
      </c>
      <c r="ADW68" s="5">
        <f>'A remplir'!OI117</f>
        <v>0</v>
      </c>
      <c r="ADX68" s="5">
        <f>'A remplir'!OJ117</f>
        <v>0</v>
      </c>
      <c r="ADY68" s="5">
        <f>'A remplir'!OK117</f>
        <v>0</v>
      </c>
      <c r="ADZ68" s="5">
        <f>'A remplir'!OL117</f>
        <v>0</v>
      </c>
    </row>
    <row r="69" spans="1:806" ht="15.75" thickBot="1" x14ac:dyDescent="0.3">
      <c r="A69" s="3">
        <f>'A remplir'!OO69</f>
        <v>0.66666666666666663</v>
      </c>
      <c r="B69" s="119"/>
      <c r="C69" s="121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  <c r="JD69" s="116"/>
      <c r="JE69" s="116"/>
      <c r="JF69" s="116"/>
      <c r="JG69" s="116"/>
      <c r="JH69" s="116"/>
      <c r="JI69" s="116"/>
      <c r="JJ69" s="116"/>
      <c r="JK69" s="116"/>
      <c r="JL69" s="116"/>
      <c r="JM69" s="116"/>
      <c r="JN69" s="116"/>
      <c r="JO69" s="116"/>
      <c r="JP69" s="116"/>
      <c r="JQ69" s="116"/>
      <c r="JR69" s="116"/>
      <c r="JS69" s="116"/>
      <c r="JT69" s="116"/>
      <c r="JU69" s="116"/>
      <c r="JV69" s="116"/>
      <c r="JW69" s="116"/>
      <c r="JX69" s="116"/>
      <c r="JY69" s="116"/>
      <c r="JZ69" s="116"/>
      <c r="KA69" s="116"/>
      <c r="KB69" s="116"/>
      <c r="KC69" s="116"/>
      <c r="KD69" s="116"/>
      <c r="KE69" s="116"/>
      <c r="KF69" s="116"/>
      <c r="KG69" s="116"/>
      <c r="KH69" s="116"/>
      <c r="KI69" s="116"/>
      <c r="KJ69" s="116"/>
      <c r="KK69" s="116"/>
      <c r="KL69" s="116"/>
      <c r="KM69" s="116"/>
      <c r="KN69" s="116"/>
      <c r="KO69" s="116"/>
      <c r="KP69" s="116"/>
      <c r="KQ69" s="116"/>
      <c r="KR69" s="116"/>
      <c r="KS69" s="116"/>
      <c r="KT69" s="116"/>
      <c r="KU69" s="116"/>
      <c r="KV69" s="116"/>
      <c r="KW69" s="116"/>
      <c r="KX69" s="116"/>
      <c r="KY69" s="116"/>
      <c r="KZ69" s="116"/>
      <c r="LA69" s="116"/>
      <c r="LB69" s="116"/>
      <c r="LC69" s="116"/>
      <c r="LD69" s="116"/>
      <c r="LE69" s="116"/>
      <c r="LF69" s="116"/>
      <c r="LG69" s="116"/>
      <c r="LH69" s="116"/>
      <c r="LI69" s="116"/>
      <c r="LJ69" s="116"/>
      <c r="LK69" s="116"/>
      <c r="LL69" s="116"/>
      <c r="LM69" s="116"/>
      <c r="LN69" s="116"/>
      <c r="LO69" s="116"/>
      <c r="LP69" s="116"/>
      <c r="LQ69" s="116"/>
      <c r="LR69" s="116"/>
      <c r="LS69" s="116"/>
      <c r="LT69" s="116"/>
      <c r="LU69" s="116"/>
      <c r="LV69" s="116"/>
      <c r="LW69" s="116"/>
      <c r="LX69" s="116"/>
      <c r="LY69" s="116"/>
      <c r="LZ69" s="116"/>
      <c r="MA69" s="116"/>
      <c r="MB69" s="116"/>
      <c r="MC69" s="116"/>
      <c r="MD69" s="116"/>
      <c r="ME69" s="116"/>
      <c r="MF69" s="116"/>
      <c r="MG69" s="116"/>
      <c r="MH69" s="116"/>
      <c r="MI69" s="116"/>
      <c r="MJ69" s="116"/>
      <c r="MK69" s="116"/>
      <c r="ML69" s="116"/>
      <c r="MM69" s="116"/>
      <c r="MN69" s="116"/>
      <c r="MO69" s="116"/>
      <c r="MP69" s="116"/>
      <c r="MQ69" s="116"/>
      <c r="MR69" s="116"/>
      <c r="MS69" s="116"/>
      <c r="MT69" s="116"/>
      <c r="MU69" s="116"/>
      <c r="MV69" s="116"/>
      <c r="MW69" s="116"/>
      <c r="MX69" s="116"/>
      <c r="MY69" s="116"/>
      <c r="MZ69" s="116"/>
      <c r="NA69" s="116"/>
      <c r="NB69" s="116"/>
      <c r="NC69" s="116"/>
      <c r="ND69" s="116"/>
      <c r="NE69" s="116"/>
      <c r="NF69" s="116"/>
      <c r="NG69" s="116"/>
      <c r="NH69" s="116"/>
      <c r="NI69" s="116"/>
      <c r="NJ69" s="116"/>
      <c r="NK69" s="116"/>
      <c r="NL69" s="116"/>
      <c r="NM69" s="116"/>
      <c r="NN69" s="116"/>
      <c r="NO69" s="116"/>
      <c r="NP69" s="116"/>
      <c r="NQ69" s="116"/>
      <c r="NR69" s="116"/>
      <c r="NS69" s="116"/>
      <c r="NT69" s="116"/>
      <c r="NU69" s="116"/>
      <c r="NV69" s="116"/>
      <c r="NW69" s="116"/>
      <c r="NX69" s="116"/>
      <c r="NY69" s="116"/>
      <c r="NZ69" s="116"/>
      <c r="OA69" s="116"/>
      <c r="OB69" s="116"/>
      <c r="OC69" s="116"/>
      <c r="OD69" s="116"/>
      <c r="OE69" s="116"/>
      <c r="OF69" s="116"/>
      <c r="OG69" s="116"/>
      <c r="OH69" s="116"/>
      <c r="OI69" s="116"/>
      <c r="OJ69" s="116"/>
      <c r="OK69" s="116"/>
      <c r="OL69" s="116"/>
      <c r="OM69" s="116"/>
      <c r="ON69" s="4"/>
      <c r="OO69" s="2"/>
      <c r="OP69" s="120"/>
      <c r="OQ69" s="5">
        <f>'A remplir'!C118</f>
        <v>0</v>
      </c>
      <c r="OR69" s="5">
        <f>'A remplir'!D118</f>
        <v>0</v>
      </c>
      <c r="OS69" s="5">
        <f>'A remplir'!E118</f>
        <v>0</v>
      </c>
      <c r="OT69" s="5">
        <f>'A remplir'!F118</f>
        <v>0</v>
      </c>
      <c r="OU69" s="5">
        <f>'A remplir'!G118</f>
        <v>0</v>
      </c>
      <c r="OV69" s="5">
        <f>'A remplir'!H118</f>
        <v>0</v>
      </c>
      <c r="OW69" s="5">
        <f>'A remplir'!I118</f>
        <v>0</v>
      </c>
      <c r="OX69" s="5">
        <f>'A remplir'!J118</f>
        <v>0</v>
      </c>
      <c r="OY69" s="5">
        <f>'A remplir'!K118</f>
        <v>0</v>
      </c>
      <c r="OZ69" s="5">
        <f>'A remplir'!L118</f>
        <v>0</v>
      </c>
      <c r="PA69" s="5">
        <f>'A remplir'!M118</f>
        <v>0</v>
      </c>
      <c r="PB69" s="5">
        <f>'A remplir'!N118</f>
        <v>0</v>
      </c>
      <c r="PC69" s="5">
        <f>'A remplir'!O118</f>
        <v>0</v>
      </c>
      <c r="PD69" s="5">
        <f>'A remplir'!P118</f>
        <v>0</v>
      </c>
      <c r="PE69" s="5">
        <f>'A remplir'!Q118</f>
        <v>0</v>
      </c>
      <c r="PF69" s="5">
        <f>'A remplir'!R118</f>
        <v>0</v>
      </c>
      <c r="PG69" s="5">
        <f>'A remplir'!S118</f>
        <v>0</v>
      </c>
      <c r="PH69" s="5">
        <f>'A remplir'!T118</f>
        <v>0</v>
      </c>
      <c r="PI69" s="5">
        <f>'A remplir'!U118</f>
        <v>0</v>
      </c>
      <c r="PJ69" s="5">
        <f>'A remplir'!V118</f>
        <v>0</v>
      </c>
      <c r="PK69" s="5">
        <f>'A remplir'!W118</f>
        <v>0</v>
      </c>
      <c r="PL69" s="5">
        <f>'A remplir'!X118</f>
        <v>0</v>
      </c>
      <c r="PM69" s="5">
        <f>'A remplir'!Y118</f>
        <v>0</v>
      </c>
      <c r="PN69" s="5">
        <f>'A remplir'!Z118</f>
        <v>0</v>
      </c>
      <c r="PO69" s="5">
        <f>'A remplir'!AA118</f>
        <v>0</v>
      </c>
      <c r="PP69" s="5">
        <f>'A remplir'!AB118</f>
        <v>0</v>
      </c>
      <c r="PQ69" s="5">
        <f>'A remplir'!AC118</f>
        <v>0</v>
      </c>
      <c r="PR69" s="5">
        <f>'A remplir'!AD118</f>
        <v>0</v>
      </c>
      <c r="PS69" s="5">
        <f>'A remplir'!AE118</f>
        <v>0</v>
      </c>
      <c r="PT69" s="5">
        <f>'A remplir'!AF118</f>
        <v>0</v>
      </c>
      <c r="PU69" s="5">
        <f>'A remplir'!AG118</f>
        <v>0</v>
      </c>
      <c r="PV69" s="5">
        <f>'A remplir'!AH118</f>
        <v>0</v>
      </c>
      <c r="PW69" s="5">
        <f>'A remplir'!AI118</f>
        <v>0</v>
      </c>
      <c r="PX69" s="5">
        <f>'A remplir'!AJ118</f>
        <v>0</v>
      </c>
      <c r="PY69" s="5">
        <f>'A remplir'!AK118</f>
        <v>0</v>
      </c>
      <c r="PZ69" s="5">
        <f>'A remplir'!AL118</f>
        <v>0</v>
      </c>
      <c r="QA69" s="5">
        <f>'A remplir'!AM118</f>
        <v>0</v>
      </c>
      <c r="QB69" s="5">
        <f>'A remplir'!AN118</f>
        <v>0</v>
      </c>
      <c r="QC69" s="5">
        <f>'A remplir'!AO118</f>
        <v>0</v>
      </c>
      <c r="QD69" s="5">
        <f>'A remplir'!AP118</f>
        <v>0</v>
      </c>
      <c r="QE69" s="5">
        <f>'A remplir'!AQ118</f>
        <v>0</v>
      </c>
      <c r="QF69" s="5">
        <f>'A remplir'!AR118</f>
        <v>0</v>
      </c>
      <c r="QG69" s="5">
        <f>'A remplir'!AS118</f>
        <v>0</v>
      </c>
      <c r="QH69" s="5">
        <f>'A remplir'!AT118</f>
        <v>0</v>
      </c>
      <c r="QI69" s="5">
        <f>'A remplir'!AU118</f>
        <v>0</v>
      </c>
      <c r="QJ69" s="5">
        <f>'A remplir'!AV118</f>
        <v>0</v>
      </c>
      <c r="QK69" s="5">
        <f>'A remplir'!AW118</f>
        <v>0</v>
      </c>
      <c r="QL69" s="5">
        <f>'A remplir'!AX118</f>
        <v>0</v>
      </c>
      <c r="QM69" s="5">
        <f>'A remplir'!AY118</f>
        <v>0</v>
      </c>
      <c r="QN69" s="5">
        <f>'A remplir'!AZ118</f>
        <v>0</v>
      </c>
      <c r="QO69" s="5">
        <f>'A remplir'!BA118</f>
        <v>0</v>
      </c>
      <c r="QP69" s="5">
        <f>'A remplir'!BB118</f>
        <v>0</v>
      </c>
      <c r="QQ69" s="5">
        <f>'A remplir'!BC118</f>
        <v>0</v>
      </c>
      <c r="QR69" s="5">
        <f>'A remplir'!BD118</f>
        <v>0</v>
      </c>
      <c r="QS69" s="5">
        <f>'A remplir'!BE118</f>
        <v>0</v>
      </c>
      <c r="QT69" s="5">
        <f>'A remplir'!BF118</f>
        <v>0</v>
      </c>
      <c r="QU69" s="5">
        <f>'A remplir'!BG118</f>
        <v>0</v>
      </c>
      <c r="QV69" s="5">
        <f>'A remplir'!BH118</f>
        <v>0</v>
      </c>
      <c r="QW69" s="5">
        <f>'A remplir'!BI118</f>
        <v>0</v>
      </c>
      <c r="QX69" s="5">
        <f>'A remplir'!BJ118</f>
        <v>0</v>
      </c>
      <c r="QY69" s="5">
        <f>'A remplir'!BK118</f>
        <v>0</v>
      </c>
      <c r="QZ69" s="5">
        <f>'A remplir'!BL118</f>
        <v>0</v>
      </c>
      <c r="RA69" s="5">
        <f>'A remplir'!BM118</f>
        <v>0</v>
      </c>
      <c r="RB69" s="5">
        <f>'A remplir'!BN118</f>
        <v>0</v>
      </c>
      <c r="RC69" s="5">
        <f>'A remplir'!BO118</f>
        <v>0</v>
      </c>
      <c r="RD69" s="5">
        <f>'A remplir'!BP118</f>
        <v>0</v>
      </c>
      <c r="RE69" s="5">
        <f>'A remplir'!BQ118</f>
        <v>0</v>
      </c>
      <c r="RF69" s="5">
        <f>'A remplir'!BR118</f>
        <v>0</v>
      </c>
      <c r="RG69" s="5">
        <f>'A remplir'!BS118</f>
        <v>0</v>
      </c>
      <c r="RH69" s="5">
        <f>'A remplir'!BT118</f>
        <v>0</v>
      </c>
      <c r="RI69" s="5">
        <f>'A remplir'!BU118</f>
        <v>0</v>
      </c>
      <c r="RJ69" s="5">
        <f>'A remplir'!BV118</f>
        <v>0</v>
      </c>
      <c r="RK69" s="5">
        <f>'A remplir'!BW118</f>
        <v>0</v>
      </c>
      <c r="RL69" s="5">
        <f>'A remplir'!BX118</f>
        <v>0</v>
      </c>
      <c r="RM69" s="5">
        <f>'A remplir'!BY118</f>
        <v>0</v>
      </c>
      <c r="RN69" s="5">
        <f>'A remplir'!BZ118</f>
        <v>0</v>
      </c>
      <c r="RO69" s="5">
        <f>'A remplir'!CA118</f>
        <v>0</v>
      </c>
      <c r="RP69" s="5">
        <f>'A remplir'!CB118</f>
        <v>0</v>
      </c>
      <c r="RQ69" s="5">
        <f>'A remplir'!CC118</f>
        <v>0</v>
      </c>
      <c r="RR69" s="5">
        <f>'A remplir'!CD118</f>
        <v>0</v>
      </c>
      <c r="RS69" s="5">
        <f>'A remplir'!CE118</f>
        <v>0</v>
      </c>
      <c r="RT69" s="5">
        <f>'A remplir'!CF118</f>
        <v>0</v>
      </c>
      <c r="RU69" s="5">
        <f>'A remplir'!CG118</f>
        <v>0</v>
      </c>
      <c r="RV69" s="5">
        <f>'A remplir'!CH118</f>
        <v>0</v>
      </c>
      <c r="RW69" s="5">
        <f>'A remplir'!CI118</f>
        <v>0</v>
      </c>
      <c r="RX69" s="5">
        <f>'A remplir'!CJ118</f>
        <v>0</v>
      </c>
      <c r="RY69" s="5">
        <f>'A remplir'!CK118</f>
        <v>0</v>
      </c>
      <c r="RZ69" s="5">
        <f>'A remplir'!CL118</f>
        <v>0</v>
      </c>
      <c r="SA69" s="5">
        <f>'A remplir'!CM118</f>
        <v>0</v>
      </c>
      <c r="SB69" s="5">
        <f>'A remplir'!CN118</f>
        <v>0</v>
      </c>
      <c r="SC69" s="5">
        <f>'A remplir'!CO118</f>
        <v>0</v>
      </c>
      <c r="SD69" s="5">
        <f>'A remplir'!CP118</f>
        <v>0</v>
      </c>
      <c r="SE69" s="5">
        <f>'A remplir'!CQ118</f>
        <v>0</v>
      </c>
      <c r="SF69" s="5">
        <f>'A remplir'!CR118</f>
        <v>0</v>
      </c>
      <c r="SG69" s="5">
        <f>'A remplir'!CS118</f>
        <v>0</v>
      </c>
      <c r="SH69" s="5">
        <f>'A remplir'!CT118</f>
        <v>0</v>
      </c>
      <c r="SI69" s="5">
        <f>'A remplir'!CU118</f>
        <v>0</v>
      </c>
      <c r="SJ69" s="5">
        <f>'A remplir'!CV118</f>
        <v>0</v>
      </c>
      <c r="SK69" s="5">
        <f>'A remplir'!CW118</f>
        <v>0</v>
      </c>
      <c r="SL69" s="5">
        <f>'A remplir'!CX118</f>
        <v>0</v>
      </c>
      <c r="SM69" s="5">
        <f>'A remplir'!CY118</f>
        <v>0</v>
      </c>
      <c r="SN69" s="5">
        <f>'A remplir'!CZ118</f>
        <v>0</v>
      </c>
      <c r="SO69" s="5">
        <f>'A remplir'!DA118</f>
        <v>0</v>
      </c>
      <c r="SP69" s="5">
        <f>'A remplir'!DB118</f>
        <v>0</v>
      </c>
      <c r="SQ69" s="5">
        <f>'A remplir'!DC118</f>
        <v>0</v>
      </c>
      <c r="SR69" s="5">
        <f>'A remplir'!DD118</f>
        <v>0</v>
      </c>
      <c r="SS69" s="5">
        <f>'A remplir'!DE118</f>
        <v>0</v>
      </c>
      <c r="ST69" s="5">
        <f>'A remplir'!DF118</f>
        <v>0</v>
      </c>
      <c r="SU69" s="5">
        <f>'A remplir'!DG118</f>
        <v>0</v>
      </c>
      <c r="SV69" s="5">
        <f>'A remplir'!DH118</f>
        <v>0</v>
      </c>
      <c r="SW69" s="5">
        <f>'A remplir'!DI118</f>
        <v>0</v>
      </c>
      <c r="SX69" s="5">
        <f>'A remplir'!DJ118</f>
        <v>0</v>
      </c>
      <c r="SY69" s="5">
        <f>'A remplir'!DK118</f>
        <v>0</v>
      </c>
      <c r="SZ69" s="5">
        <f>'A remplir'!DL118</f>
        <v>0</v>
      </c>
      <c r="TA69" s="5">
        <f>'A remplir'!DM118</f>
        <v>0</v>
      </c>
      <c r="TB69" s="5">
        <f>'A remplir'!DN118</f>
        <v>0</v>
      </c>
      <c r="TC69" s="5">
        <f>'A remplir'!DO118</f>
        <v>0</v>
      </c>
      <c r="TD69" s="5">
        <f>'A remplir'!DP118</f>
        <v>0</v>
      </c>
      <c r="TE69" s="5">
        <f>'A remplir'!DQ118</f>
        <v>0</v>
      </c>
      <c r="TF69" s="5">
        <f>'A remplir'!DR118</f>
        <v>0</v>
      </c>
      <c r="TG69" s="5">
        <f>'A remplir'!DS118</f>
        <v>0</v>
      </c>
      <c r="TH69" s="5">
        <f>'A remplir'!DT118</f>
        <v>0</v>
      </c>
      <c r="TI69" s="5">
        <f>'A remplir'!DU118</f>
        <v>0</v>
      </c>
      <c r="TJ69" s="5">
        <f>'A remplir'!DV118</f>
        <v>0</v>
      </c>
      <c r="TK69" s="5">
        <f>'A remplir'!DW118</f>
        <v>0</v>
      </c>
      <c r="TL69" s="5">
        <f>'A remplir'!DX118</f>
        <v>0</v>
      </c>
      <c r="TM69" s="5">
        <f>'A remplir'!DY118</f>
        <v>0</v>
      </c>
      <c r="TN69" s="5">
        <f>'A remplir'!DZ118</f>
        <v>0</v>
      </c>
      <c r="TO69" s="5">
        <f>'A remplir'!EA118</f>
        <v>0</v>
      </c>
      <c r="TP69" s="5">
        <f>'A remplir'!EB118</f>
        <v>0</v>
      </c>
      <c r="TQ69" s="5">
        <f>'A remplir'!EC118</f>
        <v>0</v>
      </c>
      <c r="TR69" s="5">
        <f>'A remplir'!ED118</f>
        <v>0</v>
      </c>
      <c r="TS69" s="5">
        <f>'A remplir'!EE118</f>
        <v>0</v>
      </c>
      <c r="TT69" s="5">
        <f>'A remplir'!EF118</f>
        <v>0</v>
      </c>
      <c r="TU69" s="5">
        <f>'A remplir'!EG118</f>
        <v>0</v>
      </c>
      <c r="TV69" s="5">
        <f>'A remplir'!EH118</f>
        <v>0</v>
      </c>
      <c r="TW69" s="5">
        <f>'A remplir'!EI118</f>
        <v>0</v>
      </c>
      <c r="TX69" s="5">
        <f>'A remplir'!EJ118</f>
        <v>0</v>
      </c>
      <c r="TY69" s="5">
        <f>'A remplir'!EK118</f>
        <v>0</v>
      </c>
      <c r="TZ69" s="5">
        <f>'A remplir'!EL118</f>
        <v>0</v>
      </c>
      <c r="UA69" s="5">
        <f>'A remplir'!EM118</f>
        <v>0</v>
      </c>
      <c r="UB69" s="5">
        <f>'A remplir'!EN118</f>
        <v>0</v>
      </c>
      <c r="UC69" s="5">
        <f>'A remplir'!EO118</f>
        <v>0</v>
      </c>
      <c r="UD69" s="5">
        <f>'A remplir'!EP118</f>
        <v>0</v>
      </c>
      <c r="UE69" s="5">
        <f>'A remplir'!EQ118</f>
        <v>0</v>
      </c>
      <c r="UF69" s="5">
        <f>'A remplir'!ER118</f>
        <v>0</v>
      </c>
      <c r="UG69" s="5">
        <f>'A remplir'!ES118</f>
        <v>0</v>
      </c>
      <c r="UH69" s="5">
        <f>'A remplir'!ET118</f>
        <v>0</v>
      </c>
      <c r="UI69" s="5">
        <f>'A remplir'!EU118</f>
        <v>0</v>
      </c>
      <c r="UJ69" s="5">
        <f>'A remplir'!EV118</f>
        <v>0</v>
      </c>
      <c r="UK69" s="5">
        <f>'A remplir'!EW118</f>
        <v>0</v>
      </c>
      <c r="UL69" s="5">
        <f>'A remplir'!EX118</f>
        <v>0</v>
      </c>
      <c r="UM69" s="5">
        <f>'A remplir'!EY118</f>
        <v>0</v>
      </c>
      <c r="UN69" s="5">
        <f>'A remplir'!EZ118</f>
        <v>0</v>
      </c>
      <c r="UO69" s="5">
        <f>'A remplir'!FA118</f>
        <v>0</v>
      </c>
      <c r="UP69" s="5">
        <f>'A remplir'!FB118</f>
        <v>0</v>
      </c>
      <c r="UQ69" s="5">
        <f>'A remplir'!FC118</f>
        <v>0</v>
      </c>
      <c r="UR69" s="5">
        <f>'A remplir'!FD118</f>
        <v>0</v>
      </c>
      <c r="US69" s="5">
        <f>'A remplir'!FE118</f>
        <v>0</v>
      </c>
      <c r="UT69" s="5">
        <f>'A remplir'!FF118</f>
        <v>0</v>
      </c>
      <c r="UU69" s="5">
        <f>'A remplir'!FG118</f>
        <v>0</v>
      </c>
      <c r="UV69" s="5">
        <f>'A remplir'!FH118</f>
        <v>0</v>
      </c>
      <c r="UW69" s="5">
        <f>'A remplir'!FI118</f>
        <v>0</v>
      </c>
      <c r="UX69" s="5">
        <f>'A remplir'!FJ118</f>
        <v>0</v>
      </c>
      <c r="UY69" s="5">
        <f>'A remplir'!FK118</f>
        <v>0</v>
      </c>
      <c r="UZ69" s="5">
        <f>'A remplir'!FL118</f>
        <v>0</v>
      </c>
      <c r="VA69" s="5">
        <f>'A remplir'!FM118</f>
        <v>0</v>
      </c>
      <c r="VB69" s="5">
        <f>'A remplir'!FN118</f>
        <v>0</v>
      </c>
      <c r="VC69" s="5">
        <f>'A remplir'!FO118</f>
        <v>0</v>
      </c>
      <c r="VD69" s="5">
        <f>'A remplir'!FP118</f>
        <v>0</v>
      </c>
      <c r="VE69" s="5">
        <f>'A remplir'!FQ118</f>
        <v>0</v>
      </c>
      <c r="VF69" s="5">
        <f>'A remplir'!FR118</f>
        <v>0</v>
      </c>
      <c r="VG69" s="5">
        <f>'A remplir'!FS118</f>
        <v>0</v>
      </c>
      <c r="VH69" s="5">
        <f>'A remplir'!FT118</f>
        <v>0</v>
      </c>
      <c r="VI69" s="5">
        <f>'A remplir'!FU118</f>
        <v>0</v>
      </c>
      <c r="VJ69" s="5">
        <f>'A remplir'!FV118</f>
        <v>0</v>
      </c>
      <c r="VK69" s="5">
        <f>'A remplir'!FW118</f>
        <v>0</v>
      </c>
      <c r="VL69" s="5">
        <f>'A remplir'!FX118</f>
        <v>0</v>
      </c>
      <c r="VM69" s="5">
        <f>'A remplir'!FY118</f>
        <v>0</v>
      </c>
      <c r="VN69" s="5">
        <f>'A remplir'!FZ118</f>
        <v>0</v>
      </c>
      <c r="VO69" s="5">
        <f>'A remplir'!GA118</f>
        <v>0</v>
      </c>
      <c r="VP69" s="5">
        <f>'A remplir'!GB118</f>
        <v>0</v>
      </c>
      <c r="VQ69" s="5">
        <f>'A remplir'!GC118</f>
        <v>0</v>
      </c>
      <c r="VR69" s="5">
        <f>'A remplir'!GD118</f>
        <v>0</v>
      </c>
      <c r="VS69" s="5">
        <f>'A remplir'!GE118</f>
        <v>0</v>
      </c>
      <c r="VT69" s="5">
        <f>'A remplir'!GF118</f>
        <v>0</v>
      </c>
      <c r="VU69" s="5">
        <f>'A remplir'!GG118</f>
        <v>0</v>
      </c>
      <c r="VV69" s="5">
        <f>'A remplir'!GH118</f>
        <v>0</v>
      </c>
      <c r="VW69" s="5">
        <f>'A remplir'!GI118</f>
        <v>0</v>
      </c>
      <c r="VX69" s="5">
        <f>'A remplir'!GJ118</f>
        <v>0</v>
      </c>
      <c r="VY69" s="5">
        <f>'A remplir'!GK118</f>
        <v>0</v>
      </c>
      <c r="VZ69" s="5">
        <f>'A remplir'!GL118</f>
        <v>0</v>
      </c>
      <c r="WA69" s="5">
        <f>'A remplir'!GM118</f>
        <v>0</v>
      </c>
      <c r="WB69" s="5">
        <f>'A remplir'!GN118</f>
        <v>0</v>
      </c>
      <c r="WC69" s="5">
        <f>'A remplir'!GO118</f>
        <v>0</v>
      </c>
      <c r="WD69" s="5">
        <f>'A remplir'!GP118</f>
        <v>0</v>
      </c>
      <c r="WE69" s="5">
        <f>'A remplir'!GQ118</f>
        <v>0</v>
      </c>
      <c r="WF69" s="5">
        <f>'A remplir'!GR118</f>
        <v>0</v>
      </c>
      <c r="WG69" s="5">
        <f>'A remplir'!GS118</f>
        <v>0</v>
      </c>
      <c r="WH69" s="5">
        <f>'A remplir'!GT118</f>
        <v>0</v>
      </c>
      <c r="WI69" s="5">
        <f>'A remplir'!GU118</f>
        <v>0</v>
      </c>
      <c r="WJ69" s="5">
        <f>'A remplir'!GV118</f>
        <v>0</v>
      </c>
      <c r="WK69" s="5">
        <f>'A remplir'!GW118</f>
        <v>0</v>
      </c>
      <c r="WL69" s="5">
        <f>'A remplir'!GX118</f>
        <v>0</v>
      </c>
      <c r="WM69" s="5">
        <f>'A remplir'!GY118</f>
        <v>0</v>
      </c>
      <c r="WN69" s="5">
        <f>'A remplir'!GZ118</f>
        <v>0</v>
      </c>
      <c r="WO69" s="5">
        <f>'A remplir'!HA118</f>
        <v>0</v>
      </c>
      <c r="WP69" s="5">
        <f>'A remplir'!HB118</f>
        <v>0</v>
      </c>
      <c r="WQ69" s="5">
        <f>'A remplir'!HC118</f>
        <v>0</v>
      </c>
      <c r="WR69" s="5">
        <f>'A remplir'!HD118</f>
        <v>0</v>
      </c>
      <c r="WS69" s="5">
        <f>'A remplir'!HE118</f>
        <v>0</v>
      </c>
      <c r="WT69" s="5">
        <f>'A remplir'!HF118</f>
        <v>0</v>
      </c>
      <c r="WU69" s="5">
        <f>'A remplir'!HG118</f>
        <v>0</v>
      </c>
      <c r="WV69" s="5">
        <f>'A remplir'!HH118</f>
        <v>0</v>
      </c>
      <c r="WW69" s="5">
        <f>'A remplir'!HI118</f>
        <v>0</v>
      </c>
      <c r="WX69" s="5">
        <f>'A remplir'!HJ118</f>
        <v>0</v>
      </c>
      <c r="WY69" s="5">
        <f>'A remplir'!HK118</f>
        <v>0</v>
      </c>
      <c r="WZ69" s="5">
        <f>'A remplir'!HL118</f>
        <v>0</v>
      </c>
      <c r="XA69" s="5">
        <f>'A remplir'!HM118</f>
        <v>0</v>
      </c>
      <c r="XB69" s="5">
        <f>'A remplir'!HN118</f>
        <v>0</v>
      </c>
      <c r="XC69" s="5">
        <f>'A remplir'!HO118</f>
        <v>0</v>
      </c>
      <c r="XD69" s="5">
        <f>'A remplir'!HP118</f>
        <v>0</v>
      </c>
      <c r="XE69" s="5">
        <f>'A remplir'!HQ118</f>
        <v>0</v>
      </c>
      <c r="XF69" s="5">
        <f>'A remplir'!HR118</f>
        <v>0</v>
      </c>
      <c r="XG69" s="5">
        <f>'A remplir'!HS118</f>
        <v>0</v>
      </c>
      <c r="XH69" s="5">
        <f>'A remplir'!HT118</f>
        <v>0</v>
      </c>
      <c r="XI69" s="5">
        <f>'A remplir'!HU118</f>
        <v>0</v>
      </c>
      <c r="XJ69" s="5">
        <f>'A remplir'!HV118</f>
        <v>0</v>
      </c>
      <c r="XK69" s="5">
        <f>'A remplir'!HW118</f>
        <v>0</v>
      </c>
      <c r="XL69" s="5">
        <f>'A remplir'!HX118</f>
        <v>0</v>
      </c>
      <c r="XM69" s="5">
        <f>'A remplir'!HY118</f>
        <v>0</v>
      </c>
      <c r="XN69" s="5">
        <f>'A remplir'!HZ118</f>
        <v>0</v>
      </c>
      <c r="XO69" s="5">
        <f>'A remplir'!IA118</f>
        <v>0</v>
      </c>
      <c r="XP69" s="5">
        <f>'A remplir'!IB118</f>
        <v>0</v>
      </c>
      <c r="XQ69" s="5">
        <f>'A remplir'!IC118</f>
        <v>0</v>
      </c>
      <c r="XR69" s="5">
        <f>'A remplir'!ID118</f>
        <v>0</v>
      </c>
      <c r="XS69" s="5">
        <f>'A remplir'!IE118</f>
        <v>0</v>
      </c>
      <c r="XT69" s="5">
        <f>'A remplir'!IF118</f>
        <v>0</v>
      </c>
      <c r="XU69" s="5">
        <f>'A remplir'!IG118</f>
        <v>0</v>
      </c>
      <c r="XV69" s="5">
        <f>'A remplir'!IH118</f>
        <v>0</v>
      </c>
      <c r="XW69" s="5">
        <f>'A remplir'!II118</f>
        <v>0</v>
      </c>
      <c r="XX69" s="5">
        <f>'A remplir'!IJ118</f>
        <v>0</v>
      </c>
      <c r="XY69" s="5">
        <f>'A remplir'!IK118</f>
        <v>0</v>
      </c>
      <c r="XZ69" s="5">
        <f>'A remplir'!IL118</f>
        <v>0</v>
      </c>
      <c r="YA69" s="5">
        <f>'A remplir'!IM118</f>
        <v>0</v>
      </c>
      <c r="YB69" s="5">
        <f>'A remplir'!IN118</f>
        <v>0</v>
      </c>
      <c r="YC69" s="5">
        <f>'A remplir'!IO118</f>
        <v>0</v>
      </c>
      <c r="YD69" s="5">
        <f>'A remplir'!IP118</f>
        <v>0</v>
      </c>
      <c r="YE69" s="5">
        <f>'A remplir'!IQ118</f>
        <v>0</v>
      </c>
      <c r="YF69" s="5">
        <f>'A remplir'!IR118</f>
        <v>0</v>
      </c>
      <c r="YG69" s="5">
        <f>'A remplir'!IS118</f>
        <v>0</v>
      </c>
      <c r="YH69" s="5">
        <f>'A remplir'!IT118</f>
        <v>0</v>
      </c>
      <c r="YI69" s="5">
        <f>'A remplir'!IU118</f>
        <v>0</v>
      </c>
      <c r="YJ69" s="5">
        <f>'A remplir'!IV118</f>
        <v>0</v>
      </c>
      <c r="YK69" s="5">
        <f>'A remplir'!IW118</f>
        <v>0</v>
      </c>
      <c r="YL69" s="5">
        <f>'A remplir'!IX118</f>
        <v>0</v>
      </c>
      <c r="YM69" s="5">
        <f>'A remplir'!IY118</f>
        <v>0</v>
      </c>
      <c r="YN69" s="5">
        <f>'A remplir'!IZ118</f>
        <v>0</v>
      </c>
      <c r="YO69" s="5">
        <f>'A remplir'!JA118</f>
        <v>0</v>
      </c>
      <c r="YP69" s="5">
        <f>'A remplir'!JB118</f>
        <v>0</v>
      </c>
      <c r="YQ69" s="5">
        <f>'A remplir'!JC118</f>
        <v>0</v>
      </c>
      <c r="YR69" s="5">
        <f>'A remplir'!JD118</f>
        <v>0</v>
      </c>
      <c r="YS69" s="5">
        <f>'A remplir'!JE118</f>
        <v>0</v>
      </c>
      <c r="YT69" s="5">
        <f>'A remplir'!JF118</f>
        <v>0</v>
      </c>
      <c r="YU69" s="5">
        <f>'A remplir'!JG118</f>
        <v>0</v>
      </c>
      <c r="YV69" s="5">
        <f>'A remplir'!JH118</f>
        <v>0</v>
      </c>
      <c r="YW69" s="5">
        <f>'A remplir'!JI118</f>
        <v>0</v>
      </c>
      <c r="YX69" s="5">
        <f>'A remplir'!JJ118</f>
        <v>0</v>
      </c>
      <c r="YY69" s="5">
        <f>'A remplir'!JK118</f>
        <v>0</v>
      </c>
      <c r="YZ69" s="5">
        <f>'A remplir'!JL118</f>
        <v>0</v>
      </c>
      <c r="ZA69" s="5">
        <f>'A remplir'!JM118</f>
        <v>0</v>
      </c>
      <c r="ZB69" s="5">
        <f>'A remplir'!JN118</f>
        <v>0</v>
      </c>
      <c r="ZC69" s="5">
        <f>'A remplir'!JO118</f>
        <v>0</v>
      </c>
      <c r="ZD69" s="5">
        <f>'A remplir'!JP118</f>
        <v>0</v>
      </c>
      <c r="ZE69" s="5">
        <f>'A remplir'!JQ118</f>
        <v>0</v>
      </c>
      <c r="ZF69" s="5">
        <f>'A remplir'!JR118</f>
        <v>0</v>
      </c>
      <c r="ZG69" s="5">
        <f>'A remplir'!JS118</f>
        <v>0</v>
      </c>
      <c r="ZH69" s="5">
        <f>'A remplir'!JT118</f>
        <v>0</v>
      </c>
      <c r="ZI69" s="5">
        <f>'A remplir'!JU118</f>
        <v>0</v>
      </c>
      <c r="ZJ69" s="5">
        <f>'A remplir'!JV118</f>
        <v>0</v>
      </c>
      <c r="ZK69" s="5">
        <f>'A remplir'!JW118</f>
        <v>0</v>
      </c>
      <c r="ZL69" s="5">
        <f>'A remplir'!JX118</f>
        <v>0</v>
      </c>
      <c r="ZM69" s="5">
        <f>'A remplir'!JY118</f>
        <v>0</v>
      </c>
      <c r="ZN69" s="5">
        <f>'A remplir'!JZ118</f>
        <v>0</v>
      </c>
      <c r="ZO69" s="5">
        <f>'A remplir'!KA118</f>
        <v>0</v>
      </c>
      <c r="ZP69" s="5">
        <f>'A remplir'!KB118</f>
        <v>0</v>
      </c>
      <c r="ZQ69" s="5">
        <f>'A remplir'!KC118</f>
        <v>0</v>
      </c>
      <c r="ZR69" s="5">
        <f>'A remplir'!KD118</f>
        <v>0</v>
      </c>
      <c r="ZS69" s="5">
        <f>'A remplir'!KE118</f>
        <v>0</v>
      </c>
      <c r="ZT69" s="5">
        <f>'A remplir'!KF118</f>
        <v>0</v>
      </c>
      <c r="ZU69" s="5">
        <f>'A remplir'!KG118</f>
        <v>0</v>
      </c>
      <c r="ZV69" s="5">
        <f>'A remplir'!KH118</f>
        <v>0</v>
      </c>
      <c r="ZW69" s="5">
        <f>'A remplir'!KI118</f>
        <v>0</v>
      </c>
      <c r="ZX69" s="5">
        <f>'A remplir'!KJ118</f>
        <v>0</v>
      </c>
      <c r="ZY69" s="5">
        <f>'A remplir'!KK118</f>
        <v>0</v>
      </c>
      <c r="ZZ69" s="5">
        <f>'A remplir'!KL118</f>
        <v>0</v>
      </c>
      <c r="AAA69" s="5">
        <f>'A remplir'!KM118</f>
        <v>0</v>
      </c>
      <c r="AAB69" s="5">
        <f>'A remplir'!KN118</f>
        <v>0</v>
      </c>
      <c r="AAC69" s="5">
        <f>'A remplir'!KO118</f>
        <v>0</v>
      </c>
      <c r="AAD69" s="5">
        <f>'A remplir'!KP118</f>
        <v>0</v>
      </c>
      <c r="AAE69" s="5">
        <f>'A remplir'!KQ118</f>
        <v>0</v>
      </c>
      <c r="AAF69" s="5">
        <f>'A remplir'!KR118</f>
        <v>0</v>
      </c>
      <c r="AAG69" s="5">
        <f>'A remplir'!KS118</f>
        <v>0</v>
      </c>
      <c r="AAH69" s="5">
        <f>'A remplir'!KT118</f>
        <v>0</v>
      </c>
      <c r="AAI69" s="5">
        <f>'A remplir'!KU118</f>
        <v>0</v>
      </c>
      <c r="AAJ69" s="5">
        <f>'A remplir'!KV118</f>
        <v>0</v>
      </c>
      <c r="AAK69" s="5">
        <f>'A remplir'!KW118</f>
        <v>0</v>
      </c>
      <c r="AAL69" s="5">
        <f>'A remplir'!KX118</f>
        <v>0</v>
      </c>
      <c r="AAM69" s="5">
        <f>'A remplir'!KY118</f>
        <v>0</v>
      </c>
      <c r="AAN69" s="5">
        <f>'A remplir'!KZ118</f>
        <v>0</v>
      </c>
      <c r="AAO69" s="5">
        <f>'A remplir'!LA118</f>
        <v>0</v>
      </c>
      <c r="AAP69" s="5">
        <f>'A remplir'!LB118</f>
        <v>0</v>
      </c>
      <c r="AAQ69" s="5">
        <f>'A remplir'!LC118</f>
        <v>0</v>
      </c>
      <c r="AAR69" s="5">
        <f>'A remplir'!LD118</f>
        <v>0</v>
      </c>
      <c r="AAS69" s="5">
        <f>'A remplir'!LE118</f>
        <v>0</v>
      </c>
      <c r="AAT69" s="5">
        <f>'A remplir'!LF118</f>
        <v>0</v>
      </c>
      <c r="AAU69" s="5">
        <f>'A remplir'!LG118</f>
        <v>0</v>
      </c>
      <c r="AAV69" s="5">
        <f>'A remplir'!LH118</f>
        <v>0</v>
      </c>
      <c r="AAW69" s="5">
        <f>'A remplir'!LI118</f>
        <v>0</v>
      </c>
      <c r="AAX69" s="5">
        <f>'A remplir'!LJ118</f>
        <v>0</v>
      </c>
      <c r="AAY69" s="5">
        <f>'A remplir'!LK118</f>
        <v>0</v>
      </c>
      <c r="AAZ69" s="5">
        <f>'A remplir'!LL118</f>
        <v>0</v>
      </c>
      <c r="ABA69" s="5">
        <f>'A remplir'!LM118</f>
        <v>0</v>
      </c>
      <c r="ABB69" s="5">
        <f>'A remplir'!LN118</f>
        <v>0</v>
      </c>
      <c r="ABC69" s="5">
        <f>'A remplir'!LO118</f>
        <v>0</v>
      </c>
      <c r="ABD69" s="5">
        <f>'A remplir'!LP118</f>
        <v>0</v>
      </c>
      <c r="ABE69" s="5">
        <f>'A remplir'!LQ118</f>
        <v>0</v>
      </c>
      <c r="ABF69" s="5">
        <f>'A remplir'!LR118</f>
        <v>0</v>
      </c>
      <c r="ABG69" s="5">
        <f>'A remplir'!LS118</f>
        <v>0</v>
      </c>
      <c r="ABH69" s="5">
        <f>'A remplir'!LT118</f>
        <v>0</v>
      </c>
      <c r="ABI69" s="5">
        <f>'A remplir'!LU118</f>
        <v>0</v>
      </c>
      <c r="ABJ69" s="5">
        <f>'A remplir'!LV118</f>
        <v>0</v>
      </c>
      <c r="ABK69" s="5">
        <f>'A remplir'!LW118</f>
        <v>0</v>
      </c>
      <c r="ABL69" s="5">
        <f>'A remplir'!LX118</f>
        <v>0</v>
      </c>
      <c r="ABM69" s="5">
        <f>'A remplir'!LY118</f>
        <v>0</v>
      </c>
      <c r="ABN69" s="5">
        <f>'A remplir'!LZ118</f>
        <v>0</v>
      </c>
      <c r="ABO69" s="5">
        <f>'A remplir'!MA118</f>
        <v>0</v>
      </c>
      <c r="ABP69" s="5">
        <f>'A remplir'!MB118</f>
        <v>0</v>
      </c>
      <c r="ABQ69" s="5">
        <f>'A remplir'!MC118</f>
        <v>0</v>
      </c>
      <c r="ABR69" s="5">
        <f>'A remplir'!MD118</f>
        <v>0</v>
      </c>
      <c r="ABS69" s="5">
        <f>'A remplir'!ME118</f>
        <v>0</v>
      </c>
      <c r="ABT69" s="5">
        <f>'A remplir'!MF118</f>
        <v>0</v>
      </c>
      <c r="ABU69" s="5">
        <f>'A remplir'!MG118</f>
        <v>0</v>
      </c>
      <c r="ABV69" s="5">
        <f>'A remplir'!MH118</f>
        <v>0</v>
      </c>
      <c r="ABW69" s="5">
        <f>'A remplir'!MI118</f>
        <v>0</v>
      </c>
      <c r="ABX69" s="5">
        <f>'A remplir'!MJ118</f>
        <v>0</v>
      </c>
      <c r="ABY69" s="5">
        <f>'A remplir'!MK118</f>
        <v>0</v>
      </c>
      <c r="ABZ69" s="5">
        <f>'A remplir'!ML118</f>
        <v>0</v>
      </c>
      <c r="ACA69" s="5">
        <f>'A remplir'!MM118</f>
        <v>0</v>
      </c>
      <c r="ACB69" s="5">
        <f>'A remplir'!MN118</f>
        <v>0</v>
      </c>
      <c r="ACC69" s="5">
        <f>'A remplir'!MO118</f>
        <v>0</v>
      </c>
      <c r="ACD69" s="5">
        <f>'A remplir'!MP118</f>
        <v>0</v>
      </c>
      <c r="ACE69" s="5">
        <f>'A remplir'!MQ118</f>
        <v>0</v>
      </c>
      <c r="ACF69" s="5">
        <f>'A remplir'!MR118</f>
        <v>0</v>
      </c>
      <c r="ACG69" s="5">
        <f>'A remplir'!MS118</f>
        <v>0</v>
      </c>
      <c r="ACH69" s="5">
        <f>'A remplir'!MT118</f>
        <v>0</v>
      </c>
      <c r="ACI69" s="5">
        <f>'A remplir'!MU118</f>
        <v>0</v>
      </c>
      <c r="ACJ69" s="5">
        <f>'A remplir'!MV118</f>
        <v>0</v>
      </c>
      <c r="ACK69" s="5">
        <f>'A remplir'!MW118</f>
        <v>0</v>
      </c>
      <c r="ACL69" s="5">
        <f>'A remplir'!MX118</f>
        <v>0</v>
      </c>
      <c r="ACM69" s="5">
        <f>'A remplir'!MY118</f>
        <v>0</v>
      </c>
      <c r="ACN69" s="5">
        <f>'A remplir'!MZ118</f>
        <v>0</v>
      </c>
      <c r="ACO69" s="5">
        <f>'A remplir'!NA118</f>
        <v>0</v>
      </c>
      <c r="ACP69" s="5">
        <f>'A remplir'!NB118</f>
        <v>0</v>
      </c>
      <c r="ACQ69" s="5">
        <f>'A remplir'!NC118</f>
        <v>0</v>
      </c>
      <c r="ACR69" s="5">
        <f>'A remplir'!ND118</f>
        <v>0</v>
      </c>
      <c r="ACS69" s="5">
        <f>'A remplir'!NE118</f>
        <v>0</v>
      </c>
      <c r="ACT69" s="5">
        <f>'A remplir'!NF118</f>
        <v>0</v>
      </c>
      <c r="ACU69" s="5">
        <f>'A remplir'!NG118</f>
        <v>0</v>
      </c>
      <c r="ACV69" s="5">
        <f>'A remplir'!NH118</f>
        <v>0</v>
      </c>
      <c r="ACW69" s="5">
        <f>'A remplir'!NI118</f>
        <v>0</v>
      </c>
      <c r="ACX69" s="5">
        <f>'A remplir'!NJ118</f>
        <v>0</v>
      </c>
      <c r="ACY69" s="5">
        <f>'A remplir'!NK118</f>
        <v>0</v>
      </c>
      <c r="ACZ69" s="5">
        <f>'A remplir'!NL118</f>
        <v>0</v>
      </c>
      <c r="ADA69" s="5">
        <f>'A remplir'!NM118</f>
        <v>0</v>
      </c>
      <c r="ADB69" s="5">
        <f>'A remplir'!NN118</f>
        <v>0</v>
      </c>
      <c r="ADC69" s="5">
        <f>'A remplir'!NO118</f>
        <v>0</v>
      </c>
      <c r="ADD69" s="5">
        <f>'A remplir'!NP118</f>
        <v>0</v>
      </c>
      <c r="ADE69" s="5">
        <f>'A remplir'!NQ118</f>
        <v>0</v>
      </c>
      <c r="ADF69" s="5">
        <f>'A remplir'!NR118</f>
        <v>0</v>
      </c>
      <c r="ADG69" s="5">
        <f>'A remplir'!NS118</f>
        <v>0</v>
      </c>
      <c r="ADH69" s="5">
        <f>'A remplir'!NT118</f>
        <v>0</v>
      </c>
      <c r="ADI69" s="5">
        <f>'A remplir'!NU118</f>
        <v>0</v>
      </c>
      <c r="ADJ69" s="5">
        <f>'A remplir'!NV118</f>
        <v>0</v>
      </c>
      <c r="ADK69" s="5">
        <f>'A remplir'!NW118</f>
        <v>0</v>
      </c>
      <c r="ADL69" s="5">
        <f>'A remplir'!NX118</f>
        <v>0</v>
      </c>
      <c r="ADM69" s="5">
        <f>'A remplir'!NY118</f>
        <v>0</v>
      </c>
      <c r="ADN69" s="5">
        <f>'A remplir'!NZ118</f>
        <v>0</v>
      </c>
      <c r="ADO69" s="5">
        <f>'A remplir'!OA118</f>
        <v>0</v>
      </c>
      <c r="ADP69" s="5">
        <f>'A remplir'!OB118</f>
        <v>0</v>
      </c>
      <c r="ADQ69" s="5">
        <f>'A remplir'!OC118</f>
        <v>0</v>
      </c>
      <c r="ADR69" s="5">
        <f>'A remplir'!OD118</f>
        <v>0</v>
      </c>
      <c r="ADS69" s="5">
        <f>'A remplir'!OE118</f>
        <v>0</v>
      </c>
      <c r="ADT69" s="5">
        <f>'A remplir'!OF118</f>
        <v>0</v>
      </c>
      <c r="ADU69" s="5">
        <f>'A remplir'!OG118</f>
        <v>0</v>
      </c>
      <c r="ADV69" s="5">
        <f>'A remplir'!OH118</f>
        <v>0</v>
      </c>
      <c r="ADW69" s="5">
        <f>'A remplir'!OI118</f>
        <v>0</v>
      </c>
      <c r="ADX69" s="5">
        <f>'A remplir'!OJ118</f>
        <v>0</v>
      </c>
      <c r="ADY69" s="5">
        <f>'A remplir'!OK118</f>
        <v>0</v>
      </c>
      <c r="ADZ69" s="5">
        <f>'A remplir'!OL118</f>
        <v>0</v>
      </c>
    </row>
    <row r="70" spans="1:806" ht="30.75" thickBot="1" x14ac:dyDescent="0.3">
      <c r="A70" s="3">
        <f>'A remplir'!OO70</f>
        <v>1</v>
      </c>
      <c r="B70" s="119"/>
      <c r="C70" s="121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  <c r="JD70" s="116"/>
      <c r="JE70" s="116"/>
      <c r="JF70" s="116"/>
      <c r="JG70" s="116"/>
      <c r="JH70" s="116"/>
      <c r="JI70" s="116"/>
      <c r="JJ70" s="116"/>
      <c r="JK70" s="116"/>
      <c r="JL70" s="116"/>
      <c r="JM70" s="116"/>
      <c r="JN70" s="116"/>
      <c r="JO70" s="116"/>
      <c r="JP70" s="116"/>
      <c r="JQ70" s="116"/>
      <c r="JR70" s="116"/>
      <c r="JS70" s="116"/>
      <c r="JT70" s="116"/>
      <c r="JU70" s="116"/>
      <c r="JV70" s="116"/>
      <c r="JW70" s="116"/>
      <c r="JX70" s="116"/>
      <c r="JY70" s="116"/>
      <c r="JZ70" s="116"/>
      <c r="KA70" s="116"/>
      <c r="KB70" s="116"/>
      <c r="KC70" s="116"/>
      <c r="KD70" s="116"/>
      <c r="KE70" s="116"/>
      <c r="KF70" s="116"/>
      <c r="KG70" s="116"/>
      <c r="KH70" s="116"/>
      <c r="KI70" s="116"/>
      <c r="KJ70" s="116"/>
      <c r="KK70" s="116"/>
      <c r="KL70" s="116"/>
      <c r="KM70" s="116"/>
      <c r="KN70" s="116"/>
      <c r="KO70" s="116"/>
      <c r="KP70" s="116"/>
      <c r="KQ70" s="116"/>
      <c r="KR70" s="116"/>
      <c r="KS70" s="116"/>
      <c r="KT70" s="116"/>
      <c r="KU70" s="116"/>
      <c r="KV70" s="116"/>
      <c r="KW70" s="116"/>
      <c r="KX70" s="116"/>
      <c r="KY70" s="116"/>
      <c r="KZ70" s="116"/>
      <c r="LA70" s="116"/>
      <c r="LB70" s="116"/>
      <c r="LC70" s="116"/>
      <c r="LD70" s="116"/>
      <c r="LE70" s="116"/>
      <c r="LF70" s="116"/>
      <c r="LG70" s="116"/>
      <c r="LH70" s="116"/>
      <c r="LI70" s="116"/>
      <c r="LJ70" s="116"/>
      <c r="LK70" s="116"/>
      <c r="LL70" s="116"/>
      <c r="LM70" s="116"/>
      <c r="LN70" s="116"/>
      <c r="LO70" s="116"/>
      <c r="LP70" s="116"/>
      <c r="LQ70" s="116"/>
      <c r="LR70" s="116"/>
      <c r="LS70" s="116"/>
      <c r="LT70" s="116"/>
      <c r="LU70" s="116"/>
      <c r="LV70" s="116"/>
      <c r="LW70" s="116"/>
      <c r="LX70" s="116"/>
      <c r="LY70" s="116"/>
      <c r="LZ70" s="116"/>
      <c r="MA70" s="116"/>
      <c r="MB70" s="116"/>
      <c r="MC70" s="116"/>
      <c r="MD70" s="116"/>
      <c r="ME70" s="116"/>
      <c r="MF70" s="116"/>
      <c r="MG70" s="116"/>
      <c r="MH70" s="116"/>
      <c r="MI70" s="116"/>
      <c r="MJ70" s="116"/>
      <c r="MK70" s="116"/>
      <c r="ML70" s="116"/>
      <c r="MM70" s="116"/>
      <c r="MN70" s="116"/>
      <c r="MO70" s="116"/>
      <c r="MP70" s="116"/>
      <c r="MQ70" s="116"/>
      <c r="MR70" s="116"/>
      <c r="MS70" s="116"/>
      <c r="MT70" s="116"/>
      <c r="MU70" s="116"/>
      <c r="MV70" s="116"/>
      <c r="MW70" s="116"/>
      <c r="MX70" s="116"/>
      <c r="MY70" s="116"/>
      <c r="MZ70" s="116"/>
      <c r="NA70" s="116"/>
      <c r="NB70" s="116"/>
      <c r="NC70" s="116"/>
      <c r="ND70" s="116"/>
      <c r="NE70" s="116"/>
      <c r="NF70" s="116"/>
      <c r="NG70" s="116"/>
      <c r="NH70" s="116"/>
      <c r="NI70" s="116"/>
      <c r="NJ70" s="116"/>
      <c r="NK70" s="116"/>
      <c r="NL70" s="116"/>
      <c r="NM70" s="116"/>
      <c r="NN70" s="116"/>
      <c r="NO70" s="116"/>
      <c r="NP70" s="116"/>
      <c r="NQ70" s="116"/>
      <c r="NR70" s="116"/>
      <c r="NS70" s="116"/>
      <c r="NT70" s="116"/>
      <c r="NU70" s="116"/>
      <c r="NV70" s="116"/>
      <c r="NW70" s="116"/>
      <c r="NX70" s="116"/>
      <c r="NY70" s="116"/>
      <c r="NZ70" s="116"/>
      <c r="OA70" s="116"/>
      <c r="OB70" s="116"/>
      <c r="OC70" s="116"/>
      <c r="OD70" s="116"/>
      <c r="OE70" s="116"/>
      <c r="OF70" s="116"/>
      <c r="OG70" s="116"/>
      <c r="OH70" s="116"/>
      <c r="OI70" s="116"/>
      <c r="OJ70" s="116"/>
      <c r="OK70" s="116"/>
      <c r="OL70" s="116"/>
      <c r="OM70" s="116"/>
      <c r="ON70" s="4"/>
      <c r="OO70" s="2"/>
      <c r="OP70" s="2"/>
      <c r="OQ70" s="29" t="str">
        <f>D2</f>
        <v>Prénom1 Nom1</v>
      </c>
      <c r="OR70" s="29" t="str">
        <f t="shared" ref="OR70:RC70" si="3000">E2</f>
        <v>Prénom2 Nom2</v>
      </c>
      <c r="OS70" s="29" t="str">
        <f t="shared" si="3000"/>
        <v>Prénom3 Nom3</v>
      </c>
      <c r="OT70" s="29" t="str">
        <f t="shared" si="3000"/>
        <v>Prénom4 Nom4</v>
      </c>
      <c r="OU70" s="29" t="str">
        <f t="shared" si="3000"/>
        <v>Prénom5 Nom5</v>
      </c>
      <c r="OV70" s="29" t="str">
        <f t="shared" si="3000"/>
        <v>Prénom6 Nom6</v>
      </c>
      <c r="OW70" s="29" t="str">
        <f t="shared" si="3000"/>
        <v>Prénom7 Nom7</v>
      </c>
      <c r="OX70" s="29" t="str">
        <f t="shared" si="3000"/>
        <v>Prénom8 Nom8</v>
      </c>
      <c r="OY70" s="29" t="str">
        <f t="shared" si="3000"/>
        <v>Prénom9 Nom9</v>
      </c>
      <c r="OZ70" s="29" t="str">
        <f t="shared" si="3000"/>
        <v>Prénom10 Nom10</v>
      </c>
      <c r="PA70" s="29" t="str">
        <f t="shared" si="3000"/>
        <v>Prénom11 Nom11</v>
      </c>
      <c r="PB70" s="29" t="str">
        <f t="shared" si="3000"/>
        <v>Prénom12 Nom12</v>
      </c>
      <c r="PC70" s="29" t="str">
        <f t="shared" si="3000"/>
        <v>Prénom13 Nom13</v>
      </c>
      <c r="PD70" s="29" t="str">
        <f t="shared" si="3000"/>
        <v>Prénom14 Nom14</v>
      </c>
      <c r="PE70" s="29" t="str">
        <f t="shared" si="3000"/>
        <v>Prénom15 Nom15</v>
      </c>
      <c r="PF70" s="29" t="str">
        <f t="shared" si="3000"/>
        <v>Prénom16 Nom16</v>
      </c>
      <c r="PG70" s="29" t="str">
        <f t="shared" si="3000"/>
        <v>Prénom17 Nom17</v>
      </c>
      <c r="PH70" s="29" t="str">
        <f t="shared" si="3000"/>
        <v>Prénom18 Nom18</v>
      </c>
      <c r="PI70" s="29" t="str">
        <f t="shared" si="3000"/>
        <v>Prénom19 Nom19</v>
      </c>
      <c r="PJ70" s="29" t="str">
        <f t="shared" si="3000"/>
        <v>Prénom20 Nom20</v>
      </c>
      <c r="PK70" s="29" t="str">
        <f t="shared" si="3000"/>
        <v>Prénom21 Nom21</v>
      </c>
      <c r="PL70" s="29" t="str">
        <f t="shared" si="3000"/>
        <v>Prénom22 Nom22</v>
      </c>
      <c r="PM70" s="29" t="str">
        <f t="shared" si="3000"/>
        <v>Prénom23 Nom23</v>
      </c>
      <c r="PN70" s="29" t="str">
        <f t="shared" si="3000"/>
        <v>Prénom24 Nom24</v>
      </c>
      <c r="PO70" s="29" t="str">
        <f t="shared" si="3000"/>
        <v>Prénom25 Nom25</v>
      </c>
      <c r="PP70" s="29" t="str">
        <f t="shared" si="3000"/>
        <v>Prénom26 Nom26</v>
      </c>
      <c r="PQ70" s="29" t="str">
        <f t="shared" si="3000"/>
        <v>Prénom27 Nom27</v>
      </c>
      <c r="PR70" s="29" t="str">
        <f t="shared" si="3000"/>
        <v>Prénom28 Nom28</v>
      </c>
      <c r="PS70" s="29" t="str">
        <f t="shared" si="3000"/>
        <v>Prénom29 Nom29</v>
      </c>
      <c r="PT70" s="29" t="str">
        <f t="shared" si="3000"/>
        <v>Prénom30 Nom30</v>
      </c>
      <c r="PU70" s="29" t="str">
        <f t="shared" si="3000"/>
        <v>Prénom31 Nom31</v>
      </c>
      <c r="PV70" s="29" t="str">
        <f t="shared" si="3000"/>
        <v>Prénom32 Nom32</v>
      </c>
      <c r="PW70" s="29" t="str">
        <f t="shared" si="3000"/>
        <v>Prénom33 Nom33</v>
      </c>
      <c r="PX70" s="29" t="str">
        <f t="shared" si="3000"/>
        <v>Prénom34 Nom34</v>
      </c>
      <c r="PY70" s="29" t="str">
        <f t="shared" si="3000"/>
        <v>Prénom35 Nom35</v>
      </c>
      <c r="PZ70" s="29" t="str">
        <f t="shared" si="3000"/>
        <v>Prénom36 Nom36</v>
      </c>
      <c r="QA70" s="29" t="str">
        <f t="shared" si="3000"/>
        <v>Prénom37 Nom37</v>
      </c>
      <c r="QB70" s="29" t="str">
        <f t="shared" si="3000"/>
        <v>Prénom38 Nom38</v>
      </c>
      <c r="QC70" s="29" t="str">
        <f t="shared" si="3000"/>
        <v>Prénom39 Nom39</v>
      </c>
      <c r="QD70" s="29" t="str">
        <f t="shared" si="3000"/>
        <v>Prénom40 Nom40</v>
      </c>
      <c r="QE70" s="29" t="str">
        <f t="shared" si="3000"/>
        <v>Prénom41 Nom41</v>
      </c>
      <c r="QF70" s="29" t="str">
        <f t="shared" si="3000"/>
        <v>Prénom42 Nom42</v>
      </c>
      <c r="QG70" s="29" t="str">
        <f t="shared" si="3000"/>
        <v>Prénom43 Nom43</v>
      </c>
      <c r="QH70" s="29" t="str">
        <f t="shared" si="3000"/>
        <v>Prénom44 Nom44</v>
      </c>
      <c r="QI70" s="29" t="str">
        <f t="shared" si="3000"/>
        <v>Prénom45 Nom45</v>
      </c>
      <c r="QJ70" s="29" t="str">
        <f t="shared" si="3000"/>
        <v>Prénom46 Nom46</v>
      </c>
      <c r="QK70" s="29" t="str">
        <f t="shared" si="3000"/>
        <v>Prénom47 Nom47</v>
      </c>
      <c r="QL70" s="29" t="str">
        <f t="shared" si="3000"/>
        <v>Prénom48 Nom48</v>
      </c>
      <c r="QM70" s="29" t="str">
        <f t="shared" si="3000"/>
        <v>Prénom49 Nom49</v>
      </c>
      <c r="QN70" s="29" t="str">
        <f t="shared" si="3000"/>
        <v>Prénom50 Nom50</v>
      </c>
      <c r="QO70" s="29" t="str">
        <f t="shared" si="3000"/>
        <v>Prénom51 Nom51</v>
      </c>
      <c r="QP70" s="29" t="str">
        <f t="shared" si="3000"/>
        <v>Prénom52 Nom52</v>
      </c>
      <c r="QQ70" s="29" t="str">
        <f t="shared" si="3000"/>
        <v>Prénom53 Nom53</v>
      </c>
      <c r="QR70" s="29" t="str">
        <f t="shared" si="3000"/>
        <v>Prénom54 Nom54</v>
      </c>
      <c r="QS70" s="29" t="str">
        <f t="shared" si="3000"/>
        <v>Prénom55 Nom55</v>
      </c>
      <c r="QT70" s="29" t="str">
        <f t="shared" si="3000"/>
        <v>Prénom56 Nom56</v>
      </c>
      <c r="QU70" s="29" t="str">
        <f t="shared" si="3000"/>
        <v>Prénom57 Nom57</v>
      </c>
      <c r="QV70" s="29" t="str">
        <f t="shared" si="3000"/>
        <v>Prénom58 Nom58</v>
      </c>
      <c r="QW70" s="29" t="str">
        <f t="shared" si="3000"/>
        <v>Prénom59 Nom59</v>
      </c>
      <c r="QX70" s="29" t="str">
        <f t="shared" si="3000"/>
        <v>Prénom60 Nom60</v>
      </c>
      <c r="QY70" s="29" t="str">
        <f t="shared" si="3000"/>
        <v>Prénom61 Nom61</v>
      </c>
      <c r="QZ70" s="29" t="str">
        <f t="shared" si="3000"/>
        <v>Prénom62 Nom62</v>
      </c>
      <c r="RA70" s="29" t="str">
        <f t="shared" si="3000"/>
        <v>Prénom63 Nom63</v>
      </c>
      <c r="RB70" s="29" t="str">
        <f t="shared" si="3000"/>
        <v>Prénom64 Nom64</v>
      </c>
      <c r="RC70" s="29" t="str">
        <f t="shared" si="3000"/>
        <v>Prénom65 Nom65</v>
      </c>
      <c r="RD70" s="29" t="str">
        <f t="shared" ref="RD70:SL70" si="3001">BQ2</f>
        <v>Prénom66 Nom66</v>
      </c>
      <c r="RE70" s="29" t="str">
        <f t="shared" si="3001"/>
        <v>Prénom67 Nom67</v>
      </c>
      <c r="RF70" s="29" t="str">
        <f t="shared" si="3001"/>
        <v>Prénom68 Nom68</v>
      </c>
      <c r="RG70" s="29" t="str">
        <f t="shared" si="3001"/>
        <v>Prénom69 Nom69</v>
      </c>
      <c r="RH70" s="29" t="str">
        <f t="shared" si="3001"/>
        <v>Prénom70 Nom70</v>
      </c>
      <c r="RI70" s="29" t="str">
        <f t="shared" si="3001"/>
        <v>Prénom71 Nom71</v>
      </c>
      <c r="RJ70" s="29" t="str">
        <f t="shared" si="3001"/>
        <v>Prénom72 Nom72</v>
      </c>
      <c r="RK70" s="29" t="str">
        <f t="shared" si="3001"/>
        <v>Prénom73 Nom73</v>
      </c>
      <c r="RL70" s="29" t="str">
        <f t="shared" si="3001"/>
        <v>Prénom74 Nom74</v>
      </c>
      <c r="RM70" s="29" t="str">
        <f t="shared" si="3001"/>
        <v>Prénom75 Nom75</v>
      </c>
      <c r="RN70" s="29" t="str">
        <f t="shared" si="3001"/>
        <v>Prénom76 Nom76</v>
      </c>
      <c r="RO70" s="29" t="str">
        <f t="shared" si="3001"/>
        <v>Prénom77 Nom77</v>
      </c>
      <c r="RP70" s="29" t="str">
        <f t="shared" si="3001"/>
        <v>Prénom78 Nom78</v>
      </c>
      <c r="RQ70" s="29" t="str">
        <f t="shared" si="3001"/>
        <v>Prénom79 Nom79</v>
      </c>
      <c r="RR70" s="29" t="str">
        <f t="shared" si="3001"/>
        <v>Prénom80 Nom80</v>
      </c>
      <c r="RS70" s="29" t="str">
        <f t="shared" si="3001"/>
        <v>Prénom81 Nom81</v>
      </c>
      <c r="RT70" s="29" t="str">
        <f t="shared" si="3001"/>
        <v>Prénom82 Nom82</v>
      </c>
      <c r="RU70" s="29" t="str">
        <f t="shared" si="3001"/>
        <v>Prénom83 Nom83</v>
      </c>
      <c r="RV70" s="29" t="str">
        <f t="shared" si="3001"/>
        <v>Prénom84 Nom84</v>
      </c>
      <c r="RW70" s="29" t="str">
        <f t="shared" si="3001"/>
        <v>Prénom85 Nom85</v>
      </c>
      <c r="RX70" s="29" t="str">
        <f t="shared" si="3001"/>
        <v>Prénom86 Nom86</v>
      </c>
      <c r="RY70" s="29" t="str">
        <f t="shared" si="3001"/>
        <v>Prénom87 Nom87</v>
      </c>
      <c r="RZ70" s="29" t="str">
        <f t="shared" si="3001"/>
        <v>Prénom88 Nom88</v>
      </c>
      <c r="SA70" s="29" t="str">
        <f t="shared" si="3001"/>
        <v>Prénom89 Nom89</v>
      </c>
      <c r="SB70" s="29" t="str">
        <f t="shared" si="3001"/>
        <v>Prénom90 Nom90</v>
      </c>
      <c r="SC70" s="29" t="str">
        <f t="shared" si="3001"/>
        <v>Prénom91 Nom91</v>
      </c>
      <c r="SD70" s="29" t="str">
        <f t="shared" si="3001"/>
        <v>Prénom92 Nom92</v>
      </c>
      <c r="SE70" s="29" t="str">
        <f t="shared" si="3001"/>
        <v>Prénom93 Nom93</v>
      </c>
      <c r="SF70" s="29" t="str">
        <f t="shared" si="3001"/>
        <v>Prénom94 Nom94</v>
      </c>
      <c r="SG70" s="29" t="str">
        <f t="shared" si="3001"/>
        <v>Prénom95 Nom95</v>
      </c>
      <c r="SH70" s="29" t="str">
        <f t="shared" si="3001"/>
        <v>Prénom96 Nom96</v>
      </c>
      <c r="SI70" s="29" t="str">
        <f t="shared" si="3001"/>
        <v>Prénom97 Nom97</v>
      </c>
      <c r="SJ70" s="29" t="str">
        <f t="shared" si="3001"/>
        <v>Prénom98 Nom98</v>
      </c>
      <c r="SK70" s="29" t="str">
        <f t="shared" si="3001"/>
        <v>Prénom99 Nom99</v>
      </c>
      <c r="SL70" s="29" t="str">
        <f t="shared" si="3001"/>
        <v>Prénom100 Nom100</v>
      </c>
      <c r="SM70" s="29" t="str">
        <f>CZ2</f>
        <v>Prénom101 Nom101</v>
      </c>
      <c r="SN70" s="29" t="str">
        <f t="shared" ref="SN70" si="3002">DA2</f>
        <v>Prénom102 Nom102</v>
      </c>
      <c r="SO70" s="29" t="str">
        <f t="shared" ref="SO70" si="3003">DB2</f>
        <v>Prénom103 Nom103</v>
      </c>
      <c r="SP70" s="29" t="str">
        <f t="shared" ref="SP70" si="3004">DC2</f>
        <v>Prénom104 Nom104</v>
      </c>
      <c r="SQ70" s="29" t="str">
        <f t="shared" ref="SQ70" si="3005">DD2</f>
        <v>Prénom105 Nom105</v>
      </c>
      <c r="SR70" s="29" t="str">
        <f t="shared" ref="SR70" si="3006">DE2</f>
        <v>Prénom106 Nom106</v>
      </c>
      <c r="SS70" s="29" t="str">
        <f t="shared" ref="SS70" si="3007">DF2</f>
        <v>Prénom107 Nom107</v>
      </c>
      <c r="ST70" s="29" t="str">
        <f t="shared" ref="ST70" si="3008">DG2</f>
        <v>Prénom108 Nom108</v>
      </c>
      <c r="SU70" s="29" t="str">
        <f t="shared" ref="SU70" si="3009">DH2</f>
        <v>Prénom109 Nom109</v>
      </c>
      <c r="SV70" s="29" t="str">
        <f t="shared" ref="SV70" si="3010">DI2</f>
        <v>Prénom110 Nom110</v>
      </c>
      <c r="SW70" s="29" t="str">
        <f t="shared" ref="SW70" si="3011">DJ2</f>
        <v>Prénom111 Nom111</v>
      </c>
      <c r="SX70" s="29" t="str">
        <f t="shared" ref="SX70" si="3012">DK2</f>
        <v>Prénom112 Nom112</v>
      </c>
      <c r="SY70" s="29" t="str">
        <f t="shared" ref="SY70" si="3013">DL2</f>
        <v>Prénom113 Nom113</v>
      </c>
      <c r="SZ70" s="29" t="str">
        <f t="shared" ref="SZ70" si="3014">DM2</f>
        <v>Prénom114 Nom114</v>
      </c>
      <c r="TA70" s="29" t="str">
        <f t="shared" ref="TA70" si="3015">DN2</f>
        <v>Prénom115 Nom115</v>
      </c>
      <c r="TB70" s="29" t="str">
        <f t="shared" ref="TB70" si="3016">DO2</f>
        <v>Prénom116 Nom116</v>
      </c>
      <c r="TC70" s="29" t="str">
        <f t="shared" ref="TC70" si="3017">DP2</f>
        <v>Prénom117 Nom117</v>
      </c>
      <c r="TD70" s="29" t="str">
        <f t="shared" ref="TD70" si="3018">DQ2</f>
        <v>Prénom118 Nom118</v>
      </c>
      <c r="TE70" s="29" t="str">
        <f t="shared" ref="TE70" si="3019">DR2</f>
        <v>Prénom119 Nom119</v>
      </c>
      <c r="TF70" s="29" t="str">
        <f t="shared" ref="TF70" si="3020">DS2</f>
        <v>Prénom120 Nom120</v>
      </c>
      <c r="TG70" s="29" t="str">
        <f t="shared" ref="TG70" si="3021">DT2</f>
        <v>Prénom121 Nom121</v>
      </c>
      <c r="TH70" s="29" t="str">
        <f t="shared" ref="TH70" si="3022">DU2</f>
        <v>Prénom122 Nom122</v>
      </c>
      <c r="TI70" s="29" t="str">
        <f t="shared" ref="TI70" si="3023">DV2</f>
        <v>Prénom123 Nom123</v>
      </c>
      <c r="TJ70" s="29" t="str">
        <f t="shared" ref="TJ70" si="3024">DW2</f>
        <v>Prénom124 Nom124</v>
      </c>
      <c r="TK70" s="29" t="str">
        <f t="shared" ref="TK70" si="3025">DX2</f>
        <v>Prénom125 Nom125</v>
      </c>
      <c r="TL70" s="29" t="str">
        <f t="shared" ref="TL70" si="3026">DY2</f>
        <v>Prénom126 Nom126</v>
      </c>
      <c r="TM70" s="29" t="str">
        <f t="shared" ref="TM70" si="3027">DZ2</f>
        <v>Prénom127 Nom127</v>
      </c>
      <c r="TN70" s="29" t="str">
        <f t="shared" ref="TN70" si="3028">EA2</f>
        <v>Prénom128 Nom128</v>
      </c>
      <c r="TO70" s="29" t="str">
        <f t="shared" ref="TO70" si="3029">EB2</f>
        <v>Prénom129 Nom129</v>
      </c>
      <c r="TP70" s="29" t="str">
        <f t="shared" ref="TP70" si="3030">EC2</f>
        <v>Prénom130 Nom130</v>
      </c>
      <c r="TQ70" s="29" t="str">
        <f t="shared" ref="TQ70" si="3031">ED2</f>
        <v>Prénom131 Nom131</v>
      </c>
      <c r="TR70" s="29" t="str">
        <f t="shared" ref="TR70" si="3032">EE2</f>
        <v>Prénom132 Nom132</v>
      </c>
      <c r="TS70" s="29" t="str">
        <f t="shared" ref="TS70" si="3033">EF2</f>
        <v>Prénom133 Nom133</v>
      </c>
      <c r="TT70" s="29" t="str">
        <f t="shared" ref="TT70" si="3034">EG2</f>
        <v>Prénom134 Nom134</v>
      </c>
      <c r="TU70" s="29" t="str">
        <f t="shared" ref="TU70" si="3035">EH2</f>
        <v>Prénom135 Nom135</v>
      </c>
      <c r="TV70" s="29" t="str">
        <f t="shared" ref="TV70" si="3036">EI2</f>
        <v>Prénom136 Nom136</v>
      </c>
      <c r="TW70" s="29" t="str">
        <f t="shared" ref="TW70" si="3037">EJ2</f>
        <v>Prénom137 Nom137</v>
      </c>
      <c r="TX70" s="29" t="str">
        <f t="shared" ref="TX70" si="3038">EK2</f>
        <v>Prénom138 Nom138</v>
      </c>
      <c r="TY70" s="29" t="str">
        <f t="shared" ref="TY70" si="3039">EL2</f>
        <v>Prénom139 Nom139</v>
      </c>
      <c r="TZ70" s="29" t="str">
        <f t="shared" ref="TZ70" si="3040">EM2</f>
        <v>Prénom140 Nom140</v>
      </c>
      <c r="UA70" s="29" t="str">
        <f t="shared" ref="UA70" si="3041">EN2</f>
        <v>Prénom141 Nom141</v>
      </c>
      <c r="UB70" s="29" t="str">
        <f t="shared" ref="UB70" si="3042">EO2</f>
        <v>Prénom142 Nom142</v>
      </c>
      <c r="UC70" s="29" t="str">
        <f t="shared" ref="UC70" si="3043">EP2</f>
        <v>Prénom143 Nom143</v>
      </c>
      <c r="UD70" s="29" t="str">
        <f t="shared" ref="UD70" si="3044">EQ2</f>
        <v>Prénom144 Nom144</v>
      </c>
      <c r="UE70" s="29" t="str">
        <f t="shared" ref="UE70" si="3045">ER2</f>
        <v>Prénom145 Nom145</v>
      </c>
      <c r="UF70" s="29" t="str">
        <f t="shared" ref="UF70" si="3046">ES2</f>
        <v>Prénom146 Nom146</v>
      </c>
      <c r="UG70" s="29" t="str">
        <f t="shared" ref="UG70" si="3047">ET2</f>
        <v>Prénom147 Nom147</v>
      </c>
      <c r="UH70" s="29" t="str">
        <f t="shared" ref="UH70" si="3048">EU2</f>
        <v>Prénom148 Nom148</v>
      </c>
      <c r="UI70" s="29" t="str">
        <f t="shared" ref="UI70" si="3049">EV2</f>
        <v>Prénom149 Nom149</v>
      </c>
      <c r="UJ70" s="29" t="str">
        <f t="shared" ref="UJ70" si="3050">EW2</f>
        <v>Prénom150 Nom150</v>
      </c>
      <c r="UK70" s="29" t="str">
        <f t="shared" ref="UK70" si="3051">EX2</f>
        <v>Prénom151 Nom151</v>
      </c>
      <c r="UL70" s="29" t="str">
        <f t="shared" ref="UL70" si="3052">EY2</f>
        <v>Prénom152 Nom152</v>
      </c>
      <c r="UM70" s="29" t="str">
        <f t="shared" ref="UM70" si="3053">EZ2</f>
        <v>Prénom153 Nom153</v>
      </c>
      <c r="UN70" s="29" t="str">
        <f t="shared" ref="UN70" si="3054">FA2</f>
        <v>Prénom154 Nom154</v>
      </c>
      <c r="UO70" s="29" t="str">
        <f t="shared" ref="UO70" si="3055">FB2</f>
        <v>Prénom155 Nom155</v>
      </c>
      <c r="UP70" s="29" t="str">
        <f t="shared" ref="UP70" si="3056">FC2</f>
        <v>Prénom156 Nom156</v>
      </c>
      <c r="UQ70" s="29" t="str">
        <f t="shared" ref="UQ70" si="3057">FD2</f>
        <v>Prénom157 Nom157</v>
      </c>
      <c r="UR70" s="29" t="str">
        <f t="shared" ref="UR70" si="3058">FE2</f>
        <v>Prénom158 Nom158</v>
      </c>
      <c r="US70" s="29" t="str">
        <f t="shared" ref="US70" si="3059">FF2</f>
        <v>Prénom159 Nom159</v>
      </c>
      <c r="UT70" s="29" t="str">
        <f t="shared" ref="UT70" si="3060">FG2</f>
        <v>Prénom160 Nom160</v>
      </c>
      <c r="UU70" s="29" t="str">
        <f t="shared" ref="UU70" si="3061">FH2</f>
        <v>Prénom161 Nom161</v>
      </c>
      <c r="UV70" s="29" t="str">
        <f t="shared" ref="UV70" si="3062">FI2</f>
        <v>Prénom162 Nom162</v>
      </c>
      <c r="UW70" s="29" t="str">
        <f t="shared" ref="UW70" si="3063">FJ2</f>
        <v>Prénom163 Nom163</v>
      </c>
      <c r="UX70" s="29" t="str">
        <f t="shared" ref="UX70" si="3064">FK2</f>
        <v>Prénom164 Nom164</v>
      </c>
      <c r="UY70" s="29" t="str">
        <f t="shared" ref="UY70" si="3065">FL2</f>
        <v>Prénom165 Nom165</v>
      </c>
      <c r="UZ70" s="29" t="str">
        <f t="shared" ref="UZ70" si="3066">FM2</f>
        <v>Prénom166 Nom166</v>
      </c>
      <c r="VA70" s="29" t="str">
        <f t="shared" ref="VA70" si="3067">FN2</f>
        <v>Prénom167 Nom167</v>
      </c>
      <c r="VB70" s="29" t="str">
        <f t="shared" ref="VB70" si="3068">FO2</f>
        <v>Prénom168 Nom168</v>
      </c>
      <c r="VC70" s="29" t="str">
        <f t="shared" ref="VC70" si="3069">FP2</f>
        <v>Prénom169 Nom169</v>
      </c>
      <c r="VD70" s="29" t="str">
        <f t="shared" ref="VD70" si="3070">FQ2</f>
        <v>Prénom170 Nom170</v>
      </c>
      <c r="VE70" s="29" t="str">
        <f t="shared" ref="VE70" si="3071">FR2</f>
        <v>Prénom171 Nom171</v>
      </c>
      <c r="VF70" s="29" t="str">
        <f t="shared" ref="VF70" si="3072">FS2</f>
        <v>Prénom172 Nom172</v>
      </c>
      <c r="VG70" s="29" t="str">
        <f t="shared" ref="VG70" si="3073">FT2</f>
        <v>Prénom173 Nom173</v>
      </c>
      <c r="VH70" s="29" t="str">
        <f t="shared" ref="VH70" si="3074">FU2</f>
        <v>Prénom174 Nom174</v>
      </c>
      <c r="VI70" s="29" t="str">
        <f t="shared" ref="VI70" si="3075">FV2</f>
        <v>Prénom175 Nom175</v>
      </c>
      <c r="VJ70" s="29" t="str">
        <f t="shared" ref="VJ70" si="3076">FW2</f>
        <v>Prénom176 Nom176</v>
      </c>
      <c r="VK70" s="29" t="str">
        <f t="shared" ref="VK70" si="3077">FX2</f>
        <v>Prénom177 Nom177</v>
      </c>
      <c r="VL70" s="29" t="str">
        <f t="shared" ref="VL70" si="3078">FY2</f>
        <v>Prénom178 Nom178</v>
      </c>
      <c r="VM70" s="29" t="str">
        <f t="shared" ref="VM70" si="3079">FZ2</f>
        <v>Prénom179 Nom179</v>
      </c>
      <c r="VN70" s="29" t="str">
        <f t="shared" ref="VN70" si="3080">GA2</f>
        <v>Prénom180 Nom180</v>
      </c>
      <c r="VO70" s="29" t="str">
        <f t="shared" ref="VO70" si="3081">GB2</f>
        <v>Prénom181 Nom181</v>
      </c>
      <c r="VP70" s="29" t="str">
        <f t="shared" ref="VP70" si="3082">GC2</f>
        <v>Prénom182 Nom182</v>
      </c>
      <c r="VQ70" s="29" t="str">
        <f t="shared" ref="VQ70" si="3083">GD2</f>
        <v>Prénom183 Nom183</v>
      </c>
      <c r="VR70" s="29" t="str">
        <f t="shared" ref="VR70" si="3084">GE2</f>
        <v>Prénom184 Nom184</v>
      </c>
      <c r="VS70" s="29" t="str">
        <f t="shared" ref="VS70" si="3085">GF2</f>
        <v>Prénom185 Nom185</v>
      </c>
      <c r="VT70" s="29" t="str">
        <f t="shared" ref="VT70" si="3086">GG2</f>
        <v>Prénom186 Nom186</v>
      </c>
      <c r="VU70" s="29" t="str">
        <f t="shared" ref="VU70" si="3087">GH2</f>
        <v>Prénom187 Nom187</v>
      </c>
      <c r="VV70" s="29" t="str">
        <f t="shared" ref="VV70" si="3088">GI2</f>
        <v>Prénom188 Nom188</v>
      </c>
      <c r="VW70" s="29" t="str">
        <f t="shared" ref="VW70" si="3089">GJ2</f>
        <v>Prénom189 Nom189</v>
      </c>
      <c r="VX70" s="29" t="str">
        <f t="shared" ref="VX70" si="3090">GK2</f>
        <v>Prénom190 Nom190</v>
      </c>
      <c r="VY70" s="29" t="str">
        <f t="shared" ref="VY70" si="3091">GL2</f>
        <v>Prénom191 Nom191</v>
      </c>
      <c r="VZ70" s="29" t="str">
        <f t="shared" ref="VZ70" si="3092">GM2</f>
        <v>Prénom192 Nom192</v>
      </c>
      <c r="WA70" s="29" t="str">
        <f t="shared" ref="WA70" si="3093">GN2</f>
        <v>Prénom193 Nom193</v>
      </c>
      <c r="WB70" s="29" t="str">
        <f t="shared" ref="WB70" si="3094">GO2</f>
        <v>Prénom194 Nom194</v>
      </c>
      <c r="WC70" s="29" t="str">
        <f t="shared" ref="WC70" si="3095">GP2</f>
        <v>Prénom195 Nom195</v>
      </c>
      <c r="WD70" s="29" t="str">
        <f t="shared" ref="WD70" si="3096">GQ2</f>
        <v>Prénom196 Nom196</v>
      </c>
      <c r="WE70" s="29" t="str">
        <f t="shared" ref="WE70" si="3097">GR2</f>
        <v>Prénom197 Nom197</v>
      </c>
      <c r="WF70" s="29" t="str">
        <f t="shared" ref="WF70" si="3098">GS2</f>
        <v>Prénom198 Nom198</v>
      </c>
      <c r="WG70" s="29" t="str">
        <f t="shared" ref="WG70" si="3099">GT2</f>
        <v>Prénom199 Nom199</v>
      </c>
      <c r="WH70" s="29" t="str">
        <f t="shared" ref="WH70" si="3100">GU2</f>
        <v>Prénom200 Nom200</v>
      </c>
      <c r="WI70" s="29" t="str">
        <f>GV2</f>
        <v>Prénom201 Nom201</v>
      </c>
      <c r="WJ70" s="29" t="str">
        <f t="shared" ref="WJ70" si="3101">GW2</f>
        <v>Prénom202 Nom202</v>
      </c>
      <c r="WK70" s="29" t="str">
        <f t="shared" ref="WK70" si="3102">GX2</f>
        <v>Prénom203 Nom203</v>
      </c>
      <c r="WL70" s="29" t="str">
        <f t="shared" ref="WL70" si="3103">GY2</f>
        <v>Prénom204 Nom204</v>
      </c>
      <c r="WM70" s="29" t="str">
        <f t="shared" ref="WM70" si="3104">GZ2</f>
        <v>Prénom205 Nom205</v>
      </c>
      <c r="WN70" s="29" t="str">
        <f t="shared" ref="WN70" si="3105">HA2</f>
        <v>Prénom206 Nom206</v>
      </c>
      <c r="WO70" s="29" t="str">
        <f t="shared" ref="WO70" si="3106">HB2</f>
        <v>Prénom207 Nom207</v>
      </c>
      <c r="WP70" s="29" t="str">
        <f t="shared" ref="WP70" si="3107">HC2</f>
        <v>Prénom208 Nom208</v>
      </c>
      <c r="WQ70" s="29" t="str">
        <f t="shared" ref="WQ70" si="3108">HD2</f>
        <v>Prénom209 Nom209</v>
      </c>
      <c r="WR70" s="29" t="str">
        <f t="shared" ref="WR70" si="3109">HE2</f>
        <v>Prénom210 Nom210</v>
      </c>
      <c r="WS70" s="29" t="str">
        <f t="shared" ref="WS70" si="3110">HF2</f>
        <v>Prénom211 Nom211</v>
      </c>
      <c r="WT70" s="29" t="str">
        <f t="shared" ref="WT70" si="3111">HG2</f>
        <v>Prénom212 Nom212</v>
      </c>
      <c r="WU70" s="29" t="str">
        <f t="shared" ref="WU70" si="3112">HH2</f>
        <v>Prénom213 Nom213</v>
      </c>
      <c r="WV70" s="29" t="str">
        <f t="shared" ref="WV70" si="3113">HI2</f>
        <v>Prénom214 Nom214</v>
      </c>
      <c r="WW70" s="29" t="str">
        <f t="shared" ref="WW70" si="3114">HJ2</f>
        <v>Prénom215 Nom215</v>
      </c>
      <c r="WX70" s="29" t="str">
        <f t="shared" ref="WX70" si="3115">HK2</f>
        <v>Prénom216 Nom216</v>
      </c>
      <c r="WY70" s="29" t="str">
        <f t="shared" ref="WY70" si="3116">HL2</f>
        <v>Prénom217 Nom217</v>
      </c>
      <c r="WZ70" s="29" t="str">
        <f t="shared" ref="WZ70" si="3117">HM2</f>
        <v>Prénom218 Nom218</v>
      </c>
      <c r="XA70" s="29" t="str">
        <f t="shared" ref="XA70" si="3118">HN2</f>
        <v>Prénom219 Nom219</v>
      </c>
      <c r="XB70" s="29" t="str">
        <f t="shared" ref="XB70" si="3119">HO2</f>
        <v>Prénom220 Nom220</v>
      </c>
      <c r="XC70" s="29" t="str">
        <f t="shared" ref="XC70" si="3120">HP2</f>
        <v>Prénom221 Nom221</v>
      </c>
      <c r="XD70" s="29" t="str">
        <f t="shared" ref="XD70" si="3121">HQ2</f>
        <v>Prénom222 Nom222</v>
      </c>
      <c r="XE70" s="29" t="str">
        <f t="shared" ref="XE70" si="3122">HR2</f>
        <v>Prénom223 Nom223</v>
      </c>
      <c r="XF70" s="29" t="str">
        <f t="shared" ref="XF70" si="3123">HS2</f>
        <v>Prénom224 Nom224</v>
      </c>
      <c r="XG70" s="29" t="str">
        <f t="shared" ref="XG70" si="3124">HT2</f>
        <v>Prénom225 Nom225</v>
      </c>
      <c r="XH70" s="29" t="str">
        <f t="shared" ref="XH70" si="3125">HU2</f>
        <v>Prénom226 Nom226</v>
      </c>
      <c r="XI70" s="29" t="str">
        <f t="shared" ref="XI70" si="3126">HV2</f>
        <v>Prénom227 Nom227</v>
      </c>
      <c r="XJ70" s="29" t="str">
        <f t="shared" ref="XJ70" si="3127">HW2</f>
        <v>Prénom228 Nom228</v>
      </c>
      <c r="XK70" s="29" t="str">
        <f t="shared" ref="XK70" si="3128">HX2</f>
        <v>Prénom229 Nom229</v>
      </c>
      <c r="XL70" s="29" t="str">
        <f t="shared" ref="XL70" si="3129">HY2</f>
        <v>Prénom230 Nom230</v>
      </c>
      <c r="XM70" s="29" t="str">
        <f t="shared" ref="XM70" si="3130">HZ2</f>
        <v>Prénom231 Nom231</v>
      </c>
      <c r="XN70" s="29" t="str">
        <f t="shared" ref="XN70" si="3131">IA2</f>
        <v>Prénom232 Nom232</v>
      </c>
      <c r="XO70" s="29" t="str">
        <f t="shared" ref="XO70" si="3132">IB2</f>
        <v>Prénom233 Nom233</v>
      </c>
      <c r="XP70" s="29" t="str">
        <f t="shared" ref="XP70" si="3133">IC2</f>
        <v>Prénom234 Nom234</v>
      </c>
      <c r="XQ70" s="29" t="str">
        <f t="shared" ref="XQ70" si="3134">ID2</f>
        <v>Prénom235 Nom235</v>
      </c>
      <c r="XR70" s="29" t="str">
        <f t="shared" ref="XR70" si="3135">IE2</f>
        <v>Prénom236 Nom236</v>
      </c>
      <c r="XS70" s="29" t="str">
        <f t="shared" ref="XS70" si="3136">IF2</f>
        <v>Prénom237 Nom237</v>
      </c>
      <c r="XT70" s="29" t="str">
        <f t="shared" ref="XT70" si="3137">IG2</f>
        <v>Prénom238 Nom238</v>
      </c>
      <c r="XU70" s="29" t="str">
        <f t="shared" ref="XU70" si="3138">IH2</f>
        <v>Prénom239 Nom239</v>
      </c>
      <c r="XV70" s="29" t="str">
        <f t="shared" ref="XV70" si="3139">II2</f>
        <v>Prénom240 Nom240</v>
      </c>
      <c r="XW70" s="29" t="str">
        <f t="shared" ref="XW70" si="3140">IJ2</f>
        <v>Prénom241 Nom241</v>
      </c>
      <c r="XX70" s="29" t="str">
        <f t="shared" ref="XX70" si="3141">IK2</f>
        <v>Prénom242 Nom242</v>
      </c>
      <c r="XY70" s="29" t="str">
        <f t="shared" ref="XY70" si="3142">IL2</f>
        <v>Prénom243 Nom243</v>
      </c>
      <c r="XZ70" s="29" t="str">
        <f t="shared" ref="XZ70" si="3143">IM2</f>
        <v>Prénom244 Nom244</v>
      </c>
      <c r="YA70" s="29" t="str">
        <f t="shared" ref="YA70" si="3144">IN2</f>
        <v>Prénom245 Nom245</v>
      </c>
      <c r="YB70" s="29" t="str">
        <f t="shared" ref="YB70" si="3145">IO2</f>
        <v>Prénom246 Nom246</v>
      </c>
      <c r="YC70" s="29" t="str">
        <f t="shared" ref="YC70" si="3146">IP2</f>
        <v>Prénom247 Nom247</v>
      </c>
      <c r="YD70" s="29" t="str">
        <f t="shared" ref="YD70" si="3147">IQ2</f>
        <v>Prénom248 Nom248</v>
      </c>
      <c r="YE70" s="29" t="str">
        <f t="shared" ref="YE70" si="3148">IR2</f>
        <v>Prénom249 Nom249</v>
      </c>
      <c r="YF70" s="29" t="str">
        <f t="shared" ref="YF70" si="3149">IS2</f>
        <v>Prénom250 Nom250</v>
      </c>
      <c r="YG70" s="29" t="str">
        <f t="shared" ref="YG70" si="3150">IT2</f>
        <v>Prénom251 Nom251</v>
      </c>
      <c r="YH70" s="29" t="str">
        <f t="shared" ref="YH70" si="3151">IU2</f>
        <v>Prénom252 Nom252</v>
      </c>
      <c r="YI70" s="29" t="str">
        <f t="shared" ref="YI70" si="3152">IV2</f>
        <v>Prénom253 Nom253</v>
      </c>
      <c r="YJ70" s="29" t="str">
        <f t="shared" ref="YJ70" si="3153">IW2</f>
        <v>Prénom254 Nom254</v>
      </c>
      <c r="YK70" s="29" t="str">
        <f t="shared" ref="YK70" si="3154">IX2</f>
        <v>Prénom255 Nom255</v>
      </c>
      <c r="YL70" s="29" t="str">
        <f t="shared" ref="YL70" si="3155">IY2</f>
        <v>Prénom256 Nom256</v>
      </c>
      <c r="YM70" s="29" t="str">
        <f t="shared" ref="YM70" si="3156">IZ2</f>
        <v>Prénom257 Nom257</v>
      </c>
      <c r="YN70" s="29" t="str">
        <f t="shared" ref="YN70" si="3157">JA2</f>
        <v>Prénom258 Nom258</v>
      </c>
      <c r="YO70" s="29" t="str">
        <f t="shared" ref="YO70" si="3158">JB2</f>
        <v>Prénom259 Nom259</v>
      </c>
      <c r="YP70" s="29" t="str">
        <f t="shared" ref="YP70" si="3159">JC2</f>
        <v>Prénom260 Nom260</v>
      </c>
      <c r="YQ70" s="29" t="str">
        <f t="shared" ref="YQ70" si="3160">JD2</f>
        <v>Prénom261 Nom261</v>
      </c>
      <c r="YR70" s="29" t="str">
        <f t="shared" ref="YR70" si="3161">JE2</f>
        <v>Prénom262 Nom262</v>
      </c>
      <c r="YS70" s="29" t="str">
        <f t="shared" ref="YS70" si="3162">JF2</f>
        <v>Prénom263 Nom263</v>
      </c>
      <c r="YT70" s="29" t="str">
        <f t="shared" ref="YT70" si="3163">JG2</f>
        <v>Prénom264 Nom264</v>
      </c>
      <c r="YU70" s="29" t="str">
        <f t="shared" ref="YU70" si="3164">JH2</f>
        <v>Prénom265 Nom265</v>
      </c>
      <c r="YV70" s="29" t="str">
        <f t="shared" ref="YV70" si="3165">JI2</f>
        <v>Prénom266 Nom266</v>
      </c>
      <c r="YW70" s="29" t="str">
        <f t="shared" ref="YW70" si="3166">JJ2</f>
        <v>Prénom267 Nom267</v>
      </c>
      <c r="YX70" s="29" t="str">
        <f t="shared" ref="YX70" si="3167">JK2</f>
        <v>Prénom268 Nom268</v>
      </c>
      <c r="YY70" s="29" t="str">
        <f t="shared" ref="YY70" si="3168">JL2</f>
        <v>Prénom269 Nom269</v>
      </c>
      <c r="YZ70" s="29" t="str">
        <f t="shared" ref="YZ70" si="3169">JM2</f>
        <v>Prénom270 Nom270</v>
      </c>
      <c r="ZA70" s="29" t="str">
        <f t="shared" ref="ZA70" si="3170">JN2</f>
        <v>Prénom271 Nom271</v>
      </c>
      <c r="ZB70" s="29" t="str">
        <f t="shared" ref="ZB70" si="3171">JO2</f>
        <v>Prénom272 Nom272</v>
      </c>
      <c r="ZC70" s="29" t="str">
        <f t="shared" ref="ZC70" si="3172">JP2</f>
        <v>Prénom273 Nom273</v>
      </c>
      <c r="ZD70" s="29" t="str">
        <f t="shared" ref="ZD70" si="3173">JQ2</f>
        <v>Prénom274 Nom274</v>
      </c>
      <c r="ZE70" s="29" t="str">
        <f t="shared" ref="ZE70" si="3174">JR2</f>
        <v>Prénom275 Nom275</v>
      </c>
      <c r="ZF70" s="29" t="str">
        <f t="shared" ref="ZF70" si="3175">JS2</f>
        <v>Prénom276 Nom276</v>
      </c>
      <c r="ZG70" s="29" t="str">
        <f t="shared" ref="ZG70" si="3176">JT2</f>
        <v>Prénom277 Nom277</v>
      </c>
      <c r="ZH70" s="29" t="str">
        <f t="shared" ref="ZH70" si="3177">JU2</f>
        <v>Prénom278 Nom278</v>
      </c>
      <c r="ZI70" s="29" t="str">
        <f t="shared" ref="ZI70" si="3178">JV2</f>
        <v>Prénom279 Nom279</v>
      </c>
      <c r="ZJ70" s="29" t="str">
        <f t="shared" ref="ZJ70" si="3179">JW2</f>
        <v>Prénom280 Nom280</v>
      </c>
      <c r="ZK70" s="29" t="str">
        <f t="shared" ref="ZK70" si="3180">JX2</f>
        <v>Prénom281 Nom281</v>
      </c>
      <c r="ZL70" s="29" t="str">
        <f t="shared" ref="ZL70" si="3181">JY2</f>
        <v>Prénom282 Nom282</v>
      </c>
      <c r="ZM70" s="29" t="str">
        <f t="shared" ref="ZM70" si="3182">JZ2</f>
        <v>Prénom283 Nom283</v>
      </c>
      <c r="ZN70" s="29" t="str">
        <f t="shared" ref="ZN70" si="3183">KA2</f>
        <v>Prénom284 Nom284</v>
      </c>
      <c r="ZO70" s="29" t="str">
        <f t="shared" ref="ZO70" si="3184">KB2</f>
        <v>Prénom285 Nom285</v>
      </c>
      <c r="ZP70" s="29" t="str">
        <f t="shared" ref="ZP70" si="3185">KC2</f>
        <v>Prénom286 Nom286</v>
      </c>
      <c r="ZQ70" s="29" t="str">
        <f t="shared" ref="ZQ70" si="3186">KD2</f>
        <v>Prénom287 Nom287</v>
      </c>
      <c r="ZR70" s="29" t="str">
        <f t="shared" ref="ZR70" si="3187">KE2</f>
        <v>Prénom288 Nom288</v>
      </c>
      <c r="ZS70" s="29" t="str">
        <f t="shared" ref="ZS70" si="3188">KF2</f>
        <v>Prénom289 Nom289</v>
      </c>
      <c r="ZT70" s="29" t="str">
        <f t="shared" ref="ZT70" si="3189">KG2</f>
        <v>Prénom290 Nom290</v>
      </c>
      <c r="ZU70" s="29" t="str">
        <f t="shared" ref="ZU70" si="3190">KH2</f>
        <v>Prénom291 Nom291</v>
      </c>
      <c r="ZV70" s="29" t="str">
        <f t="shared" ref="ZV70" si="3191">KI2</f>
        <v>Prénom292 Nom292</v>
      </c>
      <c r="ZW70" s="29" t="str">
        <f t="shared" ref="ZW70" si="3192">KJ2</f>
        <v>Prénom293 Nom293</v>
      </c>
      <c r="ZX70" s="29" t="str">
        <f t="shared" ref="ZX70" si="3193">KK2</f>
        <v>Prénom294 Nom294</v>
      </c>
      <c r="ZY70" s="29" t="str">
        <f t="shared" ref="ZY70" si="3194">KL2</f>
        <v>Prénom295 Nom295</v>
      </c>
      <c r="ZZ70" s="29" t="str">
        <f t="shared" ref="ZZ70" si="3195">KM2</f>
        <v>Prénom296 Nom296</v>
      </c>
      <c r="AAA70" s="29" t="str">
        <f t="shared" ref="AAA70" si="3196">KN2</f>
        <v>Prénom297 Nom297</v>
      </c>
      <c r="AAB70" s="29" t="str">
        <f t="shared" ref="AAB70" si="3197">KO2</f>
        <v>Prénom298 Nom298</v>
      </c>
      <c r="AAC70" s="29" t="str">
        <f t="shared" ref="AAC70" si="3198">KP2</f>
        <v>Prénom299 Nom299</v>
      </c>
      <c r="AAD70" s="29" t="str">
        <f t="shared" ref="AAD70" si="3199">KQ2</f>
        <v>Prénom300 Nom300</v>
      </c>
      <c r="AAE70" s="29" t="str">
        <f>KR2</f>
        <v>Prénom301 Nom301</v>
      </c>
      <c r="AAF70" s="29" t="str">
        <f t="shared" ref="AAF70" si="3200">KS2</f>
        <v>Prénom302 Nom302</v>
      </c>
      <c r="AAG70" s="29" t="str">
        <f t="shared" ref="AAG70" si="3201">KT2</f>
        <v>Prénom303 Nom303</v>
      </c>
      <c r="AAH70" s="29" t="str">
        <f t="shared" ref="AAH70" si="3202">KU2</f>
        <v>Prénom304 Nom304</v>
      </c>
      <c r="AAI70" s="29" t="str">
        <f t="shared" ref="AAI70" si="3203">KV2</f>
        <v>Prénom305 Nom305</v>
      </c>
      <c r="AAJ70" s="29" t="str">
        <f t="shared" ref="AAJ70" si="3204">KW2</f>
        <v>Prénom306 Nom306</v>
      </c>
      <c r="AAK70" s="29" t="str">
        <f t="shared" ref="AAK70" si="3205">KX2</f>
        <v>Prénom307 Nom307</v>
      </c>
      <c r="AAL70" s="29" t="str">
        <f t="shared" ref="AAL70" si="3206">KY2</f>
        <v>Prénom308 Nom308</v>
      </c>
      <c r="AAM70" s="29" t="str">
        <f t="shared" ref="AAM70" si="3207">KZ2</f>
        <v>Prénom309 Nom309</v>
      </c>
      <c r="AAN70" s="29" t="str">
        <f t="shared" ref="AAN70" si="3208">LA2</f>
        <v>Prénom310 Nom310</v>
      </c>
      <c r="AAO70" s="29" t="str">
        <f t="shared" ref="AAO70" si="3209">LB2</f>
        <v>Prénom311 Nom311</v>
      </c>
      <c r="AAP70" s="29" t="str">
        <f t="shared" ref="AAP70" si="3210">LC2</f>
        <v>Prénom312 Nom312</v>
      </c>
      <c r="AAQ70" s="29" t="str">
        <f t="shared" ref="AAQ70" si="3211">LD2</f>
        <v>Prénom313 Nom313</v>
      </c>
      <c r="AAR70" s="29" t="str">
        <f t="shared" ref="AAR70" si="3212">LE2</f>
        <v>Prénom314 Nom314</v>
      </c>
      <c r="AAS70" s="29" t="str">
        <f t="shared" ref="AAS70" si="3213">LF2</f>
        <v>Prénom315 Nom315</v>
      </c>
      <c r="AAT70" s="29" t="str">
        <f t="shared" ref="AAT70" si="3214">LG2</f>
        <v>Prénom316 Nom316</v>
      </c>
      <c r="AAU70" s="29" t="str">
        <f t="shared" ref="AAU70" si="3215">LH2</f>
        <v>Prénom317 Nom317</v>
      </c>
      <c r="AAV70" s="29" t="str">
        <f t="shared" ref="AAV70" si="3216">LI2</f>
        <v>Prénom318 Nom318</v>
      </c>
      <c r="AAW70" s="29" t="str">
        <f t="shared" ref="AAW70" si="3217">LJ2</f>
        <v>Prénom319 Nom319</v>
      </c>
      <c r="AAX70" s="29" t="str">
        <f t="shared" ref="AAX70" si="3218">LK2</f>
        <v>Prénom320 Nom320</v>
      </c>
      <c r="AAY70" s="29" t="str">
        <f t="shared" ref="AAY70" si="3219">LL2</f>
        <v>Prénom321 Nom321</v>
      </c>
      <c r="AAZ70" s="29" t="str">
        <f t="shared" ref="AAZ70" si="3220">LM2</f>
        <v>Prénom322 Nom322</v>
      </c>
      <c r="ABA70" s="29" t="str">
        <f t="shared" ref="ABA70" si="3221">LN2</f>
        <v>Prénom323 Nom323</v>
      </c>
      <c r="ABB70" s="29" t="str">
        <f t="shared" ref="ABB70" si="3222">LO2</f>
        <v>Prénom324 Nom324</v>
      </c>
      <c r="ABC70" s="29" t="str">
        <f t="shared" ref="ABC70" si="3223">LP2</f>
        <v>Prénom325 Nom325</v>
      </c>
      <c r="ABD70" s="29" t="str">
        <f t="shared" ref="ABD70" si="3224">LQ2</f>
        <v>Prénom326 Nom326</v>
      </c>
      <c r="ABE70" s="29" t="str">
        <f t="shared" ref="ABE70" si="3225">LR2</f>
        <v>Prénom327 Nom327</v>
      </c>
      <c r="ABF70" s="29" t="str">
        <f t="shared" ref="ABF70" si="3226">LS2</f>
        <v>Prénom328 Nom328</v>
      </c>
      <c r="ABG70" s="29" t="str">
        <f t="shared" ref="ABG70" si="3227">LT2</f>
        <v>Prénom329 Nom329</v>
      </c>
      <c r="ABH70" s="29" t="str">
        <f t="shared" ref="ABH70" si="3228">LU2</f>
        <v>Prénom330 Nom330</v>
      </c>
      <c r="ABI70" s="29" t="str">
        <f t="shared" ref="ABI70" si="3229">LV2</f>
        <v>Prénom331 Nom331</v>
      </c>
      <c r="ABJ70" s="29" t="str">
        <f t="shared" ref="ABJ70" si="3230">LW2</f>
        <v>Prénom332 Nom332</v>
      </c>
      <c r="ABK70" s="29" t="str">
        <f t="shared" ref="ABK70" si="3231">LX2</f>
        <v>Prénom333 Nom333</v>
      </c>
      <c r="ABL70" s="29" t="str">
        <f t="shared" ref="ABL70" si="3232">LY2</f>
        <v>Prénom334 Nom334</v>
      </c>
      <c r="ABM70" s="29" t="str">
        <f t="shared" ref="ABM70" si="3233">LZ2</f>
        <v>Prénom335 Nom335</v>
      </c>
      <c r="ABN70" s="29" t="str">
        <f t="shared" ref="ABN70" si="3234">MA2</f>
        <v>Prénom336 Nom336</v>
      </c>
      <c r="ABO70" s="29" t="str">
        <f t="shared" ref="ABO70" si="3235">MB2</f>
        <v>Prénom337 Nom337</v>
      </c>
      <c r="ABP70" s="29" t="str">
        <f t="shared" ref="ABP70" si="3236">MC2</f>
        <v>Prénom338 Nom338</v>
      </c>
      <c r="ABQ70" s="29" t="str">
        <f t="shared" ref="ABQ70" si="3237">MD2</f>
        <v>Prénom339 Nom339</v>
      </c>
      <c r="ABR70" s="29" t="str">
        <f t="shared" ref="ABR70" si="3238">ME2</f>
        <v>Prénom340 Nom340</v>
      </c>
      <c r="ABS70" s="29" t="str">
        <f t="shared" ref="ABS70" si="3239">MF2</f>
        <v>Prénom341 Nom341</v>
      </c>
      <c r="ABT70" s="29" t="str">
        <f t="shared" ref="ABT70" si="3240">MG2</f>
        <v>Prénom342 Nom342</v>
      </c>
      <c r="ABU70" s="29" t="str">
        <f t="shared" ref="ABU70" si="3241">MH2</f>
        <v>Prénom343 Nom343</v>
      </c>
      <c r="ABV70" s="29" t="str">
        <f t="shared" ref="ABV70" si="3242">MI2</f>
        <v>Prénom344 Nom344</v>
      </c>
      <c r="ABW70" s="29" t="str">
        <f t="shared" ref="ABW70" si="3243">MJ2</f>
        <v>Prénom345 Nom345</v>
      </c>
      <c r="ABX70" s="29" t="str">
        <f t="shared" ref="ABX70" si="3244">MK2</f>
        <v>Prénom346 Nom346</v>
      </c>
      <c r="ABY70" s="29" t="str">
        <f t="shared" ref="ABY70" si="3245">ML2</f>
        <v>Prénom347 Nom347</v>
      </c>
      <c r="ABZ70" s="29" t="str">
        <f t="shared" ref="ABZ70" si="3246">MM2</f>
        <v>Prénom348 Nom348</v>
      </c>
      <c r="ACA70" s="29" t="str">
        <f t="shared" ref="ACA70" si="3247">MN2</f>
        <v>Prénom349 Nom349</v>
      </c>
      <c r="ACB70" s="29" t="str">
        <f t="shared" ref="ACB70" si="3248">MO2</f>
        <v>Prénom350 Nom350</v>
      </c>
      <c r="ACC70" s="29" t="str">
        <f t="shared" ref="ACC70" si="3249">MP2</f>
        <v>Prénom351 Nom351</v>
      </c>
      <c r="ACD70" s="29" t="str">
        <f t="shared" ref="ACD70" si="3250">MQ2</f>
        <v>Prénom352 Nom352</v>
      </c>
      <c r="ACE70" s="29" t="str">
        <f t="shared" ref="ACE70" si="3251">MR2</f>
        <v>Prénom353 Nom353</v>
      </c>
      <c r="ACF70" s="29" t="str">
        <f t="shared" ref="ACF70" si="3252">MS2</f>
        <v>Prénom354 Nom354</v>
      </c>
      <c r="ACG70" s="29" t="str">
        <f t="shared" ref="ACG70" si="3253">MT2</f>
        <v>Prénom355 Nom355</v>
      </c>
      <c r="ACH70" s="29" t="str">
        <f t="shared" ref="ACH70" si="3254">MU2</f>
        <v>Prénom356 Nom356</v>
      </c>
      <c r="ACI70" s="29" t="str">
        <f t="shared" ref="ACI70" si="3255">MV2</f>
        <v>Prénom357 Nom357</v>
      </c>
      <c r="ACJ70" s="29" t="str">
        <f t="shared" ref="ACJ70" si="3256">MW2</f>
        <v>Prénom358 Nom358</v>
      </c>
      <c r="ACK70" s="29" t="str">
        <f t="shared" ref="ACK70" si="3257">MX2</f>
        <v>Prénom359 Nom359</v>
      </c>
      <c r="ACL70" s="29" t="str">
        <f t="shared" ref="ACL70" si="3258">MY2</f>
        <v>Prénom360 Nom360</v>
      </c>
      <c r="ACM70" s="29" t="str">
        <f t="shared" ref="ACM70" si="3259">MZ2</f>
        <v>Prénom361 Nom361</v>
      </c>
      <c r="ACN70" s="29" t="str">
        <f t="shared" ref="ACN70" si="3260">NA2</f>
        <v>Prénom362 Nom362</v>
      </c>
      <c r="ACO70" s="29" t="str">
        <f t="shared" ref="ACO70" si="3261">NB2</f>
        <v>Prénom363 Nom363</v>
      </c>
      <c r="ACP70" s="29" t="str">
        <f t="shared" ref="ACP70" si="3262">NC2</f>
        <v>Prénom364 Nom364</v>
      </c>
      <c r="ACQ70" s="29" t="str">
        <f t="shared" ref="ACQ70" si="3263">ND2</f>
        <v>Prénom365 Nom365</v>
      </c>
      <c r="ACR70" s="29" t="str">
        <f t="shared" ref="ACR70" si="3264">NE2</f>
        <v>Prénom366 Nom366</v>
      </c>
      <c r="ACS70" s="29" t="str">
        <f t="shared" ref="ACS70" si="3265">NF2</f>
        <v>Prénom367 Nom367</v>
      </c>
      <c r="ACT70" s="29" t="str">
        <f t="shared" ref="ACT70" si="3266">NG2</f>
        <v>Prénom368 Nom368</v>
      </c>
      <c r="ACU70" s="29" t="str">
        <f t="shared" ref="ACU70" si="3267">NH2</f>
        <v>Prénom369 Nom369</v>
      </c>
      <c r="ACV70" s="29" t="str">
        <f t="shared" ref="ACV70" si="3268">NI2</f>
        <v>Prénom370 Nom370</v>
      </c>
      <c r="ACW70" s="29" t="str">
        <f t="shared" ref="ACW70" si="3269">NJ2</f>
        <v>Prénom371 Nom371</v>
      </c>
      <c r="ACX70" s="29" t="str">
        <f t="shared" ref="ACX70" si="3270">NK2</f>
        <v>Prénom372 Nom372</v>
      </c>
      <c r="ACY70" s="29" t="str">
        <f t="shared" ref="ACY70" si="3271">NL2</f>
        <v>Prénom373 Nom373</v>
      </c>
      <c r="ACZ70" s="29" t="str">
        <f t="shared" ref="ACZ70" si="3272">NM2</f>
        <v>Prénom374 Nom374</v>
      </c>
      <c r="ADA70" s="29" t="str">
        <f t="shared" ref="ADA70" si="3273">NN2</f>
        <v>Prénom375 Nom375</v>
      </c>
      <c r="ADB70" s="29" t="str">
        <f t="shared" ref="ADB70" si="3274">NO2</f>
        <v>Prénom376 Nom376</v>
      </c>
      <c r="ADC70" s="29" t="str">
        <f t="shared" ref="ADC70" si="3275">NP2</f>
        <v>Prénom377 Nom377</v>
      </c>
      <c r="ADD70" s="29" t="str">
        <f t="shared" ref="ADD70" si="3276">NQ2</f>
        <v>Prénom378 Nom378</v>
      </c>
      <c r="ADE70" s="29" t="str">
        <f t="shared" ref="ADE70" si="3277">NR2</f>
        <v>Prénom379 Nom379</v>
      </c>
      <c r="ADF70" s="29" t="str">
        <f t="shared" ref="ADF70" si="3278">NS2</f>
        <v>Prénom380 Nom380</v>
      </c>
      <c r="ADG70" s="29" t="str">
        <f t="shared" ref="ADG70" si="3279">NT2</f>
        <v>Prénom381 Nom381</v>
      </c>
      <c r="ADH70" s="29" t="str">
        <f t="shared" ref="ADH70" si="3280">NU2</f>
        <v>Prénom382 Nom382</v>
      </c>
      <c r="ADI70" s="29" t="str">
        <f t="shared" ref="ADI70" si="3281">NV2</f>
        <v>Prénom383 Nom383</v>
      </c>
      <c r="ADJ70" s="29" t="str">
        <f t="shared" ref="ADJ70" si="3282">NW2</f>
        <v>Prénom384 Nom384</v>
      </c>
      <c r="ADK70" s="29" t="str">
        <f t="shared" ref="ADK70" si="3283">NX2</f>
        <v>Prénom385 Nom385</v>
      </c>
      <c r="ADL70" s="29" t="str">
        <f t="shared" ref="ADL70" si="3284">NY2</f>
        <v>Prénom386 Nom386</v>
      </c>
      <c r="ADM70" s="29" t="str">
        <f t="shared" ref="ADM70" si="3285">NZ2</f>
        <v>Prénom387 Nom387</v>
      </c>
      <c r="ADN70" s="29" t="str">
        <f t="shared" ref="ADN70" si="3286">OA2</f>
        <v>Prénom388 Nom388</v>
      </c>
      <c r="ADO70" s="29" t="str">
        <f t="shared" ref="ADO70" si="3287">OB2</f>
        <v>Prénom389 Nom389</v>
      </c>
      <c r="ADP70" s="29" t="str">
        <f t="shared" ref="ADP70" si="3288">OC2</f>
        <v>Prénom390 Nom390</v>
      </c>
      <c r="ADQ70" s="29" t="str">
        <f t="shared" ref="ADQ70" si="3289">OD2</f>
        <v>Prénom391 Nom391</v>
      </c>
      <c r="ADR70" s="29" t="str">
        <f t="shared" ref="ADR70" si="3290">OE2</f>
        <v>Prénom392 Nom392</v>
      </c>
      <c r="ADS70" s="29" t="str">
        <f t="shared" ref="ADS70" si="3291">OF2</f>
        <v>Prénom393 Nom393</v>
      </c>
      <c r="ADT70" s="29" t="str">
        <f t="shared" ref="ADT70" si="3292">OG2</f>
        <v>Prénom394 Nom394</v>
      </c>
      <c r="ADU70" s="29" t="str">
        <f t="shared" ref="ADU70" si="3293">OH2</f>
        <v>Prénom395 Nom395</v>
      </c>
      <c r="ADV70" s="29" t="str">
        <f t="shared" ref="ADV70" si="3294">OI2</f>
        <v>Prénom396 Nom396</v>
      </c>
      <c r="ADW70" s="29" t="str">
        <f t="shared" ref="ADW70" si="3295">OJ2</f>
        <v>Prénom397 Nom397</v>
      </c>
      <c r="ADX70" s="29" t="str">
        <f t="shared" ref="ADX70" si="3296">OK2</f>
        <v>Prénom398 Nom398</v>
      </c>
      <c r="ADY70" s="29" t="str">
        <f t="shared" ref="ADY70" si="3297">OL2</f>
        <v>Prénom399 Nom399</v>
      </c>
      <c r="ADZ70" s="29" t="str">
        <f t="shared" ref="ADZ70" si="3298">OM2</f>
        <v>Prénom400 Nom400</v>
      </c>
    </row>
    <row r="71" spans="1:806" ht="15.75" thickBot="1" x14ac:dyDescent="0.3">
      <c r="A71" s="3">
        <f>'A remplir'!OO71</f>
        <v>1</v>
      </c>
      <c r="B71" s="119"/>
      <c r="C71" s="121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  <c r="IV71" s="116"/>
      <c r="IW71" s="116"/>
      <c r="IX71" s="116"/>
      <c r="IY71" s="116"/>
      <c r="IZ71" s="116"/>
      <c r="JA71" s="116"/>
      <c r="JB71" s="116"/>
      <c r="JC71" s="116"/>
      <c r="JD71" s="116"/>
      <c r="JE71" s="116"/>
      <c r="JF71" s="116"/>
      <c r="JG71" s="116"/>
      <c r="JH71" s="116"/>
      <c r="JI71" s="116"/>
      <c r="JJ71" s="116"/>
      <c r="JK71" s="116"/>
      <c r="JL71" s="116"/>
      <c r="JM71" s="116"/>
      <c r="JN71" s="116"/>
      <c r="JO71" s="116"/>
      <c r="JP71" s="116"/>
      <c r="JQ71" s="116"/>
      <c r="JR71" s="116"/>
      <c r="JS71" s="116"/>
      <c r="JT71" s="116"/>
      <c r="JU71" s="116"/>
      <c r="JV71" s="116"/>
      <c r="JW71" s="116"/>
      <c r="JX71" s="116"/>
      <c r="JY71" s="116"/>
      <c r="JZ71" s="116"/>
      <c r="KA71" s="116"/>
      <c r="KB71" s="116"/>
      <c r="KC71" s="116"/>
      <c r="KD71" s="116"/>
      <c r="KE71" s="116"/>
      <c r="KF71" s="116"/>
      <c r="KG71" s="116"/>
      <c r="KH71" s="116"/>
      <c r="KI71" s="116"/>
      <c r="KJ71" s="116"/>
      <c r="KK71" s="116"/>
      <c r="KL71" s="116"/>
      <c r="KM71" s="116"/>
      <c r="KN71" s="116"/>
      <c r="KO71" s="116"/>
      <c r="KP71" s="116"/>
      <c r="KQ71" s="116"/>
      <c r="KR71" s="116"/>
      <c r="KS71" s="116"/>
      <c r="KT71" s="116"/>
      <c r="KU71" s="116"/>
      <c r="KV71" s="116"/>
      <c r="KW71" s="116"/>
      <c r="KX71" s="116"/>
      <c r="KY71" s="116"/>
      <c r="KZ71" s="116"/>
      <c r="LA71" s="116"/>
      <c r="LB71" s="116"/>
      <c r="LC71" s="116"/>
      <c r="LD71" s="116"/>
      <c r="LE71" s="116"/>
      <c r="LF71" s="116"/>
      <c r="LG71" s="116"/>
      <c r="LH71" s="116"/>
      <c r="LI71" s="116"/>
      <c r="LJ71" s="116"/>
      <c r="LK71" s="116"/>
      <c r="LL71" s="116"/>
      <c r="LM71" s="116"/>
      <c r="LN71" s="116"/>
      <c r="LO71" s="116"/>
      <c r="LP71" s="116"/>
      <c r="LQ71" s="116"/>
      <c r="LR71" s="116"/>
      <c r="LS71" s="116"/>
      <c r="LT71" s="116"/>
      <c r="LU71" s="116"/>
      <c r="LV71" s="116"/>
      <c r="LW71" s="116"/>
      <c r="LX71" s="116"/>
      <c r="LY71" s="116"/>
      <c r="LZ71" s="116"/>
      <c r="MA71" s="116"/>
      <c r="MB71" s="116"/>
      <c r="MC71" s="116"/>
      <c r="MD71" s="116"/>
      <c r="ME71" s="116"/>
      <c r="MF71" s="116"/>
      <c r="MG71" s="116"/>
      <c r="MH71" s="116"/>
      <c r="MI71" s="116"/>
      <c r="MJ71" s="116"/>
      <c r="MK71" s="116"/>
      <c r="ML71" s="116"/>
      <c r="MM71" s="116"/>
      <c r="MN71" s="116"/>
      <c r="MO71" s="116"/>
      <c r="MP71" s="116"/>
      <c r="MQ71" s="116"/>
      <c r="MR71" s="116"/>
      <c r="MS71" s="116"/>
      <c r="MT71" s="116"/>
      <c r="MU71" s="116"/>
      <c r="MV71" s="116"/>
      <c r="MW71" s="116"/>
      <c r="MX71" s="116"/>
      <c r="MY71" s="116"/>
      <c r="MZ71" s="116"/>
      <c r="NA71" s="116"/>
      <c r="NB71" s="116"/>
      <c r="NC71" s="116"/>
      <c r="ND71" s="116"/>
      <c r="NE71" s="116"/>
      <c r="NF71" s="116"/>
      <c r="NG71" s="116"/>
      <c r="NH71" s="116"/>
      <c r="NI71" s="116"/>
      <c r="NJ71" s="116"/>
      <c r="NK71" s="116"/>
      <c r="NL71" s="116"/>
      <c r="NM71" s="116"/>
      <c r="NN71" s="116"/>
      <c r="NO71" s="116"/>
      <c r="NP71" s="116"/>
      <c r="NQ71" s="116"/>
      <c r="NR71" s="116"/>
      <c r="NS71" s="116"/>
      <c r="NT71" s="116"/>
      <c r="NU71" s="116"/>
      <c r="NV71" s="116"/>
      <c r="NW71" s="116"/>
      <c r="NX71" s="116"/>
      <c r="NY71" s="116"/>
      <c r="NZ71" s="116"/>
      <c r="OA71" s="116"/>
      <c r="OB71" s="116"/>
      <c r="OC71" s="116"/>
      <c r="OD71" s="116"/>
      <c r="OE71" s="116"/>
      <c r="OF71" s="116"/>
      <c r="OG71" s="116"/>
      <c r="OH71" s="116"/>
      <c r="OI71" s="116"/>
      <c r="OJ71" s="116"/>
      <c r="OK71" s="116"/>
      <c r="OL71" s="116"/>
      <c r="OM71" s="116"/>
      <c r="ON71" s="4"/>
      <c r="OO71" s="2"/>
      <c r="OP71" s="118" t="s">
        <v>6</v>
      </c>
      <c r="OQ71" s="5">
        <f>'A remplir'!C39</f>
        <v>1</v>
      </c>
      <c r="OR71" s="5">
        <f>'A remplir'!D39</f>
        <v>1</v>
      </c>
      <c r="OS71" s="5">
        <f>'A remplir'!E39</f>
        <v>1</v>
      </c>
      <c r="OT71" s="5">
        <f>'A remplir'!F39</f>
        <v>0</v>
      </c>
      <c r="OU71" s="5">
        <f>'A remplir'!G39</f>
        <v>0</v>
      </c>
      <c r="OV71" s="5">
        <f>'A remplir'!H39</f>
        <v>0</v>
      </c>
      <c r="OW71" s="5">
        <f>'A remplir'!I39</f>
        <v>0</v>
      </c>
      <c r="OX71" s="5">
        <f>'A remplir'!J39</f>
        <v>0</v>
      </c>
      <c r="OY71" s="5">
        <f>'A remplir'!K39</f>
        <v>0</v>
      </c>
      <c r="OZ71" s="5">
        <f>'A remplir'!L39</f>
        <v>0</v>
      </c>
      <c r="PA71" s="5">
        <f>'A remplir'!M39</f>
        <v>0</v>
      </c>
      <c r="PB71" s="5">
        <f>'A remplir'!N39</f>
        <v>0</v>
      </c>
      <c r="PC71" s="5">
        <f>'A remplir'!O39</f>
        <v>0</v>
      </c>
      <c r="PD71" s="5">
        <f>'A remplir'!P39</f>
        <v>0</v>
      </c>
      <c r="PE71" s="5">
        <f>'A remplir'!Q39</f>
        <v>0</v>
      </c>
      <c r="PF71" s="5">
        <f>'A remplir'!R39</f>
        <v>0</v>
      </c>
      <c r="PG71" s="5">
        <f>'A remplir'!S39</f>
        <v>0</v>
      </c>
      <c r="PH71" s="5">
        <f>'A remplir'!T39</f>
        <v>0</v>
      </c>
      <c r="PI71" s="5">
        <f>'A remplir'!U39</f>
        <v>0</v>
      </c>
      <c r="PJ71" s="5">
        <f>'A remplir'!V39</f>
        <v>0</v>
      </c>
      <c r="PK71" s="5">
        <f>'A remplir'!W39</f>
        <v>0</v>
      </c>
      <c r="PL71" s="5">
        <f>'A remplir'!X39</f>
        <v>0</v>
      </c>
      <c r="PM71" s="5">
        <f>'A remplir'!Y39</f>
        <v>0</v>
      </c>
      <c r="PN71" s="5">
        <f>'A remplir'!Z39</f>
        <v>0</v>
      </c>
      <c r="PO71" s="5">
        <f>'A remplir'!AA39</f>
        <v>0</v>
      </c>
      <c r="PP71" s="5">
        <f>'A remplir'!AB39</f>
        <v>0</v>
      </c>
      <c r="PQ71" s="5">
        <f>'A remplir'!AC39</f>
        <v>0</v>
      </c>
      <c r="PR71" s="5">
        <f>'A remplir'!AD39</f>
        <v>0</v>
      </c>
      <c r="PS71" s="5">
        <f>'A remplir'!AE39</f>
        <v>0</v>
      </c>
      <c r="PT71" s="5">
        <f>'A remplir'!AF39</f>
        <v>0</v>
      </c>
      <c r="PU71" s="5">
        <f>'A remplir'!AG39</f>
        <v>0</v>
      </c>
      <c r="PV71" s="5">
        <f>'A remplir'!AH39</f>
        <v>0</v>
      </c>
      <c r="PW71" s="5">
        <f>'A remplir'!AI39</f>
        <v>0</v>
      </c>
      <c r="PX71" s="5">
        <f>'A remplir'!AJ39</f>
        <v>0</v>
      </c>
      <c r="PY71" s="5">
        <f>'A remplir'!AK39</f>
        <v>0</v>
      </c>
      <c r="PZ71" s="5">
        <f>'A remplir'!AL39</f>
        <v>0</v>
      </c>
      <c r="QA71" s="5">
        <f>'A remplir'!AM39</f>
        <v>0</v>
      </c>
      <c r="QB71" s="5">
        <f>'A remplir'!AN39</f>
        <v>0</v>
      </c>
      <c r="QC71" s="5">
        <f>'A remplir'!AO39</f>
        <v>0</v>
      </c>
      <c r="QD71" s="5">
        <f>'A remplir'!AP39</f>
        <v>0</v>
      </c>
      <c r="QE71" s="5">
        <f>'A remplir'!AQ39</f>
        <v>0</v>
      </c>
      <c r="QF71" s="5">
        <f>'A remplir'!AR39</f>
        <v>0</v>
      </c>
      <c r="QG71" s="5">
        <f>'A remplir'!AS39</f>
        <v>0</v>
      </c>
      <c r="QH71" s="5">
        <f>'A remplir'!AT39</f>
        <v>0</v>
      </c>
      <c r="QI71" s="5">
        <f>'A remplir'!AU39</f>
        <v>0</v>
      </c>
      <c r="QJ71" s="5">
        <f>'A remplir'!AV39</f>
        <v>0</v>
      </c>
      <c r="QK71" s="5">
        <f>'A remplir'!AW39</f>
        <v>0</v>
      </c>
      <c r="QL71" s="5">
        <f>'A remplir'!AX39</f>
        <v>0</v>
      </c>
      <c r="QM71" s="5">
        <f>'A remplir'!AY39</f>
        <v>0</v>
      </c>
      <c r="QN71" s="5">
        <f>'A remplir'!AZ39</f>
        <v>0</v>
      </c>
      <c r="QO71" s="5">
        <f>'A remplir'!BA39</f>
        <v>0</v>
      </c>
      <c r="QP71" s="5">
        <f>'A remplir'!BB39</f>
        <v>0</v>
      </c>
      <c r="QQ71" s="5">
        <f>'A remplir'!BC39</f>
        <v>0</v>
      </c>
      <c r="QR71" s="5">
        <f>'A remplir'!BD39</f>
        <v>0</v>
      </c>
      <c r="QS71" s="5">
        <f>'A remplir'!BE39</f>
        <v>0</v>
      </c>
      <c r="QT71" s="5">
        <f>'A remplir'!BF39</f>
        <v>0</v>
      </c>
      <c r="QU71" s="5">
        <f>'A remplir'!BG39</f>
        <v>0</v>
      </c>
      <c r="QV71" s="5">
        <f>'A remplir'!BH39</f>
        <v>0</v>
      </c>
      <c r="QW71" s="5">
        <f>'A remplir'!BI39</f>
        <v>0</v>
      </c>
      <c r="QX71" s="5">
        <f>'A remplir'!BJ39</f>
        <v>0</v>
      </c>
      <c r="QY71" s="5">
        <f>'A remplir'!BK39</f>
        <v>0</v>
      </c>
      <c r="QZ71" s="5">
        <f>'A remplir'!BL39</f>
        <v>0</v>
      </c>
      <c r="RA71" s="5">
        <f>'A remplir'!BM39</f>
        <v>0</v>
      </c>
      <c r="RB71" s="5">
        <f>'A remplir'!BN39</f>
        <v>0</v>
      </c>
      <c r="RC71" s="5">
        <f>'A remplir'!BO39</f>
        <v>0</v>
      </c>
      <c r="RD71" s="5">
        <f>'A remplir'!BP39</f>
        <v>0</v>
      </c>
      <c r="RE71" s="5">
        <f>'A remplir'!BQ39</f>
        <v>0</v>
      </c>
      <c r="RF71" s="5">
        <f>'A remplir'!BR39</f>
        <v>0</v>
      </c>
      <c r="RG71" s="5">
        <f>'A remplir'!BS39</f>
        <v>0</v>
      </c>
      <c r="RH71" s="5">
        <f>'A remplir'!BT39</f>
        <v>0</v>
      </c>
      <c r="RI71" s="5">
        <f>'A remplir'!BU39</f>
        <v>0</v>
      </c>
      <c r="RJ71" s="5">
        <f>'A remplir'!BV39</f>
        <v>0</v>
      </c>
      <c r="RK71" s="5">
        <f>'A remplir'!BW39</f>
        <v>0</v>
      </c>
      <c r="RL71" s="5">
        <f>'A remplir'!BX39</f>
        <v>0</v>
      </c>
      <c r="RM71" s="5">
        <f>'A remplir'!BY39</f>
        <v>0</v>
      </c>
      <c r="RN71" s="5">
        <f>'A remplir'!BZ39</f>
        <v>0</v>
      </c>
      <c r="RO71" s="5">
        <f>'A remplir'!CA39</f>
        <v>0</v>
      </c>
      <c r="RP71" s="5">
        <f>'A remplir'!CB39</f>
        <v>0</v>
      </c>
      <c r="RQ71" s="5">
        <f>'A remplir'!CC39</f>
        <v>0</v>
      </c>
      <c r="RR71" s="5">
        <f>'A remplir'!CD39</f>
        <v>0</v>
      </c>
      <c r="RS71" s="5">
        <f>'A remplir'!CE39</f>
        <v>0</v>
      </c>
      <c r="RT71" s="5">
        <f>'A remplir'!CF39</f>
        <v>0</v>
      </c>
      <c r="RU71" s="5">
        <f>'A remplir'!CG39</f>
        <v>0</v>
      </c>
      <c r="RV71" s="5">
        <f>'A remplir'!CH39</f>
        <v>0</v>
      </c>
      <c r="RW71" s="5">
        <f>'A remplir'!CI39</f>
        <v>0</v>
      </c>
      <c r="RX71" s="5">
        <f>'A remplir'!CJ39</f>
        <v>0</v>
      </c>
      <c r="RY71" s="5">
        <f>'A remplir'!CK39</f>
        <v>0</v>
      </c>
      <c r="RZ71" s="5">
        <f>'A remplir'!CL39</f>
        <v>0</v>
      </c>
      <c r="SA71" s="5">
        <f>'A remplir'!CM39</f>
        <v>0</v>
      </c>
      <c r="SB71" s="5">
        <f>'A remplir'!CN39</f>
        <v>0</v>
      </c>
      <c r="SC71" s="5">
        <f>'A remplir'!CO39</f>
        <v>0</v>
      </c>
      <c r="SD71" s="5">
        <f>'A remplir'!CP39</f>
        <v>0</v>
      </c>
      <c r="SE71" s="5">
        <f>'A remplir'!CQ39</f>
        <v>0</v>
      </c>
      <c r="SF71" s="5">
        <f>'A remplir'!CR39</f>
        <v>0</v>
      </c>
      <c r="SG71" s="5">
        <f>'A remplir'!CS39</f>
        <v>0</v>
      </c>
      <c r="SH71" s="5">
        <f>'A remplir'!CT39</f>
        <v>0</v>
      </c>
      <c r="SI71" s="5">
        <f>'A remplir'!CU39</f>
        <v>0</v>
      </c>
      <c r="SJ71" s="5">
        <f>'A remplir'!CV39</f>
        <v>0</v>
      </c>
      <c r="SK71" s="5">
        <f>'A remplir'!CW39</f>
        <v>0</v>
      </c>
      <c r="SL71" s="5">
        <f>'A remplir'!CX39</f>
        <v>0</v>
      </c>
      <c r="SM71" s="5">
        <f>'A remplir'!CY39</f>
        <v>0</v>
      </c>
      <c r="SN71" s="5">
        <f>'A remplir'!CZ39</f>
        <v>0</v>
      </c>
      <c r="SO71" s="5">
        <f>'A remplir'!DA39</f>
        <v>0</v>
      </c>
      <c r="SP71" s="5">
        <f>'A remplir'!DB39</f>
        <v>0</v>
      </c>
      <c r="SQ71" s="5">
        <f>'A remplir'!DC39</f>
        <v>0</v>
      </c>
      <c r="SR71" s="5">
        <f>'A remplir'!DD39</f>
        <v>0</v>
      </c>
      <c r="SS71" s="5">
        <f>'A remplir'!DE39</f>
        <v>0</v>
      </c>
      <c r="ST71" s="5">
        <f>'A remplir'!DF39</f>
        <v>0</v>
      </c>
      <c r="SU71" s="5">
        <f>'A remplir'!DG39</f>
        <v>0</v>
      </c>
      <c r="SV71" s="5">
        <f>'A remplir'!DH39</f>
        <v>0</v>
      </c>
      <c r="SW71" s="5">
        <f>'A remplir'!DI39</f>
        <v>0</v>
      </c>
      <c r="SX71" s="5">
        <f>'A remplir'!DJ39</f>
        <v>0</v>
      </c>
      <c r="SY71" s="5">
        <f>'A remplir'!DK39</f>
        <v>0</v>
      </c>
      <c r="SZ71" s="5">
        <f>'A remplir'!DL39</f>
        <v>0</v>
      </c>
      <c r="TA71" s="5">
        <f>'A remplir'!DM39</f>
        <v>0</v>
      </c>
      <c r="TB71" s="5">
        <f>'A remplir'!DN39</f>
        <v>0</v>
      </c>
      <c r="TC71" s="5">
        <f>'A remplir'!DO39</f>
        <v>0</v>
      </c>
      <c r="TD71" s="5">
        <f>'A remplir'!DP39</f>
        <v>0</v>
      </c>
      <c r="TE71" s="5">
        <f>'A remplir'!DQ39</f>
        <v>0</v>
      </c>
      <c r="TF71" s="5">
        <f>'A remplir'!DR39</f>
        <v>0</v>
      </c>
      <c r="TG71" s="5">
        <f>'A remplir'!DS39</f>
        <v>0</v>
      </c>
      <c r="TH71" s="5">
        <f>'A remplir'!DT39</f>
        <v>0</v>
      </c>
      <c r="TI71" s="5">
        <f>'A remplir'!DU39</f>
        <v>0</v>
      </c>
      <c r="TJ71" s="5">
        <f>'A remplir'!DV39</f>
        <v>0</v>
      </c>
      <c r="TK71" s="5">
        <f>'A remplir'!DW39</f>
        <v>0</v>
      </c>
      <c r="TL71" s="5">
        <f>'A remplir'!DX39</f>
        <v>0</v>
      </c>
      <c r="TM71" s="5">
        <f>'A remplir'!DY39</f>
        <v>0</v>
      </c>
      <c r="TN71" s="5">
        <f>'A remplir'!DZ39</f>
        <v>0</v>
      </c>
      <c r="TO71" s="5">
        <f>'A remplir'!EA39</f>
        <v>0</v>
      </c>
      <c r="TP71" s="5">
        <f>'A remplir'!EB39</f>
        <v>0</v>
      </c>
      <c r="TQ71" s="5">
        <f>'A remplir'!EC39</f>
        <v>0</v>
      </c>
      <c r="TR71" s="5">
        <f>'A remplir'!ED39</f>
        <v>0</v>
      </c>
      <c r="TS71" s="5">
        <f>'A remplir'!EE39</f>
        <v>0</v>
      </c>
      <c r="TT71" s="5">
        <f>'A remplir'!EF39</f>
        <v>0</v>
      </c>
      <c r="TU71" s="5">
        <f>'A remplir'!EG39</f>
        <v>0</v>
      </c>
      <c r="TV71" s="5">
        <f>'A remplir'!EH39</f>
        <v>0</v>
      </c>
      <c r="TW71" s="5">
        <f>'A remplir'!EI39</f>
        <v>0</v>
      </c>
      <c r="TX71" s="5">
        <f>'A remplir'!EJ39</f>
        <v>0</v>
      </c>
      <c r="TY71" s="5">
        <f>'A remplir'!EK39</f>
        <v>0</v>
      </c>
      <c r="TZ71" s="5">
        <f>'A remplir'!EL39</f>
        <v>0</v>
      </c>
      <c r="UA71" s="5">
        <f>'A remplir'!EM39</f>
        <v>0</v>
      </c>
      <c r="UB71" s="5">
        <f>'A remplir'!EN39</f>
        <v>0</v>
      </c>
      <c r="UC71" s="5">
        <f>'A remplir'!EO39</f>
        <v>0</v>
      </c>
      <c r="UD71" s="5">
        <f>'A remplir'!EP39</f>
        <v>0</v>
      </c>
      <c r="UE71" s="5">
        <f>'A remplir'!EQ39</f>
        <v>0</v>
      </c>
      <c r="UF71" s="5">
        <f>'A remplir'!ER39</f>
        <v>0</v>
      </c>
      <c r="UG71" s="5">
        <f>'A remplir'!ES39</f>
        <v>0</v>
      </c>
      <c r="UH71" s="5">
        <f>'A remplir'!ET39</f>
        <v>0</v>
      </c>
      <c r="UI71" s="5">
        <f>'A remplir'!EU39</f>
        <v>0</v>
      </c>
      <c r="UJ71" s="5">
        <f>'A remplir'!EV39</f>
        <v>0</v>
      </c>
      <c r="UK71" s="5">
        <f>'A remplir'!EW39</f>
        <v>0</v>
      </c>
      <c r="UL71" s="5">
        <f>'A remplir'!EX39</f>
        <v>0</v>
      </c>
      <c r="UM71" s="5">
        <f>'A remplir'!EY39</f>
        <v>0</v>
      </c>
      <c r="UN71" s="5">
        <f>'A remplir'!EZ39</f>
        <v>0</v>
      </c>
      <c r="UO71" s="5">
        <f>'A remplir'!FA39</f>
        <v>0</v>
      </c>
      <c r="UP71" s="5">
        <f>'A remplir'!FB39</f>
        <v>0</v>
      </c>
      <c r="UQ71" s="5">
        <f>'A remplir'!FC39</f>
        <v>0</v>
      </c>
      <c r="UR71" s="5">
        <f>'A remplir'!FD39</f>
        <v>0</v>
      </c>
      <c r="US71" s="5">
        <f>'A remplir'!FE39</f>
        <v>0</v>
      </c>
      <c r="UT71" s="5">
        <f>'A remplir'!FF39</f>
        <v>0</v>
      </c>
      <c r="UU71" s="5">
        <f>'A remplir'!FG39</f>
        <v>0</v>
      </c>
      <c r="UV71" s="5">
        <f>'A remplir'!FH39</f>
        <v>0</v>
      </c>
      <c r="UW71" s="5">
        <f>'A remplir'!FI39</f>
        <v>0</v>
      </c>
      <c r="UX71" s="5">
        <f>'A remplir'!FJ39</f>
        <v>0</v>
      </c>
      <c r="UY71" s="5">
        <f>'A remplir'!FK39</f>
        <v>0</v>
      </c>
      <c r="UZ71" s="5">
        <f>'A remplir'!FL39</f>
        <v>0</v>
      </c>
      <c r="VA71" s="5">
        <f>'A remplir'!FM39</f>
        <v>0</v>
      </c>
      <c r="VB71" s="5">
        <f>'A remplir'!FN39</f>
        <v>0</v>
      </c>
      <c r="VC71" s="5">
        <f>'A remplir'!FO39</f>
        <v>0</v>
      </c>
      <c r="VD71" s="5">
        <f>'A remplir'!FP39</f>
        <v>0</v>
      </c>
      <c r="VE71" s="5">
        <f>'A remplir'!FQ39</f>
        <v>0</v>
      </c>
      <c r="VF71" s="5">
        <f>'A remplir'!FR39</f>
        <v>0</v>
      </c>
      <c r="VG71" s="5">
        <f>'A remplir'!FS39</f>
        <v>0</v>
      </c>
      <c r="VH71" s="5">
        <f>'A remplir'!FT39</f>
        <v>0</v>
      </c>
      <c r="VI71" s="5">
        <f>'A remplir'!FU39</f>
        <v>0</v>
      </c>
      <c r="VJ71" s="5">
        <f>'A remplir'!FV39</f>
        <v>0</v>
      </c>
      <c r="VK71" s="5">
        <f>'A remplir'!FW39</f>
        <v>0</v>
      </c>
      <c r="VL71" s="5">
        <f>'A remplir'!FX39</f>
        <v>0</v>
      </c>
      <c r="VM71" s="5">
        <f>'A remplir'!FY39</f>
        <v>0</v>
      </c>
      <c r="VN71" s="5">
        <f>'A remplir'!FZ39</f>
        <v>0</v>
      </c>
      <c r="VO71" s="5">
        <f>'A remplir'!GA39</f>
        <v>0</v>
      </c>
      <c r="VP71" s="5">
        <f>'A remplir'!GB39</f>
        <v>0</v>
      </c>
      <c r="VQ71" s="5">
        <f>'A remplir'!GC39</f>
        <v>0</v>
      </c>
      <c r="VR71" s="5">
        <f>'A remplir'!GD39</f>
        <v>0</v>
      </c>
      <c r="VS71" s="5">
        <f>'A remplir'!GE39</f>
        <v>0</v>
      </c>
      <c r="VT71" s="5">
        <f>'A remplir'!GF39</f>
        <v>0</v>
      </c>
      <c r="VU71" s="5">
        <f>'A remplir'!GG39</f>
        <v>0</v>
      </c>
      <c r="VV71" s="5">
        <f>'A remplir'!GH39</f>
        <v>0</v>
      </c>
      <c r="VW71" s="5">
        <f>'A remplir'!GI39</f>
        <v>0</v>
      </c>
      <c r="VX71" s="5">
        <f>'A remplir'!GJ39</f>
        <v>0</v>
      </c>
      <c r="VY71" s="5">
        <f>'A remplir'!GK39</f>
        <v>0</v>
      </c>
      <c r="VZ71" s="5">
        <f>'A remplir'!GL39</f>
        <v>0</v>
      </c>
      <c r="WA71" s="5">
        <f>'A remplir'!GM39</f>
        <v>0</v>
      </c>
      <c r="WB71" s="5">
        <f>'A remplir'!GN39</f>
        <v>0</v>
      </c>
      <c r="WC71" s="5">
        <f>'A remplir'!GO39</f>
        <v>0</v>
      </c>
      <c r="WD71" s="5">
        <f>'A remplir'!GP39</f>
        <v>0</v>
      </c>
      <c r="WE71" s="5">
        <f>'A remplir'!GQ39</f>
        <v>0</v>
      </c>
      <c r="WF71" s="5">
        <f>'A remplir'!GR39</f>
        <v>0</v>
      </c>
      <c r="WG71" s="5">
        <f>'A remplir'!GS39</f>
        <v>0</v>
      </c>
      <c r="WH71" s="5">
        <f>'A remplir'!GT39</f>
        <v>0</v>
      </c>
      <c r="WI71" s="5">
        <f>'A remplir'!GU39</f>
        <v>0</v>
      </c>
      <c r="WJ71" s="5">
        <f>'A remplir'!GV39</f>
        <v>0</v>
      </c>
      <c r="WK71" s="5">
        <f>'A remplir'!GW39</f>
        <v>0</v>
      </c>
      <c r="WL71" s="5">
        <f>'A remplir'!GX39</f>
        <v>0</v>
      </c>
      <c r="WM71" s="5">
        <f>'A remplir'!GY39</f>
        <v>0</v>
      </c>
      <c r="WN71" s="5">
        <f>'A remplir'!GZ39</f>
        <v>0</v>
      </c>
      <c r="WO71" s="5">
        <f>'A remplir'!HA39</f>
        <v>0</v>
      </c>
      <c r="WP71" s="5">
        <f>'A remplir'!HB39</f>
        <v>0</v>
      </c>
      <c r="WQ71" s="5">
        <f>'A remplir'!HC39</f>
        <v>0</v>
      </c>
      <c r="WR71" s="5">
        <f>'A remplir'!HD39</f>
        <v>0</v>
      </c>
      <c r="WS71" s="5">
        <f>'A remplir'!HE39</f>
        <v>0</v>
      </c>
      <c r="WT71" s="5">
        <f>'A remplir'!HF39</f>
        <v>0</v>
      </c>
      <c r="WU71" s="5">
        <f>'A remplir'!HG39</f>
        <v>0</v>
      </c>
      <c r="WV71" s="5">
        <f>'A remplir'!HH39</f>
        <v>0</v>
      </c>
      <c r="WW71" s="5">
        <f>'A remplir'!HI39</f>
        <v>0</v>
      </c>
      <c r="WX71" s="5">
        <f>'A remplir'!HJ39</f>
        <v>0</v>
      </c>
      <c r="WY71" s="5">
        <f>'A remplir'!HK39</f>
        <v>0</v>
      </c>
      <c r="WZ71" s="5">
        <f>'A remplir'!HL39</f>
        <v>0</v>
      </c>
      <c r="XA71" s="5">
        <f>'A remplir'!HM39</f>
        <v>0</v>
      </c>
      <c r="XB71" s="5">
        <f>'A remplir'!HN39</f>
        <v>0</v>
      </c>
      <c r="XC71" s="5">
        <f>'A remplir'!HO39</f>
        <v>0</v>
      </c>
      <c r="XD71" s="5">
        <f>'A remplir'!HP39</f>
        <v>0</v>
      </c>
      <c r="XE71" s="5">
        <f>'A remplir'!HQ39</f>
        <v>0</v>
      </c>
      <c r="XF71" s="5">
        <f>'A remplir'!HR39</f>
        <v>0</v>
      </c>
      <c r="XG71" s="5">
        <f>'A remplir'!HS39</f>
        <v>0</v>
      </c>
      <c r="XH71" s="5">
        <f>'A remplir'!HT39</f>
        <v>0</v>
      </c>
      <c r="XI71" s="5">
        <f>'A remplir'!HU39</f>
        <v>0</v>
      </c>
      <c r="XJ71" s="5">
        <f>'A remplir'!HV39</f>
        <v>0</v>
      </c>
      <c r="XK71" s="5">
        <f>'A remplir'!HW39</f>
        <v>0</v>
      </c>
      <c r="XL71" s="5">
        <f>'A remplir'!HX39</f>
        <v>0</v>
      </c>
      <c r="XM71" s="5">
        <f>'A remplir'!HY39</f>
        <v>0</v>
      </c>
      <c r="XN71" s="5">
        <f>'A remplir'!HZ39</f>
        <v>0</v>
      </c>
      <c r="XO71" s="5">
        <f>'A remplir'!IA39</f>
        <v>0</v>
      </c>
      <c r="XP71" s="5">
        <f>'A remplir'!IB39</f>
        <v>0</v>
      </c>
      <c r="XQ71" s="5">
        <f>'A remplir'!IC39</f>
        <v>0</v>
      </c>
      <c r="XR71" s="5">
        <f>'A remplir'!ID39</f>
        <v>0</v>
      </c>
      <c r="XS71" s="5">
        <f>'A remplir'!IE39</f>
        <v>0</v>
      </c>
      <c r="XT71" s="5">
        <f>'A remplir'!IF39</f>
        <v>0</v>
      </c>
      <c r="XU71" s="5">
        <f>'A remplir'!IG39</f>
        <v>0</v>
      </c>
      <c r="XV71" s="5">
        <f>'A remplir'!IH39</f>
        <v>0</v>
      </c>
      <c r="XW71" s="5">
        <f>'A remplir'!II39</f>
        <v>0</v>
      </c>
      <c r="XX71" s="5">
        <f>'A remplir'!IJ39</f>
        <v>0</v>
      </c>
      <c r="XY71" s="5">
        <f>'A remplir'!IK39</f>
        <v>0</v>
      </c>
      <c r="XZ71" s="5">
        <f>'A remplir'!IL39</f>
        <v>0</v>
      </c>
      <c r="YA71" s="5">
        <f>'A remplir'!IM39</f>
        <v>0</v>
      </c>
      <c r="YB71" s="5">
        <f>'A remplir'!IN39</f>
        <v>0</v>
      </c>
      <c r="YC71" s="5">
        <f>'A remplir'!IO39</f>
        <v>0</v>
      </c>
      <c r="YD71" s="5">
        <f>'A remplir'!IP39</f>
        <v>0</v>
      </c>
      <c r="YE71" s="5">
        <f>'A remplir'!IQ39</f>
        <v>0</v>
      </c>
      <c r="YF71" s="5">
        <f>'A remplir'!IR39</f>
        <v>0</v>
      </c>
      <c r="YG71" s="5">
        <f>'A remplir'!IS39</f>
        <v>0</v>
      </c>
      <c r="YH71" s="5">
        <f>'A remplir'!IT39</f>
        <v>0</v>
      </c>
      <c r="YI71" s="5">
        <f>'A remplir'!IU39</f>
        <v>0</v>
      </c>
      <c r="YJ71" s="5">
        <f>'A remplir'!IV39</f>
        <v>0</v>
      </c>
      <c r="YK71" s="5">
        <f>'A remplir'!IW39</f>
        <v>0</v>
      </c>
      <c r="YL71" s="5">
        <f>'A remplir'!IX39</f>
        <v>0</v>
      </c>
      <c r="YM71" s="5">
        <f>'A remplir'!IY39</f>
        <v>0</v>
      </c>
      <c r="YN71" s="5">
        <f>'A remplir'!IZ39</f>
        <v>0</v>
      </c>
      <c r="YO71" s="5">
        <f>'A remplir'!JA39</f>
        <v>0</v>
      </c>
      <c r="YP71" s="5">
        <f>'A remplir'!JB39</f>
        <v>0</v>
      </c>
      <c r="YQ71" s="5">
        <f>'A remplir'!JC39</f>
        <v>0</v>
      </c>
      <c r="YR71" s="5">
        <f>'A remplir'!JD39</f>
        <v>0</v>
      </c>
      <c r="YS71" s="5">
        <f>'A remplir'!JE39</f>
        <v>0</v>
      </c>
      <c r="YT71" s="5">
        <f>'A remplir'!JF39</f>
        <v>0</v>
      </c>
      <c r="YU71" s="5">
        <f>'A remplir'!JG39</f>
        <v>0</v>
      </c>
      <c r="YV71" s="5">
        <f>'A remplir'!JH39</f>
        <v>0</v>
      </c>
      <c r="YW71" s="5">
        <f>'A remplir'!JI39</f>
        <v>0</v>
      </c>
      <c r="YX71" s="5">
        <f>'A remplir'!JJ39</f>
        <v>0</v>
      </c>
      <c r="YY71" s="5">
        <f>'A remplir'!JK39</f>
        <v>0</v>
      </c>
      <c r="YZ71" s="5">
        <f>'A remplir'!JL39</f>
        <v>0</v>
      </c>
      <c r="ZA71" s="5">
        <f>'A remplir'!JM39</f>
        <v>0</v>
      </c>
      <c r="ZB71" s="5">
        <f>'A remplir'!JN39</f>
        <v>0</v>
      </c>
      <c r="ZC71" s="5">
        <f>'A remplir'!JO39</f>
        <v>0</v>
      </c>
      <c r="ZD71" s="5">
        <f>'A remplir'!JP39</f>
        <v>0</v>
      </c>
      <c r="ZE71" s="5">
        <f>'A remplir'!JQ39</f>
        <v>0</v>
      </c>
      <c r="ZF71" s="5">
        <f>'A remplir'!JR39</f>
        <v>0</v>
      </c>
      <c r="ZG71" s="5">
        <f>'A remplir'!JS39</f>
        <v>0</v>
      </c>
      <c r="ZH71" s="5">
        <f>'A remplir'!JT39</f>
        <v>0</v>
      </c>
      <c r="ZI71" s="5">
        <f>'A remplir'!JU39</f>
        <v>0</v>
      </c>
      <c r="ZJ71" s="5">
        <f>'A remplir'!JV39</f>
        <v>0</v>
      </c>
      <c r="ZK71" s="5">
        <f>'A remplir'!JW39</f>
        <v>0</v>
      </c>
      <c r="ZL71" s="5">
        <f>'A remplir'!JX39</f>
        <v>0</v>
      </c>
      <c r="ZM71" s="5">
        <f>'A remplir'!JY39</f>
        <v>0</v>
      </c>
      <c r="ZN71" s="5">
        <f>'A remplir'!JZ39</f>
        <v>0</v>
      </c>
      <c r="ZO71" s="5">
        <f>'A remplir'!KA39</f>
        <v>0</v>
      </c>
      <c r="ZP71" s="5">
        <f>'A remplir'!KB39</f>
        <v>0</v>
      </c>
      <c r="ZQ71" s="5">
        <f>'A remplir'!KC39</f>
        <v>0</v>
      </c>
      <c r="ZR71" s="5">
        <f>'A remplir'!KD39</f>
        <v>0</v>
      </c>
      <c r="ZS71" s="5">
        <f>'A remplir'!KE39</f>
        <v>0</v>
      </c>
      <c r="ZT71" s="5">
        <f>'A remplir'!KF39</f>
        <v>0</v>
      </c>
      <c r="ZU71" s="5">
        <f>'A remplir'!KG39</f>
        <v>0</v>
      </c>
      <c r="ZV71" s="5">
        <f>'A remplir'!KH39</f>
        <v>0</v>
      </c>
      <c r="ZW71" s="5">
        <f>'A remplir'!KI39</f>
        <v>0</v>
      </c>
      <c r="ZX71" s="5">
        <f>'A remplir'!KJ39</f>
        <v>0</v>
      </c>
      <c r="ZY71" s="5">
        <f>'A remplir'!KK39</f>
        <v>0</v>
      </c>
      <c r="ZZ71" s="5">
        <f>'A remplir'!KL39</f>
        <v>0</v>
      </c>
      <c r="AAA71" s="5">
        <f>'A remplir'!KM39</f>
        <v>0</v>
      </c>
      <c r="AAB71" s="5">
        <f>'A remplir'!KN39</f>
        <v>0</v>
      </c>
      <c r="AAC71" s="5">
        <f>'A remplir'!KO39</f>
        <v>0</v>
      </c>
      <c r="AAD71" s="5">
        <f>'A remplir'!KP39</f>
        <v>0</v>
      </c>
      <c r="AAE71" s="5">
        <f>'A remplir'!KQ39</f>
        <v>0</v>
      </c>
      <c r="AAF71" s="5">
        <f>'A remplir'!KR39</f>
        <v>0</v>
      </c>
      <c r="AAG71" s="5">
        <f>'A remplir'!KS39</f>
        <v>0</v>
      </c>
      <c r="AAH71" s="5">
        <f>'A remplir'!KT39</f>
        <v>0</v>
      </c>
      <c r="AAI71" s="5">
        <f>'A remplir'!KU39</f>
        <v>0</v>
      </c>
      <c r="AAJ71" s="5">
        <f>'A remplir'!KV39</f>
        <v>0</v>
      </c>
      <c r="AAK71" s="5">
        <f>'A remplir'!KW39</f>
        <v>0</v>
      </c>
      <c r="AAL71" s="5">
        <f>'A remplir'!KX39</f>
        <v>0</v>
      </c>
      <c r="AAM71" s="5">
        <f>'A remplir'!KY39</f>
        <v>0</v>
      </c>
      <c r="AAN71" s="5">
        <f>'A remplir'!KZ39</f>
        <v>0</v>
      </c>
      <c r="AAO71" s="5">
        <f>'A remplir'!LA39</f>
        <v>0</v>
      </c>
      <c r="AAP71" s="5">
        <f>'A remplir'!LB39</f>
        <v>0</v>
      </c>
      <c r="AAQ71" s="5">
        <f>'A remplir'!LC39</f>
        <v>0</v>
      </c>
      <c r="AAR71" s="5">
        <f>'A remplir'!LD39</f>
        <v>0</v>
      </c>
      <c r="AAS71" s="5">
        <f>'A remplir'!LE39</f>
        <v>0</v>
      </c>
      <c r="AAT71" s="5">
        <f>'A remplir'!LF39</f>
        <v>0</v>
      </c>
      <c r="AAU71" s="5">
        <f>'A remplir'!LG39</f>
        <v>0</v>
      </c>
      <c r="AAV71" s="5">
        <f>'A remplir'!LH39</f>
        <v>0</v>
      </c>
      <c r="AAW71" s="5">
        <f>'A remplir'!LI39</f>
        <v>0</v>
      </c>
      <c r="AAX71" s="5">
        <f>'A remplir'!LJ39</f>
        <v>0</v>
      </c>
      <c r="AAY71" s="5">
        <f>'A remplir'!LK39</f>
        <v>0</v>
      </c>
      <c r="AAZ71" s="5">
        <f>'A remplir'!LL39</f>
        <v>0</v>
      </c>
      <c r="ABA71" s="5">
        <f>'A remplir'!LM39</f>
        <v>0</v>
      </c>
      <c r="ABB71" s="5">
        <f>'A remplir'!LN39</f>
        <v>0</v>
      </c>
      <c r="ABC71" s="5">
        <f>'A remplir'!LO39</f>
        <v>0</v>
      </c>
      <c r="ABD71" s="5">
        <f>'A remplir'!LP39</f>
        <v>0</v>
      </c>
      <c r="ABE71" s="5">
        <f>'A remplir'!LQ39</f>
        <v>0</v>
      </c>
      <c r="ABF71" s="5">
        <f>'A remplir'!LR39</f>
        <v>0</v>
      </c>
      <c r="ABG71" s="5">
        <f>'A remplir'!LS39</f>
        <v>0</v>
      </c>
      <c r="ABH71" s="5">
        <f>'A remplir'!LT39</f>
        <v>0</v>
      </c>
      <c r="ABI71" s="5">
        <f>'A remplir'!LU39</f>
        <v>0</v>
      </c>
      <c r="ABJ71" s="5">
        <f>'A remplir'!LV39</f>
        <v>0</v>
      </c>
      <c r="ABK71" s="5">
        <f>'A remplir'!LW39</f>
        <v>0</v>
      </c>
      <c r="ABL71" s="5">
        <f>'A remplir'!LX39</f>
        <v>0</v>
      </c>
      <c r="ABM71" s="5">
        <f>'A remplir'!LY39</f>
        <v>0</v>
      </c>
      <c r="ABN71" s="5">
        <f>'A remplir'!LZ39</f>
        <v>0</v>
      </c>
      <c r="ABO71" s="5">
        <f>'A remplir'!MA39</f>
        <v>0</v>
      </c>
      <c r="ABP71" s="5">
        <f>'A remplir'!MB39</f>
        <v>0</v>
      </c>
      <c r="ABQ71" s="5">
        <f>'A remplir'!MC39</f>
        <v>0</v>
      </c>
      <c r="ABR71" s="5">
        <f>'A remplir'!MD39</f>
        <v>0</v>
      </c>
      <c r="ABS71" s="5">
        <f>'A remplir'!ME39</f>
        <v>0</v>
      </c>
      <c r="ABT71" s="5">
        <f>'A remplir'!MF39</f>
        <v>0</v>
      </c>
      <c r="ABU71" s="5">
        <f>'A remplir'!MG39</f>
        <v>0</v>
      </c>
      <c r="ABV71" s="5">
        <f>'A remplir'!MH39</f>
        <v>0</v>
      </c>
      <c r="ABW71" s="5">
        <f>'A remplir'!MI39</f>
        <v>0</v>
      </c>
      <c r="ABX71" s="5">
        <f>'A remplir'!MJ39</f>
        <v>0</v>
      </c>
      <c r="ABY71" s="5">
        <f>'A remplir'!MK39</f>
        <v>0</v>
      </c>
      <c r="ABZ71" s="5">
        <f>'A remplir'!ML39</f>
        <v>0</v>
      </c>
      <c r="ACA71" s="5">
        <f>'A remplir'!MM39</f>
        <v>0</v>
      </c>
      <c r="ACB71" s="5">
        <f>'A remplir'!MN39</f>
        <v>0</v>
      </c>
      <c r="ACC71" s="5">
        <f>'A remplir'!MO39</f>
        <v>0</v>
      </c>
      <c r="ACD71" s="5">
        <f>'A remplir'!MP39</f>
        <v>0</v>
      </c>
      <c r="ACE71" s="5">
        <f>'A remplir'!MQ39</f>
        <v>0</v>
      </c>
      <c r="ACF71" s="5">
        <f>'A remplir'!MR39</f>
        <v>0</v>
      </c>
      <c r="ACG71" s="5">
        <f>'A remplir'!MS39</f>
        <v>0</v>
      </c>
      <c r="ACH71" s="5">
        <f>'A remplir'!MT39</f>
        <v>0</v>
      </c>
      <c r="ACI71" s="5">
        <f>'A remplir'!MU39</f>
        <v>0</v>
      </c>
      <c r="ACJ71" s="5">
        <f>'A remplir'!MV39</f>
        <v>0</v>
      </c>
      <c r="ACK71" s="5">
        <f>'A remplir'!MW39</f>
        <v>0</v>
      </c>
      <c r="ACL71" s="5">
        <f>'A remplir'!MX39</f>
        <v>0</v>
      </c>
      <c r="ACM71" s="5">
        <f>'A remplir'!MY39</f>
        <v>0</v>
      </c>
      <c r="ACN71" s="5">
        <f>'A remplir'!MZ39</f>
        <v>0</v>
      </c>
      <c r="ACO71" s="5">
        <f>'A remplir'!NA39</f>
        <v>0</v>
      </c>
      <c r="ACP71" s="5">
        <f>'A remplir'!NB39</f>
        <v>0</v>
      </c>
      <c r="ACQ71" s="5">
        <f>'A remplir'!NC39</f>
        <v>0</v>
      </c>
      <c r="ACR71" s="5">
        <f>'A remplir'!ND39</f>
        <v>0</v>
      </c>
      <c r="ACS71" s="5">
        <f>'A remplir'!NE39</f>
        <v>0</v>
      </c>
      <c r="ACT71" s="5">
        <f>'A remplir'!NF39</f>
        <v>0</v>
      </c>
      <c r="ACU71" s="5">
        <f>'A remplir'!NG39</f>
        <v>0</v>
      </c>
      <c r="ACV71" s="5">
        <f>'A remplir'!NH39</f>
        <v>0</v>
      </c>
      <c r="ACW71" s="5">
        <f>'A remplir'!NI39</f>
        <v>0</v>
      </c>
      <c r="ACX71" s="5">
        <f>'A remplir'!NJ39</f>
        <v>0</v>
      </c>
      <c r="ACY71" s="5">
        <f>'A remplir'!NK39</f>
        <v>0</v>
      </c>
      <c r="ACZ71" s="5">
        <f>'A remplir'!NL39</f>
        <v>0</v>
      </c>
      <c r="ADA71" s="5">
        <f>'A remplir'!NM39</f>
        <v>0</v>
      </c>
      <c r="ADB71" s="5">
        <f>'A remplir'!NN39</f>
        <v>0</v>
      </c>
      <c r="ADC71" s="5">
        <f>'A remplir'!NO39</f>
        <v>0</v>
      </c>
      <c r="ADD71" s="5">
        <f>'A remplir'!NP39</f>
        <v>0</v>
      </c>
      <c r="ADE71" s="5">
        <f>'A remplir'!NQ39</f>
        <v>0</v>
      </c>
      <c r="ADF71" s="5">
        <f>'A remplir'!NR39</f>
        <v>0</v>
      </c>
      <c r="ADG71" s="5">
        <f>'A remplir'!NS39</f>
        <v>0</v>
      </c>
      <c r="ADH71" s="5">
        <f>'A remplir'!NT39</f>
        <v>0</v>
      </c>
      <c r="ADI71" s="5">
        <f>'A remplir'!NU39</f>
        <v>0</v>
      </c>
      <c r="ADJ71" s="5">
        <f>'A remplir'!NV39</f>
        <v>0</v>
      </c>
      <c r="ADK71" s="5">
        <f>'A remplir'!NW39</f>
        <v>0</v>
      </c>
      <c r="ADL71" s="5">
        <f>'A remplir'!NX39</f>
        <v>0</v>
      </c>
      <c r="ADM71" s="5">
        <f>'A remplir'!NY39</f>
        <v>0</v>
      </c>
      <c r="ADN71" s="5">
        <f>'A remplir'!NZ39</f>
        <v>0</v>
      </c>
      <c r="ADO71" s="5">
        <f>'A remplir'!OA39</f>
        <v>0</v>
      </c>
      <c r="ADP71" s="5">
        <f>'A remplir'!OB39</f>
        <v>0</v>
      </c>
      <c r="ADQ71" s="5">
        <f>'A remplir'!OC39</f>
        <v>0</v>
      </c>
      <c r="ADR71" s="5">
        <f>'A remplir'!OD39</f>
        <v>0</v>
      </c>
      <c r="ADS71" s="5">
        <f>'A remplir'!OE39</f>
        <v>0</v>
      </c>
      <c r="ADT71" s="5">
        <f>'A remplir'!OF39</f>
        <v>0</v>
      </c>
      <c r="ADU71" s="5">
        <f>'A remplir'!OG39</f>
        <v>0</v>
      </c>
      <c r="ADV71" s="5">
        <f>'A remplir'!OH39</f>
        <v>0</v>
      </c>
      <c r="ADW71" s="5">
        <f>'A remplir'!OI39</f>
        <v>0</v>
      </c>
      <c r="ADX71" s="5">
        <f>'A remplir'!OJ39</f>
        <v>0</v>
      </c>
      <c r="ADY71" s="5">
        <f>'A remplir'!OK39</f>
        <v>0</v>
      </c>
      <c r="ADZ71" s="5">
        <f>'A remplir'!OL39</f>
        <v>0</v>
      </c>
    </row>
    <row r="72" spans="1:806" ht="15.75" thickBot="1" x14ac:dyDescent="0.3">
      <c r="A72" s="3">
        <f>'A remplir'!OO72</f>
        <v>1</v>
      </c>
      <c r="B72" s="119"/>
      <c r="C72" s="121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  <c r="JD72" s="116"/>
      <c r="JE72" s="116"/>
      <c r="JF72" s="116"/>
      <c r="JG72" s="116"/>
      <c r="JH72" s="116"/>
      <c r="JI72" s="116"/>
      <c r="JJ72" s="116"/>
      <c r="JK72" s="116"/>
      <c r="JL72" s="116"/>
      <c r="JM72" s="116"/>
      <c r="JN72" s="116"/>
      <c r="JO72" s="116"/>
      <c r="JP72" s="116"/>
      <c r="JQ72" s="116"/>
      <c r="JR72" s="116"/>
      <c r="JS72" s="116"/>
      <c r="JT72" s="116"/>
      <c r="JU72" s="116"/>
      <c r="JV72" s="116"/>
      <c r="JW72" s="116"/>
      <c r="JX72" s="116"/>
      <c r="JY72" s="116"/>
      <c r="JZ72" s="116"/>
      <c r="KA72" s="116"/>
      <c r="KB72" s="116"/>
      <c r="KC72" s="116"/>
      <c r="KD72" s="116"/>
      <c r="KE72" s="116"/>
      <c r="KF72" s="116"/>
      <c r="KG72" s="116"/>
      <c r="KH72" s="116"/>
      <c r="KI72" s="116"/>
      <c r="KJ72" s="116"/>
      <c r="KK72" s="116"/>
      <c r="KL72" s="116"/>
      <c r="KM72" s="116"/>
      <c r="KN72" s="116"/>
      <c r="KO72" s="116"/>
      <c r="KP72" s="116"/>
      <c r="KQ72" s="116"/>
      <c r="KR72" s="116"/>
      <c r="KS72" s="116"/>
      <c r="KT72" s="116"/>
      <c r="KU72" s="116"/>
      <c r="KV72" s="116"/>
      <c r="KW72" s="116"/>
      <c r="KX72" s="116"/>
      <c r="KY72" s="116"/>
      <c r="KZ72" s="116"/>
      <c r="LA72" s="116"/>
      <c r="LB72" s="116"/>
      <c r="LC72" s="116"/>
      <c r="LD72" s="116"/>
      <c r="LE72" s="116"/>
      <c r="LF72" s="116"/>
      <c r="LG72" s="116"/>
      <c r="LH72" s="116"/>
      <c r="LI72" s="116"/>
      <c r="LJ72" s="116"/>
      <c r="LK72" s="116"/>
      <c r="LL72" s="116"/>
      <c r="LM72" s="116"/>
      <c r="LN72" s="116"/>
      <c r="LO72" s="116"/>
      <c r="LP72" s="116"/>
      <c r="LQ72" s="116"/>
      <c r="LR72" s="116"/>
      <c r="LS72" s="116"/>
      <c r="LT72" s="116"/>
      <c r="LU72" s="116"/>
      <c r="LV72" s="116"/>
      <c r="LW72" s="116"/>
      <c r="LX72" s="116"/>
      <c r="LY72" s="116"/>
      <c r="LZ72" s="116"/>
      <c r="MA72" s="116"/>
      <c r="MB72" s="116"/>
      <c r="MC72" s="116"/>
      <c r="MD72" s="116"/>
      <c r="ME72" s="116"/>
      <c r="MF72" s="116"/>
      <c r="MG72" s="116"/>
      <c r="MH72" s="116"/>
      <c r="MI72" s="116"/>
      <c r="MJ72" s="116"/>
      <c r="MK72" s="116"/>
      <c r="ML72" s="116"/>
      <c r="MM72" s="116"/>
      <c r="MN72" s="116"/>
      <c r="MO72" s="116"/>
      <c r="MP72" s="116"/>
      <c r="MQ72" s="116"/>
      <c r="MR72" s="116"/>
      <c r="MS72" s="116"/>
      <c r="MT72" s="116"/>
      <c r="MU72" s="116"/>
      <c r="MV72" s="116"/>
      <c r="MW72" s="116"/>
      <c r="MX72" s="116"/>
      <c r="MY72" s="116"/>
      <c r="MZ72" s="116"/>
      <c r="NA72" s="116"/>
      <c r="NB72" s="116"/>
      <c r="NC72" s="116"/>
      <c r="ND72" s="116"/>
      <c r="NE72" s="116"/>
      <c r="NF72" s="116"/>
      <c r="NG72" s="116"/>
      <c r="NH72" s="116"/>
      <c r="NI72" s="116"/>
      <c r="NJ72" s="116"/>
      <c r="NK72" s="116"/>
      <c r="NL72" s="116"/>
      <c r="NM72" s="116"/>
      <c r="NN72" s="116"/>
      <c r="NO72" s="116"/>
      <c r="NP72" s="116"/>
      <c r="NQ72" s="116"/>
      <c r="NR72" s="116"/>
      <c r="NS72" s="116"/>
      <c r="NT72" s="116"/>
      <c r="NU72" s="116"/>
      <c r="NV72" s="116"/>
      <c r="NW72" s="116"/>
      <c r="NX72" s="116"/>
      <c r="NY72" s="116"/>
      <c r="NZ72" s="116"/>
      <c r="OA72" s="116"/>
      <c r="OB72" s="116"/>
      <c r="OC72" s="116"/>
      <c r="OD72" s="116"/>
      <c r="OE72" s="116"/>
      <c r="OF72" s="116"/>
      <c r="OG72" s="116"/>
      <c r="OH72" s="116"/>
      <c r="OI72" s="116"/>
      <c r="OJ72" s="116"/>
      <c r="OK72" s="116"/>
      <c r="OL72" s="116"/>
      <c r="OM72" s="116"/>
      <c r="ON72" s="4"/>
      <c r="OO72" s="2"/>
      <c r="OP72" s="119"/>
      <c r="OQ72" s="5">
        <f>'A remplir'!C40</f>
        <v>0</v>
      </c>
      <c r="OR72" s="5">
        <f>'A remplir'!D40</f>
        <v>1</v>
      </c>
      <c r="OS72" s="5">
        <f>'A remplir'!E40</f>
        <v>1</v>
      </c>
      <c r="OT72" s="5">
        <f>'A remplir'!F40</f>
        <v>0</v>
      </c>
      <c r="OU72" s="5">
        <f>'A remplir'!G40</f>
        <v>0</v>
      </c>
      <c r="OV72" s="5">
        <f>'A remplir'!H40</f>
        <v>0</v>
      </c>
      <c r="OW72" s="5">
        <f>'A remplir'!I40</f>
        <v>0</v>
      </c>
      <c r="OX72" s="5">
        <f>'A remplir'!J40</f>
        <v>0</v>
      </c>
      <c r="OY72" s="5">
        <f>'A remplir'!K40</f>
        <v>0</v>
      </c>
      <c r="OZ72" s="5">
        <f>'A remplir'!L40</f>
        <v>0</v>
      </c>
      <c r="PA72" s="5">
        <f>'A remplir'!M40</f>
        <v>0</v>
      </c>
      <c r="PB72" s="5">
        <f>'A remplir'!N40</f>
        <v>0</v>
      </c>
      <c r="PC72" s="5">
        <f>'A remplir'!O40</f>
        <v>0</v>
      </c>
      <c r="PD72" s="5">
        <f>'A remplir'!P40</f>
        <v>0</v>
      </c>
      <c r="PE72" s="5">
        <f>'A remplir'!Q40</f>
        <v>0</v>
      </c>
      <c r="PF72" s="5">
        <f>'A remplir'!R40</f>
        <v>0</v>
      </c>
      <c r="PG72" s="5">
        <f>'A remplir'!S40</f>
        <v>0</v>
      </c>
      <c r="PH72" s="5">
        <f>'A remplir'!T40</f>
        <v>0</v>
      </c>
      <c r="PI72" s="5">
        <f>'A remplir'!U40</f>
        <v>0</v>
      </c>
      <c r="PJ72" s="5">
        <f>'A remplir'!V40</f>
        <v>0</v>
      </c>
      <c r="PK72" s="5">
        <f>'A remplir'!W40</f>
        <v>0</v>
      </c>
      <c r="PL72" s="5">
        <f>'A remplir'!X40</f>
        <v>0</v>
      </c>
      <c r="PM72" s="5">
        <f>'A remplir'!Y40</f>
        <v>0</v>
      </c>
      <c r="PN72" s="5">
        <f>'A remplir'!Z40</f>
        <v>0</v>
      </c>
      <c r="PO72" s="5">
        <f>'A remplir'!AA40</f>
        <v>0</v>
      </c>
      <c r="PP72" s="5">
        <f>'A remplir'!AB40</f>
        <v>0</v>
      </c>
      <c r="PQ72" s="5">
        <f>'A remplir'!AC40</f>
        <v>0</v>
      </c>
      <c r="PR72" s="5">
        <f>'A remplir'!AD40</f>
        <v>0</v>
      </c>
      <c r="PS72" s="5">
        <f>'A remplir'!AE40</f>
        <v>0</v>
      </c>
      <c r="PT72" s="5">
        <f>'A remplir'!AF40</f>
        <v>0</v>
      </c>
      <c r="PU72" s="5">
        <f>'A remplir'!AG40</f>
        <v>0</v>
      </c>
      <c r="PV72" s="5">
        <f>'A remplir'!AH40</f>
        <v>0</v>
      </c>
      <c r="PW72" s="5">
        <f>'A remplir'!AI40</f>
        <v>0</v>
      </c>
      <c r="PX72" s="5">
        <f>'A remplir'!AJ40</f>
        <v>0</v>
      </c>
      <c r="PY72" s="5">
        <f>'A remplir'!AK40</f>
        <v>0</v>
      </c>
      <c r="PZ72" s="5">
        <f>'A remplir'!AL40</f>
        <v>0</v>
      </c>
      <c r="QA72" s="5">
        <f>'A remplir'!AM40</f>
        <v>0</v>
      </c>
      <c r="QB72" s="5">
        <f>'A remplir'!AN40</f>
        <v>0</v>
      </c>
      <c r="QC72" s="5">
        <f>'A remplir'!AO40</f>
        <v>0</v>
      </c>
      <c r="QD72" s="5">
        <f>'A remplir'!AP40</f>
        <v>0</v>
      </c>
      <c r="QE72" s="5">
        <f>'A remplir'!AQ40</f>
        <v>0</v>
      </c>
      <c r="QF72" s="5">
        <f>'A remplir'!AR40</f>
        <v>0</v>
      </c>
      <c r="QG72" s="5">
        <f>'A remplir'!AS40</f>
        <v>0</v>
      </c>
      <c r="QH72" s="5">
        <f>'A remplir'!AT40</f>
        <v>0</v>
      </c>
      <c r="QI72" s="5">
        <f>'A remplir'!AU40</f>
        <v>0</v>
      </c>
      <c r="QJ72" s="5">
        <f>'A remplir'!AV40</f>
        <v>0</v>
      </c>
      <c r="QK72" s="5">
        <f>'A remplir'!AW40</f>
        <v>0</v>
      </c>
      <c r="QL72" s="5">
        <f>'A remplir'!AX40</f>
        <v>0</v>
      </c>
      <c r="QM72" s="5">
        <f>'A remplir'!AY40</f>
        <v>0</v>
      </c>
      <c r="QN72" s="5">
        <f>'A remplir'!AZ40</f>
        <v>0</v>
      </c>
      <c r="QO72" s="5">
        <f>'A remplir'!BA40</f>
        <v>0</v>
      </c>
      <c r="QP72" s="5">
        <f>'A remplir'!BB40</f>
        <v>0</v>
      </c>
      <c r="QQ72" s="5">
        <f>'A remplir'!BC40</f>
        <v>0</v>
      </c>
      <c r="QR72" s="5">
        <f>'A remplir'!BD40</f>
        <v>0</v>
      </c>
      <c r="QS72" s="5">
        <f>'A remplir'!BE40</f>
        <v>0</v>
      </c>
      <c r="QT72" s="5">
        <f>'A remplir'!BF40</f>
        <v>0</v>
      </c>
      <c r="QU72" s="5">
        <f>'A remplir'!BG40</f>
        <v>0</v>
      </c>
      <c r="QV72" s="5">
        <f>'A remplir'!BH40</f>
        <v>0</v>
      </c>
      <c r="QW72" s="5">
        <f>'A remplir'!BI40</f>
        <v>0</v>
      </c>
      <c r="QX72" s="5">
        <f>'A remplir'!BJ40</f>
        <v>0</v>
      </c>
      <c r="QY72" s="5">
        <f>'A remplir'!BK40</f>
        <v>0</v>
      </c>
      <c r="QZ72" s="5">
        <f>'A remplir'!BL40</f>
        <v>0</v>
      </c>
      <c r="RA72" s="5">
        <f>'A remplir'!BM40</f>
        <v>0</v>
      </c>
      <c r="RB72" s="5">
        <f>'A remplir'!BN40</f>
        <v>0</v>
      </c>
      <c r="RC72" s="5">
        <f>'A remplir'!BO40</f>
        <v>0</v>
      </c>
      <c r="RD72" s="5">
        <f>'A remplir'!BP40</f>
        <v>0</v>
      </c>
      <c r="RE72" s="5">
        <f>'A remplir'!BQ40</f>
        <v>0</v>
      </c>
      <c r="RF72" s="5">
        <f>'A remplir'!BR40</f>
        <v>0</v>
      </c>
      <c r="RG72" s="5">
        <f>'A remplir'!BS40</f>
        <v>0</v>
      </c>
      <c r="RH72" s="5">
        <f>'A remplir'!BT40</f>
        <v>0</v>
      </c>
      <c r="RI72" s="5">
        <f>'A remplir'!BU40</f>
        <v>0</v>
      </c>
      <c r="RJ72" s="5">
        <f>'A remplir'!BV40</f>
        <v>0</v>
      </c>
      <c r="RK72" s="5">
        <f>'A remplir'!BW40</f>
        <v>0</v>
      </c>
      <c r="RL72" s="5">
        <f>'A remplir'!BX40</f>
        <v>0</v>
      </c>
      <c r="RM72" s="5">
        <f>'A remplir'!BY40</f>
        <v>0</v>
      </c>
      <c r="RN72" s="5">
        <f>'A remplir'!BZ40</f>
        <v>0</v>
      </c>
      <c r="RO72" s="5">
        <f>'A remplir'!CA40</f>
        <v>0</v>
      </c>
      <c r="RP72" s="5">
        <f>'A remplir'!CB40</f>
        <v>0</v>
      </c>
      <c r="RQ72" s="5">
        <f>'A remplir'!CC40</f>
        <v>0</v>
      </c>
      <c r="RR72" s="5">
        <f>'A remplir'!CD40</f>
        <v>0</v>
      </c>
      <c r="RS72" s="5">
        <f>'A remplir'!CE40</f>
        <v>0</v>
      </c>
      <c r="RT72" s="5">
        <f>'A remplir'!CF40</f>
        <v>0</v>
      </c>
      <c r="RU72" s="5">
        <f>'A remplir'!CG40</f>
        <v>0</v>
      </c>
      <c r="RV72" s="5">
        <f>'A remplir'!CH40</f>
        <v>0</v>
      </c>
      <c r="RW72" s="5">
        <f>'A remplir'!CI40</f>
        <v>0</v>
      </c>
      <c r="RX72" s="5">
        <f>'A remplir'!CJ40</f>
        <v>0</v>
      </c>
      <c r="RY72" s="5">
        <f>'A remplir'!CK40</f>
        <v>0</v>
      </c>
      <c r="RZ72" s="5">
        <f>'A remplir'!CL40</f>
        <v>0</v>
      </c>
      <c r="SA72" s="5">
        <f>'A remplir'!CM40</f>
        <v>0</v>
      </c>
      <c r="SB72" s="5">
        <f>'A remplir'!CN40</f>
        <v>0</v>
      </c>
      <c r="SC72" s="5">
        <f>'A remplir'!CO40</f>
        <v>0</v>
      </c>
      <c r="SD72" s="5">
        <f>'A remplir'!CP40</f>
        <v>0</v>
      </c>
      <c r="SE72" s="5">
        <f>'A remplir'!CQ40</f>
        <v>0</v>
      </c>
      <c r="SF72" s="5">
        <f>'A remplir'!CR40</f>
        <v>0</v>
      </c>
      <c r="SG72" s="5">
        <f>'A remplir'!CS40</f>
        <v>0</v>
      </c>
      <c r="SH72" s="5">
        <f>'A remplir'!CT40</f>
        <v>0</v>
      </c>
      <c r="SI72" s="5">
        <f>'A remplir'!CU40</f>
        <v>0</v>
      </c>
      <c r="SJ72" s="5">
        <f>'A remplir'!CV40</f>
        <v>0</v>
      </c>
      <c r="SK72" s="5">
        <f>'A remplir'!CW40</f>
        <v>0</v>
      </c>
      <c r="SL72" s="5">
        <f>'A remplir'!CX40</f>
        <v>0</v>
      </c>
      <c r="SM72" s="5">
        <f>'A remplir'!CY40</f>
        <v>0</v>
      </c>
      <c r="SN72" s="5">
        <f>'A remplir'!CZ40</f>
        <v>0</v>
      </c>
      <c r="SO72" s="5">
        <f>'A remplir'!DA40</f>
        <v>0</v>
      </c>
      <c r="SP72" s="5">
        <f>'A remplir'!DB40</f>
        <v>0</v>
      </c>
      <c r="SQ72" s="5">
        <f>'A remplir'!DC40</f>
        <v>0</v>
      </c>
      <c r="SR72" s="5">
        <f>'A remplir'!DD40</f>
        <v>0</v>
      </c>
      <c r="SS72" s="5">
        <f>'A remplir'!DE40</f>
        <v>0</v>
      </c>
      <c r="ST72" s="5">
        <f>'A remplir'!DF40</f>
        <v>0</v>
      </c>
      <c r="SU72" s="5">
        <f>'A remplir'!DG40</f>
        <v>0</v>
      </c>
      <c r="SV72" s="5">
        <f>'A remplir'!DH40</f>
        <v>0</v>
      </c>
      <c r="SW72" s="5">
        <f>'A remplir'!DI40</f>
        <v>0</v>
      </c>
      <c r="SX72" s="5">
        <f>'A remplir'!DJ40</f>
        <v>0</v>
      </c>
      <c r="SY72" s="5">
        <f>'A remplir'!DK40</f>
        <v>0</v>
      </c>
      <c r="SZ72" s="5">
        <f>'A remplir'!DL40</f>
        <v>0</v>
      </c>
      <c r="TA72" s="5">
        <f>'A remplir'!DM40</f>
        <v>0</v>
      </c>
      <c r="TB72" s="5">
        <f>'A remplir'!DN40</f>
        <v>0</v>
      </c>
      <c r="TC72" s="5">
        <f>'A remplir'!DO40</f>
        <v>0</v>
      </c>
      <c r="TD72" s="5">
        <f>'A remplir'!DP40</f>
        <v>0</v>
      </c>
      <c r="TE72" s="5">
        <f>'A remplir'!DQ40</f>
        <v>0</v>
      </c>
      <c r="TF72" s="5">
        <f>'A remplir'!DR40</f>
        <v>0</v>
      </c>
      <c r="TG72" s="5">
        <f>'A remplir'!DS40</f>
        <v>0</v>
      </c>
      <c r="TH72" s="5">
        <f>'A remplir'!DT40</f>
        <v>0</v>
      </c>
      <c r="TI72" s="5">
        <f>'A remplir'!DU40</f>
        <v>0</v>
      </c>
      <c r="TJ72" s="5">
        <f>'A remplir'!DV40</f>
        <v>0</v>
      </c>
      <c r="TK72" s="5">
        <f>'A remplir'!DW40</f>
        <v>0</v>
      </c>
      <c r="TL72" s="5">
        <f>'A remplir'!DX40</f>
        <v>0</v>
      </c>
      <c r="TM72" s="5">
        <f>'A remplir'!DY40</f>
        <v>0</v>
      </c>
      <c r="TN72" s="5">
        <f>'A remplir'!DZ40</f>
        <v>0</v>
      </c>
      <c r="TO72" s="5">
        <f>'A remplir'!EA40</f>
        <v>0</v>
      </c>
      <c r="TP72" s="5">
        <f>'A remplir'!EB40</f>
        <v>0</v>
      </c>
      <c r="TQ72" s="5">
        <f>'A remplir'!EC40</f>
        <v>0</v>
      </c>
      <c r="TR72" s="5">
        <f>'A remplir'!ED40</f>
        <v>0</v>
      </c>
      <c r="TS72" s="5">
        <f>'A remplir'!EE40</f>
        <v>0</v>
      </c>
      <c r="TT72" s="5">
        <f>'A remplir'!EF40</f>
        <v>0</v>
      </c>
      <c r="TU72" s="5">
        <f>'A remplir'!EG40</f>
        <v>0</v>
      </c>
      <c r="TV72" s="5">
        <f>'A remplir'!EH40</f>
        <v>0</v>
      </c>
      <c r="TW72" s="5">
        <f>'A remplir'!EI40</f>
        <v>0</v>
      </c>
      <c r="TX72" s="5">
        <f>'A remplir'!EJ40</f>
        <v>0</v>
      </c>
      <c r="TY72" s="5">
        <f>'A remplir'!EK40</f>
        <v>0</v>
      </c>
      <c r="TZ72" s="5">
        <f>'A remplir'!EL40</f>
        <v>0</v>
      </c>
      <c r="UA72" s="5">
        <f>'A remplir'!EM40</f>
        <v>0</v>
      </c>
      <c r="UB72" s="5">
        <f>'A remplir'!EN40</f>
        <v>0</v>
      </c>
      <c r="UC72" s="5">
        <f>'A remplir'!EO40</f>
        <v>0</v>
      </c>
      <c r="UD72" s="5">
        <f>'A remplir'!EP40</f>
        <v>0</v>
      </c>
      <c r="UE72" s="5">
        <f>'A remplir'!EQ40</f>
        <v>0</v>
      </c>
      <c r="UF72" s="5">
        <f>'A remplir'!ER40</f>
        <v>0</v>
      </c>
      <c r="UG72" s="5">
        <f>'A remplir'!ES40</f>
        <v>0</v>
      </c>
      <c r="UH72" s="5">
        <f>'A remplir'!ET40</f>
        <v>0</v>
      </c>
      <c r="UI72" s="5">
        <f>'A remplir'!EU40</f>
        <v>0</v>
      </c>
      <c r="UJ72" s="5">
        <f>'A remplir'!EV40</f>
        <v>0</v>
      </c>
      <c r="UK72" s="5">
        <f>'A remplir'!EW40</f>
        <v>0</v>
      </c>
      <c r="UL72" s="5">
        <f>'A remplir'!EX40</f>
        <v>0</v>
      </c>
      <c r="UM72" s="5">
        <f>'A remplir'!EY40</f>
        <v>0</v>
      </c>
      <c r="UN72" s="5">
        <f>'A remplir'!EZ40</f>
        <v>0</v>
      </c>
      <c r="UO72" s="5">
        <f>'A remplir'!FA40</f>
        <v>0</v>
      </c>
      <c r="UP72" s="5">
        <f>'A remplir'!FB40</f>
        <v>0</v>
      </c>
      <c r="UQ72" s="5">
        <f>'A remplir'!FC40</f>
        <v>0</v>
      </c>
      <c r="UR72" s="5">
        <f>'A remplir'!FD40</f>
        <v>0</v>
      </c>
      <c r="US72" s="5">
        <f>'A remplir'!FE40</f>
        <v>0</v>
      </c>
      <c r="UT72" s="5">
        <f>'A remplir'!FF40</f>
        <v>0</v>
      </c>
      <c r="UU72" s="5">
        <f>'A remplir'!FG40</f>
        <v>0</v>
      </c>
      <c r="UV72" s="5">
        <f>'A remplir'!FH40</f>
        <v>0</v>
      </c>
      <c r="UW72" s="5">
        <f>'A remplir'!FI40</f>
        <v>0</v>
      </c>
      <c r="UX72" s="5">
        <f>'A remplir'!FJ40</f>
        <v>0</v>
      </c>
      <c r="UY72" s="5">
        <f>'A remplir'!FK40</f>
        <v>0</v>
      </c>
      <c r="UZ72" s="5">
        <f>'A remplir'!FL40</f>
        <v>0</v>
      </c>
      <c r="VA72" s="5">
        <f>'A remplir'!FM40</f>
        <v>0</v>
      </c>
      <c r="VB72" s="5">
        <f>'A remplir'!FN40</f>
        <v>0</v>
      </c>
      <c r="VC72" s="5">
        <f>'A remplir'!FO40</f>
        <v>0</v>
      </c>
      <c r="VD72" s="5">
        <f>'A remplir'!FP40</f>
        <v>0</v>
      </c>
      <c r="VE72" s="5">
        <f>'A remplir'!FQ40</f>
        <v>0</v>
      </c>
      <c r="VF72" s="5">
        <f>'A remplir'!FR40</f>
        <v>0</v>
      </c>
      <c r="VG72" s="5">
        <f>'A remplir'!FS40</f>
        <v>0</v>
      </c>
      <c r="VH72" s="5">
        <f>'A remplir'!FT40</f>
        <v>0</v>
      </c>
      <c r="VI72" s="5">
        <f>'A remplir'!FU40</f>
        <v>0</v>
      </c>
      <c r="VJ72" s="5">
        <f>'A remplir'!FV40</f>
        <v>0</v>
      </c>
      <c r="VK72" s="5">
        <f>'A remplir'!FW40</f>
        <v>0</v>
      </c>
      <c r="VL72" s="5">
        <f>'A remplir'!FX40</f>
        <v>0</v>
      </c>
      <c r="VM72" s="5">
        <f>'A remplir'!FY40</f>
        <v>0</v>
      </c>
      <c r="VN72" s="5">
        <f>'A remplir'!FZ40</f>
        <v>0</v>
      </c>
      <c r="VO72" s="5">
        <f>'A remplir'!GA40</f>
        <v>0</v>
      </c>
      <c r="VP72" s="5">
        <f>'A remplir'!GB40</f>
        <v>0</v>
      </c>
      <c r="VQ72" s="5">
        <f>'A remplir'!GC40</f>
        <v>0</v>
      </c>
      <c r="VR72" s="5">
        <f>'A remplir'!GD40</f>
        <v>0</v>
      </c>
      <c r="VS72" s="5">
        <f>'A remplir'!GE40</f>
        <v>0</v>
      </c>
      <c r="VT72" s="5">
        <f>'A remplir'!GF40</f>
        <v>0</v>
      </c>
      <c r="VU72" s="5">
        <f>'A remplir'!GG40</f>
        <v>0</v>
      </c>
      <c r="VV72" s="5">
        <f>'A remplir'!GH40</f>
        <v>0</v>
      </c>
      <c r="VW72" s="5">
        <f>'A remplir'!GI40</f>
        <v>0</v>
      </c>
      <c r="VX72" s="5">
        <f>'A remplir'!GJ40</f>
        <v>0</v>
      </c>
      <c r="VY72" s="5">
        <f>'A remplir'!GK40</f>
        <v>0</v>
      </c>
      <c r="VZ72" s="5">
        <f>'A remplir'!GL40</f>
        <v>0</v>
      </c>
      <c r="WA72" s="5">
        <f>'A remplir'!GM40</f>
        <v>0</v>
      </c>
      <c r="WB72" s="5">
        <f>'A remplir'!GN40</f>
        <v>0</v>
      </c>
      <c r="WC72" s="5">
        <f>'A remplir'!GO40</f>
        <v>0</v>
      </c>
      <c r="WD72" s="5">
        <f>'A remplir'!GP40</f>
        <v>0</v>
      </c>
      <c r="WE72" s="5">
        <f>'A remplir'!GQ40</f>
        <v>0</v>
      </c>
      <c r="WF72" s="5">
        <f>'A remplir'!GR40</f>
        <v>0</v>
      </c>
      <c r="WG72" s="5">
        <f>'A remplir'!GS40</f>
        <v>0</v>
      </c>
      <c r="WH72" s="5">
        <f>'A remplir'!GT40</f>
        <v>0</v>
      </c>
      <c r="WI72" s="5">
        <f>'A remplir'!GU40</f>
        <v>0</v>
      </c>
      <c r="WJ72" s="5">
        <f>'A remplir'!GV40</f>
        <v>0</v>
      </c>
      <c r="WK72" s="5">
        <f>'A remplir'!GW40</f>
        <v>0</v>
      </c>
      <c r="WL72" s="5">
        <f>'A remplir'!GX40</f>
        <v>0</v>
      </c>
      <c r="WM72" s="5">
        <f>'A remplir'!GY40</f>
        <v>0</v>
      </c>
      <c r="WN72" s="5">
        <f>'A remplir'!GZ40</f>
        <v>0</v>
      </c>
      <c r="WO72" s="5">
        <f>'A remplir'!HA40</f>
        <v>0</v>
      </c>
      <c r="WP72" s="5">
        <f>'A remplir'!HB40</f>
        <v>0</v>
      </c>
      <c r="WQ72" s="5">
        <f>'A remplir'!HC40</f>
        <v>0</v>
      </c>
      <c r="WR72" s="5">
        <f>'A remplir'!HD40</f>
        <v>0</v>
      </c>
      <c r="WS72" s="5">
        <f>'A remplir'!HE40</f>
        <v>0</v>
      </c>
      <c r="WT72" s="5">
        <f>'A remplir'!HF40</f>
        <v>0</v>
      </c>
      <c r="WU72" s="5">
        <f>'A remplir'!HG40</f>
        <v>0</v>
      </c>
      <c r="WV72" s="5">
        <f>'A remplir'!HH40</f>
        <v>0</v>
      </c>
      <c r="WW72" s="5">
        <f>'A remplir'!HI40</f>
        <v>0</v>
      </c>
      <c r="WX72" s="5">
        <f>'A remplir'!HJ40</f>
        <v>0</v>
      </c>
      <c r="WY72" s="5">
        <f>'A remplir'!HK40</f>
        <v>0</v>
      </c>
      <c r="WZ72" s="5">
        <f>'A remplir'!HL40</f>
        <v>0</v>
      </c>
      <c r="XA72" s="5">
        <f>'A remplir'!HM40</f>
        <v>0</v>
      </c>
      <c r="XB72" s="5">
        <f>'A remplir'!HN40</f>
        <v>0</v>
      </c>
      <c r="XC72" s="5">
        <f>'A remplir'!HO40</f>
        <v>0</v>
      </c>
      <c r="XD72" s="5">
        <f>'A remplir'!HP40</f>
        <v>0</v>
      </c>
      <c r="XE72" s="5">
        <f>'A remplir'!HQ40</f>
        <v>0</v>
      </c>
      <c r="XF72" s="5">
        <f>'A remplir'!HR40</f>
        <v>0</v>
      </c>
      <c r="XG72" s="5">
        <f>'A remplir'!HS40</f>
        <v>0</v>
      </c>
      <c r="XH72" s="5">
        <f>'A remplir'!HT40</f>
        <v>0</v>
      </c>
      <c r="XI72" s="5">
        <f>'A remplir'!HU40</f>
        <v>0</v>
      </c>
      <c r="XJ72" s="5">
        <f>'A remplir'!HV40</f>
        <v>0</v>
      </c>
      <c r="XK72" s="5">
        <f>'A remplir'!HW40</f>
        <v>0</v>
      </c>
      <c r="XL72" s="5">
        <f>'A remplir'!HX40</f>
        <v>0</v>
      </c>
      <c r="XM72" s="5">
        <f>'A remplir'!HY40</f>
        <v>0</v>
      </c>
      <c r="XN72" s="5">
        <f>'A remplir'!HZ40</f>
        <v>0</v>
      </c>
      <c r="XO72" s="5">
        <f>'A remplir'!IA40</f>
        <v>0</v>
      </c>
      <c r="XP72" s="5">
        <f>'A remplir'!IB40</f>
        <v>0</v>
      </c>
      <c r="XQ72" s="5">
        <f>'A remplir'!IC40</f>
        <v>0</v>
      </c>
      <c r="XR72" s="5">
        <f>'A remplir'!ID40</f>
        <v>0</v>
      </c>
      <c r="XS72" s="5">
        <f>'A remplir'!IE40</f>
        <v>0</v>
      </c>
      <c r="XT72" s="5">
        <f>'A remplir'!IF40</f>
        <v>0</v>
      </c>
      <c r="XU72" s="5">
        <f>'A remplir'!IG40</f>
        <v>0</v>
      </c>
      <c r="XV72" s="5">
        <f>'A remplir'!IH40</f>
        <v>0</v>
      </c>
      <c r="XW72" s="5">
        <f>'A remplir'!II40</f>
        <v>0</v>
      </c>
      <c r="XX72" s="5">
        <f>'A remplir'!IJ40</f>
        <v>0</v>
      </c>
      <c r="XY72" s="5">
        <f>'A remplir'!IK40</f>
        <v>0</v>
      </c>
      <c r="XZ72" s="5">
        <f>'A remplir'!IL40</f>
        <v>0</v>
      </c>
      <c r="YA72" s="5">
        <f>'A remplir'!IM40</f>
        <v>0</v>
      </c>
      <c r="YB72" s="5">
        <f>'A remplir'!IN40</f>
        <v>0</v>
      </c>
      <c r="YC72" s="5">
        <f>'A remplir'!IO40</f>
        <v>0</v>
      </c>
      <c r="YD72" s="5">
        <f>'A remplir'!IP40</f>
        <v>0</v>
      </c>
      <c r="YE72" s="5">
        <f>'A remplir'!IQ40</f>
        <v>0</v>
      </c>
      <c r="YF72" s="5">
        <f>'A remplir'!IR40</f>
        <v>0</v>
      </c>
      <c r="YG72" s="5">
        <f>'A remplir'!IS40</f>
        <v>0</v>
      </c>
      <c r="YH72" s="5">
        <f>'A remplir'!IT40</f>
        <v>0</v>
      </c>
      <c r="YI72" s="5">
        <f>'A remplir'!IU40</f>
        <v>0</v>
      </c>
      <c r="YJ72" s="5">
        <f>'A remplir'!IV40</f>
        <v>0</v>
      </c>
      <c r="YK72" s="5">
        <f>'A remplir'!IW40</f>
        <v>0</v>
      </c>
      <c r="YL72" s="5">
        <f>'A remplir'!IX40</f>
        <v>0</v>
      </c>
      <c r="YM72" s="5">
        <f>'A remplir'!IY40</f>
        <v>0</v>
      </c>
      <c r="YN72" s="5">
        <f>'A remplir'!IZ40</f>
        <v>0</v>
      </c>
      <c r="YO72" s="5">
        <f>'A remplir'!JA40</f>
        <v>0</v>
      </c>
      <c r="YP72" s="5">
        <f>'A remplir'!JB40</f>
        <v>0</v>
      </c>
      <c r="YQ72" s="5">
        <f>'A remplir'!JC40</f>
        <v>0</v>
      </c>
      <c r="YR72" s="5">
        <f>'A remplir'!JD40</f>
        <v>0</v>
      </c>
      <c r="YS72" s="5">
        <f>'A remplir'!JE40</f>
        <v>0</v>
      </c>
      <c r="YT72" s="5">
        <f>'A remplir'!JF40</f>
        <v>0</v>
      </c>
      <c r="YU72" s="5">
        <f>'A remplir'!JG40</f>
        <v>0</v>
      </c>
      <c r="YV72" s="5">
        <f>'A remplir'!JH40</f>
        <v>0</v>
      </c>
      <c r="YW72" s="5">
        <f>'A remplir'!JI40</f>
        <v>0</v>
      </c>
      <c r="YX72" s="5">
        <f>'A remplir'!JJ40</f>
        <v>0</v>
      </c>
      <c r="YY72" s="5">
        <f>'A remplir'!JK40</f>
        <v>0</v>
      </c>
      <c r="YZ72" s="5">
        <f>'A remplir'!JL40</f>
        <v>0</v>
      </c>
      <c r="ZA72" s="5">
        <f>'A remplir'!JM40</f>
        <v>0</v>
      </c>
      <c r="ZB72" s="5">
        <f>'A remplir'!JN40</f>
        <v>0</v>
      </c>
      <c r="ZC72" s="5">
        <f>'A remplir'!JO40</f>
        <v>0</v>
      </c>
      <c r="ZD72" s="5">
        <f>'A remplir'!JP40</f>
        <v>0</v>
      </c>
      <c r="ZE72" s="5">
        <f>'A remplir'!JQ40</f>
        <v>0</v>
      </c>
      <c r="ZF72" s="5">
        <f>'A remplir'!JR40</f>
        <v>0</v>
      </c>
      <c r="ZG72" s="5">
        <f>'A remplir'!JS40</f>
        <v>0</v>
      </c>
      <c r="ZH72" s="5">
        <f>'A remplir'!JT40</f>
        <v>0</v>
      </c>
      <c r="ZI72" s="5">
        <f>'A remplir'!JU40</f>
        <v>0</v>
      </c>
      <c r="ZJ72" s="5">
        <f>'A remplir'!JV40</f>
        <v>0</v>
      </c>
      <c r="ZK72" s="5">
        <f>'A remplir'!JW40</f>
        <v>0</v>
      </c>
      <c r="ZL72" s="5">
        <f>'A remplir'!JX40</f>
        <v>0</v>
      </c>
      <c r="ZM72" s="5">
        <f>'A remplir'!JY40</f>
        <v>0</v>
      </c>
      <c r="ZN72" s="5">
        <f>'A remplir'!JZ40</f>
        <v>0</v>
      </c>
      <c r="ZO72" s="5">
        <f>'A remplir'!KA40</f>
        <v>0</v>
      </c>
      <c r="ZP72" s="5">
        <f>'A remplir'!KB40</f>
        <v>0</v>
      </c>
      <c r="ZQ72" s="5">
        <f>'A remplir'!KC40</f>
        <v>0</v>
      </c>
      <c r="ZR72" s="5">
        <f>'A remplir'!KD40</f>
        <v>0</v>
      </c>
      <c r="ZS72" s="5">
        <f>'A remplir'!KE40</f>
        <v>0</v>
      </c>
      <c r="ZT72" s="5">
        <f>'A remplir'!KF40</f>
        <v>0</v>
      </c>
      <c r="ZU72" s="5">
        <f>'A remplir'!KG40</f>
        <v>0</v>
      </c>
      <c r="ZV72" s="5">
        <f>'A remplir'!KH40</f>
        <v>0</v>
      </c>
      <c r="ZW72" s="5">
        <f>'A remplir'!KI40</f>
        <v>0</v>
      </c>
      <c r="ZX72" s="5">
        <f>'A remplir'!KJ40</f>
        <v>0</v>
      </c>
      <c r="ZY72" s="5">
        <f>'A remplir'!KK40</f>
        <v>0</v>
      </c>
      <c r="ZZ72" s="5">
        <f>'A remplir'!KL40</f>
        <v>0</v>
      </c>
      <c r="AAA72" s="5">
        <f>'A remplir'!KM40</f>
        <v>0</v>
      </c>
      <c r="AAB72" s="5">
        <f>'A remplir'!KN40</f>
        <v>0</v>
      </c>
      <c r="AAC72" s="5">
        <f>'A remplir'!KO40</f>
        <v>0</v>
      </c>
      <c r="AAD72" s="5">
        <f>'A remplir'!KP40</f>
        <v>0</v>
      </c>
      <c r="AAE72" s="5">
        <f>'A remplir'!KQ40</f>
        <v>0</v>
      </c>
      <c r="AAF72" s="5">
        <f>'A remplir'!KR40</f>
        <v>0</v>
      </c>
      <c r="AAG72" s="5">
        <f>'A remplir'!KS40</f>
        <v>0</v>
      </c>
      <c r="AAH72" s="5">
        <f>'A remplir'!KT40</f>
        <v>0</v>
      </c>
      <c r="AAI72" s="5">
        <f>'A remplir'!KU40</f>
        <v>0</v>
      </c>
      <c r="AAJ72" s="5">
        <f>'A remplir'!KV40</f>
        <v>0</v>
      </c>
      <c r="AAK72" s="5">
        <f>'A remplir'!KW40</f>
        <v>0</v>
      </c>
      <c r="AAL72" s="5">
        <f>'A remplir'!KX40</f>
        <v>0</v>
      </c>
      <c r="AAM72" s="5">
        <f>'A remplir'!KY40</f>
        <v>0</v>
      </c>
      <c r="AAN72" s="5">
        <f>'A remplir'!KZ40</f>
        <v>0</v>
      </c>
      <c r="AAO72" s="5">
        <f>'A remplir'!LA40</f>
        <v>0</v>
      </c>
      <c r="AAP72" s="5">
        <f>'A remplir'!LB40</f>
        <v>0</v>
      </c>
      <c r="AAQ72" s="5">
        <f>'A remplir'!LC40</f>
        <v>0</v>
      </c>
      <c r="AAR72" s="5">
        <f>'A remplir'!LD40</f>
        <v>0</v>
      </c>
      <c r="AAS72" s="5">
        <f>'A remplir'!LE40</f>
        <v>0</v>
      </c>
      <c r="AAT72" s="5">
        <f>'A remplir'!LF40</f>
        <v>0</v>
      </c>
      <c r="AAU72" s="5">
        <f>'A remplir'!LG40</f>
        <v>0</v>
      </c>
      <c r="AAV72" s="5">
        <f>'A remplir'!LH40</f>
        <v>0</v>
      </c>
      <c r="AAW72" s="5">
        <f>'A remplir'!LI40</f>
        <v>0</v>
      </c>
      <c r="AAX72" s="5">
        <f>'A remplir'!LJ40</f>
        <v>0</v>
      </c>
      <c r="AAY72" s="5">
        <f>'A remplir'!LK40</f>
        <v>0</v>
      </c>
      <c r="AAZ72" s="5">
        <f>'A remplir'!LL40</f>
        <v>0</v>
      </c>
      <c r="ABA72" s="5">
        <f>'A remplir'!LM40</f>
        <v>0</v>
      </c>
      <c r="ABB72" s="5">
        <f>'A remplir'!LN40</f>
        <v>0</v>
      </c>
      <c r="ABC72" s="5">
        <f>'A remplir'!LO40</f>
        <v>0</v>
      </c>
      <c r="ABD72" s="5">
        <f>'A remplir'!LP40</f>
        <v>0</v>
      </c>
      <c r="ABE72" s="5">
        <f>'A remplir'!LQ40</f>
        <v>0</v>
      </c>
      <c r="ABF72" s="5">
        <f>'A remplir'!LR40</f>
        <v>0</v>
      </c>
      <c r="ABG72" s="5">
        <f>'A remplir'!LS40</f>
        <v>0</v>
      </c>
      <c r="ABH72" s="5">
        <f>'A remplir'!LT40</f>
        <v>0</v>
      </c>
      <c r="ABI72" s="5">
        <f>'A remplir'!LU40</f>
        <v>0</v>
      </c>
      <c r="ABJ72" s="5">
        <f>'A remplir'!LV40</f>
        <v>0</v>
      </c>
      <c r="ABK72" s="5">
        <f>'A remplir'!LW40</f>
        <v>0</v>
      </c>
      <c r="ABL72" s="5">
        <f>'A remplir'!LX40</f>
        <v>0</v>
      </c>
      <c r="ABM72" s="5">
        <f>'A remplir'!LY40</f>
        <v>0</v>
      </c>
      <c r="ABN72" s="5">
        <f>'A remplir'!LZ40</f>
        <v>0</v>
      </c>
      <c r="ABO72" s="5">
        <f>'A remplir'!MA40</f>
        <v>0</v>
      </c>
      <c r="ABP72" s="5">
        <f>'A remplir'!MB40</f>
        <v>0</v>
      </c>
      <c r="ABQ72" s="5">
        <f>'A remplir'!MC40</f>
        <v>0</v>
      </c>
      <c r="ABR72" s="5">
        <f>'A remplir'!MD40</f>
        <v>0</v>
      </c>
      <c r="ABS72" s="5">
        <f>'A remplir'!ME40</f>
        <v>0</v>
      </c>
      <c r="ABT72" s="5">
        <f>'A remplir'!MF40</f>
        <v>0</v>
      </c>
      <c r="ABU72" s="5">
        <f>'A remplir'!MG40</f>
        <v>0</v>
      </c>
      <c r="ABV72" s="5">
        <f>'A remplir'!MH40</f>
        <v>0</v>
      </c>
      <c r="ABW72" s="5">
        <f>'A remplir'!MI40</f>
        <v>0</v>
      </c>
      <c r="ABX72" s="5">
        <f>'A remplir'!MJ40</f>
        <v>0</v>
      </c>
      <c r="ABY72" s="5">
        <f>'A remplir'!MK40</f>
        <v>0</v>
      </c>
      <c r="ABZ72" s="5">
        <f>'A remplir'!ML40</f>
        <v>0</v>
      </c>
      <c r="ACA72" s="5">
        <f>'A remplir'!MM40</f>
        <v>0</v>
      </c>
      <c r="ACB72" s="5">
        <f>'A remplir'!MN40</f>
        <v>0</v>
      </c>
      <c r="ACC72" s="5">
        <f>'A remplir'!MO40</f>
        <v>0</v>
      </c>
      <c r="ACD72" s="5">
        <f>'A remplir'!MP40</f>
        <v>0</v>
      </c>
      <c r="ACE72" s="5">
        <f>'A remplir'!MQ40</f>
        <v>0</v>
      </c>
      <c r="ACF72" s="5">
        <f>'A remplir'!MR40</f>
        <v>0</v>
      </c>
      <c r="ACG72" s="5">
        <f>'A remplir'!MS40</f>
        <v>0</v>
      </c>
      <c r="ACH72" s="5">
        <f>'A remplir'!MT40</f>
        <v>0</v>
      </c>
      <c r="ACI72" s="5">
        <f>'A remplir'!MU40</f>
        <v>0</v>
      </c>
      <c r="ACJ72" s="5">
        <f>'A remplir'!MV40</f>
        <v>0</v>
      </c>
      <c r="ACK72" s="5">
        <f>'A remplir'!MW40</f>
        <v>0</v>
      </c>
      <c r="ACL72" s="5">
        <f>'A remplir'!MX40</f>
        <v>0</v>
      </c>
      <c r="ACM72" s="5">
        <f>'A remplir'!MY40</f>
        <v>0</v>
      </c>
      <c r="ACN72" s="5">
        <f>'A remplir'!MZ40</f>
        <v>0</v>
      </c>
      <c r="ACO72" s="5">
        <f>'A remplir'!NA40</f>
        <v>0</v>
      </c>
      <c r="ACP72" s="5">
        <f>'A remplir'!NB40</f>
        <v>0</v>
      </c>
      <c r="ACQ72" s="5">
        <f>'A remplir'!NC40</f>
        <v>0</v>
      </c>
      <c r="ACR72" s="5">
        <f>'A remplir'!ND40</f>
        <v>0</v>
      </c>
      <c r="ACS72" s="5">
        <f>'A remplir'!NE40</f>
        <v>0</v>
      </c>
      <c r="ACT72" s="5">
        <f>'A remplir'!NF40</f>
        <v>0</v>
      </c>
      <c r="ACU72" s="5">
        <f>'A remplir'!NG40</f>
        <v>0</v>
      </c>
      <c r="ACV72" s="5">
        <f>'A remplir'!NH40</f>
        <v>0</v>
      </c>
      <c r="ACW72" s="5">
        <f>'A remplir'!NI40</f>
        <v>0</v>
      </c>
      <c r="ACX72" s="5">
        <f>'A remplir'!NJ40</f>
        <v>0</v>
      </c>
      <c r="ACY72" s="5">
        <f>'A remplir'!NK40</f>
        <v>0</v>
      </c>
      <c r="ACZ72" s="5">
        <f>'A remplir'!NL40</f>
        <v>0</v>
      </c>
      <c r="ADA72" s="5">
        <f>'A remplir'!NM40</f>
        <v>0</v>
      </c>
      <c r="ADB72" s="5">
        <f>'A remplir'!NN40</f>
        <v>0</v>
      </c>
      <c r="ADC72" s="5">
        <f>'A remplir'!NO40</f>
        <v>0</v>
      </c>
      <c r="ADD72" s="5">
        <f>'A remplir'!NP40</f>
        <v>0</v>
      </c>
      <c r="ADE72" s="5">
        <f>'A remplir'!NQ40</f>
        <v>0</v>
      </c>
      <c r="ADF72" s="5">
        <f>'A remplir'!NR40</f>
        <v>0</v>
      </c>
      <c r="ADG72" s="5">
        <f>'A remplir'!NS40</f>
        <v>0</v>
      </c>
      <c r="ADH72" s="5">
        <f>'A remplir'!NT40</f>
        <v>0</v>
      </c>
      <c r="ADI72" s="5">
        <f>'A remplir'!NU40</f>
        <v>0</v>
      </c>
      <c r="ADJ72" s="5">
        <f>'A remplir'!NV40</f>
        <v>0</v>
      </c>
      <c r="ADK72" s="5">
        <f>'A remplir'!NW40</f>
        <v>0</v>
      </c>
      <c r="ADL72" s="5">
        <f>'A remplir'!NX40</f>
        <v>0</v>
      </c>
      <c r="ADM72" s="5">
        <f>'A remplir'!NY40</f>
        <v>0</v>
      </c>
      <c r="ADN72" s="5">
        <f>'A remplir'!NZ40</f>
        <v>0</v>
      </c>
      <c r="ADO72" s="5">
        <f>'A remplir'!OA40</f>
        <v>0</v>
      </c>
      <c r="ADP72" s="5">
        <f>'A remplir'!OB40</f>
        <v>0</v>
      </c>
      <c r="ADQ72" s="5">
        <f>'A remplir'!OC40</f>
        <v>0</v>
      </c>
      <c r="ADR72" s="5">
        <f>'A remplir'!OD40</f>
        <v>0</v>
      </c>
      <c r="ADS72" s="5">
        <f>'A remplir'!OE40</f>
        <v>0</v>
      </c>
      <c r="ADT72" s="5">
        <f>'A remplir'!OF40</f>
        <v>0</v>
      </c>
      <c r="ADU72" s="5">
        <f>'A remplir'!OG40</f>
        <v>0</v>
      </c>
      <c r="ADV72" s="5">
        <f>'A remplir'!OH40</f>
        <v>0</v>
      </c>
      <c r="ADW72" s="5">
        <f>'A remplir'!OI40</f>
        <v>0</v>
      </c>
      <c r="ADX72" s="5">
        <f>'A remplir'!OJ40</f>
        <v>0</v>
      </c>
      <c r="ADY72" s="5">
        <f>'A remplir'!OK40</f>
        <v>0</v>
      </c>
      <c r="ADZ72" s="5">
        <f>'A remplir'!OL40</f>
        <v>0</v>
      </c>
    </row>
    <row r="73" spans="1:806" ht="15.75" thickBot="1" x14ac:dyDescent="0.3">
      <c r="A73" s="3">
        <f>'A remplir'!OO73</f>
        <v>1</v>
      </c>
      <c r="B73" s="119"/>
      <c r="C73" s="121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  <c r="IV73" s="116"/>
      <c r="IW73" s="116"/>
      <c r="IX73" s="116"/>
      <c r="IY73" s="116"/>
      <c r="IZ73" s="116"/>
      <c r="JA73" s="116"/>
      <c r="JB73" s="116"/>
      <c r="JC73" s="116"/>
      <c r="JD73" s="116"/>
      <c r="JE73" s="116"/>
      <c r="JF73" s="116"/>
      <c r="JG73" s="116"/>
      <c r="JH73" s="116"/>
      <c r="JI73" s="116"/>
      <c r="JJ73" s="116"/>
      <c r="JK73" s="116"/>
      <c r="JL73" s="116"/>
      <c r="JM73" s="116"/>
      <c r="JN73" s="116"/>
      <c r="JO73" s="116"/>
      <c r="JP73" s="116"/>
      <c r="JQ73" s="116"/>
      <c r="JR73" s="116"/>
      <c r="JS73" s="116"/>
      <c r="JT73" s="116"/>
      <c r="JU73" s="116"/>
      <c r="JV73" s="116"/>
      <c r="JW73" s="116"/>
      <c r="JX73" s="116"/>
      <c r="JY73" s="116"/>
      <c r="JZ73" s="116"/>
      <c r="KA73" s="116"/>
      <c r="KB73" s="116"/>
      <c r="KC73" s="116"/>
      <c r="KD73" s="116"/>
      <c r="KE73" s="116"/>
      <c r="KF73" s="116"/>
      <c r="KG73" s="116"/>
      <c r="KH73" s="116"/>
      <c r="KI73" s="116"/>
      <c r="KJ73" s="116"/>
      <c r="KK73" s="116"/>
      <c r="KL73" s="116"/>
      <c r="KM73" s="116"/>
      <c r="KN73" s="116"/>
      <c r="KO73" s="116"/>
      <c r="KP73" s="116"/>
      <c r="KQ73" s="116"/>
      <c r="KR73" s="116"/>
      <c r="KS73" s="116"/>
      <c r="KT73" s="116"/>
      <c r="KU73" s="116"/>
      <c r="KV73" s="116"/>
      <c r="KW73" s="116"/>
      <c r="KX73" s="116"/>
      <c r="KY73" s="116"/>
      <c r="KZ73" s="116"/>
      <c r="LA73" s="116"/>
      <c r="LB73" s="116"/>
      <c r="LC73" s="116"/>
      <c r="LD73" s="116"/>
      <c r="LE73" s="116"/>
      <c r="LF73" s="116"/>
      <c r="LG73" s="116"/>
      <c r="LH73" s="116"/>
      <c r="LI73" s="116"/>
      <c r="LJ73" s="116"/>
      <c r="LK73" s="116"/>
      <c r="LL73" s="116"/>
      <c r="LM73" s="116"/>
      <c r="LN73" s="116"/>
      <c r="LO73" s="116"/>
      <c r="LP73" s="116"/>
      <c r="LQ73" s="116"/>
      <c r="LR73" s="116"/>
      <c r="LS73" s="116"/>
      <c r="LT73" s="116"/>
      <c r="LU73" s="116"/>
      <c r="LV73" s="116"/>
      <c r="LW73" s="116"/>
      <c r="LX73" s="116"/>
      <c r="LY73" s="116"/>
      <c r="LZ73" s="116"/>
      <c r="MA73" s="116"/>
      <c r="MB73" s="116"/>
      <c r="MC73" s="116"/>
      <c r="MD73" s="116"/>
      <c r="ME73" s="116"/>
      <c r="MF73" s="116"/>
      <c r="MG73" s="116"/>
      <c r="MH73" s="116"/>
      <c r="MI73" s="116"/>
      <c r="MJ73" s="116"/>
      <c r="MK73" s="116"/>
      <c r="ML73" s="116"/>
      <c r="MM73" s="116"/>
      <c r="MN73" s="116"/>
      <c r="MO73" s="116"/>
      <c r="MP73" s="116"/>
      <c r="MQ73" s="116"/>
      <c r="MR73" s="116"/>
      <c r="MS73" s="116"/>
      <c r="MT73" s="116"/>
      <c r="MU73" s="116"/>
      <c r="MV73" s="116"/>
      <c r="MW73" s="116"/>
      <c r="MX73" s="116"/>
      <c r="MY73" s="116"/>
      <c r="MZ73" s="116"/>
      <c r="NA73" s="116"/>
      <c r="NB73" s="116"/>
      <c r="NC73" s="116"/>
      <c r="ND73" s="116"/>
      <c r="NE73" s="116"/>
      <c r="NF73" s="116"/>
      <c r="NG73" s="116"/>
      <c r="NH73" s="116"/>
      <c r="NI73" s="116"/>
      <c r="NJ73" s="116"/>
      <c r="NK73" s="116"/>
      <c r="NL73" s="116"/>
      <c r="NM73" s="116"/>
      <c r="NN73" s="116"/>
      <c r="NO73" s="116"/>
      <c r="NP73" s="116"/>
      <c r="NQ73" s="116"/>
      <c r="NR73" s="116"/>
      <c r="NS73" s="116"/>
      <c r="NT73" s="116"/>
      <c r="NU73" s="116"/>
      <c r="NV73" s="116"/>
      <c r="NW73" s="116"/>
      <c r="NX73" s="116"/>
      <c r="NY73" s="116"/>
      <c r="NZ73" s="116"/>
      <c r="OA73" s="116"/>
      <c r="OB73" s="116"/>
      <c r="OC73" s="116"/>
      <c r="OD73" s="116"/>
      <c r="OE73" s="116"/>
      <c r="OF73" s="116"/>
      <c r="OG73" s="116"/>
      <c r="OH73" s="116"/>
      <c r="OI73" s="116"/>
      <c r="OJ73" s="116"/>
      <c r="OK73" s="116"/>
      <c r="OL73" s="116"/>
      <c r="OM73" s="116"/>
      <c r="ON73" s="4"/>
      <c r="OO73" s="2"/>
      <c r="OP73" s="119"/>
      <c r="OQ73" s="5">
        <f>'A remplir'!C41</f>
        <v>0</v>
      </c>
      <c r="OR73" s="5">
        <f>'A remplir'!D41</f>
        <v>1</v>
      </c>
      <c r="OS73" s="5">
        <f>'A remplir'!E41</f>
        <v>1</v>
      </c>
      <c r="OT73" s="5">
        <f>'A remplir'!F41</f>
        <v>0</v>
      </c>
      <c r="OU73" s="5">
        <f>'A remplir'!G41</f>
        <v>0</v>
      </c>
      <c r="OV73" s="5">
        <f>'A remplir'!H41</f>
        <v>0</v>
      </c>
      <c r="OW73" s="5">
        <f>'A remplir'!I41</f>
        <v>0</v>
      </c>
      <c r="OX73" s="5">
        <f>'A remplir'!J41</f>
        <v>0</v>
      </c>
      <c r="OY73" s="5">
        <f>'A remplir'!K41</f>
        <v>0</v>
      </c>
      <c r="OZ73" s="5">
        <f>'A remplir'!L41</f>
        <v>0</v>
      </c>
      <c r="PA73" s="5">
        <f>'A remplir'!M41</f>
        <v>0</v>
      </c>
      <c r="PB73" s="5">
        <f>'A remplir'!N41</f>
        <v>0</v>
      </c>
      <c r="PC73" s="5">
        <f>'A remplir'!O41</f>
        <v>0</v>
      </c>
      <c r="PD73" s="5">
        <f>'A remplir'!P41</f>
        <v>0</v>
      </c>
      <c r="PE73" s="5">
        <f>'A remplir'!Q41</f>
        <v>0</v>
      </c>
      <c r="PF73" s="5">
        <f>'A remplir'!R41</f>
        <v>0</v>
      </c>
      <c r="PG73" s="5">
        <f>'A remplir'!S41</f>
        <v>0</v>
      </c>
      <c r="PH73" s="5">
        <f>'A remplir'!T41</f>
        <v>0</v>
      </c>
      <c r="PI73" s="5">
        <f>'A remplir'!U41</f>
        <v>0</v>
      </c>
      <c r="PJ73" s="5">
        <f>'A remplir'!V41</f>
        <v>0</v>
      </c>
      <c r="PK73" s="5">
        <f>'A remplir'!W41</f>
        <v>0</v>
      </c>
      <c r="PL73" s="5">
        <f>'A remplir'!X41</f>
        <v>0</v>
      </c>
      <c r="PM73" s="5">
        <f>'A remplir'!Y41</f>
        <v>0</v>
      </c>
      <c r="PN73" s="5">
        <f>'A remplir'!Z41</f>
        <v>0</v>
      </c>
      <c r="PO73" s="5">
        <f>'A remplir'!AA41</f>
        <v>0</v>
      </c>
      <c r="PP73" s="5">
        <f>'A remplir'!AB41</f>
        <v>0</v>
      </c>
      <c r="PQ73" s="5">
        <f>'A remplir'!AC41</f>
        <v>0</v>
      </c>
      <c r="PR73" s="5">
        <f>'A remplir'!AD41</f>
        <v>0</v>
      </c>
      <c r="PS73" s="5">
        <f>'A remplir'!AE41</f>
        <v>0</v>
      </c>
      <c r="PT73" s="5">
        <f>'A remplir'!AF41</f>
        <v>0</v>
      </c>
      <c r="PU73" s="5">
        <f>'A remplir'!AG41</f>
        <v>0</v>
      </c>
      <c r="PV73" s="5">
        <f>'A remplir'!AH41</f>
        <v>0</v>
      </c>
      <c r="PW73" s="5">
        <f>'A remplir'!AI41</f>
        <v>0</v>
      </c>
      <c r="PX73" s="5">
        <f>'A remplir'!AJ41</f>
        <v>0</v>
      </c>
      <c r="PY73" s="5">
        <f>'A remplir'!AK41</f>
        <v>0</v>
      </c>
      <c r="PZ73" s="5">
        <f>'A remplir'!AL41</f>
        <v>0</v>
      </c>
      <c r="QA73" s="5">
        <f>'A remplir'!AM41</f>
        <v>0</v>
      </c>
      <c r="QB73" s="5">
        <f>'A remplir'!AN41</f>
        <v>0</v>
      </c>
      <c r="QC73" s="5">
        <f>'A remplir'!AO41</f>
        <v>0</v>
      </c>
      <c r="QD73" s="5">
        <f>'A remplir'!AP41</f>
        <v>0</v>
      </c>
      <c r="QE73" s="5">
        <f>'A remplir'!AQ41</f>
        <v>0</v>
      </c>
      <c r="QF73" s="5">
        <f>'A remplir'!AR41</f>
        <v>0</v>
      </c>
      <c r="QG73" s="5">
        <f>'A remplir'!AS41</f>
        <v>0</v>
      </c>
      <c r="QH73" s="5">
        <f>'A remplir'!AT41</f>
        <v>0</v>
      </c>
      <c r="QI73" s="5">
        <f>'A remplir'!AU41</f>
        <v>0</v>
      </c>
      <c r="QJ73" s="5">
        <f>'A remplir'!AV41</f>
        <v>0</v>
      </c>
      <c r="QK73" s="5">
        <f>'A remplir'!AW41</f>
        <v>0</v>
      </c>
      <c r="QL73" s="5">
        <f>'A remplir'!AX41</f>
        <v>0</v>
      </c>
      <c r="QM73" s="5">
        <f>'A remplir'!AY41</f>
        <v>0</v>
      </c>
      <c r="QN73" s="5">
        <f>'A remplir'!AZ41</f>
        <v>0</v>
      </c>
      <c r="QO73" s="5">
        <f>'A remplir'!BA41</f>
        <v>0</v>
      </c>
      <c r="QP73" s="5">
        <f>'A remplir'!BB41</f>
        <v>0</v>
      </c>
      <c r="QQ73" s="5">
        <f>'A remplir'!BC41</f>
        <v>0</v>
      </c>
      <c r="QR73" s="5">
        <f>'A remplir'!BD41</f>
        <v>0</v>
      </c>
      <c r="QS73" s="5">
        <f>'A remplir'!BE41</f>
        <v>0</v>
      </c>
      <c r="QT73" s="5">
        <f>'A remplir'!BF41</f>
        <v>0</v>
      </c>
      <c r="QU73" s="5">
        <f>'A remplir'!BG41</f>
        <v>0</v>
      </c>
      <c r="QV73" s="5">
        <f>'A remplir'!BH41</f>
        <v>0</v>
      </c>
      <c r="QW73" s="5">
        <f>'A remplir'!BI41</f>
        <v>0</v>
      </c>
      <c r="QX73" s="5">
        <f>'A remplir'!BJ41</f>
        <v>0</v>
      </c>
      <c r="QY73" s="5">
        <f>'A remplir'!BK41</f>
        <v>0</v>
      </c>
      <c r="QZ73" s="5">
        <f>'A remplir'!BL41</f>
        <v>0</v>
      </c>
      <c r="RA73" s="5">
        <f>'A remplir'!BM41</f>
        <v>0</v>
      </c>
      <c r="RB73" s="5">
        <f>'A remplir'!BN41</f>
        <v>0</v>
      </c>
      <c r="RC73" s="5">
        <f>'A remplir'!BO41</f>
        <v>0</v>
      </c>
      <c r="RD73" s="5">
        <f>'A remplir'!BP41</f>
        <v>0</v>
      </c>
      <c r="RE73" s="5">
        <f>'A remplir'!BQ41</f>
        <v>0</v>
      </c>
      <c r="RF73" s="5">
        <f>'A remplir'!BR41</f>
        <v>0</v>
      </c>
      <c r="RG73" s="5">
        <f>'A remplir'!BS41</f>
        <v>0</v>
      </c>
      <c r="RH73" s="5">
        <f>'A remplir'!BT41</f>
        <v>0</v>
      </c>
      <c r="RI73" s="5">
        <f>'A remplir'!BU41</f>
        <v>0</v>
      </c>
      <c r="RJ73" s="5">
        <f>'A remplir'!BV41</f>
        <v>0</v>
      </c>
      <c r="RK73" s="5">
        <f>'A remplir'!BW41</f>
        <v>0</v>
      </c>
      <c r="RL73" s="5">
        <f>'A remplir'!BX41</f>
        <v>0</v>
      </c>
      <c r="RM73" s="5">
        <f>'A remplir'!BY41</f>
        <v>0</v>
      </c>
      <c r="RN73" s="5">
        <f>'A remplir'!BZ41</f>
        <v>0</v>
      </c>
      <c r="RO73" s="5">
        <f>'A remplir'!CA41</f>
        <v>0</v>
      </c>
      <c r="RP73" s="5">
        <f>'A remplir'!CB41</f>
        <v>0</v>
      </c>
      <c r="RQ73" s="5">
        <f>'A remplir'!CC41</f>
        <v>0</v>
      </c>
      <c r="RR73" s="5">
        <f>'A remplir'!CD41</f>
        <v>0</v>
      </c>
      <c r="RS73" s="5">
        <f>'A remplir'!CE41</f>
        <v>0</v>
      </c>
      <c r="RT73" s="5">
        <f>'A remplir'!CF41</f>
        <v>0</v>
      </c>
      <c r="RU73" s="5">
        <f>'A remplir'!CG41</f>
        <v>0</v>
      </c>
      <c r="RV73" s="5">
        <f>'A remplir'!CH41</f>
        <v>0</v>
      </c>
      <c r="RW73" s="5">
        <f>'A remplir'!CI41</f>
        <v>0</v>
      </c>
      <c r="RX73" s="5">
        <f>'A remplir'!CJ41</f>
        <v>0</v>
      </c>
      <c r="RY73" s="5">
        <f>'A remplir'!CK41</f>
        <v>0</v>
      </c>
      <c r="RZ73" s="5">
        <f>'A remplir'!CL41</f>
        <v>0</v>
      </c>
      <c r="SA73" s="5">
        <f>'A remplir'!CM41</f>
        <v>0</v>
      </c>
      <c r="SB73" s="5">
        <f>'A remplir'!CN41</f>
        <v>0</v>
      </c>
      <c r="SC73" s="5">
        <f>'A remplir'!CO41</f>
        <v>0</v>
      </c>
      <c r="SD73" s="5">
        <f>'A remplir'!CP41</f>
        <v>0</v>
      </c>
      <c r="SE73" s="5">
        <f>'A remplir'!CQ41</f>
        <v>0</v>
      </c>
      <c r="SF73" s="5">
        <f>'A remplir'!CR41</f>
        <v>0</v>
      </c>
      <c r="SG73" s="5">
        <f>'A remplir'!CS41</f>
        <v>0</v>
      </c>
      <c r="SH73" s="5">
        <f>'A remplir'!CT41</f>
        <v>0</v>
      </c>
      <c r="SI73" s="5">
        <f>'A remplir'!CU41</f>
        <v>0</v>
      </c>
      <c r="SJ73" s="5">
        <f>'A remplir'!CV41</f>
        <v>0</v>
      </c>
      <c r="SK73" s="5">
        <f>'A remplir'!CW41</f>
        <v>0</v>
      </c>
      <c r="SL73" s="5">
        <f>'A remplir'!CX41</f>
        <v>0</v>
      </c>
      <c r="SM73" s="5">
        <f>'A remplir'!CY41</f>
        <v>0</v>
      </c>
      <c r="SN73" s="5">
        <f>'A remplir'!CZ41</f>
        <v>0</v>
      </c>
      <c r="SO73" s="5">
        <f>'A remplir'!DA41</f>
        <v>0</v>
      </c>
      <c r="SP73" s="5">
        <f>'A remplir'!DB41</f>
        <v>0</v>
      </c>
      <c r="SQ73" s="5">
        <f>'A remplir'!DC41</f>
        <v>0</v>
      </c>
      <c r="SR73" s="5">
        <f>'A remplir'!DD41</f>
        <v>0</v>
      </c>
      <c r="SS73" s="5">
        <f>'A remplir'!DE41</f>
        <v>0</v>
      </c>
      <c r="ST73" s="5">
        <f>'A remplir'!DF41</f>
        <v>0</v>
      </c>
      <c r="SU73" s="5">
        <f>'A remplir'!DG41</f>
        <v>0</v>
      </c>
      <c r="SV73" s="5">
        <f>'A remplir'!DH41</f>
        <v>0</v>
      </c>
      <c r="SW73" s="5">
        <f>'A remplir'!DI41</f>
        <v>0</v>
      </c>
      <c r="SX73" s="5">
        <f>'A remplir'!DJ41</f>
        <v>0</v>
      </c>
      <c r="SY73" s="5">
        <f>'A remplir'!DK41</f>
        <v>0</v>
      </c>
      <c r="SZ73" s="5">
        <f>'A remplir'!DL41</f>
        <v>0</v>
      </c>
      <c r="TA73" s="5">
        <f>'A remplir'!DM41</f>
        <v>0</v>
      </c>
      <c r="TB73" s="5">
        <f>'A remplir'!DN41</f>
        <v>0</v>
      </c>
      <c r="TC73" s="5">
        <f>'A remplir'!DO41</f>
        <v>0</v>
      </c>
      <c r="TD73" s="5">
        <f>'A remplir'!DP41</f>
        <v>0</v>
      </c>
      <c r="TE73" s="5">
        <f>'A remplir'!DQ41</f>
        <v>0</v>
      </c>
      <c r="TF73" s="5">
        <f>'A remplir'!DR41</f>
        <v>0</v>
      </c>
      <c r="TG73" s="5">
        <f>'A remplir'!DS41</f>
        <v>0</v>
      </c>
      <c r="TH73" s="5">
        <f>'A remplir'!DT41</f>
        <v>0</v>
      </c>
      <c r="TI73" s="5">
        <f>'A remplir'!DU41</f>
        <v>0</v>
      </c>
      <c r="TJ73" s="5">
        <f>'A remplir'!DV41</f>
        <v>0</v>
      </c>
      <c r="TK73" s="5">
        <f>'A remplir'!DW41</f>
        <v>0</v>
      </c>
      <c r="TL73" s="5">
        <f>'A remplir'!DX41</f>
        <v>0</v>
      </c>
      <c r="TM73" s="5">
        <f>'A remplir'!DY41</f>
        <v>0</v>
      </c>
      <c r="TN73" s="5">
        <f>'A remplir'!DZ41</f>
        <v>0</v>
      </c>
      <c r="TO73" s="5">
        <f>'A remplir'!EA41</f>
        <v>0</v>
      </c>
      <c r="TP73" s="5">
        <f>'A remplir'!EB41</f>
        <v>0</v>
      </c>
      <c r="TQ73" s="5">
        <f>'A remplir'!EC41</f>
        <v>0</v>
      </c>
      <c r="TR73" s="5">
        <f>'A remplir'!ED41</f>
        <v>0</v>
      </c>
      <c r="TS73" s="5">
        <f>'A remplir'!EE41</f>
        <v>0</v>
      </c>
      <c r="TT73" s="5">
        <f>'A remplir'!EF41</f>
        <v>0</v>
      </c>
      <c r="TU73" s="5">
        <f>'A remplir'!EG41</f>
        <v>0</v>
      </c>
      <c r="TV73" s="5">
        <f>'A remplir'!EH41</f>
        <v>0</v>
      </c>
      <c r="TW73" s="5">
        <f>'A remplir'!EI41</f>
        <v>0</v>
      </c>
      <c r="TX73" s="5">
        <f>'A remplir'!EJ41</f>
        <v>0</v>
      </c>
      <c r="TY73" s="5">
        <f>'A remplir'!EK41</f>
        <v>0</v>
      </c>
      <c r="TZ73" s="5">
        <f>'A remplir'!EL41</f>
        <v>0</v>
      </c>
      <c r="UA73" s="5">
        <f>'A remplir'!EM41</f>
        <v>0</v>
      </c>
      <c r="UB73" s="5">
        <f>'A remplir'!EN41</f>
        <v>0</v>
      </c>
      <c r="UC73" s="5">
        <f>'A remplir'!EO41</f>
        <v>0</v>
      </c>
      <c r="UD73" s="5">
        <f>'A remplir'!EP41</f>
        <v>0</v>
      </c>
      <c r="UE73" s="5">
        <f>'A remplir'!EQ41</f>
        <v>0</v>
      </c>
      <c r="UF73" s="5">
        <f>'A remplir'!ER41</f>
        <v>0</v>
      </c>
      <c r="UG73" s="5">
        <f>'A remplir'!ES41</f>
        <v>0</v>
      </c>
      <c r="UH73" s="5">
        <f>'A remplir'!ET41</f>
        <v>0</v>
      </c>
      <c r="UI73" s="5">
        <f>'A remplir'!EU41</f>
        <v>0</v>
      </c>
      <c r="UJ73" s="5">
        <f>'A remplir'!EV41</f>
        <v>0</v>
      </c>
      <c r="UK73" s="5">
        <f>'A remplir'!EW41</f>
        <v>0</v>
      </c>
      <c r="UL73" s="5">
        <f>'A remplir'!EX41</f>
        <v>0</v>
      </c>
      <c r="UM73" s="5">
        <f>'A remplir'!EY41</f>
        <v>0</v>
      </c>
      <c r="UN73" s="5">
        <f>'A remplir'!EZ41</f>
        <v>0</v>
      </c>
      <c r="UO73" s="5">
        <f>'A remplir'!FA41</f>
        <v>0</v>
      </c>
      <c r="UP73" s="5">
        <f>'A remplir'!FB41</f>
        <v>0</v>
      </c>
      <c r="UQ73" s="5">
        <f>'A remplir'!FC41</f>
        <v>0</v>
      </c>
      <c r="UR73" s="5">
        <f>'A remplir'!FD41</f>
        <v>0</v>
      </c>
      <c r="US73" s="5">
        <f>'A remplir'!FE41</f>
        <v>0</v>
      </c>
      <c r="UT73" s="5">
        <f>'A remplir'!FF41</f>
        <v>0</v>
      </c>
      <c r="UU73" s="5">
        <f>'A remplir'!FG41</f>
        <v>0</v>
      </c>
      <c r="UV73" s="5">
        <f>'A remplir'!FH41</f>
        <v>0</v>
      </c>
      <c r="UW73" s="5">
        <f>'A remplir'!FI41</f>
        <v>0</v>
      </c>
      <c r="UX73" s="5">
        <f>'A remplir'!FJ41</f>
        <v>0</v>
      </c>
      <c r="UY73" s="5">
        <f>'A remplir'!FK41</f>
        <v>0</v>
      </c>
      <c r="UZ73" s="5">
        <f>'A remplir'!FL41</f>
        <v>0</v>
      </c>
      <c r="VA73" s="5">
        <f>'A remplir'!FM41</f>
        <v>0</v>
      </c>
      <c r="VB73" s="5">
        <f>'A remplir'!FN41</f>
        <v>0</v>
      </c>
      <c r="VC73" s="5">
        <f>'A remplir'!FO41</f>
        <v>0</v>
      </c>
      <c r="VD73" s="5">
        <f>'A remplir'!FP41</f>
        <v>0</v>
      </c>
      <c r="VE73" s="5">
        <f>'A remplir'!FQ41</f>
        <v>0</v>
      </c>
      <c r="VF73" s="5">
        <f>'A remplir'!FR41</f>
        <v>0</v>
      </c>
      <c r="VG73" s="5">
        <f>'A remplir'!FS41</f>
        <v>0</v>
      </c>
      <c r="VH73" s="5">
        <f>'A remplir'!FT41</f>
        <v>0</v>
      </c>
      <c r="VI73" s="5">
        <f>'A remplir'!FU41</f>
        <v>0</v>
      </c>
      <c r="VJ73" s="5">
        <f>'A remplir'!FV41</f>
        <v>0</v>
      </c>
      <c r="VK73" s="5">
        <f>'A remplir'!FW41</f>
        <v>0</v>
      </c>
      <c r="VL73" s="5">
        <f>'A remplir'!FX41</f>
        <v>0</v>
      </c>
      <c r="VM73" s="5">
        <f>'A remplir'!FY41</f>
        <v>0</v>
      </c>
      <c r="VN73" s="5">
        <f>'A remplir'!FZ41</f>
        <v>0</v>
      </c>
      <c r="VO73" s="5">
        <f>'A remplir'!GA41</f>
        <v>0</v>
      </c>
      <c r="VP73" s="5">
        <f>'A remplir'!GB41</f>
        <v>0</v>
      </c>
      <c r="VQ73" s="5">
        <f>'A remplir'!GC41</f>
        <v>0</v>
      </c>
      <c r="VR73" s="5">
        <f>'A remplir'!GD41</f>
        <v>0</v>
      </c>
      <c r="VS73" s="5">
        <f>'A remplir'!GE41</f>
        <v>0</v>
      </c>
      <c r="VT73" s="5">
        <f>'A remplir'!GF41</f>
        <v>0</v>
      </c>
      <c r="VU73" s="5">
        <f>'A remplir'!GG41</f>
        <v>0</v>
      </c>
      <c r="VV73" s="5">
        <f>'A remplir'!GH41</f>
        <v>0</v>
      </c>
      <c r="VW73" s="5">
        <f>'A remplir'!GI41</f>
        <v>0</v>
      </c>
      <c r="VX73" s="5">
        <f>'A remplir'!GJ41</f>
        <v>0</v>
      </c>
      <c r="VY73" s="5">
        <f>'A remplir'!GK41</f>
        <v>0</v>
      </c>
      <c r="VZ73" s="5">
        <f>'A remplir'!GL41</f>
        <v>0</v>
      </c>
      <c r="WA73" s="5">
        <f>'A remplir'!GM41</f>
        <v>0</v>
      </c>
      <c r="WB73" s="5">
        <f>'A remplir'!GN41</f>
        <v>0</v>
      </c>
      <c r="WC73" s="5">
        <f>'A remplir'!GO41</f>
        <v>0</v>
      </c>
      <c r="WD73" s="5">
        <f>'A remplir'!GP41</f>
        <v>0</v>
      </c>
      <c r="WE73" s="5">
        <f>'A remplir'!GQ41</f>
        <v>0</v>
      </c>
      <c r="WF73" s="5">
        <f>'A remplir'!GR41</f>
        <v>0</v>
      </c>
      <c r="WG73" s="5">
        <f>'A remplir'!GS41</f>
        <v>0</v>
      </c>
      <c r="WH73" s="5">
        <f>'A remplir'!GT41</f>
        <v>0</v>
      </c>
      <c r="WI73" s="5">
        <f>'A remplir'!GU41</f>
        <v>0</v>
      </c>
      <c r="WJ73" s="5">
        <f>'A remplir'!GV41</f>
        <v>0</v>
      </c>
      <c r="WK73" s="5">
        <f>'A remplir'!GW41</f>
        <v>0</v>
      </c>
      <c r="WL73" s="5">
        <f>'A remplir'!GX41</f>
        <v>0</v>
      </c>
      <c r="WM73" s="5">
        <f>'A remplir'!GY41</f>
        <v>0</v>
      </c>
      <c r="WN73" s="5">
        <f>'A remplir'!GZ41</f>
        <v>0</v>
      </c>
      <c r="WO73" s="5">
        <f>'A remplir'!HA41</f>
        <v>0</v>
      </c>
      <c r="WP73" s="5">
        <f>'A remplir'!HB41</f>
        <v>0</v>
      </c>
      <c r="WQ73" s="5">
        <f>'A remplir'!HC41</f>
        <v>0</v>
      </c>
      <c r="WR73" s="5">
        <f>'A remplir'!HD41</f>
        <v>0</v>
      </c>
      <c r="WS73" s="5">
        <f>'A remplir'!HE41</f>
        <v>0</v>
      </c>
      <c r="WT73" s="5">
        <f>'A remplir'!HF41</f>
        <v>0</v>
      </c>
      <c r="WU73" s="5">
        <f>'A remplir'!HG41</f>
        <v>0</v>
      </c>
      <c r="WV73" s="5">
        <f>'A remplir'!HH41</f>
        <v>0</v>
      </c>
      <c r="WW73" s="5">
        <f>'A remplir'!HI41</f>
        <v>0</v>
      </c>
      <c r="WX73" s="5">
        <f>'A remplir'!HJ41</f>
        <v>0</v>
      </c>
      <c r="WY73" s="5">
        <f>'A remplir'!HK41</f>
        <v>0</v>
      </c>
      <c r="WZ73" s="5">
        <f>'A remplir'!HL41</f>
        <v>0</v>
      </c>
      <c r="XA73" s="5">
        <f>'A remplir'!HM41</f>
        <v>0</v>
      </c>
      <c r="XB73" s="5">
        <f>'A remplir'!HN41</f>
        <v>0</v>
      </c>
      <c r="XC73" s="5">
        <f>'A remplir'!HO41</f>
        <v>0</v>
      </c>
      <c r="XD73" s="5">
        <f>'A remplir'!HP41</f>
        <v>0</v>
      </c>
      <c r="XE73" s="5">
        <f>'A remplir'!HQ41</f>
        <v>0</v>
      </c>
      <c r="XF73" s="5">
        <f>'A remplir'!HR41</f>
        <v>0</v>
      </c>
      <c r="XG73" s="5">
        <f>'A remplir'!HS41</f>
        <v>0</v>
      </c>
      <c r="XH73" s="5">
        <f>'A remplir'!HT41</f>
        <v>0</v>
      </c>
      <c r="XI73" s="5">
        <f>'A remplir'!HU41</f>
        <v>0</v>
      </c>
      <c r="XJ73" s="5">
        <f>'A remplir'!HV41</f>
        <v>0</v>
      </c>
      <c r="XK73" s="5">
        <f>'A remplir'!HW41</f>
        <v>0</v>
      </c>
      <c r="XL73" s="5">
        <f>'A remplir'!HX41</f>
        <v>0</v>
      </c>
      <c r="XM73" s="5">
        <f>'A remplir'!HY41</f>
        <v>0</v>
      </c>
      <c r="XN73" s="5">
        <f>'A remplir'!HZ41</f>
        <v>0</v>
      </c>
      <c r="XO73" s="5">
        <f>'A remplir'!IA41</f>
        <v>0</v>
      </c>
      <c r="XP73" s="5">
        <f>'A remplir'!IB41</f>
        <v>0</v>
      </c>
      <c r="XQ73" s="5">
        <f>'A remplir'!IC41</f>
        <v>0</v>
      </c>
      <c r="XR73" s="5">
        <f>'A remplir'!ID41</f>
        <v>0</v>
      </c>
      <c r="XS73" s="5">
        <f>'A remplir'!IE41</f>
        <v>0</v>
      </c>
      <c r="XT73" s="5">
        <f>'A remplir'!IF41</f>
        <v>0</v>
      </c>
      <c r="XU73" s="5">
        <f>'A remplir'!IG41</f>
        <v>0</v>
      </c>
      <c r="XV73" s="5">
        <f>'A remplir'!IH41</f>
        <v>0</v>
      </c>
      <c r="XW73" s="5">
        <f>'A remplir'!II41</f>
        <v>0</v>
      </c>
      <c r="XX73" s="5">
        <f>'A remplir'!IJ41</f>
        <v>0</v>
      </c>
      <c r="XY73" s="5">
        <f>'A remplir'!IK41</f>
        <v>0</v>
      </c>
      <c r="XZ73" s="5">
        <f>'A remplir'!IL41</f>
        <v>0</v>
      </c>
      <c r="YA73" s="5">
        <f>'A remplir'!IM41</f>
        <v>0</v>
      </c>
      <c r="YB73" s="5">
        <f>'A remplir'!IN41</f>
        <v>0</v>
      </c>
      <c r="YC73" s="5">
        <f>'A remplir'!IO41</f>
        <v>0</v>
      </c>
      <c r="YD73" s="5">
        <f>'A remplir'!IP41</f>
        <v>0</v>
      </c>
      <c r="YE73" s="5">
        <f>'A remplir'!IQ41</f>
        <v>0</v>
      </c>
      <c r="YF73" s="5">
        <f>'A remplir'!IR41</f>
        <v>0</v>
      </c>
      <c r="YG73" s="5">
        <f>'A remplir'!IS41</f>
        <v>0</v>
      </c>
      <c r="YH73" s="5">
        <f>'A remplir'!IT41</f>
        <v>0</v>
      </c>
      <c r="YI73" s="5">
        <f>'A remplir'!IU41</f>
        <v>0</v>
      </c>
      <c r="YJ73" s="5">
        <f>'A remplir'!IV41</f>
        <v>0</v>
      </c>
      <c r="YK73" s="5">
        <f>'A remplir'!IW41</f>
        <v>0</v>
      </c>
      <c r="YL73" s="5">
        <f>'A remplir'!IX41</f>
        <v>0</v>
      </c>
      <c r="YM73" s="5">
        <f>'A remplir'!IY41</f>
        <v>0</v>
      </c>
      <c r="YN73" s="5">
        <f>'A remplir'!IZ41</f>
        <v>0</v>
      </c>
      <c r="YO73" s="5">
        <f>'A remplir'!JA41</f>
        <v>0</v>
      </c>
      <c r="YP73" s="5">
        <f>'A remplir'!JB41</f>
        <v>0</v>
      </c>
      <c r="YQ73" s="5">
        <f>'A remplir'!JC41</f>
        <v>0</v>
      </c>
      <c r="YR73" s="5">
        <f>'A remplir'!JD41</f>
        <v>0</v>
      </c>
      <c r="YS73" s="5">
        <f>'A remplir'!JE41</f>
        <v>0</v>
      </c>
      <c r="YT73" s="5">
        <f>'A remplir'!JF41</f>
        <v>0</v>
      </c>
      <c r="YU73" s="5">
        <f>'A remplir'!JG41</f>
        <v>0</v>
      </c>
      <c r="YV73" s="5">
        <f>'A remplir'!JH41</f>
        <v>0</v>
      </c>
      <c r="YW73" s="5">
        <f>'A remplir'!JI41</f>
        <v>0</v>
      </c>
      <c r="YX73" s="5">
        <f>'A remplir'!JJ41</f>
        <v>0</v>
      </c>
      <c r="YY73" s="5">
        <f>'A remplir'!JK41</f>
        <v>0</v>
      </c>
      <c r="YZ73" s="5">
        <f>'A remplir'!JL41</f>
        <v>0</v>
      </c>
      <c r="ZA73" s="5">
        <f>'A remplir'!JM41</f>
        <v>0</v>
      </c>
      <c r="ZB73" s="5">
        <f>'A remplir'!JN41</f>
        <v>0</v>
      </c>
      <c r="ZC73" s="5">
        <f>'A remplir'!JO41</f>
        <v>0</v>
      </c>
      <c r="ZD73" s="5">
        <f>'A remplir'!JP41</f>
        <v>0</v>
      </c>
      <c r="ZE73" s="5">
        <f>'A remplir'!JQ41</f>
        <v>0</v>
      </c>
      <c r="ZF73" s="5">
        <f>'A remplir'!JR41</f>
        <v>0</v>
      </c>
      <c r="ZG73" s="5">
        <f>'A remplir'!JS41</f>
        <v>0</v>
      </c>
      <c r="ZH73" s="5">
        <f>'A remplir'!JT41</f>
        <v>0</v>
      </c>
      <c r="ZI73" s="5">
        <f>'A remplir'!JU41</f>
        <v>0</v>
      </c>
      <c r="ZJ73" s="5">
        <f>'A remplir'!JV41</f>
        <v>0</v>
      </c>
      <c r="ZK73" s="5">
        <f>'A remplir'!JW41</f>
        <v>0</v>
      </c>
      <c r="ZL73" s="5">
        <f>'A remplir'!JX41</f>
        <v>0</v>
      </c>
      <c r="ZM73" s="5">
        <f>'A remplir'!JY41</f>
        <v>0</v>
      </c>
      <c r="ZN73" s="5">
        <f>'A remplir'!JZ41</f>
        <v>0</v>
      </c>
      <c r="ZO73" s="5">
        <f>'A remplir'!KA41</f>
        <v>0</v>
      </c>
      <c r="ZP73" s="5">
        <f>'A remplir'!KB41</f>
        <v>0</v>
      </c>
      <c r="ZQ73" s="5">
        <f>'A remplir'!KC41</f>
        <v>0</v>
      </c>
      <c r="ZR73" s="5">
        <f>'A remplir'!KD41</f>
        <v>0</v>
      </c>
      <c r="ZS73" s="5">
        <f>'A remplir'!KE41</f>
        <v>0</v>
      </c>
      <c r="ZT73" s="5">
        <f>'A remplir'!KF41</f>
        <v>0</v>
      </c>
      <c r="ZU73" s="5">
        <f>'A remplir'!KG41</f>
        <v>0</v>
      </c>
      <c r="ZV73" s="5">
        <f>'A remplir'!KH41</f>
        <v>0</v>
      </c>
      <c r="ZW73" s="5">
        <f>'A remplir'!KI41</f>
        <v>0</v>
      </c>
      <c r="ZX73" s="5">
        <f>'A remplir'!KJ41</f>
        <v>0</v>
      </c>
      <c r="ZY73" s="5">
        <f>'A remplir'!KK41</f>
        <v>0</v>
      </c>
      <c r="ZZ73" s="5">
        <f>'A remplir'!KL41</f>
        <v>0</v>
      </c>
      <c r="AAA73" s="5">
        <f>'A remplir'!KM41</f>
        <v>0</v>
      </c>
      <c r="AAB73" s="5">
        <f>'A remplir'!KN41</f>
        <v>0</v>
      </c>
      <c r="AAC73" s="5">
        <f>'A remplir'!KO41</f>
        <v>0</v>
      </c>
      <c r="AAD73" s="5">
        <f>'A remplir'!KP41</f>
        <v>0</v>
      </c>
      <c r="AAE73" s="5">
        <f>'A remplir'!KQ41</f>
        <v>0</v>
      </c>
      <c r="AAF73" s="5">
        <f>'A remplir'!KR41</f>
        <v>0</v>
      </c>
      <c r="AAG73" s="5">
        <f>'A remplir'!KS41</f>
        <v>0</v>
      </c>
      <c r="AAH73" s="5">
        <f>'A remplir'!KT41</f>
        <v>0</v>
      </c>
      <c r="AAI73" s="5">
        <f>'A remplir'!KU41</f>
        <v>0</v>
      </c>
      <c r="AAJ73" s="5">
        <f>'A remplir'!KV41</f>
        <v>0</v>
      </c>
      <c r="AAK73" s="5">
        <f>'A remplir'!KW41</f>
        <v>0</v>
      </c>
      <c r="AAL73" s="5">
        <f>'A remplir'!KX41</f>
        <v>0</v>
      </c>
      <c r="AAM73" s="5">
        <f>'A remplir'!KY41</f>
        <v>0</v>
      </c>
      <c r="AAN73" s="5">
        <f>'A remplir'!KZ41</f>
        <v>0</v>
      </c>
      <c r="AAO73" s="5">
        <f>'A remplir'!LA41</f>
        <v>0</v>
      </c>
      <c r="AAP73" s="5">
        <f>'A remplir'!LB41</f>
        <v>0</v>
      </c>
      <c r="AAQ73" s="5">
        <f>'A remplir'!LC41</f>
        <v>0</v>
      </c>
      <c r="AAR73" s="5">
        <f>'A remplir'!LD41</f>
        <v>0</v>
      </c>
      <c r="AAS73" s="5">
        <f>'A remplir'!LE41</f>
        <v>0</v>
      </c>
      <c r="AAT73" s="5">
        <f>'A remplir'!LF41</f>
        <v>0</v>
      </c>
      <c r="AAU73" s="5">
        <f>'A remplir'!LG41</f>
        <v>0</v>
      </c>
      <c r="AAV73" s="5">
        <f>'A remplir'!LH41</f>
        <v>0</v>
      </c>
      <c r="AAW73" s="5">
        <f>'A remplir'!LI41</f>
        <v>0</v>
      </c>
      <c r="AAX73" s="5">
        <f>'A remplir'!LJ41</f>
        <v>0</v>
      </c>
      <c r="AAY73" s="5">
        <f>'A remplir'!LK41</f>
        <v>0</v>
      </c>
      <c r="AAZ73" s="5">
        <f>'A remplir'!LL41</f>
        <v>0</v>
      </c>
      <c r="ABA73" s="5">
        <f>'A remplir'!LM41</f>
        <v>0</v>
      </c>
      <c r="ABB73" s="5">
        <f>'A remplir'!LN41</f>
        <v>0</v>
      </c>
      <c r="ABC73" s="5">
        <f>'A remplir'!LO41</f>
        <v>0</v>
      </c>
      <c r="ABD73" s="5">
        <f>'A remplir'!LP41</f>
        <v>0</v>
      </c>
      <c r="ABE73" s="5">
        <f>'A remplir'!LQ41</f>
        <v>0</v>
      </c>
      <c r="ABF73" s="5">
        <f>'A remplir'!LR41</f>
        <v>0</v>
      </c>
      <c r="ABG73" s="5">
        <f>'A remplir'!LS41</f>
        <v>0</v>
      </c>
      <c r="ABH73" s="5">
        <f>'A remplir'!LT41</f>
        <v>0</v>
      </c>
      <c r="ABI73" s="5">
        <f>'A remplir'!LU41</f>
        <v>0</v>
      </c>
      <c r="ABJ73" s="5">
        <f>'A remplir'!LV41</f>
        <v>0</v>
      </c>
      <c r="ABK73" s="5">
        <f>'A remplir'!LW41</f>
        <v>0</v>
      </c>
      <c r="ABL73" s="5">
        <f>'A remplir'!LX41</f>
        <v>0</v>
      </c>
      <c r="ABM73" s="5">
        <f>'A remplir'!LY41</f>
        <v>0</v>
      </c>
      <c r="ABN73" s="5">
        <f>'A remplir'!LZ41</f>
        <v>0</v>
      </c>
      <c r="ABO73" s="5">
        <f>'A remplir'!MA41</f>
        <v>0</v>
      </c>
      <c r="ABP73" s="5">
        <f>'A remplir'!MB41</f>
        <v>0</v>
      </c>
      <c r="ABQ73" s="5">
        <f>'A remplir'!MC41</f>
        <v>0</v>
      </c>
      <c r="ABR73" s="5">
        <f>'A remplir'!MD41</f>
        <v>0</v>
      </c>
      <c r="ABS73" s="5">
        <f>'A remplir'!ME41</f>
        <v>0</v>
      </c>
      <c r="ABT73" s="5">
        <f>'A remplir'!MF41</f>
        <v>0</v>
      </c>
      <c r="ABU73" s="5">
        <f>'A remplir'!MG41</f>
        <v>0</v>
      </c>
      <c r="ABV73" s="5">
        <f>'A remplir'!MH41</f>
        <v>0</v>
      </c>
      <c r="ABW73" s="5">
        <f>'A remplir'!MI41</f>
        <v>0</v>
      </c>
      <c r="ABX73" s="5">
        <f>'A remplir'!MJ41</f>
        <v>0</v>
      </c>
      <c r="ABY73" s="5">
        <f>'A remplir'!MK41</f>
        <v>0</v>
      </c>
      <c r="ABZ73" s="5">
        <f>'A remplir'!ML41</f>
        <v>0</v>
      </c>
      <c r="ACA73" s="5">
        <f>'A remplir'!MM41</f>
        <v>0</v>
      </c>
      <c r="ACB73" s="5">
        <f>'A remplir'!MN41</f>
        <v>0</v>
      </c>
      <c r="ACC73" s="5">
        <f>'A remplir'!MO41</f>
        <v>0</v>
      </c>
      <c r="ACD73" s="5">
        <f>'A remplir'!MP41</f>
        <v>0</v>
      </c>
      <c r="ACE73" s="5">
        <f>'A remplir'!MQ41</f>
        <v>0</v>
      </c>
      <c r="ACF73" s="5">
        <f>'A remplir'!MR41</f>
        <v>0</v>
      </c>
      <c r="ACG73" s="5">
        <f>'A remplir'!MS41</f>
        <v>0</v>
      </c>
      <c r="ACH73" s="5">
        <f>'A remplir'!MT41</f>
        <v>0</v>
      </c>
      <c r="ACI73" s="5">
        <f>'A remplir'!MU41</f>
        <v>0</v>
      </c>
      <c r="ACJ73" s="5">
        <f>'A remplir'!MV41</f>
        <v>0</v>
      </c>
      <c r="ACK73" s="5">
        <f>'A remplir'!MW41</f>
        <v>0</v>
      </c>
      <c r="ACL73" s="5">
        <f>'A remplir'!MX41</f>
        <v>0</v>
      </c>
      <c r="ACM73" s="5">
        <f>'A remplir'!MY41</f>
        <v>0</v>
      </c>
      <c r="ACN73" s="5">
        <f>'A remplir'!MZ41</f>
        <v>0</v>
      </c>
      <c r="ACO73" s="5">
        <f>'A remplir'!NA41</f>
        <v>0</v>
      </c>
      <c r="ACP73" s="5">
        <f>'A remplir'!NB41</f>
        <v>0</v>
      </c>
      <c r="ACQ73" s="5">
        <f>'A remplir'!NC41</f>
        <v>0</v>
      </c>
      <c r="ACR73" s="5">
        <f>'A remplir'!ND41</f>
        <v>0</v>
      </c>
      <c r="ACS73" s="5">
        <f>'A remplir'!NE41</f>
        <v>0</v>
      </c>
      <c r="ACT73" s="5">
        <f>'A remplir'!NF41</f>
        <v>0</v>
      </c>
      <c r="ACU73" s="5">
        <f>'A remplir'!NG41</f>
        <v>0</v>
      </c>
      <c r="ACV73" s="5">
        <f>'A remplir'!NH41</f>
        <v>0</v>
      </c>
      <c r="ACW73" s="5">
        <f>'A remplir'!NI41</f>
        <v>0</v>
      </c>
      <c r="ACX73" s="5">
        <f>'A remplir'!NJ41</f>
        <v>0</v>
      </c>
      <c r="ACY73" s="5">
        <f>'A remplir'!NK41</f>
        <v>0</v>
      </c>
      <c r="ACZ73" s="5">
        <f>'A remplir'!NL41</f>
        <v>0</v>
      </c>
      <c r="ADA73" s="5">
        <f>'A remplir'!NM41</f>
        <v>0</v>
      </c>
      <c r="ADB73" s="5">
        <f>'A remplir'!NN41</f>
        <v>0</v>
      </c>
      <c r="ADC73" s="5">
        <f>'A remplir'!NO41</f>
        <v>0</v>
      </c>
      <c r="ADD73" s="5">
        <f>'A remplir'!NP41</f>
        <v>0</v>
      </c>
      <c r="ADE73" s="5">
        <f>'A remplir'!NQ41</f>
        <v>0</v>
      </c>
      <c r="ADF73" s="5">
        <f>'A remplir'!NR41</f>
        <v>0</v>
      </c>
      <c r="ADG73" s="5">
        <f>'A remplir'!NS41</f>
        <v>0</v>
      </c>
      <c r="ADH73" s="5">
        <f>'A remplir'!NT41</f>
        <v>0</v>
      </c>
      <c r="ADI73" s="5">
        <f>'A remplir'!NU41</f>
        <v>0</v>
      </c>
      <c r="ADJ73" s="5">
        <f>'A remplir'!NV41</f>
        <v>0</v>
      </c>
      <c r="ADK73" s="5">
        <f>'A remplir'!NW41</f>
        <v>0</v>
      </c>
      <c r="ADL73" s="5">
        <f>'A remplir'!NX41</f>
        <v>0</v>
      </c>
      <c r="ADM73" s="5">
        <f>'A remplir'!NY41</f>
        <v>0</v>
      </c>
      <c r="ADN73" s="5">
        <f>'A remplir'!NZ41</f>
        <v>0</v>
      </c>
      <c r="ADO73" s="5">
        <f>'A remplir'!OA41</f>
        <v>0</v>
      </c>
      <c r="ADP73" s="5">
        <f>'A remplir'!OB41</f>
        <v>0</v>
      </c>
      <c r="ADQ73" s="5">
        <f>'A remplir'!OC41</f>
        <v>0</v>
      </c>
      <c r="ADR73" s="5">
        <f>'A remplir'!OD41</f>
        <v>0</v>
      </c>
      <c r="ADS73" s="5">
        <f>'A remplir'!OE41</f>
        <v>0</v>
      </c>
      <c r="ADT73" s="5">
        <f>'A remplir'!OF41</f>
        <v>0</v>
      </c>
      <c r="ADU73" s="5">
        <f>'A remplir'!OG41</f>
        <v>0</v>
      </c>
      <c r="ADV73" s="5">
        <f>'A remplir'!OH41</f>
        <v>0</v>
      </c>
      <c r="ADW73" s="5">
        <f>'A remplir'!OI41</f>
        <v>0</v>
      </c>
      <c r="ADX73" s="5">
        <f>'A remplir'!OJ41</f>
        <v>0</v>
      </c>
      <c r="ADY73" s="5">
        <f>'A remplir'!OK41</f>
        <v>0</v>
      </c>
      <c r="ADZ73" s="5">
        <f>'A remplir'!OL41</f>
        <v>0</v>
      </c>
    </row>
    <row r="74" spans="1:806" ht="15.75" thickBot="1" x14ac:dyDescent="0.3">
      <c r="A74" s="3">
        <f>'A remplir'!OO74</f>
        <v>1</v>
      </c>
      <c r="B74" s="119"/>
      <c r="C74" s="121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  <c r="IV74" s="116"/>
      <c r="IW74" s="116"/>
      <c r="IX74" s="116"/>
      <c r="IY74" s="116"/>
      <c r="IZ74" s="116"/>
      <c r="JA74" s="116"/>
      <c r="JB74" s="116"/>
      <c r="JC74" s="116"/>
      <c r="JD74" s="116"/>
      <c r="JE74" s="116"/>
      <c r="JF74" s="116"/>
      <c r="JG74" s="116"/>
      <c r="JH74" s="116"/>
      <c r="JI74" s="116"/>
      <c r="JJ74" s="116"/>
      <c r="JK74" s="116"/>
      <c r="JL74" s="116"/>
      <c r="JM74" s="116"/>
      <c r="JN74" s="116"/>
      <c r="JO74" s="116"/>
      <c r="JP74" s="116"/>
      <c r="JQ74" s="116"/>
      <c r="JR74" s="116"/>
      <c r="JS74" s="116"/>
      <c r="JT74" s="116"/>
      <c r="JU74" s="116"/>
      <c r="JV74" s="116"/>
      <c r="JW74" s="116"/>
      <c r="JX74" s="116"/>
      <c r="JY74" s="116"/>
      <c r="JZ74" s="116"/>
      <c r="KA74" s="116"/>
      <c r="KB74" s="116"/>
      <c r="KC74" s="116"/>
      <c r="KD74" s="116"/>
      <c r="KE74" s="116"/>
      <c r="KF74" s="116"/>
      <c r="KG74" s="116"/>
      <c r="KH74" s="116"/>
      <c r="KI74" s="116"/>
      <c r="KJ74" s="116"/>
      <c r="KK74" s="116"/>
      <c r="KL74" s="116"/>
      <c r="KM74" s="116"/>
      <c r="KN74" s="116"/>
      <c r="KO74" s="116"/>
      <c r="KP74" s="116"/>
      <c r="KQ74" s="116"/>
      <c r="KR74" s="116"/>
      <c r="KS74" s="116"/>
      <c r="KT74" s="116"/>
      <c r="KU74" s="116"/>
      <c r="KV74" s="116"/>
      <c r="KW74" s="116"/>
      <c r="KX74" s="116"/>
      <c r="KY74" s="116"/>
      <c r="KZ74" s="116"/>
      <c r="LA74" s="116"/>
      <c r="LB74" s="116"/>
      <c r="LC74" s="116"/>
      <c r="LD74" s="116"/>
      <c r="LE74" s="116"/>
      <c r="LF74" s="116"/>
      <c r="LG74" s="116"/>
      <c r="LH74" s="116"/>
      <c r="LI74" s="116"/>
      <c r="LJ74" s="116"/>
      <c r="LK74" s="116"/>
      <c r="LL74" s="116"/>
      <c r="LM74" s="116"/>
      <c r="LN74" s="116"/>
      <c r="LO74" s="116"/>
      <c r="LP74" s="116"/>
      <c r="LQ74" s="116"/>
      <c r="LR74" s="116"/>
      <c r="LS74" s="116"/>
      <c r="LT74" s="116"/>
      <c r="LU74" s="116"/>
      <c r="LV74" s="116"/>
      <c r="LW74" s="116"/>
      <c r="LX74" s="116"/>
      <c r="LY74" s="116"/>
      <c r="LZ74" s="116"/>
      <c r="MA74" s="116"/>
      <c r="MB74" s="116"/>
      <c r="MC74" s="116"/>
      <c r="MD74" s="116"/>
      <c r="ME74" s="116"/>
      <c r="MF74" s="116"/>
      <c r="MG74" s="116"/>
      <c r="MH74" s="116"/>
      <c r="MI74" s="116"/>
      <c r="MJ74" s="116"/>
      <c r="MK74" s="116"/>
      <c r="ML74" s="116"/>
      <c r="MM74" s="116"/>
      <c r="MN74" s="116"/>
      <c r="MO74" s="116"/>
      <c r="MP74" s="116"/>
      <c r="MQ74" s="116"/>
      <c r="MR74" s="116"/>
      <c r="MS74" s="116"/>
      <c r="MT74" s="116"/>
      <c r="MU74" s="116"/>
      <c r="MV74" s="116"/>
      <c r="MW74" s="116"/>
      <c r="MX74" s="116"/>
      <c r="MY74" s="116"/>
      <c r="MZ74" s="116"/>
      <c r="NA74" s="116"/>
      <c r="NB74" s="116"/>
      <c r="NC74" s="116"/>
      <c r="ND74" s="116"/>
      <c r="NE74" s="116"/>
      <c r="NF74" s="116"/>
      <c r="NG74" s="116"/>
      <c r="NH74" s="116"/>
      <c r="NI74" s="116"/>
      <c r="NJ74" s="116"/>
      <c r="NK74" s="116"/>
      <c r="NL74" s="116"/>
      <c r="NM74" s="116"/>
      <c r="NN74" s="116"/>
      <c r="NO74" s="116"/>
      <c r="NP74" s="116"/>
      <c r="NQ74" s="116"/>
      <c r="NR74" s="116"/>
      <c r="NS74" s="116"/>
      <c r="NT74" s="116"/>
      <c r="NU74" s="116"/>
      <c r="NV74" s="116"/>
      <c r="NW74" s="116"/>
      <c r="NX74" s="116"/>
      <c r="NY74" s="116"/>
      <c r="NZ74" s="116"/>
      <c r="OA74" s="116"/>
      <c r="OB74" s="116"/>
      <c r="OC74" s="116"/>
      <c r="OD74" s="116"/>
      <c r="OE74" s="116"/>
      <c r="OF74" s="116"/>
      <c r="OG74" s="116"/>
      <c r="OH74" s="116"/>
      <c r="OI74" s="116"/>
      <c r="OJ74" s="116"/>
      <c r="OK74" s="116"/>
      <c r="OL74" s="116"/>
      <c r="OM74" s="116"/>
      <c r="ON74" s="4"/>
      <c r="OO74" s="2"/>
      <c r="OP74" s="119"/>
      <c r="OQ74" s="5">
        <f>'A remplir'!C42</f>
        <v>0</v>
      </c>
      <c r="OR74" s="5">
        <f>'A remplir'!D42</f>
        <v>1</v>
      </c>
      <c r="OS74" s="5">
        <f>'A remplir'!E42</f>
        <v>1</v>
      </c>
      <c r="OT74" s="5">
        <f>'A remplir'!F42</f>
        <v>0</v>
      </c>
      <c r="OU74" s="5">
        <f>'A remplir'!G42</f>
        <v>0</v>
      </c>
      <c r="OV74" s="5">
        <f>'A remplir'!H42</f>
        <v>0</v>
      </c>
      <c r="OW74" s="5">
        <f>'A remplir'!I42</f>
        <v>0</v>
      </c>
      <c r="OX74" s="5">
        <f>'A remplir'!J42</f>
        <v>0</v>
      </c>
      <c r="OY74" s="5">
        <f>'A remplir'!K42</f>
        <v>0</v>
      </c>
      <c r="OZ74" s="5">
        <f>'A remplir'!L42</f>
        <v>0</v>
      </c>
      <c r="PA74" s="5">
        <f>'A remplir'!M42</f>
        <v>0</v>
      </c>
      <c r="PB74" s="5">
        <f>'A remplir'!N42</f>
        <v>0</v>
      </c>
      <c r="PC74" s="5">
        <f>'A remplir'!O42</f>
        <v>0</v>
      </c>
      <c r="PD74" s="5">
        <f>'A remplir'!P42</f>
        <v>0</v>
      </c>
      <c r="PE74" s="5">
        <f>'A remplir'!Q42</f>
        <v>0</v>
      </c>
      <c r="PF74" s="5">
        <f>'A remplir'!R42</f>
        <v>0</v>
      </c>
      <c r="PG74" s="5">
        <f>'A remplir'!S42</f>
        <v>0</v>
      </c>
      <c r="PH74" s="5">
        <f>'A remplir'!T42</f>
        <v>0</v>
      </c>
      <c r="PI74" s="5">
        <f>'A remplir'!U42</f>
        <v>0</v>
      </c>
      <c r="PJ74" s="5">
        <f>'A remplir'!V42</f>
        <v>0</v>
      </c>
      <c r="PK74" s="5">
        <f>'A remplir'!W42</f>
        <v>0</v>
      </c>
      <c r="PL74" s="5">
        <f>'A remplir'!X42</f>
        <v>0</v>
      </c>
      <c r="PM74" s="5">
        <f>'A remplir'!Y42</f>
        <v>0</v>
      </c>
      <c r="PN74" s="5">
        <f>'A remplir'!Z42</f>
        <v>0</v>
      </c>
      <c r="PO74" s="5">
        <f>'A remplir'!AA42</f>
        <v>0</v>
      </c>
      <c r="PP74" s="5">
        <f>'A remplir'!AB42</f>
        <v>0</v>
      </c>
      <c r="PQ74" s="5">
        <f>'A remplir'!AC42</f>
        <v>0</v>
      </c>
      <c r="PR74" s="5">
        <f>'A remplir'!AD42</f>
        <v>0</v>
      </c>
      <c r="PS74" s="5">
        <f>'A remplir'!AE42</f>
        <v>0</v>
      </c>
      <c r="PT74" s="5">
        <f>'A remplir'!AF42</f>
        <v>0</v>
      </c>
      <c r="PU74" s="5">
        <f>'A remplir'!AG42</f>
        <v>0</v>
      </c>
      <c r="PV74" s="5">
        <f>'A remplir'!AH42</f>
        <v>0</v>
      </c>
      <c r="PW74" s="5">
        <f>'A remplir'!AI42</f>
        <v>0</v>
      </c>
      <c r="PX74" s="5">
        <f>'A remplir'!AJ42</f>
        <v>0</v>
      </c>
      <c r="PY74" s="5">
        <f>'A remplir'!AK42</f>
        <v>0</v>
      </c>
      <c r="PZ74" s="5">
        <f>'A remplir'!AL42</f>
        <v>0</v>
      </c>
      <c r="QA74" s="5">
        <f>'A remplir'!AM42</f>
        <v>0</v>
      </c>
      <c r="QB74" s="5">
        <f>'A remplir'!AN42</f>
        <v>0</v>
      </c>
      <c r="QC74" s="5">
        <f>'A remplir'!AO42</f>
        <v>0</v>
      </c>
      <c r="QD74" s="5">
        <f>'A remplir'!AP42</f>
        <v>0</v>
      </c>
      <c r="QE74" s="5">
        <f>'A remplir'!AQ42</f>
        <v>0</v>
      </c>
      <c r="QF74" s="5">
        <f>'A remplir'!AR42</f>
        <v>0</v>
      </c>
      <c r="QG74" s="5">
        <f>'A remplir'!AS42</f>
        <v>0</v>
      </c>
      <c r="QH74" s="5">
        <f>'A remplir'!AT42</f>
        <v>0</v>
      </c>
      <c r="QI74" s="5">
        <f>'A remplir'!AU42</f>
        <v>0</v>
      </c>
      <c r="QJ74" s="5">
        <f>'A remplir'!AV42</f>
        <v>0</v>
      </c>
      <c r="QK74" s="5">
        <f>'A remplir'!AW42</f>
        <v>0</v>
      </c>
      <c r="QL74" s="5">
        <f>'A remplir'!AX42</f>
        <v>0</v>
      </c>
      <c r="QM74" s="5">
        <f>'A remplir'!AY42</f>
        <v>0</v>
      </c>
      <c r="QN74" s="5">
        <f>'A remplir'!AZ42</f>
        <v>0</v>
      </c>
      <c r="QO74" s="5">
        <f>'A remplir'!BA42</f>
        <v>0</v>
      </c>
      <c r="QP74" s="5">
        <f>'A remplir'!BB42</f>
        <v>0</v>
      </c>
      <c r="QQ74" s="5">
        <f>'A remplir'!BC42</f>
        <v>0</v>
      </c>
      <c r="QR74" s="5">
        <f>'A remplir'!BD42</f>
        <v>0</v>
      </c>
      <c r="QS74" s="5">
        <f>'A remplir'!BE42</f>
        <v>0</v>
      </c>
      <c r="QT74" s="5">
        <f>'A remplir'!BF42</f>
        <v>0</v>
      </c>
      <c r="QU74" s="5">
        <f>'A remplir'!BG42</f>
        <v>0</v>
      </c>
      <c r="QV74" s="5">
        <f>'A remplir'!BH42</f>
        <v>0</v>
      </c>
      <c r="QW74" s="5">
        <f>'A remplir'!BI42</f>
        <v>0</v>
      </c>
      <c r="QX74" s="5">
        <f>'A remplir'!BJ42</f>
        <v>0</v>
      </c>
      <c r="QY74" s="5">
        <f>'A remplir'!BK42</f>
        <v>0</v>
      </c>
      <c r="QZ74" s="5">
        <f>'A remplir'!BL42</f>
        <v>0</v>
      </c>
      <c r="RA74" s="5">
        <f>'A remplir'!BM42</f>
        <v>0</v>
      </c>
      <c r="RB74" s="5">
        <f>'A remplir'!BN42</f>
        <v>0</v>
      </c>
      <c r="RC74" s="5">
        <f>'A remplir'!BO42</f>
        <v>0</v>
      </c>
      <c r="RD74" s="5">
        <f>'A remplir'!BP42</f>
        <v>0</v>
      </c>
      <c r="RE74" s="5">
        <f>'A remplir'!BQ42</f>
        <v>0</v>
      </c>
      <c r="RF74" s="5">
        <f>'A remplir'!BR42</f>
        <v>0</v>
      </c>
      <c r="RG74" s="5">
        <f>'A remplir'!BS42</f>
        <v>0</v>
      </c>
      <c r="RH74" s="5">
        <f>'A remplir'!BT42</f>
        <v>0</v>
      </c>
      <c r="RI74" s="5">
        <f>'A remplir'!BU42</f>
        <v>0</v>
      </c>
      <c r="RJ74" s="5">
        <f>'A remplir'!BV42</f>
        <v>0</v>
      </c>
      <c r="RK74" s="5">
        <f>'A remplir'!BW42</f>
        <v>0</v>
      </c>
      <c r="RL74" s="5">
        <f>'A remplir'!BX42</f>
        <v>0</v>
      </c>
      <c r="RM74" s="5">
        <f>'A remplir'!BY42</f>
        <v>0</v>
      </c>
      <c r="RN74" s="5">
        <f>'A remplir'!BZ42</f>
        <v>0</v>
      </c>
      <c r="RO74" s="5">
        <f>'A remplir'!CA42</f>
        <v>0</v>
      </c>
      <c r="RP74" s="5">
        <f>'A remplir'!CB42</f>
        <v>0</v>
      </c>
      <c r="RQ74" s="5">
        <f>'A remplir'!CC42</f>
        <v>0</v>
      </c>
      <c r="RR74" s="5">
        <f>'A remplir'!CD42</f>
        <v>0</v>
      </c>
      <c r="RS74" s="5">
        <f>'A remplir'!CE42</f>
        <v>0</v>
      </c>
      <c r="RT74" s="5">
        <f>'A remplir'!CF42</f>
        <v>0</v>
      </c>
      <c r="RU74" s="5">
        <f>'A remplir'!CG42</f>
        <v>0</v>
      </c>
      <c r="RV74" s="5">
        <f>'A remplir'!CH42</f>
        <v>0</v>
      </c>
      <c r="RW74" s="5">
        <f>'A remplir'!CI42</f>
        <v>0</v>
      </c>
      <c r="RX74" s="5">
        <f>'A remplir'!CJ42</f>
        <v>0</v>
      </c>
      <c r="RY74" s="5">
        <f>'A remplir'!CK42</f>
        <v>0</v>
      </c>
      <c r="RZ74" s="5">
        <f>'A remplir'!CL42</f>
        <v>0</v>
      </c>
      <c r="SA74" s="5">
        <f>'A remplir'!CM42</f>
        <v>0</v>
      </c>
      <c r="SB74" s="5">
        <f>'A remplir'!CN42</f>
        <v>0</v>
      </c>
      <c r="SC74" s="5">
        <f>'A remplir'!CO42</f>
        <v>0</v>
      </c>
      <c r="SD74" s="5">
        <f>'A remplir'!CP42</f>
        <v>0</v>
      </c>
      <c r="SE74" s="5">
        <f>'A remplir'!CQ42</f>
        <v>0</v>
      </c>
      <c r="SF74" s="5">
        <f>'A remplir'!CR42</f>
        <v>0</v>
      </c>
      <c r="SG74" s="5">
        <f>'A remplir'!CS42</f>
        <v>0</v>
      </c>
      <c r="SH74" s="5">
        <f>'A remplir'!CT42</f>
        <v>0</v>
      </c>
      <c r="SI74" s="5">
        <f>'A remplir'!CU42</f>
        <v>0</v>
      </c>
      <c r="SJ74" s="5">
        <f>'A remplir'!CV42</f>
        <v>0</v>
      </c>
      <c r="SK74" s="5">
        <f>'A remplir'!CW42</f>
        <v>0</v>
      </c>
      <c r="SL74" s="5">
        <f>'A remplir'!CX42</f>
        <v>0</v>
      </c>
      <c r="SM74" s="5">
        <f>'A remplir'!CY42</f>
        <v>0</v>
      </c>
      <c r="SN74" s="5">
        <f>'A remplir'!CZ42</f>
        <v>0</v>
      </c>
      <c r="SO74" s="5">
        <f>'A remplir'!DA42</f>
        <v>0</v>
      </c>
      <c r="SP74" s="5">
        <f>'A remplir'!DB42</f>
        <v>0</v>
      </c>
      <c r="SQ74" s="5">
        <f>'A remplir'!DC42</f>
        <v>0</v>
      </c>
      <c r="SR74" s="5">
        <f>'A remplir'!DD42</f>
        <v>0</v>
      </c>
      <c r="SS74" s="5">
        <f>'A remplir'!DE42</f>
        <v>0</v>
      </c>
      <c r="ST74" s="5">
        <f>'A remplir'!DF42</f>
        <v>0</v>
      </c>
      <c r="SU74" s="5">
        <f>'A remplir'!DG42</f>
        <v>0</v>
      </c>
      <c r="SV74" s="5">
        <f>'A remplir'!DH42</f>
        <v>0</v>
      </c>
      <c r="SW74" s="5">
        <f>'A remplir'!DI42</f>
        <v>0</v>
      </c>
      <c r="SX74" s="5">
        <f>'A remplir'!DJ42</f>
        <v>0</v>
      </c>
      <c r="SY74" s="5">
        <f>'A remplir'!DK42</f>
        <v>0</v>
      </c>
      <c r="SZ74" s="5">
        <f>'A remplir'!DL42</f>
        <v>0</v>
      </c>
      <c r="TA74" s="5">
        <f>'A remplir'!DM42</f>
        <v>0</v>
      </c>
      <c r="TB74" s="5">
        <f>'A remplir'!DN42</f>
        <v>0</v>
      </c>
      <c r="TC74" s="5">
        <f>'A remplir'!DO42</f>
        <v>0</v>
      </c>
      <c r="TD74" s="5">
        <f>'A remplir'!DP42</f>
        <v>0</v>
      </c>
      <c r="TE74" s="5">
        <f>'A remplir'!DQ42</f>
        <v>0</v>
      </c>
      <c r="TF74" s="5">
        <f>'A remplir'!DR42</f>
        <v>0</v>
      </c>
      <c r="TG74" s="5">
        <f>'A remplir'!DS42</f>
        <v>0</v>
      </c>
      <c r="TH74" s="5">
        <f>'A remplir'!DT42</f>
        <v>0</v>
      </c>
      <c r="TI74" s="5">
        <f>'A remplir'!DU42</f>
        <v>0</v>
      </c>
      <c r="TJ74" s="5">
        <f>'A remplir'!DV42</f>
        <v>0</v>
      </c>
      <c r="TK74" s="5">
        <f>'A remplir'!DW42</f>
        <v>0</v>
      </c>
      <c r="TL74" s="5">
        <f>'A remplir'!DX42</f>
        <v>0</v>
      </c>
      <c r="TM74" s="5">
        <f>'A remplir'!DY42</f>
        <v>0</v>
      </c>
      <c r="TN74" s="5">
        <f>'A remplir'!DZ42</f>
        <v>0</v>
      </c>
      <c r="TO74" s="5">
        <f>'A remplir'!EA42</f>
        <v>0</v>
      </c>
      <c r="TP74" s="5">
        <f>'A remplir'!EB42</f>
        <v>0</v>
      </c>
      <c r="TQ74" s="5">
        <f>'A remplir'!EC42</f>
        <v>0</v>
      </c>
      <c r="TR74" s="5">
        <f>'A remplir'!ED42</f>
        <v>0</v>
      </c>
      <c r="TS74" s="5">
        <f>'A remplir'!EE42</f>
        <v>0</v>
      </c>
      <c r="TT74" s="5">
        <f>'A remplir'!EF42</f>
        <v>0</v>
      </c>
      <c r="TU74" s="5">
        <f>'A remplir'!EG42</f>
        <v>0</v>
      </c>
      <c r="TV74" s="5">
        <f>'A remplir'!EH42</f>
        <v>0</v>
      </c>
      <c r="TW74" s="5">
        <f>'A remplir'!EI42</f>
        <v>0</v>
      </c>
      <c r="TX74" s="5">
        <f>'A remplir'!EJ42</f>
        <v>0</v>
      </c>
      <c r="TY74" s="5">
        <f>'A remplir'!EK42</f>
        <v>0</v>
      </c>
      <c r="TZ74" s="5">
        <f>'A remplir'!EL42</f>
        <v>0</v>
      </c>
      <c r="UA74" s="5">
        <f>'A remplir'!EM42</f>
        <v>0</v>
      </c>
      <c r="UB74" s="5">
        <f>'A remplir'!EN42</f>
        <v>0</v>
      </c>
      <c r="UC74" s="5">
        <f>'A remplir'!EO42</f>
        <v>0</v>
      </c>
      <c r="UD74" s="5">
        <f>'A remplir'!EP42</f>
        <v>0</v>
      </c>
      <c r="UE74" s="5">
        <f>'A remplir'!EQ42</f>
        <v>0</v>
      </c>
      <c r="UF74" s="5">
        <f>'A remplir'!ER42</f>
        <v>0</v>
      </c>
      <c r="UG74" s="5">
        <f>'A remplir'!ES42</f>
        <v>0</v>
      </c>
      <c r="UH74" s="5">
        <f>'A remplir'!ET42</f>
        <v>0</v>
      </c>
      <c r="UI74" s="5">
        <f>'A remplir'!EU42</f>
        <v>0</v>
      </c>
      <c r="UJ74" s="5">
        <f>'A remplir'!EV42</f>
        <v>0</v>
      </c>
      <c r="UK74" s="5">
        <f>'A remplir'!EW42</f>
        <v>0</v>
      </c>
      <c r="UL74" s="5">
        <f>'A remplir'!EX42</f>
        <v>0</v>
      </c>
      <c r="UM74" s="5">
        <f>'A remplir'!EY42</f>
        <v>0</v>
      </c>
      <c r="UN74" s="5">
        <f>'A remplir'!EZ42</f>
        <v>0</v>
      </c>
      <c r="UO74" s="5">
        <f>'A remplir'!FA42</f>
        <v>0</v>
      </c>
      <c r="UP74" s="5">
        <f>'A remplir'!FB42</f>
        <v>0</v>
      </c>
      <c r="UQ74" s="5">
        <f>'A remplir'!FC42</f>
        <v>0</v>
      </c>
      <c r="UR74" s="5">
        <f>'A remplir'!FD42</f>
        <v>0</v>
      </c>
      <c r="US74" s="5">
        <f>'A remplir'!FE42</f>
        <v>0</v>
      </c>
      <c r="UT74" s="5">
        <f>'A remplir'!FF42</f>
        <v>0</v>
      </c>
      <c r="UU74" s="5">
        <f>'A remplir'!FG42</f>
        <v>0</v>
      </c>
      <c r="UV74" s="5">
        <f>'A remplir'!FH42</f>
        <v>0</v>
      </c>
      <c r="UW74" s="5">
        <f>'A remplir'!FI42</f>
        <v>0</v>
      </c>
      <c r="UX74" s="5">
        <f>'A remplir'!FJ42</f>
        <v>0</v>
      </c>
      <c r="UY74" s="5">
        <f>'A remplir'!FK42</f>
        <v>0</v>
      </c>
      <c r="UZ74" s="5">
        <f>'A remplir'!FL42</f>
        <v>0</v>
      </c>
      <c r="VA74" s="5">
        <f>'A remplir'!FM42</f>
        <v>0</v>
      </c>
      <c r="VB74" s="5">
        <f>'A remplir'!FN42</f>
        <v>0</v>
      </c>
      <c r="VC74" s="5">
        <f>'A remplir'!FO42</f>
        <v>0</v>
      </c>
      <c r="VD74" s="5">
        <f>'A remplir'!FP42</f>
        <v>0</v>
      </c>
      <c r="VE74" s="5">
        <f>'A remplir'!FQ42</f>
        <v>0</v>
      </c>
      <c r="VF74" s="5">
        <f>'A remplir'!FR42</f>
        <v>0</v>
      </c>
      <c r="VG74" s="5">
        <f>'A remplir'!FS42</f>
        <v>0</v>
      </c>
      <c r="VH74" s="5">
        <f>'A remplir'!FT42</f>
        <v>0</v>
      </c>
      <c r="VI74" s="5">
        <f>'A remplir'!FU42</f>
        <v>0</v>
      </c>
      <c r="VJ74" s="5">
        <f>'A remplir'!FV42</f>
        <v>0</v>
      </c>
      <c r="VK74" s="5">
        <f>'A remplir'!FW42</f>
        <v>0</v>
      </c>
      <c r="VL74" s="5">
        <f>'A remplir'!FX42</f>
        <v>0</v>
      </c>
      <c r="VM74" s="5">
        <f>'A remplir'!FY42</f>
        <v>0</v>
      </c>
      <c r="VN74" s="5">
        <f>'A remplir'!FZ42</f>
        <v>0</v>
      </c>
      <c r="VO74" s="5">
        <f>'A remplir'!GA42</f>
        <v>0</v>
      </c>
      <c r="VP74" s="5">
        <f>'A remplir'!GB42</f>
        <v>0</v>
      </c>
      <c r="VQ74" s="5">
        <f>'A remplir'!GC42</f>
        <v>0</v>
      </c>
      <c r="VR74" s="5">
        <f>'A remplir'!GD42</f>
        <v>0</v>
      </c>
      <c r="VS74" s="5">
        <f>'A remplir'!GE42</f>
        <v>0</v>
      </c>
      <c r="VT74" s="5">
        <f>'A remplir'!GF42</f>
        <v>0</v>
      </c>
      <c r="VU74" s="5">
        <f>'A remplir'!GG42</f>
        <v>0</v>
      </c>
      <c r="VV74" s="5">
        <f>'A remplir'!GH42</f>
        <v>0</v>
      </c>
      <c r="VW74" s="5">
        <f>'A remplir'!GI42</f>
        <v>0</v>
      </c>
      <c r="VX74" s="5">
        <f>'A remplir'!GJ42</f>
        <v>0</v>
      </c>
      <c r="VY74" s="5">
        <f>'A remplir'!GK42</f>
        <v>0</v>
      </c>
      <c r="VZ74" s="5">
        <f>'A remplir'!GL42</f>
        <v>0</v>
      </c>
      <c r="WA74" s="5">
        <f>'A remplir'!GM42</f>
        <v>0</v>
      </c>
      <c r="WB74" s="5">
        <f>'A remplir'!GN42</f>
        <v>0</v>
      </c>
      <c r="WC74" s="5">
        <f>'A remplir'!GO42</f>
        <v>0</v>
      </c>
      <c r="WD74" s="5">
        <f>'A remplir'!GP42</f>
        <v>0</v>
      </c>
      <c r="WE74" s="5">
        <f>'A remplir'!GQ42</f>
        <v>0</v>
      </c>
      <c r="WF74" s="5">
        <f>'A remplir'!GR42</f>
        <v>0</v>
      </c>
      <c r="WG74" s="5">
        <f>'A remplir'!GS42</f>
        <v>0</v>
      </c>
      <c r="WH74" s="5">
        <f>'A remplir'!GT42</f>
        <v>0</v>
      </c>
      <c r="WI74" s="5">
        <f>'A remplir'!GU42</f>
        <v>0</v>
      </c>
      <c r="WJ74" s="5">
        <f>'A remplir'!GV42</f>
        <v>0</v>
      </c>
      <c r="WK74" s="5">
        <f>'A remplir'!GW42</f>
        <v>0</v>
      </c>
      <c r="WL74" s="5">
        <f>'A remplir'!GX42</f>
        <v>0</v>
      </c>
      <c r="WM74" s="5">
        <f>'A remplir'!GY42</f>
        <v>0</v>
      </c>
      <c r="WN74" s="5">
        <f>'A remplir'!GZ42</f>
        <v>0</v>
      </c>
      <c r="WO74" s="5">
        <f>'A remplir'!HA42</f>
        <v>0</v>
      </c>
      <c r="WP74" s="5">
        <f>'A remplir'!HB42</f>
        <v>0</v>
      </c>
      <c r="WQ74" s="5">
        <f>'A remplir'!HC42</f>
        <v>0</v>
      </c>
      <c r="WR74" s="5">
        <f>'A remplir'!HD42</f>
        <v>0</v>
      </c>
      <c r="WS74" s="5">
        <f>'A remplir'!HE42</f>
        <v>0</v>
      </c>
      <c r="WT74" s="5">
        <f>'A remplir'!HF42</f>
        <v>0</v>
      </c>
      <c r="WU74" s="5">
        <f>'A remplir'!HG42</f>
        <v>0</v>
      </c>
      <c r="WV74" s="5">
        <f>'A remplir'!HH42</f>
        <v>0</v>
      </c>
      <c r="WW74" s="5">
        <f>'A remplir'!HI42</f>
        <v>0</v>
      </c>
      <c r="WX74" s="5">
        <f>'A remplir'!HJ42</f>
        <v>0</v>
      </c>
      <c r="WY74" s="5">
        <f>'A remplir'!HK42</f>
        <v>0</v>
      </c>
      <c r="WZ74" s="5">
        <f>'A remplir'!HL42</f>
        <v>0</v>
      </c>
      <c r="XA74" s="5">
        <f>'A remplir'!HM42</f>
        <v>0</v>
      </c>
      <c r="XB74" s="5">
        <f>'A remplir'!HN42</f>
        <v>0</v>
      </c>
      <c r="XC74" s="5">
        <f>'A remplir'!HO42</f>
        <v>0</v>
      </c>
      <c r="XD74" s="5">
        <f>'A remplir'!HP42</f>
        <v>0</v>
      </c>
      <c r="XE74" s="5">
        <f>'A remplir'!HQ42</f>
        <v>0</v>
      </c>
      <c r="XF74" s="5">
        <f>'A remplir'!HR42</f>
        <v>0</v>
      </c>
      <c r="XG74" s="5">
        <f>'A remplir'!HS42</f>
        <v>0</v>
      </c>
      <c r="XH74" s="5">
        <f>'A remplir'!HT42</f>
        <v>0</v>
      </c>
      <c r="XI74" s="5">
        <f>'A remplir'!HU42</f>
        <v>0</v>
      </c>
      <c r="XJ74" s="5">
        <f>'A remplir'!HV42</f>
        <v>0</v>
      </c>
      <c r="XK74" s="5">
        <f>'A remplir'!HW42</f>
        <v>0</v>
      </c>
      <c r="XL74" s="5">
        <f>'A remplir'!HX42</f>
        <v>0</v>
      </c>
      <c r="XM74" s="5">
        <f>'A remplir'!HY42</f>
        <v>0</v>
      </c>
      <c r="XN74" s="5">
        <f>'A remplir'!HZ42</f>
        <v>0</v>
      </c>
      <c r="XO74" s="5">
        <f>'A remplir'!IA42</f>
        <v>0</v>
      </c>
      <c r="XP74" s="5">
        <f>'A remplir'!IB42</f>
        <v>0</v>
      </c>
      <c r="XQ74" s="5">
        <f>'A remplir'!IC42</f>
        <v>0</v>
      </c>
      <c r="XR74" s="5">
        <f>'A remplir'!ID42</f>
        <v>0</v>
      </c>
      <c r="XS74" s="5">
        <f>'A remplir'!IE42</f>
        <v>0</v>
      </c>
      <c r="XT74" s="5">
        <f>'A remplir'!IF42</f>
        <v>0</v>
      </c>
      <c r="XU74" s="5">
        <f>'A remplir'!IG42</f>
        <v>0</v>
      </c>
      <c r="XV74" s="5">
        <f>'A remplir'!IH42</f>
        <v>0</v>
      </c>
      <c r="XW74" s="5">
        <f>'A remplir'!II42</f>
        <v>0</v>
      </c>
      <c r="XX74" s="5">
        <f>'A remplir'!IJ42</f>
        <v>0</v>
      </c>
      <c r="XY74" s="5">
        <f>'A remplir'!IK42</f>
        <v>0</v>
      </c>
      <c r="XZ74" s="5">
        <f>'A remplir'!IL42</f>
        <v>0</v>
      </c>
      <c r="YA74" s="5">
        <f>'A remplir'!IM42</f>
        <v>0</v>
      </c>
      <c r="YB74" s="5">
        <f>'A remplir'!IN42</f>
        <v>0</v>
      </c>
      <c r="YC74" s="5">
        <f>'A remplir'!IO42</f>
        <v>0</v>
      </c>
      <c r="YD74" s="5">
        <f>'A remplir'!IP42</f>
        <v>0</v>
      </c>
      <c r="YE74" s="5">
        <f>'A remplir'!IQ42</f>
        <v>0</v>
      </c>
      <c r="YF74" s="5">
        <f>'A remplir'!IR42</f>
        <v>0</v>
      </c>
      <c r="YG74" s="5">
        <f>'A remplir'!IS42</f>
        <v>0</v>
      </c>
      <c r="YH74" s="5">
        <f>'A remplir'!IT42</f>
        <v>0</v>
      </c>
      <c r="YI74" s="5">
        <f>'A remplir'!IU42</f>
        <v>0</v>
      </c>
      <c r="YJ74" s="5">
        <f>'A remplir'!IV42</f>
        <v>0</v>
      </c>
      <c r="YK74" s="5">
        <f>'A remplir'!IW42</f>
        <v>0</v>
      </c>
      <c r="YL74" s="5">
        <f>'A remplir'!IX42</f>
        <v>0</v>
      </c>
      <c r="YM74" s="5">
        <f>'A remplir'!IY42</f>
        <v>0</v>
      </c>
      <c r="YN74" s="5">
        <f>'A remplir'!IZ42</f>
        <v>0</v>
      </c>
      <c r="YO74" s="5">
        <f>'A remplir'!JA42</f>
        <v>0</v>
      </c>
      <c r="YP74" s="5">
        <f>'A remplir'!JB42</f>
        <v>0</v>
      </c>
      <c r="YQ74" s="5">
        <f>'A remplir'!JC42</f>
        <v>0</v>
      </c>
      <c r="YR74" s="5">
        <f>'A remplir'!JD42</f>
        <v>0</v>
      </c>
      <c r="YS74" s="5">
        <f>'A remplir'!JE42</f>
        <v>0</v>
      </c>
      <c r="YT74" s="5">
        <f>'A remplir'!JF42</f>
        <v>0</v>
      </c>
      <c r="YU74" s="5">
        <f>'A remplir'!JG42</f>
        <v>0</v>
      </c>
      <c r="YV74" s="5">
        <f>'A remplir'!JH42</f>
        <v>0</v>
      </c>
      <c r="YW74" s="5">
        <f>'A remplir'!JI42</f>
        <v>0</v>
      </c>
      <c r="YX74" s="5">
        <f>'A remplir'!JJ42</f>
        <v>0</v>
      </c>
      <c r="YY74" s="5">
        <f>'A remplir'!JK42</f>
        <v>0</v>
      </c>
      <c r="YZ74" s="5">
        <f>'A remplir'!JL42</f>
        <v>0</v>
      </c>
      <c r="ZA74" s="5">
        <f>'A remplir'!JM42</f>
        <v>0</v>
      </c>
      <c r="ZB74" s="5">
        <f>'A remplir'!JN42</f>
        <v>0</v>
      </c>
      <c r="ZC74" s="5">
        <f>'A remplir'!JO42</f>
        <v>0</v>
      </c>
      <c r="ZD74" s="5">
        <f>'A remplir'!JP42</f>
        <v>0</v>
      </c>
      <c r="ZE74" s="5">
        <f>'A remplir'!JQ42</f>
        <v>0</v>
      </c>
      <c r="ZF74" s="5">
        <f>'A remplir'!JR42</f>
        <v>0</v>
      </c>
      <c r="ZG74" s="5">
        <f>'A remplir'!JS42</f>
        <v>0</v>
      </c>
      <c r="ZH74" s="5">
        <f>'A remplir'!JT42</f>
        <v>0</v>
      </c>
      <c r="ZI74" s="5">
        <f>'A remplir'!JU42</f>
        <v>0</v>
      </c>
      <c r="ZJ74" s="5">
        <f>'A remplir'!JV42</f>
        <v>0</v>
      </c>
      <c r="ZK74" s="5">
        <f>'A remplir'!JW42</f>
        <v>0</v>
      </c>
      <c r="ZL74" s="5">
        <f>'A remplir'!JX42</f>
        <v>0</v>
      </c>
      <c r="ZM74" s="5">
        <f>'A remplir'!JY42</f>
        <v>0</v>
      </c>
      <c r="ZN74" s="5">
        <f>'A remplir'!JZ42</f>
        <v>0</v>
      </c>
      <c r="ZO74" s="5">
        <f>'A remplir'!KA42</f>
        <v>0</v>
      </c>
      <c r="ZP74" s="5">
        <f>'A remplir'!KB42</f>
        <v>0</v>
      </c>
      <c r="ZQ74" s="5">
        <f>'A remplir'!KC42</f>
        <v>0</v>
      </c>
      <c r="ZR74" s="5">
        <f>'A remplir'!KD42</f>
        <v>0</v>
      </c>
      <c r="ZS74" s="5">
        <f>'A remplir'!KE42</f>
        <v>0</v>
      </c>
      <c r="ZT74" s="5">
        <f>'A remplir'!KF42</f>
        <v>0</v>
      </c>
      <c r="ZU74" s="5">
        <f>'A remplir'!KG42</f>
        <v>0</v>
      </c>
      <c r="ZV74" s="5">
        <f>'A remplir'!KH42</f>
        <v>0</v>
      </c>
      <c r="ZW74" s="5">
        <f>'A remplir'!KI42</f>
        <v>0</v>
      </c>
      <c r="ZX74" s="5">
        <f>'A remplir'!KJ42</f>
        <v>0</v>
      </c>
      <c r="ZY74" s="5">
        <f>'A remplir'!KK42</f>
        <v>0</v>
      </c>
      <c r="ZZ74" s="5">
        <f>'A remplir'!KL42</f>
        <v>0</v>
      </c>
      <c r="AAA74" s="5">
        <f>'A remplir'!KM42</f>
        <v>0</v>
      </c>
      <c r="AAB74" s="5">
        <f>'A remplir'!KN42</f>
        <v>0</v>
      </c>
      <c r="AAC74" s="5">
        <f>'A remplir'!KO42</f>
        <v>0</v>
      </c>
      <c r="AAD74" s="5">
        <f>'A remplir'!KP42</f>
        <v>0</v>
      </c>
      <c r="AAE74" s="5">
        <f>'A remplir'!KQ42</f>
        <v>0</v>
      </c>
      <c r="AAF74" s="5">
        <f>'A remplir'!KR42</f>
        <v>0</v>
      </c>
      <c r="AAG74" s="5">
        <f>'A remplir'!KS42</f>
        <v>0</v>
      </c>
      <c r="AAH74" s="5">
        <f>'A remplir'!KT42</f>
        <v>0</v>
      </c>
      <c r="AAI74" s="5">
        <f>'A remplir'!KU42</f>
        <v>0</v>
      </c>
      <c r="AAJ74" s="5">
        <f>'A remplir'!KV42</f>
        <v>0</v>
      </c>
      <c r="AAK74" s="5">
        <f>'A remplir'!KW42</f>
        <v>0</v>
      </c>
      <c r="AAL74" s="5">
        <f>'A remplir'!KX42</f>
        <v>0</v>
      </c>
      <c r="AAM74" s="5">
        <f>'A remplir'!KY42</f>
        <v>0</v>
      </c>
      <c r="AAN74" s="5">
        <f>'A remplir'!KZ42</f>
        <v>0</v>
      </c>
      <c r="AAO74" s="5">
        <f>'A remplir'!LA42</f>
        <v>0</v>
      </c>
      <c r="AAP74" s="5">
        <f>'A remplir'!LB42</f>
        <v>0</v>
      </c>
      <c r="AAQ74" s="5">
        <f>'A remplir'!LC42</f>
        <v>0</v>
      </c>
      <c r="AAR74" s="5">
        <f>'A remplir'!LD42</f>
        <v>0</v>
      </c>
      <c r="AAS74" s="5">
        <f>'A remplir'!LE42</f>
        <v>0</v>
      </c>
      <c r="AAT74" s="5">
        <f>'A remplir'!LF42</f>
        <v>0</v>
      </c>
      <c r="AAU74" s="5">
        <f>'A remplir'!LG42</f>
        <v>0</v>
      </c>
      <c r="AAV74" s="5">
        <f>'A remplir'!LH42</f>
        <v>0</v>
      </c>
      <c r="AAW74" s="5">
        <f>'A remplir'!LI42</f>
        <v>0</v>
      </c>
      <c r="AAX74" s="5">
        <f>'A remplir'!LJ42</f>
        <v>0</v>
      </c>
      <c r="AAY74" s="5">
        <f>'A remplir'!LK42</f>
        <v>0</v>
      </c>
      <c r="AAZ74" s="5">
        <f>'A remplir'!LL42</f>
        <v>0</v>
      </c>
      <c r="ABA74" s="5">
        <f>'A remplir'!LM42</f>
        <v>0</v>
      </c>
      <c r="ABB74" s="5">
        <f>'A remplir'!LN42</f>
        <v>0</v>
      </c>
      <c r="ABC74" s="5">
        <f>'A remplir'!LO42</f>
        <v>0</v>
      </c>
      <c r="ABD74" s="5">
        <f>'A remplir'!LP42</f>
        <v>0</v>
      </c>
      <c r="ABE74" s="5">
        <f>'A remplir'!LQ42</f>
        <v>0</v>
      </c>
      <c r="ABF74" s="5">
        <f>'A remplir'!LR42</f>
        <v>0</v>
      </c>
      <c r="ABG74" s="5">
        <f>'A remplir'!LS42</f>
        <v>0</v>
      </c>
      <c r="ABH74" s="5">
        <f>'A remplir'!LT42</f>
        <v>0</v>
      </c>
      <c r="ABI74" s="5">
        <f>'A remplir'!LU42</f>
        <v>0</v>
      </c>
      <c r="ABJ74" s="5">
        <f>'A remplir'!LV42</f>
        <v>0</v>
      </c>
      <c r="ABK74" s="5">
        <f>'A remplir'!LW42</f>
        <v>0</v>
      </c>
      <c r="ABL74" s="5">
        <f>'A remplir'!LX42</f>
        <v>0</v>
      </c>
      <c r="ABM74" s="5">
        <f>'A remplir'!LY42</f>
        <v>0</v>
      </c>
      <c r="ABN74" s="5">
        <f>'A remplir'!LZ42</f>
        <v>0</v>
      </c>
      <c r="ABO74" s="5">
        <f>'A remplir'!MA42</f>
        <v>0</v>
      </c>
      <c r="ABP74" s="5">
        <f>'A remplir'!MB42</f>
        <v>0</v>
      </c>
      <c r="ABQ74" s="5">
        <f>'A remplir'!MC42</f>
        <v>0</v>
      </c>
      <c r="ABR74" s="5">
        <f>'A remplir'!MD42</f>
        <v>0</v>
      </c>
      <c r="ABS74" s="5">
        <f>'A remplir'!ME42</f>
        <v>0</v>
      </c>
      <c r="ABT74" s="5">
        <f>'A remplir'!MF42</f>
        <v>0</v>
      </c>
      <c r="ABU74" s="5">
        <f>'A remplir'!MG42</f>
        <v>0</v>
      </c>
      <c r="ABV74" s="5">
        <f>'A remplir'!MH42</f>
        <v>0</v>
      </c>
      <c r="ABW74" s="5">
        <f>'A remplir'!MI42</f>
        <v>0</v>
      </c>
      <c r="ABX74" s="5">
        <f>'A remplir'!MJ42</f>
        <v>0</v>
      </c>
      <c r="ABY74" s="5">
        <f>'A remplir'!MK42</f>
        <v>0</v>
      </c>
      <c r="ABZ74" s="5">
        <f>'A remplir'!ML42</f>
        <v>0</v>
      </c>
      <c r="ACA74" s="5">
        <f>'A remplir'!MM42</f>
        <v>0</v>
      </c>
      <c r="ACB74" s="5">
        <f>'A remplir'!MN42</f>
        <v>0</v>
      </c>
      <c r="ACC74" s="5">
        <f>'A remplir'!MO42</f>
        <v>0</v>
      </c>
      <c r="ACD74" s="5">
        <f>'A remplir'!MP42</f>
        <v>0</v>
      </c>
      <c r="ACE74" s="5">
        <f>'A remplir'!MQ42</f>
        <v>0</v>
      </c>
      <c r="ACF74" s="5">
        <f>'A remplir'!MR42</f>
        <v>0</v>
      </c>
      <c r="ACG74" s="5">
        <f>'A remplir'!MS42</f>
        <v>0</v>
      </c>
      <c r="ACH74" s="5">
        <f>'A remplir'!MT42</f>
        <v>0</v>
      </c>
      <c r="ACI74" s="5">
        <f>'A remplir'!MU42</f>
        <v>0</v>
      </c>
      <c r="ACJ74" s="5">
        <f>'A remplir'!MV42</f>
        <v>0</v>
      </c>
      <c r="ACK74" s="5">
        <f>'A remplir'!MW42</f>
        <v>0</v>
      </c>
      <c r="ACL74" s="5">
        <f>'A remplir'!MX42</f>
        <v>0</v>
      </c>
      <c r="ACM74" s="5">
        <f>'A remplir'!MY42</f>
        <v>0</v>
      </c>
      <c r="ACN74" s="5">
        <f>'A remplir'!MZ42</f>
        <v>0</v>
      </c>
      <c r="ACO74" s="5">
        <f>'A remplir'!NA42</f>
        <v>0</v>
      </c>
      <c r="ACP74" s="5">
        <f>'A remplir'!NB42</f>
        <v>0</v>
      </c>
      <c r="ACQ74" s="5">
        <f>'A remplir'!NC42</f>
        <v>0</v>
      </c>
      <c r="ACR74" s="5">
        <f>'A remplir'!ND42</f>
        <v>0</v>
      </c>
      <c r="ACS74" s="5">
        <f>'A remplir'!NE42</f>
        <v>0</v>
      </c>
      <c r="ACT74" s="5">
        <f>'A remplir'!NF42</f>
        <v>0</v>
      </c>
      <c r="ACU74" s="5">
        <f>'A remplir'!NG42</f>
        <v>0</v>
      </c>
      <c r="ACV74" s="5">
        <f>'A remplir'!NH42</f>
        <v>0</v>
      </c>
      <c r="ACW74" s="5">
        <f>'A remplir'!NI42</f>
        <v>0</v>
      </c>
      <c r="ACX74" s="5">
        <f>'A remplir'!NJ42</f>
        <v>0</v>
      </c>
      <c r="ACY74" s="5">
        <f>'A remplir'!NK42</f>
        <v>0</v>
      </c>
      <c r="ACZ74" s="5">
        <f>'A remplir'!NL42</f>
        <v>0</v>
      </c>
      <c r="ADA74" s="5">
        <f>'A remplir'!NM42</f>
        <v>0</v>
      </c>
      <c r="ADB74" s="5">
        <f>'A remplir'!NN42</f>
        <v>0</v>
      </c>
      <c r="ADC74" s="5">
        <f>'A remplir'!NO42</f>
        <v>0</v>
      </c>
      <c r="ADD74" s="5">
        <f>'A remplir'!NP42</f>
        <v>0</v>
      </c>
      <c r="ADE74" s="5">
        <f>'A remplir'!NQ42</f>
        <v>0</v>
      </c>
      <c r="ADF74" s="5">
        <f>'A remplir'!NR42</f>
        <v>0</v>
      </c>
      <c r="ADG74" s="5">
        <f>'A remplir'!NS42</f>
        <v>0</v>
      </c>
      <c r="ADH74" s="5">
        <f>'A remplir'!NT42</f>
        <v>0</v>
      </c>
      <c r="ADI74" s="5">
        <f>'A remplir'!NU42</f>
        <v>0</v>
      </c>
      <c r="ADJ74" s="5">
        <f>'A remplir'!NV42</f>
        <v>0</v>
      </c>
      <c r="ADK74" s="5">
        <f>'A remplir'!NW42</f>
        <v>0</v>
      </c>
      <c r="ADL74" s="5">
        <f>'A remplir'!NX42</f>
        <v>0</v>
      </c>
      <c r="ADM74" s="5">
        <f>'A remplir'!NY42</f>
        <v>0</v>
      </c>
      <c r="ADN74" s="5">
        <f>'A remplir'!NZ42</f>
        <v>0</v>
      </c>
      <c r="ADO74" s="5">
        <f>'A remplir'!OA42</f>
        <v>0</v>
      </c>
      <c r="ADP74" s="5">
        <f>'A remplir'!OB42</f>
        <v>0</v>
      </c>
      <c r="ADQ74" s="5">
        <f>'A remplir'!OC42</f>
        <v>0</v>
      </c>
      <c r="ADR74" s="5">
        <f>'A remplir'!OD42</f>
        <v>0</v>
      </c>
      <c r="ADS74" s="5">
        <f>'A remplir'!OE42</f>
        <v>0</v>
      </c>
      <c r="ADT74" s="5">
        <f>'A remplir'!OF42</f>
        <v>0</v>
      </c>
      <c r="ADU74" s="5">
        <f>'A remplir'!OG42</f>
        <v>0</v>
      </c>
      <c r="ADV74" s="5">
        <f>'A remplir'!OH42</f>
        <v>0</v>
      </c>
      <c r="ADW74" s="5">
        <f>'A remplir'!OI42</f>
        <v>0</v>
      </c>
      <c r="ADX74" s="5">
        <f>'A remplir'!OJ42</f>
        <v>0</v>
      </c>
      <c r="ADY74" s="5">
        <f>'A remplir'!OK42</f>
        <v>0</v>
      </c>
      <c r="ADZ74" s="5">
        <f>'A remplir'!OL42</f>
        <v>0</v>
      </c>
    </row>
    <row r="75" spans="1:806" ht="15.75" thickBot="1" x14ac:dyDescent="0.3">
      <c r="A75" s="3">
        <f>'A remplir'!OO75</f>
        <v>1</v>
      </c>
      <c r="B75" s="119"/>
      <c r="C75" s="121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  <c r="OD75" s="116"/>
      <c r="OE75" s="116"/>
      <c r="OF75" s="116"/>
      <c r="OG75" s="116"/>
      <c r="OH75" s="116"/>
      <c r="OI75" s="116"/>
      <c r="OJ75" s="116"/>
      <c r="OK75" s="116"/>
      <c r="OL75" s="116"/>
      <c r="OM75" s="116"/>
      <c r="ON75" s="4"/>
      <c r="OO75" s="2"/>
      <c r="OP75" s="119"/>
      <c r="OQ75" s="5">
        <f>'A remplir'!C43</f>
        <v>0</v>
      </c>
      <c r="OR75" s="5">
        <f>'A remplir'!D43</f>
        <v>1</v>
      </c>
      <c r="OS75" s="5">
        <f>'A remplir'!E43</f>
        <v>1</v>
      </c>
      <c r="OT75" s="5">
        <f>'A remplir'!F43</f>
        <v>0</v>
      </c>
      <c r="OU75" s="5">
        <f>'A remplir'!G43</f>
        <v>0</v>
      </c>
      <c r="OV75" s="5">
        <f>'A remplir'!H43</f>
        <v>0</v>
      </c>
      <c r="OW75" s="5">
        <f>'A remplir'!I43</f>
        <v>0</v>
      </c>
      <c r="OX75" s="5">
        <f>'A remplir'!J43</f>
        <v>0</v>
      </c>
      <c r="OY75" s="5">
        <f>'A remplir'!K43</f>
        <v>0</v>
      </c>
      <c r="OZ75" s="5">
        <f>'A remplir'!L43</f>
        <v>0</v>
      </c>
      <c r="PA75" s="5">
        <f>'A remplir'!M43</f>
        <v>0</v>
      </c>
      <c r="PB75" s="5">
        <f>'A remplir'!N43</f>
        <v>0</v>
      </c>
      <c r="PC75" s="5">
        <f>'A remplir'!O43</f>
        <v>0</v>
      </c>
      <c r="PD75" s="5">
        <f>'A remplir'!P43</f>
        <v>0</v>
      </c>
      <c r="PE75" s="5">
        <f>'A remplir'!Q43</f>
        <v>0</v>
      </c>
      <c r="PF75" s="5">
        <f>'A remplir'!R43</f>
        <v>0</v>
      </c>
      <c r="PG75" s="5">
        <f>'A remplir'!S43</f>
        <v>0</v>
      </c>
      <c r="PH75" s="5">
        <f>'A remplir'!T43</f>
        <v>0</v>
      </c>
      <c r="PI75" s="5">
        <f>'A remplir'!U43</f>
        <v>0</v>
      </c>
      <c r="PJ75" s="5">
        <f>'A remplir'!V43</f>
        <v>0</v>
      </c>
      <c r="PK75" s="5">
        <f>'A remplir'!W43</f>
        <v>0</v>
      </c>
      <c r="PL75" s="5">
        <f>'A remplir'!X43</f>
        <v>0</v>
      </c>
      <c r="PM75" s="5">
        <f>'A remplir'!Y43</f>
        <v>0</v>
      </c>
      <c r="PN75" s="5">
        <f>'A remplir'!Z43</f>
        <v>0</v>
      </c>
      <c r="PO75" s="5">
        <f>'A remplir'!AA43</f>
        <v>0</v>
      </c>
      <c r="PP75" s="5">
        <f>'A remplir'!AB43</f>
        <v>0</v>
      </c>
      <c r="PQ75" s="5">
        <f>'A remplir'!AC43</f>
        <v>0</v>
      </c>
      <c r="PR75" s="5">
        <f>'A remplir'!AD43</f>
        <v>0</v>
      </c>
      <c r="PS75" s="5">
        <f>'A remplir'!AE43</f>
        <v>0</v>
      </c>
      <c r="PT75" s="5">
        <f>'A remplir'!AF43</f>
        <v>0</v>
      </c>
      <c r="PU75" s="5">
        <f>'A remplir'!AG43</f>
        <v>0</v>
      </c>
      <c r="PV75" s="5">
        <f>'A remplir'!AH43</f>
        <v>0</v>
      </c>
      <c r="PW75" s="5">
        <f>'A remplir'!AI43</f>
        <v>0</v>
      </c>
      <c r="PX75" s="5">
        <f>'A remplir'!AJ43</f>
        <v>0</v>
      </c>
      <c r="PY75" s="5">
        <f>'A remplir'!AK43</f>
        <v>0</v>
      </c>
      <c r="PZ75" s="5">
        <f>'A remplir'!AL43</f>
        <v>0</v>
      </c>
      <c r="QA75" s="5">
        <f>'A remplir'!AM43</f>
        <v>0</v>
      </c>
      <c r="QB75" s="5">
        <f>'A remplir'!AN43</f>
        <v>0</v>
      </c>
      <c r="QC75" s="5">
        <f>'A remplir'!AO43</f>
        <v>0</v>
      </c>
      <c r="QD75" s="5">
        <f>'A remplir'!AP43</f>
        <v>0</v>
      </c>
      <c r="QE75" s="5">
        <f>'A remplir'!AQ43</f>
        <v>0</v>
      </c>
      <c r="QF75" s="5">
        <f>'A remplir'!AR43</f>
        <v>0</v>
      </c>
      <c r="QG75" s="5">
        <f>'A remplir'!AS43</f>
        <v>0</v>
      </c>
      <c r="QH75" s="5">
        <f>'A remplir'!AT43</f>
        <v>0</v>
      </c>
      <c r="QI75" s="5">
        <f>'A remplir'!AU43</f>
        <v>0</v>
      </c>
      <c r="QJ75" s="5">
        <f>'A remplir'!AV43</f>
        <v>0</v>
      </c>
      <c r="QK75" s="5">
        <f>'A remplir'!AW43</f>
        <v>0</v>
      </c>
      <c r="QL75" s="5">
        <f>'A remplir'!AX43</f>
        <v>0</v>
      </c>
      <c r="QM75" s="5">
        <f>'A remplir'!AY43</f>
        <v>0</v>
      </c>
      <c r="QN75" s="5">
        <f>'A remplir'!AZ43</f>
        <v>0</v>
      </c>
      <c r="QO75" s="5">
        <f>'A remplir'!BA43</f>
        <v>0</v>
      </c>
      <c r="QP75" s="5">
        <f>'A remplir'!BB43</f>
        <v>0</v>
      </c>
      <c r="QQ75" s="5">
        <f>'A remplir'!BC43</f>
        <v>0</v>
      </c>
      <c r="QR75" s="5">
        <f>'A remplir'!BD43</f>
        <v>0</v>
      </c>
      <c r="QS75" s="5">
        <f>'A remplir'!BE43</f>
        <v>0</v>
      </c>
      <c r="QT75" s="5">
        <f>'A remplir'!BF43</f>
        <v>0</v>
      </c>
      <c r="QU75" s="5">
        <f>'A remplir'!BG43</f>
        <v>0</v>
      </c>
      <c r="QV75" s="5">
        <f>'A remplir'!BH43</f>
        <v>0</v>
      </c>
      <c r="QW75" s="5">
        <f>'A remplir'!BI43</f>
        <v>0</v>
      </c>
      <c r="QX75" s="5">
        <f>'A remplir'!BJ43</f>
        <v>0</v>
      </c>
      <c r="QY75" s="5">
        <f>'A remplir'!BK43</f>
        <v>0</v>
      </c>
      <c r="QZ75" s="5">
        <f>'A remplir'!BL43</f>
        <v>0</v>
      </c>
      <c r="RA75" s="5">
        <f>'A remplir'!BM43</f>
        <v>0</v>
      </c>
      <c r="RB75" s="5">
        <f>'A remplir'!BN43</f>
        <v>0</v>
      </c>
      <c r="RC75" s="5">
        <f>'A remplir'!BO43</f>
        <v>0</v>
      </c>
      <c r="RD75" s="5">
        <f>'A remplir'!BP43</f>
        <v>0</v>
      </c>
      <c r="RE75" s="5">
        <f>'A remplir'!BQ43</f>
        <v>0</v>
      </c>
      <c r="RF75" s="5">
        <f>'A remplir'!BR43</f>
        <v>0</v>
      </c>
      <c r="RG75" s="5">
        <f>'A remplir'!BS43</f>
        <v>0</v>
      </c>
      <c r="RH75" s="5">
        <f>'A remplir'!BT43</f>
        <v>0</v>
      </c>
      <c r="RI75" s="5">
        <f>'A remplir'!BU43</f>
        <v>0</v>
      </c>
      <c r="RJ75" s="5">
        <f>'A remplir'!BV43</f>
        <v>0</v>
      </c>
      <c r="RK75" s="5">
        <f>'A remplir'!BW43</f>
        <v>0</v>
      </c>
      <c r="RL75" s="5">
        <f>'A remplir'!BX43</f>
        <v>0</v>
      </c>
      <c r="RM75" s="5">
        <f>'A remplir'!BY43</f>
        <v>0</v>
      </c>
      <c r="RN75" s="5">
        <f>'A remplir'!BZ43</f>
        <v>0</v>
      </c>
      <c r="RO75" s="5">
        <f>'A remplir'!CA43</f>
        <v>0</v>
      </c>
      <c r="RP75" s="5">
        <f>'A remplir'!CB43</f>
        <v>0</v>
      </c>
      <c r="RQ75" s="5">
        <f>'A remplir'!CC43</f>
        <v>0</v>
      </c>
      <c r="RR75" s="5">
        <f>'A remplir'!CD43</f>
        <v>0</v>
      </c>
      <c r="RS75" s="5">
        <f>'A remplir'!CE43</f>
        <v>0</v>
      </c>
      <c r="RT75" s="5">
        <f>'A remplir'!CF43</f>
        <v>0</v>
      </c>
      <c r="RU75" s="5">
        <f>'A remplir'!CG43</f>
        <v>0</v>
      </c>
      <c r="RV75" s="5">
        <f>'A remplir'!CH43</f>
        <v>0</v>
      </c>
      <c r="RW75" s="5">
        <f>'A remplir'!CI43</f>
        <v>0</v>
      </c>
      <c r="RX75" s="5">
        <f>'A remplir'!CJ43</f>
        <v>0</v>
      </c>
      <c r="RY75" s="5">
        <f>'A remplir'!CK43</f>
        <v>0</v>
      </c>
      <c r="RZ75" s="5">
        <f>'A remplir'!CL43</f>
        <v>0</v>
      </c>
      <c r="SA75" s="5">
        <f>'A remplir'!CM43</f>
        <v>0</v>
      </c>
      <c r="SB75" s="5">
        <f>'A remplir'!CN43</f>
        <v>0</v>
      </c>
      <c r="SC75" s="5">
        <f>'A remplir'!CO43</f>
        <v>0</v>
      </c>
      <c r="SD75" s="5">
        <f>'A remplir'!CP43</f>
        <v>0</v>
      </c>
      <c r="SE75" s="5">
        <f>'A remplir'!CQ43</f>
        <v>0</v>
      </c>
      <c r="SF75" s="5">
        <f>'A remplir'!CR43</f>
        <v>0</v>
      </c>
      <c r="SG75" s="5">
        <f>'A remplir'!CS43</f>
        <v>0</v>
      </c>
      <c r="SH75" s="5">
        <f>'A remplir'!CT43</f>
        <v>0</v>
      </c>
      <c r="SI75" s="5">
        <f>'A remplir'!CU43</f>
        <v>0</v>
      </c>
      <c r="SJ75" s="5">
        <f>'A remplir'!CV43</f>
        <v>0</v>
      </c>
      <c r="SK75" s="5">
        <f>'A remplir'!CW43</f>
        <v>0</v>
      </c>
      <c r="SL75" s="5">
        <f>'A remplir'!CX43</f>
        <v>0</v>
      </c>
      <c r="SM75" s="5">
        <f>'A remplir'!CY43</f>
        <v>0</v>
      </c>
      <c r="SN75" s="5">
        <f>'A remplir'!CZ43</f>
        <v>0</v>
      </c>
      <c r="SO75" s="5">
        <f>'A remplir'!DA43</f>
        <v>0</v>
      </c>
      <c r="SP75" s="5">
        <f>'A remplir'!DB43</f>
        <v>0</v>
      </c>
      <c r="SQ75" s="5">
        <f>'A remplir'!DC43</f>
        <v>0</v>
      </c>
      <c r="SR75" s="5">
        <f>'A remplir'!DD43</f>
        <v>0</v>
      </c>
      <c r="SS75" s="5">
        <f>'A remplir'!DE43</f>
        <v>0</v>
      </c>
      <c r="ST75" s="5">
        <f>'A remplir'!DF43</f>
        <v>0</v>
      </c>
      <c r="SU75" s="5">
        <f>'A remplir'!DG43</f>
        <v>0</v>
      </c>
      <c r="SV75" s="5">
        <f>'A remplir'!DH43</f>
        <v>0</v>
      </c>
      <c r="SW75" s="5">
        <f>'A remplir'!DI43</f>
        <v>0</v>
      </c>
      <c r="SX75" s="5">
        <f>'A remplir'!DJ43</f>
        <v>0</v>
      </c>
      <c r="SY75" s="5">
        <f>'A remplir'!DK43</f>
        <v>0</v>
      </c>
      <c r="SZ75" s="5">
        <f>'A remplir'!DL43</f>
        <v>0</v>
      </c>
      <c r="TA75" s="5">
        <f>'A remplir'!DM43</f>
        <v>0</v>
      </c>
      <c r="TB75" s="5">
        <f>'A remplir'!DN43</f>
        <v>0</v>
      </c>
      <c r="TC75" s="5">
        <f>'A remplir'!DO43</f>
        <v>0</v>
      </c>
      <c r="TD75" s="5">
        <f>'A remplir'!DP43</f>
        <v>0</v>
      </c>
      <c r="TE75" s="5">
        <f>'A remplir'!DQ43</f>
        <v>0</v>
      </c>
      <c r="TF75" s="5">
        <f>'A remplir'!DR43</f>
        <v>0</v>
      </c>
      <c r="TG75" s="5">
        <f>'A remplir'!DS43</f>
        <v>0</v>
      </c>
      <c r="TH75" s="5">
        <f>'A remplir'!DT43</f>
        <v>0</v>
      </c>
      <c r="TI75" s="5">
        <f>'A remplir'!DU43</f>
        <v>0</v>
      </c>
      <c r="TJ75" s="5">
        <f>'A remplir'!DV43</f>
        <v>0</v>
      </c>
      <c r="TK75" s="5">
        <f>'A remplir'!DW43</f>
        <v>0</v>
      </c>
      <c r="TL75" s="5">
        <f>'A remplir'!DX43</f>
        <v>0</v>
      </c>
      <c r="TM75" s="5">
        <f>'A remplir'!DY43</f>
        <v>0</v>
      </c>
      <c r="TN75" s="5">
        <f>'A remplir'!DZ43</f>
        <v>0</v>
      </c>
      <c r="TO75" s="5">
        <f>'A remplir'!EA43</f>
        <v>0</v>
      </c>
      <c r="TP75" s="5">
        <f>'A remplir'!EB43</f>
        <v>0</v>
      </c>
      <c r="TQ75" s="5">
        <f>'A remplir'!EC43</f>
        <v>0</v>
      </c>
      <c r="TR75" s="5">
        <f>'A remplir'!ED43</f>
        <v>0</v>
      </c>
      <c r="TS75" s="5">
        <f>'A remplir'!EE43</f>
        <v>0</v>
      </c>
      <c r="TT75" s="5">
        <f>'A remplir'!EF43</f>
        <v>0</v>
      </c>
      <c r="TU75" s="5">
        <f>'A remplir'!EG43</f>
        <v>0</v>
      </c>
      <c r="TV75" s="5">
        <f>'A remplir'!EH43</f>
        <v>0</v>
      </c>
      <c r="TW75" s="5">
        <f>'A remplir'!EI43</f>
        <v>0</v>
      </c>
      <c r="TX75" s="5">
        <f>'A remplir'!EJ43</f>
        <v>0</v>
      </c>
      <c r="TY75" s="5">
        <f>'A remplir'!EK43</f>
        <v>0</v>
      </c>
      <c r="TZ75" s="5">
        <f>'A remplir'!EL43</f>
        <v>0</v>
      </c>
      <c r="UA75" s="5">
        <f>'A remplir'!EM43</f>
        <v>0</v>
      </c>
      <c r="UB75" s="5">
        <f>'A remplir'!EN43</f>
        <v>0</v>
      </c>
      <c r="UC75" s="5">
        <f>'A remplir'!EO43</f>
        <v>0</v>
      </c>
      <c r="UD75" s="5">
        <f>'A remplir'!EP43</f>
        <v>0</v>
      </c>
      <c r="UE75" s="5">
        <f>'A remplir'!EQ43</f>
        <v>0</v>
      </c>
      <c r="UF75" s="5">
        <f>'A remplir'!ER43</f>
        <v>0</v>
      </c>
      <c r="UG75" s="5">
        <f>'A remplir'!ES43</f>
        <v>0</v>
      </c>
      <c r="UH75" s="5">
        <f>'A remplir'!ET43</f>
        <v>0</v>
      </c>
      <c r="UI75" s="5">
        <f>'A remplir'!EU43</f>
        <v>0</v>
      </c>
      <c r="UJ75" s="5">
        <f>'A remplir'!EV43</f>
        <v>0</v>
      </c>
      <c r="UK75" s="5">
        <f>'A remplir'!EW43</f>
        <v>0</v>
      </c>
      <c r="UL75" s="5">
        <f>'A remplir'!EX43</f>
        <v>0</v>
      </c>
      <c r="UM75" s="5">
        <f>'A remplir'!EY43</f>
        <v>0</v>
      </c>
      <c r="UN75" s="5">
        <f>'A remplir'!EZ43</f>
        <v>0</v>
      </c>
      <c r="UO75" s="5">
        <f>'A remplir'!FA43</f>
        <v>0</v>
      </c>
      <c r="UP75" s="5">
        <f>'A remplir'!FB43</f>
        <v>0</v>
      </c>
      <c r="UQ75" s="5">
        <f>'A remplir'!FC43</f>
        <v>0</v>
      </c>
      <c r="UR75" s="5">
        <f>'A remplir'!FD43</f>
        <v>0</v>
      </c>
      <c r="US75" s="5">
        <f>'A remplir'!FE43</f>
        <v>0</v>
      </c>
      <c r="UT75" s="5">
        <f>'A remplir'!FF43</f>
        <v>0</v>
      </c>
      <c r="UU75" s="5">
        <f>'A remplir'!FG43</f>
        <v>0</v>
      </c>
      <c r="UV75" s="5">
        <f>'A remplir'!FH43</f>
        <v>0</v>
      </c>
      <c r="UW75" s="5">
        <f>'A remplir'!FI43</f>
        <v>0</v>
      </c>
      <c r="UX75" s="5">
        <f>'A remplir'!FJ43</f>
        <v>0</v>
      </c>
      <c r="UY75" s="5">
        <f>'A remplir'!FK43</f>
        <v>0</v>
      </c>
      <c r="UZ75" s="5">
        <f>'A remplir'!FL43</f>
        <v>0</v>
      </c>
      <c r="VA75" s="5">
        <f>'A remplir'!FM43</f>
        <v>0</v>
      </c>
      <c r="VB75" s="5">
        <f>'A remplir'!FN43</f>
        <v>0</v>
      </c>
      <c r="VC75" s="5">
        <f>'A remplir'!FO43</f>
        <v>0</v>
      </c>
      <c r="VD75" s="5">
        <f>'A remplir'!FP43</f>
        <v>0</v>
      </c>
      <c r="VE75" s="5">
        <f>'A remplir'!FQ43</f>
        <v>0</v>
      </c>
      <c r="VF75" s="5">
        <f>'A remplir'!FR43</f>
        <v>0</v>
      </c>
      <c r="VG75" s="5">
        <f>'A remplir'!FS43</f>
        <v>0</v>
      </c>
      <c r="VH75" s="5">
        <f>'A remplir'!FT43</f>
        <v>0</v>
      </c>
      <c r="VI75" s="5">
        <f>'A remplir'!FU43</f>
        <v>0</v>
      </c>
      <c r="VJ75" s="5">
        <f>'A remplir'!FV43</f>
        <v>0</v>
      </c>
      <c r="VK75" s="5">
        <f>'A remplir'!FW43</f>
        <v>0</v>
      </c>
      <c r="VL75" s="5">
        <f>'A remplir'!FX43</f>
        <v>0</v>
      </c>
      <c r="VM75" s="5">
        <f>'A remplir'!FY43</f>
        <v>0</v>
      </c>
      <c r="VN75" s="5">
        <f>'A remplir'!FZ43</f>
        <v>0</v>
      </c>
      <c r="VO75" s="5">
        <f>'A remplir'!GA43</f>
        <v>0</v>
      </c>
      <c r="VP75" s="5">
        <f>'A remplir'!GB43</f>
        <v>0</v>
      </c>
      <c r="VQ75" s="5">
        <f>'A remplir'!GC43</f>
        <v>0</v>
      </c>
      <c r="VR75" s="5">
        <f>'A remplir'!GD43</f>
        <v>0</v>
      </c>
      <c r="VS75" s="5">
        <f>'A remplir'!GE43</f>
        <v>0</v>
      </c>
      <c r="VT75" s="5">
        <f>'A remplir'!GF43</f>
        <v>0</v>
      </c>
      <c r="VU75" s="5">
        <f>'A remplir'!GG43</f>
        <v>0</v>
      </c>
      <c r="VV75" s="5">
        <f>'A remplir'!GH43</f>
        <v>0</v>
      </c>
      <c r="VW75" s="5">
        <f>'A remplir'!GI43</f>
        <v>0</v>
      </c>
      <c r="VX75" s="5">
        <f>'A remplir'!GJ43</f>
        <v>0</v>
      </c>
      <c r="VY75" s="5">
        <f>'A remplir'!GK43</f>
        <v>0</v>
      </c>
      <c r="VZ75" s="5">
        <f>'A remplir'!GL43</f>
        <v>0</v>
      </c>
      <c r="WA75" s="5">
        <f>'A remplir'!GM43</f>
        <v>0</v>
      </c>
      <c r="WB75" s="5">
        <f>'A remplir'!GN43</f>
        <v>0</v>
      </c>
      <c r="WC75" s="5">
        <f>'A remplir'!GO43</f>
        <v>0</v>
      </c>
      <c r="WD75" s="5">
        <f>'A remplir'!GP43</f>
        <v>0</v>
      </c>
      <c r="WE75" s="5">
        <f>'A remplir'!GQ43</f>
        <v>0</v>
      </c>
      <c r="WF75" s="5">
        <f>'A remplir'!GR43</f>
        <v>0</v>
      </c>
      <c r="WG75" s="5">
        <f>'A remplir'!GS43</f>
        <v>0</v>
      </c>
      <c r="WH75" s="5">
        <f>'A remplir'!GT43</f>
        <v>0</v>
      </c>
      <c r="WI75" s="5">
        <f>'A remplir'!GU43</f>
        <v>0</v>
      </c>
      <c r="WJ75" s="5">
        <f>'A remplir'!GV43</f>
        <v>0</v>
      </c>
      <c r="WK75" s="5">
        <f>'A remplir'!GW43</f>
        <v>0</v>
      </c>
      <c r="WL75" s="5">
        <f>'A remplir'!GX43</f>
        <v>0</v>
      </c>
      <c r="WM75" s="5">
        <f>'A remplir'!GY43</f>
        <v>0</v>
      </c>
      <c r="WN75" s="5">
        <f>'A remplir'!GZ43</f>
        <v>0</v>
      </c>
      <c r="WO75" s="5">
        <f>'A remplir'!HA43</f>
        <v>0</v>
      </c>
      <c r="WP75" s="5">
        <f>'A remplir'!HB43</f>
        <v>0</v>
      </c>
      <c r="WQ75" s="5">
        <f>'A remplir'!HC43</f>
        <v>0</v>
      </c>
      <c r="WR75" s="5">
        <f>'A remplir'!HD43</f>
        <v>0</v>
      </c>
      <c r="WS75" s="5">
        <f>'A remplir'!HE43</f>
        <v>0</v>
      </c>
      <c r="WT75" s="5">
        <f>'A remplir'!HF43</f>
        <v>0</v>
      </c>
      <c r="WU75" s="5">
        <f>'A remplir'!HG43</f>
        <v>0</v>
      </c>
      <c r="WV75" s="5">
        <f>'A remplir'!HH43</f>
        <v>0</v>
      </c>
      <c r="WW75" s="5">
        <f>'A remplir'!HI43</f>
        <v>0</v>
      </c>
      <c r="WX75" s="5">
        <f>'A remplir'!HJ43</f>
        <v>0</v>
      </c>
      <c r="WY75" s="5">
        <f>'A remplir'!HK43</f>
        <v>0</v>
      </c>
      <c r="WZ75" s="5">
        <f>'A remplir'!HL43</f>
        <v>0</v>
      </c>
      <c r="XA75" s="5">
        <f>'A remplir'!HM43</f>
        <v>0</v>
      </c>
      <c r="XB75" s="5">
        <f>'A remplir'!HN43</f>
        <v>0</v>
      </c>
      <c r="XC75" s="5">
        <f>'A remplir'!HO43</f>
        <v>0</v>
      </c>
      <c r="XD75" s="5">
        <f>'A remplir'!HP43</f>
        <v>0</v>
      </c>
      <c r="XE75" s="5">
        <f>'A remplir'!HQ43</f>
        <v>0</v>
      </c>
      <c r="XF75" s="5">
        <f>'A remplir'!HR43</f>
        <v>0</v>
      </c>
      <c r="XG75" s="5">
        <f>'A remplir'!HS43</f>
        <v>0</v>
      </c>
      <c r="XH75" s="5">
        <f>'A remplir'!HT43</f>
        <v>0</v>
      </c>
      <c r="XI75" s="5">
        <f>'A remplir'!HU43</f>
        <v>0</v>
      </c>
      <c r="XJ75" s="5">
        <f>'A remplir'!HV43</f>
        <v>0</v>
      </c>
      <c r="XK75" s="5">
        <f>'A remplir'!HW43</f>
        <v>0</v>
      </c>
      <c r="XL75" s="5">
        <f>'A remplir'!HX43</f>
        <v>0</v>
      </c>
      <c r="XM75" s="5">
        <f>'A remplir'!HY43</f>
        <v>0</v>
      </c>
      <c r="XN75" s="5">
        <f>'A remplir'!HZ43</f>
        <v>0</v>
      </c>
      <c r="XO75" s="5">
        <f>'A remplir'!IA43</f>
        <v>0</v>
      </c>
      <c r="XP75" s="5">
        <f>'A remplir'!IB43</f>
        <v>0</v>
      </c>
      <c r="XQ75" s="5">
        <f>'A remplir'!IC43</f>
        <v>0</v>
      </c>
      <c r="XR75" s="5">
        <f>'A remplir'!ID43</f>
        <v>0</v>
      </c>
      <c r="XS75" s="5">
        <f>'A remplir'!IE43</f>
        <v>0</v>
      </c>
      <c r="XT75" s="5">
        <f>'A remplir'!IF43</f>
        <v>0</v>
      </c>
      <c r="XU75" s="5">
        <f>'A remplir'!IG43</f>
        <v>0</v>
      </c>
      <c r="XV75" s="5">
        <f>'A remplir'!IH43</f>
        <v>0</v>
      </c>
      <c r="XW75" s="5">
        <f>'A remplir'!II43</f>
        <v>0</v>
      </c>
      <c r="XX75" s="5">
        <f>'A remplir'!IJ43</f>
        <v>0</v>
      </c>
      <c r="XY75" s="5">
        <f>'A remplir'!IK43</f>
        <v>0</v>
      </c>
      <c r="XZ75" s="5">
        <f>'A remplir'!IL43</f>
        <v>0</v>
      </c>
      <c r="YA75" s="5">
        <f>'A remplir'!IM43</f>
        <v>0</v>
      </c>
      <c r="YB75" s="5">
        <f>'A remplir'!IN43</f>
        <v>0</v>
      </c>
      <c r="YC75" s="5">
        <f>'A remplir'!IO43</f>
        <v>0</v>
      </c>
      <c r="YD75" s="5">
        <f>'A remplir'!IP43</f>
        <v>0</v>
      </c>
      <c r="YE75" s="5">
        <f>'A remplir'!IQ43</f>
        <v>0</v>
      </c>
      <c r="YF75" s="5">
        <f>'A remplir'!IR43</f>
        <v>0</v>
      </c>
      <c r="YG75" s="5">
        <f>'A remplir'!IS43</f>
        <v>0</v>
      </c>
      <c r="YH75" s="5">
        <f>'A remplir'!IT43</f>
        <v>0</v>
      </c>
      <c r="YI75" s="5">
        <f>'A remplir'!IU43</f>
        <v>0</v>
      </c>
      <c r="YJ75" s="5">
        <f>'A remplir'!IV43</f>
        <v>0</v>
      </c>
      <c r="YK75" s="5">
        <f>'A remplir'!IW43</f>
        <v>0</v>
      </c>
      <c r="YL75" s="5">
        <f>'A remplir'!IX43</f>
        <v>0</v>
      </c>
      <c r="YM75" s="5">
        <f>'A remplir'!IY43</f>
        <v>0</v>
      </c>
      <c r="YN75" s="5">
        <f>'A remplir'!IZ43</f>
        <v>0</v>
      </c>
      <c r="YO75" s="5">
        <f>'A remplir'!JA43</f>
        <v>0</v>
      </c>
      <c r="YP75" s="5">
        <f>'A remplir'!JB43</f>
        <v>0</v>
      </c>
      <c r="YQ75" s="5">
        <f>'A remplir'!JC43</f>
        <v>0</v>
      </c>
      <c r="YR75" s="5">
        <f>'A remplir'!JD43</f>
        <v>0</v>
      </c>
      <c r="YS75" s="5">
        <f>'A remplir'!JE43</f>
        <v>0</v>
      </c>
      <c r="YT75" s="5">
        <f>'A remplir'!JF43</f>
        <v>0</v>
      </c>
      <c r="YU75" s="5">
        <f>'A remplir'!JG43</f>
        <v>0</v>
      </c>
      <c r="YV75" s="5">
        <f>'A remplir'!JH43</f>
        <v>0</v>
      </c>
      <c r="YW75" s="5">
        <f>'A remplir'!JI43</f>
        <v>0</v>
      </c>
      <c r="YX75" s="5">
        <f>'A remplir'!JJ43</f>
        <v>0</v>
      </c>
      <c r="YY75" s="5">
        <f>'A remplir'!JK43</f>
        <v>0</v>
      </c>
      <c r="YZ75" s="5">
        <f>'A remplir'!JL43</f>
        <v>0</v>
      </c>
      <c r="ZA75" s="5">
        <f>'A remplir'!JM43</f>
        <v>0</v>
      </c>
      <c r="ZB75" s="5">
        <f>'A remplir'!JN43</f>
        <v>0</v>
      </c>
      <c r="ZC75" s="5">
        <f>'A remplir'!JO43</f>
        <v>0</v>
      </c>
      <c r="ZD75" s="5">
        <f>'A remplir'!JP43</f>
        <v>0</v>
      </c>
      <c r="ZE75" s="5">
        <f>'A remplir'!JQ43</f>
        <v>0</v>
      </c>
      <c r="ZF75" s="5">
        <f>'A remplir'!JR43</f>
        <v>0</v>
      </c>
      <c r="ZG75" s="5">
        <f>'A remplir'!JS43</f>
        <v>0</v>
      </c>
      <c r="ZH75" s="5">
        <f>'A remplir'!JT43</f>
        <v>0</v>
      </c>
      <c r="ZI75" s="5">
        <f>'A remplir'!JU43</f>
        <v>0</v>
      </c>
      <c r="ZJ75" s="5">
        <f>'A remplir'!JV43</f>
        <v>0</v>
      </c>
      <c r="ZK75" s="5">
        <f>'A remplir'!JW43</f>
        <v>0</v>
      </c>
      <c r="ZL75" s="5">
        <f>'A remplir'!JX43</f>
        <v>0</v>
      </c>
      <c r="ZM75" s="5">
        <f>'A remplir'!JY43</f>
        <v>0</v>
      </c>
      <c r="ZN75" s="5">
        <f>'A remplir'!JZ43</f>
        <v>0</v>
      </c>
      <c r="ZO75" s="5">
        <f>'A remplir'!KA43</f>
        <v>0</v>
      </c>
      <c r="ZP75" s="5">
        <f>'A remplir'!KB43</f>
        <v>0</v>
      </c>
      <c r="ZQ75" s="5">
        <f>'A remplir'!KC43</f>
        <v>0</v>
      </c>
      <c r="ZR75" s="5">
        <f>'A remplir'!KD43</f>
        <v>0</v>
      </c>
      <c r="ZS75" s="5">
        <f>'A remplir'!KE43</f>
        <v>0</v>
      </c>
      <c r="ZT75" s="5">
        <f>'A remplir'!KF43</f>
        <v>0</v>
      </c>
      <c r="ZU75" s="5">
        <f>'A remplir'!KG43</f>
        <v>0</v>
      </c>
      <c r="ZV75" s="5">
        <f>'A remplir'!KH43</f>
        <v>0</v>
      </c>
      <c r="ZW75" s="5">
        <f>'A remplir'!KI43</f>
        <v>0</v>
      </c>
      <c r="ZX75" s="5">
        <f>'A remplir'!KJ43</f>
        <v>0</v>
      </c>
      <c r="ZY75" s="5">
        <f>'A remplir'!KK43</f>
        <v>0</v>
      </c>
      <c r="ZZ75" s="5">
        <f>'A remplir'!KL43</f>
        <v>0</v>
      </c>
      <c r="AAA75" s="5">
        <f>'A remplir'!KM43</f>
        <v>0</v>
      </c>
      <c r="AAB75" s="5">
        <f>'A remplir'!KN43</f>
        <v>0</v>
      </c>
      <c r="AAC75" s="5">
        <f>'A remplir'!KO43</f>
        <v>0</v>
      </c>
      <c r="AAD75" s="5">
        <f>'A remplir'!KP43</f>
        <v>0</v>
      </c>
      <c r="AAE75" s="5">
        <f>'A remplir'!KQ43</f>
        <v>0</v>
      </c>
      <c r="AAF75" s="5">
        <f>'A remplir'!KR43</f>
        <v>0</v>
      </c>
      <c r="AAG75" s="5">
        <f>'A remplir'!KS43</f>
        <v>0</v>
      </c>
      <c r="AAH75" s="5">
        <f>'A remplir'!KT43</f>
        <v>0</v>
      </c>
      <c r="AAI75" s="5">
        <f>'A remplir'!KU43</f>
        <v>0</v>
      </c>
      <c r="AAJ75" s="5">
        <f>'A remplir'!KV43</f>
        <v>0</v>
      </c>
      <c r="AAK75" s="5">
        <f>'A remplir'!KW43</f>
        <v>0</v>
      </c>
      <c r="AAL75" s="5">
        <f>'A remplir'!KX43</f>
        <v>0</v>
      </c>
      <c r="AAM75" s="5">
        <f>'A remplir'!KY43</f>
        <v>0</v>
      </c>
      <c r="AAN75" s="5">
        <f>'A remplir'!KZ43</f>
        <v>0</v>
      </c>
      <c r="AAO75" s="5">
        <f>'A remplir'!LA43</f>
        <v>0</v>
      </c>
      <c r="AAP75" s="5">
        <f>'A remplir'!LB43</f>
        <v>0</v>
      </c>
      <c r="AAQ75" s="5">
        <f>'A remplir'!LC43</f>
        <v>0</v>
      </c>
      <c r="AAR75" s="5">
        <f>'A remplir'!LD43</f>
        <v>0</v>
      </c>
      <c r="AAS75" s="5">
        <f>'A remplir'!LE43</f>
        <v>0</v>
      </c>
      <c r="AAT75" s="5">
        <f>'A remplir'!LF43</f>
        <v>0</v>
      </c>
      <c r="AAU75" s="5">
        <f>'A remplir'!LG43</f>
        <v>0</v>
      </c>
      <c r="AAV75" s="5">
        <f>'A remplir'!LH43</f>
        <v>0</v>
      </c>
      <c r="AAW75" s="5">
        <f>'A remplir'!LI43</f>
        <v>0</v>
      </c>
      <c r="AAX75" s="5">
        <f>'A remplir'!LJ43</f>
        <v>0</v>
      </c>
      <c r="AAY75" s="5">
        <f>'A remplir'!LK43</f>
        <v>0</v>
      </c>
      <c r="AAZ75" s="5">
        <f>'A remplir'!LL43</f>
        <v>0</v>
      </c>
      <c r="ABA75" s="5">
        <f>'A remplir'!LM43</f>
        <v>0</v>
      </c>
      <c r="ABB75" s="5">
        <f>'A remplir'!LN43</f>
        <v>0</v>
      </c>
      <c r="ABC75" s="5">
        <f>'A remplir'!LO43</f>
        <v>0</v>
      </c>
      <c r="ABD75" s="5">
        <f>'A remplir'!LP43</f>
        <v>0</v>
      </c>
      <c r="ABE75" s="5">
        <f>'A remplir'!LQ43</f>
        <v>0</v>
      </c>
      <c r="ABF75" s="5">
        <f>'A remplir'!LR43</f>
        <v>0</v>
      </c>
      <c r="ABG75" s="5">
        <f>'A remplir'!LS43</f>
        <v>0</v>
      </c>
      <c r="ABH75" s="5">
        <f>'A remplir'!LT43</f>
        <v>0</v>
      </c>
      <c r="ABI75" s="5">
        <f>'A remplir'!LU43</f>
        <v>0</v>
      </c>
      <c r="ABJ75" s="5">
        <f>'A remplir'!LV43</f>
        <v>0</v>
      </c>
      <c r="ABK75" s="5">
        <f>'A remplir'!LW43</f>
        <v>0</v>
      </c>
      <c r="ABL75" s="5">
        <f>'A remplir'!LX43</f>
        <v>0</v>
      </c>
      <c r="ABM75" s="5">
        <f>'A remplir'!LY43</f>
        <v>0</v>
      </c>
      <c r="ABN75" s="5">
        <f>'A remplir'!LZ43</f>
        <v>0</v>
      </c>
      <c r="ABO75" s="5">
        <f>'A remplir'!MA43</f>
        <v>0</v>
      </c>
      <c r="ABP75" s="5">
        <f>'A remplir'!MB43</f>
        <v>0</v>
      </c>
      <c r="ABQ75" s="5">
        <f>'A remplir'!MC43</f>
        <v>0</v>
      </c>
      <c r="ABR75" s="5">
        <f>'A remplir'!MD43</f>
        <v>0</v>
      </c>
      <c r="ABS75" s="5">
        <f>'A remplir'!ME43</f>
        <v>0</v>
      </c>
      <c r="ABT75" s="5">
        <f>'A remplir'!MF43</f>
        <v>0</v>
      </c>
      <c r="ABU75" s="5">
        <f>'A remplir'!MG43</f>
        <v>0</v>
      </c>
      <c r="ABV75" s="5">
        <f>'A remplir'!MH43</f>
        <v>0</v>
      </c>
      <c r="ABW75" s="5">
        <f>'A remplir'!MI43</f>
        <v>0</v>
      </c>
      <c r="ABX75" s="5">
        <f>'A remplir'!MJ43</f>
        <v>0</v>
      </c>
      <c r="ABY75" s="5">
        <f>'A remplir'!MK43</f>
        <v>0</v>
      </c>
      <c r="ABZ75" s="5">
        <f>'A remplir'!ML43</f>
        <v>0</v>
      </c>
      <c r="ACA75" s="5">
        <f>'A remplir'!MM43</f>
        <v>0</v>
      </c>
      <c r="ACB75" s="5">
        <f>'A remplir'!MN43</f>
        <v>0</v>
      </c>
      <c r="ACC75" s="5">
        <f>'A remplir'!MO43</f>
        <v>0</v>
      </c>
      <c r="ACD75" s="5">
        <f>'A remplir'!MP43</f>
        <v>0</v>
      </c>
      <c r="ACE75" s="5">
        <f>'A remplir'!MQ43</f>
        <v>0</v>
      </c>
      <c r="ACF75" s="5">
        <f>'A remplir'!MR43</f>
        <v>0</v>
      </c>
      <c r="ACG75" s="5">
        <f>'A remplir'!MS43</f>
        <v>0</v>
      </c>
      <c r="ACH75" s="5">
        <f>'A remplir'!MT43</f>
        <v>0</v>
      </c>
      <c r="ACI75" s="5">
        <f>'A remplir'!MU43</f>
        <v>0</v>
      </c>
      <c r="ACJ75" s="5">
        <f>'A remplir'!MV43</f>
        <v>0</v>
      </c>
      <c r="ACK75" s="5">
        <f>'A remplir'!MW43</f>
        <v>0</v>
      </c>
      <c r="ACL75" s="5">
        <f>'A remplir'!MX43</f>
        <v>0</v>
      </c>
      <c r="ACM75" s="5">
        <f>'A remplir'!MY43</f>
        <v>0</v>
      </c>
      <c r="ACN75" s="5">
        <f>'A remplir'!MZ43</f>
        <v>0</v>
      </c>
      <c r="ACO75" s="5">
        <f>'A remplir'!NA43</f>
        <v>0</v>
      </c>
      <c r="ACP75" s="5">
        <f>'A remplir'!NB43</f>
        <v>0</v>
      </c>
      <c r="ACQ75" s="5">
        <f>'A remplir'!NC43</f>
        <v>0</v>
      </c>
      <c r="ACR75" s="5">
        <f>'A remplir'!ND43</f>
        <v>0</v>
      </c>
      <c r="ACS75" s="5">
        <f>'A remplir'!NE43</f>
        <v>0</v>
      </c>
      <c r="ACT75" s="5">
        <f>'A remplir'!NF43</f>
        <v>0</v>
      </c>
      <c r="ACU75" s="5">
        <f>'A remplir'!NG43</f>
        <v>0</v>
      </c>
      <c r="ACV75" s="5">
        <f>'A remplir'!NH43</f>
        <v>0</v>
      </c>
      <c r="ACW75" s="5">
        <f>'A remplir'!NI43</f>
        <v>0</v>
      </c>
      <c r="ACX75" s="5">
        <f>'A remplir'!NJ43</f>
        <v>0</v>
      </c>
      <c r="ACY75" s="5">
        <f>'A remplir'!NK43</f>
        <v>0</v>
      </c>
      <c r="ACZ75" s="5">
        <f>'A remplir'!NL43</f>
        <v>0</v>
      </c>
      <c r="ADA75" s="5">
        <f>'A remplir'!NM43</f>
        <v>0</v>
      </c>
      <c r="ADB75" s="5">
        <f>'A remplir'!NN43</f>
        <v>0</v>
      </c>
      <c r="ADC75" s="5">
        <f>'A remplir'!NO43</f>
        <v>0</v>
      </c>
      <c r="ADD75" s="5">
        <f>'A remplir'!NP43</f>
        <v>0</v>
      </c>
      <c r="ADE75" s="5">
        <f>'A remplir'!NQ43</f>
        <v>0</v>
      </c>
      <c r="ADF75" s="5">
        <f>'A remplir'!NR43</f>
        <v>0</v>
      </c>
      <c r="ADG75" s="5">
        <f>'A remplir'!NS43</f>
        <v>0</v>
      </c>
      <c r="ADH75" s="5">
        <f>'A remplir'!NT43</f>
        <v>0</v>
      </c>
      <c r="ADI75" s="5">
        <f>'A remplir'!NU43</f>
        <v>0</v>
      </c>
      <c r="ADJ75" s="5">
        <f>'A remplir'!NV43</f>
        <v>0</v>
      </c>
      <c r="ADK75" s="5">
        <f>'A remplir'!NW43</f>
        <v>0</v>
      </c>
      <c r="ADL75" s="5">
        <f>'A remplir'!NX43</f>
        <v>0</v>
      </c>
      <c r="ADM75" s="5">
        <f>'A remplir'!NY43</f>
        <v>0</v>
      </c>
      <c r="ADN75" s="5">
        <f>'A remplir'!NZ43</f>
        <v>0</v>
      </c>
      <c r="ADO75" s="5">
        <f>'A remplir'!OA43</f>
        <v>0</v>
      </c>
      <c r="ADP75" s="5">
        <f>'A remplir'!OB43</f>
        <v>0</v>
      </c>
      <c r="ADQ75" s="5">
        <f>'A remplir'!OC43</f>
        <v>0</v>
      </c>
      <c r="ADR75" s="5">
        <f>'A remplir'!OD43</f>
        <v>0</v>
      </c>
      <c r="ADS75" s="5">
        <f>'A remplir'!OE43</f>
        <v>0</v>
      </c>
      <c r="ADT75" s="5">
        <f>'A remplir'!OF43</f>
        <v>0</v>
      </c>
      <c r="ADU75" s="5">
        <f>'A remplir'!OG43</f>
        <v>0</v>
      </c>
      <c r="ADV75" s="5">
        <f>'A remplir'!OH43</f>
        <v>0</v>
      </c>
      <c r="ADW75" s="5">
        <f>'A remplir'!OI43</f>
        <v>0</v>
      </c>
      <c r="ADX75" s="5">
        <f>'A remplir'!OJ43</f>
        <v>0</v>
      </c>
      <c r="ADY75" s="5">
        <f>'A remplir'!OK43</f>
        <v>0</v>
      </c>
      <c r="ADZ75" s="5">
        <f>'A remplir'!OL43</f>
        <v>0</v>
      </c>
    </row>
    <row r="76" spans="1:806" ht="15.75" thickBot="1" x14ac:dyDescent="0.3">
      <c r="A76" s="3">
        <f>'A remplir'!OO76</f>
        <v>0.66666666666666663</v>
      </c>
      <c r="B76" s="119"/>
      <c r="C76" s="121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  <c r="OD76" s="116"/>
      <c r="OE76" s="116"/>
      <c r="OF76" s="116"/>
      <c r="OG76" s="116"/>
      <c r="OH76" s="116"/>
      <c r="OI76" s="116"/>
      <c r="OJ76" s="116"/>
      <c r="OK76" s="116"/>
      <c r="OL76" s="116"/>
      <c r="OM76" s="116"/>
      <c r="ON76" s="4"/>
      <c r="OO76" s="2"/>
      <c r="OP76" s="119"/>
      <c r="OQ76" s="5">
        <f>'A remplir'!C44</f>
        <v>0</v>
      </c>
      <c r="OR76" s="5">
        <f>'A remplir'!D44</f>
        <v>1</v>
      </c>
      <c r="OS76" s="5">
        <f>'A remplir'!E44</f>
        <v>1</v>
      </c>
      <c r="OT76" s="5">
        <f>'A remplir'!F44</f>
        <v>0</v>
      </c>
      <c r="OU76" s="5">
        <f>'A remplir'!G44</f>
        <v>0</v>
      </c>
      <c r="OV76" s="5">
        <f>'A remplir'!H44</f>
        <v>0</v>
      </c>
      <c r="OW76" s="5">
        <f>'A remplir'!I44</f>
        <v>0</v>
      </c>
      <c r="OX76" s="5">
        <f>'A remplir'!J44</f>
        <v>0</v>
      </c>
      <c r="OY76" s="5">
        <f>'A remplir'!K44</f>
        <v>0</v>
      </c>
      <c r="OZ76" s="5">
        <f>'A remplir'!L44</f>
        <v>0</v>
      </c>
      <c r="PA76" s="5">
        <f>'A remplir'!M44</f>
        <v>0</v>
      </c>
      <c r="PB76" s="5">
        <f>'A remplir'!N44</f>
        <v>0</v>
      </c>
      <c r="PC76" s="5">
        <f>'A remplir'!O44</f>
        <v>0</v>
      </c>
      <c r="PD76" s="5">
        <f>'A remplir'!P44</f>
        <v>0</v>
      </c>
      <c r="PE76" s="5">
        <f>'A remplir'!Q44</f>
        <v>0</v>
      </c>
      <c r="PF76" s="5">
        <f>'A remplir'!R44</f>
        <v>0</v>
      </c>
      <c r="PG76" s="5">
        <f>'A remplir'!S44</f>
        <v>0</v>
      </c>
      <c r="PH76" s="5">
        <f>'A remplir'!T44</f>
        <v>0</v>
      </c>
      <c r="PI76" s="5">
        <f>'A remplir'!U44</f>
        <v>0</v>
      </c>
      <c r="PJ76" s="5">
        <f>'A remplir'!V44</f>
        <v>0</v>
      </c>
      <c r="PK76" s="5">
        <f>'A remplir'!W44</f>
        <v>0</v>
      </c>
      <c r="PL76" s="5">
        <f>'A remplir'!X44</f>
        <v>0</v>
      </c>
      <c r="PM76" s="5">
        <f>'A remplir'!Y44</f>
        <v>0</v>
      </c>
      <c r="PN76" s="5">
        <f>'A remplir'!Z44</f>
        <v>0</v>
      </c>
      <c r="PO76" s="5">
        <f>'A remplir'!AA44</f>
        <v>0</v>
      </c>
      <c r="PP76" s="5">
        <f>'A remplir'!AB44</f>
        <v>0</v>
      </c>
      <c r="PQ76" s="5">
        <f>'A remplir'!AC44</f>
        <v>0</v>
      </c>
      <c r="PR76" s="5">
        <f>'A remplir'!AD44</f>
        <v>0</v>
      </c>
      <c r="PS76" s="5">
        <f>'A remplir'!AE44</f>
        <v>0</v>
      </c>
      <c r="PT76" s="5">
        <f>'A remplir'!AF44</f>
        <v>0</v>
      </c>
      <c r="PU76" s="5">
        <f>'A remplir'!AG44</f>
        <v>0</v>
      </c>
      <c r="PV76" s="5">
        <f>'A remplir'!AH44</f>
        <v>0</v>
      </c>
      <c r="PW76" s="5">
        <f>'A remplir'!AI44</f>
        <v>0</v>
      </c>
      <c r="PX76" s="5">
        <f>'A remplir'!AJ44</f>
        <v>0</v>
      </c>
      <c r="PY76" s="5">
        <f>'A remplir'!AK44</f>
        <v>0</v>
      </c>
      <c r="PZ76" s="5">
        <f>'A remplir'!AL44</f>
        <v>0</v>
      </c>
      <c r="QA76" s="5">
        <f>'A remplir'!AM44</f>
        <v>0</v>
      </c>
      <c r="QB76" s="5">
        <f>'A remplir'!AN44</f>
        <v>0</v>
      </c>
      <c r="QC76" s="5">
        <f>'A remplir'!AO44</f>
        <v>0</v>
      </c>
      <c r="QD76" s="5">
        <f>'A remplir'!AP44</f>
        <v>0</v>
      </c>
      <c r="QE76" s="5">
        <f>'A remplir'!AQ44</f>
        <v>0</v>
      </c>
      <c r="QF76" s="5">
        <f>'A remplir'!AR44</f>
        <v>0</v>
      </c>
      <c r="QG76" s="5">
        <f>'A remplir'!AS44</f>
        <v>0</v>
      </c>
      <c r="QH76" s="5">
        <f>'A remplir'!AT44</f>
        <v>0</v>
      </c>
      <c r="QI76" s="5">
        <f>'A remplir'!AU44</f>
        <v>0</v>
      </c>
      <c r="QJ76" s="5">
        <f>'A remplir'!AV44</f>
        <v>0</v>
      </c>
      <c r="QK76" s="5">
        <f>'A remplir'!AW44</f>
        <v>0</v>
      </c>
      <c r="QL76" s="5">
        <f>'A remplir'!AX44</f>
        <v>0</v>
      </c>
      <c r="QM76" s="5">
        <f>'A remplir'!AY44</f>
        <v>0</v>
      </c>
      <c r="QN76" s="5">
        <f>'A remplir'!AZ44</f>
        <v>0</v>
      </c>
      <c r="QO76" s="5">
        <f>'A remplir'!BA44</f>
        <v>0</v>
      </c>
      <c r="QP76" s="5">
        <f>'A remplir'!BB44</f>
        <v>0</v>
      </c>
      <c r="QQ76" s="5">
        <f>'A remplir'!BC44</f>
        <v>0</v>
      </c>
      <c r="QR76" s="5">
        <f>'A remplir'!BD44</f>
        <v>0</v>
      </c>
      <c r="QS76" s="5">
        <f>'A remplir'!BE44</f>
        <v>0</v>
      </c>
      <c r="QT76" s="5">
        <f>'A remplir'!BF44</f>
        <v>0</v>
      </c>
      <c r="QU76" s="5">
        <f>'A remplir'!BG44</f>
        <v>0</v>
      </c>
      <c r="QV76" s="5">
        <f>'A remplir'!BH44</f>
        <v>0</v>
      </c>
      <c r="QW76" s="5">
        <f>'A remplir'!BI44</f>
        <v>0</v>
      </c>
      <c r="QX76" s="5">
        <f>'A remplir'!BJ44</f>
        <v>0</v>
      </c>
      <c r="QY76" s="5">
        <f>'A remplir'!BK44</f>
        <v>0</v>
      </c>
      <c r="QZ76" s="5">
        <f>'A remplir'!BL44</f>
        <v>0</v>
      </c>
      <c r="RA76" s="5">
        <f>'A remplir'!BM44</f>
        <v>0</v>
      </c>
      <c r="RB76" s="5">
        <f>'A remplir'!BN44</f>
        <v>0</v>
      </c>
      <c r="RC76" s="5">
        <f>'A remplir'!BO44</f>
        <v>0</v>
      </c>
      <c r="RD76" s="5">
        <f>'A remplir'!BP44</f>
        <v>0</v>
      </c>
      <c r="RE76" s="5">
        <f>'A remplir'!BQ44</f>
        <v>0</v>
      </c>
      <c r="RF76" s="5">
        <f>'A remplir'!BR44</f>
        <v>0</v>
      </c>
      <c r="RG76" s="5">
        <f>'A remplir'!BS44</f>
        <v>0</v>
      </c>
      <c r="RH76" s="5">
        <f>'A remplir'!BT44</f>
        <v>0</v>
      </c>
      <c r="RI76" s="5">
        <f>'A remplir'!BU44</f>
        <v>0</v>
      </c>
      <c r="RJ76" s="5">
        <f>'A remplir'!BV44</f>
        <v>0</v>
      </c>
      <c r="RK76" s="5">
        <f>'A remplir'!BW44</f>
        <v>0</v>
      </c>
      <c r="RL76" s="5">
        <f>'A remplir'!BX44</f>
        <v>0</v>
      </c>
      <c r="RM76" s="5">
        <f>'A remplir'!BY44</f>
        <v>0</v>
      </c>
      <c r="RN76" s="5">
        <f>'A remplir'!BZ44</f>
        <v>0</v>
      </c>
      <c r="RO76" s="5">
        <f>'A remplir'!CA44</f>
        <v>0</v>
      </c>
      <c r="RP76" s="5">
        <f>'A remplir'!CB44</f>
        <v>0</v>
      </c>
      <c r="RQ76" s="5">
        <f>'A remplir'!CC44</f>
        <v>0</v>
      </c>
      <c r="RR76" s="5">
        <f>'A remplir'!CD44</f>
        <v>0</v>
      </c>
      <c r="RS76" s="5">
        <f>'A remplir'!CE44</f>
        <v>0</v>
      </c>
      <c r="RT76" s="5">
        <f>'A remplir'!CF44</f>
        <v>0</v>
      </c>
      <c r="RU76" s="5">
        <f>'A remplir'!CG44</f>
        <v>0</v>
      </c>
      <c r="RV76" s="5">
        <f>'A remplir'!CH44</f>
        <v>0</v>
      </c>
      <c r="RW76" s="5">
        <f>'A remplir'!CI44</f>
        <v>0</v>
      </c>
      <c r="RX76" s="5">
        <f>'A remplir'!CJ44</f>
        <v>0</v>
      </c>
      <c r="RY76" s="5">
        <f>'A remplir'!CK44</f>
        <v>0</v>
      </c>
      <c r="RZ76" s="5">
        <f>'A remplir'!CL44</f>
        <v>0</v>
      </c>
      <c r="SA76" s="5">
        <f>'A remplir'!CM44</f>
        <v>0</v>
      </c>
      <c r="SB76" s="5">
        <f>'A remplir'!CN44</f>
        <v>0</v>
      </c>
      <c r="SC76" s="5">
        <f>'A remplir'!CO44</f>
        <v>0</v>
      </c>
      <c r="SD76" s="5">
        <f>'A remplir'!CP44</f>
        <v>0</v>
      </c>
      <c r="SE76" s="5">
        <f>'A remplir'!CQ44</f>
        <v>0</v>
      </c>
      <c r="SF76" s="5">
        <f>'A remplir'!CR44</f>
        <v>0</v>
      </c>
      <c r="SG76" s="5">
        <f>'A remplir'!CS44</f>
        <v>0</v>
      </c>
      <c r="SH76" s="5">
        <f>'A remplir'!CT44</f>
        <v>0</v>
      </c>
      <c r="SI76" s="5">
        <f>'A remplir'!CU44</f>
        <v>0</v>
      </c>
      <c r="SJ76" s="5">
        <f>'A remplir'!CV44</f>
        <v>0</v>
      </c>
      <c r="SK76" s="5">
        <f>'A remplir'!CW44</f>
        <v>0</v>
      </c>
      <c r="SL76" s="5">
        <f>'A remplir'!CX44</f>
        <v>0</v>
      </c>
      <c r="SM76" s="5">
        <f>'A remplir'!CY44</f>
        <v>0</v>
      </c>
      <c r="SN76" s="5">
        <f>'A remplir'!CZ44</f>
        <v>0</v>
      </c>
      <c r="SO76" s="5">
        <f>'A remplir'!DA44</f>
        <v>0</v>
      </c>
      <c r="SP76" s="5">
        <f>'A remplir'!DB44</f>
        <v>0</v>
      </c>
      <c r="SQ76" s="5">
        <f>'A remplir'!DC44</f>
        <v>0</v>
      </c>
      <c r="SR76" s="5">
        <f>'A remplir'!DD44</f>
        <v>0</v>
      </c>
      <c r="SS76" s="5">
        <f>'A remplir'!DE44</f>
        <v>0</v>
      </c>
      <c r="ST76" s="5">
        <f>'A remplir'!DF44</f>
        <v>0</v>
      </c>
      <c r="SU76" s="5">
        <f>'A remplir'!DG44</f>
        <v>0</v>
      </c>
      <c r="SV76" s="5">
        <f>'A remplir'!DH44</f>
        <v>0</v>
      </c>
      <c r="SW76" s="5">
        <f>'A remplir'!DI44</f>
        <v>0</v>
      </c>
      <c r="SX76" s="5">
        <f>'A remplir'!DJ44</f>
        <v>0</v>
      </c>
      <c r="SY76" s="5">
        <f>'A remplir'!DK44</f>
        <v>0</v>
      </c>
      <c r="SZ76" s="5">
        <f>'A remplir'!DL44</f>
        <v>0</v>
      </c>
      <c r="TA76" s="5">
        <f>'A remplir'!DM44</f>
        <v>0</v>
      </c>
      <c r="TB76" s="5">
        <f>'A remplir'!DN44</f>
        <v>0</v>
      </c>
      <c r="TC76" s="5">
        <f>'A remplir'!DO44</f>
        <v>0</v>
      </c>
      <c r="TD76" s="5">
        <f>'A remplir'!DP44</f>
        <v>0</v>
      </c>
      <c r="TE76" s="5">
        <f>'A remplir'!DQ44</f>
        <v>0</v>
      </c>
      <c r="TF76" s="5">
        <f>'A remplir'!DR44</f>
        <v>0</v>
      </c>
      <c r="TG76" s="5">
        <f>'A remplir'!DS44</f>
        <v>0</v>
      </c>
      <c r="TH76" s="5">
        <f>'A remplir'!DT44</f>
        <v>0</v>
      </c>
      <c r="TI76" s="5">
        <f>'A remplir'!DU44</f>
        <v>0</v>
      </c>
      <c r="TJ76" s="5">
        <f>'A remplir'!DV44</f>
        <v>0</v>
      </c>
      <c r="TK76" s="5">
        <f>'A remplir'!DW44</f>
        <v>0</v>
      </c>
      <c r="TL76" s="5">
        <f>'A remplir'!DX44</f>
        <v>0</v>
      </c>
      <c r="TM76" s="5">
        <f>'A remplir'!DY44</f>
        <v>0</v>
      </c>
      <c r="TN76" s="5">
        <f>'A remplir'!DZ44</f>
        <v>0</v>
      </c>
      <c r="TO76" s="5">
        <f>'A remplir'!EA44</f>
        <v>0</v>
      </c>
      <c r="TP76" s="5">
        <f>'A remplir'!EB44</f>
        <v>0</v>
      </c>
      <c r="TQ76" s="5">
        <f>'A remplir'!EC44</f>
        <v>0</v>
      </c>
      <c r="TR76" s="5">
        <f>'A remplir'!ED44</f>
        <v>0</v>
      </c>
      <c r="TS76" s="5">
        <f>'A remplir'!EE44</f>
        <v>0</v>
      </c>
      <c r="TT76" s="5">
        <f>'A remplir'!EF44</f>
        <v>0</v>
      </c>
      <c r="TU76" s="5">
        <f>'A remplir'!EG44</f>
        <v>0</v>
      </c>
      <c r="TV76" s="5">
        <f>'A remplir'!EH44</f>
        <v>0</v>
      </c>
      <c r="TW76" s="5">
        <f>'A remplir'!EI44</f>
        <v>0</v>
      </c>
      <c r="TX76" s="5">
        <f>'A remplir'!EJ44</f>
        <v>0</v>
      </c>
      <c r="TY76" s="5">
        <f>'A remplir'!EK44</f>
        <v>0</v>
      </c>
      <c r="TZ76" s="5">
        <f>'A remplir'!EL44</f>
        <v>0</v>
      </c>
      <c r="UA76" s="5">
        <f>'A remplir'!EM44</f>
        <v>0</v>
      </c>
      <c r="UB76" s="5">
        <f>'A remplir'!EN44</f>
        <v>0</v>
      </c>
      <c r="UC76" s="5">
        <f>'A remplir'!EO44</f>
        <v>0</v>
      </c>
      <c r="UD76" s="5">
        <f>'A remplir'!EP44</f>
        <v>0</v>
      </c>
      <c r="UE76" s="5">
        <f>'A remplir'!EQ44</f>
        <v>0</v>
      </c>
      <c r="UF76" s="5">
        <f>'A remplir'!ER44</f>
        <v>0</v>
      </c>
      <c r="UG76" s="5">
        <f>'A remplir'!ES44</f>
        <v>0</v>
      </c>
      <c r="UH76" s="5">
        <f>'A remplir'!ET44</f>
        <v>0</v>
      </c>
      <c r="UI76" s="5">
        <f>'A remplir'!EU44</f>
        <v>0</v>
      </c>
      <c r="UJ76" s="5">
        <f>'A remplir'!EV44</f>
        <v>0</v>
      </c>
      <c r="UK76" s="5">
        <f>'A remplir'!EW44</f>
        <v>0</v>
      </c>
      <c r="UL76" s="5">
        <f>'A remplir'!EX44</f>
        <v>0</v>
      </c>
      <c r="UM76" s="5">
        <f>'A remplir'!EY44</f>
        <v>0</v>
      </c>
      <c r="UN76" s="5">
        <f>'A remplir'!EZ44</f>
        <v>0</v>
      </c>
      <c r="UO76" s="5">
        <f>'A remplir'!FA44</f>
        <v>0</v>
      </c>
      <c r="UP76" s="5">
        <f>'A remplir'!FB44</f>
        <v>0</v>
      </c>
      <c r="UQ76" s="5">
        <f>'A remplir'!FC44</f>
        <v>0</v>
      </c>
      <c r="UR76" s="5">
        <f>'A remplir'!FD44</f>
        <v>0</v>
      </c>
      <c r="US76" s="5">
        <f>'A remplir'!FE44</f>
        <v>0</v>
      </c>
      <c r="UT76" s="5">
        <f>'A remplir'!FF44</f>
        <v>0</v>
      </c>
      <c r="UU76" s="5">
        <f>'A remplir'!FG44</f>
        <v>0</v>
      </c>
      <c r="UV76" s="5">
        <f>'A remplir'!FH44</f>
        <v>0</v>
      </c>
      <c r="UW76" s="5">
        <f>'A remplir'!FI44</f>
        <v>0</v>
      </c>
      <c r="UX76" s="5">
        <f>'A remplir'!FJ44</f>
        <v>0</v>
      </c>
      <c r="UY76" s="5">
        <f>'A remplir'!FK44</f>
        <v>0</v>
      </c>
      <c r="UZ76" s="5">
        <f>'A remplir'!FL44</f>
        <v>0</v>
      </c>
      <c r="VA76" s="5">
        <f>'A remplir'!FM44</f>
        <v>0</v>
      </c>
      <c r="VB76" s="5">
        <f>'A remplir'!FN44</f>
        <v>0</v>
      </c>
      <c r="VC76" s="5">
        <f>'A remplir'!FO44</f>
        <v>0</v>
      </c>
      <c r="VD76" s="5">
        <f>'A remplir'!FP44</f>
        <v>0</v>
      </c>
      <c r="VE76" s="5">
        <f>'A remplir'!FQ44</f>
        <v>0</v>
      </c>
      <c r="VF76" s="5">
        <f>'A remplir'!FR44</f>
        <v>0</v>
      </c>
      <c r="VG76" s="5">
        <f>'A remplir'!FS44</f>
        <v>0</v>
      </c>
      <c r="VH76" s="5">
        <f>'A remplir'!FT44</f>
        <v>0</v>
      </c>
      <c r="VI76" s="5">
        <f>'A remplir'!FU44</f>
        <v>0</v>
      </c>
      <c r="VJ76" s="5">
        <f>'A remplir'!FV44</f>
        <v>0</v>
      </c>
      <c r="VK76" s="5">
        <f>'A remplir'!FW44</f>
        <v>0</v>
      </c>
      <c r="VL76" s="5">
        <f>'A remplir'!FX44</f>
        <v>0</v>
      </c>
      <c r="VM76" s="5">
        <f>'A remplir'!FY44</f>
        <v>0</v>
      </c>
      <c r="VN76" s="5">
        <f>'A remplir'!FZ44</f>
        <v>0</v>
      </c>
      <c r="VO76" s="5">
        <f>'A remplir'!GA44</f>
        <v>0</v>
      </c>
      <c r="VP76" s="5">
        <f>'A remplir'!GB44</f>
        <v>0</v>
      </c>
      <c r="VQ76" s="5">
        <f>'A remplir'!GC44</f>
        <v>0</v>
      </c>
      <c r="VR76" s="5">
        <f>'A remplir'!GD44</f>
        <v>0</v>
      </c>
      <c r="VS76" s="5">
        <f>'A remplir'!GE44</f>
        <v>0</v>
      </c>
      <c r="VT76" s="5">
        <f>'A remplir'!GF44</f>
        <v>0</v>
      </c>
      <c r="VU76" s="5">
        <f>'A remplir'!GG44</f>
        <v>0</v>
      </c>
      <c r="VV76" s="5">
        <f>'A remplir'!GH44</f>
        <v>0</v>
      </c>
      <c r="VW76" s="5">
        <f>'A remplir'!GI44</f>
        <v>0</v>
      </c>
      <c r="VX76" s="5">
        <f>'A remplir'!GJ44</f>
        <v>0</v>
      </c>
      <c r="VY76" s="5">
        <f>'A remplir'!GK44</f>
        <v>0</v>
      </c>
      <c r="VZ76" s="5">
        <f>'A remplir'!GL44</f>
        <v>0</v>
      </c>
      <c r="WA76" s="5">
        <f>'A remplir'!GM44</f>
        <v>0</v>
      </c>
      <c r="WB76" s="5">
        <f>'A remplir'!GN44</f>
        <v>0</v>
      </c>
      <c r="WC76" s="5">
        <f>'A remplir'!GO44</f>
        <v>0</v>
      </c>
      <c r="WD76" s="5">
        <f>'A remplir'!GP44</f>
        <v>0</v>
      </c>
      <c r="WE76" s="5">
        <f>'A remplir'!GQ44</f>
        <v>0</v>
      </c>
      <c r="WF76" s="5">
        <f>'A remplir'!GR44</f>
        <v>0</v>
      </c>
      <c r="WG76" s="5">
        <f>'A remplir'!GS44</f>
        <v>0</v>
      </c>
      <c r="WH76" s="5">
        <f>'A remplir'!GT44</f>
        <v>0</v>
      </c>
      <c r="WI76" s="5">
        <f>'A remplir'!GU44</f>
        <v>0</v>
      </c>
      <c r="WJ76" s="5">
        <f>'A remplir'!GV44</f>
        <v>0</v>
      </c>
      <c r="WK76" s="5">
        <f>'A remplir'!GW44</f>
        <v>0</v>
      </c>
      <c r="WL76" s="5">
        <f>'A remplir'!GX44</f>
        <v>0</v>
      </c>
      <c r="WM76" s="5">
        <f>'A remplir'!GY44</f>
        <v>0</v>
      </c>
      <c r="WN76" s="5">
        <f>'A remplir'!GZ44</f>
        <v>0</v>
      </c>
      <c r="WO76" s="5">
        <f>'A remplir'!HA44</f>
        <v>0</v>
      </c>
      <c r="WP76" s="5">
        <f>'A remplir'!HB44</f>
        <v>0</v>
      </c>
      <c r="WQ76" s="5">
        <f>'A remplir'!HC44</f>
        <v>0</v>
      </c>
      <c r="WR76" s="5">
        <f>'A remplir'!HD44</f>
        <v>0</v>
      </c>
      <c r="WS76" s="5">
        <f>'A remplir'!HE44</f>
        <v>0</v>
      </c>
      <c r="WT76" s="5">
        <f>'A remplir'!HF44</f>
        <v>0</v>
      </c>
      <c r="WU76" s="5">
        <f>'A remplir'!HG44</f>
        <v>0</v>
      </c>
      <c r="WV76" s="5">
        <f>'A remplir'!HH44</f>
        <v>0</v>
      </c>
      <c r="WW76" s="5">
        <f>'A remplir'!HI44</f>
        <v>0</v>
      </c>
      <c r="WX76" s="5">
        <f>'A remplir'!HJ44</f>
        <v>0</v>
      </c>
      <c r="WY76" s="5">
        <f>'A remplir'!HK44</f>
        <v>0</v>
      </c>
      <c r="WZ76" s="5">
        <f>'A remplir'!HL44</f>
        <v>0</v>
      </c>
      <c r="XA76" s="5">
        <f>'A remplir'!HM44</f>
        <v>0</v>
      </c>
      <c r="XB76" s="5">
        <f>'A remplir'!HN44</f>
        <v>0</v>
      </c>
      <c r="XC76" s="5">
        <f>'A remplir'!HO44</f>
        <v>0</v>
      </c>
      <c r="XD76" s="5">
        <f>'A remplir'!HP44</f>
        <v>0</v>
      </c>
      <c r="XE76" s="5">
        <f>'A remplir'!HQ44</f>
        <v>0</v>
      </c>
      <c r="XF76" s="5">
        <f>'A remplir'!HR44</f>
        <v>0</v>
      </c>
      <c r="XG76" s="5">
        <f>'A remplir'!HS44</f>
        <v>0</v>
      </c>
      <c r="XH76" s="5">
        <f>'A remplir'!HT44</f>
        <v>0</v>
      </c>
      <c r="XI76" s="5">
        <f>'A remplir'!HU44</f>
        <v>0</v>
      </c>
      <c r="XJ76" s="5">
        <f>'A remplir'!HV44</f>
        <v>0</v>
      </c>
      <c r="XK76" s="5">
        <f>'A remplir'!HW44</f>
        <v>0</v>
      </c>
      <c r="XL76" s="5">
        <f>'A remplir'!HX44</f>
        <v>0</v>
      </c>
      <c r="XM76" s="5">
        <f>'A remplir'!HY44</f>
        <v>0</v>
      </c>
      <c r="XN76" s="5">
        <f>'A remplir'!HZ44</f>
        <v>0</v>
      </c>
      <c r="XO76" s="5">
        <f>'A remplir'!IA44</f>
        <v>0</v>
      </c>
      <c r="XP76" s="5">
        <f>'A remplir'!IB44</f>
        <v>0</v>
      </c>
      <c r="XQ76" s="5">
        <f>'A remplir'!IC44</f>
        <v>0</v>
      </c>
      <c r="XR76" s="5">
        <f>'A remplir'!ID44</f>
        <v>0</v>
      </c>
      <c r="XS76" s="5">
        <f>'A remplir'!IE44</f>
        <v>0</v>
      </c>
      <c r="XT76" s="5">
        <f>'A remplir'!IF44</f>
        <v>0</v>
      </c>
      <c r="XU76" s="5">
        <f>'A remplir'!IG44</f>
        <v>0</v>
      </c>
      <c r="XV76" s="5">
        <f>'A remplir'!IH44</f>
        <v>0</v>
      </c>
      <c r="XW76" s="5">
        <f>'A remplir'!II44</f>
        <v>0</v>
      </c>
      <c r="XX76" s="5">
        <f>'A remplir'!IJ44</f>
        <v>0</v>
      </c>
      <c r="XY76" s="5">
        <f>'A remplir'!IK44</f>
        <v>0</v>
      </c>
      <c r="XZ76" s="5">
        <f>'A remplir'!IL44</f>
        <v>0</v>
      </c>
      <c r="YA76" s="5">
        <f>'A remplir'!IM44</f>
        <v>0</v>
      </c>
      <c r="YB76" s="5">
        <f>'A remplir'!IN44</f>
        <v>0</v>
      </c>
      <c r="YC76" s="5">
        <f>'A remplir'!IO44</f>
        <v>0</v>
      </c>
      <c r="YD76" s="5">
        <f>'A remplir'!IP44</f>
        <v>0</v>
      </c>
      <c r="YE76" s="5">
        <f>'A remplir'!IQ44</f>
        <v>0</v>
      </c>
      <c r="YF76" s="5">
        <f>'A remplir'!IR44</f>
        <v>0</v>
      </c>
      <c r="YG76" s="5">
        <f>'A remplir'!IS44</f>
        <v>0</v>
      </c>
      <c r="YH76" s="5">
        <f>'A remplir'!IT44</f>
        <v>0</v>
      </c>
      <c r="YI76" s="5">
        <f>'A remplir'!IU44</f>
        <v>0</v>
      </c>
      <c r="YJ76" s="5">
        <f>'A remplir'!IV44</f>
        <v>0</v>
      </c>
      <c r="YK76" s="5">
        <f>'A remplir'!IW44</f>
        <v>0</v>
      </c>
      <c r="YL76" s="5">
        <f>'A remplir'!IX44</f>
        <v>0</v>
      </c>
      <c r="YM76" s="5">
        <f>'A remplir'!IY44</f>
        <v>0</v>
      </c>
      <c r="YN76" s="5">
        <f>'A remplir'!IZ44</f>
        <v>0</v>
      </c>
      <c r="YO76" s="5">
        <f>'A remplir'!JA44</f>
        <v>0</v>
      </c>
      <c r="YP76" s="5">
        <f>'A remplir'!JB44</f>
        <v>0</v>
      </c>
      <c r="YQ76" s="5">
        <f>'A remplir'!JC44</f>
        <v>0</v>
      </c>
      <c r="YR76" s="5">
        <f>'A remplir'!JD44</f>
        <v>0</v>
      </c>
      <c r="YS76" s="5">
        <f>'A remplir'!JE44</f>
        <v>0</v>
      </c>
      <c r="YT76" s="5">
        <f>'A remplir'!JF44</f>
        <v>0</v>
      </c>
      <c r="YU76" s="5">
        <f>'A remplir'!JG44</f>
        <v>0</v>
      </c>
      <c r="YV76" s="5">
        <f>'A remplir'!JH44</f>
        <v>0</v>
      </c>
      <c r="YW76" s="5">
        <f>'A remplir'!JI44</f>
        <v>0</v>
      </c>
      <c r="YX76" s="5">
        <f>'A remplir'!JJ44</f>
        <v>0</v>
      </c>
      <c r="YY76" s="5">
        <f>'A remplir'!JK44</f>
        <v>0</v>
      </c>
      <c r="YZ76" s="5">
        <f>'A remplir'!JL44</f>
        <v>0</v>
      </c>
      <c r="ZA76" s="5">
        <f>'A remplir'!JM44</f>
        <v>0</v>
      </c>
      <c r="ZB76" s="5">
        <f>'A remplir'!JN44</f>
        <v>0</v>
      </c>
      <c r="ZC76" s="5">
        <f>'A remplir'!JO44</f>
        <v>0</v>
      </c>
      <c r="ZD76" s="5">
        <f>'A remplir'!JP44</f>
        <v>0</v>
      </c>
      <c r="ZE76" s="5">
        <f>'A remplir'!JQ44</f>
        <v>0</v>
      </c>
      <c r="ZF76" s="5">
        <f>'A remplir'!JR44</f>
        <v>0</v>
      </c>
      <c r="ZG76" s="5">
        <f>'A remplir'!JS44</f>
        <v>0</v>
      </c>
      <c r="ZH76" s="5">
        <f>'A remplir'!JT44</f>
        <v>0</v>
      </c>
      <c r="ZI76" s="5">
        <f>'A remplir'!JU44</f>
        <v>0</v>
      </c>
      <c r="ZJ76" s="5">
        <f>'A remplir'!JV44</f>
        <v>0</v>
      </c>
      <c r="ZK76" s="5">
        <f>'A remplir'!JW44</f>
        <v>0</v>
      </c>
      <c r="ZL76" s="5">
        <f>'A remplir'!JX44</f>
        <v>0</v>
      </c>
      <c r="ZM76" s="5">
        <f>'A remplir'!JY44</f>
        <v>0</v>
      </c>
      <c r="ZN76" s="5">
        <f>'A remplir'!JZ44</f>
        <v>0</v>
      </c>
      <c r="ZO76" s="5">
        <f>'A remplir'!KA44</f>
        <v>0</v>
      </c>
      <c r="ZP76" s="5">
        <f>'A remplir'!KB44</f>
        <v>0</v>
      </c>
      <c r="ZQ76" s="5">
        <f>'A remplir'!KC44</f>
        <v>0</v>
      </c>
      <c r="ZR76" s="5">
        <f>'A remplir'!KD44</f>
        <v>0</v>
      </c>
      <c r="ZS76" s="5">
        <f>'A remplir'!KE44</f>
        <v>0</v>
      </c>
      <c r="ZT76" s="5">
        <f>'A remplir'!KF44</f>
        <v>0</v>
      </c>
      <c r="ZU76" s="5">
        <f>'A remplir'!KG44</f>
        <v>0</v>
      </c>
      <c r="ZV76" s="5">
        <f>'A remplir'!KH44</f>
        <v>0</v>
      </c>
      <c r="ZW76" s="5">
        <f>'A remplir'!KI44</f>
        <v>0</v>
      </c>
      <c r="ZX76" s="5">
        <f>'A remplir'!KJ44</f>
        <v>0</v>
      </c>
      <c r="ZY76" s="5">
        <f>'A remplir'!KK44</f>
        <v>0</v>
      </c>
      <c r="ZZ76" s="5">
        <f>'A remplir'!KL44</f>
        <v>0</v>
      </c>
      <c r="AAA76" s="5">
        <f>'A remplir'!KM44</f>
        <v>0</v>
      </c>
      <c r="AAB76" s="5">
        <f>'A remplir'!KN44</f>
        <v>0</v>
      </c>
      <c r="AAC76" s="5">
        <f>'A remplir'!KO44</f>
        <v>0</v>
      </c>
      <c r="AAD76" s="5">
        <f>'A remplir'!KP44</f>
        <v>0</v>
      </c>
      <c r="AAE76" s="5">
        <f>'A remplir'!KQ44</f>
        <v>0</v>
      </c>
      <c r="AAF76" s="5">
        <f>'A remplir'!KR44</f>
        <v>0</v>
      </c>
      <c r="AAG76" s="5">
        <f>'A remplir'!KS44</f>
        <v>0</v>
      </c>
      <c r="AAH76" s="5">
        <f>'A remplir'!KT44</f>
        <v>0</v>
      </c>
      <c r="AAI76" s="5">
        <f>'A remplir'!KU44</f>
        <v>0</v>
      </c>
      <c r="AAJ76" s="5">
        <f>'A remplir'!KV44</f>
        <v>0</v>
      </c>
      <c r="AAK76" s="5">
        <f>'A remplir'!KW44</f>
        <v>0</v>
      </c>
      <c r="AAL76" s="5">
        <f>'A remplir'!KX44</f>
        <v>0</v>
      </c>
      <c r="AAM76" s="5">
        <f>'A remplir'!KY44</f>
        <v>0</v>
      </c>
      <c r="AAN76" s="5">
        <f>'A remplir'!KZ44</f>
        <v>0</v>
      </c>
      <c r="AAO76" s="5">
        <f>'A remplir'!LA44</f>
        <v>0</v>
      </c>
      <c r="AAP76" s="5">
        <f>'A remplir'!LB44</f>
        <v>0</v>
      </c>
      <c r="AAQ76" s="5">
        <f>'A remplir'!LC44</f>
        <v>0</v>
      </c>
      <c r="AAR76" s="5">
        <f>'A remplir'!LD44</f>
        <v>0</v>
      </c>
      <c r="AAS76" s="5">
        <f>'A remplir'!LE44</f>
        <v>0</v>
      </c>
      <c r="AAT76" s="5">
        <f>'A remplir'!LF44</f>
        <v>0</v>
      </c>
      <c r="AAU76" s="5">
        <f>'A remplir'!LG44</f>
        <v>0</v>
      </c>
      <c r="AAV76" s="5">
        <f>'A remplir'!LH44</f>
        <v>0</v>
      </c>
      <c r="AAW76" s="5">
        <f>'A remplir'!LI44</f>
        <v>0</v>
      </c>
      <c r="AAX76" s="5">
        <f>'A remplir'!LJ44</f>
        <v>0</v>
      </c>
      <c r="AAY76" s="5">
        <f>'A remplir'!LK44</f>
        <v>0</v>
      </c>
      <c r="AAZ76" s="5">
        <f>'A remplir'!LL44</f>
        <v>0</v>
      </c>
      <c r="ABA76" s="5">
        <f>'A remplir'!LM44</f>
        <v>0</v>
      </c>
      <c r="ABB76" s="5">
        <f>'A remplir'!LN44</f>
        <v>0</v>
      </c>
      <c r="ABC76" s="5">
        <f>'A remplir'!LO44</f>
        <v>0</v>
      </c>
      <c r="ABD76" s="5">
        <f>'A remplir'!LP44</f>
        <v>0</v>
      </c>
      <c r="ABE76" s="5">
        <f>'A remplir'!LQ44</f>
        <v>0</v>
      </c>
      <c r="ABF76" s="5">
        <f>'A remplir'!LR44</f>
        <v>0</v>
      </c>
      <c r="ABG76" s="5">
        <f>'A remplir'!LS44</f>
        <v>0</v>
      </c>
      <c r="ABH76" s="5">
        <f>'A remplir'!LT44</f>
        <v>0</v>
      </c>
      <c r="ABI76" s="5">
        <f>'A remplir'!LU44</f>
        <v>0</v>
      </c>
      <c r="ABJ76" s="5">
        <f>'A remplir'!LV44</f>
        <v>0</v>
      </c>
      <c r="ABK76" s="5">
        <f>'A remplir'!LW44</f>
        <v>0</v>
      </c>
      <c r="ABL76" s="5">
        <f>'A remplir'!LX44</f>
        <v>0</v>
      </c>
      <c r="ABM76" s="5">
        <f>'A remplir'!LY44</f>
        <v>0</v>
      </c>
      <c r="ABN76" s="5">
        <f>'A remplir'!LZ44</f>
        <v>0</v>
      </c>
      <c r="ABO76" s="5">
        <f>'A remplir'!MA44</f>
        <v>0</v>
      </c>
      <c r="ABP76" s="5">
        <f>'A remplir'!MB44</f>
        <v>0</v>
      </c>
      <c r="ABQ76" s="5">
        <f>'A remplir'!MC44</f>
        <v>0</v>
      </c>
      <c r="ABR76" s="5">
        <f>'A remplir'!MD44</f>
        <v>0</v>
      </c>
      <c r="ABS76" s="5">
        <f>'A remplir'!ME44</f>
        <v>0</v>
      </c>
      <c r="ABT76" s="5">
        <f>'A remplir'!MF44</f>
        <v>0</v>
      </c>
      <c r="ABU76" s="5">
        <f>'A remplir'!MG44</f>
        <v>0</v>
      </c>
      <c r="ABV76" s="5">
        <f>'A remplir'!MH44</f>
        <v>0</v>
      </c>
      <c r="ABW76" s="5">
        <f>'A remplir'!MI44</f>
        <v>0</v>
      </c>
      <c r="ABX76" s="5">
        <f>'A remplir'!MJ44</f>
        <v>0</v>
      </c>
      <c r="ABY76" s="5">
        <f>'A remplir'!MK44</f>
        <v>0</v>
      </c>
      <c r="ABZ76" s="5">
        <f>'A remplir'!ML44</f>
        <v>0</v>
      </c>
      <c r="ACA76" s="5">
        <f>'A remplir'!MM44</f>
        <v>0</v>
      </c>
      <c r="ACB76" s="5">
        <f>'A remplir'!MN44</f>
        <v>0</v>
      </c>
      <c r="ACC76" s="5">
        <f>'A remplir'!MO44</f>
        <v>0</v>
      </c>
      <c r="ACD76" s="5">
        <f>'A remplir'!MP44</f>
        <v>0</v>
      </c>
      <c r="ACE76" s="5">
        <f>'A remplir'!MQ44</f>
        <v>0</v>
      </c>
      <c r="ACF76" s="5">
        <f>'A remplir'!MR44</f>
        <v>0</v>
      </c>
      <c r="ACG76" s="5">
        <f>'A remplir'!MS44</f>
        <v>0</v>
      </c>
      <c r="ACH76" s="5">
        <f>'A remplir'!MT44</f>
        <v>0</v>
      </c>
      <c r="ACI76" s="5">
        <f>'A remplir'!MU44</f>
        <v>0</v>
      </c>
      <c r="ACJ76" s="5">
        <f>'A remplir'!MV44</f>
        <v>0</v>
      </c>
      <c r="ACK76" s="5">
        <f>'A remplir'!MW44</f>
        <v>0</v>
      </c>
      <c r="ACL76" s="5">
        <f>'A remplir'!MX44</f>
        <v>0</v>
      </c>
      <c r="ACM76" s="5">
        <f>'A remplir'!MY44</f>
        <v>0</v>
      </c>
      <c r="ACN76" s="5">
        <f>'A remplir'!MZ44</f>
        <v>0</v>
      </c>
      <c r="ACO76" s="5">
        <f>'A remplir'!NA44</f>
        <v>0</v>
      </c>
      <c r="ACP76" s="5">
        <f>'A remplir'!NB44</f>
        <v>0</v>
      </c>
      <c r="ACQ76" s="5">
        <f>'A remplir'!NC44</f>
        <v>0</v>
      </c>
      <c r="ACR76" s="5">
        <f>'A remplir'!ND44</f>
        <v>0</v>
      </c>
      <c r="ACS76" s="5">
        <f>'A remplir'!NE44</f>
        <v>0</v>
      </c>
      <c r="ACT76" s="5">
        <f>'A remplir'!NF44</f>
        <v>0</v>
      </c>
      <c r="ACU76" s="5">
        <f>'A remplir'!NG44</f>
        <v>0</v>
      </c>
      <c r="ACV76" s="5">
        <f>'A remplir'!NH44</f>
        <v>0</v>
      </c>
      <c r="ACW76" s="5">
        <f>'A remplir'!NI44</f>
        <v>0</v>
      </c>
      <c r="ACX76" s="5">
        <f>'A remplir'!NJ44</f>
        <v>0</v>
      </c>
      <c r="ACY76" s="5">
        <f>'A remplir'!NK44</f>
        <v>0</v>
      </c>
      <c r="ACZ76" s="5">
        <f>'A remplir'!NL44</f>
        <v>0</v>
      </c>
      <c r="ADA76" s="5">
        <f>'A remplir'!NM44</f>
        <v>0</v>
      </c>
      <c r="ADB76" s="5">
        <f>'A remplir'!NN44</f>
        <v>0</v>
      </c>
      <c r="ADC76" s="5">
        <f>'A remplir'!NO44</f>
        <v>0</v>
      </c>
      <c r="ADD76" s="5">
        <f>'A remplir'!NP44</f>
        <v>0</v>
      </c>
      <c r="ADE76" s="5">
        <f>'A remplir'!NQ44</f>
        <v>0</v>
      </c>
      <c r="ADF76" s="5">
        <f>'A remplir'!NR44</f>
        <v>0</v>
      </c>
      <c r="ADG76" s="5">
        <f>'A remplir'!NS44</f>
        <v>0</v>
      </c>
      <c r="ADH76" s="5">
        <f>'A remplir'!NT44</f>
        <v>0</v>
      </c>
      <c r="ADI76" s="5">
        <f>'A remplir'!NU44</f>
        <v>0</v>
      </c>
      <c r="ADJ76" s="5">
        <f>'A remplir'!NV44</f>
        <v>0</v>
      </c>
      <c r="ADK76" s="5">
        <f>'A remplir'!NW44</f>
        <v>0</v>
      </c>
      <c r="ADL76" s="5">
        <f>'A remplir'!NX44</f>
        <v>0</v>
      </c>
      <c r="ADM76" s="5">
        <f>'A remplir'!NY44</f>
        <v>0</v>
      </c>
      <c r="ADN76" s="5">
        <f>'A remplir'!NZ44</f>
        <v>0</v>
      </c>
      <c r="ADO76" s="5">
        <f>'A remplir'!OA44</f>
        <v>0</v>
      </c>
      <c r="ADP76" s="5">
        <f>'A remplir'!OB44</f>
        <v>0</v>
      </c>
      <c r="ADQ76" s="5">
        <f>'A remplir'!OC44</f>
        <v>0</v>
      </c>
      <c r="ADR76" s="5">
        <f>'A remplir'!OD44</f>
        <v>0</v>
      </c>
      <c r="ADS76" s="5">
        <f>'A remplir'!OE44</f>
        <v>0</v>
      </c>
      <c r="ADT76" s="5">
        <f>'A remplir'!OF44</f>
        <v>0</v>
      </c>
      <c r="ADU76" s="5">
        <f>'A remplir'!OG44</f>
        <v>0</v>
      </c>
      <c r="ADV76" s="5">
        <f>'A remplir'!OH44</f>
        <v>0</v>
      </c>
      <c r="ADW76" s="5">
        <f>'A remplir'!OI44</f>
        <v>0</v>
      </c>
      <c r="ADX76" s="5">
        <f>'A remplir'!OJ44</f>
        <v>0</v>
      </c>
      <c r="ADY76" s="5">
        <f>'A remplir'!OK44</f>
        <v>0</v>
      </c>
      <c r="ADZ76" s="5">
        <f>'A remplir'!OL44</f>
        <v>0</v>
      </c>
    </row>
    <row r="77" spans="1:806" ht="15.75" thickBot="1" x14ac:dyDescent="0.3">
      <c r="A77" s="3">
        <f>'A remplir'!OO77</f>
        <v>0.66666666666666663</v>
      </c>
      <c r="B77" s="119"/>
      <c r="C77" s="121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  <c r="IV77" s="116"/>
      <c r="IW77" s="116"/>
      <c r="IX77" s="116"/>
      <c r="IY77" s="116"/>
      <c r="IZ77" s="116"/>
      <c r="JA77" s="116"/>
      <c r="JB77" s="116"/>
      <c r="JC77" s="116"/>
      <c r="JD77" s="116"/>
      <c r="JE77" s="116"/>
      <c r="JF77" s="116"/>
      <c r="JG77" s="116"/>
      <c r="JH77" s="116"/>
      <c r="JI77" s="116"/>
      <c r="JJ77" s="116"/>
      <c r="JK77" s="116"/>
      <c r="JL77" s="116"/>
      <c r="JM77" s="116"/>
      <c r="JN77" s="116"/>
      <c r="JO77" s="116"/>
      <c r="JP77" s="116"/>
      <c r="JQ77" s="116"/>
      <c r="JR77" s="116"/>
      <c r="JS77" s="116"/>
      <c r="JT77" s="116"/>
      <c r="JU77" s="116"/>
      <c r="JV77" s="116"/>
      <c r="JW77" s="116"/>
      <c r="JX77" s="116"/>
      <c r="JY77" s="116"/>
      <c r="JZ77" s="116"/>
      <c r="KA77" s="116"/>
      <c r="KB77" s="116"/>
      <c r="KC77" s="116"/>
      <c r="KD77" s="116"/>
      <c r="KE77" s="116"/>
      <c r="KF77" s="116"/>
      <c r="KG77" s="116"/>
      <c r="KH77" s="116"/>
      <c r="KI77" s="116"/>
      <c r="KJ77" s="116"/>
      <c r="KK77" s="116"/>
      <c r="KL77" s="116"/>
      <c r="KM77" s="116"/>
      <c r="KN77" s="116"/>
      <c r="KO77" s="116"/>
      <c r="KP77" s="116"/>
      <c r="KQ77" s="116"/>
      <c r="KR77" s="116"/>
      <c r="KS77" s="116"/>
      <c r="KT77" s="116"/>
      <c r="KU77" s="116"/>
      <c r="KV77" s="116"/>
      <c r="KW77" s="116"/>
      <c r="KX77" s="116"/>
      <c r="KY77" s="116"/>
      <c r="KZ77" s="116"/>
      <c r="LA77" s="116"/>
      <c r="LB77" s="116"/>
      <c r="LC77" s="116"/>
      <c r="LD77" s="116"/>
      <c r="LE77" s="116"/>
      <c r="LF77" s="116"/>
      <c r="LG77" s="116"/>
      <c r="LH77" s="116"/>
      <c r="LI77" s="116"/>
      <c r="LJ77" s="116"/>
      <c r="LK77" s="116"/>
      <c r="LL77" s="116"/>
      <c r="LM77" s="116"/>
      <c r="LN77" s="116"/>
      <c r="LO77" s="116"/>
      <c r="LP77" s="116"/>
      <c r="LQ77" s="116"/>
      <c r="LR77" s="116"/>
      <c r="LS77" s="116"/>
      <c r="LT77" s="116"/>
      <c r="LU77" s="116"/>
      <c r="LV77" s="116"/>
      <c r="LW77" s="116"/>
      <c r="LX77" s="116"/>
      <c r="LY77" s="116"/>
      <c r="LZ77" s="116"/>
      <c r="MA77" s="116"/>
      <c r="MB77" s="116"/>
      <c r="MC77" s="116"/>
      <c r="MD77" s="116"/>
      <c r="ME77" s="116"/>
      <c r="MF77" s="116"/>
      <c r="MG77" s="116"/>
      <c r="MH77" s="116"/>
      <c r="MI77" s="116"/>
      <c r="MJ77" s="116"/>
      <c r="MK77" s="116"/>
      <c r="ML77" s="116"/>
      <c r="MM77" s="116"/>
      <c r="MN77" s="116"/>
      <c r="MO77" s="116"/>
      <c r="MP77" s="116"/>
      <c r="MQ77" s="116"/>
      <c r="MR77" s="116"/>
      <c r="MS77" s="116"/>
      <c r="MT77" s="116"/>
      <c r="MU77" s="116"/>
      <c r="MV77" s="116"/>
      <c r="MW77" s="116"/>
      <c r="MX77" s="116"/>
      <c r="MY77" s="116"/>
      <c r="MZ77" s="116"/>
      <c r="NA77" s="116"/>
      <c r="NB77" s="116"/>
      <c r="NC77" s="116"/>
      <c r="ND77" s="116"/>
      <c r="NE77" s="116"/>
      <c r="NF77" s="116"/>
      <c r="NG77" s="116"/>
      <c r="NH77" s="116"/>
      <c r="NI77" s="116"/>
      <c r="NJ77" s="116"/>
      <c r="NK77" s="116"/>
      <c r="NL77" s="116"/>
      <c r="NM77" s="116"/>
      <c r="NN77" s="116"/>
      <c r="NO77" s="116"/>
      <c r="NP77" s="116"/>
      <c r="NQ77" s="116"/>
      <c r="NR77" s="116"/>
      <c r="NS77" s="116"/>
      <c r="NT77" s="116"/>
      <c r="NU77" s="116"/>
      <c r="NV77" s="116"/>
      <c r="NW77" s="116"/>
      <c r="NX77" s="116"/>
      <c r="NY77" s="116"/>
      <c r="NZ77" s="116"/>
      <c r="OA77" s="116"/>
      <c r="OB77" s="116"/>
      <c r="OC77" s="116"/>
      <c r="OD77" s="116"/>
      <c r="OE77" s="116"/>
      <c r="OF77" s="116"/>
      <c r="OG77" s="116"/>
      <c r="OH77" s="116"/>
      <c r="OI77" s="116"/>
      <c r="OJ77" s="116"/>
      <c r="OK77" s="116"/>
      <c r="OL77" s="116"/>
      <c r="OM77" s="116"/>
      <c r="ON77" s="4"/>
      <c r="OO77" s="2"/>
      <c r="OP77" s="119"/>
      <c r="OQ77" s="5">
        <f>'A remplir'!C45</f>
        <v>0</v>
      </c>
      <c r="OR77" s="5">
        <f>'A remplir'!D45</f>
        <v>1</v>
      </c>
      <c r="OS77" s="5">
        <f>'A remplir'!E45</f>
        <v>1</v>
      </c>
      <c r="OT77" s="5">
        <f>'A remplir'!F45</f>
        <v>0</v>
      </c>
      <c r="OU77" s="5">
        <f>'A remplir'!G45</f>
        <v>0</v>
      </c>
      <c r="OV77" s="5">
        <f>'A remplir'!H45</f>
        <v>0</v>
      </c>
      <c r="OW77" s="5">
        <f>'A remplir'!I45</f>
        <v>0</v>
      </c>
      <c r="OX77" s="5">
        <f>'A remplir'!J45</f>
        <v>0</v>
      </c>
      <c r="OY77" s="5">
        <f>'A remplir'!K45</f>
        <v>0</v>
      </c>
      <c r="OZ77" s="5">
        <f>'A remplir'!L45</f>
        <v>0</v>
      </c>
      <c r="PA77" s="5">
        <f>'A remplir'!M45</f>
        <v>0</v>
      </c>
      <c r="PB77" s="5">
        <f>'A remplir'!N45</f>
        <v>0</v>
      </c>
      <c r="PC77" s="5">
        <f>'A remplir'!O45</f>
        <v>0</v>
      </c>
      <c r="PD77" s="5">
        <f>'A remplir'!P45</f>
        <v>0</v>
      </c>
      <c r="PE77" s="5">
        <f>'A remplir'!Q45</f>
        <v>0</v>
      </c>
      <c r="PF77" s="5">
        <f>'A remplir'!R45</f>
        <v>0</v>
      </c>
      <c r="PG77" s="5">
        <f>'A remplir'!S45</f>
        <v>0</v>
      </c>
      <c r="PH77" s="5">
        <f>'A remplir'!T45</f>
        <v>0</v>
      </c>
      <c r="PI77" s="5">
        <f>'A remplir'!U45</f>
        <v>0</v>
      </c>
      <c r="PJ77" s="5">
        <f>'A remplir'!V45</f>
        <v>0</v>
      </c>
      <c r="PK77" s="5">
        <f>'A remplir'!W45</f>
        <v>0</v>
      </c>
      <c r="PL77" s="5">
        <f>'A remplir'!X45</f>
        <v>0</v>
      </c>
      <c r="PM77" s="5">
        <f>'A remplir'!Y45</f>
        <v>0</v>
      </c>
      <c r="PN77" s="5">
        <f>'A remplir'!Z45</f>
        <v>0</v>
      </c>
      <c r="PO77" s="5">
        <f>'A remplir'!AA45</f>
        <v>0</v>
      </c>
      <c r="PP77" s="5">
        <f>'A remplir'!AB45</f>
        <v>0</v>
      </c>
      <c r="PQ77" s="5">
        <f>'A remplir'!AC45</f>
        <v>0</v>
      </c>
      <c r="PR77" s="5">
        <f>'A remplir'!AD45</f>
        <v>0</v>
      </c>
      <c r="PS77" s="5">
        <f>'A remplir'!AE45</f>
        <v>0</v>
      </c>
      <c r="PT77" s="5">
        <f>'A remplir'!AF45</f>
        <v>0</v>
      </c>
      <c r="PU77" s="5">
        <f>'A remplir'!AG45</f>
        <v>0</v>
      </c>
      <c r="PV77" s="5">
        <f>'A remplir'!AH45</f>
        <v>0</v>
      </c>
      <c r="PW77" s="5">
        <f>'A remplir'!AI45</f>
        <v>0</v>
      </c>
      <c r="PX77" s="5">
        <f>'A remplir'!AJ45</f>
        <v>0</v>
      </c>
      <c r="PY77" s="5">
        <f>'A remplir'!AK45</f>
        <v>0</v>
      </c>
      <c r="PZ77" s="5">
        <f>'A remplir'!AL45</f>
        <v>0</v>
      </c>
      <c r="QA77" s="5">
        <f>'A remplir'!AM45</f>
        <v>0</v>
      </c>
      <c r="QB77" s="5">
        <f>'A remplir'!AN45</f>
        <v>0</v>
      </c>
      <c r="QC77" s="5">
        <f>'A remplir'!AO45</f>
        <v>0</v>
      </c>
      <c r="QD77" s="5">
        <f>'A remplir'!AP45</f>
        <v>0</v>
      </c>
      <c r="QE77" s="5">
        <f>'A remplir'!AQ45</f>
        <v>0</v>
      </c>
      <c r="QF77" s="5">
        <f>'A remplir'!AR45</f>
        <v>0</v>
      </c>
      <c r="QG77" s="5">
        <f>'A remplir'!AS45</f>
        <v>0</v>
      </c>
      <c r="QH77" s="5">
        <f>'A remplir'!AT45</f>
        <v>0</v>
      </c>
      <c r="QI77" s="5">
        <f>'A remplir'!AU45</f>
        <v>0</v>
      </c>
      <c r="QJ77" s="5">
        <f>'A remplir'!AV45</f>
        <v>0</v>
      </c>
      <c r="QK77" s="5">
        <f>'A remplir'!AW45</f>
        <v>0</v>
      </c>
      <c r="QL77" s="5">
        <f>'A remplir'!AX45</f>
        <v>0</v>
      </c>
      <c r="QM77" s="5">
        <f>'A remplir'!AY45</f>
        <v>0</v>
      </c>
      <c r="QN77" s="5">
        <f>'A remplir'!AZ45</f>
        <v>0</v>
      </c>
      <c r="QO77" s="5">
        <f>'A remplir'!BA45</f>
        <v>0</v>
      </c>
      <c r="QP77" s="5">
        <f>'A remplir'!BB45</f>
        <v>0</v>
      </c>
      <c r="QQ77" s="5">
        <f>'A remplir'!BC45</f>
        <v>0</v>
      </c>
      <c r="QR77" s="5">
        <f>'A remplir'!BD45</f>
        <v>0</v>
      </c>
      <c r="QS77" s="5">
        <f>'A remplir'!BE45</f>
        <v>0</v>
      </c>
      <c r="QT77" s="5">
        <f>'A remplir'!BF45</f>
        <v>0</v>
      </c>
      <c r="QU77" s="5">
        <f>'A remplir'!BG45</f>
        <v>0</v>
      </c>
      <c r="QV77" s="5">
        <f>'A remplir'!BH45</f>
        <v>0</v>
      </c>
      <c r="QW77" s="5">
        <f>'A remplir'!BI45</f>
        <v>0</v>
      </c>
      <c r="QX77" s="5">
        <f>'A remplir'!BJ45</f>
        <v>0</v>
      </c>
      <c r="QY77" s="5">
        <f>'A remplir'!BK45</f>
        <v>0</v>
      </c>
      <c r="QZ77" s="5">
        <f>'A remplir'!BL45</f>
        <v>0</v>
      </c>
      <c r="RA77" s="5">
        <f>'A remplir'!BM45</f>
        <v>0</v>
      </c>
      <c r="RB77" s="5">
        <f>'A remplir'!BN45</f>
        <v>0</v>
      </c>
      <c r="RC77" s="5">
        <f>'A remplir'!BO45</f>
        <v>0</v>
      </c>
      <c r="RD77" s="5">
        <f>'A remplir'!BP45</f>
        <v>0</v>
      </c>
      <c r="RE77" s="5">
        <f>'A remplir'!BQ45</f>
        <v>0</v>
      </c>
      <c r="RF77" s="5">
        <f>'A remplir'!BR45</f>
        <v>0</v>
      </c>
      <c r="RG77" s="5">
        <f>'A remplir'!BS45</f>
        <v>0</v>
      </c>
      <c r="RH77" s="5">
        <f>'A remplir'!BT45</f>
        <v>0</v>
      </c>
      <c r="RI77" s="5">
        <f>'A remplir'!BU45</f>
        <v>0</v>
      </c>
      <c r="RJ77" s="5">
        <f>'A remplir'!BV45</f>
        <v>0</v>
      </c>
      <c r="RK77" s="5">
        <f>'A remplir'!BW45</f>
        <v>0</v>
      </c>
      <c r="RL77" s="5">
        <f>'A remplir'!BX45</f>
        <v>0</v>
      </c>
      <c r="RM77" s="5">
        <f>'A remplir'!BY45</f>
        <v>0</v>
      </c>
      <c r="RN77" s="5">
        <f>'A remplir'!BZ45</f>
        <v>0</v>
      </c>
      <c r="RO77" s="5">
        <f>'A remplir'!CA45</f>
        <v>0</v>
      </c>
      <c r="RP77" s="5">
        <f>'A remplir'!CB45</f>
        <v>0</v>
      </c>
      <c r="RQ77" s="5">
        <f>'A remplir'!CC45</f>
        <v>0</v>
      </c>
      <c r="RR77" s="5">
        <f>'A remplir'!CD45</f>
        <v>0</v>
      </c>
      <c r="RS77" s="5">
        <f>'A remplir'!CE45</f>
        <v>0</v>
      </c>
      <c r="RT77" s="5">
        <f>'A remplir'!CF45</f>
        <v>0</v>
      </c>
      <c r="RU77" s="5">
        <f>'A remplir'!CG45</f>
        <v>0</v>
      </c>
      <c r="RV77" s="5">
        <f>'A remplir'!CH45</f>
        <v>0</v>
      </c>
      <c r="RW77" s="5">
        <f>'A remplir'!CI45</f>
        <v>0</v>
      </c>
      <c r="RX77" s="5">
        <f>'A remplir'!CJ45</f>
        <v>0</v>
      </c>
      <c r="RY77" s="5">
        <f>'A remplir'!CK45</f>
        <v>0</v>
      </c>
      <c r="RZ77" s="5">
        <f>'A remplir'!CL45</f>
        <v>0</v>
      </c>
      <c r="SA77" s="5">
        <f>'A remplir'!CM45</f>
        <v>0</v>
      </c>
      <c r="SB77" s="5">
        <f>'A remplir'!CN45</f>
        <v>0</v>
      </c>
      <c r="SC77" s="5">
        <f>'A remplir'!CO45</f>
        <v>0</v>
      </c>
      <c r="SD77" s="5">
        <f>'A remplir'!CP45</f>
        <v>0</v>
      </c>
      <c r="SE77" s="5">
        <f>'A remplir'!CQ45</f>
        <v>0</v>
      </c>
      <c r="SF77" s="5">
        <f>'A remplir'!CR45</f>
        <v>0</v>
      </c>
      <c r="SG77" s="5">
        <f>'A remplir'!CS45</f>
        <v>0</v>
      </c>
      <c r="SH77" s="5">
        <f>'A remplir'!CT45</f>
        <v>0</v>
      </c>
      <c r="SI77" s="5">
        <f>'A remplir'!CU45</f>
        <v>0</v>
      </c>
      <c r="SJ77" s="5">
        <f>'A remplir'!CV45</f>
        <v>0</v>
      </c>
      <c r="SK77" s="5">
        <f>'A remplir'!CW45</f>
        <v>0</v>
      </c>
      <c r="SL77" s="5">
        <f>'A remplir'!CX45</f>
        <v>0</v>
      </c>
      <c r="SM77" s="5">
        <f>'A remplir'!CY45</f>
        <v>0</v>
      </c>
      <c r="SN77" s="5">
        <f>'A remplir'!CZ45</f>
        <v>0</v>
      </c>
      <c r="SO77" s="5">
        <f>'A remplir'!DA45</f>
        <v>0</v>
      </c>
      <c r="SP77" s="5">
        <f>'A remplir'!DB45</f>
        <v>0</v>
      </c>
      <c r="SQ77" s="5">
        <f>'A remplir'!DC45</f>
        <v>0</v>
      </c>
      <c r="SR77" s="5">
        <f>'A remplir'!DD45</f>
        <v>0</v>
      </c>
      <c r="SS77" s="5">
        <f>'A remplir'!DE45</f>
        <v>0</v>
      </c>
      <c r="ST77" s="5">
        <f>'A remplir'!DF45</f>
        <v>0</v>
      </c>
      <c r="SU77" s="5">
        <f>'A remplir'!DG45</f>
        <v>0</v>
      </c>
      <c r="SV77" s="5">
        <f>'A remplir'!DH45</f>
        <v>0</v>
      </c>
      <c r="SW77" s="5">
        <f>'A remplir'!DI45</f>
        <v>0</v>
      </c>
      <c r="SX77" s="5">
        <f>'A remplir'!DJ45</f>
        <v>0</v>
      </c>
      <c r="SY77" s="5">
        <f>'A remplir'!DK45</f>
        <v>0</v>
      </c>
      <c r="SZ77" s="5">
        <f>'A remplir'!DL45</f>
        <v>0</v>
      </c>
      <c r="TA77" s="5">
        <f>'A remplir'!DM45</f>
        <v>0</v>
      </c>
      <c r="TB77" s="5">
        <f>'A remplir'!DN45</f>
        <v>0</v>
      </c>
      <c r="TC77" s="5">
        <f>'A remplir'!DO45</f>
        <v>0</v>
      </c>
      <c r="TD77" s="5">
        <f>'A remplir'!DP45</f>
        <v>0</v>
      </c>
      <c r="TE77" s="5">
        <f>'A remplir'!DQ45</f>
        <v>0</v>
      </c>
      <c r="TF77" s="5">
        <f>'A remplir'!DR45</f>
        <v>0</v>
      </c>
      <c r="TG77" s="5">
        <f>'A remplir'!DS45</f>
        <v>0</v>
      </c>
      <c r="TH77" s="5">
        <f>'A remplir'!DT45</f>
        <v>0</v>
      </c>
      <c r="TI77" s="5">
        <f>'A remplir'!DU45</f>
        <v>0</v>
      </c>
      <c r="TJ77" s="5">
        <f>'A remplir'!DV45</f>
        <v>0</v>
      </c>
      <c r="TK77" s="5">
        <f>'A remplir'!DW45</f>
        <v>0</v>
      </c>
      <c r="TL77" s="5">
        <f>'A remplir'!DX45</f>
        <v>0</v>
      </c>
      <c r="TM77" s="5">
        <f>'A remplir'!DY45</f>
        <v>0</v>
      </c>
      <c r="TN77" s="5">
        <f>'A remplir'!DZ45</f>
        <v>0</v>
      </c>
      <c r="TO77" s="5">
        <f>'A remplir'!EA45</f>
        <v>0</v>
      </c>
      <c r="TP77" s="5">
        <f>'A remplir'!EB45</f>
        <v>0</v>
      </c>
      <c r="TQ77" s="5">
        <f>'A remplir'!EC45</f>
        <v>0</v>
      </c>
      <c r="TR77" s="5">
        <f>'A remplir'!ED45</f>
        <v>0</v>
      </c>
      <c r="TS77" s="5">
        <f>'A remplir'!EE45</f>
        <v>0</v>
      </c>
      <c r="TT77" s="5">
        <f>'A remplir'!EF45</f>
        <v>0</v>
      </c>
      <c r="TU77" s="5">
        <f>'A remplir'!EG45</f>
        <v>0</v>
      </c>
      <c r="TV77" s="5">
        <f>'A remplir'!EH45</f>
        <v>0</v>
      </c>
      <c r="TW77" s="5">
        <f>'A remplir'!EI45</f>
        <v>0</v>
      </c>
      <c r="TX77" s="5">
        <f>'A remplir'!EJ45</f>
        <v>0</v>
      </c>
      <c r="TY77" s="5">
        <f>'A remplir'!EK45</f>
        <v>0</v>
      </c>
      <c r="TZ77" s="5">
        <f>'A remplir'!EL45</f>
        <v>0</v>
      </c>
      <c r="UA77" s="5">
        <f>'A remplir'!EM45</f>
        <v>0</v>
      </c>
      <c r="UB77" s="5">
        <f>'A remplir'!EN45</f>
        <v>0</v>
      </c>
      <c r="UC77" s="5">
        <f>'A remplir'!EO45</f>
        <v>0</v>
      </c>
      <c r="UD77" s="5">
        <f>'A remplir'!EP45</f>
        <v>0</v>
      </c>
      <c r="UE77" s="5">
        <f>'A remplir'!EQ45</f>
        <v>0</v>
      </c>
      <c r="UF77" s="5">
        <f>'A remplir'!ER45</f>
        <v>0</v>
      </c>
      <c r="UG77" s="5">
        <f>'A remplir'!ES45</f>
        <v>0</v>
      </c>
      <c r="UH77" s="5">
        <f>'A remplir'!ET45</f>
        <v>0</v>
      </c>
      <c r="UI77" s="5">
        <f>'A remplir'!EU45</f>
        <v>0</v>
      </c>
      <c r="UJ77" s="5">
        <f>'A remplir'!EV45</f>
        <v>0</v>
      </c>
      <c r="UK77" s="5">
        <f>'A remplir'!EW45</f>
        <v>0</v>
      </c>
      <c r="UL77" s="5">
        <f>'A remplir'!EX45</f>
        <v>0</v>
      </c>
      <c r="UM77" s="5">
        <f>'A remplir'!EY45</f>
        <v>0</v>
      </c>
      <c r="UN77" s="5">
        <f>'A remplir'!EZ45</f>
        <v>0</v>
      </c>
      <c r="UO77" s="5">
        <f>'A remplir'!FA45</f>
        <v>0</v>
      </c>
      <c r="UP77" s="5">
        <f>'A remplir'!FB45</f>
        <v>0</v>
      </c>
      <c r="UQ77" s="5">
        <f>'A remplir'!FC45</f>
        <v>0</v>
      </c>
      <c r="UR77" s="5">
        <f>'A remplir'!FD45</f>
        <v>0</v>
      </c>
      <c r="US77" s="5">
        <f>'A remplir'!FE45</f>
        <v>0</v>
      </c>
      <c r="UT77" s="5">
        <f>'A remplir'!FF45</f>
        <v>0</v>
      </c>
      <c r="UU77" s="5">
        <f>'A remplir'!FG45</f>
        <v>0</v>
      </c>
      <c r="UV77" s="5">
        <f>'A remplir'!FH45</f>
        <v>0</v>
      </c>
      <c r="UW77" s="5">
        <f>'A remplir'!FI45</f>
        <v>0</v>
      </c>
      <c r="UX77" s="5">
        <f>'A remplir'!FJ45</f>
        <v>0</v>
      </c>
      <c r="UY77" s="5">
        <f>'A remplir'!FK45</f>
        <v>0</v>
      </c>
      <c r="UZ77" s="5">
        <f>'A remplir'!FL45</f>
        <v>0</v>
      </c>
      <c r="VA77" s="5">
        <f>'A remplir'!FM45</f>
        <v>0</v>
      </c>
      <c r="VB77" s="5">
        <f>'A remplir'!FN45</f>
        <v>0</v>
      </c>
      <c r="VC77" s="5">
        <f>'A remplir'!FO45</f>
        <v>0</v>
      </c>
      <c r="VD77" s="5">
        <f>'A remplir'!FP45</f>
        <v>0</v>
      </c>
      <c r="VE77" s="5">
        <f>'A remplir'!FQ45</f>
        <v>0</v>
      </c>
      <c r="VF77" s="5">
        <f>'A remplir'!FR45</f>
        <v>0</v>
      </c>
      <c r="VG77" s="5">
        <f>'A remplir'!FS45</f>
        <v>0</v>
      </c>
      <c r="VH77" s="5">
        <f>'A remplir'!FT45</f>
        <v>0</v>
      </c>
      <c r="VI77" s="5">
        <f>'A remplir'!FU45</f>
        <v>0</v>
      </c>
      <c r="VJ77" s="5">
        <f>'A remplir'!FV45</f>
        <v>0</v>
      </c>
      <c r="VK77" s="5">
        <f>'A remplir'!FW45</f>
        <v>0</v>
      </c>
      <c r="VL77" s="5">
        <f>'A remplir'!FX45</f>
        <v>0</v>
      </c>
      <c r="VM77" s="5">
        <f>'A remplir'!FY45</f>
        <v>0</v>
      </c>
      <c r="VN77" s="5">
        <f>'A remplir'!FZ45</f>
        <v>0</v>
      </c>
      <c r="VO77" s="5">
        <f>'A remplir'!GA45</f>
        <v>0</v>
      </c>
      <c r="VP77" s="5">
        <f>'A remplir'!GB45</f>
        <v>0</v>
      </c>
      <c r="VQ77" s="5">
        <f>'A remplir'!GC45</f>
        <v>0</v>
      </c>
      <c r="VR77" s="5">
        <f>'A remplir'!GD45</f>
        <v>0</v>
      </c>
      <c r="VS77" s="5">
        <f>'A remplir'!GE45</f>
        <v>0</v>
      </c>
      <c r="VT77" s="5">
        <f>'A remplir'!GF45</f>
        <v>0</v>
      </c>
      <c r="VU77" s="5">
        <f>'A remplir'!GG45</f>
        <v>0</v>
      </c>
      <c r="VV77" s="5">
        <f>'A remplir'!GH45</f>
        <v>0</v>
      </c>
      <c r="VW77" s="5">
        <f>'A remplir'!GI45</f>
        <v>0</v>
      </c>
      <c r="VX77" s="5">
        <f>'A remplir'!GJ45</f>
        <v>0</v>
      </c>
      <c r="VY77" s="5">
        <f>'A remplir'!GK45</f>
        <v>0</v>
      </c>
      <c r="VZ77" s="5">
        <f>'A remplir'!GL45</f>
        <v>0</v>
      </c>
      <c r="WA77" s="5">
        <f>'A remplir'!GM45</f>
        <v>0</v>
      </c>
      <c r="WB77" s="5">
        <f>'A remplir'!GN45</f>
        <v>0</v>
      </c>
      <c r="WC77" s="5">
        <f>'A remplir'!GO45</f>
        <v>0</v>
      </c>
      <c r="WD77" s="5">
        <f>'A remplir'!GP45</f>
        <v>0</v>
      </c>
      <c r="WE77" s="5">
        <f>'A remplir'!GQ45</f>
        <v>0</v>
      </c>
      <c r="WF77" s="5">
        <f>'A remplir'!GR45</f>
        <v>0</v>
      </c>
      <c r="WG77" s="5">
        <f>'A remplir'!GS45</f>
        <v>0</v>
      </c>
      <c r="WH77" s="5">
        <f>'A remplir'!GT45</f>
        <v>0</v>
      </c>
      <c r="WI77" s="5">
        <f>'A remplir'!GU45</f>
        <v>0</v>
      </c>
      <c r="WJ77" s="5">
        <f>'A remplir'!GV45</f>
        <v>0</v>
      </c>
      <c r="WK77" s="5">
        <f>'A remplir'!GW45</f>
        <v>0</v>
      </c>
      <c r="WL77" s="5">
        <f>'A remplir'!GX45</f>
        <v>0</v>
      </c>
      <c r="WM77" s="5">
        <f>'A remplir'!GY45</f>
        <v>0</v>
      </c>
      <c r="WN77" s="5">
        <f>'A remplir'!GZ45</f>
        <v>0</v>
      </c>
      <c r="WO77" s="5">
        <f>'A remplir'!HA45</f>
        <v>0</v>
      </c>
      <c r="WP77" s="5">
        <f>'A remplir'!HB45</f>
        <v>0</v>
      </c>
      <c r="WQ77" s="5">
        <f>'A remplir'!HC45</f>
        <v>0</v>
      </c>
      <c r="WR77" s="5">
        <f>'A remplir'!HD45</f>
        <v>0</v>
      </c>
      <c r="WS77" s="5">
        <f>'A remplir'!HE45</f>
        <v>0</v>
      </c>
      <c r="WT77" s="5">
        <f>'A remplir'!HF45</f>
        <v>0</v>
      </c>
      <c r="WU77" s="5">
        <f>'A remplir'!HG45</f>
        <v>0</v>
      </c>
      <c r="WV77" s="5">
        <f>'A remplir'!HH45</f>
        <v>0</v>
      </c>
      <c r="WW77" s="5">
        <f>'A remplir'!HI45</f>
        <v>0</v>
      </c>
      <c r="WX77" s="5">
        <f>'A remplir'!HJ45</f>
        <v>0</v>
      </c>
      <c r="WY77" s="5">
        <f>'A remplir'!HK45</f>
        <v>0</v>
      </c>
      <c r="WZ77" s="5">
        <f>'A remplir'!HL45</f>
        <v>0</v>
      </c>
      <c r="XA77" s="5">
        <f>'A remplir'!HM45</f>
        <v>0</v>
      </c>
      <c r="XB77" s="5">
        <f>'A remplir'!HN45</f>
        <v>0</v>
      </c>
      <c r="XC77" s="5">
        <f>'A remplir'!HO45</f>
        <v>0</v>
      </c>
      <c r="XD77" s="5">
        <f>'A remplir'!HP45</f>
        <v>0</v>
      </c>
      <c r="XE77" s="5">
        <f>'A remplir'!HQ45</f>
        <v>0</v>
      </c>
      <c r="XF77" s="5">
        <f>'A remplir'!HR45</f>
        <v>0</v>
      </c>
      <c r="XG77" s="5">
        <f>'A remplir'!HS45</f>
        <v>0</v>
      </c>
      <c r="XH77" s="5">
        <f>'A remplir'!HT45</f>
        <v>0</v>
      </c>
      <c r="XI77" s="5">
        <f>'A remplir'!HU45</f>
        <v>0</v>
      </c>
      <c r="XJ77" s="5">
        <f>'A remplir'!HV45</f>
        <v>0</v>
      </c>
      <c r="XK77" s="5">
        <f>'A remplir'!HW45</f>
        <v>0</v>
      </c>
      <c r="XL77" s="5">
        <f>'A remplir'!HX45</f>
        <v>0</v>
      </c>
      <c r="XM77" s="5">
        <f>'A remplir'!HY45</f>
        <v>0</v>
      </c>
      <c r="XN77" s="5">
        <f>'A remplir'!HZ45</f>
        <v>0</v>
      </c>
      <c r="XO77" s="5">
        <f>'A remplir'!IA45</f>
        <v>0</v>
      </c>
      <c r="XP77" s="5">
        <f>'A remplir'!IB45</f>
        <v>0</v>
      </c>
      <c r="XQ77" s="5">
        <f>'A remplir'!IC45</f>
        <v>0</v>
      </c>
      <c r="XR77" s="5">
        <f>'A remplir'!ID45</f>
        <v>0</v>
      </c>
      <c r="XS77" s="5">
        <f>'A remplir'!IE45</f>
        <v>0</v>
      </c>
      <c r="XT77" s="5">
        <f>'A remplir'!IF45</f>
        <v>0</v>
      </c>
      <c r="XU77" s="5">
        <f>'A remplir'!IG45</f>
        <v>0</v>
      </c>
      <c r="XV77" s="5">
        <f>'A remplir'!IH45</f>
        <v>0</v>
      </c>
      <c r="XW77" s="5">
        <f>'A remplir'!II45</f>
        <v>0</v>
      </c>
      <c r="XX77" s="5">
        <f>'A remplir'!IJ45</f>
        <v>0</v>
      </c>
      <c r="XY77" s="5">
        <f>'A remplir'!IK45</f>
        <v>0</v>
      </c>
      <c r="XZ77" s="5">
        <f>'A remplir'!IL45</f>
        <v>0</v>
      </c>
      <c r="YA77" s="5">
        <f>'A remplir'!IM45</f>
        <v>0</v>
      </c>
      <c r="YB77" s="5">
        <f>'A remplir'!IN45</f>
        <v>0</v>
      </c>
      <c r="YC77" s="5">
        <f>'A remplir'!IO45</f>
        <v>0</v>
      </c>
      <c r="YD77" s="5">
        <f>'A remplir'!IP45</f>
        <v>0</v>
      </c>
      <c r="YE77" s="5">
        <f>'A remplir'!IQ45</f>
        <v>0</v>
      </c>
      <c r="YF77" s="5">
        <f>'A remplir'!IR45</f>
        <v>0</v>
      </c>
      <c r="YG77" s="5">
        <f>'A remplir'!IS45</f>
        <v>0</v>
      </c>
      <c r="YH77" s="5">
        <f>'A remplir'!IT45</f>
        <v>0</v>
      </c>
      <c r="YI77" s="5">
        <f>'A remplir'!IU45</f>
        <v>0</v>
      </c>
      <c r="YJ77" s="5">
        <f>'A remplir'!IV45</f>
        <v>0</v>
      </c>
      <c r="YK77" s="5">
        <f>'A remplir'!IW45</f>
        <v>0</v>
      </c>
      <c r="YL77" s="5">
        <f>'A remplir'!IX45</f>
        <v>0</v>
      </c>
      <c r="YM77" s="5">
        <f>'A remplir'!IY45</f>
        <v>0</v>
      </c>
      <c r="YN77" s="5">
        <f>'A remplir'!IZ45</f>
        <v>0</v>
      </c>
      <c r="YO77" s="5">
        <f>'A remplir'!JA45</f>
        <v>0</v>
      </c>
      <c r="YP77" s="5">
        <f>'A remplir'!JB45</f>
        <v>0</v>
      </c>
      <c r="YQ77" s="5">
        <f>'A remplir'!JC45</f>
        <v>0</v>
      </c>
      <c r="YR77" s="5">
        <f>'A remplir'!JD45</f>
        <v>0</v>
      </c>
      <c r="YS77" s="5">
        <f>'A remplir'!JE45</f>
        <v>0</v>
      </c>
      <c r="YT77" s="5">
        <f>'A remplir'!JF45</f>
        <v>0</v>
      </c>
      <c r="YU77" s="5">
        <f>'A remplir'!JG45</f>
        <v>0</v>
      </c>
      <c r="YV77" s="5">
        <f>'A remplir'!JH45</f>
        <v>0</v>
      </c>
      <c r="YW77" s="5">
        <f>'A remplir'!JI45</f>
        <v>0</v>
      </c>
      <c r="YX77" s="5">
        <f>'A remplir'!JJ45</f>
        <v>0</v>
      </c>
      <c r="YY77" s="5">
        <f>'A remplir'!JK45</f>
        <v>0</v>
      </c>
      <c r="YZ77" s="5">
        <f>'A remplir'!JL45</f>
        <v>0</v>
      </c>
      <c r="ZA77" s="5">
        <f>'A remplir'!JM45</f>
        <v>0</v>
      </c>
      <c r="ZB77" s="5">
        <f>'A remplir'!JN45</f>
        <v>0</v>
      </c>
      <c r="ZC77" s="5">
        <f>'A remplir'!JO45</f>
        <v>0</v>
      </c>
      <c r="ZD77" s="5">
        <f>'A remplir'!JP45</f>
        <v>0</v>
      </c>
      <c r="ZE77" s="5">
        <f>'A remplir'!JQ45</f>
        <v>0</v>
      </c>
      <c r="ZF77" s="5">
        <f>'A remplir'!JR45</f>
        <v>0</v>
      </c>
      <c r="ZG77" s="5">
        <f>'A remplir'!JS45</f>
        <v>0</v>
      </c>
      <c r="ZH77" s="5">
        <f>'A remplir'!JT45</f>
        <v>0</v>
      </c>
      <c r="ZI77" s="5">
        <f>'A remplir'!JU45</f>
        <v>0</v>
      </c>
      <c r="ZJ77" s="5">
        <f>'A remplir'!JV45</f>
        <v>0</v>
      </c>
      <c r="ZK77" s="5">
        <f>'A remplir'!JW45</f>
        <v>0</v>
      </c>
      <c r="ZL77" s="5">
        <f>'A remplir'!JX45</f>
        <v>0</v>
      </c>
      <c r="ZM77" s="5">
        <f>'A remplir'!JY45</f>
        <v>0</v>
      </c>
      <c r="ZN77" s="5">
        <f>'A remplir'!JZ45</f>
        <v>0</v>
      </c>
      <c r="ZO77" s="5">
        <f>'A remplir'!KA45</f>
        <v>0</v>
      </c>
      <c r="ZP77" s="5">
        <f>'A remplir'!KB45</f>
        <v>0</v>
      </c>
      <c r="ZQ77" s="5">
        <f>'A remplir'!KC45</f>
        <v>0</v>
      </c>
      <c r="ZR77" s="5">
        <f>'A remplir'!KD45</f>
        <v>0</v>
      </c>
      <c r="ZS77" s="5">
        <f>'A remplir'!KE45</f>
        <v>0</v>
      </c>
      <c r="ZT77" s="5">
        <f>'A remplir'!KF45</f>
        <v>0</v>
      </c>
      <c r="ZU77" s="5">
        <f>'A remplir'!KG45</f>
        <v>0</v>
      </c>
      <c r="ZV77" s="5">
        <f>'A remplir'!KH45</f>
        <v>0</v>
      </c>
      <c r="ZW77" s="5">
        <f>'A remplir'!KI45</f>
        <v>0</v>
      </c>
      <c r="ZX77" s="5">
        <f>'A remplir'!KJ45</f>
        <v>0</v>
      </c>
      <c r="ZY77" s="5">
        <f>'A remplir'!KK45</f>
        <v>0</v>
      </c>
      <c r="ZZ77" s="5">
        <f>'A remplir'!KL45</f>
        <v>0</v>
      </c>
      <c r="AAA77" s="5">
        <f>'A remplir'!KM45</f>
        <v>0</v>
      </c>
      <c r="AAB77" s="5">
        <f>'A remplir'!KN45</f>
        <v>0</v>
      </c>
      <c r="AAC77" s="5">
        <f>'A remplir'!KO45</f>
        <v>0</v>
      </c>
      <c r="AAD77" s="5">
        <f>'A remplir'!KP45</f>
        <v>0</v>
      </c>
      <c r="AAE77" s="5">
        <f>'A remplir'!KQ45</f>
        <v>0</v>
      </c>
      <c r="AAF77" s="5">
        <f>'A remplir'!KR45</f>
        <v>0</v>
      </c>
      <c r="AAG77" s="5">
        <f>'A remplir'!KS45</f>
        <v>0</v>
      </c>
      <c r="AAH77" s="5">
        <f>'A remplir'!KT45</f>
        <v>0</v>
      </c>
      <c r="AAI77" s="5">
        <f>'A remplir'!KU45</f>
        <v>0</v>
      </c>
      <c r="AAJ77" s="5">
        <f>'A remplir'!KV45</f>
        <v>0</v>
      </c>
      <c r="AAK77" s="5">
        <f>'A remplir'!KW45</f>
        <v>0</v>
      </c>
      <c r="AAL77" s="5">
        <f>'A remplir'!KX45</f>
        <v>0</v>
      </c>
      <c r="AAM77" s="5">
        <f>'A remplir'!KY45</f>
        <v>0</v>
      </c>
      <c r="AAN77" s="5">
        <f>'A remplir'!KZ45</f>
        <v>0</v>
      </c>
      <c r="AAO77" s="5">
        <f>'A remplir'!LA45</f>
        <v>0</v>
      </c>
      <c r="AAP77" s="5">
        <f>'A remplir'!LB45</f>
        <v>0</v>
      </c>
      <c r="AAQ77" s="5">
        <f>'A remplir'!LC45</f>
        <v>0</v>
      </c>
      <c r="AAR77" s="5">
        <f>'A remplir'!LD45</f>
        <v>0</v>
      </c>
      <c r="AAS77" s="5">
        <f>'A remplir'!LE45</f>
        <v>0</v>
      </c>
      <c r="AAT77" s="5">
        <f>'A remplir'!LF45</f>
        <v>0</v>
      </c>
      <c r="AAU77" s="5">
        <f>'A remplir'!LG45</f>
        <v>0</v>
      </c>
      <c r="AAV77" s="5">
        <f>'A remplir'!LH45</f>
        <v>0</v>
      </c>
      <c r="AAW77" s="5">
        <f>'A remplir'!LI45</f>
        <v>0</v>
      </c>
      <c r="AAX77" s="5">
        <f>'A remplir'!LJ45</f>
        <v>0</v>
      </c>
      <c r="AAY77" s="5">
        <f>'A remplir'!LK45</f>
        <v>0</v>
      </c>
      <c r="AAZ77" s="5">
        <f>'A remplir'!LL45</f>
        <v>0</v>
      </c>
      <c r="ABA77" s="5">
        <f>'A remplir'!LM45</f>
        <v>0</v>
      </c>
      <c r="ABB77" s="5">
        <f>'A remplir'!LN45</f>
        <v>0</v>
      </c>
      <c r="ABC77" s="5">
        <f>'A remplir'!LO45</f>
        <v>0</v>
      </c>
      <c r="ABD77" s="5">
        <f>'A remplir'!LP45</f>
        <v>0</v>
      </c>
      <c r="ABE77" s="5">
        <f>'A remplir'!LQ45</f>
        <v>0</v>
      </c>
      <c r="ABF77" s="5">
        <f>'A remplir'!LR45</f>
        <v>0</v>
      </c>
      <c r="ABG77" s="5">
        <f>'A remplir'!LS45</f>
        <v>0</v>
      </c>
      <c r="ABH77" s="5">
        <f>'A remplir'!LT45</f>
        <v>0</v>
      </c>
      <c r="ABI77" s="5">
        <f>'A remplir'!LU45</f>
        <v>0</v>
      </c>
      <c r="ABJ77" s="5">
        <f>'A remplir'!LV45</f>
        <v>0</v>
      </c>
      <c r="ABK77" s="5">
        <f>'A remplir'!LW45</f>
        <v>0</v>
      </c>
      <c r="ABL77" s="5">
        <f>'A remplir'!LX45</f>
        <v>0</v>
      </c>
      <c r="ABM77" s="5">
        <f>'A remplir'!LY45</f>
        <v>0</v>
      </c>
      <c r="ABN77" s="5">
        <f>'A remplir'!LZ45</f>
        <v>0</v>
      </c>
      <c r="ABO77" s="5">
        <f>'A remplir'!MA45</f>
        <v>0</v>
      </c>
      <c r="ABP77" s="5">
        <f>'A remplir'!MB45</f>
        <v>0</v>
      </c>
      <c r="ABQ77" s="5">
        <f>'A remplir'!MC45</f>
        <v>0</v>
      </c>
      <c r="ABR77" s="5">
        <f>'A remplir'!MD45</f>
        <v>0</v>
      </c>
      <c r="ABS77" s="5">
        <f>'A remplir'!ME45</f>
        <v>0</v>
      </c>
      <c r="ABT77" s="5">
        <f>'A remplir'!MF45</f>
        <v>0</v>
      </c>
      <c r="ABU77" s="5">
        <f>'A remplir'!MG45</f>
        <v>0</v>
      </c>
      <c r="ABV77" s="5">
        <f>'A remplir'!MH45</f>
        <v>0</v>
      </c>
      <c r="ABW77" s="5">
        <f>'A remplir'!MI45</f>
        <v>0</v>
      </c>
      <c r="ABX77" s="5">
        <f>'A remplir'!MJ45</f>
        <v>0</v>
      </c>
      <c r="ABY77" s="5">
        <f>'A remplir'!MK45</f>
        <v>0</v>
      </c>
      <c r="ABZ77" s="5">
        <f>'A remplir'!ML45</f>
        <v>0</v>
      </c>
      <c r="ACA77" s="5">
        <f>'A remplir'!MM45</f>
        <v>0</v>
      </c>
      <c r="ACB77" s="5">
        <f>'A remplir'!MN45</f>
        <v>0</v>
      </c>
      <c r="ACC77" s="5">
        <f>'A remplir'!MO45</f>
        <v>0</v>
      </c>
      <c r="ACD77" s="5">
        <f>'A remplir'!MP45</f>
        <v>0</v>
      </c>
      <c r="ACE77" s="5">
        <f>'A remplir'!MQ45</f>
        <v>0</v>
      </c>
      <c r="ACF77" s="5">
        <f>'A remplir'!MR45</f>
        <v>0</v>
      </c>
      <c r="ACG77" s="5">
        <f>'A remplir'!MS45</f>
        <v>0</v>
      </c>
      <c r="ACH77" s="5">
        <f>'A remplir'!MT45</f>
        <v>0</v>
      </c>
      <c r="ACI77" s="5">
        <f>'A remplir'!MU45</f>
        <v>0</v>
      </c>
      <c r="ACJ77" s="5">
        <f>'A remplir'!MV45</f>
        <v>0</v>
      </c>
      <c r="ACK77" s="5">
        <f>'A remplir'!MW45</f>
        <v>0</v>
      </c>
      <c r="ACL77" s="5">
        <f>'A remplir'!MX45</f>
        <v>0</v>
      </c>
      <c r="ACM77" s="5">
        <f>'A remplir'!MY45</f>
        <v>0</v>
      </c>
      <c r="ACN77" s="5">
        <f>'A remplir'!MZ45</f>
        <v>0</v>
      </c>
      <c r="ACO77" s="5">
        <f>'A remplir'!NA45</f>
        <v>0</v>
      </c>
      <c r="ACP77" s="5">
        <f>'A remplir'!NB45</f>
        <v>0</v>
      </c>
      <c r="ACQ77" s="5">
        <f>'A remplir'!NC45</f>
        <v>0</v>
      </c>
      <c r="ACR77" s="5">
        <f>'A remplir'!ND45</f>
        <v>0</v>
      </c>
      <c r="ACS77" s="5">
        <f>'A remplir'!NE45</f>
        <v>0</v>
      </c>
      <c r="ACT77" s="5">
        <f>'A remplir'!NF45</f>
        <v>0</v>
      </c>
      <c r="ACU77" s="5">
        <f>'A remplir'!NG45</f>
        <v>0</v>
      </c>
      <c r="ACV77" s="5">
        <f>'A remplir'!NH45</f>
        <v>0</v>
      </c>
      <c r="ACW77" s="5">
        <f>'A remplir'!NI45</f>
        <v>0</v>
      </c>
      <c r="ACX77" s="5">
        <f>'A remplir'!NJ45</f>
        <v>0</v>
      </c>
      <c r="ACY77" s="5">
        <f>'A remplir'!NK45</f>
        <v>0</v>
      </c>
      <c r="ACZ77" s="5">
        <f>'A remplir'!NL45</f>
        <v>0</v>
      </c>
      <c r="ADA77" s="5">
        <f>'A remplir'!NM45</f>
        <v>0</v>
      </c>
      <c r="ADB77" s="5">
        <f>'A remplir'!NN45</f>
        <v>0</v>
      </c>
      <c r="ADC77" s="5">
        <f>'A remplir'!NO45</f>
        <v>0</v>
      </c>
      <c r="ADD77" s="5">
        <f>'A remplir'!NP45</f>
        <v>0</v>
      </c>
      <c r="ADE77" s="5">
        <f>'A remplir'!NQ45</f>
        <v>0</v>
      </c>
      <c r="ADF77" s="5">
        <f>'A remplir'!NR45</f>
        <v>0</v>
      </c>
      <c r="ADG77" s="5">
        <f>'A remplir'!NS45</f>
        <v>0</v>
      </c>
      <c r="ADH77" s="5">
        <f>'A remplir'!NT45</f>
        <v>0</v>
      </c>
      <c r="ADI77" s="5">
        <f>'A remplir'!NU45</f>
        <v>0</v>
      </c>
      <c r="ADJ77" s="5">
        <f>'A remplir'!NV45</f>
        <v>0</v>
      </c>
      <c r="ADK77" s="5">
        <f>'A remplir'!NW45</f>
        <v>0</v>
      </c>
      <c r="ADL77" s="5">
        <f>'A remplir'!NX45</f>
        <v>0</v>
      </c>
      <c r="ADM77" s="5">
        <f>'A remplir'!NY45</f>
        <v>0</v>
      </c>
      <c r="ADN77" s="5">
        <f>'A remplir'!NZ45</f>
        <v>0</v>
      </c>
      <c r="ADO77" s="5">
        <f>'A remplir'!OA45</f>
        <v>0</v>
      </c>
      <c r="ADP77" s="5">
        <f>'A remplir'!OB45</f>
        <v>0</v>
      </c>
      <c r="ADQ77" s="5">
        <f>'A remplir'!OC45</f>
        <v>0</v>
      </c>
      <c r="ADR77" s="5">
        <f>'A remplir'!OD45</f>
        <v>0</v>
      </c>
      <c r="ADS77" s="5">
        <f>'A remplir'!OE45</f>
        <v>0</v>
      </c>
      <c r="ADT77" s="5">
        <f>'A remplir'!OF45</f>
        <v>0</v>
      </c>
      <c r="ADU77" s="5">
        <f>'A remplir'!OG45</f>
        <v>0</v>
      </c>
      <c r="ADV77" s="5">
        <f>'A remplir'!OH45</f>
        <v>0</v>
      </c>
      <c r="ADW77" s="5">
        <f>'A remplir'!OI45</f>
        <v>0</v>
      </c>
      <c r="ADX77" s="5">
        <f>'A remplir'!OJ45</f>
        <v>0</v>
      </c>
      <c r="ADY77" s="5">
        <f>'A remplir'!OK45</f>
        <v>0</v>
      </c>
      <c r="ADZ77" s="5">
        <f>'A remplir'!OL45</f>
        <v>0</v>
      </c>
    </row>
    <row r="78" spans="1:806" ht="15.75" thickBot="1" x14ac:dyDescent="0.3">
      <c r="A78" s="3">
        <f>'A remplir'!OO78</f>
        <v>1</v>
      </c>
      <c r="B78" s="119"/>
      <c r="C78" s="121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  <c r="IV78" s="116"/>
      <c r="IW78" s="116"/>
      <c r="IX78" s="116"/>
      <c r="IY78" s="116"/>
      <c r="IZ78" s="116"/>
      <c r="JA78" s="116"/>
      <c r="JB78" s="116"/>
      <c r="JC78" s="116"/>
      <c r="JD78" s="116"/>
      <c r="JE78" s="116"/>
      <c r="JF78" s="116"/>
      <c r="JG78" s="116"/>
      <c r="JH78" s="116"/>
      <c r="JI78" s="116"/>
      <c r="JJ78" s="116"/>
      <c r="JK78" s="116"/>
      <c r="JL78" s="116"/>
      <c r="JM78" s="116"/>
      <c r="JN78" s="116"/>
      <c r="JO78" s="116"/>
      <c r="JP78" s="116"/>
      <c r="JQ78" s="116"/>
      <c r="JR78" s="116"/>
      <c r="JS78" s="116"/>
      <c r="JT78" s="116"/>
      <c r="JU78" s="116"/>
      <c r="JV78" s="116"/>
      <c r="JW78" s="116"/>
      <c r="JX78" s="116"/>
      <c r="JY78" s="116"/>
      <c r="JZ78" s="116"/>
      <c r="KA78" s="116"/>
      <c r="KB78" s="116"/>
      <c r="KC78" s="116"/>
      <c r="KD78" s="116"/>
      <c r="KE78" s="116"/>
      <c r="KF78" s="116"/>
      <c r="KG78" s="116"/>
      <c r="KH78" s="116"/>
      <c r="KI78" s="116"/>
      <c r="KJ78" s="116"/>
      <c r="KK78" s="116"/>
      <c r="KL78" s="116"/>
      <c r="KM78" s="116"/>
      <c r="KN78" s="116"/>
      <c r="KO78" s="116"/>
      <c r="KP78" s="116"/>
      <c r="KQ78" s="116"/>
      <c r="KR78" s="116"/>
      <c r="KS78" s="116"/>
      <c r="KT78" s="116"/>
      <c r="KU78" s="116"/>
      <c r="KV78" s="116"/>
      <c r="KW78" s="116"/>
      <c r="KX78" s="116"/>
      <c r="KY78" s="116"/>
      <c r="KZ78" s="116"/>
      <c r="LA78" s="116"/>
      <c r="LB78" s="116"/>
      <c r="LC78" s="116"/>
      <c r="LD78" s="116"/>
      <c r="LE78" s="116"/>
      <c r="LF78" s="116"/>
      <c r="LG78" s="116"/>
      <c r="LH78" s="116"/>
      <c r="LI78" s="116"/>
      <c r="LJ78" s="116"/>
      <c r="LK78" s="116"/>
      <c r="LL78" s="116"/>
      <c r="LM78" s="116"/>
      <c r="LN78" s="116"/>
      <c r="LO78" s="116"/>
      <c r="LP78" s="116"/>
      <c r="LQ78" s="116"/>
      <c r="LR78" s="116"/>
      <c r="LS78" s="116"/>
      <c r="LT78" s="116"/>
      <c r="LU78" s="116"/>
      <c r="LV78" s="116"/>
      <c r="LW78" s="116"/>
      <c r="LX78" s="116"/>
      <c r="LY78" s="116"/>
      <c r="LZ78" s="116"/>
      <c r="MA78" s="116"/>
      <c r="MB78" s="116"/>
      <c r="MC78" s="116"/>
      <c r="MD78" s="116"/>
      <c r="ME78" s="116"/>
      <c r="MF78" s="116"/>
      <c r="MG78" s="116"/>
      <c r="MH78" s="116"/>
      <c r="MI78" s="116"/>
      <c r="MJ78" s="116"/>
      <c r="MK78" s="116"/>
      <c r="ML78" s="116"/>
      <c r="MM78" s="116"/>
      <c r="MN78" s="116"/>
      <c r="MO78" s="116"/>
      <c r="MP78" s="116"/>
      <c r="MQ78" s="116"/>
      <c r="MR78" s="116"/>
      <c r="MS78" s="116"/>
      <c r="MT78" s="116"/>
      <c r="MU78" s="116"/>
      <c r="MV78" s="116"/>
      <c r="MW78" s="116"/>
      <c r="MX78" s="116"/>
      <c r="MY78" s="116"/>
      <c r="MZ78" s="116"/>
      <c r="NA78" s="116"/>
      <c r="NB78" s="116"/>
      <c r="NC78" s="116"/>
      <c r="ND78" s="116"/>
      <c r="NE78" s="116"/>
      <c r="NF78" s="116"/>
      <c r="NG78" s="116"/>
      <c r="NH78" s="116"/>
      <c r="NI78" s="116"/>
      <c r="NJ78" s="116"/>
      <c r="NK78" s="116"/>
      <c r="NL78" s="116"/>
      <c r="NM78" s="116"/>
      <c r="NN78" s="116"/>
      <c r="NO78" s="116"/>
      <c r="NP78" s="116"/>
      <c r="NQ78" s="116"/>
      <c r="NR78" s="116"/>
      <c r="NS78" s="116"/>
      <c r="NT78" s="116"/>
      <c r="NU78" s="116"/>
      <c r="NV78" s="116"/>
      <c r="NW78" s="116"/>
      <c r="NX78" s="116"/>
      <c r="NY78" s="116"/>
      <c r="NZ78" s="116"/>
      <c r="OA78" s="116"/>
      <c r="OB78" s="116"/>
      <c r="OC78" s="116"/>
      <c r="OD78" s="116"/>
      <c r="OE78" s="116"/>
      <c r="OF78" s="116"/>
      <c r="OG78" s="116"/>
      <c r="OH78" s="116"/>
      <c r="OI78" s="116"/>
      <c r="OJ78" s="116"/>
      <c r="OK78" s="116"/>
      <c r="OL78" s="116"/>
      <c r="OM78" s="116"/>
      <c r="ON78" s="4"/>
      <c r="OO78" s="2"/>
      <c r="OP78" s="119"/>
      <c r="OQ78" s="5">
        <f>'A remplir'!C46</f>
        <v>1</v>
      </c>
      <c r="OR78" s="5">
        <f>'A remplir'!D46</f>
        <v>1</v>
      </c>
      <c r="OS78" s="5">
        <f>'A remplir'!E46</f>
        <v>1</v>
      </c>
      <c r="OT78" s="5">
        <f>'A remplir'!F46</f>
        <v>0</v>
      </c>
      <c r="OU78" s="5">
        <f>'A remplir'!G46</f>
        <v>0</v>
      </c>
      <c r="OV78" s="5">
        <f>'A remplir'!H46</f>
        <v>0</v>
      </c>
      <c r="OW78" s="5">
        <f>'A remplir'!I46</f>
        <v>0</v>
      </c>
      <c r="OX78" s="5">
        <f>'A remplir'!J46</f>
        <v>0</v>
      </c>
      <c r="OY78" s="5">
        <f>'A remplir'!K46</f>
        <v>0</v>
      </c>
      <c r="OZ78" s="5">
        <f>'A remplir'!L46</f>
        <v>0</v>
      </c>
      <c r="PA78" s="5">
        <f>'A remplir'!M46</f>
        <v>0</v>
      </c>
      <c r="PB78" s="5">
        <f>'A remplir'!N46</f>
        <v>0</v>
      </c>
      <c r="PC78" s="5">
        <f>'A remplir'!O46</f>
        <v>0</v>
      </c>
      <c r="PD78" s="5">
        <f>'A remplir'!P46</f>
        <v>0</v>
      </c>
      <c r="PE78" s="5">
        <f>'A remplir'!Q46</f>
        <v>0</v>
      </c>
      <c r="PF78" s="5">
        <f>'A remplir'!R46</f>
        <v>0</v>
      </c>
      <c r="PG78" s="5">
        <f>'A remplir'!S46</f>
        <v>0</v>
      </c>
      <c r="PH78" s="5">
        <f>'A remplir'!T46</f>
        <v>0</v>
      </c>
      <c r="PI78" s="5">
        <f>'A remplir'!U46</f>
        <v>0</v>
      </c>
      <c r="PJ78" s="5">
        <f>'A remplir'!V46</f>
        <v>0</v>
      </c>
      <c r="PK78" s="5">
        <f>'A remplir'!W46</f>
        <v>0</v>
      </c>
      <c r="PL78" s="5">
        <f>'A remplir'!X46</f>
        <v>0</v>
      </c>
      <c r="PM78" s="5">
        <f>'A remplir'!Y46</f>
        <v>0</v>
      </c>
      <c r="PN78" s="5">
        <f>'A remplir'!Z46</f>
        <v>0</v>
      </c>
      <c r="PO78" s="5">
        <f>'A remplir'!AA46</f>
        <v>0</v>
      </c>
      <c r="PP78" s="5">
        <f>'A remplir'!AB46</f>
        <v>0</v>
      </c>
      <c r="PQ78" s="5">
        <f>'A remplir'!AC46</f>
        <v>0</v>
      </c>
      <c r="PR78" s="5">
        <f>'A remplir'!AD46</f>
        <v>0</v>
      </c>
      <c r="PS78" s="5">
        <f>'A remplir'!AE46</f>
        <v>0</v>
      </c>
      <c r="PT78" s="5">
        <f>'A remplir'!AF46</f>
        <v>0</v>
      </c>
      <c r="PU78" s="5">
        <f>'A remplir'!AG46</f>
        <v>0</v>
      </c>
      <c r="PV78" s="5">
        <f>'A remplir'!AH46</f>
        <v>0</v>
      </c>
      <c r="PW78" s="5">
        <f>'A remplir'!AI46</f>
        <v>0</v>
      </c>
      <c r="PX78" s="5">
        <f>'A remplir'!AJ46</f>
        <v>0</v>
      </c>
      <c r="PY78" s="5">
        <f>'A remplir'!AK46</f>
        <v>0</v>
      </c>
      <c r="PZ78" s="5">
        <f>'A remplir'!AL46</f>
        <v>0</v>
      </c>
      <c r="QA78" s="5">
        <f>'A remplir'!AM46</f>
        <v>0</v>
      </c>
      <c r="QB78" s="5">
        <f>'A remplir'!AN46</f>
        <v>0</v>
      </c>
      <c r="QC78" s="5">
        <f>'A remplir'!AO46</f>
        <v>0</v>
      </c>
      <c r="QD78" s="5">
        <f>'A remplir'!AP46</f>
        <v>0</v>
      </c>
      <c r="QE78" s="5">
        <f>'A remplir'!AQ46</f>
        <v>0</v>
      </c>
      <c r="QF78" s="5">
        <f>'A remplir'!AR46</f>
        <v>0</v>
      </c>
      <c r="QG78" s="5">
        <f>'A remplir'!AS46</f>
        <v>0</v>
      </c>
      <c r="QH78" s="5">
        <f>'A remplir'!AT46</f>
        <v>0</v>
      </c>
      <c r="QI78" s="5">
        <f>'A remplir'!AU46</f>
        <v>0</v>
      </c>
      <c r="QJ78" s="5">
        <f>'A remplir'!AV46</f>
        <v>0</v>
      </c>
      <c r="QK78" s="5">
        <f>'A remplir'!AW46</f>
        <v>0</v>
      </c>
      <c r="QL78" s="5">
        <f>'A remplir'!AX46</f>
        <v>0</v>
      </c>
      <c r="QM78" s="5">
        <f>'A remplir'!AY46</f>
        <v>0</v>
      </c>
      <c r="QN78" s="5">
        <f>'A remplir'!AZ46</f>
        <v>0</v>
      </c>
      <c r="QO78" s="5">
        <f>'A remplir'!BA46</f>
        <v>0</v>
      </c>
      <c r="QP78" s="5">
        <f>'A remplir'!BB46</f>
        <v>0</v>
      </c>
      <c r="QQ78" s="5">
        <f>'A remplir'!BC46</f>
        <v>0</v>
      </c>
      <c r="QR78" s="5">
        <f>'A remplir'!BD46</f>
        <v>0</v>
      </c>
      <c r="QS78" s="5">
        <f>'A remplir'!BE46</f>
        <v>0</v>
      </c>
      <c r="QT78" s="5">
        <f>'A remplir'!BF46</f>
        <v>0</v>
      </c>
      <c r="QU78" s="5">
        <f>'A remplir'!BG46</f>
        <v>0</v>
      </c>
      <c r="QV78" s="5">
        <f>'A remplir'!BH46</f>
        <v>0</v>
      </c>
      <c r="QW78" s="5">
        <f>'A remplir'!BI46</f>
        <v>0</v>
      </c>
      <c r="QX78" s="5">
        <f>'A remplir'!BJ46</f>
        <v>0</v>
      </c>
      <c r="QY78" s="5">
        <f>'A remplir'!BK46</f>
        <v>0</v>
      </c>
      <c r="QZ78" s="5">
        <f>'A remplir'!BL46</f>
        <v>0</v>
      </c>
      <c r="RA78" s="5">
        <f>'A remplir'!BM46</f>
        <v>0</v>
      </c>
      <c r="RB78" s="5">
        <f>'A remplir'!BN46</f>
        <v>0</v>
      </c>
      <c r="RC78" s="5">
        <f>'A remplir'!BO46</f>
        <v>0</v>
      </c>
      <c r="RD78" s="5">
        <f>'A remplir'!BP46</f>
        <v>0</v>
      </c>
      <c r="RE78" s="5">
        <f>'A remplir'!BQ46</f>
        <v>0</v>
      </c>
      <c r="RF78" s="5">
        <f>'A remplir'!BR46</f>
        <v>0</v>
      </c>
      <c r="RG78" s="5">
        <f>'A remplir'!BS46</f>
        <v>0</v>
      </c>
      <c r="RH78" s="5">
        <f>'A remplir'!BT46</f>
        <v>0</v>
      </c>
      <c r="RI78" s="5">
        <f>'A remplir'!BU46</f>
        <v>0</v>
      </c>
      <c r="RJ78" s="5">
        <f>'A remplir'!BV46</f>
        <v>0</v>
      </c>
      <c r="RK78" s="5">
        <f>'A remplir'!BW46</f>
        <v>0</v>
      </c>
      <c r="RL78" s="5">
        <f>'A remplir'!BX46</f>
        <v>0</v>
      </c>
      <c r="RM78" s="5">
        <f>'A remplir'!BY46</f>
        <v>0</v>
      </c>
      <c r="RN78" s="5">
        <f>'A remplir'!BZ46</f>
        <v>0</v>
      </c>
      <c r="RO78" s="5">
        <f>'A remplir'!CA46</f>
        <v>0</v>
      </c>
      <c r="RP78" s="5">
        <f>'A remplir'!CB46</f>
        <v>0</v>
      </c>
      <c r="RQ78" s="5">
        <f>'A remplir'!CC46</f>
        <v>0</v>
      </c>
      <c r="RR78" s="5">
        <f>'A remplir'!CD46</f>
        <v>0</v>
      </c>
      <c r="RS78" s="5">
        <f>'A remplir'!CE46</f>
        <v>0</v>
      </c>
      <c r="RT78" s="5">
        <f>'A remplir'!CF46</f>
        <v>0</v>
      </c>
      <c r="RU78" s="5">
        <f>'A remplir'!CG46</f>
        <v>0</v>
      </c>
      <c r="RV78" s="5">
        <f>'A remplir'!CH46</f>
        <v>0</v>
      </c>
      <c r="RW78" s="5">
        <f>'A remplir'!CI46</f>
        <v>0</v>
      </c>
      <c r="RX78" s="5">
        <f>'A remplir'!CJ46</f>
        <v>0</v>
      </c>
      <c r="RY78" s="5">
        <f>'A remplir'!CK46</f>
        <v>0</v>
      </c>
      <c r="RZ78" s="5">
        <f>'A remplir'!CL46</f>
        <v>0</v>
      </c>
      <c r="SA78" s="5">
        <f>'A remplir'!CM46</f>
        <v>0</v>
      </c>
      <c r="SB78" s="5">
        <f>'A remplir'!CN46</f>
        <v>0</v>
      </c>
      <c r="SC78" s="5">
        <f>'A remplir'!CO46</f>
        <v>0</v>
      </c>
      <c r="SD78" s="5">
        <f>'A remplir'!CP46</f>
        <v>0</v>
      </c>
      <c r="SE78" s="5">
        <f>'A remplir'!CQ46</f>
        <v>0</v>
      </c>
      <c r="SF78" s="5">
        <f>'A remplir'!CR46</f>
        <v>0</v>
      </c>
      <c r="SG78" s="5">
        <f>'A remplir'!CS46</f>
        <v>0</v>
      </c>
      <c r="SH78" s="5">
        <f>'A remplir'!CT46</f>
        <v>0</v>
      </c>
      <c r="SI78" s="5">
        <f>'A remplir'!CU46</f>
        <v>0</v>
      </c>
      <c r="SJ78" s="5">
        <f>'A remplir'!CV46</f>
        <v>0</v>
      </c>
      <c r="SK78" s="5">
        <f>'A remplir'!CW46</f>
        <v>0</v>
      </c>
      <c r="SL78" s="5">
        <f>'A remplir'!CX46</f>
        <v>0</v>
      </c>
      <c r="SM78" s="5">
        <f>'A remplir'!CY46</f>
        <v>0</v>
      </c>
      <c r="SN78" s="5">
        <f>'A remplir'!CZ46</f>
        <v>0</v>
      </c>
      <c r="SO78" s="5">
        <f>'A remplir'!DA46</f>
        <v>0</v>
      </c>
      <c r="SP78" s="5">
        <f>'A remplir'!DB46</f>
        <v>0</v>
      </c>
      <c r="SQ78" s="5">
        <f>'A remplir'!DC46</f>
        <v>0</v>
      </c>
      <c r="SR78" s="5">
        <f>'A remplir'!DD46</f>
        <v>0</v>
      </c>
      <c r="SS78" s="5">
        <f>'A remplir'!DE46</f>
        <v>0</v>
      </c>
      <c r="ST78" s="5">
        <f>'A remplir'!DF46</f>
        <v>0</v>
      </c>
      <c r="SU78" s="5">
        <f>'A remplir'!DG46</f>
        <v>0</v>
      </c>
      <c r="SV78" s="5">
        <f>'A remplir'!DH46</f>
        <v>0</v>
      </c>
      <c r="SW78" s="5">
        <f>'A remplir'!DI46</f>
        <v>0</v>
      </c>
      <c r="SX78" s="5">
        <f>'A remplir'!DJ46</f>
        <v>0</v>
      </c>
      <c r="SY78" s="5">
        <f>'A remplir'!DK46</f>
        <v>0</v>
      </c>
      <c r="SZ78" s="5">
        <f>'A remplir'!DL46</f>
        <v>0</v>
      </c>
      <c r="TA78" s="5">
        <f>'A remplir'!DM46</f>
        <v>0</v>
      </c>
      <c r="TB78" s="5">
        <f>'A remplir'!DN46</f>
        <v>0</v>
      </c>
      <c r="TC78" s="5">
        <f>'A remplir'!DO46</f>
        <v>0</v>
      </c>
      <c r="TD78" s="5">
        <f>'A remplir'!DP46</f>
        <v>0</v>
      </c>
      <c r="TE78" s="5">
        <f>'A remplir'!DQ46</f>
        <v>0</v>
      </c>
      <c r="TF78" s="5">
        <f>'A remplir'!DR46</f>
        <v>0</v>
      </c>
      <c r="TG78" s="5">
        <f>'A remplir'!DS46</f>
        <v>0</v>
      </c>
      <c r="TH78" s="5">
        <f>'A remplir'!DT46</f>
        <v>0</v>
      </c>
      <c r="TI78" s="5">
        <f>'A remplir'!DU46</f>
        <v>0</v>
      </c>
      <c r="TJ78" s="5">
        <f>'A remplir'!DV46</f>
        <v>0</v>
      </c>
      <c r="TK78" s="5">
        <f>'A remplir'!DW46</f>
        <v>0</v>
      </c>
      <c r="TL78" s="5">
        <f>'A remplir'!DX46</f>
        <v>0</v>
      </c>
      <c r="TM78" s="5">
        <f>'A remplir'!DY46</f>
        <v>0</v>
      </c>
      <c r="TN78" s="5">
        <f>'A remplir'!DZ46</f>
        <v>0</v>
      </c>
      <c r="TO78" s="5">
        <f>'A remplir'!EA46</f>
        <v>0</v>
      </c>
      <c r="TP78" s="5">
        <f>'A remplir'!EB46</f>
        <v>0</v>
      </c>
      <c r="TQ78" s="5">
        <f>'A remplir'!EC46</f>
        <v>0</v>
      </c>
      <c r="TR78" s="5">
        <f>'A remplir'!ED46</f>
        <v>0</v>
      </c>
      <c r="TS78" s="5">
        <f>'A remplir'!EE46</f>
        <v>0</v>
      </c>
      <c r="TT78" s="5">
        <f>'A remplir'!EF46</f>
        <v>0</v>
      </c>
      <c r="TU78" s="5">
        <f>'A remplir'!EG46</f>
        <v>0</v>
      </c>
      <c r="TV78" s="5">
        <f>'A remplir'!EH46</f>
        <v>0</v>
      </c>
      <c r="TW78" s="5">
        <f>'A remplir'!EI46</f>
        <v>0</v>
      </c>
      <c r="TX78" s="5">
        <f>'A remplir'!EJ46</f>
        <v>0</v>
      </c>
      <c r="TY78" s="5">
        <f>'A remplir'!EK46</f>
        <v>0</v>
      </c>
      <c r="TZ78" s="5">
        <f>'A remplir'!EL46</f>
        <v>0</v>
      </c>
      <c r="UA78" s="5">
        <f>'A remplir'!EM46</f>
        <v>0</v>
      </c>
      <c r="UB78" s="5">
        <f>'A remplir'!EN46</f>
        <v>0</v>
      </c>
      <c r="UC78" s="5">
        <f>'A remplir'!EO46</f>
        <v>0</v>
      </c>
      <c r="UD78" s="5">
        <f>'A remplir'!EP46</f>
        <v>0</v>
      </c>
      <c r="UE78" s="5">
        <f>'A remplir'!EQ46</f>
        <v>0</v>
      </c>
      <c r="UF78" s="5">
        <f>'A remplir'!ER46</f>
        <v>0</v>
      </c>
      <c r="UG78" s="5">
        <f>'A remplir'!ES46</f>
        <v>0</v>
      </c>
      <c r="UH78" s="5">
        <f>'A remplir'!ET46</f>
        <v>0</v>
      </c>
      <c r="UI78" s="5">
        <f>'A remplir'!EU46</f>
        <v>0</v>
      </c>
      <c r="UJ78" s="5">
        <f>'A remplir'!EV46</f>
        <v>0</v>
      </c>
      <c r="UK78" s="5">
        <f>'A remplir'!EW46</f>
        <v>0</v>
      </c>
      <c r="UL78" s="5">
        <f>'A remplir'!EX46</f>
        <v>0</v>
      </c>
      <c r="UM78" s="5">
        <f>'A remplir'!EY46</f>
        <v>0</v>
      </c>
      <c r="UN78" s="5">
        <f>'A remplir'!EZ46</f>
        <v>0</v>
      </c>
      <c r="UO78" s="5">
        <f>'A remplir'!FA46</f>
        <v>0</v>
      </c>
      <c r="UP78" s="5">
        <f>'A remplir'!FB46</f>
        <v>0</v>
      </c>
      <c r="UQ78" s="5">
        <f>'A remplir'!FC46</f>
        <v>0</v>
      </c>
      <c r="UR78" s="5">
        <f>'A remplir'!FD46</f>
        <v>0</v>
      </c>
      <c r="US78" s="5">
        <f>'A remplir'!FE46</f>
        <v>0</v>
      </c>
      <c r="UT78" s="5">
        <f>'A remplir'!FF46</f>
        <v>0</v>
      </c>
      <c r="UU78" s="5">
        <f>'A remplir'!FG46</f>
        <v>0</v>
      </c>
      <c r="UV78" s="5">
        <f>'A remplir'!FH46</f>
        <v>0</v>
      </c>
      <c r="UW78" s="5">
        <f>'A remplir'!FI46</f>
        <v>0</v>
      </c>
      <c r="UX78" s="5">
        <f>'A remplir'!FJ46</f>
        <v>0</v>
      </c>
      <c r="UY78" s="5">
        <f>'A remplir'!FK46</f>
        <v>0</v>
      </c>
      <c r="UZ78" s="5">
        <f>'A remplir'!FL46</f>
        <v>0</v>
      </c>
      <c r="VA78" s="5">
        <f>'A remplir'!FM46</f>
        <v>0</v>
      </c>
      <c r="VB78" s="5">
        <f>'A remplir'!FN46</f>
        <v>0</v>
      </c>
      <c r="VC78" s="5">
        <f>'A remplir'!FO46</f>
        <v>0</v>
      </c>
      <c r="VD78" s="5">
        <f>'A remplir'!FP46</f>
        <v>0</v>
      </c>
      <c r="VE78" s="5">
        <f>'A remplir'!FQ46</f>
        <v>0</v>
      </c>
      <c r="VF78" s="5">
        <f>'A remplir'!FR46</f>
        <v>0</v>
      </c>
      <c r="VG78" s="5">
        <f>'A remplir'!FS46</f>
        <v>0</v>
      </c>
      <c r="VH78" s="5">
        <f>'A remplir'!FT46</f>
        <v>0</v>
      </c>
      <c r="VI78" s="5">
        <f>'A remplir'!FU46</f>
        <v>0</v>
      </c>
      <c r="VJ78" s="5">
        <f>'A remplir'!FV46</f>
        <v>0</v>
      </c>
      <c r="VK78" s="5">
        <f>'A remplir'!FW46</f>
        <v>0</v>
      </c>
      <c r="VL78" s="5">
        <f>'A remplir'!FX46</f>
        <v>0</v>
      </c>
      <c r="VM78" s="5">
        <f>'A remplir'!FY46</f>
        <v>0</v>
      </c>
      <c r="VN78" s="5">
        <f>'A remplir'!FZ46</f>
        <v>0</v>
      </c>
      <c r="VO78" s="5">
        <f>'A remplir'!GA46</f>
        <v>0</v>
      </c>
      <c r="VP78" s="5">
        <f>'A remplir'!GB46</f>
        <v>0</v>
      </c>
      <c r="VQ78" s="5">
        <f>'A remplir'!GC46</f>
        <v>0</v>
      </c>
      <c r="VR78" s="5">
        <f>'A remplir'!GD46</f>
        <v>0</v>
      </c>
      <c r="VS78" s="5">
        <f>'A remplir'!GE46</f>
        <v>0</v>
      </c>
      <c r="VT78" s="5">
        <f>'A remplir'!GF46</f>
        <v>0</v>
      </c>
      <c r="VU78" s="5">
        <f>'A remplir'!GG46</f>
        <v>0</v>
      </c>
      <c r="VV78" s="5">
        <f>'A remplir'!GH46</f>
        <v>0</v>
      </c>
      <c r="VW78" s="5">
        <f>'A remplir'!GI46</f>
        <v>0</v>
      </c>
      <c r="VX78" s="5">
        <f>'A remplir'!GJ46</f>
        <v>0</v>
      </c>
      <c r="VY78" s="5">
        <f>'A remplir'!GK46</f>
        <v>0</v>
      </c>
      <c r="VZ78" s="5">
        <f>'A remplir'!GL46</f>
        <v>0</v>
      </c>
      <c r="WA78" s="5">
        <f>'A remplir'!GM46</f>
        <v>0</v>
      </c>
      <c r="WB78" s="5">
        <f>'A remplir'!GN46</f>
        <v>0</v>
      </c>
      <c r="WC78" s="5">
        <f>'A remplir'!GO46</f>
        <v>0</v>
      </c>
      <c r="WD78" s="5">
        <f>'A remplir'!GP46</f>
        <v>0</v>
      </c>
      <c r="WE78" s="5">
        <f>'A remplir'!GQ46</f>
        <v>0</v>
      </c>
      <c r="WF78" s="5">
        <f>'A remplir'!GR46</f>
        <v>0</v>
      </c>
      <c r="WG78" s="5">
        <f>'A remplir'!GS46</f>
        <v>0</v>
      </c>
      <c r="WH78" s="5">
        <f>'A remplir'!GT46</f>
        <v>0</v>
      </c>
      <c r="WI78" s="5">
        <f>'A remplir'!GU46</f>
        <v>0</v>
      </c>
      <c r="WJ78" s="5">
        <f>'A remplir'!GV46</f>
        <v>0</v>
      </c>
      <c r="WK78" s="5">
        <f>'A remplir'!GW46</f>
        <v>0</v>
      </c>
      <c r="WL78" s="5">
        <f>'A remplir'!GX46</f>
        <v>0</v>
      </c>
      <c r="WM78" s="5">
        <f>'A remplir'!GY46</f>
        <v>0</v>
      </c>
      <c r="WN78" s="5">
        <f>'A remplir'!GZ46</f>
        <v>0</v>
      </c>
      <c r="WO78" s="5">
        <f>'A remplir'!HA46</f>
        <v>0</v>
      </c>
      <c r="WP78" s="5">
        <f>'A remplir'!HB46</f>
        <v>0</v>
      </c>
      <c r="WQ78" s="5">
        <f>'A remplir'!HC46</f>
        <v>0</v>
      </c>
      <c r="WR78" s="5">
        <f>'A remplir'!HD46</f>
        <v>0</v>
      </c>
      <c r="WS78" s="5">
        <f>'A remplir'!HE46</f>
        <v>0</v>
      </c>
      <c r="WT78" s="5">
        <f>'A remplir'!HF46</f>
        <v>0</v>
      </c>
      <c r="WU78" s="5">
        <f>'A remplir'!HG46</f>
        <v>0</v>
      </c>
      <c r="WV78" s="5">
        <f>'A remplir'!HH46</f>
        <v>0</v>
      </c>
      <c r="WW78" s="5">
        <f>'A remplir'!HI46</f>
        <v>0</v>
      </c>
      <c r="WX78" s="5">
        <f>'A remplir'!HJ46</f>
        <v>0</v>
      </c>
      <c r="WY78" s="5">
        <f>'A remplir'!HK46</f>
        <v>0</v>
      </c>
      <c r="WZ78" s="5">
        <f>'A remplir'!HL46</f>
        <v>0</v>
      </c>
      <c r="XA78" s="5">
        <f>'A remplir'!HM46</f>
        <v>0</v>
      </c>
      <c r="XB78" s="5">
        <f>'A remplir'!HN46</f>
        <v>0</v>
      </c>
      <c r="XC78" s="5">
        <f>'A remplir'!HO46</f>
        <v>0</v>
      </c>
      <c r="XD78" s="5">
        <f>'A remplir'!HP46</f>
        <v>0</v>
      </c>
      <c r="XE78" s="5">
        <f>'A remplir'!HQ46</f>
        <v>0</v>
      </c>
      <c r="XF78" s="5">
        <f>'A remplir'!HR46</f>
        <v>0</v>
      </c>
      <c r="XG78" s="5">
        <f>'A remplir'!HS46</f>
        <v>0</v>
      </c>
      <c r="XH78" s="5">
        <f>'A remplir'!HT46</f>
        <v>0</v>
      </c>
      <c r="XI78" s="5">
        <f>'A remplir'!HU46</f>
        <v>0</v>
      </c>
      <c r="XJ78" s="5">
        <f>'A remplir'!HV46</f>
        <v>0</v>
      </c>
      <c r="XK78" s="5">
        <f>'A remplir'!HW46</f>
        <v>0</v>
      </c>
      <c r="XL78" s="5">
        <f>'A remplir'!HX46</f>
        <v>0</v>
      </c>
      <c r="XM78" s="5">
        <f>'A remplir'!HY46</f>
        <v>0</v>
      </c>
      <c r="XN78" s="5">
        <f>'A remplir'!HZ46</f>
        <v>0</v>
      </c>
      <c r="XO78" s="5">
        <f>'A remplir'!IA46</f>
        <v>0</v>
      </c>
      <c r="XP78" s="5">
        <f>'A remplir'!IB46</f>
        <v>0</v>
      </c>
      <c r="XQ78" s="5">
        <f>'A remplir'!IC46</f>
        <v>0</v>
      </c>
      <c r="XR78" s="5">
        <f>'A remplir'!ID46</f>
        <v>0</v>
      </c>
      <c r="XS78" s="5">
        <f>'A remplir'!IE46</f>
        <v>0</v>
      </c>
      <c r="XT78" s="5">
        <f>'A remplir'!IF46</f>
        <v>0</v>
      </c>
      <c r="XU78" s="5">
        <f>'A remplir'!IG46</f>
        <v>0</v>
      </c>
      <c r="XV78" s="5">
        <f>'A remplir'!IH46</f>
        <v>0</v>
      </c>
      <c r="XW78" s="5">
        <f>'A remplir'!II46</f>
        <v>0</v>
      </c>
      <c r="XX78" s="5">
        <f>'A remplir'!IJ46</f>
        <v>0</v>
      </c>
      <c r="XY78" s="5">
        <f>'A remplir'!IK46</f>
        <v>0</v>
      </c>
      <c r="XZ78" s="5">
        <f>'A remplir'!IL46</f>
        <v>0</v>
      </c>
      <c r="YA78" s="5">
        <f>'A remplir'!IM46</f>
        <v>0</v>
      </c>
      <c r="YB78" s="5">
        <f>'A remplir'!IN46</f>
        <v>0</v>
      </c>
      <c r="YC78" s="5">
        <f>'A remplir'!IO46</f>
        <v>0</v>
      </c>
      <c r="YD78" s="5">
        <f>'A remplir'!IP46</f>
        <v>0</v>
      </c>
      <c r="YE78" s="5">
        <f>'A remplir'!IQ46</f>
        <v>0</v>
      </c>
      <c r="YF78" s="5">
        <f>'A remplir'!IR46</f>
        <v>0</v>
      </c>
      <c r="YG78" s="5">
        <f>'A remplir'!IS46</f>
        <v>0</v>
      </c>
      <c r="YH78" s="5">
        <f>'A remplir'!IT46</f>
        <v>0</v>
      </c>
      <c r="YI78" s="5">
        <f>'A remplir'!IU46</f>
        <v>0</v>
      </c>
      <c r="YJ78" s="5">
        <f>'A remplir'!IV46</f>
        <v>0</v>
      </c>
      <c r="YK78" s="5">
        <f>'A remplir'!IW46</f>
        <v>0</v>
      </c>
      <c r="YL78" s="5">
        <f>'A remplir'!IX46</f>
        <v>0</v>
      </c>
      <c r="YM78" s="5">
        <f>'A remplir'!IY46</f>
        <v>0</v>
      </c>
      <c r="YN78" s="5">
        <f>'A remplir'!IZ46</f>
        <v>0</v>
      </c>
      <c r="YO78" s="5">
        <f>'A remplir'!JA46</f>
        <v>0</v>
      </c>
      <c r="YP78" s="5">
        <f>'A remplir'!JB46</f>
        <v>0</v>
      </c>
      <c r="YQ78" s="5">
        <f>'A remplir'!JC46</f>
        <v>0</v>
      </c>
      <c r="YR78" s="5">
        <f>'A remplir'!JD46</f>
        <v>0</v>
      </c>
      <c r="YS78" s="5">
        <f>'A remplir'!JE46</f>
        <v>0</v>
      </c>
      <c r="YT78" s="5">
        <f>'A remplir'!JF46</f>
        <v>0</v>
      </c>
      <c r="YU78" s="5">
        <f>'A remplir'!JG46</f>
        <v>0</v>
      </c>
      <c r="YV78" s="5">
        <f>'A remplir'!JH46</f>
        <v>0</v>
      </c>
      <c r="YW78" s="5">
        <f>'A remplir'!JI46</f>
        <v>0</v>
      </c>
      <c r="YX78" s="5">
        <f>'A remplir'!JJ46</f>
        <v>0</v>
      </c>
      <c r="YY78" s="5">
        <f>'A remplir'!JK46</f>
        <v>0</v>
      </c>
      <c r="YZ78" s="5">
        <f>'A remplir'!JL46</f>
        <v>0</v>
      </c>
      <c r="ZA78" s="5">
        <f>'A remplir'!JM46</f>
        <v>0</v>
      </c>
      <c r="ZB78" s="5">
        <f>'A remplir'!JN46</f>
        <v>0</v>
      </c>
      <c r="ZC78" s="5">
        <f>'A remplir'!JO46</f>
        <v>0</v>
      </c>
      <c r="ZD78" s="5">
        <f>'A remplir'!JP46</f>
        <v>0</v>
      </c>
      <c r="ZE78" s="5">
        <f>'A remplir'!JQ46</f>
        <v>0</v>
      </c>
      <c r="ZF78" s="5">
        <f>'A remplir'!JR46</f>
        <v>0</v>
      </c>
      <c r="ZG78" s="5">
        <f>'A remplir'!JS46</f>
        <v>0</v>
      </c>
      <c r="ZH78" s="5">
        <f>'A remplir'!JT46</f>
        <v>0</v>
      </c>
      <c r="ZI78" s="5">
        <f>'A remplir'!JU46</f>
        <v>0</v>
      </c>
      <c r="ZJ78" s="5">
        <f>'A remplir'!JV46</f>
        <v>0</v>
      </c>
      <c r="ZK78" s="5">
        <f>'A remplir'!JW46</f>
        <v>0</v>
      </c>
      <c r="ZL78" s="5">
        <f>'A remplir'!JX46</f>
        <v>0</v>
      </c>
      <c r="ZM78" s="5">
        <f>'A remplir'!JY46</f>
        <v>0</v>
      </c>
      <c r="ZN78" s="5">
        <f>'A remplir'!JZ46</f>
        <v>0</v>
      </c>
      <c r="ZO78" s="5">
        <f>'A remplir'!KA46</f>
        <v>0</v>
      </c>
      <c r="ZP78" s="5">
        <f>'A remplir'!KB46</f>
        <v>0</v>
      </c>
      <c r="ZQ78" s="5">
        <f>'A remplir'!KC46</f>
        <v>0</v>
      </c>
      <c r="ZR78" s="5">
        <f>'A remplir'!KD46</f>
        <v>0</v>
      </c>
      <c r="ZS78" s="5">
        <f>'A remplir'!KE46</f>
        <v>0</v>
      </c>
      <c r="ZT78" s="5">
        <f>'A remplir'!KF46</f>
        <v>0</v>
      </c>
      <c r="ZU78" s="5">
        <f>'A remplir'!KG46</f>
        <v>0</v>
      </c>
      <c r="ZV78" s="5">
        <f>'A remplir'!KH46</f>
        <v>0</v>
      </c>
      <c r="ZW78" s="5">
        <f>'A remplir'!KI46</f>
        <v>0</v>
      </c>
      <c r="ZX78" s="5">
        <f>'A remplir'!KJ46</f>
        <v>0</v>
      </c>
      <c r="ZY78" s="5">
        <f>'A remplir'!KK46</f>
        <v>0</v>
      </c>
      <c r="ZZ78" s="5">
        <f>'A remplir'!KL46</f>
        <v>0</v>
      </c>
      <c r="AAA78" s="5">
        <f>'A remplir'!KM46</f>
        <v>0</v>
      </c>
      <c r="AAB78" s="5">
        <f>'A remplir'!KN46</f>
        <v>0</v>
      </c>
      <c r="AAC78" s="5">
        <f>'A remplir'!KO46</f>
        <v>0</v>
      </c>
      <c r="AAD78" s="5">
        <f>'A remplir'!KP46</f>
        <v>0</v>
      </c>
      <c r="AAE78" s="5">
        <f>'A remplir'!KQ46</f>
        <v>0</v>
      </c>
      <c r="AAF78" s="5">
        <f>'A remplir'!KR46</f>
        <v>0</v>
      </c>
      <c r="AAG78" s="5">
        <f>'A remplir'!KS46</f>
        <v>0</v>
      </c>
      <c r="AAH78" s="5">
        <f>'A remplir'!KT46</f>
        <v>0</v>
      </c>
      <c r="AAI78" s="5">
        <f>'A remplir'!KU46</f>
        <v>0</v>
      </c>
      <c r="AAJ78" s="5">
        <f>'A remplir'!KV46</f>
        <v>0</v>
      </c>
      <c r="AAK78" s="5">
        <f>'A remplir'!KW46</f>
        <v>0</v>
      </c>
      <c r="AAL78" s="5">
        <f>'A remplir'!KX46</f>
        <v>0</v>
      </c>
      <c r="AAM78" s="5">
        <f>'A remplir'!KY46</f>
        <v>0</v>
      </c>
      <c r="AAN78" s="5">
        <f>'A remplir'!KZ46</f>
        <v>0</v>
      </c>
      <c r="AAO78" s="5">
        <f>'A remplir'!LA46</f>
        <v>0</v>
      </c>
      <c r="AAP78" s="5">
        <f>'A remplir'!LB46</f>
        <v>0</v>
      </c>
      <c r="AAQ78" s="5">
        <f>'A remplir'!LC46</f>
        <v>0</v>
      </c>
      <c r="AAR78" s="5">
        <f>'A remplir'!LD46</f>
        <v>0</v>
      </c>
      <c r="AAS78" s="5">
        <f>'A remplir'!LE46</f>
        <v>0</v>
      </c>
      <c r="AAT78" s="5">
        <f>'A remplir'!LF46</f>
        <v>0</v>
      </c>
      <c r="AAU78" s="5">
        <f>'A remplir'!LG46</f>
        <v>0</v>
      </c>
      <c r="AAV78" s="5">
        <f>'A remplir'!LH46</f>
        <v>0</v>
      </c>
      <c r="AAW78" s="5">
        <f>'A remplir'!LI46</f>
        <v>0</v>
      </c>
      <c r="AAX78" s="5">
        <f>'A remplir'!LJ46</f>
        <v>0</v>
      </c>
      <c r="AAY78" s="5">
        <f>'A remplir'!LK46</f>
        <v>0</v>
      </c>
      <c r="AAZ78" s="5">
        <f>'A remplir'!LL46</f>
        <v>0</v>
      </c>
      <c r="ABA78" s="5">
        <f>'A remplir'!LM46</f>
        <v>0</v>
      </c>
      <c r="ABB78" s="5">
        <f>'A remplir'!LN46</f>
        <v>0</v>
      </c>
      <c r="ABC78" s="5">
        <f>'A remplir'!LO46</f>
        <v>0</v>
      </c>
      <c r="ABD78" s="5">
        <f>'A remplir'!LP46</f>
        <v>0</v>
      </c>
      <c r="ABE78" s="5">
        <f>'A remplir'!LQ46</f>
        <v>0</v>
      </c>
      <c r="ABF78" s="5">
        <f>'A remplir'!LR46</f>
        <v>0</v>
      </c>
      <c r="ABG78" s="5">
        <f>'A remplir'!LS46</f>
        <v>0</v>
      </c>
      <c r="ABH78" s="5">
        <f>'A remplir'!LT46</f>
        <v>0</v>
      </c>
      <c r="ABI78" s="5">
        <f>'A remplir'!LU46</f>
        <v>0</v>
      </c>
      <c r="ABJ78" s="5">
        <f>'A remplir'!LV46</f>
        <v>0</v>
      </c>
      <c r="ABK78" s="5">
        <f>'A remplir'!LW46</f>
        <v>0</v>
      </c>
      <c r="ABL78" s="5">
        <f>'A remplir'!LX46</f>
        <v>0</v>
      </c>
      <c r="ABM78" s="5">
        <f>'A remplir'!LY46</f>
        <v>0</v>
      </c>
      <c r="ABN78" s="5">
        <f>'A remplir'!LZ46</f>
        <v>0</v>
      </c>
      <c r="ABO78" s="5">
        <f>'A remplir'!MA46</f>
        <v>0</v>
      </c>
      <c r="ABP78" s="5">
        <f>'A remplir'!MB46</f>
        <v>0</v>
      </c>
      <c r="ABQ78" s="5">
        <f>'A remplir'!MC46</f>
        <v>0</v>
      </c>
      <c r="ABR78" s="5">
        <f>'A remplir'!MD46</f>
        <v>0</v>
      </c>
      <c r="ABS78" s="5">
        <f>'A remplir'!ME46</f>
        <v>0</v>
      </c>
      <c r="ABT78" s="5">
        <f>'A remplir'!MF46</f>
        <v>0</v>
      </c>
      <c r="ABU78" s="5">
        <f>'A remplir'!MG46</f>
        <v>0</v>
      </c>
      <c r="ABV78" s="5">
        <f>'A remplir'!MH46</f>
        <v>0</v>
      </c>
      <c r="ABW78" s="5">
        <f>'A remplir'!MI46</f>
        <v>0</v>
      </c>
      <c r="ABX78" s="5">
        <f>'A remplir'!MJ46</f>
        <v>0</v>
      </c>
      <c r="ABY78" s="5">
        <f>'A remplir'!MK46</f>
        <v>0</v>
      </c>
      <c r="ABZ78" s="5">
        <f>'A remplir'!ML46</f>
        <v>0</v>
      </c>
      <c r="ACA78" s="5">
        <f>'A remplir'!MM46</f>
        <v>0</v>
      </c>
      <c r="ACB78" s="5">
        <f>'A remplir'!MN46</f>
        <v>0</v>
      </c>
      <c r="ACC78" s="5">
        <f>'A remplir'!MO46</f>
        <v>0</v>
      </c>
      <c r="ACD78" s="5">
        <f>'A remplir'!MP46</f>
        <v>0</v>
      </c>
      <c r="ACE78" s="5">
        <f>'A remplir'!MQ46</f>
        <v>0</v>
      </c>
      <c r="ACF78" s="5">
        <f>'A remplir'!MR46</f>
        <v>0</v>
      </c>
      <c r="ACG78" s="5">
        <f>'A remplir'!MS46</f>
        <v>0</v>
      </c>
      <c r="ACH78" s="5">
        <f>'A remplir'!MT46</f>
        <v>0</v>
      </c>
      <c r="ACI78" s="5">
        <f>'A remplir'!MU46</f>
        <v>0</v>
      </c>
      <c r="ACJ78" s="5">
        <f>'A remplir'!MV46</f>
        <v>0</v>
      </c>
      <c r="ACK78" s="5">
        <f>'A remplir'!MW46</f>
        <v>0</v>
      </c>
      <c r="ACL78" s="5">
        <f>'A remplir'!MX46</f>
        <v>0</v>
      </c>
      <c r="ACM78" s="5">
        <f>'A remplir'!MY46</f>
        <v>0</v>
      </c>
      <c r="ACN78" s="5">
        <f>'A remplir'!MZ46</f>
        <v>0</v>
      </c>
      <c r="ACO78" s="5">
        <f>'A remplir'!NA46</f>
        <v>0</v>
      </c>
      <c r="ACP78" s="5">
        <f>'A remplir'!NB46</f>
        <v>0</v>
      </c>
      <c r="ACQ78" s="5">
        <f>'A remplir'!NC46</f>
        <v>0</v>
      </c>
      <c r="ACR78" s="5">
        <f>'A remplir'!ND46</f>
        <v>0</v>
      </c>
      <c r="ACS78" s="5">
        <f>'A remplir'!NE46</f>
        <v>0</v>
      </c>
      <c r="ACT78" s="5">
        <f>'A remplir'!NF46</f>
        <v>0</v>
      </c>
      <c r="ACU78" s="5">
        <f>'A remplir'!NG46</f>
        <v>0</v>
      </c>
      <c r="ACV78" s="5">
        <f>'A remplir'!NH46</f>
        <v>0</v>
      </c>
      <c r="ACW78" s="5">
        <f>'A remplir'!NI46</f>
        <v>0</v>
      </c>
      <c r="ACX78" s="5">
        <f>'A remplir'!NJ46</f>
        <v>0</v>
      </c>
      <c r="ACY78" s="5">
        <f>'A remplir'!NK46</f>
        <v>0</v>
      </c>
      <c r="ACZ78" s="5">
        <f>'A remplir'!NL46</f>
        <v>0</v>
      </c>
      <c r="ADA78" s="5">
        <f>'A remplir'!NM46</f>
        <v>0</v>
      </c>
      <c r="ADB78" s="5">
        <f>'A remplir'!NN46</f>
        <v>0</v>
      </c>
      <c r="ADC78" s="5">
        <f>'A remplir'!NO46</f>
        <v>0</v>
      </c>
      <c r="ADD78" s="5">
        <f>'A remplir'!NP46</f>
        <v>0</v>
      </c>
      <c r="ADE78" s="5">
        <f>'A remplir'!NQ46</f>
        <v>0</v>
      </c>
      <c r="ADF78" s="5">
        <f>'A remplir'!NR46</f>
        <v>0</v>
      </c>
      <c r="ADG78" s="5">
        <f>'A remplir'!NS46</f>
        <v>0</v>
      </c>
      <c r="ADH78" s="5">
        <f>'A remplir'!NT46</f>
        <v>0</v>
      </c>
      <c r="ADI78" s="5">
        <f>'A remplir'!NU46</f>
        <v>0</v>
      </c>
      <c r="ADJ78" s="5">
        <f>'A remplir'!NV46</f>
        <v>0</v>
      </c>
      <c r="ADK78" s="5">
        <f>'A remplir'!NW46</f>
        <v>0</v>
      </c>
      <c r="ADL78" s="5">
        <f>'A remplir'!NX46</f>
        <v>0</v>
      </c>
      <c r="ADM78" s="5">
        <f>'A remplir'!NY46</f>
        <v>0</v>
      </c>
      <c r="ADN78" s="5">
        <f>'A remplir'!NZ46</f>
        <v>0</v>
      </c>
      <c r="ADO78" s="5">
        <f>'A remplir'!OA46</f>
        <v>0</v>
      </c>
      <c r="ADP78" s="5">
        <f>'A remplir'!OB46</f>
        <v>0</v>
      </c>
      <c r="ADQ78" s="5">
        <f>'A remplir'!OC46</f>
        <v>0</v>
      </c>
      <c r="ADR78" s="5">
        <f>'A remplir'!OD46</f>
        <v>0</v>
      </c>
      <c r="ADS78" s="5">
        <f>'A remplir'!OE46</f>
        <v>0</v>
      </c>
      <c r="ADT78" s="5">
        <f>'A remplir'!OF46</f>
        <v>0</v>
      </c>
      <c r="ADU78" s="5">
        <f>'A remplir'!OG46</f>
        <v>0</v>
      </c>
      <c r="ADV78" s="5">
        <f>'A remplir'!OH46</f>
        <v>0</v>
      </c>
      <c r="ADW78" s="5">
        <f>'A remplir'!OI46</f>
        <v>0</v>
      </c>
      <c r="ADX78" s="5">
        <f>'A remplir'!OJ46</f>
        <v>0</v>
      </c>
      <c r="ADY78" s="5">
        <f>'A remplir'!OK46</f>
        <v>0</v>
      </c>
      <c r="ADZ78" s="5">
        <f>'A remplir'!OL46</f>
        <v>0</v>
      </c>
    </row>
    <row r="79" spans="1:806" ht="15.75" thickBot="1" x14ac:dyDescent="0.3">
      <c r="A79" s="3">
        <f>'A remplir'!OO79</f>
        <v>1</v>
      </c>
      <c r="B79" s="119"/>
      <c r="C79" s="121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  <c r="IV79" s="116"/>
      <c r="IW79" s="116"/>
      <c r="IX79" s="116"/>
      <c r="IY79" s="116"/>
      <c r="IZ79" s="116"/>
      <c r="JA79" s="116"/>
      <c r="JB79" s="116"/>
      <c r="JC79" s="116"/>
      <c r="JD79" s="116"/>
      <c r="JE79" s="116"/>
      <c r="JF79" s="116"/>
      <c r="JG79" s="116"/>
      <c r="JH79" s="116"/>
      <c r="JI79" s="116"/>
      <c r="JJ79" s="116"/>
      <c r="JK79" s="116"/>
      <c r="JL79" s="116"/>
      <c r="JM79" s="116"/>
      <c r="JN79" s="116"/>
      <c r="JO79" s="116"/>
      <c r="JP79" s="116"/>
      <c r="JQ79" s="116"/>
      <c r="JR79" s="116"/>
      <c r="JS79" s="116"/>
      <c r="JT79" s="116"/>
      <c r="JU79" s="116"/>
      <c r="JV79" s="116"/>
      <c r="JW79" s="116"/>
      <c r="JX79" s="116"/>
      <c r="JY79" s="116"/>
      <c r="JZ79" s="116"/>
      <c r="KA79" s="116"/>
      <c r="KB79" s="116"/>
      <c r="KC79" s="116"/>
      <c r="KD79" s="116"/>
      <c r="KE79" s="116"/>
      <c r="KF79" s="116"/>
      <c r="KG79" s="116"/>
      <c r="KH79" s="116"/>
      <c r="KI79" s="116"/>
      <c r="KJ79" s="116"/>
      <c r="KK79" s="116"/>
      <c r="KL79" s="116"/>
      <c r="KM79" s="116"/>
      <c r="KN79" s="116"/>
      <c r="KO79" s="116"/>
      <c r="KP79" s="116"/>
      <c r="KQ79" s="116"/>
      <c r="KR79" s="116"/>
      <c r="KS79" s="116"/>
      <c r="KT79" s="116"/>
      <c r="KU79" s="116"/>
      <c r="KV79" s="116"/>
      <c r="KW79" s="116"/>
      <c r="KX79" s="116"/>
      <c r="KY79" s="116"/>
      <c r="KZ79" s="116"/>
      <c r="LA79" s="116"/>
      <c r="LB79" s="116"/>
      <c r="LC79" s="116"/>
      <c r="LD79" s="116"/>
      <c r="LE79" s="116"/>
      <c r="LF79" s="116"/>
      <c r="LG79" s="116"/>
      <c r="LH79" s="116"/>
      <c r="LI79" s="116"/>
      <c r="LJ79" s="116"/>
      <c r="LK79" s="116"/>
      <c r="LL79" s="116"/>
      <c r="LM79" s="116"/>
      <c r="LN79" s="116"/>
      <c r="LO79" s="116"/>
      <c r="LP79" s="116"/>
      <c r="LQ79" s="116"/>
      <c r="LR79" s="116"/>
      <c r="LS79" s="116"/>
      <c r="LT79" s="116"/>
      <c r="LU79" s="116"/>
      <c r="LV79" s="116"/>
      <c r="LW79" s="116"/>
      <c r="LX79" s="116"/>
      <c r="LY79" s="116"/>
      <c r="LZ79" s="116"/>
      <c r="MA79" s="116"/>
      <c r="MB79" s="116"/>
      <c r="MC79" s="116"/>
      <c r="MD79" s="116"/>
      <c r="ME79" s="116"/>
      <c r="MF79" s="116"/>
      <c r="MG79" s="116"/>
      <c r="MH79" s="116"/>
      <c r="MI79" s="116"/>
      <c r="MJ79" s="116"/>
      <c r="MK79" s="116"/>
      <c r="ML79" s="116"/>
      <c r="MM79" s="116"/>
      <c r="MN79" s="116"/>
      <c r="MO79" s="116"/>
      <c r="MP79" s="116"/>
      <c r="MQ79" s="116"/>
      <c r="MR79" s="116"/>
      <c r="MS79" s="116"/>
      <c r="MT79" s="116"/>
      <c r="MU79" s="116"/>
      <c r="MV79" s="116"/>
      <c r="MW79" s="116"/>
      <c r="MX79" s="116"/>
      <c r="MY79" s="116"/>
      <c r="MZ79" s="116"/>
      <c r="NA79" s="116"/>
      <c r="NB79" s="116"/>
      <c r="NC79" s="116"/>
      <c r="ND79" s="116"/>
      <c r="NE79" s="116"/>
      <c r="NF79" s="116"/>
      <c r="NG79" s="116"/>
      <c r="NH79" s="116"/>
      <c r="NI79" s="116"/>
      <c r="NJ79" s="116"/>
      <c r="NK79" s="116"/>
      <c r="NL79" s="116"/>
      <c r="NM79" s="116"/>
      <c r="NN79" s="116"/>
      <c r="NO79" s="116"/>
      <c r="NP79" s="116"/>
      <c r="NQ79" s="116"/>
      <c r="NR79" s="116"/>
      <c r="NS79" s="116"/>
      <c r="NT79" s="116"/>
      <c r="NU79" s="116"/>
      <c r="NV79" s="116"/>
      <c r="NW79" s="116"/>
      <c r="NX79" s="116"/>
      <c r="NY79" s="116"/>
      <c r="NZ79" s="116"/>
      <c r="OA79" s="116"/>
      <c r="OB79" s="116"/>
      <c r="OC79" s="116"/>
      <c r="OD79" s="116"/>
      <c r="OE79" s="116"/>
      <c r="OF79" s="116"/>
      <c r="OG79" s="116"/>
      <c r="OH79" s="116"/>
      <c r="OI79" s="116"/>
      <c r="OJ79" s="116"/>
      <c r="OK79" s="116"/>
      <c r="OL79" s="116"/>
      <c r="OM79" s="116"/>
      <c r="ON79" s="4"/>
      <c r="OO79" s="2"/>
      <c r="OP79" s="119"/>
      <c r="OQ79" s="5">
        <f>'A remplir'!C47</f>
        <v>1</v>
      </c>
      <c r="OR79" s="5">
        <f>'A remplir'!D47</f>
        <v>1</v>
      </c>
      <c r="OS79" s="5">
        <f>'A remplir'!E47</f>
        <v>1</v>
      </c>
      <c r="OT79" s="5">
        <f>'A remplir'!F47</f>
        <v>0</v>
      </c>
      <c r="OU79" s="5">
        <f>'A remplir'!G47</f>
        <v>0</v>
      </c>
      <c r="OV79" s="5">
        <f>'A remplir'!H47</f>
        <v>0</v>
      </c>
      <c r="OW79" s="5">
        <f>'A remplir'!I47</f>
        <v>0</v>
      </c>
      <c r="OX79" s="5">
        <f>'A remplir'!J47</f>
        <v>0</v>
      </c>
      <c r="OY79" s="5">
        <f>'A remplir'!K47</f>
        <v>0</v>
      </c>
      <c r="OZ79" s="5">
        <f>'A remplir'!L47</f>
        <v>0</v>
      </c>
      <c r="PA79" s="5">
        <f>'A remplir'!M47</f>
        <v>0</v>
      </c>
      <c r="PB79" s="5">
        <f>'A remplir'!N47</f>
        <v>0</v>
      </c>
      <c r="PC79" s="5">
        <f>'A remplir'!O47</f>
        <v>0</v>
      </c>
      <c r="PD79" s="5">
        <f>'A remplir'!P47</f>
        <v>0</v>
      </c>
      <c r="PE79" s="5">
        <f>'A remplir'!Q47</f>
        <v>0</v>
      </c>
      <c r="PF79" s="5">
        <f>'A remplir'!R47</f>
        <v>0</v>
      </c>
      <c r="PG79" s="5">
        <f>'A remplir'!S47</f>
        <v>0</v>
      </c>
      <c r="PH79" s="5">
        <f>'A remplir'!T47</f>
        <v>0</v>
      </c>
      <c r="PI79" s="5">
        <f>'A remplir'!U47</f>
        <v>0</v>
      </c>
      <c r="PJ79" s="5">
        <f>'A remplir'!V47</f>
        <v>0</v>
      </c>
      <c r="PK79" s="5">
        <f>'A remplir'!W47</f>
        <v>0</v>
      </c>
      <c r="PL79" s="5">
        <f>'A remplir'!X47</f>
        <v>0</v>
      </c>
      <c r="PM79" s="5">
        <f>'A remplir'!Y47</f>
        <v>0</v>
      </c>
      <c r="PN79" s="5">
        <f>'A remplir'!Z47</f>
        <v>0</v>
      </c>
      <c r="PO79" s="5">
        <f>'A remplir'!AA47</f>
        <v>0</v>
      </c>
      <c r="PP79" s="5">
        <f>'A remplir'!AB47</f>
        <v>0</v>
      </c>
      <c r="PQ79" s="5">
        <f>'A remplir'!AC47</f>
        <v>0</v>
      </c>
      <c r="PR79" s="5">
        <f>'A remplir'!AD47</f>
        <v>0</v>
      </c>
      <c r="PS79" s="5">
        <f>'A remplir'!AE47</f>
        <v>0</v>
      </c>
      <c r="PT79" s="5">
        <f>'A remplir'!AF47</f>
        <v>0</v>
      </c>
      <c r="PU79" s="5">
        <f>'A remplir'!AG47</f>
        <v>0</v>
      </c>
      <c r="PV79" s="5">
        <f>'A remplir'!AH47</f>
        <v>0</v>
      </c>
      <c r="PW79" s="5">
        <f>'A remplir'!AI47</f>
        <v>0</v>
      </c>
      <c r="PX79" s="5">
        <f>'A remplir'!AJ47</f>
        <v>0</v>
      </c>
      <c r="PY79" s="5">
        <f>'A remplir'!AK47</f>
        <v>0</v>
      </c>
      <c r="PZ79" s="5">
        <f>'A remplir'!AL47</f>
        <v>0</v>
      </c>
      <c r="QA79" s="5">
        <f>'A remplir'!AM47</f>
        <v>0</v>
      </c>
      <c r="QB79" s="5">
        <f>'A remplir'!AN47</f>
        <v>0</v>
      </c>
      <c r="QC79" s="5">
        <f>'A remplir'!AO47</f>
        <v>0</v>
      </c>
      <c r="QD79" s="5">
        <f>'A remplir'!AP47</f>
        <v>0</v>
      </c>
      <c r="QE79" s="5">
        <f>'A remplir'!AQ47</f>
        <v>0</v>
      </c>
      <c r="QF79" s="5">
        <f>'A remplir'!AR47</f>
        <v>0</v>
      </c>
      <c r="QG79" s="5">
        <f>'A remplir'!AS47</f>
        <v>0</v>
      </c>
      <c r="QH79" s="5">
        <f>'A remplir'!AT47</f>
        <v>0</v>
      </c>
      <c r="QI79" s="5">
        <f>'A remplir'!AU47</f>
        <v>0</v>
      </c>
      <c r="QJ79" s="5">
        <f>'A remplir'!AV47</f>
        <v>0</v>
      </c>
      <c r="QK79" s="5">
        <f>'A remplir'!AW47</f>
        <v>0</v>
      </c>
      <c r="QL79" s="5">
        <f>'A remplir'!AX47</f>
        <v>0</v>
      </c>
      <c r="QM79" s="5">
        <f>'A remplir'!AY47</f>
        <v>0</v>
      </c>
      <c r="QN79" s="5">
        <f>'A remplir'!AZ47</f>
        <v>0</v>
      </c>
      <c r="QO79" s="5">
        <f>'A remplir'!BA47</f>
        <v>0</v>
      </c>
      <c r="QP79" s="5">
        <f>'A remplir'!BB47</f>
        <v>0</v>
      </c>
      <c r="QQ79" s="5">
        <f>'A remplir'!BC47</f>
        <v>0</v>
      </c>
      <c r="QR79" s="5">
        <f>'A remplir'!BD47</f>
        <v>0</v>
      </c>
      <c r="QS79" s="5">
        <f>'A remplir'!BE47</f>
        <v>0</v>
      </c>
      <c r="QT79" s="5">
        <f>'A remplir'!BF47</f>
        <v>0</v>
      </c>
      <c r="QU79" s="5">
        <f>'A remplir'!BG47</f>
        <v>0</v>
      </c>
      <c r="QV79" s="5">
        <f>'A remplir'!BH47</f>
        <v>0</v>
      </c>
      <c r="QW79" s="5">
        <f>'A remplir'!BI47</f>
        <v>0</v>
      </c>
      <c r="QX79" s="5">
        <f>'A remplir'!BJ47</f>
        <v>0</v>
      </c>
      <c r="QY79" s="5">
        <f>'A remplir'!BK47</f>
        <v>0</v>
      </c>
      <c r="QZ79" s="5">
        <f>'A remplir'!BL47</f>
        <v>0</v>
      </c>
      <c r="RA79" s="5">
        <f>'A remplir'!BM47</f>
        <v>0</v>
      </c>
      <c r="RB79" s="5">
        <f>'A remplir'!BN47</f>
        <v>0</v>
      </c>
      <c r="RC79" s="5">
        <f>'A remplir'!BO47</f>
        <v>0</v>
      </c>
      <c r="RD79" s="5">
        <f>'A remplir'!BP47</f>
        <v>0</v>
      </c>
      <c r="RE79" s="5">
        <f>'A remplir'!BQ47</f>
        <v>0</v>
      </c>
      <c r="RF79" s="5">
        <f>'A remplir'!BR47</f>
        <v>0</v>
      </c>
      <c r="RG79" s="5">
        <f>'A remplir'!BS47</f>
        <v>0</v>
      </c>
      <c r="RH79" s="5">
        <f>'A remplir'!BT47</f>
        <v>0</v>
      </c>
      <c r="RI79" s="5">
        <f>'A remplir'!BU47</f>
        <v>0</v>
      </c>
      <c r="RJ79" s="5">
        <f>'A remplir'!BV47</f>
        <v>0</v>
      </c>
      <c r="RK79" s="5">
        <f>'A remplir'!BW47</f>
        <v>0</v>
      </c>
      <c r="RL79" s="5">
        <f>'A remplir'!BX47</f>
        <v>0</v>
      </c>
      <c r="RM79" s="5">
        <f>'A remplir'!BY47</f>
        <v>0</v>
      </c>
      <c r="RN79" s="5">
        <f>'A remplir'!BZ47</f>
        <v>0</v>
      </c>
      <c r="RO79" s="5">
        <f>'A remplir'!CA47</f>
        <v>0</v>
      </c>
      <c r="RP79" s="5">
        <f>'A remplir'!CB47</f>
        <v>0</v>
      </c>
      <c r="RQ79" s="5">
        <f>'A remplir'!CC47</f>
        <v>0</v>
      </c>
      <c r="RR79" s="5">
        <f>'A remplir'!CD47</f>
        <v>0</v>
      </c>
      <c r="RS79" s="5">
        <f>'A remplir'!CE47</f>
        <v>0</v>
      </c>
      <c r="RT79" s="5">
        <f>'A remplir'!CF47</f>
        <v>0</v>
      </c>
      <c r="RU79" s="5">
        <f>'A remplir'!CG47</f>
        <v>0</v>
      </c>
      <c r="RV79" s="5">
        <f>'A remplir'!CH47</f>
        <v>0</v>
      </c>
      <c r="RW79" s="5">
        <f>'A remplir'!CI47</f>
        <v>0</v>
      </c>
      <c r="RX79" s="5">
        <f>'A remplir'!CJ47</f>
        <v>0</v>
      </c>
      <c r="RY79" s="5">
        <f>'A remplir'!CK47</f>
        <v>0</v>
      </c>
      <c r="RZ79" s="5">
        <f>'A remplir'!CL47</f>
        <v>0</v>
      </c>
      <c r="SA79" s="5">
        <f>'A remplir'!CM47</f>
        <v>0</v>
      </c>
      <c r="SB79" s="5">
        <f>'A remplir'!CN47</f>
        <v>0</v>
      </c>
      <c r="SC79" s="5">
        <f>'A remplir'!CO47</f>
        <v>0</v>
      </c>
      <c r="SD79" s="5">
        <f>'A remplir'!CP47</f>
        <v>0</v>
      </c>
      <c r="SE79" s="5">
        <f>'A remplir'!CQ47</f>
        <v>0</v>
      </c>
      <c r="SF79" s="5">
        <f>'A remplir'!CR47</f>
        <v>0</v>
      </c>
      <c r="SG79" s="5">
        <f>'A remplir'!CS47</f>
        <v>0</v>
      </c>
      <c r="SH79" s="5">
        <f>'A remplir'!CT47</f>
        <v>0</v>
      </c>
      <c r="SI79" s="5">
        <f>'A remplir'!CU47</f>
        <v>0</v>
      </c>
      <c r="SJ79" s="5">
        <f>'A remplir'!CV47</f>
        <v>0</v>
      </c>
      <c r="SK79" s="5">
        <f>'A remplir'!CW47</f>
        <v>0</v>
      </c>
      <c r="SL79" s="5">
        <f>'A remplir'!CX47</f>
        <v>0</v>
      </c>
      <c r="SM79" s="5">
        <f>'A remplir'!CY47</f>
        <v>0</v>
      </c>
      <c r="SN79" s="5">
        <f>'A remplir'!CZ47</f>
        <v>0</v>
      </c>
      <c r="SO79" s="5">
        <f>'A remplir'!DA47</f>
        <v>0</v>
      </c>
      <c r="SP79" s="5">
        <f>'A remplir'!DB47</f>
        <v>0</v>
      </c>
      <c r="SQ79" s="5">
        <f>'A remplir'!DC47</f>
        <v>0</v>
      </c>
      <c r="SR79" s="5">
        <f>'A remplir'!DD47</f>
        <v>0</v>
      </c>
      <c r="SS79" s="5">
        <f>'A remplir'!DE47</f>
        <v>0</v>
      </c>
      <c r="ST79" s="5">
        <f>'A remplir'!DF47</f>
        <v>0</v>
      </c>
      <c r="SU79" s="5">
        <f>'A remplir'!DG47</f>
        <v>0</v>
      </c>
      <c r="SV79" s="5">
        <f>'A remplir'!DH47</f>
        <v>0</v>
      </c>
      <c r="SW79" s="5">
        <f>'A remplir'!DI47</f>
        <v>0</v>
      </c>
      <c r="SX79" s="5">
        <f>'A remplir'!DJ47</f>
        <v>0</v>
      </c>
      <c r="SY79" s="5">
        <f>'A remplir'!DK47</f>
        <v>0</v>
      </c>
      <c r="SZ79" s="5">
        <f>'A remplir'!DL47</f>
        <v>0</v>
      </c>
      <c r="TA79" s="5">
        <f>'A remplir'!DM47</f>
        <v>0</v>
      </c>
      <c r="TB79" s="5">
        <f>'A remplir'!DN47</f>
        <v>0</v>
      </c>
      <c r="TC79" s="5">
        <f>'A remplir'!DO47</f>
        <v>0</v>
      </c>
      <c r="TD79" s="5">
        <f>'A remplir'!DP47</f>
        <v>0</v>
      </c>
      <c r="TE79" s="5">
        <f>'A remplir'!DQ47</f>
        <v>0</v>
      </c>
      <c r="TF79" s="5">
        <f>'A remplir'!DR47</f>
        <v>0</v>
      </c>
      <c r="TG79" s="5">
        <f>'A remplir'!DS47</f>
        <v>0</v>
      </c>
      <c r="TH79" s="5">
        <f>'A remplir'!DT47</f>
        <v>0</v>
      </c>
      <c r="TI79" s="5">
        <f>'A remplir'!DU47</f>
        <v>0</v>
      </c>
      <c r="TJ79" s="5">
        <f>'A remplir'!DV47</f>
        <v>0</v>
      </c>
      <c r="TK79" s="5">
        <f>'A remplir'!DW47</f>
        <v>0</v>
      </c>
      <c r="TL79" s="5">
        <f>'A remplir'!DX47</f>
        <v>0</v>
      </c>
      <c r="TM79" s="5">
        <f>'A remplir'!DY47</f>
        <v>0</v>
      </c>
      <c r="TN79" s="5">
        <f>'A remplir'!DZ47</f>
        <v>0</v>
      </c>
      <c r="TO79" s="5">
        <f>'A remplir'!EA47</f>
        <v>0</v>
      </c>
      <c r="TP79" s="5">
        <f>'A remplir'!EB47</f>
        <v>0</v>
      </c>
      <c r="TQ79" s="5">
        <f>'A remplir'!EC47</f>
        <v>0</v>
      </c>
      <c r="TR79" s="5">
        <f>'A remplir'!ED47</f>
        <v>0</v>
      </c>
      <c r="TS79" s="5">
        <f>'A remplir'!EE47</f>
        <v>0</v>
      </c>
      <c r="TT79" s="5">
        <f>'A remplir'!EF47</f>
        <v>0</v>
      </c>
      <c r="TU79" s="5">
        <f>'A remplir'!EG47</f>
        <v>0</v>
      </c>
      <c r="TV79" s="5">
        <f>'A remplir'!EH47</f>
        <v>0</v>
      </c>
      <c r="TW79" s="5">
        <f>'A remplir'!EI47</f>
        <v>0</v>
      </c>
      <c r="TX79" s="5">
        <f>'A remplir'!EJ47</f>
        <v>0</v>
      </c>
      <c r="TY79" s="5">
        <f>'A remplir'!EK47</f>
        <v>0</v>
      </c>
      <c r="TZ79" s="5">
        <f>'A remplir'!EL47</f>
        <v>0</v>
      </c>
      <c r="UA79" s="5">
        <f>'A remplir'!EM47</f>
        <v>0</v>
      </c>
      <c r="UB79" s="5">
        <f>'A remplir'!EN47</f>
        <v>0</v>
      </c>
      <c r="UC79" s="5">
        <f>'A remplir'!EO47</f>
        <v>0</v>
      </c>
      <c r="UD79" s="5">
        <f>'A remplir'!EP47</f>
        <v>0</v>
      </c>
      <c r="UE79" s="5">
        <f>'A remplir'!EQ47</f>
        <v>0</v>
      </c>
      <c r="UF79" s="5">
        <f>'A remplir'!ER47</f>
        <v>0</v>
      </c>
      <c r="UG79" s="5">
        <f>'A remplir'!ES47</f>
        <v>0</v>
      </c>
      <c r="UH79" s="5">
        <f>'A remplir'!ET47</f>
        <v>0</v>
      </c>
      <c r="UI79" s="5">
        <f>'A remplir'!EU47</f>
        <v>0</v>
      </c>
      <c r="UJ79" s="5">
        <f>'A remplir'!EV47</f>
        <v>0</v>
      </c>
      <c r="UK79" s="5">
        <f>'A remplir'!EW47</f>
        <v>0</v>
      </c>
      <c r="UL79" s="5">
        <f>'A remplir'!EX47</f>
        <v>0</v>
      </c>
      <c r="UM79" s="5">
        <f>'A remplir'!EY47</f>
        <v>0</v>
      </c>
      <c r="UN79" s="5">
        <f>'A remplir'!EZ47</f>
        <v>0</v>
      </c>
      <c r="UO79" s="5">
        <f>'A remplir'!FA47</f>
        <v>0</v>
      </c>
      <c r="UP79" s="5">
        <f>'A remplir'!FB47</f>
        <v>0</v>
      </c>
      <c r="UQ79" s="5">
        <f>'A remplir'!FC47</f>
        <v>0</v>
      </c>
      <c r="UR79" s="5">
        <f>'A remplir'!FD47</f>
        <v>0</v>
      </c>
      <c r="US79" s="5">
        <f>'A remplir'!FE47</f>
        <v>0</v>
      </c>
      <c r="UT79" s="5">
        <f>'A remplir'!FF47</f>
        <v>0</v>
      </c>
      <c r="UU79" s="5">
        <f>'A remplir'!FG47</f>
        <v>0</v>
      </c>
      <c r="UV79" s="5">
        <f>'A remplir'!FH47</f>
        <v>0</v>
      </c>
      <c r="UW79" s="5">
        <f>'A remplir'!FI47</f>
        <v>0</v>
      </c>
      <c r="UX79" s="5">
        <f>'A remplir'!FJ47</f>
        <v>0</v>
      </c>
      <c r="UY79" s="5">
        <f>'A remplir'!FK47</f>
        <v>0</v>
      </c>
      <c r="UZ79" s="5">
        <f>'A remplir'!FL47</f>
        <v>0</v>
      </c>
      <c r="VA79" s="5">
        <f>'A remplir'!FM47</f>
        <v>0</v>
      </c>
      <c r="VB79" s="5">
        <f>'A remplir'!FN47</f>
        <v>0</v>
      </c>
      <c r="VC79" s="5">
        <f>'A remplir'!FO47</f>
        <v>0</v>
      </c>
      <c r="VD79" s="5">
        <f>'A remplir'!FP47</f>
        <v>0</v>
      </c>
      <c r="VE79" s="5">
        <f>'A remplir'!FQ47</f>
        <v>0</v>
      </c>
      <c r="VF79" s="5">
        <f>'A remplir'!FR47</f>
        <v>0</v>
      </c>
      <c r="VG79" s="5">
        <f>'A remplir'!FS47</f>
        <v>0</v>
      </c>
      <c r="VH79" s="5">
        <f>'A remplir'!FT47</f>
        <v>0</v>
      </c>
      <c r="VI79" s="5">
        <f>'A remplir'!FU47</f>
        <v>0</v>
      </c>
      <c r="VJ79" s="5">
        <f>'A remplir'!FV47</f>
        <v>0</v>
      </c>
      <c r="VK79" s="5">
        <f>'A remplir'!FW47</f>
        <v>0</v>
      </c>
      <c r="VL79" s="5">
        <f>'A remplir'!FX47</f>
        <v>0</v>
      </c>
      <c r="VM79" s="5">
        <f>'A remplir'!FY47</f>
        <v>0</v>
      </c>
      <c r="VN79" s="5">
        <f>'A remplir'!FZ47</f>
        <v>0</v>
      </c>
      <c r="VO79" s="5">
        <f>'A remplir'!GA47</f>
        <v>0</v>
      </c>
      <c r="VP79" s="5">
        <f>'A remplir'!GB47</f>
        <v>0</v>
      </c>
      <c r="VQ79" s="5">
        <f>'A remplir'!GC47</f>
        <v>0</v>
      </c>
      <c r="VR79" s="5">
        <f>'A remplir'!GD47</f>
        <v>0</v>
      </c>
      <c r="VS79" s="5">
        <f>'A remplir'!GE47</f>
        <v>0</v>
      </c>
      <c r="VT79" s="5">
        <f>'A remplir'!GF47</f>
        <v>0</v>
      </c>
      <c r="VU79" s="5">
        <f>'A remplir'!GG47</f>
        <v>0</v>
      </c>
      <c r="VV79" s="5">
        <f>'A remplir'!GH47</f>
        <v>0</v>
      </c>
      <c r="VW79" s="5">
        <f>'A remplir'!GI47</f>
        <v>0</v>
      </c>
      <c r="VX79" s="5">
        <f>'A remplir'!GJ47</f>
        <v>0</v>
      </c>
      <c r="VY79" s="5">
        <f>'A remplir'!GK47</f>
        <v>0</v>
      </c>
      <c r="VZ79" s="5">
        <f>'A remplir'!GL47</f>
        <v>0</v>
      </c>
      <c r="WA79" s="5">
        <f>'A remplir'!GM47</f>
        <v>0</v>
      </c>
      <c r="WB79" s="5">
        <f>'A remplir'!GN47</f>
        <v>0</v>
      </c>
      <c r="WC79" s="5">
        <f>'A remplir'!GO47</f>
        <v>0</v>
      </c>
      <c r="WD79" s="5">
        <f>'A remplir'!GP47</f>
        <v>0</v>
      </c>
      <c r="WE79" s="5">
        <f>'A remplir'!GQ47</f>
        <v>0</v>
      </c>
      <c r="WF79" s="5">
        <f>'A remplir'!GR47</f>
        <v>0</v>
      </c>
      <c r="WG79" s="5">
        <f>'A remplir'!GS47</f>
        <v>0</v>
      </c>
      <c r="WH79" s="5">
        <f>'A remplir'!GT47</f>
        <v>0</v>
      </c>
      <c r="WI79" s="5">
        <f>'A remplir'!GU47</f>
        <v>0</v>
      </c>
      <c r="WJ79" s="5">
        <f>'A remplir'!GV47</f>
        <v>0</v>
      </c>
      <c r="WK79" s="5">
        <f>'A remplir'!GW47</f>
        <v>0</v>
      </c>
      <c r="WL79" s="5">
        <f>'A remplir'!GX47</f>
        <v>0</v>
      </c>
      <c r="WM79" s="5">
        <f>'A remplir'!GY47</f>
        <v>0</v>
      </c>
      <c r="WN79" s="5">
        <f>'A remplir'!GZ47</f>
        <v>0</v>
      </c>
      <c r="WO79" s="5">
        <f>'A remplir'!HA47</f>
        <v>0</v>
      </c>
      <c r="WP79" s="5">
        <f>'A remplir'!HB47</f>
        <v>0</v>
      </c>
      <c r="WQ79" s="5">
        <f>'A remplir'!HC47</f>
        <v>0</v>
      </c>
      <c r="WR79" s="5">
        <f>'A remplir'!HD47</f>
        <v>0</v>
      </c>
      <c r="WS79" s="5">
        <f>'A remplir'!HE47</f>
        <v>0</v>
      </c>
      <c r="WT79" s="5">
        <f>'A remplir'!HF47</f>
        <v>0</v>
      </c>
      <c r="WU79" s="5">
        <f>'A remplir'!HG47</f>
        <v>0</v>
      </c>
      <c r="WV79" s="5">
        <f>'A remplir'!HH47</f>
        <v>0</v>
      </c>
      <c r="WW79" s="5">
        <f>'A remplir'!HI47</f>
        <v>0</v>
      </c>
      <c r="WX79" s="5">
        <f>'A remplir'!HJ47</f>
        <v>0</v>
      </c>
      <c r="WY79" s="5">
        <f>'A remplir'!HK47</f>
        <v>0</v>
      </c>
      <c r="WZ79" s="5">
        <f>'A remplir'!HL47</f>
        <v>0</v>
      </c>
      <c r="XA79" s="5">
        <f>'A remplir'!HM47</f>
        <v>0</v>
      </c>
      <c r="XB79" s="5">
        <f>'A remplir'!HN47</f>
        <v>0</v>
      </c>
      <c r="XC79" s="5">
        <f>'A remplir'!HO47</f>
        <v>0</v>
      </c>
      <c r="XD79" s="5">
        <f>'A remplir'!HP47</f>
        <v>0</v>
      </c>
      <c r="XE79" s="5">
        <f>'A remplir'!HQ47</f>
        <v>0</v>
      </c>
      <c r="XF79" s="5">
        <f>'A remplir'!HR47</f>
        <v>0</v>
      </c>
      <c r="XG79" s="5">
        <f>'A remplir'!HS47</f>
        <v>0</v>
      </c>
      <c r="XH79" s="5">
        <f>'A remplir'!HT47</f>
        <v>0</v>
      </c>
      <c r="XI79" s="5">
        <f>'A remplir'!HU47</f>
        <v>0</v>
      </c>
      <c r="XJ79" s="5">
        <f>'A remplir'!HV47</f>
        <v>0</v>
      </c>
      <c r="XK79" s="5">
        <f>'A remplir'!HW47</f>
        <v>0</v>
      </c>
      <c r="XL79" s="5">
        <f>'A remplir'!HX47</f>
        <v>0</v>
      </c>
      <c r="XM79" s="5">
        <f>'A remplir'!HY47</f>
        <v>0</v>
      </c>
      <c r="XN79" s="5">
        <f>'A remplir'!HZ47</f>
        <v>0</v>
      </c>
      <c r="XO79" s="5">
        <f>'A remplir'!IA47</f>
        <v>0</v>
      </c>
      <c r="XP79" s="5">
        <f>'A remplir'!IB47</f>
        <v>0</v>
      </c>
      <c r="XQ79" s="5">
        <f>'A remplir'!IC47</f>
        <v>0</v>
      </c>
      <c r="XR79" s="5">
        <f>'A remplir'!ID47</f>
        <v>0</v>
      </c>
      <c r="XS79" s="5">
        <f>'A remplir'!IE47</f>
        <v>0</v>
      </c>
      <c r="XT79" s="5">
        <f>'A remplir'!IF47</f>
        <v>0</v>
      </c>
      <c r="XU79" s="5">
        <f>'A remplir'!IG47</f>
        <v>0</v>
      </c>
      <c r="XV79" s="5">
        <f>'A remplir'!IH47</f>
        <v>0</v>
      </c>
      <c r="XW79" s="5">
        <f>'A remplir'!II47</f>
        <v>0</v>
      </c>
      <c r="XX79" s="5">
        <f>'A remplir'!IJ47</f>
        <v>0</v>
      </c>
      <c r="XY79" s="5">
        <f>'A remplir'!IK47</f>
        <v>0</v>
      </c>
      <c r="XZ79" s="5">
        <f>'A remplir'!IL47</f>
        <v>0</v>
      </c>
      <c r="YA79" s="5">
        <f>'A remplir'!IM47</f>
        <v>0</v>
      </c>
      <c r="YB79" s="5">
        <f>'A remplir'!IN47</f>
        <v>0</v>
      </c>
      <c r="YC79" s="5">
        <f>'A remplir'!IO47</f>
        <v>0</v>
      </c>
      <c r="YD79" s="5">
        <f>'A remplir'!IP47</f>
        <v>0</v>
      </c>
      <c r="YE79" s="5">
        <f>'A remplir'!IQ47</f>
        <v>0</v>
      </c>
      <c r="YF79" s="5">
        <f>'A remplir'!IR47</f>
        <v>0</v>
      </c>
      <c r="YG79" s="5">
        <f>'A remplir'!IS47</f>
        <v>0</v>
      </c>
      <c r="YH79" s="5">
        <f>'A remplir'!IT47</f>
        <v>0</v>
      </c>
      <c r="YI79" s="5">
        <f>'A remplir'!IU47</f>
        <v>0</v>
      </c>
      <c r="YJ79" s="5">
        <f>'A remplir'!IV47</f>
        <v>0</v>
      </c>
      <c r="YK79" s="5">
        <f>'A remplir'!IW47</f>
        <v>0</v>
      </c>
      <c r="YL79" s="5">
        <f>'A remplir'!IX47</f>
        <v>0</v>
      </c>
      <c r="YM79" s="5">
        <f>'A remplir'!IY47</f>
        <v>0</v>
      </c>
      <c r="YN79" s="5">
        <f>'A remplir'!IZ47</f>
        <v>0</v>
      </c>
      <c r="YO79" s="5">
        <f>'A remplir'!JA47</f>
        <v>0</v>
      </c>
      <c r="YP79" s="5">
        <f>'A remplir'!JB47</f>
        <v>0</v>
      </c>
      <c r="YQ79" s="5">
        <f>'A remplir'!JC47</f>
        <v>0</v>
      </c>
      <c r="YR79" s="5">
        <f>'A remplir'!JD47</f>
        <v>0</v>
      </c>
      <c r="YS79" s="5">
        <f>'A remplir'!JE47</f>
        <v>0</v>
      </c>
      <c r="YT79" s="5">
        <f>'A remplir'!JF47</f>
        <v>0</v>
      </c>
      <c r="YU79" s="5">
        <f>'A remplir'!JG47</f>
        <v>0</v>
      </c>
      <c r="YV79" s="5">
        <f>'A remplir'!JH47</f>
        <v>0</v>
      </c>
      <c r="YW79" s="5">
        <f>'A remplir'!JI47</f>
        <v>0</v>
      </c>
      <c r="YX79" s="5">
        <f>'A remplir'!JJ47</f>
        <v>0</v>
      </c>
      <c r="YY79" s="5">
        <f>'A remplir'!JK47</f>
        <v>0</v>
      </c>
      <c r="YZ79" s="5">
        <f>'A remplir'!JL47</f>
        <v>0</v>
      </c>
      <c r="ZA79" s="5">
        <f>'A remplir'!JM47</f>
        <v>0</v>
      </c>
      <c r="ZB79" s="5">
        <f>'A remplir'!JN47</f>
        <v>0</v>
      </c>
      <c r="ZC79" s="5">
        <f>'A remplir'!JO47</f>
        <v>0</v>
      </c>
      <c r="ZD79" s="5">
        <f>'A remplir'!JP47</f>
        <v>0</v>
      </c>
      <c r="ZE79" s="5">
        <f>'A remplir'!JQ47</f>
        <v>0</v>
      </c>
      <c r="ZF79" s="5">
        <f>'A remplir'!JR47</f>
        <v>0</v>
      </c>
      <c r="ZG79" s="5">
        <f>'A remplir'!JS47</f>
        <v>0</v>
      </c>
      <c r="ZH79" s="5">
        <f>'A remplir'!JT47</f>
        <v>0</v>
      </c>
      <c r="ZI79" s="5">
        <f>'A remplir'!JU47</f>
        <v>0</v>
      </c>
      <c r="ZJ79" s="5">
        <f>'A remplir'!JV47</f>
        <v>0</v>
      </c>
      <c r="ZK79" s="5">
        <f>'A remplir'!JW47</f>
        <v>0</v>
      </c>
      <c r="ZL79" s="5">
        <f>'A remplir'!JX47</f>
        <v>0</v>
      </c>
      <c r="ZM79" s="5">
        <f>'A remplir'!JY47</f>
        <v>0</v>
      </c>
      <c r="ZN79" s="5">
        <f>'A remplir'!JZ47</f>
        <v>0</v>
      </c>
      <c r="ZO79" s="5">
        <f>'A remplir'!KA47</f>
        <v>0</v>
      </c>
      <c r="ZP79" s="5">
        <f>'A remplir'!KB47</f>
        <v>0</v>
      </c>
      <c r="ZQ79" s="5">
        <f>'A remplir'!KC47</f>
        <v>0</v>
      </c>
      <c r="ZR79" s="5">
        <f>'A remplir'!KD47</f>
        <v>0</v>
      </c>
      <c r="ZS79" s="5">
        <f>'A remplir'!KE47</f>
        <v>0</v>
      </c>
      <c r="ZT79" s="5">
        <f>'A remplir'!KF47</f>
        <v>0</v>
      </c>
      <c r="ZU79" s="5">
        <f>'A remplir'!KG47</f>
        <v>0</v>
      </c>
      <c r="ZV79" s="5">
        <f>'A remplir'!KH47</f>
        <v>0</v>
      </c>
      <c r="ZW79" s="5">
        <f>'A remplir'!KI47</f>
        <v>0</v>
      </c>
      <c r="ZX79" s="5">
        <f>'A remplir'!KJ47</f>
        <v>0</v>
      </c>
      <c r="ZY79" s="5">
        <f>'A remplir'!KK47</f>
        <v>0</v>
      </c>
      <c r="ZZ79" s="5">
        <f>'A remplir'!KL47</f>
        <v>0</v>
      </c>
      <c r="AAA79" s="5">
        <f>'A remplir'!KM47</f>
        <v>0</v>
      </c>
      <c r="AAB79" s="5">
        <f>'A remplir'!KN47</f>
        <v>0</v>
      </c>
      <c r="AAC79" s="5">
        <f>'A remplir'!KO47</f>
        <v>0</v>
      </c>
      <c r="AAD79" s="5">
        <f>'A remplir'!KP47</f>
        <v>0</v>
      </c>
      <c r="AAE79" s="5">
        <f>'A remplir'!KQ47</f>
        <v>0</v>
      </c>
      <c r="AAF79" s="5">
        <f>'A remplir'!KR47</f>
        <v>0</v>
      </c>
      <c r="AAG79" s="5">
        <f>'A remplir'!KS47</f>
        <v>0</v>
      </c>
      <c r="AAH79" s="5">
        <f>'A remplir'!KT47</f>
        <v>0</v>
      </c>
      <c r="AAI79" s="5">
        <f>'A remplir'!KU47</f>
        <v>0</v>
      </c>
      <c r="AAJ79" s="5">
        <f>'A remplir'!KV47</f>
        <v>0</v>
      </c>
      <c r="AAK79" s="5">
        <f>'A remplir'!KW47</f>
        <v>0</v>
      </c>
      <c r="AAL79" s="5">
        <f>'A remplir'!KX47</f>
        <v>0</v>
      </c>
      <c r="AAM79" s="5">
        <f>'A remplir'!KY47</f>
        <v>0</v>
      </c>
      <c r="AAN79" s="5">
        <f>'A remplir'!KZ47</f>
        <v>0</v>
      </c>
      <c r="AAO79" s="5">
        <f>'A remplir'!LA47</f>
        <v>0</v>
      </c>
      <c r="AAP79" s="5">
        <f>'A remplir'!LB47</f>
        <v>0</v>
      </c>
      <c r="AAQ79" s="5">
        <f>'A remplir'!LC47</f>
        <v>0</v>
      </c>
      <c r="AAR79" s="5">
        <f>'A remplir'!LD47</f>
        <v>0</v>
      </c>
      <c r="AAS79" s="5">
        <f>'A remplir'!LE47</f>
        <v>0</v>
      </c>
      <c r="AAT79" s="5">
        <f>'A remplir'!LF47</f>
        <v>0</v>
      </c>
      <c r="AAU79" s="5">
        <f>'A remplir'!LG47</f>
        <v>0</v>
      </c>
      <c r="AAV79" s="5">
        <f>'A remplir'!LH47</f>
        <v>0</v>
      </c>
      <c r="AAW79" s="5">
        <f>'A remplir'!LI47</f>
        <v>0</v>
      </c>
      <c r="AAX79" s="5">
        <f>'A remplir'!LJ47</f>
        <v>0</v>
      </c>
      <c r="AAY79" s="5">
        <f>'A remplir'!LK47</f>
        <v>0</v>
      </c>
      <c r="AAZ79" s="5">
        <f>'A remplir'!LL47</f>
        <v>0</v>
      </c>
      <c r="ABA79" s="5">
        <f>'A remplir'!LM47</f>
        <v>0</v>
      </c>
      <c r="ABB79" s="5">
        <f>'A remplir'!LN47</f>
        <v>0</v>
      </c>
      <c r="ABC79" s="5">
        <f>'A remplir'!LO47</f>
        <v>0</v>
      </c>
      <c r="ABD79" s="5">
        <f>'A remplir'!LP47</f>
        <v>0</v>
      </c>
      <c r="ABE79" s="5">
        <f>'A remplir'!LQ47</f>
        <v>0</v>
      </c>
      <c r="ABF79" s="5">
        <f>'A remplir'!LR47</f>
        <v>0</v>
      </c>
      <c r="ABG79" s="5">
        <f>'A remplir'!LS47</f>
        <v>0</v>
      </c>
      <c r="ABH79" s="5">
        <f>'A remplir'!LT47</f>
        <v>0</v>
      </c>
      <c r="ABI79" s="5">
        <f>'A remplir'!LU47</f>
        <v>0</v>
      </c>
      <c r="ABJ79" s="5">
        <f>'A remplir'!LV47</f>
        <v>0</v>
      </c>
      <c r="ABK79" s="5">
        <f>'A remplir'!LW47</f>
        <v>0</v>
      </c>
      <c r="ABL79" s="5">
        <f>'A remplir'!LX47</f>
        <v>0</v>
      </c>
      <c r="ABM79" s="5">
        <f>'A remplir'!LY47</f>
        <v>0</v>
      </c>
      <c r="ABN79" s="5">
        <f>'A remplir'!LZ47</f>
        <v>0</v>
      </c>
      <c r="ABO79" s="5">
        <f>'A remplir'!MA47</f>
        <v>0</v>
      </c>
      <c r="ABP79" s="5">
        <f>'A remplir'!MB47</f>
        <v>0</v>
      </c>
      <c r="ABQ79" s="5">
        <f>'A remplir'!MC47</f>
        <v>0</v>
      </c>
      <c r="ABR79" s="5">
        <f>'A remplir'!MD47</f>
        <v>0</v>
      </c>
      <c r="ABS79" s="5">
        <f>'A remplir'!ME47</f>
        <v>0</v>
      </c>
      <c r="ABT79" s="5">
        <f>'A remplir'!MF47</f>
        <v>0</v>
      </c>
      <c r="ABU79" s="5">
        <f>'A remplir'!MG47</f>
        <v>0</v>
      </c>
      <c r="ABV79" s="5">
        <f>'A remplir'!MH47</f>
        <v>0</v>
      </c>
      <c r="ABW79" s="5">
        <f>'A remplir'!MI47</f>
        <v>0</v>
      </c>
      <c r="ABX79" s="5">
        <f>'A remplir'!MJ47</f>
        <v>0</v>
      </c>
      <c r="ABY79" s="5">
        <f>'A remplir'!MK47</f>
        <v>0</v>
      </c>
      <c r="ABZ79" s="5">
        <f>'A remplir'!ML47</f>
        <v>0</v>
      </c>
      <c r="ACA79" s="5">
        <f>'A remplir'!MM47</f>
        <v>0</v>
      </c>
      <c r="ACB79" s="5">
        <f>'A remplir'!MN47</f>
        <v>0</v>
      </c>
      <c r="ACC79" s="5">
        <f>'A remplir'!MO47</f>
        <v>0</v>
      </c>
      <c r="ACD79" s="5">
        <f>'A remplir'!MP47</f>
        <v>0</v>
      </c>
      <c r="ACE79" s="5">
        <f>'A remplir'!MQ47</f>
        <v>0</v>
      </c>
      <c r="ACF79" s="5">
        <f>'A remplir'!MR47</f>
        <v>0</v>
      </c>
      <c r="ACG79" s="5">
        <f>'A remplir'!MS47</f>
        <v>0</v>
      </c>
      <c r="ACH79" s="5">
        <f>'A remplir'!MT47</f>
        <v>0</v>
      </c>
      <c r="ACI79" s="5">
        <f>'A remplir'!MU47</f>
        <v>0</v>
      </c>
      <c r="ACJ79" s="5">
        <f>'A remplir'!MV47</f>
        <v>0</v>
      </c>
      <c r="ACK79" s="5">
        <f>'A remplir'!MW47</f>
        <v>0</v>
      </c>
      <c r="ACL79" s="5">
        <f>'A remplir'!MX47</f>
        <v>0</v>
      </c>
      <c r="ACM79" s="5">
        <f>'A remplir'!MY47</f>
        <v>0</v>
      </c>
      <c r="ACN79" s="5">
        <f>'A remplir'!MZ47</f>
        <v>0</v>
      </c>
      <c r="ACO79" s="5">
        <f>'A remplir'!NA47</f>
        <v>0</v>
      </c>
      <c r="ACP79" s="5">
        <f>'A remplir'!NB47</f>
        <v>0</v>
      </c>
      <c r="ACQ79" s="5">
        <f>'A remplir'!NC47</f>
        <v>0</v>
      </c>
      <c r="ACR79" s="5">
        <f>'A remplir'!ND47</f>
        <v>0</v>
      </c>
      <c r="ACS79" s="5">
        <f>'A remplir'!NE47</f>
        <v>0</v>
      </c>
      <c r="ACT79" s="5">
        <f>'A remplir'!NF47</f>
        <v>0</v>
      </c>
      <c r="ACU79" s="5">
        <f>'A remplir'!NG47</f>
        <v>0</v>
      </c>
      <c r="ACV79" s="5">
        <f>'A remplir'!NH47</f>
        <v>0</v>
      </c>
      <c r="ACW79" s="5">
        <f>'A remplir'!NI47</f>
        <v>0</v>
      </c>
      <c r="ACX79" s="5">
        <f>'A remplir'!NJ47</f>
        <v>0</v>
      </c>
      <c r="ACY79" s="5">
        <f>'A remplir'!NK47</f>
        <v>0</v>
      </c>
      <c r="ACZ79" s="5">
        <f>'A remplir'!NL47</f>
        <v>0</v>
      </c>
      <c r="ADA79" s="5">
        <f>'A remplir'!NM47</f>
        <v>0</v>
      </c>
      <c r="ADB79" s="5">
        <f>'A remplir'!NN47</f>
        <v>0</v>
      </c>
      <c r="ADC79" s="5">
        <f>'A remplir'!NO47</f>
        <v>0</v>
      </c>
      <c r="ADD79" s="5">
        <f>'A remplir'!NP47</f>
        <v>0</v>
      </c>
      <c r="ADE79" s="5">
        <f>'A remplir'!NQ47</f>
        <v>0</v>
      </c>
      <c r="ADF79" s="5">
        <f>'A remplir'!NR47</f>
        <v>0</v>
      </c>
      <c r="ADG79" s="5">
        <f>'A remplir'!NS47</f>
        <v>0</v>
      </c>
      <c r="ADH79" s="5">
        <f>'A remplir'!NT47</f>
        <v>0</v>
      </c>
      <c r="ADI79" s="5">
        <f>'A remplir'!NU47</f>
        <v>0</v>
      </c>
      <c r="ADJ79" s="5">
        <f>'A remplir'!NV47</f>
        <v>0</v>
      </c>
      <c r="ADK79" s="5">
        <f>'A remplir'!NW47</f>
        <v>0</v>
      </c>
      <c r="ADL79" s="5">
        <f>'A remplir'!NX47</f>
        <v>0</v>
      </c>
      <c r="ADM79" s="5">
        <f>'A remplir'!NY47</f>
        <v>0</v>
      </c>
      <c r="ADN79" s="5">
        <f>'A remplir'!NZ47</f>
        <v>0</v>
      </c>
      <c r="ADO79" s="5">
        <f>'A remplir'!OA47</f>
        <v>0</v>
      </c>
      <c r="ADP79" s="5">
        <f>'A remplir'!OB47</f>
        <v>0</v>
      </c>
      <c r="ADQ79" s="5">
        <f>'A remplir'!OC47</f>
        <v>0</v>
      </c>
      <c r="ADR79" s="5">
        <f>'A remplir'!OD47</f>
        <v>0</v>
      </c>
      <c r="ADS79" s="5">
        <f>'A remplir'!OE47</f>
        <v>0</v>
      </c>
      <c r="ADT79" s="5">
        <f>'A remplir'!OF47</f>
        <v>0</v>
      </c>
      <c r="ADU79" s="5">
        <f>'A remplir'!OG47</f>
        <v>0</v>
      </c>
      <c r="ADV79" s="5">
        <f>'A remplir'!OH47</f>
        <v>0</v>
      </c>
      <c r="ADW79" s="5">
        <f>'A remplir'!OI47</f>
        <v>0</v>
      </c>
      <c r="ADX79" s="5">
        <f>'A remplir'!OJ47</f>
        <v>0</v>
      </c>
      <c r="ADY79" s="5">
        <f>'A remplir'!OK47</f>
        <v>0</v>
      </c>
      <c r="ADZ79" s="5">
        <f>'A remplir'!OL47</f>
        <v>0</v>
      </c>
    </row>
    <row r="80" spans="1:806" ht="15.75" thickBot="1" x14ac:dyDescent="0.3">
      <c r="A80" s="3">
        <f>'A remplir'!OO80</f>
        <v>1</v>
      </c>
      <c r="B80" s="119"/>
      <c r="C80" s="121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  <c r="JD80" s="116"/>
      <c r="JE80" s="116"/>
      <c r="JF80" s="116"/>
      <c r="JG80" s="116"/>
      <c r="JH80" s="116"/>
      <c r="JI80" s="116"/>
      <c r="JJ80" s="116"/>
      <c r="JK80" s="116"/>
      <c r="JL80" s="116"/>
      <c r="JM80" s="116"/>
      <c r="JN80" s="116"/>
      <c r="JO80" s="116"/>
      <c r="JP80" s="116"/>
      <c r="JQ80" s="116"/>
      <c r="JR80" s="116"/>
      <c r="JS80" s="116"/>
      <c r="JT80" s="116"/>
      <c r="JU80" s="116"/>
      <c r="JV80" s="116"/>
      <c r="JW80" s="116"/>
      <c r="JX80" s="116"/>
      <c r="JY80" s="116"/>
      <c r="JZ80" s="116"/>
      <c r="KA80" s="116"/>
      <c r="KB80" s="116"/>
      <c r="KC80" s="116"/>
      <c r="KD80" s="116"/>
      <c r="KE80" s="116"/>
      <c r="KF80" s="116"/>
      <c r="KG80" s="116"/>
      <c r="KH80" s="116"/>
      <c r="KI80" s="116"/>
      <c r="KJ80" s="116"/>
      <c r="KK80" s="116"/>
      <c r="KL80" s="116"/>
      <c r="KM80" s="116"/>
      <c r="KN80" s="116"/>
      <c r="KO80" s="116"/>
      <c r="KP80" s="116"/>
      <c r="KQ80" s="116"/>
      <c r="KR80" s="116"/>
      <c r="KS80" s="116"/>
      <c r="KT80" s="116"/>
      <c r="KU80" s="116"/>
      <c r="KV80" s="116"/>
      <c r="KW80" s="116"/>
      <c r="KX80" s="116"/>
      <c r="KY80" s="116"/>
      <c r="KZ80" s="116"/>
      <c r="LA80" s="116"/>
      <c r="LB80" s="116"/>
      <c r="LC80" s="116"/>
      <c r="LD80" s="116"/>
      <c r="LE80" s="116"/>
      <c r="LF80" s="116"/>
      <c r="LG80" s="116"/>
      <c r="LH80" s="116"/>
      <c r="LI80" s="116"/>
      <c r="LJ80" s="116"/>
      <c r="LK80" s="116"/>
      <c r="LL80" s="116"/>
      <c r="LM80" s="116"/>
      <c r="LN80" s="116"/>
      <c r="LO80" s="116"/>
      <c r="LP80" s="116"/>
      <c r="LQ80" s="116"/>
      <c r="LR80" s="116"/>
      <c r="LS80" s="116"/>
      <c r="LT80" s="116"/>
      <c r="LU80" s="116"/>
      <c r="LV80" s="116"/>
      <c r="LW80" s="116"/>
      <c r="LX80" s="116"/>
      <c r="LY80" s="116"/>
      <c r="LZ80" s="116"/>
      <c r="MA80" s="116"/>
      <c r="MB80" s="116"/>
      <c r="MC80" s="116"/>
      <c r="MD80" s="116"/>
      <c r="ME80" s="116"/>
      <c r="MF80" s="116"/>
      <c r="MG80" s="116"/>
      <c r="MH80" s="116"/>
      <c r="MI80" s="116"/>
      <c r="MJ80" s="116"/>
      <c r="MK80" s="116"/>
      <c r="ML80" s="116"/>
      <c r="MM80" s="116"/>
      <c r="MN80" s="116"/>
      <c r="MO80" s="116"/>
      <c r="MP80" s="116"/>
      <c r="MQ80" s="116"/>
      <c r="MR80" s="116"/>
      <c r="MS80" s="116"/>
      <c r="MT80" s="116"/>
      <c r="MU80" s="116"/>
      <c r="MV80" s="116"/>
      <c r="MW80" s="116"/>
      <c r="MX80" s="116"/>
      <c r="MY80" s="116"/>
      <c r="MZ80" s="116"/>
      <c r="NA80" s="116"/>
      <c r="NB80" s="116"/>
      <c r="NC80" s="116"/>
      <c r="ND80" s="116"/>
      <c r="NE80" s="116"/>
      <c r="NF80" s="116"/>
      <c r="NG80" s="116"/>
      <c r="NH80" s="116"/>
      <c r="NI80" s="116"/>
      <c r="NJ80" s="116"/>
      <c r="NK80" s="116"/>
      <c r="NL80" s="116"/>
      <c r="NM80" s="116"/>
      <c r="NN80" s="116"/>
      <c r="NO80" s="116"/>
      <c r="NP80" s="116"/>
      <c r="NQ80" s="116"/>
      <c r="NR80" s="116"/>
      <c r="NS80" s="116"/>
      <c r="NT80" s="116"/>
      <c r="NU80" s="116"/>
      <c r="NV80" s="116"/>
      <c r="NW80" s="116"/>
      <c r="NX80" s="116"/>
      <c r="NY80" s="116"/>
      <c r="NZ80" s="116"/>
      <c r="OA80" s="116"/>
      <c r="OB80" s="116"/>
      <c r="OC80" s="116"/>
      <c r="OD80" s="116"/>
      <c r="OE80" s="116"/>
      <c r="OF80" s="116"/>
      <c r="OG80" s="116"/>
      <c r="OH80" s="116"/>
      <c r="OI80" s="116"/>
      <c r="OJ80" s="116"/>
      <c r="OK80" s="116"/>
      <c r="OL80" s="116"/>
      <c r="OM80" s="116"/>
      <c r="ON80" s="4"/>
      <c r="OO80" s="2"/>
      <c r="OP80" s="119"/>
      <c r="OQ80" s="5">
        <f>'A remplir'!C48</f>
        <v>1</v>
      </c>
      <c r="OR80" s="5">
        <f>'A remplir'!D48</f>
        <v>1</v>
      </c>
      <c r="OS80" s="5">
        <f>'A remplir'!E48</f>
        <v>1</v>
      </c>
      <c r="OT80" s="5">
        <f>'A remplir'!F48</f>
        <v>0</v>
      </c>
      <c r="OU80" s="5">
        <f>'A remplir'!G48</f>
        <v>0</v>
      </c>
      <c r="OV80" s="5">
        <f>'A remplir'!H48</f>
        <v>0</v>
      </c>
      <c r="OW80" s="5">
        <f>'A remplir'!I48</f>
        <v>0</v>
      </c>
      <c r="OX80" s="5">
        <f>'A remplir'!J48</f>
        <v>0</v>
      </c>
      <c r="OY80" s="5">
        <f>'A remplir'!K48</f>
        <v>0</v>
      </c>
      <c r="OZ80" s="5">
        <f>'A remplir'!L48</f>
        <v>0</v>
      </c>
      <c r="PA80" s="5">
        <f>'A remplir'!M48</f>
        <v>0</v>
      </c>
      <c r="PB80" s="5">
        <f>'A remplir'!N48</f>
        <v>0</v>
      </c>
      <c r="PC80" s="5">
        <f>'A remplir'!O48</f>
        <v>0</v>
      </c>
      <c r="PD80" s="5">
        <f>'A remplir'!P48</f>
        <v>0</v>
      </c>
      <c r="PE80" s="5">
        <f>'A remplir'!Q48</f>
        <v>0</v>
      </c>
      <c r="PF80" s="5">
        <f>'A remplir'!R48</f>
        <v>0</v>
      </c>
      <c r="PG80" s="5">
        <f>'A remplir'!S48</f>
        <v>0</v>
      </c>
      <c r="PH80" s="5">
        <f>'A remplir'!T48</f>
        <v>0</v>
      </c>
      <c r="PI80" s="5">
        <f>'A remplir'!U48</f>
        <v>0</v>
      </c>
      <c r="PJ80" s="5">
        <f>'A remplir'!V48</f>
        <v>0</v>
      </c>
      <c r="PK80" s="5">
        <f>'A remplir'!W48</f>
        <v>0</v>
      </c>
      <c r="PL80" s="5">
        <f>'A remplir'!X48</f>
        <v>0</v>
      </c>
      <c r="PM80" s="5">
        <f>'A remplir'!Y48</f>
        <v>0</v>
      </c>
      <c r="PN80" s="5">
        <f>'A remplir'!Z48</f>
        <v>0</v>
      </c>
      <c r="PO80" s="5">
        <f>'A remplir'!AA48</f>
        <v>0</v>
      </c>
      <c r="PP80" s="5">
        <f>'A remplir'!AB48</f>
        <v>0</v>
      </c>
      <c r="PQ80" s="5">
        <f>'A remplir'!AC48</f>
        <v>0</v>
      </c>
      <c r="PR80" s="5">
        <f>'A remplir'!AD48</f>
        <v>0</v>
      </c>
      <c r="PS80" s="5">
        <f>'A remplir'!AE48</f>
        <v>0</v>
      </c>
      <c r="PT80" s="5">
        <f>'A remplir'!AF48</f>
        <v>0</v>
      </c>
      <c r="PU80" s="5">
        <f>'A remplir'!AG48</f>
        <v>0</v>
      </c>
      <c r="PV80" s="5">
        <f>'A remplir'!AH48</f>
        <v>0</v>
      </c>
      <c r="PW80" s="5">
        <f>'A remplir'!AI48</f>
        <v>0</v>
      </c>
      <c r="PX80" s="5">
        <f>'A remplir'!AJ48</f>
        <v>0</v>
      </c>
      <c r="PY80" s="5">
        <f>'A remplir'!AK48</f>
        <v>0</v>
      </c>
      <c r="PZ80" s="5">
        <f>'A remplir'!AL48</f>
        <v>0</v>
      </c>
      <c r="QA80" s="5">
        <f>'A remplir'!AM48</f>
        <v>0</v>
      </c>
      <c r="QB80" s="5">
        <f>'A remplir'!AN48</f>
        <v>0</v>
      </c>
      <c r="QC80" s="5">
        <f>'A remplir'!AO48</f>
        <v>0</v>
      </c>
      <c r="QD80" s="5">
        <f>'A remplir'!AP48</f>
        <v>0</v>
      </c>
      <c r="QE80" s="5">
        <f>'A remplir'!AQ48</f>
        <v>0</v>
      </c>
      <c r="QF80" s="5">
        <f>'A remplir'!AR48</f>
        <v>0</v>
      </c>
      <c r="QG80" s="5">
        <f>'A remplir'!AS48</f>
        <v>0</v>
      </c>
      <c r="QH80" s="5">
        <f>'A remplir'!AT48</f>
        <v>0</v>
      </c>
      <c r="QI80" s="5">
        <f>'A remplir'!AU48</f>
        <v>0</v>
      </c>
      <c r="QJ80" s="5">
        <f>'A remplir'!AV48</f>
        <v>0</v>
      </c>
      <c r="QK80" s="5">
        <f>'A remplir'!AW48</f>
        <v>0</v>
      </c>
      <c r="QL80" s="5">
        <f>'A remplir'!AX48</f>
        <v>0</v>
      </c>
      <c r="QM80" s="5">
        <f>'A remplir'!AY48</f>
        <v>0</v>
      </c>
      <c r="QN80" s="5">
        <f>'A remplir'!AZ48</f>
        <v>0</v>
      </c>
      <c r="QO80" s="5">
        <f>'A remplir'!BA48</f>
        <v>0</v>
      </c>
      <c r="QP80" s="5">
        <f>'A remplir'!BB48</f>
        <v>0</v>
      </c>
      <c r="QQ80" s="5">
        <f>'A remplir'!BC48</f>
        <v>0</v>
      </c>
      <c r="QR80" s="5">
        <f>'A remplir'!BD48</f>
        <v>0</v>
      </c>
      <c r="QS80" s="5">
        <f>'A remplir'!BE48</f>
        <v>0</v>
      </c>
      <c r="QT80" s="5">
        <f>'A remplir'!BF48</f>
        <v>0</v>
      </c>
      <c r="QU80" s="5">
        <f>'A remplir'!BG48</f>
        <v>0</v>
      </c>
      <c r="QV80" s="5">
        <f>'A remplir'!BH48</f>
        <v>0</v>
      </c>
      <c r="QW80" s="5">
        <f>'A remplir'!BI48</f>
        <v>0</v>
      </c>
      <c r="QX80" s="5">
        <f>'A remplir'!BJ48</f>
        <v>0</v>
      </c>
      <c r="QY80" s="5">
        <f>'A remplir'!BK48</f>
        <v>0</v>
      </c>
      <c r="QZ80" s="5">
        <f>'A remplir'!BL48</f>
        <v>0</v>
      </c>
      <c r="RA80" s="5">
        <f>'A remplir'!BM48</f>
        <v>0</v>
      </c>
      <c r="RB80" s="5">
        <f>'A remplir'!BN48</f>
        <v>0</v>
      </c>
      <c r="RC80" s="5">
        <f>'A remplir'!BO48</f>
        <v>0</v>
      </c>
      <c r="RD80" s="5">
        <f>'A remplir'!BP48</f>
        <v>0</v>
      </c>
      <c r="RE80" s="5">
        <f>'A remplir'!BQ48</f>
        <v>0</v>
      </c>
      <c r="RF80" s="5">
        <f>'A remplir'!BR48</f>
        <v>0</v>
      </c>
      <c r="RG80" s="5">
        <f>'A remplir'!BS48</f>
        <v>0</v>
      </c>
      <c r="RH80" s="5">
        <f>'A remplir'!BT48</f>
        <v>0</v>
      </c>
      <c r="RI80" s="5">
        <f>'A remplir'!BU48</f>
        <v>0</v>
      </c>
      <c r="RJ80" s="5">
        <f>'A remplir'!BV48</f>
        <v>0</v>
      </c>
      <c r="RK80" s="5">
        <f>'A remplir'!BW48</f>
        <v>0</v>
      </c>
      <c r="RL80" s="5">
        <f>'A remplir'!BX48</f>
        <v>0</v>
      </c>
      <c r="RM80" s="5">
        <f>'A remplir'!BY48</f>
        <v>0</v>
      </c>
      <c r="RN80" s="5">
        <f>'A remplir'!BZ48</f>
        <v>0</v>
      </c>
      <c r="RO80" s="5">
        <f>'A remplir'!CA48</f>
        <v>0</v>
      </c>
      <c r="RP80" s="5">
        <f>'A remplir'!CB48</f>
        <v>0</v>
      </c>
      <c r="RQ80" s="5">
        <f>'A remplir'!CC48</f>
        <v>0</v>
      </c>
      <c r="RR80" s="5">
        <f>'A remplir'!CD48</f>
        <v>0</v>
      </c>
      <c r="RS80" s="5">
        <f>'A remplir'!CE48</f>
        <v>0</v>
      </c>
      <c r="RT80" s="5">
        <f>'A remplir'!CF48</f>
        <v>0</v>
      </c>
      <c r="RU80" s="5">
        <f>'A remplir'!CG48</f>
        <v>0</v>
      </c>
      <c r="RV80" s="5">
        <f>'A remplir'!CH48</f>
        <v>0</v>
      </c>
      <c r="RW80" s="5">
        <f>'A remplir'!CI48</f>
        <v>0</v>
      </c>
      <c r="RX80" s="5">
        <f>'A remplir'!CJ48</f>
        <v>0</v>
      </c>
      <c r="RY80" s="5">
        <f>'A remplir'!CK48</f>
        <v>0</v>
      </c>
      <c r="RZ80" s="5">
        <f>'A remplir'!CL48</f>
        <v>0</v>
      </c>
      <c r="SA80" s="5">
        <f>'A remplir'!CM48</f>
        <v>0</v>
      </c>
      <c r="SB80" s="5">
        <f>'A remplir'!CN48</f>
        <v>0</v>
      </c>
      <c r="SC80" s="5">
        <f>'A remplir'!CO48</f>
        <v>0</v>
      </c>
      <c r="SD80" s="5">
        <f>'A remplir'!CP48</f>
        <v>0</v>
      </c>
      <c r="SE80" s="5">
        <f>'A remplir'!CQ48</f>
        <v>0</v>
      </c>
      <c r="SF80" s="5">
        <f>'A remplir'!CR48</f>
        <v>0</v>
      </c>
      <c r="SG80" s="5">
        <f>'A remplir'!CS48</f>
        <v>0</v>
      </c>
      <c r="SH80" s="5">
        <f>'A remplir'!CT48</f>
        <v>0</v>
      </c>
      <c r="SI80" s="5">
        <f>'A remplir'!CU48</f>
        <v>0</v>
      </c>
      <c r="SJ80" s="5">
        <f>'A remplir'!CV48</f>
        <v>0</v>
      </c>
      <c r="SK80" s="5">
        <f>'A remplir'!CW48</f>
        <v>0</v>
      </c>
      <c r="SL80" s="5">
        <f>'A remplir'!CX48</f>
        <v>0</v>
      </c>
      <c r="SM80" s="5">
        <f>'A remplir'!CY48</f>
        <v>0</v>
      </c>
      <c r="SN80" s="5">
        <f>'A remplir'!CZ48</f>
        <v>0</v>
      </c>
      <c r="SO80" s="5">
        <f>'A remplir'!DA48</f>
        <v>0</v>
      </c>
      <c r="SP80" s="5">
        <f>'A remplir'!DB48</f>
        <v>0</v>
      </c>
      <c r="SQ80" s="5">
        <f>'A remplir'!DC48</f>
        <v>0</v>
      </c>
      <c r="SR80" s="5">
        <f>'A remplir'!DD48</f>
        <v>0</v>
      </c>
      <c r="SS80" s="5">
        <f>'A remplir'!DE48</f>
        <v>0</v>
      </c>
      <c r="ST80" s="5">
        <f>'A remplir'!DF48</f>
        <v>0</v>
      </c>
      <c r="SU80" s="5">
        <f>'A remplir'!DG48</f>
        <v>0</v>
      </c>
      <c r="SV80" s="5">
        <f>'A remplir'!DH48</f>
        <v>0</v>
      </c>
      <c r="SW80" s="5">
        <f>'A remplir'!DI48</f>
        <v>0</v>
      </c>
      <c r="SX80" s="5">
        <f>'A remplir'!DJ48</f>
        <v>0</v>
      </c>
      <c r="SY80" s="5">
        <f>'A remplir'!DK48</f>
        <v>0</v>
      </c>
      <c r="SZ80" s="5">
        <f>'A remplir'!DL48</f>
        <v>0</v>
      </c>
      <c r="TA80" s="5">
        <f>'A remplir'!DM48</f>
        <v>0</v>
      </c>
      <c r="TB80" s="5">
        <f>'A remplir'!DN48</f>
        <v>0</v>
      </c>
      <c r="TC80" s="5">
        <f>'A remplir'!DO48</f>
        <v>0</v>
      </c>
      <c r="TD80" s="5">
        <f>'A remplir'!DP48</f>
        <v>0</v>
      </c>
      <c r="TE80" s="5">
        <f>'A remplir'!DQ48</f>
        <v>0</v>
      </c>
      <c r="TF80" s="5">
        <f>'A remplir'!DR48</f>
        <v>0</v>
      </c>
      <c r="TG80" s="5">
        <f>'A remplir'!DS48</f>
        <v>0</v>
      </c>
      <c r="TH80" s="5">
        <f>'A remplir'!DT48</f>
        <v>0</v>
      </c>
      <c r="TI80" s="5">
        <f>'A remplir'!DU48</f>
        <v>0</v>
      </c>
      <c r="TJ80" s="5">
        <f>'A remplir'!DV48</f>
        <v>0</v>
      </c>
      <c r="TK80" s="5">
        <f>'A remplir'!DW48</f>
        <v>0</v>
      </c>
      <c r="TL80" s="5">
        <f>'A remplir'!DX48</f>
        <v>0</v>
      </c>
      <c r="TM80" s="5">
        <f>'A remplir'!DY48</f>
        <v>0</v>
      </c>
      <c r="TN80" s="5">
        <f>'A remplir'!DZ48</f>
        <v>0</v>
      </c>
      <c r="TO80" s="5">
        <f>'A remplir'!EA48</f>
        <v>0</v>
      </c>
      <c r="TP80" s="5">
        <f>'A remplir'!EB48</f>
        <v>0</v>
      </c>
      <c r="TQ80" s="5">
        <f>'A remplir'!EC48</f>
        <v>0</v>
      </c>
      <c r="TR80" s="5">
        <f>'A remplir'!ED48</f>
        <v>0</v>
      </c>
      <c r="TS80" s="5">
        <f>'A remplir'!EE48</f>
        <v>0</v>
      </c>
      <c r="TT80" s="5">
        <f>'A remplir'!EF48</f>
        <v>0</v>
      </c>
      <c r="TU80" s="5">
        <f>'A remplir'!EG48</f>
        <v>0</v>
      </c>
      <c r="TV80" s="5">
        <f>'A remplir'!EH48</f>
        <v>0</v>
      </c>
      <c r="TW80" s="5">
        <f>'A remplir'!EI48</f>
        <v>0</v>
      </c>
      <c r="TX80" s="5">
        <f>'A remplir'!EJ48</f>
        <v>0</v>
      </c>
      <c r="TY80" s="5">
        <f>'A remplir'!EK48</f>
        <v>0</v>
      </c>
      <c r="TZ80" s="5">
        <f>'A remplir'!EL48</f>
        <v>0</v>
      </c>
      <c r="UA80" s="5">
        <f>'A remplir'!EM48</f>
        <v>0</v>
      </c>
      <c r="UB80" s="5">
        <f>'A remplir'!EN48</f>
        <v>0</v>
      </c>
      <c r="UC80" s="5">
        <f>'A remplir'!EO48</f>
        <v>0</v>
      </c>
      <c r="UD80" s="5">
        <f>'A remplir'!EP48</f>
        <v>0</v>
      </c>
      <c r="UE80" s="5">
        <f>'A remplir'!EQ48</f>
        <v>0</v>
      </c>
      <c r="UF80" s="5">
        <f>'A remplir'!ER48</f>
        <v>0</v>
      </c>
      <c r="UG80" s="5">
        <f>'A remplir'!ES48</f>
        <v>0</v>
      </c>
      <c r="UH80" s="5">
        <f>'A remplir'!ET48</f>
        <v>0</v>
      </c>
      <c r="UI80" s="5">
        <f>'A remplir'!EU48</f>
        <v>0</v>
      </c>
      <c r="UJ80" s="5">
        <f>'A remplir'!EV48</f>
        <v>0</v>
      </c>
      <c r="UK80" s="5">
        <f>'A remplir'!EW48</f>
        <v>0</v>
      </c>
      <c r="UL80" s="5">
        <f>'A remplir'!EX48</f>
        <v>0</v>
      </c>
      <c r="UM80" s="5">
        <f>'A remplir'!EY48</f>
        <v>0</v>
      </c>
      <c r="UN80" s="5">
        <f>'A remplir'!EZ48</f>
        <v>0</v>
      </c>
      <c r="UO80" s="5">
        <f>'A remplir'!FA48</f>
        <v>0</v>
      </c>
      <c r="UP80" s="5">
        <f>'A remplir'!FB48</f>
        <v>0</v>
      </c>
      <c r="UQ80" s="5">
        <f>'A remplir'!FC48</f>
        <v>0</v>
      </c>
      <c r="UR80" s="5">
        <f>'A remplir'!FD48</f>
        <v>0</v>
      </c>
      <c r="US80" s="5">
        <f>'A remplir'!FE48</f>
        <v>0</v>
      </c>
      <c r="UT80" s="5">
        <f>'A remplir'!FF48</f>
        <v>0</v>
      </c>
      <c r="UU80" s="5">
        <f>'A remplir'!FG48</f>
        <v>0</v>
      </c>
      <c r="UV80" s="5">
        <f>'A remplir'!FH48</f>
        <v>0</v>
      </c>
      <c r="UW80" s="5">
        <f>'A remplir'!FI48</f>
        <v>0</v>
      </c>
      <c r="UX80" s="5">
        <f>'A remplir'!FJ48</f>
        <v>0</v>
      </c>
      <c r="UY80" s="5">
        <f>'A remplir'!FK48</f>
        <v>0</v>
      </c>
      <c r="UZ80" s="5">
        <f>'A remplir'!FL48</f>
        <v>0</v>
      </c>
      <c r="VA80" s="5">
        <f>'A remplir'!FM48</f>
        <v>0</v>
      </c>
      <c r="VB80" s="5">
        <f>'A remplir'!FN48</f>
        <v>0</v>
      </c>
      <c r="VC80" s="5">
        <f>'A remplir'!FO48</f>
        <v>0</v>
      </c>
      <c r="VD80" s="5">
        <f>'A remplir'!FP48</f>
        <v>0</v>
      </c>
      <c r="VE80" s="5">
        <f>'A remplir'!FQ48</f>
        <v>0</v>
      </c>
      <c r="VF80" s="5">
        <f>'A remplir'!FR48</f>
        <v>0</v>
      </c>
      <c r="VG80" s="5">
        <f>'A remplir'!FS48</f>
        <v>0</v>
      </c>
      <c r="VH80" s="5">
        <f>'A remplir'!FT48</f>
        <v>0</v>
      </c>
      <c r="VI80" s="5">
        <f>'A remplir'!FU48</f>
        <v>0</v>
      </c>
      <c r="VJ80" s="5">
        <f>'A remplir'!FV48</f>
        <v>0</v>
      </c>
      <c r="VK80" s="5">
        <f>'A remplir'!FW48</f>
        <v>0</v>
      </c>
      <c r="VL80" s="5">
        <f>'A remplir'!FX48</f>
        <v>0</v>
      </c>
      <c r="VM80" s="5">
        <f>'A remplir'!FY48</f>
        <v>0</v>
      </c>
      <c r="VN80" s="5">
        <f>'A remplir'!FZ48</f>
        <v>0</v>
      </c>
      <c r="VO80" s="5">
        <f>'A remplir'!GA48</f>
        <v>0</v>
      </c>
      <c r="VP80" s="5">
        <f>'A remplir'!GB48</f>
        <v>0</v>
      </c>
      <c r="VQ80" s="5">
        <f>'A remplir'!GC48</f>
        <v>0</v>
      </c>
      <c r="VR80" s="5">
        <f>'A remplir'!GD48</f>
        <v>0</v>
      </c>
      <c r="VS80" s="5">
        <f>'A remplir'!GE48</f>
        <v>0</v>
      </c>
      <c r="VT80" s="5">
        <f>'A remplir'!GF48</f>
        <v>0</v>
      </c>
      <c r="VU80" s="5">
        <f>'A remplir'!GG48</f>
        <v>0</v>
      </c>
      <c r="VV80" s="5">
        <f>'A remplir'!GH48</f>
        <v>0</v>
      </c>
      <c r="VW80" s="5">
        <f>'A remplir'!GI48</f>
        <v>0</v>
      </c>
      <c r="VX80" s="5">
        <f>'A remplir'!GJ48</f>
        <v>0</v>
      </c>
      <c r="VY80" s="5">
        <f>'A remplir'!GK48</f>
        <v>0</v>
      </c>
      <c r="VZ80" s="5">
        <f>'A remplir'!GL48</f>
        <v>0</v>
      </c>
      <c r="WA80" s="5">
        <f>'A remplir'!GM48</f>
        <v>0</v>
      </c>
      <c r="WB80" s="5">
        <f>'A remplir'!GN48</f>
        <v>0</v>
      </c>
      <c r="WC80" s="5">
        <f>'A remplir'!GO48</f>
        <v>0</v>
      </c>
      <c r="WD80" s="5">
        <f>'A remplir'!GP48</f>
        <v>0</v>
      </c>
      <c r="WE80" s="5">
        <f>'A remplir'!GQ48</f>
        <v>0</v>
      </c>
      <c r="WF80" s="5">
        <f>'A remplir'!GR48</f>
        <v>0</v>
      </c>
      <c r="WG80" s="5">
        <f>'A remplir'!GS48</f>
        <v>0</v>
      </c>
      <c r="WH80" s="5">
        <f>'A remplir'!GT48</f>
        <v>0</v>
      </c>
      <c r="WI80" s="5">
        <f>'A remplir'!GU48</f>
        <v>0</v>
      </c>
      <c r="WJ80" s="5">
        <f>'A remplir'!GV48</f>
        <v>0</v>
      </c>
      <c r="WK80" s="5">
        <f>'A remplir'!GW48</f>
        <v>0</v>
      </c>
      <c r="WL80" s="5">
        <f>'A remplir'!GX48</f>
        <v>0</v>
      </c>
      <c r="WM80" s="5">
        <f>'A remplir'!GY48</f>
        <v>0</v>
      </c>
      <c r="WN80" s="5">
        <f>'A remplir'!GZ48</f>
        <v>0</v>
      </c>
      <c r="WO80" s="5">
        <f>'A remplir'!HA48</f>
        <v>0</v>
      </c>
      <c r="WP80" s="5">
        <f>'A remplir'!HB48</f>
        <v>0</v>
      </c>
      <c r="WQ80" s="5">
        <f>'A remplir'!HC48</f>
        <v>0</v>
      </c>
      <c r="WR80" s="5">
        <f>'A remplir'!HD48</f>
        <v>0</v>
      </c>
      <c r="WS80" s="5">
        <f>'A remplir'!HE48</f>
        <v>0</v>
      </c>
      <c r="WT80" s="5">
        <f>'A remplir'!HF48</f>
        <v>0</v>
      </c>
      <c r="WU80" s="5">
        <f>'A remplir'!HG48</f>
        <v>0</v>
      </c>
      <c r="WV80" s="5">
        <f>'A remplir'!HH48</f>
        <v>0</v>
      </c>
      <c r="WW80" s="5">
        <f>'A remplir'!HI48</f>
        <v>0</v>
      </c>
      <c r="WX80" s="5">
        <f>'A remplir'!HJ48</f>
        <v>0</v>
      </c>
      <c r="WY80" s="5">
        <f>'A remplir'!HK48</f>
        <v>0</v>
      </c>
      <c r="WZ80" s="5">
        <f>'A remplir'!HL48</f>
        <v>0</v>
      </c>
      <c r="XA80" s="5">
        <f>'A remplir'!HM48</f>
        <v>0</v>
      </c>
      <c r="XB80" s="5">
        <f>'A remplir'!HN48</f>
        <v>0</v>
      </c>
      <c r="XC80" s="5">
        <f>'A remplir'!HO48</f>
        <v>0</v>
      </c>
      <c r="XD80" s="5">
        <f>'A remplir'!HP48</f>
        <v>0</v>
      </c>
      <c r="XE80" s="5">
        <f>'A remplir'!HQ48</f>
        <v>0</v>
      </c>
      <c r="XF80" s="5">
        <f>'A remplir'!HR48</f>
        <v>0</v>
      </c>
      <c r="XG80" s="5">
        <f>'A remplir'!HS48</f>
        <v>0</v>
      </c>
      <c r="XH80" s="5">
        <f>'A remplir'!HT48</f>
        <v>0</v>
      </c>
      <c r="XI80" s="5">
        <f>'A remplir'!HU48</f>
        <v>0</v>
      </c>
      <c r="XJ80" s="5">
        <f>'A remplir'!HV48</f>
        <v>0</v>
      </c>
      <c r="XK80" s="5">
        <f>'A remplir'!HW48</f>
        <v>0</v>
      </c>
      <c r="XL80" s="5">
        <f>'A remplir'!HX48</f>
        <v>0</v>
      </c>
      <c r="XM80" s="5">
        <f>'A remplir'!HY48</f>
        <v>0</v>
      </c>
      <c r="XN80" s="5">
        <f>'A remplir'!HZ48</f>
        <v>0</v>
      </c>
      <c r="XO80" s="5">
        <f>'A remplir'!IA48</f>
        <v>0</v>
      </c>
      <c r="XP80" s="5">
        <f>'A remplir'!IB48</f>
        <v>0</v>
      </c>
      <c r="XQ80" s="5">
        <f>'A remplir'!IC48</f>
        <v>0</v>
      </c>
      <c r="XR80" s="5">
        <f>'A remplir'!ID48</f>
        <v>0</v>
      </c>
      <c r="XS80" s="5">
        <f>'A remplir'!IE48</f>
        <v>0</v>
      </c>
      <c r="XT80" s="5">
        <f>'A remplir'!IF48</f>
        <v>0</v>
      </c>
      <c r="XU80" s="5">
        <f>'A remplir'!IG48</f>
        <v>0</v>
      </c>
      <c r="XV80" s="5">
        <f>'A remplir'!IH48</f>
        <v>0</v>
      </c>
      <c r="XW80" s="5">
        <f>'A remplir'!II48</f>
        <v>0</v>
      </c>
      <c r="XX80" s="5">
        <f>'A remplir'!IJ48</f>
        <v>0</v>
      </c>
      <c r="XY80" s="5">
        <f>'A remplir'!IK48</f>
        <v>0</v>
      </c>
      <c r="XZ80" s="5">
        <f>'A remplir'!IL48</f>
        <v>0</v>
      </c>
      <c r="YA80" s="5">
        <f>'A remplir'!IM48</f>
        <v>0</v>
      </c>
      <c r="YB80" s="5">
        <f>'A remplir'!IN48</f>
        <v>0</v>
      </c>
      <c r="YC80" s="5">
        <f>'A remplir'!IO48</f>
        <v>0</v>
      </c>
      <c r="YD80" s="5">
        <f>'A remplir'!IP48</f>
        <v>0</v>
      </c>
      <c r="YE80" s="5">
        <f>'A remplir'!IQ48</f>
        <v>0</v>
      </c>
      <c r="YF80" s="5">
        <f>'A remplir'!IR48</f>
        <v>0</v>
      </c>
      <c r="YG80" s="5">
        <f>'A remplir'!IS48</f>
        <v>0</v>
      </c>
      <c r="YH80" s="5">
        <f>'A remplir'!IT48</f>
        <v>0</v>
      </c>
      <c r="YI80" s="5">
        <f>'A remplir'!IU48</f>
        <v>0</v>
      </c>
      <c r="YJ80" s="5">
        <f>'A remplir'!IV48</f>
        <v>0</v>
      </c>
      <c r="YK80" s="5">
        <f>'A remplir'!IW48</f>
        <v>0</v>
      </c>
      <c r="YL80" s="5">
        <f>'A remplir'!IX48</f>
        <v>0</v>
      </c>
      <c r="YM80" s="5">
        <f>'A remplir'!IY48</f>
        <v>0</v>
      </c>
      <c r="YN80" s="5">
        <f>'A remplir'!IZ48</f>
        <v>0</v>
      </c>
      <c r="YO80" s="5">
        <f>'A remplir'!JA48</f>
        <v>0</v>
      </c>
      <c r="YP80" s="5">
        <f>'A remplir'!JB48</f>
        <v>0</v>
      </c>
      <c r="YQ80" s="5">
        <f>'A remplir'!JC48</f>
        <v>0</v>
      </c>
      <c r="YR80" s="5">
        <f>'A remplir'!JD48</f>
        <v>0</v>
      </c>
      <c r="YS80" s="5">
        <f>'A remplir'!JE48</f>
        <v>0</v>
      </c>
      <c r="YT80" s="5">
        <f>'A remplir'!JF48</f>
        <v>0</v>
      </c>
      <c r="YU80" s="5">
        <f>'A remplir'!JG48</f>
        <v>0</v>
      </c>
      <c r="YV80" s="5">
        <f>'A remplir'!JH48</f>
        <v>0</v>
      </c>
      <c r="YW80" s="5">
        <f>'A remplir'!JI48</f>
        <v>0</v>
      </c>
      <c r="YX80" s="5">
        <f>'A remplir'!JJ48</f>
        <v>0</v>
      </c>
      <c r="YY80" s="5">
        <f>'A remplir'!JK48</f>
        <v>0</v>
      </c>
      <c r="YZ80" s="5">
        <f>'A remplir'!JL48</f>
        <v>0</v>
      </c>
      <c r="ZA80" s="5">
        <f>'A remplir'!JM48</f>
        <v>0</v>
      </c>
      <c r="ZB80" s="5">
        <f>'A remplir'!JN48</f>
        <v>0</v>
      </c>
      <c r="ZC80" s="5">
        <f>'A remplir'!JO48</f>
        <v>0</v>
      </c>
      <c r="ZD80" s="5">
        <f>'A remplir'!JP48</f>
        <v>0</v>
      </c>
      <c r="ZE80" s="5">
        <f>'A remplir'!JQ48</f>
        <v>0</v>
      </c>
      <c r="ZF80" s="5">
        <f>'A remplir'!JR48</f>
        <v>0</v>
      </c>
      <c r="ZG80" s="5">
        <f>'A remplir'!JS48</f>
        <v>0</v>
      </c>
      <c r="ZH80" s="5">
        <f>'A remplir'!JT48</f>
        <v>0</v>
      </c>
      <c r="ZI80" s="5">
        <f>'A remplir'!JU48</f>
        <v>0</v>
      </c>
      <c r="ZJ80" s="5">
        <f>'A remplir'!JV48</f>
        <v>0</v>
      </c>
      <c r="ZK80" s="5">
        <f>'A remplir'!JW48</f>
        <v>0</v>
      </c>
      <c r="ZL80" s="5">
        <f>'A remplir'!JX48</f>
        <v>0</v>
      </c>
      <c r="ZM80" s="5">
        <f>'A remplir'!JY48</f>
        <v>0</v>
      </c>
      <c r="ZN80" s="5">
        <f>'A remplir'!JZ48</f>
        <v>0</v>
      </c>
      <c r="ZO80" s="5">
        <f>'A remplir'!KA48</f>
        <v>0</v>
      </c>
      <c r="ZP80" s="5">
        <f>'A remplir'!KB48</f>
        <v>0</v>
      </c>
      <c r="ZQ80" s="5">
        <f>'A remplir'!KC48</f>
        <v>0</v>
      </c>
      <c r="ZR80" s="5">
        <f>'A remplir'!KD48</f>
        <v>0</v>
      </c>
      <c r="ZS80" s="5">
        <f>'A remplir'!KE48</f>
        <v>0</v>
      </c>
      <c r="ZT80" s="5">
        <f>'A remplir'!KF48</f>
        <v>0</v>
      </c>
      <c r="ZU80" s="5">
        <f>'A remplir'!KG48</f>
        <v>0</v>
      </c>
      <c r="ZV80" s="5">
        <f>'A remplir'!KH48</f>
        <v>0</v>
      </c>
      <c r="ZW80" s="5">
        <f>'A remplir'!KI48</f>
        <v>0</v>
      </c>
      <c r="ZX80" s="5">
        <f>'A remplir'!KJ48</f>
        <v>0</v>
      </c>
      <c r="ZY80" s="5">
        <f>'A remplir'!KK48</f>
        <v>0</v>
      </c>
      <c r="ZZ80" s="5">
        <f>'A remplir'!KL48</f>
        <v>0</v>
      </c>
      <c r="AAA80" s="5">
        <f>'A remplir'!KM48</f>
        <v>0</v>
      </c>
      <c r="AAB80" s="5">
        <f>'A remplir'!KN48</f>
        <v>0</v>
      </c>
      <c r="AAC80" s="5">
        <f>'A remplir'!KO48</f>
        <v>0</v>
      </c>
      <c r="AAD80" s="5">
        <f>'A remplir'!KP48</f>
        <v>0</v>
      </c>
      <c r="AAE80" s="5">
        <f>'A remplir'!KQ48</f>
        <v>0</v>
      </c>
      <c r="AAF80" s="5">
        <f>'A remplir'!KR48</f>
        <v>0</v>
      </c>
      <c r="AAG80" s="5">
        <f>'A remplir'!KS48</f>
        <v>0</v>
      </c>
      <c r="AAH80" s="5">
        <f>'A remplir'!KT48</f>
        <v>0</v>
      </c>
      <c r="AAI80" s="5">
        <f>'A remplir'!KU48</f>
        <v>0</v>
      </c>
      <c r="AAJ80" s="5">
        <f>'A remplir'!KV48</f>
        <v>0</v>
      </c>
      <c r="AAK80" s="5">
        <f>'A remplir'!KW48</f>
        <v>0</v>
      </c>
      <c r="AAL80" s="5">
        <f>'A remplir'!KX48</f>
        <v>0</v>
      </c>
      <c r="AAM80" s="5">
        <f>'A remplir'!KY48</f>
        <v>0</v>
      </c>
      <c r="AAN80" s="5">
        <f>'A remplir'!KZ48</f>
        <v>0</v>
      </c>
      <c r="AAO80" s="5">
        <f>'A remplir'!LA48</f>
        <v>0</v>
      </c>
      <c r="AAP80" s="5">
        <f>'A remplir'!LB48</f>
        <v>0</v>
      </c>
      <c r="AAQ80" s="5">
        <f>'A remplir'!LC48</f>
        <v>0</v>
      </c>
      <c r="AAR80" s="5">
        <f>'A remplir'!LD48</f>
        <v>0</v>
      </c>
      <c r="AAS80" s="5">
        <f>'A remplir'!LE48</f>
        <v>0</v>
      </c>
      <c r="AAT80" s="5">
        <f>'A remplir'!LF48</f>
        <v>0</v>
      </c>
      <c r="AAU80" s="5">
        <f>'A remplir'!LG48</f>
        <v>0</v>
      </c>
      <c r="AAV80" s="5">
        <f>'A remplir'!LH48</f>
        <v>0</v>
      </c>
      <c r="AAW80" s="5">
        <f>'A remplir'!LI48</f>
        <v>0</v>
      </c>
      <c r="AAX80" s="5">
        <f>'A remplir'!LJ48</f>
        <v>0</v>
      </c>
      <c r="AAY80" s="5">
        <f>'A remplir'!LK48</f>
        <v>0</v>
      </c>
      <c r="AAZ80" s="5">
        <f>'A remplir'!LL48</f>
        <v>0</v>
      </c>
      <c r="ABA80" s="5">
        <f>'A remplir'!LM48</f>
        <v>0</v>
      </c>
      <c r="ABB80" s="5">
        <f>'A remplir'!LN48</f>
        <v>0</v>
      </c>
      <c r="ABC80" s="5">
        <f>'A remplir'!LO48</f>
        <v>0</v>
      </c>
      <c r="ABD80" s="5">
        <f>'A remplir'!LP48</f>
        <v>0</v>
      </c>
      <c r="ABE80" s="5">
        <f>'A remplir'!LQ48</f>
        <v>0</v>
      </c>
      <c r="ABF80" s="5">
        <f>'A remplir'!LR48</f>
        <v>0</v>
      </c>
      <c r="ABG80" s="5">
        <f>'A remplir'!LS48</f>
        <v>0</v>
      </c>
      <c r="ABH80" s="5">
        <f>'A remplir'!LT48</f>
        <v>0</v>
      </c>
      <c r="ABI80" s="5">
        <f>'A remplir'!LU48</f>
        <v>0</v>
      </c>
      <c r="ABJ80" s="5">
        <f>'A remplir'!LV48</f>
        <v>0</v>
      </c>
      <c r="ABK80" s="5">
        <f>'A remplir'!LW48</f>
        <v>0</v>
      </c>
      <c r="ABL80" s="5">
        <f>'A remplir'!LX48</f>
        <v>0</v>
      </c>
      <c r="ABM80" s="5">
        <f>'A remplir'!LY48</f>
        <v>0</v>
      </c>
      <c r="ABN80" s="5">
        <f>'A remplir'!LZ48</f>
        <v>0</v>
      </c>
      <c r="ABO80" s="5">
        <f>'A remplir'!MA48</f>
        <v>0</v>
      </c>
      <c r="ABP80" s="5">
        <f>'A remplir'!MB48</f>
        <v>0</v>
      </c>
      <c r="ABQ80" s="5">
        <f>'A remplir'!MC48</f>
        <v>0</v>
      </c>
      <c r="ABR80" s="5">
        <f>'A remplir'!MD48</f>
        <v>0</v>
      </c>
      <c r="ABS80" s="5">
        <f>'A remplir'!ME48</f>
        <v>0</v>
      </c>
      <c r="ABT80" s="5">
        <f>'A remplir'!MF48</f>
        <v>0</v>
      </c>
      <c r="ABU80" s="5">
        <f>'A remplir'!MG48</f>
        <v>0</v>
      </c>
      <c r="ABV80" s="5">
        <f>'A remplir'!MH48</f>
        <v>0</v>
      </c>
      <c r="ABW80" s="5">
        <f>'A remplir'!MI48</f>
        <v>0</v>
      </c>
      <c r="ABX80" s="5">
        <f>'A remplir'!MJ48</f>
        <v>0</v>
      </c>
      <c r="ABY80" s="5">
        <f>'A remplir'!MK48</f>
        <v>0</v>
      </c>
      <c r="ABZ80" s="5">
        <f>'A remplir'!ML48</f>
        <v>0</v>
      </c>
      <c r="ACA80" s="5">
        <f>'A remplir'!MM48</f>
        <v>0</v>
      </c>
      <c r="ACB80" s="5">
        <f>'A remplir'!MN48</f>
        <v>0</v>
      </c>
      <c r="ACC80" s="5">
        <f>'A remplir'!MO48</f>
        <v>0</v>
      </c>
      <c r="ACD80" s="5">
        <f>'A remplir'!MP48</f>
        <v>0</v>
      </c>
      <c r="ACE80" s="5">
        <f>'A remplir'!MQ48</f>
        <v>0</v>
      </c>
      <c r="ACF80" s="5">
        <f>'A remplir'!MR48</f>
        <v>0</v>
      </c>
      <c r="ACG80" s="5">
        <f>'A remplir'!MS48</f>
        <v>0</v>
      </c>
      <c r="ACH80" s="5">
        <f>'A remplir'!MT48</f>
        <v>0</v>
      </c>
      <c r="ACI80" s="5">
        <f>'A remplir'!MU48</f>
        <v>0</v>
      </c>
      <c r="ACJ80" s="5">
        <f>'A remplir'!MV48</f>
        <v>0</v>
      </c>
      <c r="ACK80" s="5">
        <f>'A remplir'!MW48</f>
        <v>0</v>
      </c>
      <c r="ACL80" s="5">
        <f>'A remplir'!MX48</f>
        <v>0</v>
      </c>
      <c r="ACM80" s="5">
        <f>'A remplir'!MY48</f>
        <v>0</v>
      </c>
      <c r="ACN80" s="5">
        <f>'A remplir'!MZ48</f>
        <v>0</v>
      </c>
      <c r="ACO80" s="5">
        <f>'A remplir'!NA48</f>
        <v>0</v>
      </c>
      <c r="ACP80" s="5">
        <f>'A remplir'!NB48</f>
        <v>0</v>
      </c>
      <c r="ACQ80" s="5">
        <f>'A remplir'!NC48</f>
        <v>0</v>
      </c>
      <c r="ACR80" s="5">
        <f>'A remplir'!ND48</f>
        <v>0</v>
      </c>
      <c r="ACS80" s="5">
        <f>'A remplir'!NE48</f>
        <v>0</v>
      </c>
      <c r="ACT80" s="5">
        <f>'A remplir'!NF48</f>
        <v>0</v>
      </c>
      <c r="ACU80" s="5">
        <f>'A remplir'!NG48</f>
        <v>0</v>
      </c>
      <c r="ACV80" s="5">
        <f>'A remplir'!NH48</f>
        <v>0</v>
      </c>
      <c r="ACW80" s="5">
        <f>'A remplir'!NI48</f>
        <v>0</v>
      </c>
      <c r="ACX80" s="5">
        <f>'A remplir'!NJ48</f>
        <v>0</v>
      </c>
      <c r="ACY80" s="5">
        <f>'A remplir'!NK48</f>
        <v>0</v>
      </c>
      <c r="ACZ80" s="5">
        <f>'A remplir'!NL48</f>
        <v>0</v>
      </c>
      <c r="ADA80" s="5">
        <f>'A remplir'!NM48</f>
        <v>0</v>
      </c>
      <c r="ADB80" s="5">
        <f>'A remplir'!NN48</f>
        <v>0</v>
      </c>
      <c r="ADC80" s="5">
        <f>'A remplir'!NO48</f>
        <v>0</v>
      </c>
      <c r="ADD80" s="5">
        <f>'A remplir'!NP48</f>
        <v>0</v>
      </c>
      <c r="ADE80" s="5">
        <f>'A remplir'!NQ48</f>
        <v>0</v>
      </c>
      <c r="ADF80" s="5">
        <f>'A remplir'!NR48</f>
        <v>0</v>
      </c>
      <c r="ADG80" s="5">
        <f>'A remplir'!NS48</f>
        <v>0</v>
      </c>
      <c r="ADH80" s="5">
        <f>'A remplir'!NT48</f>
        <v>0</v>
      </c>
      <c r="ADI80" s="5">
        <f>'A remplir'!NU48</f>
        <v>0</v>
      </c>
      <c r="ADJ80" s="5">
        <f>'A remplir'!NV48</f>
        <v>0</v>
      </c>
      <c r="ADK80" s="5">
        <f>'A remplir'!NW48</f>
        <v>0</v>
      </c>
      <c r="ADL80" s="5">
        <f>'A remplir'!NX48</f>
        <v>0</v>
      </c>
      <c r="ADM80" s="5">
        <f>'A remplir'!NY48</f>
        <v>0</v>
      </c>
      <c r="ADN80" s="5">
        <f>'A remplir'!NZ48</f>
        <v>0</v>
      </c>
      <c r="ADO80" s="5">
        <f>'A remplir'!OA48</f>
        <v>0</v>
      </c>
      <c r="ADP80" s="5">
        <f>'A remplir'!OB48</f>
        <v>0</v>
      </c>
      <c r="ADQ80" s="5">
        <f>'A remplir'!OC48</f>
        <v>0</v>
      </c>
      <c r="ADR80" s="5">
        <f>'A remplir'!OD48</f>
        <v>0</v>
      </c>
      <c r="ADS80" s="5">
        <f>'A remplir'!OE48</f>
        <v>0</v>
      </c>
      <c r="ADT80" s="5">
        <f>'A remplir'!OF48</f>
        <v>0</v>
      </c>
      <c r="ADU80" s="5">
        <f>'A remplir'!OG48</f>
        <v>0</v>
      </c>
      <c r="ADV80" s="5">
        <f>'A remplir'!OH48</f>
        <v>0</v>
      </c>
      <c r="ADW80" s="5">
        <f>'A remplir'!OI48</f>
        <v>0</v>
      </c>
      <c r="ADX80" s="5">
        <f>'A remplir'!OJ48</f>
        <v>0</v>
      </c>
      <c r="ADY80" s="5">
        <f>'A remplir'!OK48</f>
        <v>0</v>
      </c>
      <c r="ADZ80" s="5">
        <f>'A remplir'!OL48</f>
        <v>0</v>
      </c>
    </row>
    <row r="81" spans="1:806" ht="15.75" thickBot="1" x14ac:dyDescent="0.3">
      <c r="A81" s="3">
        <f>'A remplir'!OO81</f>
        <v>1</v>
      </c>
      <c r="B81" s="119"/>
      <c r="C81" s="121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  <c r="IW81" s="116"/>
      <c r="IX81" s="116"/>
      <c r="IY81" s="116"/>
      <c r="IZ81" s="116"/>
      <c r="JA81" s="116"/>
      <c r="JB81" s="116"/>
      <c r="JC81" s="116"/>
      <c r="JD81" s="116"/>
      <c r="JE81" s="116"/>
      <c r="JF81" s="116"/>
      <c r="JG81" s="116"/>
      <c r="JH81" s="116"/>
      <c r="JI81" s="116"/>
      <c r="JJ81" s="116"/>
      <c r="JK81" s="116"/>
      <c r="JL81" s="116"/>
      <c r="JM81" s="116"/>
      <c r="JN81" s="116"/>
      <c r="JO81" s="116"/>
      <c r="JP81" s="116"/>
      <c r="JQ81" s="116"/>
      <c r="JR81" s="116"/>
      <c r="JS81" s="116"/>
      <c r="JT81" s="116"/>
      <c r="JU81" s="116"/>
      <c r="JV81" s="116"/>
      <c r="JW81" s="116"/>
      <c r="JX81" s="116"/>
      <c r="JY81" s="116"/>
      <c r="JZ81" s="116"/>
      <c r="KA81" s="116"/>
      <c r="KB81" s="116"/>
      <c r="KC81" s="116"/>
      <c r="KD81" s="116"/>
      <c r="KE81" s="116"/>
      <c r="KF81" s="116"/>
      <c r="KG81" s="116"/>
      <c r="KH81" s="116"/>
      <c r="KI81" s="116"/>
      <c r="KJ81" s="116"/>
      <c r="KK81" s="116"/>
      <c r="KL81" s="116"/>
      <c r="KM81" s="116"/>
      <c r="KN81" s="116"/>
      <c r="KO81" s="116"/>
      <c r="KP81" s="116"/>
      <c r="KQ81" s="116"/>
      <c r="KR81" s="116"/>
      <c r="KS81" s="116"/>
      <c r="KT81" s="116"/>
      <c r="KU81" s="116"/>
      <c r="KV81" s="116"/>
      <c r="KW81" s="116"/>
      <c r="KX81" s="116"/>
      <c r="KY81" s="116"/>
      <c r="KZ81" s="116"/>
      <c r="LA81" s="116"/>
      <c r="LB81" s="116"/>
      <c r="LC81" s="116"/>
      <c r="LD81" s="116"/>
      <c r="LE81" s="116"/>
      <c r="LF81" s="116"/>
      <c r="LG81" s="116"/>
      <c r="LH81" s="116"/>
      <c r="LI81" s="116"/>
      <c r="LJ81" s="116"/>
      <c r="LK81" s="116"/>
      <c r="LL81" s="116"/>
      <c r="LM81" s="116"/>
      <c r="LN81" s="116"/>
      <c r="LO81" s="116"/>
      <c r="LP81" s="116"/>
      <c r="LQ81" s="116"/>
      <c r="LR81" s="116"/>
      <c r="LS81" s="116"/>
      <c r="LT81" s="116"/>
      <c r="LU81" s="116"/>
      <c r="LV81" s="116"/>
      <c r="LW81" s="116"/>
      <c r="LX81" s="116"/>
      <c r="LY81" s="116"/>
      <c r="LZ81" s="116"/>
      <c r="MA81" s="116"/>
      <c r="MB81" s="116"/>
      <c r="MC81" s="116"/>
      <c r="MD81" s="116"/>
      <c r="ME81" s="116"/>
      <c r="MF81" s="116"/>
      <c r="MG81" s="116"/>
      <c r="MH81" s="116"/>
      <c r="MI81" s="116"/>
      <c r="MJ81" s="116"/>
      <c r="MK81" s="116"/>
      <c r="ML81" s="116"/>
      <c r="MM81" s="116"/>
      <c r="MN81" s="116"/>
      <c r="MO81" s="116"/>
      <c r="MP81" s="116"/>
      <c r="MQ81" s="116"/>
      <c r="MR81" s="116"/>
      <c r="MS81" s="116"/>
      <c r="MT81" s="116"/>
      <c r="MU81" s="116"/>
      <c r="MV81" s="116"/>
      <c r="MW81" s="116"/>
      <c r="MX81" s="116"/>
      <c r="MY81" s="116"/>
      <c r="MZ81" s="116"/>
      <c r="NA81" s="116"/>
      <c r="NB81" s="116"/>
      <c r="NC81" s="116"/>
      <c r="ND81" s="116"/>
      <c r="NE81" s="116"/>
      <c r="NF81" s="116"/>
      <c r="NG81" s="116"/>
      <c r="NH81" s="116"/>
      <c r="NI81" s="116"/>
      <c r="NJ81" s="116"/>
      <c r="NK81" s="116"/>
      <c r="NL81" s="116"/>
      <c r="NM81" s="116"/>
      <c r="NN81" s="116"/>
      <c r="NO81" s="116"/>
      <c r="NP81" s="116"/>
      <c r="NQ81" s="116"/>
      <c r="NR81" s="116"/>
      <c r="NS81" s="116"/>
      <c r="NT81" s="116"/>
      <c r="NU81" s="116"/>
      <c r="NV81" s="116"/>
      <c r="NW81" s="116"/>
      <c r="NX81" s="116"/>
      <c r="NY81" s="116"/>
      <c r="NZ81" s="116"/>
      <c r="OA81" s="116"/>
      <c r="OB81" s="116"/>
      <c r="OC81" s="116"/>
      <c r="OD81" s="116"/>
      <c r="OE81" s="116"/>
      <c r="OF81" s="116"/>
      <c r="OG81" s="116"/>
      <c r="OH81" s="116"/>
      <c r="OI81" s="116"/>
      <c r="OJ81" s="116"/>
      <c r="OK81" s="116"/>
      <c r="OL81" s="116"/>
      <c r="OM81" s="116"/>
      <c r="ON81" s="4"/>
      <c r="OO81" s="2"/>
      <c r="OP81" s="119"/>
      <c r="OQ81" s="5">
        <f>'A remplir'!C49</f>
        <v>1</v>
      </c>
      <c r="OR81" s="5">
        <f>'A remplir'!D49</f>
        <v>1</v>
      </c>
      <c r="OS81" s="5">
        <f>'A remplir'!E49</f>
        <v>1</v>
      </c>
      <c r="OT81" s="5">
        <f>'A remplir'!F49</f>
        <v>0</v>
      </c>
      <c r="OU81" s="5">
        <f>'A remplir'!G49</f>
        <v>0</v>
      </c>
      <c r="OV81" s="5">
        <f>'A remplir'!H49</f>
        <v>0</v>
      </c>
      <c r="OW81" s="5">
        <f>'A remplir'!I49</f>
        <v>0</v>
      </c>
      <c r="OX81" s="5">
        <f>'A remplir'!J49</f>
        <v>0</v>
      </c>
      <c r="OY81" s="5">
        <f>'A remplir'!K49</f>
        <v>0</v>
      </c>
      <c r="OZ81" s="5">
        <f>'A remplir'!L49</f>
        <v>0</v>
      </c>
      <c r="PA81" s="5">
        <f>'A remplir'!M49</f>
        <v>0</v>
      </c>
      <c r="PB81" s="5">
        <f>'A remplir'!N49</f>
        <v>0</v>
      </c>
      <c r="PC81" s="5">
        <f>'A remplir'!O49</f>
        <v>0</v>
      </c>
      <c r="PD81" s="5">
        <f>'A remplir'!P49</f>
        <v>0</v>
      </c>
      <c r="PE81" s="5">
        <f>'A remplir'!Q49</f>
        <v>0</v>
      </c>
      <c r="PF81" s="5">
        <f>'A remplir'!R49</f>
        <v>0</v>
      </c>
      <c r="PG81" s="5">
        <f>'A remplir'!S49</f>
        <v>0</v>
      </c>
      <c r="PH81" s="5">
        <f>'A remplir'!T49</f>
        <v>0</v>
      </c>
      <c r="PI81" s="5">
        <f>'A remplir'!U49</f>
        <v>0</v>
      </c>
      <c r="PJ81" s="5">
        <f>'A remplir'!V49</f>
        <v>0</v>
      </c>
      <c r="PK81" s="5">
        <f>'A remplir'!W49</f>
        <v>0</v>
      </c>
      <c r="PL81" s="5">
        <f>'A remplir'!X49</f>
        <v>0</v>
      </c>
      <c r="PM81" s="5">
        <f>'A remplir'!Y49</f>
        <v>0</v>
      </c>
      <c r="PN81" s="5">
        <f>'A remplir'!Z49</f>
        <v>0</v>
      </c>
      <c r="PO81" s="5">
        <f>'A remplir'!AA49</f>
        <v>0</v>
      </c>
      <c r="PP81" s="5">
        <f>'A remplir'!AB49</f>
        <v>0</v>
      </c>
      <c r="PQ81" s="5">
        <f>'A remplir'!AC49</f>
        <v>0</v>
      </c>
      <c r="PR81" s="5">
        <f>'A remplir'!AD49</f>
        <v>0</v>
      </c>
      <c r="PS81" s="5">
        <f>'A remplir'!AE49</f>
        <v>0</v>
      </c>
      <c r="PT81" s="5">
        <f>'A remplir'!AF49</f>
        <v>0</v>
      </c>
      <c r="PU81" s="5">
        <f>'A remplir'!AG49</f>
        <v>0</v>
      </c>
      <c r="PV81" s="5">
        <f>'A remplir'!AH49</f>
        <v>0</v>
      </c>
      <c r="PW81" s="5">
        <f>'A remplir'!AI49</f>
        <v>0</v>
      </c>
      <c r="PX81" s="5">
        <f>'A remplir'!AJ49</f>
        <v>0</v>
      </c>
      <c r="PY81" s="5">
        <f>'A remplir'!AK49</f>
        <v>0</v>
      </c>
      <c r="PZ81" s="5">
        <f>'A remplir'!AL49</f>
        <v>0</v>
      </c>
      <c r="QA81" s="5">
        <f>'A remplir'!AM49</f>
        <v>0</v>
      </c>
      <c r="QB81" s="5">
        <f>'A remplir'!AN49</f>
        <v>0</v>
      </c>
      <c r="QC81" s="5">
        <f>'A remplir'!AO49</f>
        <v>0</v>
      </c>
      <c r="QD81" s="5">
        <f>'A remplir'!AP49</f>
        <v>0</v>
      </c>
      <c r="QE81" s="5">
        <f>'A remplir'!AQ49</f>
        <v>0</v>
      </c>
      <c r="QF81" s="5">
        <f>'A remplir'!AR49</f>
        <v>0</v>
      </c>
      <c r="QG81" s="5">
        <f>'A remplir'!AS49</f>
        <v>0</v>
      </c>
      <c r="QH81" s="5">
        <f>'A remplir'!AT49</f>
        <v>0</v>
      </c>
      <c r="QI81" s="5">
        <f>'A remplir'!AU49</f>
        <v>0</v>
      </c>
      <c r="QJ81" s="5">
        <f>'A remplir'!AV49</f>
        <v>0</v>
      </c>
      <c r="QK81" s="5">
        <f>'A remplir'!AW49</f>
        <v>0</v>
      </c>
      <c r="QL81" s="5">
        <f>'A remplir'!AX49</f>
        <v>0</v>
      </c>
      <c r="QM81" s="5">
        <f>'A remplir'!AY49</f>
        <v>0</v>
      </c>
      <c r="QN81" s="5">
        <f>'A remplir'!AZ49</f>
        <v>0</v>
      </c>
      <c r="QO81" s="5">
        <f>'A remplir'!BA49</f>
        <v>0</v>
      </c>
      <c r="QP81" s="5">
        <f>'A remplir'!BB49</f>
        <v>0</v>
      </c>
      <c r="QQ81" s="5">
        <f>'A remplir'!BC49</f>
        <v>0</v>
      </c>
      <c r="QR81" s="5">
        <f>'A remplir'!BD49</f>
        <v>0</v>
      </c>
      <c r="QS81" s="5">
        <f>'A remplir'!BE49</f>
        <v>0</v>
      </c>
      <c r="QT81" s="5">
        <f>'A remplir'!BF49</f>
        <v>0</v>
      </c>
      <c r="QU81" s="5">
        <f>'A remplir'!BG49</f>
        <v>0</v>
      </c>
      <c r="QV81" s="5">
        <f>'A remplir'!BH49</f>
        <v>0</v>
      </c>
      <c r="QW81" s="5">
        <f>'A remplir'!BI49</f>
        <v>0</v>
      </c>
      <c r="QX81" s="5">
        <f>'A remplir'!BJ49</f>
        <v>0</v>
      </c>
      <c r="QY81" s="5">
        <f>'A remplir'!BK49</f>
        <v>0</v>
      </c>
      <c r="QZ81" s="5">
        <f>'A remplir'!BL49</f>
        <v>0</v>
      </c>
      <c r="RA81" s="5">
        <f>'A remplir'!BM49</f>
        <v>0</v>
      </c>
      <c r="RB81" s="5">
        <f>'A remplir'!BN49</f>
        <v>0</v>
      </c>
      <c r="RC81" s="5">
        <f>'A remplir'!BO49</f>
        <v>0</v>
      </c>
      <c r="RD81" s="5">
        <f>'A remplir'!BP49</f>
        <v>0</v>
      </c>
      <c r="RE81" s="5">
        <f>'A remplir'!BQ49</f>
        <v>0</v>
      </c>
      <c r="RF81" s="5">
        <f>'A remplir'!BR49</f>
        <v>0</v>
      </c>
      <c r="RG81" s="5">
        <f>'A remplir'!BS49</f>
        <v>0</v>
      </c>
      <c r="RH81" s="5">
        <f>'A remplir'!BT49</f>
        <v>0</v>
      </c>
      <c r="RI81" s="5">
        <f>'A remplir'!BU49</f>
        <v>0</v>
      </c>
      <c r="RJ81" s="5">
        <f>'A remplir'!BV49</f>
        <v>0</v>
      </c>
      <c r="RK81" s="5">
        <f>'A remplir'!BW49</f>
        <v>0</v>
      </c>
      <c r="RL81" s="5">
        <f>'A remplir'!BX49</f>
        <v>0</v>
      </c>
      <c r="RM81" s="5">
        <f>'A remplir'!BY49</f>
        <v>0</v>
      </c>
      <c r="RN81" s="5">
        <f>'A remplir'!BZ49</f>
        <v>0</v>
      </c>
      <c r="RO81" s="5">
        <f>'A remplir'!CA49</f>
        <v>0</v>
      </c>
      <c r="RP81" s="5">
        <f>'A remplir'!CB49</f>
        <v>0</v>
      </c>
      <c r="RQ81" s="5">
        <f>'A remplir'!CC49</f>
        <v>0</v>
      </c>
      <c r="RR81" s="5">
        <f>'A remplir'!CD49</f>
        <v>0</v>
      </c>
      <c r="RS81" s="5">
        <f>'A remplir'!CE49</f>
        <v>0</v>
      </c>
      <c r="RT81" s="5">
        <f>'A remplir'!CF49</f>
        <v>0</v>
      </c>
      <c r="RU81" s="5">
        <f>'A remplir'!CG49</f>
        <v>0</v>
      </c>
      <c r="RV81" s="5">
        <f>'A remplir'!CH49</f>
        <v>0</v>
      </c>
      <c r="RW81" s="5">
        <f>'A remplir'!CI49</f>
        <v>0</v>
      </c>
      <c r="RX81" s="5">
        <f>'A remplir'!CJ49</f>
        <v>0</v>
      </c>
      <c r="RY81" s="5">
        <f>'A remplir'!CK49</f>
        <v>0</v>
      </c>
      <c r="RZ81" s="5">
        <f>'A remplir'!CL49</f>
        <v>0</v>
      </c>
      <c r="SA81" s="5">
        <f>'A remplir'!CM49</f>
        <v>0</v>
      </c>
      <c r="SB81" s="5">
        <f>'A remplir'!CN49</f>
        <v>0</v>
      </c>
      <c r="SC81" s="5">
        <f>'A remplir'!CO49</f>
        <v>0</v>
      </c>
      <c r="SD81" s="5">
        <f>'A remplir'!CP49</f>
        <v>0</v>
      </c>
      <c r="SE81" s="5">
        <f>'A remplir'!CQ49</f>
        <v>0</v>
      </c>
      <c r="SF81" s="5">
        <f>'A remplir'!CR49</f>
        <v>0</v>
      </c>
      <c r="SG81" s="5">
        <f>'A remplir'!CS49</f>
        <v>0</v>
      </c>
      <c r="SH81" s="5">
        <f>'A remplir'!CT49</f>
        <v>0</v>
      </c>
      <c r="SI81" s="5">
        <f>'A remplir'!CU49</f>
        <v>0</v>
      </c>
      <c r="SJ81" s="5">
        <f>'A remplir'!CV49</f>
        <v>0</v>
      </c>
      <c r="SK81" s="5">
        <f>'A remplir'!CW49</f>
        <v>0</v>
      </c>
      <c r="SL81" s="5">
        <f>'A remplir'!CX49</f>
        <v>0</v>
      </c>
      <c r="SM81" s="5">
        <f>'A remplir'!CY49</f>
        <v>0</v>
      </c>
      <c r="SN81" s="5">
        <f>'A remplir'!CZ49</f>
        <v>0</v>
      </c>
      <c r="SO81" s="5">
        <f>'A remplir'!DA49</f>
        <v>0</v>
      </c>
      <c r="SP81" s="5">
        <f>'A remplir'!DB49</f>
        <v>0</v>
      </c>
      <c r="SQ81" s="5">
        <f>'A remplir'!DC49</f>
        <v>0</v>
      </c>
      <c r="SR81" s="5">
        <f>'A remplir'!DD49</f>
        <v>0</v>
      </c>
      <c r="SS81" s="5">
        <f>'A remplir'!DE49</f>
        <v>0</v>
      </c>
      <c r="ST81" s="5">
        <f>'A remplir'!DF49</f>
        <v>0</v>
      </c>
      <c r="SU81" s="5">
        <f>'A remplir'!DG49</f>
        <v>0</v>
      </c>
      <c r="SV81" s="5">
        <f>'A remplir'!DH49</f>
        <v>0</v>
      </c>
      <c r="SW81" s="5">
        <f>'A remplir'!DI49</f>
        <v>0</v>
      </c>
      <c r="SX81" s="5">
        <f>'A remplir'!DJ49</f>
        <v>0</v>
      </c>
      <c r="SY81" s="5">
        <f>'A remplir'!DK49</f>
        <v>0</v>
      </c>
      <c r="SZ81" s="5">
        <f>'A remplir'!DL49</f>
        <v>0</v>
      </c>
      <c r="TA81" s="5">
        <f>'A remplir'!DM49</f>
        <v>0</v>
      </c>
      <c r="TB81" s="5">
        <f>'A remplir'!DN49</f>
        <v>0</v>
      </c>
      <c r="TC81" s="5">
        <f>'A remplir'!DO49</f>
        <v>0</v>
      </c>
      <c r="TD81" s="5">
        <f>'A remplir'!DP49</f>
        <v>0</v>
      </c>
      <c r="TE81" s="5">
        <f>'A remplir'!DQ49</f>
        <v>0</v>
      </c>
      <c r="TF81" s="5">
        <f>'A remplir'!DR49</f>
        <v>0</v>
      </c>
      <c r="TG81" s="5">
        <f>'A remplir'!DS49</f>
        <v>0</v>
      </c>
      <c r="TH81" s="5">
        <f>'A remplir'!DT49</f>
        <v>0</v>
      </c>
      <c r="TI81" s="5">
        <f>'A remplir'!DU49</f>
        <v>0</v>
      </c>
      <c r="TJ81" s="5">
        <f>'A remplir'!DV49</f>
        <v>0</v>
      </c>
      <c r="TK81" s="5">
        <f>'A remplir'!DW49</f>
        <v>0</v>
      </c>
      <c r="TL81" s="5">
        <f>'A remplir'!DX49</f>
        <v>0</v>
      </c>
      <c r="TM81" s="5">
        <f>'A remplir'!DY49</f>
        <v>0</v>
      </c>
      <c r="TN81" s="5">
        <f>'A remplir'!DZ49</f>
        <v>0</v>
      </c>
      <c r="TO81" s="5">
        <f>'A remplir'!EA49</f>
        <v>0</v>
      </c>
      <c r="TP81" s="5">
        <f>'A remplir'!EB49</f>
        <v>0</v>
      </c>
      <c r="TQ81" s="5">
        <f>'A remplir'!EC49</f>
        <v>0</v>
      </c>
      <c r="TR81" s="5">
        <f>'A remplir'!ED49</f>
        <v>0</v>
      </c>
      <c r="TS81" s="5">
        <f>'A remplir'!EE49</f>
        <v>0</v>
      </c>
      <c r="TT81" s="5">
        <f>'A remplir'!EF49</f>
        <v>0</v>
      </c>
      <c r="TU81" s="5">
        <f>'A remplir'!EG49</f>
        <v>0</v>
      </c>
      <c r="TV81" s="5">
        <f>'A remplir'!EH49</f>
        <v>0</v>
      </c>
      <c r="TW81" s="5">
        <f>'A remplir'!EI49</f>
        <v>0</v>
      </c>
      <c r="TX81" s="5">
        <f>'A remplir'!EJ49</f>
        <v>0</v>
      </c>
      <c r="TY81" s="5">
        <f>'A remplir'!EK49</f>
        <v>0</v>
      </c>
      <c r="TZ81" s="5">
        <f>'A remplir'!EL49</f>
        <v>0</v>
      </c>
      <c r="UA81" s="5">
        <f>'A remplir'!EM49</f>
        <v>0</v>
      </c>
      <c r="UB81" s="5">
        <f>'A remplir'!EN49</f>
        <v>0</v>
      </c>
      <c r="UC81" s="5">
        <f>'A remplir'!EO49</f>
        <v>0</v>
      </c>
      <c r="UD81" s="5">
        <f>'A remplir'!EP49</f>
        <v>0</v>
      </c>
      <c r="UE81" s="5">
        <f>'A remplir'!EQ49</f>
        <v>0</v>
      </c>
      <c r="UF81" s="5">
        <f>'A remplir'!ER49</f>
        <v>0</v>
      </c>
      <c r="UG81" s="5">
        <f>'A remplir'!ES49</f>
        <v>0</v>
      </c>
      <c r="UH81" s="5">
        <f>'A remplir'!ET49</f>
        <v>0</v>
      </c>
      <c r="UI81" s="5">
        <f>'A remplir'!EU49</f>
        <v>0</v>
      </c>
      <c r="UJ81" s="5">
        <f>'A remplir'!EV49</f>
        <v>0</v>
      </c>
      <c r="UK81" s="5">
        <f>'A remplir'!EW49</f>
        <v>0</v>
      </c>
      <c r="UL81" s="5">
        <f>'A remplir'!EX49</f>
        <v>0</v>
      </c>
      <c r="UM81" s="5">
        <f>'A remplir'!EY49</f>
        <v>0</v>
      </c>
      <c r="UN81" s="5">
        <f>'A remplir'!EZ49</f>
        <v>0</v>
      </c>
      <c r="UO81" s="5">
        <f>'A remplir'!FA49</f>
        <v>0</v>
      </c>
      <c r="UP81" s="5">
        <f>'A remplir'!FB49</f>
        <v>0</v>
      </c>
      <c r="UQ81" s="5">
        <f>'A remplir'!FC49</f>
        <v>0</v>
      </c>
      <c r="UR81" s="5">
        <f>'A remplir'!FD49</f>
        <v>0</v>
      </c>
      <c r="US81" s="5">
        <f>'A remplir'!FE49</f>
        <v>0</v>
      </c>
      <c r="UT81" s="5">
        <f>'A remplir'!FF49</f>
        <v>0</v>
      </c>
      <c r="UU81" s="5">
        <f>'A remplir'!FG49</f>
        <v>0</v>
      </c>
      <c r="UV81" s="5">
        <f>'A remplir'!FH49</f>
        <v>0</v>
      </c>
      <c r="UW81" s="5">
        <f>'A remplir'!FI49</f>
        <v>0</v>
      </c>
      <c r="UX81" s="5">
        <f>'A remplir'!FJ49</f>
        <v>0</v>
      </c>
      <c r="UY81" s="5">
        <f>'A remplir'!FK49</f>
        <v>0</v>
      </c>
      <c r="UZ81" s="5">
        <f>'A remplir'!FL49</f>
        <v>0</v>
      </c>
      <c r="VA81" s="5">
        <f>'A remplir'!FM49</f>
        <v>0</v>
      </c>
      <c r="VB81" s="5">
        <f>'A remplir'!FN49</f>
        <v>0</v>
      </c>
      <c r="VC81" s="5">
        <f>'A remplir'!FO49</f>
        <v>0</v>
      </c>
      <c r="VD81" s="5">
        <f>'A remplir'!FP49</f>
        <v>0</v>
      </c>
      <c r="VE81" s="5">
        <f>'A remplir'!FQ49</f>
        <v>0</v>
      </c>
      <c r="VF81" s="5">
        <f>'A remplir'!FR49</f>
        <v>0</v>
      </c>
      <c r="VG81" s="5">
        <f>'A remplir'!FS49</f>
        <v>0</v>
      </c>
      <c r="VH81" s="5">
        <f>'A remplir'!FT49</f>
        <v>0</v>
      </c>
      <c r="VI81" s="5">
        <f>'A remplir'!FU49</f>
        <v>0</v>
      </c>
      <c r="VJ81" s="5">
        <f>'A remplir'!FV49</f>
        <v>0</v>
      </c>
      <c r="VK81" s="5">
        <f>'A remplir'!FW49</f>
        <v>0</v>
      </c>
      <c r="VL81" s="5">
        <f>'A remplir'!FX49</f>
        <v>0</v>
      </c>
      <c r="VM81" s="5">
        <f>'A remplir'!FY49</f>
        <v>0</v>
      </c>
      <c r="VN81" s="5">
        <f>'A remplir'!FZ49</f>
        <v>0</v>
      </c>
      <c r="VO81" s="5">
        <f>'A remplir'!GA49</f>
        <v>0</v>
      </c>
      <c r="VP81" s="5">
        <f>'A remplir'!GB49</f>
        <v>0</v>
      </c>
      <c r="VQ81" s="5">
        <f>'A remplir'!GC49</f>
        <v>0</v>
      </c>
      <c r="VR81" s="5">
        <f>'A remplir'!GD49</f>
        <v>0</v>
      </c>
      <c r="VS81" s="5">
        <f>'A remplir'!GE49</f>
        <v>0</v>
      </c>
      <c r="VT81" s="5">
        <f>'A remplir'!GF49</f>
        <v>0</v>
      </c>
      <c r="VU81" s="5">
        <f>'A remplir'!GG49</f>
        <v>0</v>
      </c>
      <c r="VV81" s="5">
        <f>'A remplir'!GH49</f>
        <v>0</v>
      </c>
      <c r="VW81" s="5">
        <f>'A remplir'!GI49</f>
        <v>0</v>
      </c>
      <c r="VX81" s="5">
        <f>'A remplir'!GJ49</f>
        <v>0</v>
      </c>
      <c r="VY81" s="5">
        <f>'A remplir'!GK49</f>
        <v>0</v>
      </c>
      <c r="VZ81" s="5">
        <f>'A remplir'!GL49</f>
        <v>0</v>
      </c>
      <c r="WA81" s="5">
        <f>'A remplir'!GM49</f>
        <v>0</v>
      </c>
      <c r="WB81" s="5">
        <f>'A remplir'!GN49</f>
        <v>0</v>
      </c>
      <c r="WC81" s="5">
        <f>'A remplir'!GO49</f>
        <v>0</v>
      </c>
      <c r="WD81" s="5">
        <f>'A remplir'!GP49</f>
        <v>0</v>
      </c>
      <c r="WE81" s="5">
        <f>'A remplir'!GQ49</f>
        <v>0</v>
      </c>
      <c r="WF81" s="5">
        <f>'A remplir'!GR49</f>
        <v>0</v>
      </c>
      <c r="WG81" s="5">
        <f>'A remplir'!GS49</f>
        <v>0</v>
      </c>
      <c r="WH81" s="5">
        <f>'A remplir'!GT49</f>
        <v>0</v>
      </c>
      <c r="WI81" s="5">
        <f>'A remplir'!GU49</f>
        <v>0</v>
      </c>
      <c r="WJ81" s="5">
        <f>'A remplir'!GV49</f>
        <v>0</v>
      </c>
      <c r="WK81" s="5">
        <f>'A remplir'!GW49</f>
        <v>0</v>
      </c>
      <c r="WL81" s="5">
        <f>'A remplir'!GX49</f>
        <v>0</v>
      </c>
      <c r="WM81" s="5">
        <f>'A remplir'!GY49</f>
        <v>0</v>
      </c>
      <c r="WN81" s="5">
        <f>'A remplir'!GZ49</f>
        <v>0</v>
      </c>
      <c r="WO81" s="5">
        <f>'A remplir'!HA49</f>
        <v>0</v>
      </c>
      <c r="WP81" s="5">
        <f>'A remplir'!HB49</f>
        <v>0</v>
      </c>
      <c r="WQ81" s="5">
        <f>'A remplir'!HC49</f>
        <v>0</v>
      </c>
      <c r="WR81" s="5">
        <f>'A remplir'!HD49</f>
        <v>0</v>
      </c>
      <c r="WS81" s="5">
        <f>'A remplir'!HE49</f>
        <v>0</v>
      </c>
      <c r="WT81" s="5">
        <f>'A remplir'!HF49</f>
        <v>0</v>
      </c>
      <c r="WU81" s="5">
        <f>'A remplir'!HG49</f>
        <v>0</v>
      </c>
      <c r="WV81" s="5">
        <f>'A remplir'!HH49</f>
        <v>0</v>
      </c>
      <c r="WW81" s="5">
        <f>'A remplir'!HI49</f>
        <v>0</v>
      </c>
      <c r="WX81" s="5">
        <f>'A remplir'!HJ49</f>
        <v>0</v>
      </c>
      <c r="WY81" s="5">
        <f>'A remplir'!HK49</f>
        <v>0</v>
      </c>
      <c r="WZ81" s="5">
        <f>'A remplir'!HL49</f>
        <v>0</v>
      </c>
      <c r="XA81" s="5">
        <f>'A remplir'!HM49</f>
        <v>0</v>
      </c>
      <c r="XB81" s="5">
        <f>'A remplir'!HN49</f>
        <v>0</v>
      </c>
      <c r="XC81" s="5">
        <f>'A remplir'!HO49</f>
        <v>0</v>
      </c>
      <c r="XD81" s="5">
        <f>'A remplir'!HP49</f>
        <v>0</v>
      </c>
      <c r="XE81" s="5">
        <f>'A remplir'!HQ49</f>
        <v>0</v>
      </c>
      <c r="XF81" s="5">
        <f>'A remplir'!HR49</f>
        <v>0</v>
      </c>
      <c r="XG81" s="5">
        <f>'A remplir'!HS49</f>
        <v>0</v>
      </c>
      <c r="XH81" s="5">
        <f>'A remplir'!HT49</f>
        <v>0</v>
      </c>
      <c r="XI81" s="5">
        <f>'A remplir'!HU49</f>
        <v>0</v>
      </c>
      <c r="XJ81" s="5">
        <f>'A remplir'!HV49</f>
        <v>0</v>
      </c>
      <c r="XK81" s="5">
        <f>'A remplir'!HW49</f>
        <v>0</v>
      </c>
      <c r="XL81" s="5">
        <f>'A remplir'!HX49</f>
        <v>0</v>
      </c>
      <c r="XM81" s="5">
        <f>'A remplir'!HY49</f>
        <v>0</v>
      </c>
      <c r="XN81" s="5">
        <f>'A remplir'!HZ49</f>
        <v>0</v>
      </c>
      <c r="XO81" s="5">
        <f>'A remplir'!IA49</f>
        <v>0</v>
      </c>
      <c r="XP81" s="5">
        <f>'A remplir'!IB49</f>
        <v>0</v>
      </c>
      <c r="XQ81" s="5">
        <f>'A remplir'!IC49</f>
        <v>0</v>
      </c>
      <c r="XR81" s="5">
        <f>'A remplir'!ID49</f>
        <v>0</v>
      </c>
      <c r="XS81" s="5">
        <f>'A remplir'!IE49</f>
        <v>0</v>
      </c>
      <c r="XT81" s="5">
        <f>'A remplir'!IF49</f>
        <v>0</v>
      </c>
      <c r="XU81" s="5">
        <f>'A remplir'!IG49</f>
        <v>0</v>
      </c>
      <c r="XV81" s="5">
        <f>'A remplir'!IH49</f>
        <v>0</v>
      </c>
      <c r="XW81" s="5">
        <f>'A remplir'!II49</f>
        <v>0</v>
      </c>
      <c r="XX81" s="5">
        <f>'A remplir'!IJ49</f>
        <v>0</v>
      </c>
      <c r="XY81" s="5">
        <f>'A remplir'!IK49</f>
        <v>0</v>
      </c>
      <c r="XZ81" s="5">
        <f>'A remplir'!IL49</f>
        <v>0</v>
      </c>
      <c r="YA81" s="5">
        <f>'A remplir'!IM49</f>
        <v>0</v>
      </c>
      <c r="YB81" s="5">
        <f>'A remplir'!IN49</f>
        <v>0</v>
      </c>
      <c r="YC81" s="5">
        <f>'A remplir'!IO49</f>
        <v>0</v>
      </c>
      <c r="YD81" s="5">
        <f>'A remplir'!IP49</f>
        <v>0</v>
      </c>
      <c r="YE81" s="5">
        <f>'A remplir'!IQ49</f>
        <v>0</v>
      </c>
      <c r="YF81" s="5">
        <f>'A remplir'!IR49</f>
        <v>0</v>
      </c>
      <c r="YG81" s="5">
        <f>'A remplir'!IS49</f>
        <v>0</v>
      </c>
      <c r="YH81" s="5">
        <f>'A remplir'!IT49</f>
        <v>0</v>
      </c>
      <c r="YI81" s="5">
        <f>'A remplir'!IU49</f>
        <v>0</v>
      </c>
      <c r="YJ81" s="5">
        <f>'A remplir'!IV49</f>
        <v>0</v>
      </c>
      <c r="YK81" s="5">
        <f>'A remplir'!IW49</f>
        <v>0</v>
      </c>
      <c r="YL81" s="5">
        <f>'A remplir'!IX49</f>
        <v>0</v>
      </c>
      <c r="YM81" s="5">
        <f>'A remplir'!IY49</f>
        <v>0</v>
      </c>
      <c r="YN81" s="5">
        <f>'A remplir'!IZ49</f>
        <v>0</v>
      </c>
      <c r="YO81" s="5">
        <f>'A remplir'!JA49</f>
        <v>0</v>
      </c>
      <c r="YP81" s="5">
        <f>'A remplir'!JB49</f>
        <v>0</v>
      </c>
      <c r="YQ81" s="5">
        <f>'A remplir'!JC49</f>
        <v>0</v>
      </c>
      <c r="YR81" s="5">
        <f>'A remplir'!JD49</f>
        <v>0</v>
      </c>
      <c r="YS81" s="5">
        <f>'A remplir'!JE49</f>
        <v>0</v>
      </c>
      <c r="YT81" s="5">
        <f>'A remplir'!JF49</f>
        <v>0</v>
      </c>
      <c r="YU81" s="5">
        <f>'A remplir'!JG49</f>
        <v>0</v>
      </c>
      <c r="YV81" s="5">
        <f>'A remplir'!JH49</f>
        <v>0</v>
      </c>
      <c r="YW81" s="5">
        <f>'A remplir'!JI49</f>
        <v>0</v>
      </c>
      <c r="YX81" s="5">
        <f>'A remplir'!JJ49</f>
        <v>0</v>
      </c>
      <c r="YY81" s="5">
        <f>'A remplir'!JK49</f>
        <v>0</v>
      </c>
      <c r="YZ81" s="5">
        <f>'A remplir'!JL49</f>
        <v>0</v>
      </c>
      <c r="ZA81" s="5">
        <f>'A remplir'!JM49</f>
        <v>0</v>
      </c>
      <c r="ZB81" s="5">
        <f>'A remplir'!JN49</f>
        <v>0</v>
      </c>
      <c r="ZC81" s="5">
        <f>'A remplir'!JO49</f>
        <v>0</v>
      </c>
      <c r="ZD81" s="5">
        <f>'A remplir'!JP49</f>
        <v>0</v>
      </c>
      <c r="ZE81" s="5">
        <f>'A remplir'!JQ49</f>
        <v>0</v>
      </c>
      <c r="ZF81" s="5">
        <f>'A remplir'!JR49</f>
        <v>0</v>
      </c>
      <c r="ZG81" s="5">
        <f>'A remplir'!JS49</f>
        <v>0</v>
      </c>
      <c r="ZH81" s="5">
        <f>'A remplir'!JT49</f>
        <v>0</v>
      </c>
      <c r="ZI81" s="5">
        <f>'A remplir'!JU49</f>
        <v>0</v>
      </c>
      <c r="ZJ81" s="5">
        <f>'A remplir'!JV49</f>
        <v>0</v>
      </c>
      <c r="ZK81" s="5">
        <f>'A remplir'!JW49</f>
        <v>0</v>
      </c>
      <c r="ZL81" s="5">
        <f>'A remplir'!JX49</f>
        <v>0</v>
      </c>
      <c r="ZM81" s="5">
        <f>'A remplir'!JY49</f>
        <v>0</v>
      </c>
      <c r="ZN81" s="5">
        <f>'A remplir'!JZ49</f>
        <v>0</v>
      </c>
      <c r="ZO81" s="5">
        <f>'A remplir'!KA49</f>
        <v>0</v>
      </c>
      <c r="ZP81" s="5">
        <f>'A remplir'!KB49</f>
        <v>0</v>
      </c>
      <c r="ZQ81" s="5">
        <f>'A remplir'!KC49</f>
        <v>0</v>
      </c>
      <c r="ZR81" s="5">
        <f>'A remplir'!KD49</f>
        <v>0</v>
      </c>
      <c r="ZS81" s="5">
        <f>'A remplir'!KE49</f>
        <v>0</v>
      </c>
      <c r="ZT81" s="5">
        <f>'A remplir'!KF49</f>
        <v>0</v>
      </c>
      <c r="ZU81" s="5">
        <f>'A remplir'!KG49</f>
        <v>0</v>
      </c>
      <c r="ZV81" s="5">
        <f>'A remplir'!KH49</f>
        <v>0</v>
      </c>
      <c r="ZW81" s="5">
        <f>'A remplir'!KI49</f>
        <v>0</v>
      </c>
      <c r="ZX81" s="5">
        <f>'A remplir'!KJ49</f>
        <v>0</v>
      </c>
      <c r="ZY81" s="5">
        <f>'A remplir'!KK49</f>
        <v>0</v>
      </c>
      <c r="ZZ81" s="5">
        <f>'A remplir'!KL49</f>
        <v>0</v>
      </c>
      <c r="AAA81" s="5">
        <f>'A remplir'!KM49</f>
        <v>0</v>
      </c>
      <c r="AAB81" s="5">
        <f>'A remplir'!KN49</f>
        <v>0</v>
      </c>
      <c r="AAC81" s="5">
        <f>'A remplir'!KO49</f>
        <v>0</v>
      </c>
      <c r="AAD81" s="5">
        <f>'A remplir'!KP49</f>
        <v>0</v>
      </c>
      <c r="AAE81" s="5">
        <f>'A remplir'!KQ49</f>
        <v>0</v>
      </c>
      <c r="AAF81" s="5">
        <f>'A remplir'!KR49</f>
        <v>0</v>
      </c>
      <c r="AAG81" s="5">
        <f>'A remplir'!KS49</f>
        <v>0</v>
      </c>
      <c r="AAH81" s="5">
        <f>'A remplir'!KT49</f>
        <v>0</v>
      </c>
      <c r="AAI81" s="5">
        <f>'A remplir'!KU49</f>
        <v>0</v>
      </c>
      <c r="AAJ81" s="5">
        <f>'A remplir'!KV49</f>
        <v>0</v>
      </c>
      <c r="AAK81" s="5">
        <f>'A remplir'!KW49</f>
        <v>0</v>
      </c>
      <c r="AAL81" s="5">
        <f>'A remplir'!KX49</f>
        <v>0</v>
      </c>
      <c r="AAM81" s="5">
        <f>'A remplir'!KY49</f>
        <v>0</v>
      </c>
      <c r="AAN81" s="5">
        <f>'A remplir'!KZ49</f>
        <v>0</v>
      </c>
      <c r="AAO81" s="5">
        <f>'A remplir'!LA49</f>
        <v>0</v>
      </c>
      <c r="AAP81" s="5">
        <f>'A remplir'!LB49</f>
        <v>0</v>
      </c>
      <c r="AAQ81" s="5">
        <f>'A remplir'!LC49</f>
        <v>0</v>
      </c>
      <c r="AAR81" s="5">
        <f>'A remplir'!LD49</f>
        <v>0</v>
      </c>
      <c r="AAS81" s="5">
        <f>'A remplir'!LE49</f>
        <v>0</v>
      </c>
      <c r="AAT81" s="5">
        <f>'A remplir'!LF49</f>
        <v>0</v>
      </c>
      <c r="AAU81" s="5">
        <f>'A remplir'!LG49</f>
        <v>0</v>
      </c>
      <c r="AAV81" s="5">
        <f>'A remplir'!LH49</f>
        <v>0</v>
      </c>
      <c r="AAW81" s="5">
        <f>'A remplir'!LI49</f>
        <v>0</v>
      </c>
      <c r="AAX81" s="5">
        <f>'A remplir'!LJ49</f>
        <v>0</v>
      </c>
      <c r="AAY81" s="5">
        <f>'A remplir'!LK49</f>
        <v>0</v>
      </c>
      <c r="AAZ81" s="5">
        <f>'A remplir'!LL49</f>
        <v>0</v>
      </c>
      <c r="ABA81" s="5">
        <f>'A remplir'!LM49</f>
        <v>0</v>
      </c>
      <c r="ABB81" s="5">
        <f>'A remplir'!LN49</f>
        <v>0</v>
      </c>
      <c r="ABC81" s="5">
        <f>'A remplir'!LO49</f>
        <v>0</v>
      </c>
      <c r="ABD81" s="5">
        <f>'A remplir'!LP49</f>
        <v>0</v>
      </c>
      <c r="ABE81" s="5">
        <f>'A remplir'!LQ49</f>
        <v>0</v>
      </c>
      <c r="ABF81" s="5">
        <f>'A remplir'!LR49</f>
        <v>0</v>
      </c>
      <c r="ABG81" s="5">
        <f>'A remplir'!LS49</f>
        <v>0</v>
      </c>
      <c r="ABH81" s="5">
        <f>'A remplir'!LT49</f>
        <v>0</v>
      </c>
      <c r="ABI81" s="5">
        <f>'A remplir'!LU49</f>
        <v>0</v>
      </c>
      <c r="ABJ81" s="5">
        <f>'A remplir'!LV49</f>
        <v>0</v>
      </c>
      <c r="ABK81" s="5">
        <f>'A remplir'!LW49</f>
        <v>0</v>
      </c>
      <c r="ABL81" s="5">
        <f>'A remplir'!LX49</f>
        <v>0</v>
      </c>
      <c r="ABM81" s="5">
        <f>'A remplir'!LY49</f>
        <v>0</v>
      </c>
      <c r="ABN81" s="5">
        <f>'A remplir'!LZ49</f>
        <v>0</v>
      </c>
      <c r="ABO81" s="5">
        <f>'A remplir'!MA49</f>
        <v>0</v>
      </c>
      <c r="ABP81" s="5">
        <f>'A remplir'!MB49</f>
        <v>0</v>
      </c>
      <c r="ABQ81" s="5">
        <f>'A remplir'!MC49</f>
        <v>0</v>
      </c>
      <c r="ABR81" s="5">
        <f>'A remplir'!MD49</f>
        <v>0</v>
      </c>
      <c r="ABS81" s="5">
        <f>'A remplir'!ME49</f>
        <v>0</v>
      </c>
      <c r="ABT81" s="5">
        <f>'A remplir'!MF49</f>
        <v>0</v>
      </c>
      <c r="ABU81" s="5">
        <f>'A remplir'!MG49</f>
        <v>0</v>
      </c>
      <c r="ABV81" s="5">
        <f>'A remplir'!MH49</f>
        <v>0</v>
      </c>
      <c r="ABW81" s="5">
        <f>'A remplir'!MI49</f>
        <v>0</v>
      </c>
      <c r="ABX81" s="5">
        <f>'A remplir'!MJ49</f>
        <v>0</v>
      </c>
      <c r="ABY81" s="5">
        <f>'A remplir'!MK49</f>
        <v>0</v>
      </c>
      <c r="ABZ81" s="5">
        <f>'A remplir'!ML49</f>
        <v>0</v>
      </c>
      <c r="ACA81" s="5">
        <f>'A remplir'!MM49</f>
        <v>0</v>
      </c>
      <c r="ACB81" s="5">
        <f>'A remplir'!MN49</f>
        <v>0</v>
      </c>
      <c r="ACC81" s="5">
        <f>'A remplir'!MO49</f>
        <v>0</v>
      </c>
      <c r="ACD81" s="5">
        <f>'A remplir'!MP49</f>
        <v>0</v>
      </c>
      <c r="ACE81" s="5">
        <f>'A remplir'!MQ49</f>
        <v>0</v>
      </c>
      <c r="ACF81" s="5">
        <f>'A remplir'!MR49</f>
        <v>0</v>
      </c>
      <c r="ACG81" s="5">
        <f>'A remplir'!MS49</f>
        <v>0</v>
      </c>
      <c r="ACH81" s="5">
        <f>'A remplir'!MT49</f>
        <v>0</v>
      </c>
      <c r="ACI81" s="5">
        <f>'A remplir'!MU49</f>
        <v>0</v>
      </c>
      <c r="ACJ81" s="5">
        <f>'A remplir'!MV49</f>
        <v>0</v>
      </c>
      <c r="ACK81" s="5">
        <f>'A remplir'!MW49</f>
        <v>0</v>
      </c>
      <c r="ACL81" s="5">
        <f>'A remplir'!MX49</f>
        <v>0</v>
      </c>
      <c r="ACM81" s="5">
        <f>'A remplir'!MY49</f>
        <v>0</v>
      </c>
      <c r="ACN81" s="5">
        <f>'A remplir'!MZ49</f>
        <v>0</v>
      </c>
      <c r="ACO81" s="5">
        <f>'A remplir'!NA49</f>
        <v>0</v>
      </c>
      <c r="ACP81" s="5">
        <f>'A remplir'!NB49</f>
        <v>0</v>
      </c>
      <c r="ACQ81" s="5">
        <f>'A remplir'!NC49</f>
        <v>0</v>
      </c>
      <c r="ACR81" s="5">
        <f>'A remplir'!ND49</f>
        <v>0</v>
      </c>
      <c r="ACS81" s="5">
        <f>'A remplir'!NE49</f>
        <v>0</v>
      </c>
      <c r="ACT81" s="5">
        <f>'A remplir'!NF49</f>
        <v>0</v>
      </c>
      <c r="ACU81" s="5">
        <f>'A remplir'!NG49</f>
        <v>0</v>
      </c>
      <c r="ACV81" s="5">
        <f>'A remplir'!NH49</f>
        <v>0</v>
      </c>
      <c r="ACW81" s="5">
        <f>'A remplir'!NI49</f>
        <v>0</v>
      </c>
      <c r="ACX81" s="5">
        <f>'A remplir'!NJ49</f>
        <v>0</v>
      </c>
      <c r="ACY81" s="5">
        <f>'A remplir'!NK49</f>
        <v>0</v>
      </c>
      <c r="ACZ81" s="5">
        <f>'A remplir'!NL49</f>
        <v>0</v>
      </c>
      <c r="ADA81" s="5">
        <f>'A remplir'!NM49</f>
        <v>0</v>
      </c>
      <c r="ADB81" s="5">
        <f>'A remplir'!NN49</f>
        <v>0</v>
      </c>
      <c r="ADC81" s="5">
        <f>'A remplir'!NO49</f>
        <v>0</v>
      </c>
      <c r="ADD81" s="5">
        <f>'A remplir'!NP49</f>
        <v>0</v>
      </c>
      <c r="ADE81" s="5">
        <f>'A remplir'!NQ49</f>
        <v>0</v>
      </c>
      <c r="ADF81" s="5">
        <f>'A remplir'!NR49</f>
        <v>0</v>
      </c>
      <c r="ADG81" s="5">
        <f>'A remplir'!NS49</f>
        <v>0</v>
      </c>
      <c r="ADH81" s="5">
        <f>'A remplir'!NT49</f>
        <v>0</v>
      </c>
      <c r="ADI81" s="5">
        <f>'A remplir'!NU49</f>
        <v>0</v>
      </c>
      <c r="ADJ81" s="5">
        <f>'A remplir'!NV49</f>
        <v>0</v>
      </c>
      <c r="ADK81" s="5">
        <f>'A remplir'!NW49</f>
        <v>0</v>
      </c>
      <c r="ADL81" s="5">
        <f>'A remplir'!NX49</f>
        <v>0</v>
      </c>
      <c r="ADM81" s="5">
        <f>'A remplir'!NY49</f>
        <v>0</v>
      </c>
      <c r="ADN81" s="5">
        <f>'A remplir'!NZ49</f>
        <v>0</v>
      </c>
      <c r="ADO81" s="5">
        <f>'A remplir'!OA49</f>
        <v>0</v>
      </c>
      <c r="ADP81" s="5">
        <f>'A remplir'!OB49</f>
        <v>0</v>
      </c>
      <c r="ADQ81" s="5">
        <f>'A remplir'!OC49</f>
        <v>0</v>
      </c>
      <c r="ADR81" s="5">
        <f>'A remplir'!OD49</f>
        <v>0</v>
      </c>
      <c r="ADS81" s="5">
        <f>'A remplir'!OE49</f>
        <v>0</v>
      </c>
      <c r="ADT81" s="5">
        <f>'A remplir'!OF49</f>
        <v>0</v>
      </c>
      <c r="ADU81" s="5">
        <f>'A remplir'!OG49</f>
        <v>0</v>
      </c>
      <c r="ADV81" s="5">
        <f>'A remplir'!OH49</f>
        <v>0</v>
      </c>
      <c r="ADW81" s="5">
        <f>'A remplir'!OI49</f>
        <v>0</v>
      </c>
      <c r="ADX81" s="5">
        <f>'A remplir'!OJ49</f>
        <v>0</v>
      </c>
      <c r="ADY81" s="5">
        <f>'A remplir'!OK49</f>
        <v>0</v>
      </c>
      <c r="ADZ81" s="5">
        <f>'A remplir'!OL49</f>
        <v>0</v>
      </c>
    </row>
    <row r="82" spans="1:806" ht="15.75" thickBot="1" x14ac:dyDescent="0.3">
      <c r="A82" s="3">
        <f>'A remplir'!OO82</f>
        <v>1</v>
      </c>
      <c r="B82" s="119"/>
      <c r="C82" s="121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  <c r="IV82" s="116"/>
      <c r="IW82" s="116"/>
      <c r="IX82" s="116"/>
      <c r="IY82" s="116"/>
      <c r="IZ82" s="116"/>
      <c r="JA82" s="116"/>
      <c r="JB82" s="116"/>
      <c r="JC82" s="116"/>
      <c r="JD82" s="116"/>
      <c r="JE82" s="116"/>
      <c r="JF82" s="116"/>
      <c r="JG82" s="116"/>
      <c r="JH82" s="116"/>
      <c r="JI82" s="116"/>
      <c r="JJ82" s="116"/>
      <c r="JK82" s="116"/>
      <c r="JL82" s="116"/>
      <c r="JM82" s="116"/>
      <c r="JN82" s="116"/>
      <c r="JO82" s="116"/>
      <c r="JP82" s="116"/>
      <c r="JQ82" s="116"/>
      <c r="JR82" s="116"/>
      <c r="JS82" s="116"/>
      <c r="JT82" s="116"/>
      <c r="JU82" s="116"/>
      <c r="JV82" s="116"/>
      <c r="JW82" s="116"/>
      <c r="JX82" s="116"/>
      <c r="JY82" s="116"/>
      <c r="JZ82" s="116"/>
      <c r="KA82" s="116"/>
      <c r="KB82" s="116"/>
      <c r="KC82" s="116"/>
      <c r="KD82" s="116"/>
      <c r="KE82" s="116"/>
      <c r="KF82" s="116"/>
      <c r="KG82" s="116"/>
      <c r="KH82" s="116"/>
      <c r="KI82" s="116"/>
      <c r="KJ82" s="116"/>
      <c r="KK82" s="116"/>
      <c r="KL82" s="116"/>
      <c r="KM82" s="116"/>
      <c r="KN82" s="116"/>
      <c r="KO82" s="116"/>
      <c r="KP82" s="116"/>
      <c r="KQ82" s="116"/>
      <c r="KR82" s="116"/>
      <c r="KS82" s="116"/>
      <c r="KT82" s="116"/>
      <c r="KU82" s="116"/>
      <c r="KV82" s="116"/>
      <c r="KW82" s="116"/>
      <c r="KX82" s="116"/>
      <c r="KY82" s="116"/>
      <c r="KZ82" s="116"/>
      <c r="LA82" s="116"/>
      <c r="LB82" s="116"/>
      <c r="LC82" s="116"/>
      <c r="LD82" s="116"/>
      <c r="LE82" s="116"/>
      <c r="LF82" s="116"/>
      <c r="LG82" s="116"/>
      <c r="LH82" s="116"/>
      <c r="LI82" s="116"/>
      <c r="LJ82" s="116"/>
      <c r="LK82" s="116"/>
      <c r="LL82" s="116"/>
      <c r="LM82" s="116"/>
      <c r="LN82" s="116"/>
      <c r="LO82" s="116"/>
      <c r="LP82" s="116"/>
      <c r="LQ82" s="116"/>
      <c r="LR82" s="116"/>
      <c r="LS82" s="116"/>
      <c r="LT82" s="116"/>
      <c r="LU82" s="116"/>
      <c r="LV82" s="116"/>
      <c r="LW82" s="116"/>
      <c r="LX82" s="116"/>
      <c r="LY82" s="116"/>
      <c r="LZ82" s="116"/>
      <c r="MA82" s="116"/>
      <c r="MB82" s="116"/>
      <c r="MC82" s="116"/>
      <c r="MD82" s="116"/>
      <c r="ME82" s="116"/>
      <c r="MF82" s="116"/>
      <c r="MG82" s="116"/>
      <c r="MH82" s="116"/>
      <c r="MI82" s="116"/>
      <c r="MJ82" s="116"/>
      <c r="MK82" s="116"/>
      <c r="ML82" s="116"/>
      <c r="MM82" s="116"/>
      <c r="MN82" s="116"/>
      <c r="MO82" s="116"/>
      <c r="MP82" s="116"/>
      <c r="MQ82" s="116"/>
      <c r="MR82" s="116"/>
      <c r="MS82" s="116"/>
      <c r="MT82" s="116"/>
      <c r="MU82" s="116"/>
      <c r="MV82" s="116"/>
      <c r="MW82" s="116"/>
      <c r="MX82" s="116"/>
      <c r="MY82" s="116"/>
      <c r="MZ82" s="116"/>
      <c r="NA82" s="116"/>
      <c r="NB82" s="116"/>
      <c r="NC82" s="116"/>
      <c r="ND82" s="116"/>
      <c r="NE82" s="116"/>
      <c r="NF82" s="116"/>
      <c r="NG82" s="116"/>
      <c r="NH82" s="116"/>
      <c r="NI82" s="116"/>
      <c r="NJ82" s="116"/>
      <c r="NK82" s="116"/>
      <c r="NL82" s="116"/>
      <c r="NM82" s="116"/>
      <c r="NN82" s="116"/>
      <c r="NO82" s="116"/>
      <c r="NP82" s="116"/>
      <c r="NQ82" s="116"/>
      <c r="NR82" s="116"/>
      <c r="NS82" s="116"/>
      <c r="NT82" s="116"/>
      <c r="NU82" s="116"/>
      <c r="NV82" s="116"/>
      <c r="NW82" s="116"/>
      <c r="NX82" s="116"/>
      <c r="NY82" s="116"/>
      <c r="NZ82" s="116"/>
      <c r="OA82" s="116"/>
      <c r="OB82" s="116"/>
      <c r="OC82" s="116"/>
      <c r="OD82" s="116"/>
      <c r="OE82" s="116"/>
      <c r="OF82" s="116"/>
      <c r="OG82" s="116"/>
      <c r="OH82" s="116"/>
      <c r="OI82" s="116"/>
      <c r="OJ82" s="116"/>
      <c r="OK82" s="116"/>
      <c r="OL82" s="116"/>
      <c r="OM82" s="116"/>
      <c r="ON82" s="4"/>
      <c r="OO82" s="2"/>
      <c r="OP82" s="119"/>
      <c r="OQ82" s="5">
        <f>'A remplir'!C50</f>
        <v>1</v>
      </c>
      <c r="OR82" s="5">
        <f>'A remplir'!D50</f>
        <v>1</v>
      </c>
      <c r="OS82" s="5">
        <f>'A remplir'!E50</f>
        <v>1</v>
      </c>
      <c r="OT82" s="5">
        <f>'A remplir'!F50</f>
        <v>0</v>
      </c>
      <c r="OU82" s="5">
        <f>'A remplir'!G50</f>
        <v>0</v>
      </c>
      <c r="OV82" s="5">
        <f>'A remplir'!H50</f>
        <v>0</v>
      </c>
      <c r="OW82" s="5">
        <f>'A remplir'!I50</f>
        <v>0</v>
      </c>
      <c r="OX82" s="5">
        <f>'A remplir'!J50</f>
        <v>0</v>
      </c>
      <c r="OY82" s="5">
        <f>'A remplir'!K50</f>
        <v>0</v>
      </c>
      <c r="OZ82" s="5">
        <f>'A remplir'!L50</f>
        <v>0</v>
      </c>
      <c r="PA82" s="5">
        <f>'A remplir'!M50</f>
        <v>0</v>
      </c>
      <c r="PB82" s="5">
        <f>'A remplir'!N50</f>
        <v>0</v>
      </c>
      <c r="PC82" s="5">
        <f>'A remplir'!O50</f>
        <v>0</v>
      </c>
      <c r="PD82" s="5">
        <f>'A remplir'!P50</f>
        <v>0</v>
      </c>
      <c r="PE82" s="5">
        <f>'A remplir'!Q50</f>
        <v>0</v>
      </c>
      <c r="PF82" s="5">
        <f>'A remplir'!R50</f>
        <v>0</v>
      </c>
      <c r="PG82" s="5">
        <f>'A remplir'!S50</f>
        <v>0</v>
      </c>
      <c r="PH82" s="5">
        <f>'A remplir'!T50</f>
        <v>0</v>
      </c>
      <c r="PI82" s="5">
        <f>'A remplir'!U50</f>
        <v>0</v>
      </c>
      <c r="PJ82" s="5">
        <f>'A remplir'!V50</f>
        <v>0</v>
      </c>
      <c r="PK82" s="5">
        <f>'A remplir'!W50</f>
        <v>0</v>
      </c>
      <c r="PL82" s="5">
        <f>'A remplir'!X50</f>
        <v>0</v>
      </c>
      <c r="PM82" s="5">
        <f>'A remplir'!Y50</f>
        <v>0</v>
      </c>
      <c r="PN82" s="5">
        <f>'A remplir'!Z50</f>
        <v>0</v>
      </c>
      <c r="PO82" s="5">
        <f>'A remplir'!AA50</f>
        <v>0</v>
      </c>
      <c r="PP82" s="5">
        <f>'A remplir'!AB50</f>
        <v>0</v>
      </c>
      <c r="PQ82" s="5">
        <f>'A remplir'!AC50</f>
        <v>0</v>
      </c>
      <c r="PR82" s="5">
        <f>'A remplir'!AD50</f>
        <v>0</v>
      </c>
      <c r="PS82" s="5">
        <f>'A remplir'!AE50</f>
        <v>0</v>
      </c>
      <c r="PT82" s="5">
        <f>'A remplir'!AF50</f>
        <v>0</v>
      </c>
      <c r="PU82" s="5">
        <f>'A remplir'!AG50</f>
        <v>0</v>
      </c>
      <c r="PV82" s="5">
        <f>'A remplir'!AH50</f>
        <v>0</v>
      </c>
      <c r="PW82" s="5">
        <f>'A remplir'!AI50</f>
        <v>0</v>
      </c>
      <c r="PX82" s="5">
        <f>'A remplir'!AJ50</f>
        <v>0</v>
      </c>
      <c r="PY82" s="5">
        <f>'A remplir'!AK50</f>
        <v>0</v>
      </c>
      <c r="PZ82" s="5">
        <f>'A remplir'!AL50</f>
        <v>0</v>
      </c>
      <c r="QA82" s="5">
        <f>'A remplir'!AM50</f>
        <v>0</v>
      </c>
      <c r="QB82" s="5">
        <f>'A remplir'!AN50</f>
        <v>0</v>
      </c>
      <c r="QC82" s="5">
        <f>'A remplir'!AO50</f>
        <v>0</v>
      </c>
      <c r="QD82" s="5">
        <f>'A remplir'!AP50</f>
        <v>0</v>
      </c>
      <c r="QE82" s="5">
        <f>'A remplir'!AQ50</f>
        <v>0</v>
      </c>
      <c r="QF82" s="5">
        <f>'A remplir'!AR50</f>
        <v>0</v>
      </c>
      <c r="QG82" s="5">
        <f>'A remplir'!AS50</f>
        <v>0</v>
      </c>
      <c r="QH82" s="5">
        <f>'A remplir'!AT50</f>
        <v>0</v>
      </c>
      <c r="QI82" s="5">
        <f>'A remplir'!AU50</f>
        <v>0</v>
      </c>
      <c r="QJ82" s="5">
        <f>'A remplir'!AV50</f>
        <v>0</v>
      </c>
      <c r="QK82" s="5">
        <f>'A remplir'!AW50</f>
        <v>0</v>
      </c>
      <c r="QL82" s="5">
        <f>'A remplir'!AX50</f>
        <v>0</v>
      </c>
      <c r="QM82" s="5">
        <f>'A remplir'!AY50</f>
        <v>0</v>
      </c>
      <c r="QN82" s="5">
        <f>'A remplir'!AZ50</f>
        <v>0</v>
      </c>
      <c r="QO82" s="5">
        <f>'A remplir'!BA50</f>
        <v>0</v>
      </c>
      <c r="QP82" s="5">
        <f>'A remplir'!BB50</f>
        <v>0</v>
      </c>
      <c r="QQ82" s="5">
        <f>'A remplir'!BC50</f>
        <v>0</v>
      </c>
      <c r="QR82" s="5">
        <f>'A remplir'!BD50</f>
        <v>0</v>
      </c>
      <c r="QS82" s="5">
        <f>'A remplir'!BE50</f>
        <v>0</v>
      </c>
      <c r="QT82" s="5">
        <f>'A remplir'!BF50</f>
        <v>0</v>
      </c>
      <c r="QU82" s="5">
        <f>'A remplir'!BG50</f>
        <v>0</v>
      </c>
      <c r="QV82" s="5">
        <f>'A remplir'!BH50</f>
        <v>0</v>
      </c>
      <c r="QW82" s="5">
        <f>'A remplir'!BI50</f>
        <v>0</v>
      </c>
      <c r="QX82" s="5">
        <f>'A remplir'!BJ50</f>
        <v>0</v>
      </c>
      <c r="QY82" s="5">
        <f>'A remplir'!BK50</f>
        <v>0</v>
      </c>
      <c r="QZ82" s="5">
        <f>'A remplir'!BL50</f>
        <v>0</v>
      </c>
      <c r="RA82" s="5">
        <f>'A remplir'!BM50</f>
        <v>0</v>
      </c>
      <c r="RB82" s="5">
        <f>'A remplir'!BN50</f>
        <v>0</v>
      </c>
      <c r="RC82" s="5">
        <f>'A remplir'!BO50</f>
        <v>0</v>
      </c>
      <c r="RD82" s="5">
        <f>'A remplir'!BP50</f>
        <v>0</v>
      </c>
      <c r="RE82" s="5">
        <f>'A remplir'!BQ50</f>
        <v>0</v>
      </c>
      <c r="RF82" s="5">
        <f>'A remplir'!BR50</f>
        <v>0</v>
      </c>
      <c r="RG82" s="5">
        <f>'A remplir'!BS50</f>
        <v>0</v>
      </c>
      <c r="RH82" s="5">
        <f>'A remplir'!BT50</f>
        <v>0</v>
      </c>
      <c r="RI82" s="5">
        <f>'A remplir'!BU50</f>
        <v>0</v>
      </c>
      <c r="RJ82" s="5">
        <f>'A remplir'!BV50</f>
        <v>0</v>
      </c>
      <c r="RK82" s="5">
        <f>'A remplir'!BW50</f>
        <v>0</v>
      </c>
      <c r="RL82" s="5">
        <f>'A remplir'!BX50</f>
        <v>0</v>
      </c>
      <c r="RM82" s="5">
        <f>'A remplir'!BY50</f>
        <v>0</v>
      </c>
      <c r="RN82" s="5">
        <f>'A remplir'!BZ50</f>
        <v>0</v>
      </c>
      <c r="RO82" s="5">
        <f>'A remplir'!CA50</f>
        <v>0</v>
      </c>
      <c r="RP82" s="5">
        <f>'A remplir'!CB50</f>
        <v>0</v>
      </c>
      <c r="RQ82" s="5">
        <f>'A remplir'!CC50</f>
        <v>0</v>
      </c>
      <c r="RR82" s="5">
        <f>'A remplir'!CD50</f>
        <v>0</v>
      </c>
      <c r="RS82" s="5">
        <f>'A remplir'!CE50</f>
        <v>0</v>
      </c>
      <c r="RT82" s="5">
        <f>'A remplir'!CF50</f>
        <v>0</v>
      </c>
      <c r="RU82" s="5">
        <f>'A remplir'!CG50</f>
        <v>0</v>
      </c>
      <c r="RV82" s="5">
        <f>'A remplir'!CH50</f>
        <v>0</v>
      </c>
      <c r="RW82" s="5">
        <f>'A remplir'!CI50</f>
        <v>0</v>
      </c>
      <c r="RX82" s="5">
        <f>'A remplir'!CJ50</f>
        <v>0</v>
      </c>
      <c r="RY82" s="5">
        <f>'A remplir'!CK50</f>
        <v>0</v>
      </c>
      <c r="RZ82" s="5">
        <f>'A remplir'!CL50</f>
        <v>0</v>
      </c>
      <c r="SA82" s="5">
        <f>'A remplir'!CM50</f>
        <v>0</v>
      </c>
      <c r="SB82" s="5">
        <f>'A remplir'!CN50</f>
        <v>0</v>
      </c>
      <c r="SC82" s="5">
        <f>'A remplir'!CO50</f>
        <v>0</v>
      </c>
      <c r="SD82" s="5">
        <f>'A remplir'!CP50</f>
        <v>0</v>
      </c>
      <c r="SE82" s="5">
        <f>'A remplir'!CQ50</f>
        <v>0</v>
      </c>
      <c r="SF82" s="5">
        <f>'A remplir'!CR50</f>
        <v>0</v>
      </c>
      <c r="SG82" s="5">
        <f>'A remplir'!CS50</f>
        <v>0</v>
      </c>
      <c r="SH82" s="5">
        <f>'A remplir'!CT50</f>
        <v>0</v>
      </c>
      <c r="SI82" s="5">
        <f>'A remplir'!CU50</f>
        <v>0</v>
      </c>
      <c r="SJ82" s="5">
        <f>'A remplir'!CV50</f>
        <v>0</v>
      </c>
      <c r="SK82" s="5">
        <f>'A remplir'!CW50</f>
        <v>0</v>
      </c>
      <c r="SL82" s="5">
        <f>'A remplir'!CX50</f>
        <v>0</v>
      </c>
      <c r="SM82" s="5">
        <f>'A remplir'!CY50</f>
        <v>0</v>
      </c>
      <c r="SN82" s="5">
        <f>'A remplir'!CZ50</f>
        <v>0</v>
      </c>
      <c r="SO82" s="5">
        <f>'A remplir'!DA50</f>
        <v>0</v>
      </c>
      <c r="SP82" s="5">
        <f>'A remplir'!DB50</f>
        <v>0</v>
      </c>
      <c r="SQ82" s="5">
        <f>'A remplir'!DC50</f>
        <v>0</v>
      </c>
      <c r="SR82" s="5">
        <f>'A remplir'!DD50</f>
        <v>0</v>
      </c>
      <c r="SS82" s="5">
        <f>'A remplir'!DE50</f>
        <v>0</v>
      </c>
      <c r="ST82" s="5">
        <f>'A remplir'!DF50</f>
        <v>0</v>
      </c>
      <c r="SU82" s="5">
        <f>'A remplir'!DG50</f>
        <v>0</v>
      </c>
      <c r="SV82" s="5">
        <f>'A remplir'!DH50</f>
        <v>0</v>
      </c>
      <c r="SW82" s="5">
        <f>'A remplir'!DI50</f>
        <v>0</v>
      </c>
      <c r="SX82" s="5">
        <f>'A remplir'!DJ50</f>
        <v>0</v>
      </c>
      <c r="SY82" s="5">
        <f>'A remplir'!DK50</f>
        <v>0</v>
      </c>
      <c r="SZ82" s="5">
        <f>'A remplir'!DL50</f>
        <v>0</v>
      </c>
      <c r="TA82" s="5">
        <f>'A remplir'!DM50</f>
        <v>0</v>
      </c>
      <c r="TB82" s="5">
        <f>'A remplir'!DN50</f>
        <v>0</v>
      </c>
      <c r="TC82" s="5">
        <f>'A remplir'!DO50</f>
        <v>0</v>
      </c>
      <c r="TD82" s="5">
        <f>'A remplir'!DP50</f>
        <v>0</v>
      </c>
      <c r="TE82" s="5">
        <f>'A remplir'!DQ50</f>
        <v>0</v>
      </c>
      <c r="TF82" s="5">
        <f>'A remplir'!DR50</f>
        <v>0</v>
      </c>
      <c r="TG82" s="5">
        <f>'A remplir'!DS50</f>
        <v>0</v>
      </c>
      <c r="TH82" s="5">
        <f>'A remplir'!DT50</f>
        <v>0</v>
      </c>
      <c r="TI82" s="5">
        <f>'A remplir'!DU50</f>
        <v>0</v>
      </c>
      <c r="TJ82" s="5">
        <f>'A remplir'!DV50</f>
        <v>0</v>
      </c>
      <c r="TK82" s="5">
        <f>'A remplir'!DW50</f>
        <v>0</v>
      </c>
      <c r="TL82" s="5">
        <f>'A remplir'!DX50</f>
        <v>0</v>
      </c>
      <c r="TM82" s="5">
        <f>'A remplir'!DY50</f>
        <v>0</v>
      </c>
      <c r="TN82" s="5">
        <f>'A remplir'!DZ50</f>
        <v>0</v>
      </c>
      <c r="TO82" s="5">
        <f>'A remplir'!EA50</f>
        <v>0</v>
      </c>
      <c r="TP82" s="5">
        <f>'A remplir'!EB50</f>
        <v>0</v>
      </c>
      <c r="TQ82" s="5">
        <f>'A remplir'!EC50</f>
        <v>0</v>
      </c>
      <c r="TR82" s="5">
        <f>'A remplir'!ED50</f>
        <v>0</v>
      </c>
      <c r="TS82" s="5">
        <f>'A remplir'!EE50</f>
        <v>0</v>
      </c>
      <c r="TT82" s="5">
        <f>'A remplir'!EF50</f>
        <v>0</v>
      </c>
      <c r="TU82" s="5">
        <f>'A remplir'!EG50</f>
        <v>0</v>
      </c>
      <c r="TV82" s="5">
        <f>'A remplir'!EH50</f>
        <v>0</v>
      </c>
      <c r="TW82" s="5">
        <f>'A remplir'!EI50</f>
        <v>0</v>
      </c>
      <c r="TX82" s="5">
        <f>'A remplir'!EJ50</f>
        <v>0</v>
      </c>
      <c r="TY82" s="5">
        <f>'A remplir'!EK50</f>
        <v>0</v>
      </c>
      <c r="TZ82" s="5">
        <f>'A remplir'!EL50</f>
        <v>0</v>
      </c>
      <c r="UA82" s="5">
        <f>'A remplir'!EM50</f>
        <v>0</v>
      </c>
      <c r="UB82" s="5">
        <f>'A remplir'!EN50</f>
        <v>0</v>
      </c>
      <c r="UC82" s="5">
        <f>'A remplir'!EO50</f>
        <v>0</v>
      </c>
      <c r="UD82" s="5">
        <f>'A remplir'!EP50</f>
        <v>0</v>
      </c>
      <c r="UE82" s="5">
        <f>'A remplir'!EQ50</f>
        <v>0</v>
      </c>
      <c r="UF82" s="5">
        <f>'A remplir'!ER50</f>
        <v>0</v>
      </c>
      <c r="UG82" s="5">
        <f>'A remplir'!ES50</f>
        <v>0</v>
      </c>
      <c r="UH82" s="5">
        <f>'A remplir'!ET50</f>
        <v>0</v>
      </c>
      <c r="UI82" s="5">
        <f>'A remplir'!EU50</f>
        <v>0</v>
      </c>
      <c r="UJ82" s="5">
        <f>'A remplir'!EV50</f>
        <v>0</v>
      </c>
      <c r="UK82" s="5">
        <f>'A remplir'!EW50</f>
        <v>0</v>
      </c>
      <c r="UL82" s="5">
        <f>'A remplir'!EX50</f>
        <v>0</v>
      </c>
      <c r="UM82" s="5">
        <f>'A remplir'!EY50</f>
        <v>0</v>
      </c>
      <c r="UN82" s="5">
        <f>'A remplir'!EZ50</f>
        <v>0</v>
      </c>
      <c r="UO82" s="5">
        <f>'A remplir'!FA50</f>
        <v>0</v>
      </c>
      <c r="UP82" s="5">
        <f>'A remplir'!FB50</f>
        <v>0</v>
      </c>
      <c r="UQ82" s="5">
        <f>'A remplir'!FC50</f>
        <v>0</v>
      </c>
      <c r="UR82" s="5">
        <f>'A remplir'!FD50</f>
        <v>0</v>
      </c>
      <c r="US82" s="5">
        <f>'A remplir'!FE50</f>
        <v>0</v>
      </c>
      <c r="UT82" s="5">
        <f>'A remplir'!FF50</f>
        <v>0</v>
      </c>
      <c r="UU82" s="5">
        <f>'A remplir'!FG50</f>
        <v>0</v>
      </c>
      <c r="UV82" s="5">
        <f>'A remplir'!FH50</f>
        <v>0</v>
      </c>
      <c r="UW82" s="5">
        <f>'A remplir'!FI50</f>
        <v>0</v>
      </c>
      <c r="UX82" s="5">
        <f>'A remplir'!FJ50</f>
        <v>0</v>
      </c>
      <c r="UY82" s="5">
        <f>'A remplir'!FK50</f>
        <v>0</v>
      </c>
      <c r="UZ82" s="5">
        <f>'A remplir'!FL50</f>
        <v>0</v>
      </c>
      <c r="VA82" s="5">
        <f>'A remplir'!FM50</f>
        <v>0</v>
      </c>
      <c r="VB82" s="5">
        <f>'A remplir'!FN50</f>
        <v>0</v>
      </c>
      <c r="VC82" s="5">
        <f>'A remplir'!FO50</f>
        <v>0</v>
      </c>
      <c r="VD82" s="5">
        <f>'A remplir'!FP50</f>
        <v>0</v>
      </c>
      <c r="VE82" s="5">
        <f>'A remplir'!FQ50</f>
        <v>0</v>
      </c>
      <c r="VF82" s="5">
        <f>'A remplir'!FR50</f>
        <v>0</v>
      </c>
      <c r="VG82" s="5">
        <f>'A remplir'!FS50</f>
        <v>0</v>
      </c>
      <c r="VH82" s="5">
        <f>'A remplir'!FT50</f>
        <v>0</v>
      </c>
      <c r="VI82" s="5">
        <f>'A remplir'!FU50</f>
        <v>0</v>
      </c>
      <c r="VJ82" s="5">
        <f>'A remplir'!FV50</f>
        <v>0</v>
      </c>
      <c r="VK82" s="5">
        <f>'A remplir'!FW50</f>
        <v>0</v>
      </c>
      <c r="VL82" s="5">
        <f>'A remplir'!FX50</f>
        <v>0</v>
      </c>
      <c r="VM82" s="5">
        <f>'A remplir'!FY50</f>
        <v>0</v>
      </c>
      <c r="VN82" s="5">
        <f>'A remplir'!FZ50</f>
        <v>0</v>
      </c>
      <c r="VO82" s="5">
        <f>'A remplir'!GA50</f>
        <v>0</v>
      </c>
      <c r="VP82" s="5">
        <f>'A remplir'!GB50</f>
        <v>0</v>
      </c>
      <c r="VQ82" s="5">
        <f>'A remplir'!GC50</f>
        <v>0</v>
      </c>
      <c r="VR82" s="5">
        <f>'A remplir'!GD50</f>
        <v>0</v>
      </c>
      <c r="VS82" s="5">
        <f>'A remplir'!GE50</f>
        <v>0</v>
      </c>
      <c r="VT82" s="5">
        <f>'A remplir'!GF50</f>
        <v>0</v>
      </c>
      <c r="VU82" s="5">
        <f>'A remplir'!GG50</f>
        <v>0</v>
      </c>
      <c r="VV82" s="5">
        <f>'A remplir'!GH50</f>
        <v>0</v>
      </c>
      <c r="VW82" s="5">
        <f>'A remplir'!GI50</f>
        <v>0</v>
      </c>
      <c r="VX82" s="5">
        <f>'A remplir'!GJ50</f>
        <v>0</v>
      </c>
      <c r="VY82" s="5">
        <f>'A remplir'!GK50</f>
        <v>0</v>
      </c>
      <c r="VZ82" s="5">
        <f>'A remplir'!GL50</f>
        <v>0</v>
      </c>
      <c r="WA82" s="5">
        <f>'A remplir'!GM50</f>
        <v>0</v>
      </c>
      <c r="WB82" s="5">
        <f>'A remplir'!GN50</f>
        <v>0</v>
      </c>
      <c r="WC82" s="5">
        <f>'A remplir'!GO50</f>
        <v>0</v>
      </c>
      <c r="WD82" s="5">
        <f>'A remplir'!GP50</f>
        <v>0</v>
      </c>
      <c r="WE82" s="5">
        <f>'A remplir'!GQ50</f>
        <v>0</v>
      </c>
      <c r="WF82" s="5">
        <f>'A remplir'!GR50</f>
        <v>0</v>
      </c>
      <c r="WG82" s="5">
        <f>'A remplir'!GS50</f>
        <v>0</v>
      </c>
      <c r="WH82" s="5">
        <f>'A remplir'!GT50</f>
        <v>0</v>
      </c>
      <c r="WI82" s="5">
        <f>'A remplir'!GU50</f>
        <v>0</v>
      </c>
      <c r="WJ82" s="5">
        <f>'A remplir'!GV50</f>
        <v>0</v>
      </c>
      <c r="WK82" s="5">
        <f>'A remplir'!GW50</f>
        <v>0</v>
      </c>
      <c r="WL82" s="5">
        <f>'A remplir'!GX50</f>
        <v>0</v>
      </c>
      <c r="WM82" s="5">
        <f>'A remplir'!GY50</f>
        <v>0</v>
      </c>
      <c r="WN82" s="5">
        <f>'A remplir'!GZ50</f>
        <v>0</v>
      </c>
      <c r="WO82" s="5">
        <f>'A remplir'!HA50</f>
        <v>0</v>
      </c>
      <c r="WP82" s="5">
        <f>'A remplir'!HB50</f>
        <v>0</v>
      </c>
      <c r="WQ82" s="5">
        <f>'A remplir'!HC50</f>
        <v>0</v>
      </c>
      <c r="WR82" s="5">
        <f>'A remplir'!HD50</f>
        <v>0</v>
      </c>
      <c r="WS82" s="5">
        <f>'A remplir'!HE50</f>
        <v>0</v>
      </c>
      <c r="WT82" s="5">
        <f>'A remplir'!HF50</f>
        <v>0</v>
      </c>
      <c r="WU82" s="5">
        <f>'A remplir'!HG50</f>
        <v>0</v>
      </c>
      <c r="WV82" s="5">
        <f>'A remplir'!HH50</f>
        <v>0</v>
      </c>
      <c r="WW82" s="5">
        <f>'A remplir'!HI50</f>
        <v>0</v>
      </c>
      <c r="WX82" s="5">
        <f>'A remplir'!HJ50</f>
        <v>0</v>
      </c>
      <c r="WY82" s="5">
        <f>'A remplir'!HK50</f>
        <v>0</v>
      </c>
      <c r="WZ82" s="5">
        <f>'A remplir'!HL50</f>
        <v>0</v>
      </c>
      <c r="XA82" s="5">
        <f>'A remplir'!HM50</f>
        <v>0</v>
      </c>
      <c r="XB82" s="5">
        <f>'A remplir'!HN50</f>
        <v>0</v>
      </c>
      <c r="XC82" s="5">
        <f>'A remplir'!HO50</f>
        <v>0</v>
      </c>
      <c r="XD82" s="5">
        <f>'A remplir'!HP50</f>
        <v>0</v>
      </c>
      <c r="XE82" s="5">
        <f>'A remplir'!HQ50</f>
        <v>0</v>
      </c>
      <c r="XF82" s="5">
        <f>'A remplir'!HR50</f>
        <v>0</v>
      </c>
      <c r="XG82" s="5">
        <f>'A remplir'!HS50</f>
        <v>0</v>
      </c>
      <c r="XH82" s="5">
        <f>'A remplir'!HT50</f>
        <v>0</v>
      </c>
      <c r="XI82" s="5">
        <f>'A remplir'!HU50</f>
        <v>0</v>
      </c>
      <c r="XJ82" s="5">
        <f>'A remplir'!HV50</f>
        <v>0</v>
      </c>
      <c r="XK82" s="5">
        <f>'A remplir'!HW50</f>
        <v>0</v>
      </c>
      <c r="XL82" s="5">
        <f>'A remplir'!HX50</f>
        <v>0</v>
      </c>
      <c r="XM82" s="5">
        <f>'A remplir'!HY50</f>
        <v>0</v>
      </c>
      <c r="XN82" s="5">
        <f>'A remplir'!HZ50</f>
        <v>0</v>
      </c>
      <c r="XO82" s="5">
        <f>'A remplir'!IA50</f>
        <v>0</v>
      </c>
      <c r="XP82" s="5">
        <f>'A remplir'!IB50</f>
        <v>0</v>
      </c>
      <c r="XQ82" s="5">
        <f>'A remplir'!IC50</f>
        <v>0</v>
      </c>
      <c r="XR82" s="5">
        <f>'A remplir'!ID50</f>
        <v>0</v>
      </c>
      <c r="XS82" s="5">
        <f>'A remplir'!IE50</f>
        <v>0</v>
      </c>
      <c r="XT82" s="5">
        <f>'A remplir'!IF50</f>
        <v>0</v>
      </c>
      <c r="XU82" s="5">
        <f>'A remplir'!IG50</f>
        <v>0</v>
      </c>
      <c r="XV82" s="5">
        <f>'A remplir'!IH50</f>
        <v>0</v>
      </c>
      <c r="XW82" s="5">
        <f>'A remplir'!II50</f>
        <v>0</v>
      </c>
      <c r="XX82" s="5">
        <f>'A remplir'!IJ50</f>
        <v>0</v>
      </c>
      <c r="XY82" s="5">
        <f>'A remplir'!IK50</f>
        <v>0</v>
      </c>
      <c r="XZ82" s="5">
        <f>'A remplir'!IL50</f>
        <v>0</v>
      </c>
      <c r="YA82" s="5">
        <f>'A remplir'!IM50</f>
        <v>0</v>
      </c>
      <c r="YB82" s="5">
        <f>'A remplir'!IN50</f>
        <v>0</v>
      </c>
      <c r="YC82" s="5">
        <f>'A remplir'!IO50</f>
        <v>0</v>
      </c>
      <c r="YD82" s="5">
        <f>'A remplir'!IP50</f>
        <v>0</v>
      </c>
      <c r="YE82" s="5">
        <f>'A remplir'!IQ50</f>
        <v>0</v>
      </c>
      <c r="YF82" s="5">
        <f>'A remplir'!IR50</f>
        <v>0</v>
      </c>
      <c r="YG82" s="5">
        <f>'A remplir'!IS50</f>
        <v>0</v>
      </c>
      <c r="YH82" s="5">
        <f>'A remplir'!IT50</f>
        <v>0</v>
      </c>
      <c r="YI82" s="5">
        <f>'A remplir'!IU50</f>
        <v>0</v>
      </c>
      <c r="YJ82" s="5">
        <f>'A remplir'!IV50</f>
        <v>0</v>
      </c>
      <c r="YK82" s="5">
        <f>'A remplir'!IW50</f>
        <v>0</v>
      </c>
      <c r="YL82" s="5">
        <f>'A remplir'!IX50</f>
        <v>0</v>
      </c>
      <c r="YM82" s="5">
        <f>'A remplir'!IY50</f>
        <v>0</v>
      </c>
      <c r="YN82" s="5">
        <f>'A remplir'!IZ50</f>
        <v>0</v>
      </c>
      <c r="YO82" s="5">
        <f>'A remplir'!JA50</f>
        <v>0</v>
      </c>
      <c r="YP82" s="5">
        <f>'A remplir'!JB50</f>
        <v>0</v>
      </c>
      <c r="YQ82" s="5">
        <f>'A remplir'!JC50</f>
        <v>0</v>
      </c>
      <c r="YR82" s="5">
        <f>'A remplir'!JD50</f>
        <v>0</v>
      </c>
      <c r="YS82" s="5">
        <f>'A remplir'!JE50</f>
        <v>0</v>
      </c>
      <c r="YT82" s="5">
        <f>'A remplir'!JF50</f>
        <v>0</v>
      </c>
      <c r="YU82" s="5">
        <f>'A remplir'!JG50</f>
        <v>0</v>
      </c>
      <c r="YV82" s="5">
        <f>'A remplir'!JH50</f>
        <v>0</v>
      </c>
      <c r="YW82" s="5">
        <f>'A remplir'!JI50</f>
        <v>0</v>
      </c>
      <c r="YX82" s="5">
        <f>'A remplir'!JJ50</f>
        <v>0</v>
      </c>
      <c r="YY82" s="5">
        <f>'A remplir'!JK50</f>
        <v>0</v>
      </c>
      <c r="YZ82" s="5">
        <f>'A remplir'!JL50</f>
        <v>0</v>
      </c>
      <c r="ZA82" s="5">
        <f>'A remplir'!JM50</f>
        <v>0</v>
      </c>
      <c r="ZB82" s="5">
        <f>'A remplir'!JN50</f>
        <v>0</v>
      </c>
      <c r="ZC82" s="5">
        <f>'A remplir'!JO50</f>
        <v>0</v>
      </c>
      <c r="ZD82" s="5">
        <f>'A remplir'!JP50</f>
        <v>0</v>
      </c>
      <c r="ZE82" s="5">
        <f>'A remplir'!JQ50</f>
        <v>0</v>
      </c>
      <c r="ZF82" s="5">
        <f>'A remplir'!JR50</f>
        <v>0</v>
      </c>
      <c r="ZG82" s="5">
        <f>'A remplir'!JS50</f>
        <v>0</v>
      </c>
      <c r="ZH82" s="5">
        <f>'A remplir'!JT50</f>
        <v>0</v>
      </c>
      <c r="ZI82" s="5">
        <f>'A remplir'!JU50</f>
        <v>0</v>
      </c>
      <c r="ZJ82" s="5">
        <f>'A remplir'!JV50</f>
        <v>0</v>
      </c>
      <c r="ZK82" s="5">
        <f>'A remplir'!JW50</f>
        <v>0</v>
      </c>
      <c r="ZL82" s="5">
        <f>'A remplir'!JX50</f>
        <v>0</v>
      </c>
      <c r="ZM82" s="5">
        <f>'A remplir'!JY50</f>
        <v>0</v>
      </c>
      <c r="ZN82" s="5">
        <f>'A remplir'!JZ50</f>
        <v>0</v>
      </c>
      <c r="ZO82" s="5">
        <f>'A remplir'!KA50</f>
        <v>0</v>
      </c>
      <c r="ZP82" s="5">
        <f>'A remplir'!KB50</f>
        <v>0</v>
      </c>
      <c r="ZQ82" s="5">
        <f>'A remplir'!KC50</f>
        <v>0</v>
      </c>
      <c r="ZR82" s="5">
        <f>'A remplir'!KD50</f>
        <v>0</v>
      </c>
      <c r="ZS82" s="5">
        <f>'A remplir'!KE50</f>
        <v>0</v>
      </c>
      <c r="ZT82" s="5">
        <f>'A remplir'!KF50</f>
        <v>0</v>
      </c>
      <c r="ZU82" s="5">
        <f>'A remplir'!KG50</f>
        <v>0</v>
      </c>
      <c r="ZV82" s="5">
        <f>'A remplir'!KH50</f>
        <v>0</v>
      </c>
      <c r="ZW82" s="5">
        <f>'A remplir'!KI50</f>
        <v>0</v>
      </c>
      <c r="ZX82" s="5">
        <f>'A remplir'!KJ50</f>
        <v>0</v>
      </c>
      <c r="ZY82" s="5">
        <f>'A remplir'!KK50</f>
        <v>0</v>
      </c>
      <c r="ZZ82" s="5">
        <f>'A remplir'!KL50</f>
        <v>0</v>
      </c>
      <c r="AAA82" s="5">
        <f>'A remplir'!KM50</f>
        <v>0</v>
      </c>
      <c r="AAB82" s="5">
        <f>'A remplir'!KN50</f>
        <v>0</v>
      </c>
      <c r="AAC82" s="5">
        <f>'A remplir'!KO50</f>
        <v>0</v>
      </c>
      <c r="AAD82" s="5">
        <f>'A remplir'!KP50</f>
        <v>0</v>
      </c>
      <c r="AAE82" s="5">
        <f>'A remplir'!KQ50</f>
        <v>0</v>
      </c>
      <c r="AAF82" s="5">
        <f>'A remplir'!KR50</f>
        <v>0</v>
      </c>
      <c r="AAG82" s="5">
        <f>'A remplir'!KS50</f>
        <v>0</v>
      </c>
      <c r="AAH82" s="5">
        <f>'A remplir'!KT50</f>
        <v>0</v>
      </c>
      <c r="AAI82" s="5">
        <f>'A remplir'!KU50</f>
        <v>0</v>
      </c>
      <c r="AAJ82" s="5">
        <f>'A remplir'!KV50</f>
        <v>0</v>
      </c>
      <c r="AAK82" s="5">
        <f>'A remplir'!KW50</f>
        <v>0</v>
      </c>
      <c r="AAL82" s="5">
        <f>'A remplir'!KX50</f>
        <v>0</v>
      </c>
      <c r="AAM82" s="5">
        <f>'A remplir'!KY50</f>
        <v>0</v>
      </c>
      <c r="AAN82" s="5">
        <f>'A remplir'!KZ50</f>
        <v>0</v>
      </c>
      <c r="AAO82" s="5">
        <f>'A remplir'!LA50</f>
        <v>0</v>
      </c>
      <c r="AAP82" s="5">
        <f>'A remplir'!LB50</f>
        <v>0</v>
      </c>
      <c r="AAQ82" s="5">
        <f>'A remplir'!LC50</f>
        <v>0</v>
      </c>
      <c r="AAR82" s="5">
        <f>'A remplir'!LD50</f>
        <v>0</v>
      </c>
      <c r="AAS82" s="5">
        <f>'A remplir'!LE50</f>
        <v>0</v>
      </c>
      <c r="AAT82" s="5">
        <f>'A remplir'!LF50</f>
        <v>0</v>
      </c>
      <c r="AAU82" s="5">
        <f>'A remplir'!LG50</f>
        <v>0</v>
      </c>
      <c r="AAV82" s="5">
        <f>'A remplir'!LH50</f>
        <v>0</v>
      </c>
      <c r="AAW82" s="5">
        <f>'A remplir'!LI50</f>
        <v>0</v>
      </c>
      <c r="AAX82" s="5">
        <f>'A remplir'!LJ50</f>
        <v>0</v>
      </c>
      <c r="AAY82" s="5">
        <f>'A remplir'!LK50</f>
        <v>0</v>
      </c>
      <c r="AAZ82" s="5">
        <f>'A remplir'!LL50</f>
        <v>0</v>
      </c>
      <c r="ABA82" s="5">
        <f>'A remplir'!LM50</f>
        <v>0</v>
      </c>
      <c r="ABB82" s="5">
        <f>'A remplir'!LN50</f>
        <v>0</v>
      </c>
      <c r="ABC82" s="5">
        <f>'A remplir'!LO50</f>
        <v>0</v>
      </c>
      <c r="ABD82" s="5">
        <f>'A remplir'!LP50</f>
        <v>0</v>
      </c>
      <c r="ABE82" s="5">
        <f>'A remplir'!LQ50</f>
        <v>0</v>
      </c>
      <c r="ABF82" s="5">
        <f>'A remplir'!LR50</f>
        <v>0</v>
      </c>
      <c r="ABG82" s="5">
        <f>'A remplir'!LS50</f>
        <v>0</v>
      </c>
      <c r="ABH82" s="5">
        <f>'A remplir'!LT50</f>
        <v>0</v>
      </c>
      <c r="ABI82" s="5">
        <f>'A remplir'!LU50</f>
        <v>0</v>
      </c>
      <c r="ABJ82" s="5">
        <f>'A remplir'!LV50</f>
        <v>0</v>
      </c>
      <c r="ABK82" s="5">
        <f>'A remplir'!LW50</f>
        <v>0</v>
      </c>
      <c r="ABL82" s="5">
        <f>'A remplir'!LX50</f>
        <v>0</v>
      </c>
      <c r="ABM82" s="5">
        <f>'A remplir'!LY50</f>
        <v>0</v>
      </c>
      <c r="ABN82" s="5">
        <f>'A remplir'!LZ50</f>
        <v>0</v>
      </c>
      <c r="ABO82" s="5">
        <f>'A remplir'!MA50</f>
        <v>0</v>
      </c>
      <c r="ABP82" s="5">
        <f>'A remplir'!MB50</f>
        <v>0</v>
      </c>
      <c r="ABQ82" s="5">
        <f>'A remplir'!MC50</f>
        <v>0</v>
      </c>
      <c r="ABR82" s="5">
        <f>'A remplir'!MD50</f>
        <v>0</v>
      </c>
      <c r="ABS82" s="5">
        <f>'A remplir'!ME50</f>
        <v>0</v>
      </c>
      <c r="ABT82" s="5">
        <f>'A remplir'!MF50</f>
        <v>0</v>
      </c>
      <c r="ABU82" s="5">
        <f>'A remplir'!MG50</f>
        <v>0</v>
      </c>
      <c r="ABV82" s="5">
        <f>'A remplir'!MH50</f>
        <v>0</v>
      </c>
      <c r="ABW82" s="5">
        <f>'A remplir'!MI50</f>
        <v>0</v>
      </c>
      <c r="ABX82" s="5">
        <f>'A remplir'!MJ50</f>
        <v>0</v>
      </c>
      <c r="ABY82" s="5">
        <f>'A remplir'!MK50</f>
        <v>0</v>
      </c>
      <c r="ABZ82" s="5">
        <f>'A remplir'!ML50</f>
        <v>0</v>
      </c>
      <c r="ACA82" s="5">
        <f>'A remplir'!MM50</f>
        <v>0</v>
      </c>
      <c r="ACB82" s="5">
        <f>'A remplir'!MN50</f>
        <v>0</v>
      </c>
      <c r="ACC82" s="5">
        <f>'A remplir'!MO50</f>
        <v>0</v>
      </c>
      <c r="ACD82" s="5">
        <f>'A remplir'!MP50</f>
        <v>0</v>
      </c>
      <c r="ACE82" s="5">
        <f>'A remplir'!MQ50</f>
        <v>0</v>
      </c>
      <c r="ACF82" s="5">
        <f>'A remplir'!MR50</f>
        <v>0</v>
      </c>
      <c r="ACG82" s="5">
        <f>'A remplir'!MS50</f>
        <v>0</v>
      </c>
      <c r="ACH82" s="5">
        <f>'A remplir'!MT50</f>
        <v>0</v>
      </c>
      <c r="ACI82" s="5">
        <f>'A remplir'!MU50</f>
        <v>0</v>
      </c>
      <c r="ACJ82" s="5">
        <f>'A remplir'!MV50</f>
        <v>0</v>
      </c>
      <c r="ACK82" s="5">
        <f>'A remplir'!MW50</f>
        <v>0</v>
      </c>
      <c r="ACL82" s="5">
        <f>'A remplir'!MX50</f>
        <v>0</v>
      </c>
      <c r="ACM82" s="5">
        <f>'A remplir'!MY50</f>
        <v>0</v>
      </c>
      <c r="ACN82" s="5">
        <f>'A remplir'!MZ50</f>
        <v>0</v>
      </c>
      <c r="ACO82" s="5">
        <f>'A remplir'!NA50</f>
        <v>0</v>
      </c>
      <c r="ACP82" s="5">
        <f>'A remplir'!NB50</f>
        <v>0</v>
      </c>
      <c r="ACQ82" s="5">
        <f>'A remplir'!NC50</f>
        <v>0</v>
      </c>
      <c r="ACR82" s="5">
        <f>'A remplir'!ND50</f>
        <v>0</v>
      </c>
      <c r="ACS82" s="5">
        <f>'A remplir'!NE50</f>
        <v>0</v>
      </c>
      <c r="ACT82" s="5">
        <f>'A remplir'!NF50</f>
        <v>0</v>
      </c>
      <c r="ACU82" s="5">
        <f>'A remplir'!NG50</f>
        <v>0</v>
      </c>
      <c r="ACV82" s="5">
        <f>'A remplir'!NH50</f>
        <v>0</v>
      </c>
      <c r="ACW82" s="5">
        <f>'A remplir'!NI50</f>
        <v>0</v>
      </c>
      <c r="ACX82" s="5">
        <f>'A remplir'!NJ50</f>
        <v>0</v>
      </c>
      <c r="ACY82" s="5">
        <f>'A remplir'!NK50</f>
        <v>0</v>
      </c>
      <c r="ACZ82" s="5">
        <f>'A remplir'!NL50</f>
        <v>0</v>
      </c>
      <c r="ADA82" s="5">
        <f>'A remplir'!NM50</f>
        <v>0</v>
      </c>
      <c r="ADB82" s="5">
        <f>'A remplir'!NN50</f>
        <v>0</v>
      </c>
      <c r="ADC82" s="5">
        <f>'A remplir'!NO50</f>
        <v>0</v>
      </c>
      <c r="ADD82" s="5">
        <f>'A remplir'!NP50</f>
        <v>0</v>
      </c>
      <c r="ADE82" s="5">
        <f>'A remplir'!NQ50</f>
        <v>0</v>
      </c>
      <c r="ADF82" s="5">
        <f>'A remplir'!NR50</f>
        <v>0</v>
      </c>
      <c r="ADG82" s="5">
        <f>'A remplir'!NS50</f>
        <v>0</v>
      </c>
      <c r="ADH82" s="5">
        <f>'A remplir'!NT50</f>
        <v>0</v>
      </c>
      <c r="ADI82" s="5">
        <f>'A remplir'!NU50</f>
        <v>0</v>
      </c>
      <c r="ADJ82" s="5">
        <f>'A remplir'!NV50</f>
        <v>0</v>
      </c>
      <c r="ADK82" s="5">
        <f>'A remplir'!NW50</f>
        <v>0</v>
      </c>
      <c r="ADL82" s="5">
        <f>'A remplir'!NX50</f>
        <v>0</v>
      </c>
      <c r="ADM82" s="5">
        <f>'A remplir'!NY50</f>
        <v>0</v>
      </c>
      <c r="ADN82" s="5">
        <f>'A remplir'!NZ50</f>
        <v>0</v>
      </c>
      <c r="ADO82" s="5">
        <f>'A remplir'!OA50</f>
        <v>0</v>
      </c>
      <c r="ADP82" s="5">
        <f>'A remplir'!OB50</f>
        <v>0</v>
      </c>
      <c r="ADQ82" s="5">
        <f>'A remplir'!OC50</f>
        <v>0</v>
      </c>
      <c r="ADR82" s="5">
        <f>'A remplir'!OD50</f>
        <v>0</v>
      </c>
      <c r="ADS82" s="5">
        <f>'A remplir'!OE50</f>
        <v>0</v>
      </c>
      <c r="ADT82" s="5">
        <f>'A remplir'!OF50</f>
        <v>0</v>
      </c>
      <c r="ADU82" s="5">
        <f>'A remplir'!OG50</f>
        <v>0</v>
      </c>
      <c r="ADV82" s="5">
        <f>'A remplir'!OH50</f>
        <v>0</v>
      </c>
      <c r="ADW82" s="5">
        <f>'A remplir'!OI50</f>
        <v>0</v>
      </c>
      <c r="ADX82" s="5">
        <f>'A remplir'!OJ50</f>
        <v>0</v>
      </c>
      <c r="ADY82" s="5">
        <f>'A remplir'!OK50</f>
        <v>0</v>
      </c>
      <c r="ADZ82" s="5">
        <f>'A remplir'!OL50</f>
        <v>0</v>
      </c>
    </row>
    <row r="83" spans="1:806" ht="15.75" thickBot="1" x14ac:dyDescent="0.3">
      <c r="A83" s="3">
        <f>'A remplir'!OO83</f>
        <v>1</v>
      </c>
      <c r="B83" s="119"/>
      <c r="C83" s="121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  <c r="IW83" s="116"/>
      <c r="IX83" s="116"/>
      <c r="IY83" s="116"/>
      <c r="IZ83" s="116"/>
      <c r="JA83" s="116"/>
      <c r="JB83" s="116"/>
      <c r="JC83" s="116"/>
      <c r="JD83" s="116"/>
      <c r="JE83" s="116"/>
      <c r="JF83" s="116"/>
      <c r="JG83" s="116"/>
      <c r="JH83" s="116"/>
      <c r="JI83" s="116"/>
      <c r="JJ83" s="116"/>
      <c r="JK83" s="116"/>
      <c r="JL83" s="116"/>
      <c r="JM83" s="116"/>
      <c r="JN83" s="116"/>
      <c r="JO83" s="116"/>
      <c r="JP83" s="116"/>
      <c r="JQ83" s="116"/>
      <c r="JR83" s="116"/>
      <c r="JS83" s="116"/>
      <c r="JT83" s="116"/>
      <c r="JU83" s="116"/>
      <c r="JV83" s="116"/>
      <c r="JW83" s="116"/>
      <c r="JX83" s="116"/>
      <c r="JY83" s="116"/>
      <c r="JZ83" s="116"/>
      <c r="KA83" s="116"/>
      <c r="KB83" s="116"/>
      <c r="KC83" s="116"/>
      <c r="KD83" s="116"/>
      <c r="KE83" s="116"/>
      <c r="KF83" s="116"/>
      <c r="KG83" s="116"/>
      <c r="KH83" s="116"/>
      <c r="KI83" s="116"/>
      <c r="KJ83" s="116"/>
      <c r="KK83" s="116"/>
      <c r="KL83" s="116"/>
      <c r="KM83" s="116"/>
      <c r="KN83" s="116"/>
      <c r="KO83" s="116"/>
      <c r="KP83" s="116"/>
      <c r="KQ83" s="116"/>
      <c r="KR83" s="116"/>
      <c r="KS83" s="116"/>
      <c r="KT83" s="116"/>
      <c r="KU83" s="116"/>
      <c r="KV83" s="116"/>
      <c r="KW83" s="116"/>
      <c r="KX83" s="116"/>
      <c r="KY83" s="116"/>
      <c r="KZ83" s="116"/>
      <c r="LA83" s="116"/>
      <c r="LB83" s="116"/>
      <c r="LC83" s="116"/>
      <c r="LD83" s="116"/>
      <c r="LE83" s="116"/>
      <c r="LF83" s="116"/>
      <c r="LG83" s="116"/>
      <c r="LH83" s="116"/>
      <c r="LI83" s="116"/>
      <c r="LJ83" s="116"/>
      <c r="LK83" s="116"/>
      <c r="LL83" s="116"/>
      <c r="LM83" s="116"/>
      <c r="LN83" s="116"/>
      <c r="LO83" s="116"/>
      <c r="LP83" s="116"/>
      <c r="LQ83" s="116"/>
      <c r="LR83" s="116"/>
      <c r="LS83" s="116"/>
      <c r="LT83" s="116"/>
      <c r="LU83" s="116"/>
      <c r="LV83" s="116"/>
      <c r="LW83" s="116"/>
      <c r="LX83" s="116"/>
      <c r="LY83" s="116"/>
      <c r="LZ83" s="116"/>
      <c r="MA83" s="116"/>
      <c r="MB83" s="116"/>
      <c r="MC83" s="116"/>
      <c r="MD83" s="116"/>
      <c r="ME83" s="116"/>
      <c r="MF83" s="116"/>
      <c r="MG83" s="116"/>
      <c r="MH83" s="116"/>
      <c r="MI83" s="116"/>
      <c r="MJ83" s="116"/>
      <c r="MK83" s="116"/>
      <c r="ML83" s="116"/>
      <c r="MM83" s="116"/>
      <c r="MN83" s="116"/>
      <c r="MO83" s="116"/>
      <c r="MP83" s="116"/>
      <c r="MQ83" s="116"/>
      <c r="MR83" s="116"/>
      <c r="MS83" s="116"/>
      <c r="MT83" s="116"/>
      <c r="MU83" s="116"/>
      <c r="MV83" s="116"/>
      <c r="MW83" s="116"/>
      <c r="MX83" s="116"/>
      <c r="MY83" s="116"/>
      <c r="MZ83" s="116"/>
      <c r="NA83" s="116"/>
      <c r="NB83" s="116"/>
      <c r="NC83" s="116"/>
      <c r="ND83" s="116"/>
      <c r="NE83" s="116"/>
      <c r="NF83" s="116"/>
      <c r="NG83" s="116"/>
      <c r="NH83" s="116"/>
      <c r="NI83" s="116"/>
      <c r="NJ83" s="116"/>
      <c r="NK83" s="116"/>
      <c r="NL83" s="116"/>
      <c r="NM83" s="116"/>
      <c r="NN83" s="116"/>
      <c r="NO83" s="116"/>
      <c r="NP83" s="116"/>
      <c r="NQ83" s="116"/>
      <c r="NR83" s="116"/>
      <c r="NS83" s="116"/>
      <c r="NT83" s="116"/>
      <c r="NU83" s="116"/>
      <c r="NV83" s="116"/>
      <c r="NW83" s="116"/>
      <c r="NX83" s="116"/>
      <c r="NY83" s="116"/>
      <c r="NZ83" s="116"/>
      <c r="OA83" s="116"/>
      <c r="OB83" s="116"/>
      <c r="OC83" s="116"/>
      <c r="OD83" s="116"/>
      <c r="OE83" s="116"/>
      <c r="OF83" s="116"/>
      <c r="OG83" s="116"/>
      <c r="OH83" s="116"/>
      <c r="OI83" s="116"/>
      <c r="OJ83" s="116"/>
      <c r="OK83" s="116"/>
      <c r="OL83" s="116"/>
      <c r="OM83" s="116"/>
      <c r="ON83" s="4"/>
      <c r="OO83" s="2"/>
      <c r="OP83" s="119"/>
      <c r="OQ83" s="5">
        <f>'A remplir'!C51</f>
        <v>0</v>
      </c>
      <c r="OR83" s="5">
        <f>'A remplir'!D51</f>
        <v>1</v>
      </c>
      <c r="OS83" s="5">
        <f>'A remplir'!E51</f>
        <v>1</v>
      </c>
      <c r="OT83" s="5">
        <f>'A remplir'!F51</f>
        <v>0</v>
      </c>
      <c r="OU83" s="5">
        <f>'A remplir'!G51</f>
        <v>0</v>
      </c>
      <c r="OV83" s="5">
        <f>'A remplir'!H51</f>
        <v>0</v>
      </c>
      <c r="OW83" s="5">
        <f>'A remplir'!I51</f>
        <v>0</v>
      </c>
      <c r="OX83" s="5">
        <f>'A remplir'!J51</f>
        <v>0</v>
      </c>
      <c r="OY83" s="5">
        <f>'A remplir'!K51</f>
        <v>0</v>
      </c>
      <c r="OZ83" s="5">
        <f>'A remplir'!L51</f>
        <v>0</v>
      </c>
      <c r="PA83" s="5">
        <f>'A remplir'!M51</f>
        <v>0</v>
      </c>
      <c r="PB83" s="5">
        <f>'A remplir'!N51</f>
        <v>0</v>
      </c>
      <c r="PC83" s="5">
        <f>'A remplir'!O51</f>
        <v>0</v>
      </c>
      <c r="PD83" s="5">
        <f>'A remplir'!P51</f>
        <v>0</v>
      </c>
      <c r="PE83" s="5">
        <f>'A remplir'!Q51</f>
        <v>0</v>
      </c>
      <c r="PF83" s="5">
        <f>'A remplir'!R51</f>
        <v>0</v>
      </c>
      <c r="PG83" s="5">
        <f>'A remplir'!S51</f>
        <v>0</v>
      </c>
      <c r="PH83" s="5">
        <f>'A remplir'!T51</f>
        <v>0</v>
      </c>
      <c r="PI83" s="5">
        <f>'A remplir'!U51</f>
        <v>0</v>
      </c>
      <c r="PJ83" s="5">
        <f>'A remplir'!V51</f>
        <v>0</v>
      </c>
      <c r="PK83" s="5">
        <f>'A remplir'!W51</f>
        <v>0</v>
      </c>
      <c r="PL83" s="5">
        <f>'A remplir'!X51</f>
        <v>0</v>
      </c>
      <c r="PM83" s="5">
        <f>'A remplir'!Y51</f>
        <v>0</v>
      </c>
      <c r="PN83" s="5">
        <f>'A remplir'!Z51</f>
        <v>0</v>
      </c>
      <c r="PO83" s="5">
        <f>'A remplir'!AA51</f>
        <v>0</v>
      </c>
      <c r="PP83" s="5">
        <f>'A remplir'!AB51</f>
        <v>0</v>
      </c>
      <c r="PQ83" s="5">
        <f>'A remplir'!AC51</f>
        <v>0</v>
      </c>
      <c r="PR83" s="5">
        <f>'A remplir'!AD51</f>
        <v>0</v>
      </c>
      <c r="PS83" s="5">
        <f>'A remplir'!AE51</f>
        <v>0</v>
      </c>
      <c r="PT83" s="5">
        <f>'A remplir'!AF51</f>
        <v>0</v>
      </c>
      <c r="PU83" s="5">
        <f>'A remplir'!AG51</f>
        <v>0</v>
      </c>
      <c r="PV83" s="5">
        <f>'A remplir'!AH51</f>
        <v>0</v>
      </c>
      <c r="PW83" s="5">
        <f>'A remplir'!AI51</f>
        <v>0</v>
      </c>
      <c r="PX83" s="5">
        <f>'A remplir'!AJ51</f>
        <v>0</v>
      </c>
      <c r="PY83" s="5">
        <f>'A remplir'!AK51</f>
        <v>0</v>
      </c>
      <c r="PZ83" s="5">
        <f>'A remplir'!AL51</f>
        <v>0</v>
      </c>
      <c r="QA83" s="5">
        <f>'A remplir'!AM51</f>
        <v>0</v>
      </c>
      <c r="QB83" s="5">
        <f>'A remplir'!AN51</f>
        <v>0</v>
      </c>
      <c r="QC83" s="5">
        <f>'A remplir'!AO51</f>
        <v>0</v>
      </c>
      <c r="QD83" s="5">
        <f>'A remplir'!AP51</f>
        <v>0</v>
      </c>
      <c r="QE83" s="5">
        <f>'A remplir'!AQ51</f>
        <v>0</v>
      </c>
      <c r="QF83" s="5">
        <f>'A remplir'!AR51</f>
        <v>0</v>
      </c>
      <c r="QG83" s="5">
        <f>'A remplir'!AS51</f>
        <v>0</v>
      </c>
      <c r="QH83" s="5">
        <f>'A remplir'!AT51</f>
        <v>0</v>
      </c>
      <c r="QI83" s="5">
        <f>'A remplir'!AU51</f>
        <v>0</v>
      </c>
      <c r="QJ83" s="5">
        <f>'A remplir'!AV51</f>
        <v>0</v>
      </c>
      <c r="QK83" s="5">
        <f>'A remplir'!AW51</f>
        <v>0</v>
      </c>
      <c r="QL83" s="5">
        <f>'A remplir'!AX51</f>
        <v>0</v>
      </c>
      <c r="QM83" s="5">
        <f>'A remplir'!AY51</f>
        <v>0</v>
      </c>
      <c r="QN83" s="5">
        <f>'A remplir'!AZ51</f>
        <v>0</v>
      </c>
      <c r="QO83" s="5">
        <f>'A remplir'!BA51</f>
        <v>0</v>
      </c>
      <c r="QP83" s="5">
        <f>'A remplir'!BB51</f>
        <v>0</v>
      </c>
      <c r="QQ83" s="5">
        <f>'A remplir'!BC51</f>
        <v>0</v>
      </c>
      <c r="QR83" s="5">
        <f>'A remplir'!BD51</f>
        <v>0</v>
      </c>
      <c r="QS83" s="5">
        <f>'A remplir'!BE51</f>
        <v>0</v>
      </c>
      <c r="QT83" s="5">
        <f>'A remplir'!BF51</f>
        <v>0</v>
      </c>
      <c r="QU83" s="5">
        <f>'A remplir'!BG51</f>
        <v>0</v>
      </c>
      <c r="QV83" s="5">
        <f>'A remplir'!BH51</f>
        <v>0</v>
      </c>
      <c r="QW83" s="5">
        <f>'A remplir'!BI51</f>
        <v>0</v>
      </c>
      <c r="QX83" s="5">
        <f>'A remplir'!BJ51</f>
        <v>0</v>
      </c>
      <c r="QY83" s="5">
        <f>'A remplir'!BK51</f>
        <v>0</v>
      </c>
      <c r="QZ83" s="5">
        <f>'A remplir'!BL51</f>
        <v>0</v>
      </c>
      <c r="RA83" s="5">
        <f>'A remplir'!BM51</f>
        <v>0</v>
      </c>
      <c r="RB83" s="5">
        <f>'A remplir'!BN51</f>
        <v>0</v>
      </c>
      <c r="RC83" s="5">
        <f>'A remplir'!BO51</f>
        <v>0</v>
      </c>
      <c r="RD83" s="5">
        <f>'A remplir'!BP51</f>
        <v>0</v>
      </c>
      <c r="RE83" s="5">
        <f>'A remplir'!BQ51</f>
        <v>0</v>
      </c>
      <c r="RF83" s="5">
        <f>'A remplir'!BR51</f>
        <v>0</v>
      </c>
      <c r="RG83" s="5">
        <f>'A remplir'!BS51</f>
        <v>0</v>
      </c>
      <c r="RH83" s="5">
        <f>'A remplir'!BT51</f>
        <v>0</v>
      </c>
      <c r="RI83" s="5">
        <f>'A remplir'!BU51</f>
        <v>0</v>
      </c>
      <c r="RJ83" s="5">
        <f>'A remplir'!BV51</f>
        <v>0</v>
      </c>
      <c r="RK83" s="5">
        <f>'A remplir'!BW51</f>
        <v>0</v>
      </c>
      <c r="RL83" s="5">
        <f>'A remplir'!BX51</f>
        <v>0</v>
      </c>
      <c r="RM83" s="5">
        <f>'A remplir'!BY51</f>
        <v>0</v>
      </c>
      <c r="RN83" s="5">
        <f>'A remplir'!BZ51</f>
        <v>0</v>
      </c>
      <c r="RO83" s="5">
        <f>'A remplir'!CA51</f>
        <v>0</v>
      </c>
      <c r="RP83" s="5">
        <f>'A remplir'!CB51</f>
        <v>0</v>
      </c>
      <c r="RQ83" s="5">
        <f>'A remplir'!CC51</f>
        <v>0</v>
      </c>
      <c r="RR83" s="5">
        <f>'A remplir'!CD51</f>
        <v>0</v>
      </c>
      <c r="RS83" s="5">
        <f>'A remplir'!CE51</f>
        <v>0</v>
      </c>
      <c r="RT83" s="5">
        <f>'A remplir'!CF51</f>
        <v>0</v>
      </c>
      <c r="RU83" s="5">
        <f>'A remplir'!CG51</f>
        <v>0</v>
      </c>
      <c r="RV83" s="5">
        <f>'A remplir'!CH51</f>
        <v>0</v>
      </c>
      <c r="RW83" s="5">
        <f>'A remplir'!CI51</f>
        <v>0</v>
      </c>
      <c r="RX83" s="5">
        <f>'A remplir'!CJ51</f>
        <v>0</v>
      </c>
      <c r="RY83" s="5">
        <f>'A remplir'!CK51</f>
        <v>0</v>
      </c>
      <c r="RZ83" s="5">
        <f>'A remplir'!CL51</f>
        <v>0</v>
      </c>
      <c r="SA83" s="5">
        <f>'A remplir'!CM51</f>
        <v>0</v>
      </c>
      <c r="SB83" s="5">
        <f>'A remplir'!CN51</f>
        <v>0</v>
      </c>
      <c r="SC83" s="5">
        <f>'A remplir'!CO51</f>
        <v>0</v>
      </c>
      <c r="SD83" s="5">
        <f>'A remplir'!CP51</f>
        <v>0</v>
      </c>
      <c r="SE83" s="5">
        <f>'A remplir'!CQ51</f>
        <v>0</v>
      </c>
      <c r="SF83" s="5">
        <f>'A remplir'!CR51</f>
        <v>0</v>
      </c>
      <c r="SG83" s="5">
        <f>'A remplir'!CS51</f>
        <v>0</v>
      </c>
      <c r="SH83" s="5">
        <f>'A remplir'!CT51</f>
        <v>0</v>
      </c>
      <c r="SI83" s="5">
        <f>'A remplir'!CU51</f>
        <v>0</v>
      </c>
      <c r="SJ83" s="5">
        <f>'A remplir'!CV51</f>
        <v>0</v>
      </c>
      <c r="SK83" s="5">
        <f>'A remplir'!CW51</f>
        <v>0</v>
      </c>
      <c r="SL83" s="5">
        <f>'A remplir'!CX51</f>
        <v>0</v>
      </c>
      <c r="SM83" s="5">
        <f>'A remplir'!CY51</f>
        <v>0</v>
      </c>
      <c r="SN83" s="5">
        <f>'A remplir'!CZ51</f>
        <v>0</v>
      </c>
      <c r="SO83" s="5">
        <f>'A remplir'!DA51</f>
        <v>0</v>
      </c>
      <c r="SP83" s="5">
        <f>'A remplir'!DB51</f>
        <v>0</v>
      </c>
      <c r="SQ83" s="5">
        <f>'A remplir'!DC51</f>
        <v>0</v>
      </c>
      <c r="SR83" s="5">
        <f>'A remplir'!DD51</f>
        <v>0</v>
      </c>
      <c r="SS83" s="5">
        <f>'A remplir'!DE51</f>
        <v>0</v>
      </c>
      <c r="ST83" s="5">
        <f>'A remplir'!DF51</f>
        <v>0</v>
      </c>
      <c r="SU83" s="5">
        <f>'A remplir'!DG51</f>
        <v>0</v>
      </c>
      <c r="SV83" s="5">
        <f>'A remplir'!DH51</f>
        <v>0</v>
      </c>
      <c r="SW83" s="5">
        <f>'A remplir'!DI51</f>
        <v>0</v>
      </c>
      <c r="SX83" s="5">
        <f>'A remplir'!DJ51</f>
        <v>0</v>
      </c>
      <c r="SY83" s="5">
        <f>'A remplir'!DK51</f>
        <v>0</v>
      </c>
      <c r="SZ83" s="5">
        <f>'A remplir'!DL51</f>
        <v>0</v>
      </c>
      <c r="TA83" s="5">
        <f>'A remplir'!DM51</f>
        <v>0</v>
      </c>
      <c r="TB83" s="5">
        <f>'A remplir'!DN51</f>
        <v>0</v>
      </c>
      <c r="TC83" s="5">
        <f>'A remplir'!DO51</f>
        <v>0</v>
      </c>
      <c r="TD83" s="5">
        <f>'A remplir'!DP51</f>
        <v>0</v>
      </c>
      <c r="TE83" s="5">
        <f>'A remplir'!DQ51</f>
        <v>0</v>
      </c>
      <c r="TF83" s="5">
        <f>'A remplir'!DR51</f>
        <v>0</v>
      </c>
      <c r="TG83" s="5">
        <f>'A remplir'!DS51</f>
        <v>0</v>
      </c>
      <c r="TH83" s="5">
        <f>'A remplir'!DT51</f>
        <v>0</v>
      </c>
      <c r="TI83" s="5">
        <f>'A remplir'!DU51</f>
        <v>0</v>
      </c>
      <c r="TJ83" s="5">
        <f>'A remplir'!DV51</f>
        <v>0</v>
      </c>
      <c r="TK83" s="5">
        <f>'A remplir'!DW51</f>
        <v>0</v>
      </c>
      <c r="TL83" s="5">
        <f>'A remplir'!DX51</f>
        <v>0</v>
      </c>
      <c r="TM83" s="5">
        <f>'A remplir'!DY51</f>
        <v>0</v>
      </c>
      <c r="TN83" s="5">
        <f>'A remplir'!DZ51</f>
        <v>0</v>
      </c>
      <c r="TO83" s="5">
        <f>'A remplir'!EA51</f>
        <v>0</v>
      </c>
      <c r="TP83" s="5">
        <f>'A remplir'!EB51</f>
        <v>0</v>
      </c>
      <c r="TQ83" s="5">
        <f>'A remplir'!EC51</f>
        <v>0</v>
      </c>
      <c r="TR83" s="5">
        <f>'A remplir'!ED51</f>
        <v>0</v>
      </c>
      <c r="TS83" s="5">
        <f>'A remplir'!EE51</f>
        <v>0</v>
      </c>
      <c r="TT83" s="5">
        <f>'A remplir'!EF51</f>
        <v>0</v>
      </c>
      <c r="TU83" s="5">
        <f>'A remplir'!EG51</f>
        <v>0</v>
      </c>
      <c r="TV83" s="5">
        <f>'A remplir'!EH51</f>
        <v>0</v>
      </c>
      <c r="TW83" s="5">
        <f>'A remplir'!EI51</f>
        <v>0</v>
      </c>
      <c r="TX83" s="5">
        <f>'A remplir'!EJ51</f>
        <v>0</v>
      </c>
      <c r="TY83" s="5">
        <f>'A remplir'!EK51</f>
        <v>0</v>
      </c>
      <c r="TZ83" s="5">
        <f>'A remplir'!EL51</f>
        <v>0</v>
      </c>
      <c r="UA83" s="5">
        <f>'A remplir'!EM51</f>
        <v>0</v>
      </c>
      <c r="UB83" s="5">
        <f>'A remplir'!EN51</f>
        <v>0</v>
      </c>
      <c r="UC83" s="5">
        <f>'A remplir'!EO51</f>
        <v>0</v>
      </c>
      <c r="UD83" s="5">
        <f>'A remplir'!EP51</f>
        <v>0</v>
      </c>
      <c r="UE83" s="5">
        <f>'A remplir'!EQ51</f>
        <v>0</v>
      </c>
      <c r="UF83" s="5">
        <f>'A remplir'!ER51</f>
        <v>0</v>
      </c>
      <c r="UG83" s="5">
        <f>'A remplir'!ES51</f>
        <v>0</v>
      </c>
      <c r="UH83" s="5">
        <f>'A remplir'!ET51</f>
        <v>0</v>
      </c>
      <c r="UI83" s="5">
        <f>'A remplir'!EU51</f>
        <v>0</v>
      </c>
      <c r="UJ83" s="5">
        <f>'A remplir'!EV51</f>
        <v>0</v>
      </c>
      <c r="UK83" s="5">
        <f>'A remplir'!EW51</f>
        <v>0</v>
      </c>
      <c r="UL83" s="5">
        <f>'A remplir'!EX51</f>
        <v>0</v>
      </c>
      <c r="UM83" s="5">
        <f>'A remplir'!EY51</f>
        <v>0</v>
      </c>
      <c r="UN83" s="5">
        <f>'A remplir'!EZ51</f>
        <v>0</v>
      </c>
      <c r="UO83" s="5">
        <f>'A remplir'!FA51</f>
        <v>0</v>
      </c>
      <c r="UP83" s="5">
        <f>'A remplir'!FB51</f>
        <v>0</v>
      </c>
      <c r="UQ83" s="5">
        <f>'A remplir'!FC51</f>
        <v>0</v>
      </c>
      <c r="UR83" s="5">
        <f>'A remplir'!FD51</f>
        <v>0</v>
      </c>
      <c r="US83" s="5">
        <f>'A remplir'!FE51</f>
        <v>0</v>
      </c>
      <c r="UT83" s="5">
        <f>'A remplir'!FF51</f>
        <v>0</v>
      </c>
      <c r="UU83" s="5">
        <f>'A remplir'!FG51</f>
        <v>0</v>
      </c>
      <c r="UV83" s="5">
        <f>'A remplir'!FH51</f>
        <v>0</v>
      </c>
      <c r="UW83" s="5">
        <f>'A remplir'!FI51</f>
        <v>0</v>
      </c>
      <c r="UX83" s="5">
        <f>'A remplir'!FJ51</f>
        <v>0</v>
      </c>
      <c r="UY83" s="5">
        <f>'A remplir'!FK51</f>
        <v>0</v>
      </c>
      <c r="UZ83" s="5">
        <f>'A remplir'!FL51</f>
        <v>0</v>
      </c>
      <c r="VA83" s="5">
        <f>'A remplir'!FM51</f>
        <v>0</v>
      </c>
      <c r="VB83" s="5">
        <f>'A remplir'!FN51</f>
        <v>0</v>
      </c>
      <c r="VC83" s="5">
        <f>'A remplir'!FO51</f>
        <v>0</v>
      </c>
      <c r="VD83" s="5">
        <f>'A remplir'!FP51</f>
        <v>0</v>
      </c>
      <c r="VE83" s="5">
        <f>'A remplir'!FQ51</f>
        <v>0</v>
      </c>
      <c r="VF83" s="5">
        <f>'A remplir'!FR51</f>
        <v>0</v>
      </c>
      <c r="VG83" s="5">
        <f>'A remplir'!FS51</f>
        <v>0</v>
      </c>
      <c r="VH83" s="5">
        <f>'A remplir'!FT51</f>
        <v>0</v>
      </c>
      <c r="VI83" s="5">
        <f>'A remplir'!FU51</f>
        <v>0</v>
      </c>
      <c r="VJ83" s="5">
        <f>'A remplir'!FV51</f>
        <v>0</v>
      </c>
      <c r="VK83" s="5">
        <f>'A remplir'!FW51</f>
        <v>0</v>
      </c>
      <c r="VL83" s="5">
        <f>'A remplir'!FX51</f>
        <v>0</v>
      </c>
      <c r="VM83" s="5">
        <f>'A remplir'!FY51</f>
        <v>0</v>
      </c>
      <c r="VN83" s="5">
        <f>'A remplir'!FZ51</f>
        <v>0</v>
      </c>
      <c r="VO83" s="5">
        <f>'A remplir'!GA51</f>
        <v>0</v>
      </c>
      <c r="VP83" s="5">
        <f>'A remplir'!GB51</f>
        <v>0</v>
      </c>
      <c r="VQ83" s="5">
        <f>'A remplir'!GC51</f>
        <v>0</v>
      </c>
      <c r="VR83" s="5">
        <f>'A remplir'!GD51</f>
        <v>0</v>
      </c>
      <c r="VS83" s="5">
        <f>'A remplir'!GE51</f>
        <v>0</v>
      </c>
      <c r="VT83" s="5">
        <f>'A remplir'!GF51</f>
        <v>0</v>
      </c>
      <c r="VU83" s="5">
        <f>'A remplir'!GG51</f>
        <v>0</v>
      </c>
      <c r="VV83" s="5">
        <f>'A remplir'!GH51</f>
        <v>0</v>
      </c>
      <c r="VW83" s="5">
        <f>'A remplir'!GI51</f>
        <v>0</v>
      </c>
      <c r="VX83" s="5">
        <f>'A remplir'!GJ51</f>
        <v>0</v>
      </c>
      <c r="VY83" s="5">
        <f>'A remplir'!GK51</f>
        <v>0</v>
      </c>
      <c r="VZ83" s="5">
        <f>'A remplir'!GL51</f>
        <v>0</v>
      </c>
      <c r="WA83" s="5">
        <f>'A remplir'!GM51</f>
        <v>0</v>
      </c>
      <c r="WB83" s="5">
        <f>'A remplir'!GN51</f>
        <v>0</v>
      </c>
      <c r="WC83" s="5">
        <f>'A remplir'!GO51</f>
        <v>0</v>
      </c>
      <c r="WD83" s="5">
        <f>'A remplir'!GP51</f>
        <v>0</v>
      </c>
      <c r="WE83" s="5">
        <f>'A remplir'!GQ51</f>
        <v>0</v>
      </c>
      <c r="WF83" s="5">
        <f>'A remplir'!GR51</f>
        <v>0</v>
      </c>
      <c r="WG83" s="5">
        <f>'A remplir'!GS51</f>
        <v>0</v>
      </c>
      <c r="WH83" s="5">
        <f>'A remplir'!GT51</f>
        <v>0</v>
      </c>
      <c r="WI83" s="5">
        <f>'A remplir'!GU51</f>
        <v>0</v>
      </c>
      <c r="WJ83" s="5">
        <f>'A remplir'!GV51</f>
        <v>0</v>
      </c>
      <c r="WK83" s="5">
        <f>'A remplir'!GW51</f>
        <v>0</v>
      </c>
      <c r="WL83" s="5">
        <f>'A remplir'!GX51</f>
        <v>0</v>
      </c>
      <c r="WM83" s="5">
        <f>'A remplir'!GY51</f>
        <v>0</v>
      </c>
      <c r="WN83" s="5">
        <f>'A remplir'!GZ51</f>
        <v>0</v>
      </c>
      <c r="WO83" s="5">
        <f>'A remplir'!HA51</f>
        <v>0</v>
      </c>
      <c r="WP83" s="5">
        <f>'A remplir'!HB51</f>
        <v>0</v>
      </c>
      <c r="WQ83" s="5">
        <f>'A remplir'!HC51</f>
        <v>0</v>
      </c>
      <c r="WR83" s="5">
        <f>'A remplir'!HD51</f>
        <v>0</v>
      </c>
      <c r="WS83" s="5">
        <f>'A remplir'!HE51</f>
        <v>0</v>
      </c>
      <c r="WT83" s="5">
        <f>'A remplir'!HF51</f>
        <v>0</v>
      </c>
      <c r="WU83" s="5">
        <f>'A remplir'!HG51</f>
        <v>0</v>
      </c>
      <c r="WV83" s="5">
        <f>'A remplir'!HH51</f>
        <v>0</v>
      </c>
      <c r="WW83" s="5">
        <f>'A remplir'!HI51</f>
        <v>0</v>
      </c>
      <c r="WX83" s="5">
        <f>'A remplir'!HJ51</f>
        <v>0</v>
      </c>
      <c r="WY83" s="5">
        <f>'A remplir'!HK51</f>
        <v>0</v>
      </c>
      <c r="WZ83" s="5">
        <f>'A remplir'!HL51</f>
        <v>0</v>
      </c>
      <c r="XA83" s="5">
        <f>'A remplir'!HM51</f>
        <v>0</v>
      </c>
      <c r="XB83" s="5">
        <f>'A remplir'!HN51</f>
        <v>0</v>
      </c>
      <c r="XC83" s="5">
        <f>'A remplir'!HO51</f>
        <v>0</v>
      </c>
      <c r="XD83" s="5">
        <f>'A remplir'!HP51</f>
        <v>0</v>
      </c>
      <c r="XE83" s="5">
        <f>'A remplir'!HQ51</f>
        <v>0</v>
      </c>
      <c r="XF83" s="5">
        <f>'A remplir'!HR51</f>
        <v>0</v>
      </c>
      <c r="XG83" s="5">
        <f>'A remplir'!HS51</f>
        <v>0</v>
      </c>
      <c r="XH83" s="5">
        <f>'A remplir'!HT51</f>
        <v>0</v>
      </c>
      <c r="XI83" s="5">
        <f>'A remplir'!HU51</f>
        <v>0</v>
      </c>
      <c r="XJ83" s="5">
        <f>'A remplir'!HV51</f>
        <v>0</v>
      </c>
      <c r="XK83" s="5">
        <f>'A remplir'!HW51</f>
        <v>0</v>
      </c>
      <c r="XL83" s="5">
        <f>'A remplir'!HX51</f>
        <v>0</v>
      </c>
      <c r="XM83" s="5">
        <f>'A remplir'!HY51</f>
        <v>0</v>
      </c>
      <c r="XN83" s="5">
        <f>'A remplir'!HZ51</f>
        <v>0</v>
      </c>
      <c r="XO83" s="5">
        <f>'A remplir'!IA51</f>
        <v>0</v>
      </c>
      <c r="XP83" s="5">
        <f>'A remplir'!IB51</f>
        <v>0</v>
      </c>
      <c r="XQ83" s="5">
        <f>'A remplir'!IC51</f>
        <v>0</v>
      </c>
      <c r="XR83" s="5">
        <f>'A remplir'!ID51</f>
        <v>0</v>
      </c>
      <c r="XS83" s="5">
        <f>'A remplir'!IE51</f>
        <v>0</v>
      </c>
      <c r="XT83" s="5">
        <f>'A remplir'!IF51</f>
        <v>0</v>
      </c>
      <c r="XU83" s="5">
        <f>'A remplir'!IG51</f>
        <v>0</v>
      </c>
      <c r="XV83" s="5">
        <f>'A remplir'!IH51</f>
        <v>0</v>
      </c>
      <c r="XW83" s="5">
        <f>'A remplir'!II51</f>
        <v>0</v>
      </c>
      <c r="XX83" s="5">
        <f>'A remplir'!IJ51</f>
        <v>0</v>
      </c>
      <c r="XY83" s="5">
        <f>'A remplir'!IK51</f>
        <v>0</v>
      </c>
      <c r="XZ83" s="5">
        <f>'A remplir'!IL51</f>
        <v>0</v>
      </c>
      <c r="YA83" s="5">
        <f>'A remplir'!IM51</f>
        <v>0</v>
      </c>
      <c r="YB83" s="5">
        <f>'A remplir'!IN51</f>
        <v>0</v>
      </c>
      <c r="YC83" s="5">
        <f>'A remplir'!IO51</f>
        <v>0</v>
      </c>
      <c r="YD83" s="5">
        <f>'A remplir'!IP51</f>
        <v>0</v>
      </c>
      <c r="YE83" s="5">
        <f>'A remplir'!IQ51</f>
        <v>0</v>
      </c>
      <c r="YF83" s="5">
        <f>'A remplir'!IR51</f>
        <v>0</v>
      </c>
      <c r="YG83" s="5">
        <f>'A remplir'!IS51</f>
        <v>0</v>
      </c>
      <c r="YH83" s="5">
        <f>'A remplir'!IT51</f>
        <v>0</v>
      </c>
      <c r="YI83" s="5">
        <f>'A remplir'!IU51</f>
        <v>0</v>
      </c>
      <c r="YJ83" s="5">
        <f>'A remplir'!IV51</f>
        <v>0</v>
      </c>
      <c r="YK83" s="5">
        <f>'A remplir'!IW51</f>
        <v>0</v>
      </c>
      <c r="YL83" s="5">
        <f>'A remplir'!IX51</f>
        <v>0</v>
      </c>
      <c r="YM83" s="5">
        <f>'A remplir'!IY51</f>
        <v>0</v>
      </c>
      <c r="YN83" s="5">
        <f>'A remplir'!IZ51</f>
        <v>0</v>
      </c>
      <c r="YO83" s="5">
        <f>'A remplir'!JA51</f>
        <v>0</v>
      </c>
      <c r="YP83" s="5">
        <f>'A remplir'!JB51</f>
        <v>0</v>
      </c>
      <c r="YQ83" s="5">
        <f>'A remplir'!JC51</f>
        <v>0</v>
      </c>
      <c r="YR83" s="5">
        <f>'A remplir'!JD51</f>
        <v>0</v>
      </c>
      <c r="YS83" s="5">
        <f>'A remplir'!JE51</f>
        <v>0</v>
      </c>
      <c r="YT83" s="5">
        <f>'A remplir'!JF51</f>
        <v>0</v>
      </c>
      <c r="YU83" s="5">
        <f>'A remplir'!JG51</f>
        <v>0</v>
      </c>
      <c r="YV83" s="5">
        <f>'A remplir'!JH51</f>
        <v>0</v>
      </c>
      <c r="YW83" s="5">
        <f>'A remplir'!JI51</f>
        <v>0</v>
      </c>
      <c r="YX83" s="5">
        <f>'A remplir'!JJ51</f>
        <v>0</v>
      </c>
      <c r="YY83" s="5">
        <f>'A remplir'!JK51</f>
        <v>0</v>
      </c>
      <c r="YZ83" s="5">
        <f>'A remplir'!JL51</f>
        <v>0</v>
      </c>
      <c r="ZA83" s="5">
        <f>'A remplir'!JM51</f>
        <v>0</v>
      </c>
      <c r="ZB83" s="5">
        <f>'A remplir'!JN51</f>
        <v>0</v>
      </c>
      <c r="ZC83" s="5">
        <f>'A remplir'!JO51</f>
        <v>0</v>
      </c>
      <c r="ZD83" s="5">
        <f>'A remplir'!JP51</f>
        <v>0</v>
      </c>
      <c r="ZE83" s="5">
        <f>'A remplir'!JQ51</f>
        <v>0</v>
      </c>
      <c r="ZF83" s="5">
        <f>'A remplir'!JR51</f>
        <v>0</v>
      </c>
      <c r="ZG83" s="5">
        <f>'A remplir'!JS51</f>
        <v>0</v>
      </c>
      <c r="ZH83" s="5">
        <f>'A remplir'!JT51</f>
        <v>0</v>
      </c>
      <c r="ZI83" s="5">
        <f>'A remplir'!JU51</f>
        <v>0</v>
      </c>
      <c r="ZJ83" s="5">
        <f>'A remplir'!JV51</f>
        <v>0</v>
      </c>
      <c r="ZK83" s="5">
        <f>'A remplir'!JW51</f>
        <v>0</v>
      </c>
      <c r="ZL83" s="5">
        <f>'A remplir'!JX51</f>
        <v>0</v>
      </c>
      <c r="ZM83" s="5">
        <f>'A remplir'!JY51</f>
        <v>0</v>
      </c>
      <c r="ZN83" s="5">
        <f>'A remplir'!JZ51</f>
        <v>0</v>
      </c>
      <c r="ZO83" s="5">
        <f>'A remplir'!KA51</f>
        <v>0</v>
      </c>
      <c r="ZP83" s="5">
        <f>'A remplir'!KB51</f>
        <v>0</v>
      </c>
      <c r="ZQ83" s="5">
        <f>'A remplir'!KC51</f>
        <v>0</v>
      </c>
      <c r="ZR83" s="5">
        <f>'A remplir'!KD51</f>
        <v>0</v>
      </c>
      <c r="ZS83" s="5">
        <f>'A remplir'!KE51</f>
        <v>0</v>
      </c>
      <c r="ZT83" s="5">
        <f>'A remplir'!KF51</f>
        <v>0</v>
      </c>
      <c r="ZU83" s="5">
        <f>'A remplir'!KG51</f>
        <v>0</v>
      </c>
      <c r="ZV83" s="5">
        <f>'A remplir'!KH51</f>
        <v>0</v>
      </c>
      <c r="ZW83" s="5">
        <f>'A remplir'!KI51</f>
        <v>0</v>
      </c>
      <c r="ZX83" s="5">
        <f>'A remplir'!KJ51</f>
        <v>0</v>
      </c>
      <c r="ZY83" s="5">
        <f>'A remplir'!KK51</f>
        <v>0</v>
      </c>
      <c r="ZZ83" s="5">
        <f>'A remplir'!KL51</f>
        <v>0</v>
      </c>
      <c r="AAA83" s="5">
        <f>'A remplir'!KM51</f>
        <v>0</v>
      </c>
      <c r="AAB83" s="5">
        <f>'A remplir'!KN51</f>
        <v>0</v>
      </c>
      <c r="AAC83" s="5">
        <f>'A remplir'!KO51</f>
        <v>0</v>
      </c>
      <c r="AAD83" s="5">
        <f>'A remplir'!KP51</f>
        <v>0</v>
      </c>
      <c r="AAE83" s="5">
        <f>'A remplir'!KQ51</f>
        <v>0</v>
      </c>
      <c r="AAF83" s="5">
        <f>'A remplir'!KR51</f>
        <v>0</v>
      </c>
      <c r="AAG83" s="5">
        <f>'A remplir'!KS51</f>
        <v>0</v>
      </c>
      <c r="AAH83" s="5">
        <f>'A remplir'!KT51</f>
        <v>0</v>
      </c>
      <c r="AAI83" s="5">
        <f>'A remplir'!KU51</f>
        <v>0</v>
      </c>
      <c r="AAJ83" s="5">
        <f>'A remplir'!KV51</f>
        <v>0</v>
      </c>
      <c r="AAK83" s="5">
        <f>'A remplir'!KW51</f>
        <v>0</v>
      </c>
      <c r="AAL83" s="5">
        <f>'A remplir'!KX51</f>
        <v>0</v>
      </c>
      <c r="AAM83" s="5">
        <f>'A remplir'!KY51</f>
        <v>0</v>
      </c>
      <c r="AAN83" s="5">
        <f>'A remplir'!KZ51</f>
        <v>0</v>
      </c>
      <c r="AAO83" s="5">
        <f>'A remplir'!LA51</f>
        <v>0</v>
      </c>
      <c r="AAP83" s="5">
        <f>'A remplir'!LB51</f>
        <v>0</v>
      </c>
      <c r="AAQ83" s="5">
        <f>'A remplir'!LC51</f>
        <v>0</v>
      </c>
      <c r="AAR83" s="5">
        <f>'A remplir'!LD51</f>
        <v>0</v>
      </c>
      <c r="AAS83" s="5">
        <f>'A remplir'!LE51</f>
        <v>0</v>
      </c>
      <c r="AAT83" s="5">
        <f>'A remplir'!LF51</f>
        <v>0</v>
      </c>
      <c r="AAU83" s="5">
        <f>'A remplir'!LG51</f>
        <v>0</v>
      </c>
      <c r="AAV83" s="5">
        <f>'A remplir'!LH51</f>
        <v>0</v>
      </c>
      <c r="AAW83" s="5">
        <f>'A remplir'!LI51</f>
        <v>0</v>
      </c>
      <c r="AAX83" s="5">
        <f>'A remplir'!LJ51</f>
        <v>0</v>
      </c>
      <c r="AAY83" s="5">
        <f>'A remplir'!LK51</f>
        <v>0</v>
      </c>
      <c r="AAZ83" s="5">
        <f>'A remplir'!LL51</f>
        <v>0</v>
      </c>
      <c r="ABA83" s="5">
        <f>'A remplir'!LM51</f>
        <v>0</v>
      </c>
      <c r="ABB83" s="5">
        <f>'A remplir'!LN51</f>
        <v>0</v>
      </c>
      <c r="ABC83" s="5">
        <f>'A remplir'!LO51</f>
        <v>0</v>
      </c>
      <c r="ABD83" s="5">
        <f>'A remplir'!LP51</f>
        <v>0</v>
      </c>
      <c r="ABE83" s="5">
        <f>'A remplir'!LQ51</f>
        <v>0</v>
      </c>
      <c r="ABF83" s="5">
        <f>'A remplir'!LR51</f>
        <v>0</v>
      </c>
      <c r="ABG83" s="5">
        <f>'A remplir'!LS51</f>
        <v>0</v>
      </c>
      <c r="ABH83" s="5">
        <f>'A remplir'!LT51</f>
        <v>0</v>
      </c>
      <c r="ABI83" s="5">
        <f>'A remplir'!LU51</f>
        <v>0</v>
      </c>
      <c r="ABJ83" s="5">
        <f>'A remplir'!LV51</f>
        <v>0</v>
      </c>
      <c r="ABK83" s="5">
        <f>'A remplir'!LW51</f>
        <v>0</v>
      </c>
      <c r="ABL83" s="5">
        <f>'A remplir'!LX51</f>
        <v>0</v>
      </c>
      <c r="ABM83" s="5">
        <f>'A remplir'!LY51</f>
        <v>0</v>
      </c>
      <c r="ABN83" s="5">
        <f>'A remplir'!LZ51</f>
        <v>0</v>
      </c>
      <c r="ABO83" s="5">
        <f>'A remplir'!MA51</f>
        <v>0</v>
      </c>
      <c r="ABP83" s="5">
        <f>'A remplir'!MB51</f>
        <v>0</v>
      </c>
      <c r="ABQ83" s="5">
        <f>'A remplir'!MC51</f>
        <v>0</v>
      </c>
      <c r="ABR83" s="5">
        <f>'A remplir'!MD51</f>
        <v>0</v>
      </c>
      <c r="ABS83" s="5">
        <f>'A remplir'!ME51</f>
        <v>0</v>
      </c>
      <c r="ABT83" s="5">
        <f>'A remplir'!MF51</f>
        <v>0</v>
      </c>
      <c r="ABU83" s="5">
        <f>'A remplir'!MG51</f>
        <v>0</v>
      </c>
      <c r="ABV83" s="5">
        <f>'A remplir'!MH51</f>
        <v>0</v>
      </c>
      <c r="ABW83" s="5">
        <f>'A remplir'!MI51</f>
        <v>0</v>
      </c>
      <c r="ABX83" s="5">
        <f>'A remplir'!MJ51</f>
        <v>0</v>
      </c>
      <c r="ABY83" s="5">
        <f>'A remplir'!MK51</f>
        <v>0</v>
      </c>
      <c r="ABZ83" s="5">
        <f>'A remplir'!ML51</f>
        <v>0</v>
      </c>
      <c r="ACA83" s="5">
        <f>'A remplir'!MM51</f>
        <v>0</v>
      </c>
      <c r="ACB83" s="5">
        <f>'A remplir'!MN51</f>
        <v>0</v>
      </c>
      <c r="ACC83" s="5">
        <f>'A remplir'!MO51</f>
        <v>0</v>
      </c>
      <c r="ACD83" s="5">
        <f>'A remplir'!MP51</f>
        <v>0</v>
      </c>
      <c r="ACE83" s="5">
        <f>'A remplir'!MQ51</f>
        <v>0</v>
      </c>
      <c r="ACF83" s="5">
        <f>'A remplir'!MR51</f>
        <v>0</v>
      </c>
      <c r="ACG83" s="5">
        <f>'A remplir'!MS51</f>
        <v>0</v>
      </c>
      <c r="ACH83" s="5">
        <f>'A remplir'!MT51</f>
        <v>0</v>
      </c>
      <c r="ACI83" s="5">
        <f>'A remplir'!MU51</f>
        <v>0</v>
      </c>
      <c r="ACJ83" s="5">
        <f>'A remplir'!MV51</f>
        <v>0</v>
      </c>
      <c r="ACK83" s="5">
        <f>'A remplir'!MW51</f>
        <v>0</v>
      </c>
      <c r="ACL83" s="5">
        <f>'A remplir'!MX51</f>
        <v>0</v>
      </c>
      <c r="ACM83" s="5">
        <f>'A remplir'!MY51</f>
        <v>0</v>
      </c>
      <c r="ACN83" s="5">
        <f>'A remplir'!MZ51</f>
        <v>0</v>
      </c>
      <c r="ACO83" s="5">
        <f>'A remplir'!NA51</f>
        <v>0</v>
      </c>
      <c r="ACP83" s="5">
        <f>'A remplir'!NB51</f>
        <v>0</v>
      </c>
      <c r="ACQ83" s="5">
        <f>'A remplir'!NC51</f>
        <v>0</v>
      </c>
      <c r="ACR83" s="5">
        <f>'A remplir'!ND51</f>
        <v>0</v>
      </c>
      <c r="ACS83" s="5">
        <f>'A remplir'!NE51</f>
        <v>0</v>
      </c>
      <c r="ACT83" s="5">
        <f>'A remplir'!NF51</f>
        <v>0</v>
      </c>
      <c r="ACU83" s="5">
        <f>'A remplir'!NG51</f>
        <v>0</v>
      </c>
      <c r="ACV83" s="5">
        <f>'A remplir'!NH51</f>
        <v>0</v>
      </c>
      <c r="ACW83" s="5">
        <f>'A remplir'!NI51</f>
        <v>0</v>
      </c>
      <c r="ACX83" s="5">
        <f>'A remplir'!NJ51</f>
        <v>0</v>
      </c>
      <c r="ACY83" s="5">
        <f>'A remplir'!NK51</f>
        <v>0</v>
      </c>
      <c r="ACZ83" s="5">
        <f>'A remplir'!NL51</f>
        <v>0</v>
      </c>
      <c r="ADA83" s="5">
        <f>'A remplir'!NM51</f>
        <v>0</v>
      </c>
      <c r="ADB83" s="5">
        <f>'A remplir'!NN51</f>
        <v>0</v>
      </c>
      <c r="ADC83" s="5">
        <f>'A remplir'!NO51</f>
        <v>0</v>
      </c>
      <c r="ADD83" s="5">
        <f>'A remplir'!NP51</f>
        <v>0</v>
      </c>
      <c r="ADE83" s="5">
        <f>'A remplir'!NQ51</f>
        <v>0</v>
      </c>
      <c r="ADF83" s="5">
        <f>'A remplir'!NR51</f>
        <v>0</v>
      </c>
      <c r="ADG83" s="5">
        <f>'A remplir'!NS51</f>
        <v>0</v>
      </c>
      <c r="ADH83" s="5">
        <f>'A remplir'!NT51</f>
        <v>0</v>
      </c>
      <c r="ADI83" s="5">
        <f>'A remplir'!NU51</f>
        <v>0</v>
      </c>
      <c r="ADJ83" s="5">
        <f>'A remplir'!NV51</f>
        <v>0</v>
      </c>
      <c r="ADK83" s="5">
        <f>'A remplir'!NW51</f>
        <v>0</v>
      </c>
      <c r="ADL83" s="5">
        <f>'A remplir'!NX51</f>
        <v>0</v>
      </c>
      <c r="ADM83" s="5">
        <f>'A remplir'!NY51</f>
        <v>0</v>
      </c>
      <c r="ADN83" s="5">
        <f>'A remplir'!NZ51</f>
        <v>0</v>
      </c>
      <c r="ADO83" s="5">
        <f>'A remplir'!OA51</f>
        <v>0</v>
      </c>
      <c r="ADP83" s="5">
        <f>'A remplir'!OB51</f>
        <v>0</v>
      </c>
      <c r="ADQ83" s="5">
        <f>'A remplir'!OC51</f>
        <v>0</v>
      </c>
      <c r="ADR83" s="5">
        <f>'A remplir'!OD51</f>
        <v>0</v>
      </c>
      <c r="ADS83" s="5">
        <f>'A remplir'!OE51</f>
        <v>0</v>
      </c>
      <c r="ADT83" s="5">
        <f>'A remplir'!OF51</f>
        <v>0</v>
      </c>
      <c r="ADU83" s="5">
        <f>'A remplir'!OG51</f>
        <v>0</v>
      </c>
      <c r="ADV83" s="5">
        <f>'A remplir'!OH51</f>
        <v>0</v>
      </c>
      <c r="ADW83" s="5">
        <f>'A remplir'!OI51</f>
        <v>0</v>
      </c>
      <c r="ADX83" s="5">
        <f>'A remplir'!OJ51</f>
        <v>0</v>
      </c>
      <c r="ADY83" s="5">
        <f>'A remplir'!OK51</f>
        <v>0</v>
      </c>
      <c r="ADZ83" s="5">
        <f>'A remplir'!OL51</f>
        <v>0</v>
      </c>
    </row>
    <row r="84" spans="1:806" ht="15.75" thickBot="1" x14ac:dyDescent="0.3">
      <c r="A84" s="3">
        <f>'A remplir'!OO84</f>
        <v>0.66666666666666663</v>
      </c>
      <c r="B84" s="119"/>
      <c r="C84" s="121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  <c r="IW84" s="116"/>
      <c r="IX84" s="116"/>
      <c r="IY84" s="116"/>
      <c r="IZ84" s="116"/>
      <c r="JA84" s="116"/>
      <c r="JB84" s="116"/>
      <c r="JC84" s="116"/>
      <c r="JD84" s="116"/>
      <c r="JE84" s="116"/>
      <c r="JF84" s="116"/>
      <c r="JG84" s="116"/>
      <c r="JH84" s="116"/>
      <c r="JI84" s="116"/>
      <c r="JJ84" s="116"/>
      <c r="JK84" s="116"/>
      <c r="JL84" s="116"/>
      <c r="JM84" s="116"/>
      <c r="JN84" s="116"/>
      <c r="JO84" s="116"/>
      <c r="JP84" s="116"/>
      <c r="JQ84" s="116"/>
      <c r="JR84" s="116"/>
      <c r="JS84" s="116"/>
      <c r="JT84" s="116"/>
      <c r="JU84" s="116"/>
      <c r="JV84" s="116"/>
      <c r="JW84" s="116"/>
      <c r="JX84" s="116"/>
      <c r="JY84" s="116"/>
      <c r="JZ84" s="116"/>
      <c r="KA84" s="116"/>
      <c r="KB84" s="116"/>
      <c r="KC84" s="116"/>
      <c r="KD84" s="116"/>
      <c r="KE84" s="116"/>
      <c r="KF84" s="116"/>
      <c r="KG84" s="116"/>
      <c r="KH84" s="116"/>
      <c r="KI84" s="116"/>
      <c r="KJ84" s="116"/>
      <c r="KK84" s="116"/>
      <c r="KL84" s="116"/>
      <c r="KM84" s="116"/>
      <c r="KN84" s="116"/>
      <c r="KO84" s="116"/>
      <c r="KP84" s="116"/>
      <c r="KQ84" s="116"/>
      <c r="KR84" s="116"/>
      <c r="KS84" s="116"/>
      <c r="KT84" s="116"/>
      <c r="KU84" s="116"/>
      <c r="KV84" s="116"/>
      <c r="KW84" s="116"/>
      <c r="KX84" s="116"/>
      <c r="KY84" s="116"/>
      <c r="KZ84" s="116"/>
      <c r="LA84" s="116"/>
      <c r="LB84" s="116"/>
      <c r="LC84" s="116"/>
      <c r="LD84" s="116"/>
      <c r="LE84" s="116"/>
      <c r="LF84" s="116"/>
      <c r="LG84" s="116"/>
      <c r="LH84" s="116"/>
      <c r="LI84" s="116"/>
      <c r="LJ84" s="116"/>
      <c r="LK84" s="116"/>
      <c r="LL84" s="116"/>
      <c r="LM84" s="116"/>
      <c r="LN84" s="116"/>
      <c r="LO84" s="116"/>
      <c r="LP84" s="116"/>
      <c r="LQ84" s="116"/>
      <c r="LR84" s="116"/>
      <c r="LS84" s="116"/>
      <c r="LT84" s="116"/>
      <c r="LU84" s="116"/>
      <c r="LV84" s="116"/>
      <c r="LW84" s="116"/>
      <c r="LX84" s="116"/>
      <c r="LY84" s="116"/>
      <c r="LZ84" s="116"/>
      <c r="MA84" s="116"/>
      <c r="MB84" s="116"/>
      <c r="MC84" s="116"/>
      <c r="MD84" s="116"/>
      <c r="ME84" s="116"/>
      <c r="MF84" s="116"/>
      <c r="MG84" s="116"/>
      <c r="MH84" s="116"/>
      <c r="MI84" s="116"/>
      <c r="MJ84" s="116"/>
      <c r="MK84" s="116"/>
      <c r="ML84" s="116"/>
      <c r="MM84" s="116"/>
      <c r="MN84" s="116"/>
      <c r="MO84" s="116"/>
      <c r="MP84" s="116"/>
      <c r="MQ84" s="116"/>
      <c r="MR84" s="116"/>
      <c r="MS84" s="116"/>
      <c r="MT84" s="116"/>
      <c r="MU84" s="116"/>
      <c r="MV84" s="116"/>
      <c r="MW84" s="116"/>
      <c r="MX84" s="116"/>
      <c r="MY84" s="116"/>
      <c r="MZ84" s="116"/>
      <c r="NA84" s="116"/>
      <c r="NB84" s="116"/>
      <c r="NC84" s="116"/>
      <c r="ND84" s="116"/>
      <c r="NE84" s="116"/>
      <c r="NF84" s="116"/>
      <c r="NG84" s="116"/>
      <c r="NH84" s="116"/>
      <c r="NI84" s="116"/>
      <c r="NJ84" s="116"/>
      <c r="NK84" s="116"/>
      <c r="NL84" s="116"/>
      <c r="NM84" s="116"/>
      <c r="NN84" s="116"/>
      <c r="NO84" s="116"/>
      <c r="NP84" s="116"/>
      <c r="NQ84" s="116"/>
      <c r="NR84" s="116"/>
      <c r="NS84" s="116"/>
      <c r="NT84" s="116"/>
      <c r="NU84" s="116"/>
      <c r="NV84" s="116"/>
      <c r="NW84" s="116"/>
      <c r="NX84" s="116"/>
      <c r="NY84" s="116"/>
      <c r="NZ84" s="116"/>
      <c r="OA84" s="116"/>
      <c r="OB84" s="116"/>
      <c r="OC84" s="116"/>
      <c r="OD84" s="116"/>
      <c r="OE84" s="116"/>
      <c r="OF84" s="116"/>
      <c r="OG84" s="116"/>
      <c r="OH84" s="116"/>
      <c r="OI84" s="116"/>
      <c r="OJ84" s="116"/>
      <c r="OK84" s="116"/>
      <c r="OL84" s="116"/>
      <c r="OM84" s="116"/>
      <c r="ON84" s="4"/>
      <c r="OO84" s="2"/>
      <c r="OP84" s="119"/>
      <c r="OQ84" s="5">
        <f>'A remplir'!C52</f>
        <v>0</v>
      </c>
      <c r="OR84" s="5">
        <f>'A remplir'!D52</f>
        <v>1</v>
      </c>
      <c r="OS84" s="5">
        <f>'A remplir'!E52</f>
        <v>1</v>
      </c>
      <c r="OT84" s="5">
        <f>'A remplir'!F52</f>
        <v>0</v>
      </c>
      <c r="OU84" s="5">
        <f>'A remplir'!G52</f>
        <v>0</v>
      </c>
      <c r="OV84" s="5">
        <f>'A remplir'!H52</f>
        <v>0</v>
      </c>
      <c r="OW84" s="5">
        <f>'A remplir'!I52</f>
        <v>0</v>
      </c>
      <c r="OX84" s="5">
        <f>'A remplir'!J52</f>
        <v>0</v>
      </c>
      <c r="OY84" s="5">
        <f>'A remplir'!K52</f>
        <v>0</v>
      </c>
      <c r="OZ84" s="5">
        <f>'A remplir'!L52</f>
        <v>0</v>
      </c>
      <c r="PA84" s="5">
        <f>'A remplir'!M52</f>
        <v>0</v>
      </c>
      <c r="PB84" s="5">
        <f>'A remplir'!N52</f>
        <v>0</v>
      </c>
      <c r="PC84" s="5">
        <f>'A remplir'!O52</f>
        <v>0</v>
      </c>
      <c r="PD84" s="5">
        <f>'A remplir'!P52</f>
        <v>0</v>
      </c>
      <c r="PE84" s="5">
        <f>'A remplir'!Q52</f>
        <v>0</v>
      </c>
      <c r="PF84" s="5">
        <f>'A remplir'!R52</f>
        <v>0</v>
      </c>
      <c r="PG84" s="5">
        <f>'A remplir'!S52</f>
        <v>0</v>
      </c>
      <c r="PH84" s="5">
        <f>'A remplir'!T52</f>
        <v>0</v>
      </c>
      <c r="PI84" s="5">
        <f>'A remplir'!U52</f>
        <v>0</v>
      </c>
      <c r="PJ84" s="5">
        <f>'A remplir'!V52</f>
        <v>0</v>
      </c>
      <c r="PK84" s="5">
        <f>'A remplir'!W52</f>
        <v>0</v>
      </c>
      <c r="PL84" s="5">
        <f>'A remplir'!X52</f>
        <v>0</v>
      </c>
      <c r="PM84" s="5">
        <f>'A remplir'!Y52</f>
        <v>0</v>
      </c>
      <c r="PN84" s="5">
        <f>'A remplir'!Z52</f>
        <v>0</v>
      </c>
      <c r="PO84" s="5">
        <f>'A remplir'!AA52</f>
        <v>0</v>
      </c>
      <c r="PP84" s="5">
        <f>'A remplir'!AB52</f>
        <v>0</v>
      </c>
      <c r="PQ84" s="5">
        <f>'A remplir'!AC52</f>
        <v>0</v>
      </c>
      <c r="PR84" s="5">
        <f>'A remplir'!AD52</f>
        <v>0</v>
      </c>
      <c r="PS84" s="5">
        <f>'A remplir'!AE52</f>
        <v>0</v>
      </c>
      <c r="PT84" s="5">
        <f>'A remplir'!AF52</f>
        <v>0</v>
      </c>
      <c r="PU84" s="5">
        <f>'A remplir'!AG52</f>
        <v>0</v>
      </c>
      <c r="PV84" s="5">
        <f>'A remplir'!AH52</f>
        <v>0</v>
      </c>
      <c r="PW84" s="5">
        <f>'A remplir'!AI52</f>
        <v>0</v>
      </c>
      <c r="PX84" s="5">
        <f>'A remplir'!AJ52</f>
        <v>0</v>
      </c>
      <c r="PY84" s="5">
        <f>'A remplir'!AK52</f>
        <v>0</v>
      </c>
      <c r="PZ84" s="5">
        <f>'A remplir'!AL52</f>
        <v>0</v>
      </c>
      <c r="QA84" s="5">
        <f>'A remplir'!AM52</f>
        <v>0</v>
      </c>
      <c r="QB84" s="5">
        <f>'A remplir'!AN52</f>
        <v>0</v>
      </c>
      <c r="QC84" s="5">
        <f>'A remplir'!AO52</f>
        <v>0</v>
      </c>
      <c r="QD84" s="5">
        <f>'A remplir'!AP52</f>
        <v>0</v>
      </c>
      <c r="QE84" s="5">
        <f>'A remplir'!AQ52</f>
        <v>0</v>
      </c>
      <c r="QF84" s="5">
        <f>'A remplir'!AR52</f>
        <v>0</v>
      </c>
      <c r="QG84" s="5">
        <f>'A remplir'!AS52</f>
        <v>0</v>
      </c>
      <c r="QH84" s="5">
        <f>'A remplir'!AT52</f>
        <v>0</v>
      </c>
      <c r="QI84" s="5">
        <f>'A remplir'!AU52</f>
        <v>0</v>
      </c>
      <c r="QJ84" s="5">
        <f>'A remplir'!AV52</f>
        <v>0</v>
      </c>
      <c r="QK84" s="5">
        <f>'A remplir'!AW52</f>
        <v>0</v>
      </c>
      <c r="QL84" s="5">
        <f>'A remplir'!AX52</f>
        <v>0</v>
      </c>
      <c r="QM84" s="5">
        <f>'A remplir'!AY52</f>
        <v>0</v>
      </c>
      <c r="QN84" s="5">
        <f>'A remplir'!AZ52</f>
        <v>0</v>
      </c>
      <c r="QO84" s="5">
        <f>'A remplir'!BA52</f>
        <v>0</v>
      </c>
      <c r="QP84" s="5">
        <f>'A remplir'!BB52</f>
        <v>0</v>
      </c>
      <c r="QQ84" s="5">
        <f>'A remplir'!BC52</f>
        <v>0</v>
      </c>
      <c r="QR84" s="5">
        <f>'A remplir'!BD52</f>
        <v>0</v>
      </c>
      <c r="QS84" s="5">
        <f>'A remplir'!BE52</f>
        <v>0</v>
      </c>
      <c r="QT84" s="5">
        <f>'A remplir'!BF52</f>
        <v>0</v>
      </c>
      <c r="QU84" s="5">
        <f>'A remplir'!BG52</f>
        <v>0</v>
      </c>
      <c r="QV84" s="5">
        <f>'A remplir'!BH52</f>
        <v>0</v>
      </c>
      <c r="QW84" s="5">
        <f>'A remplir'!BI52</f>
        <v>0</v>
      </c>
      <c r="QX84" s="5">
        <f>'A remplir'!BJ52</f>
        <v>0</v>
      </c>
      <c r="QY84" s="5">
        <f>'A remplir'!BK52</f>
        <v>0</v>
      </c>
      <c r="QZ84" s="5">
        <f>'A remplir'!BL52</f>
        <v>0</v>
      </c>
      <c r="RA84" s="5">
        <f>'A remplir'!BM52</f>
        <v>0</v>
      </c>
      <c r="RB84" s="5">
        <f>'A remplir'!BN52</f>
        <v>0</v>
      </c>
      <c r="RC84" s="5">
        <f>'A remplir'!BO52</f>
        <v>0</v>
      </c>
      <c r="RD84" s="5">
        <f>'A remplir'!BP52</f>
        <v>0</v>
      </c>
      <c r="RE84" s="5">
        <f>'A remplir'!BQ52</f>
        <v>0</v>
      </c>
      <c r="RF84" s="5">
        <f>'A remplir'!BR52</f>
        <v>0</v>
      </c>
      <c r="RG84" s="5">
        <f>'A remplir'!BS52</f>
        <v>0</v>
      </c>
      <c r="RH84" s="5">
        <f>'A remplir'!BT52</f>
        <v>0</v>
      </c>
      <c r="RI84" s="5">
        <f>'A remplir'!BU52</f>
        <v>0</v>
      </c>
      <c r="RJ84" s="5">
        <f>'A remplir'!BV52</f>
        <v>0</v>
      </c>
      <c r="RK84" s="5">
        <f>'A remplir'!BW52</f>
        <v>0</v>
      </c>
      <c r="RL84" s="5">
        <f>'A remplir'!BX52</f>
        <v>0</v>
      </c>
      <c r="RM84" s="5">
        <f>'A remplir'!BY52</f>
        <v>0</v>
      </c>
      <c r="RN84" s="5">
        <f>'A remplir'!BZ52</f>
        <v>0</v>
      </c>
      <c r="RO84" s="5">
        <f>'A remplir'!CA52</f>
        <v>0</v>
      </c>
      <c r="RP84" s="5">
        <f>'A remplir'!CB52</f>
        <v>0</v>
      </c>
      <c r="RQ84" s="5">
        <f>'A remplir'!CC52</f>
        <v>0</v>
      </c>
      <c r="RR84" s="5">
        <f>'A remplir'!CD52</f>
        <v>0</v>
      </c>
      <c r="RS84" s="5">
        <f>'A remplir'!CE52</f>
        <v>0</v>
      </c>
      <c r="RT84" s="5">
        <f>'A remplir'!CF52</f>
        <v>0</v>
      </c>
      <c r="RU84" s="5">
        <f>'A remplir'!CG52</f>
        <v>0</v>
      </c>
      <c r="RV84" s="5">
        <f>'A remplir'!CH52</f>
        <v>0</v>
      </c>
      <c r="RW84" s="5">
        <f>'A remplir'!CI52</f>
        <v>0</v>
      </c>
      <c r="RX84" s="5">
        <f>'A remplir'!CJ52</f>
        <v>0</v>
      </c>
      <c r="RY84" s="5">
        <f>'A remplir'!CK52</f>
        <v>0</v>
      </c>
      <c r="RZ84" s="5">
        <f>'A remplir'!CL52</f>
        <v>0</v>
      </c>
      <c r="SA84" s="5">
        <f>'A remplir'!CM52</f>
        <v>0</v>
      </c>
      <c r="SB84" s="5">
        <f>'A remplir'!CN52</f>
        <v>0</v>
      </c>
      <c r="SC84" s="5">
        <f>'A remplir'!CO52</f>
        <v>0</v>
      </c>
      <c r="SD84" s="5">
        <f>'A remplir'!CP52</f>
        <v>0</v>
      </c>
      <c r="SE84" s="5">
        <f>'A remplir'!CQ52</f>
        <v>0</v>
      </c>
      <c r="SF84" s="5">
        <f>'A remplir'!CR52</f>
        <v>0</v>
      </c>
      <c r="SG84" s="5">
        <f>'A remplir'!CS52</f>
        <v>0</v>
      </c>
      <c r="SH84" s="5">
        <f>'A remplir'!CT52</f>
        <v>0</v>
      </c>
      <c r="SI84" s="5">
        <f>'A remplir'!CU52</f>
        <v>0</v>
      </c>
      <c r="SJ84" s="5">
        <f>'A remplir'!CV52</f>
        <v>0</v>
      </c>
      <c r="SK84" s="5">
        <f>'A remplir'!CW52</f>
        <v>0</v>
      </c>
      <c r="SL84" s="5">
        <f>'A remplir'!CX52</f>
        <v>0</v>
      </c>
      <c r="SM84" s="5">
        <f>'A remplir'!CY52</f>
        <v>0</v>
      </c>
      <c r="SN84" s="5">
        <f>'A remplir'!CZ52</f>
        <v>0</v>
      </c>
      <c r="SO84" s="5">
        <f>'A remplir'!DA52</f>
        <v>0</v>
      </c>
      <c r="SP84" s="5">
        <f>'A remplir'!DB52</f>
        <v>0</v>
      </c>
      <c r="SQ84" s="5">
        <f>'A remplir'!DC52</f>
        <v>0</v>
      </c>
      <c r="SR84" s="5">
        <f>'A remplir'!DD52</f>
        <v>0</v>
      </c>
      <c r="SS84" s="5">
        <f>'A remplir'!DE52</f>
        <v>0</v>
      </c>
      <c r="ST84" s="5">
        <f>'A remplir'!DF52</f>
        <v>0</v>
      </c>
      <c r="SU84" s="5">
        <f>'A remplir'!DG52</f>
        <v>0</v>
      </c>
      <c r="SV84" s="5">
        <f>'A remplir'!DH52</f>
        <v>0</v>
      </c>
      <c r="SW84" s="5">
        <f>'A remplir'!DI52</f>
        <v>0</v>
      </c>
      <c r="SX84" s="5">
        <f>'A remplir'!DJ52</f>
        <v>0</v>
      </c>
      <c r="SY84" s="5">
        <f>'A remplir'!DK52</f>
        <v>0</v>
      </c>
      <c r="SZ84" s="5">
        <f>'A remplir'!DL52</f>
        <v>0</v>
      </c>
      <c r="TA84" s="5">
        <f>'A remplir'!DM52</f>
        <v>0</v>
      </c>
      <c r="TB84" s="5">
        <f>'A remplir'!DN52</f>
        <v>0</v>
      </c>
      <c r="TC84" s="5">
        <f>'A remplir'!DO52</f>
        <v>0</v>
      </c>
      <c r="TD84" s="5">
        <f>'A remplir'!DP52</f>
        <v>0</v>
      </c>
      <c r="TE84" s="5">
        <f>'A remplir'!DQ52</f>
        <v>0</v>
      </c>
      <c r="TF84" s="5">
        <f>'A remplir'!DR52</f>
        <v>0</v>
      </c>
      <c r="TG84" s="5">
        <f>'A remplir'!DS52</f>
        <v>0</v>
      </c>
      <c r="TH84" s="5">
        <f>'A remplir'!DT52</f>
        <v>0</v>
      </c>
      <c r="TI84" s="5">
        <f>'A remplir'!DU52</f>
        <v>0</v>
      </c>
      <c r="TJ84" s="5">
        <f>'A remplir'!DV52</f>
        <v>0</v>
      </c>
      <c r="TK84" s="5">
        <f>'A remplir'!DW52</f>
        <v>0</v>
      </c>
      <c r="TL84" s="5">
        <f>'A remplir'!DX52</f>
        <v>0</v>
      </c>
      <c r="TM84" s="5">
        <f>'A remplir'!DY52</f>
        <v>0</v>
      </c>
      <c r="TN84" s="5">
        <f>'A remplir'!DZ52</f>
        <v>0</v>
      </c>
      <c r="TO84" s="5">
        <f>'A remplir'!EA52</f>
        <v>0</v>
      </c>
      <c r="TP84" s="5">
        <f>'A remplir'!EB52</f>
        <v>0</v>
      </c>
      <c r="TQ84" s="5">
        <f>'A remplir'!EC52</f>
        <v>0</v>
      </c>
      <c r="TR84" s="5">
        <f>'A remplir'!ED52</f>
        <v>0</v>
      </c>
      <c r="TS84" s="5">
        <f>'A remplir'!EE52</f>
        <v>0</v>
      </c>
      <c r="TT84" s="5">
        <f>'A remplir'!EF52</f>
        <v>0</v>
      </c>
      <c r="TU84" s="5">
        <f>'A remplir'!EG52</f>
        <v>0</v>
      </c>
      <c r="TV84" s="5">
        <f>'A remplir'!EH52</f>
        <v>0</v>
      </c>
      <c r="TW84" s="5">
        <f>'A remplir'!EI52</f>
        <v>0</v>
      </c>
      <c r="TX84" s="5">
        <f>'A remplir'!EJ52</f>
        <v>0</v>
      </c>
      <c r="TY84" s="5">
        <f>'A remplir'!EK52</f>
        <v>0</v>
      </c>
      <c r="TZ84" s="5">
        <f>'A remplir'!EL52</f>
        <v>0</v>
      </c>
      <c r="UA84" s="5">
        <f>'A remplir'!EM52</f>
        <v>0</v>
      </c>
      <c r="UB84" s="5">
        <f>'A remplir'!EN52</f>
        <v>0</v>
      </c>
      <c r="UC84" s="5">
        <f>'A remplir'!EO52</f>
        <v>0</v>
      </c>
      <c r="UD84" s="5">
        <f>'A remplir'!EP52</f>
        <v>0</v>
      </c>
      <c r="UE84" s="5">
        <f>'A remplir'!EQ52</f>
        <v>0</v>
      </c>
      <c r="UF84" s="5">
        <f>'A remplir'!ER52</f>
        <v>0</v>
      </c>
      <c r="UG84" s="5">
        <f>'A remplir'!ES52</f>
        <v>0</v>
      </c>
      <c r="UH84" s="5">
        <f>'A remplir'!ET52</f>
        <v>0</v>
      </c>
      <c r="UI84" s="5">
        <f>'A remplir'!EU52</f>
        <v>0</v>
      </c>
      <c r="UJ84" s="5">
        <f>'A remplir'!EV52</f>
        <v>0</v>
      </c>
      <c r="UK84" s="5">
        <f>'A remplir'!EW52</f>
        <v>0</v>
      </c>
      <c r="UL84" s="5">
        <f>'A remplir'!EX52</f>
        <v>0</v>
      </c>
      <c r="UM84" s="5">
        <f>'A remplir'!EY52</f>
        <v>0</v>
      </c>
      <c r="UN84" s="5">
        <f>'A remplir'!EZ52</f>
        <v>0</v>
      </c>
      <c r="UO84" s="5">
        <f>'A remplir'!FA52</f>
        <v>0</v>
      </c>
      <c r="UP84" s="5">
        <f>'A remplir'!FB52</f>
        <v>0</v>
      </c>
      <c r="UQ84" s="5">
        <f>'A remplir'!FC52</f>
        <v>0</v>
      </c>
      <c r="UR84" s="5">
        <f>'A remplir'!FD52</f>
        <v>0</v>
      </c>
      <c r="US84" s="5">
        <f>'A remplir'!FE52</f>
        <v>0</v>
      </c>
      <c r="UT84" s="5">
        <f>'A remplir'!FF52</f>
        <v>0</v>
      </c>
      <c r="UU84" s="5">
        <f>'A remplir'!FG52</f>
        <v>0</v>
      </c>
      <c r="UV84" s="5">
        <f>'A remplir'!FH52</f>
        <v>0</v>
      </c>
      <c r="UW84" s="5">
        <f>'A remplir'!FI52</f>
        <v>0</v>
      </c>
      <c r="UX84" s="5">
        <f>'A remplir'!FJ52</f>
        <v>0</v>
      </c>
      <c r="UY84" s="5">
        <f>'A remplir'!FK52</f>
        <v>0</v>
      </c>
      <c r="UZ84" s="5">
        <f>'A remplir'!FL52</f>
        <v>0</v>
      </c>
      <c r="VA84" s="5">
        <f>'A remplir'!FM52</f>
        <v>0</v>
      </c>
      <c r="VB84" s="5">
        <f>'A remplir'!FN52</f>
        <v>0</v>
      </c>
      <c r="VC84" s="5">
        <f>'A remplir'!FO52</f>
        <v>0</v>
      </c>
      <c r="VD84" s="5">
        <f>'A remplir'!FP52</f>
        <v>0</v>
      </c>
      <c r="VE84" s="5">
        <f>'A remplir'!FQ52</f>
        <v>0</v>
      </c>
      <c r="VF84" s="5">
        <f>'A remplir'!FR52</f>
        <v>0</v>
      </c>
      <c r="VG84" s="5">
        <f>'A remplir'!FS52</f>
        <v>0</v>
      </c>
      <c r="VH84" s="5">
        <f>'A remplir'!FT52</f>
        <v>0</v>
      </c>
      <c r="VI84" s="5">
        <f>'A remplir'!FU52</f>
        <v>0</v>
      </c>
      <c r="VJ84" s="5">
        <f>'A remplir'!FV52</f>
        <v>0</v>
      </c>
      <c r="VK84" s="5">
        <f>'A remplir'!FW52</f>
        <v>0</v>
      </c>
      <c r="VL84" s="5">
        <f>'A remplir'!FX52</f>
        <v>0</v>
      </c>
      <c r="VM84" s="5">
        <f>'A remplir'!FY52</f>
        <v>0</v>
      </c>
      <c r="VN84" s="5">
        <f>'A remplir'!FZ52</f>
        <v>0</v>
      </c>
      <c r="VO84" s="5">
        <f>'A remplir'!GA52</f>
        <v>0</v>
      </c>
      <c r="VP84" s="5">
        <f>'A remplir'!GB52</f>
        <v>0</v>
      </c>
      <c r="VQ84" s="5">
        <f>'A remplir'!GC52</f>
        <v>0</v>
      </c>
      <c r="VR84" s="5">
        <f>'A remplir'!GD52</f>
        <v>0</v>
      </c>
      <c r="VS84" s="5">
        <f>'A remplir'!GE52</f>
        <v>0</v>
      </c>
      <c r="VT84" s="5">
        <f>'A remplir'!GF52</f>
        <v>0</v>
      </c>
      <c r="VU84" s="5">
        <f>'A remplir'!GG52</f>
        <v>0</v>
      </c>
      <c r="VV84" s="5">
        <f>'A remplir'!GH52</f>
        <v>0</v>
      </c>
      <c r="VW84" s="5">
        <f>'A remplir'!GI52</f>
        <v>0</v>
      </c>
      <c r="VX84" s="5">
        <f>'A remplir'!GJ52</f>
        <v>0</v>
      </c>
      <c r="VY84" s="5">
        <f>'A remplir'!GK52</f>
        <v>0</v>
      </c>
      <c r="VZ84" s="5">
        <f>'A remplir'!GL52</f>
        <v>0</v>
      </c>
      <c r="WA84" s="5">
        <f>'A remplir'!GM52</f>
        <v>0</v>
      </c>
      <c r="WB84" s="5">
        <f>'A remplir'!GN52</f>
        <v>0</v>
      </c>
      <c r="WC84" s="5">
        <f>'A remplir'!GO52</f>
        <v>0</v>
      </c>
      <c r="WD84" s="5">
        <f>'A remplir'!GP52</f>
        <v>0</v>
      </c>
      <c r="WE84" s="5">
        <f>'A remplir'!GQ52</f>
        <v>0</v>
      </c>
      <c r="WF84" s="5">
        <f>'A remplir'!GR52</f>
        <v>0</v>
      </c>
      <c r="WG84" s="5">
        <f>'A remplir'!GS52</f>
        <v>0</v>
      </c>
      <c r="WH84" s="5">
        <f>'A remplir'!GT52</f>
        <v>0</v>
      </c>
      <c r="WI84" s="5">
        <f>'A remplir'!GU52</f>
        <v>0</v>
      </c>
      <c r="WJ84" s="5">
        <f>'A remplir'!GV52</f>
        <v>0</v>
      </c>
      <c r="WK84" s="5">
        <f>'A remplir'!GW52</f>
        <v>0</v>
      </c>
      <c r="WL84" s="5">
        <f>'A remplir'!GX52</f>
        <v>0</v>
      </c>
      <c r="WM84" s="5">
        <f>'A remplir'!GY52</f>
        <v>0</v>
      </c>
      <c r="WN84" s="5">
        <f>'A remplir'!GZ52</f>
        <v>0</v>
      </c>
      <c r="WO84" s="5">
        <f>'A remplir'!HA52</f>
        <v>0</v>
      </c>
      <c r="WP84" s="5">
        <f>'A remplir'!HB52</f>
        <v>0</v>
      </c>
      <c r="WQ84" s="5">
        <f>'A remplir'!HC52</f>
        <v>0</v>
      </c>
      <c r="WR84" s="5">
        <f>'A remplir'!HD52</f>
        <v>0</v>
      </c>
      <c r="WS84" s="5">
        <f>'A remplir'!HE52</f>
        <v>0</v>
      </c>
      <c r="WT84" s="5">
        <f>'A remplir'!HF52</f>
        <v>0</v>
      </c>
      <c r="WU84" s="5">
        <f>'A remplir'!HG52</f>
        <v>0</v>
      </c>
      <c r="WV84" s="5">
        <f>'A remplir'!HH52</f>
        <v>0</v>
      </c>
      <c r="WW84" s="5">
        <f>'A remplir'!HI52</f>
        <v>0</v>
      </c>
      <c r="WX84" s="5">
        <f>'A remplir'!HJ52</f>
        <v>0</v>
      </c>
      <c r="WY84" s="5">
        <f>'A remplir'!HK52</f>
        <v>0</v>
      </c>
      <c r="WZ84" s="5">
        <f>'A remplir'!HL52</f>
        <v>0</v>
      </c>
      <c r="XA84" s="5">
        <f>'A remplir'!HM52</f>
        <v>0</v>
      </c>
      <c r="XB84" s="5">
        <f>'A remplir'!HN52</f>
        <v>0</v>
      </c>
      <c r="XC84" s="5">
        <f>'A remplir'!HO52</f>
        <v>0</v>
      </c>
      <c r="XD84" s="5">
        <f>'A remplir'!HP52</f>
        <v>0</v>
      </c>
      <c r="XE84" s="5">
        <f>'A remplir'!HQ52</f>
        <v>0</v>
      </c>
      <c r="XF84" s="5">
        <f>'A remplir'!HR52</f>
        <v>0</v>
      </c>
      <c r="XG84" s="5">
        <f>'A remplir'!HS52</f>
        <v>0</v>
      </c>
      <c r="XH84" s="5">
        <f>'A remplir'!HT52</f>
        <v>0</v>
      </c>
      <c r="XI84" s="5">
        <f>'A remplir'!HU52</f>
        <v>0</v>
      </c>
      <c r="XJ84" s="5">
        <f>'A remplir'!HV52</f>
        <v>0</v>
      </c>
      <c r="XK84" s="5">
        <f>'A remplir'!HW52</f>
        <v>0</v>
      </c>
      <c r="XL84" s="5">
        <f>'A remplir'!HX52</f>
        <v>0</v>
      </c>
      <c r="XM84" s="5">
        <f>'A remplir'!HY52</f>
        <v>0</v>
      </c>
      <c r="XN84" s="5">
        <f>'A remplir'!HZ52</f>
        <v>0</v>
      </c>
      <c r="XO84" s="5">
        <f>'A remplir'!IA52</f>
        <v>0</v>
      </c>
      <c r="XP84" s="5">
        <f>'A remplir'!IB52</f>
        <v>0</v>
      </c>
      <c r="XQ84" s="5">
        <f>'A remplir'!IC52</f>
        <v>0</v>
      </c>
      <c r="XR84" s="5">
        <f>'A remplir'!ID52</f>
        <v>0</v>
      </c>
      <c r="XS84" s="5">
        <f>'A remplir'!IE52</f>
        <v>0</v>
      </c>
      <c r="XT84" s="5">
        <f>'A remplir'!IF52</f>
        <v>0</v>
      </c>
      <c r="XU84" s="5">
        <f>'A remplir'!IG52</f>
        <v>0</v>
      </c>
      <c r="XV84" s="5">
        <f>'A remplir'!IH52</f>
        <v>0</v>
      </c>
      <c r="XW84" s="5">
        <f>'A remplir'!II52</f>
        <v>0</v>
      </c>
      <c r="XX84" s="5">
        <f>'A remplir'!IJ52</f>
        <v>0</v>
      </c>
      <c r="XY84" s="5">
        <f>'A remplir'!IK52</f>
        <v>0</v>
      </c>
      <c r="XZ84" s="5">
        <f>'A remplir'!IL52</f>
        <v>0</v>
      </c>
      <c r="YA84" s="5">
        <f>'A remplir'!IM52</f>
        <v>0</v>
      </c>
      <c r="YB84" s="5">
        <f>'A remplir'!IN52</f>
        <v>0</v>
      </c>
      <c r="YC84" s="5">
        <f>'A remplir'!IO52</f>
        <v>0</v>
      </c>
      <c r="YD84" s="5">
        <f>'A remplir'!IP52</f>
        <v>0</v>
      </c>
      <c r="YE84" s="5">
        <f>'A remplir'!IQ52</f>
        <v>0</v>
      </c>
      <c r="YF84" s="5">
        <f>'A remplir'!IR52</f>
        <v>0</v>
      </c>
      <c r="YG84" s="5">
        <f>'A remplir'!IS52</f>
        <v>0</v>
      </c>
      <c r="YH84" s="5">
        <f>'A remplir'!IT52</f>
        <v>0</v>
      </c>
      <c r="YI84" s="5">
        <f>'A remplir'!IU52</f>
        <v>0</v>
      </c>
      <c r="YJ84" s="5">
        <f>'A remplir'!IV52</f>
        <v>0</v>
      </c>
      <c r="YK84" s="5">
        <f>'A remplir'!IW52</f>
        <v>0</v>
      </c>
      <c r="YL84" s="5">
        <f>'A remplir'!IX52</f>
        <v>0</v>
      </c>
      <c r="YM84" s="5">
        <f>'A remplir'!IY52</f>
        <v>0</v>
      </c>
      <c r="YN84" s="5">
        <f>'A remplir'!IZ52</f>
        <v>0</v>
      </c>
      <c r="YO84" s="5">
        <f>'A remplir'!JA52</f>
        <v>0</v>
      </c>
      <c r="YP84" s="5">
        <f>'A remplir'!JB52</f>
        <v>0</v>
      </c>
      <c r="YQ84" s="5">
        <f>'A remplir'!JC52</f>
        <v>0</v>
      </c>
      <c r="YR84" s="5">
        <f>'A remplir'!JD52</f>
        <v>0</v>
      </c>
      <c r="YS84" s="5">
        <f>'A remplir'!JE52</f>
        <v>0</v>
      </c>
      <c r="YT84" s="5">
        <f>'A remplir'!JF52</f>
        <v>0</v>
      </c>
      <c r="YU84" s="5">
        <f>'A remplir'!JG52</f>
        <v>0</v>
      </c>
      <c r="YV84" s="5">
        <f>'A remplir'!JH52</f>
        <v>0</v>
      </c>
      <c r="YW84" s="5">
        <f>'A remplir'!JI52</f>
        <v>0</v>
      </c>
      <c r="YX84" s="5">
        <f>'A remplir'!JJ52</f>
        <v>0</v>
      </c>
      <c r="YY84" s="5">
        <f>'A remplir'!JK52</f>
        <v>0</v>
      </c>
      <c r="YZ84" s="5">
        <f>'A remplir'!JL52</f>
        <v>0</v>
      </c>
      <c r="ZA84" s="5">
        <f>'A remplir'!JM52</f>
        <v>0</v>
      </c>
      <c r="ZB84" s="5">
        <f>'A remplir'!JN52</f>
        <v>0</v>
      </c>
      <c r="ZC84" s="5">
        <f>'A remplir'!JO52</f>
        <v>0</v>
      </c>
      <c r="ZD84" s="5">
        <f>'A remplir'!JP52</f>
        <v>0</v>
      </c>
      <c r="ZE84" s="5">
        <f>'A remplir'!JQ52</f>
        <v>0</v>
      </c>
      <c r="ZF84" s="5">
        <f>'A remplir'!JR52</f>
        <v>0</v>
      </c>
      <c r="ZG84" s="5">
        <f>'A remplir'!JS52</f>
        <v>0</v>
      </c>
      <c r="ZH84" s="5">
        <f>'A remplir'!JT52</f>
        <v>0</v>
      </c>
      <c r="ZI84" s="5">
        <f>'A remplir'!JU52</f>
        <v>0</v>
      </c>
      <c r="ZJ84" s="5">
        <f>'A remplir'!JV52</f>
        <v>0</v>
      </c>
      <c r="ZK84" s="5">
        <f>'A remplir'!JW52</f>
        <v>0</v>
      </c>
      <c r="ZL84" s="5">
        <f>'A remplir'!JX52</f>
        <v>0</v>
      </c>
      <c r="ZM84" s="5">
        <f>'A remplir'!JY52</f>
        <v>0</v>
      </c>
      <c r="ZN84" s="5">
        <f>'A remplir'!JZ52</f>
        <v>0</v>
      </c>
      <c r="ZO84" s="5">
        <f>'A remplir'!KA52</f>
        <v>0</v>
      </c>
      <c r="ZP84" s="5">
        <f>'A remplir'!KB52</f>
        <v>0</v>
      </c>
      <c r="ZQ84" s="5">
        <f>'A remplir'!KC52</f>
        <v>0</v>
      </c>
      <c r="ZR84" s="5">
        <f>'A remplir'!KD52</f>
        <v>0</v>
      </c>
      <c r="ZS84" s="5">
        <f>'A remplir'!KE52</f>
        <v>0</v>
      </c>
      <c r="ZT84" s="5">
        <f>'A remplir'!KF52</f>
        <v>0</v>
      </c>
      <c r="ZU84" s="5">
        <f>'A remplir'!KG52</f>
        <v>0</v>
      </c>
      <c r="ZV84" s="5">
        <f>'A remplir'!KH52</f>
        <v>0</v>
      </c>
      <c r="ZW84" s="5">
        <f>'A remplir'!KI52</f>
        <v>0</v>
      </c>
      <c r="ZX84" s="5">
        <f>'A remplir'!KJ52</f>
        <v>0</v>
      </c>
      <c r="ZY84" s="5">
        <f>'A remplir'!KK52</f>
        <v>0</v>
      </c>
      <c r="ZZ84" s="5">
        <f>'A remplir'!KL52</f>
        <v>0</v>
      </c>
      <c r="AAA84" s="5">
        <f>'A remplir'!KM52</f>
        <v>0</v>
      </c>
      <c r="AAB84" s="5">
        <f>'A remplir'!KN52</f>
        <v>0</v>
      </c>
      <c r="AAC84" s="5">
        <f>'A remplir'!KO52</f>
        <v>0</v>
      </c>
      <c r="AAD84" s="5">
        <f>'A remplir'!KP52</f>
        <v>0</v>
      </c>
      <c r="AAE84" s="5">
        <f>'A remplir'!KQ52</f>
        <v>0</v>
      </c>
      <c r="AAF84" s="5">
        <f>'A remplir'!KR52</f>
        <v>0</v>
      </c>
      <c r="AAG84" s="5">
        <f>'A remplir'!KS52</f>
        <v>0</v>
      </c>
      <c r="AAH84" s="5">
        <f>'A remplir'!KT52</f>
        <v>0</v>
      </c>
      <c r="AAI84" s="5">
        <f>'A remplir'!KU52</f>
        <v>0</v>
      </c>
      <c r="AAJ84" s="5">
        <f>'A remplir'!KV52</f>
        <v>0</v>
      </c>
      <c r="AAK84" s="5">
        <f>'A remplir'!KW52</f>
        <v>0</v>
      </c>
      <c r="AAL84" s="5">
        <f>'A remplir'!KX52</f>
        <v>0</v>
      </c>
      <c r="AAM84" s="5">
        <f>'A remplir'!KY52</f>
        <v>0</v>
      </c>
      <c r="AAN84" s="5">
        <f>'A remplir'!KZ52</f>
        <v>0</v>
      </c>
      <c r="AAO84" s="5">
        <f>'A remplir'!LA52</f>
        <v>0</v>
      </c>
      <c r="AAP84" s="5">
        <f>'A remplir'!LB52</f>
        <v>0</v>
      </c>
      <c r="AAQ84" s="5">
        <f>'A remplir'!LC52</f>
        <v>0</v>
      </c>
      <c r="AAR84" s="5">
        <f>'A remplir'!LD52</f>
        <v>0</v>
      </c>
      <c r="AAS84" s="5">
        <f>'A remplir'!LE52</f>
        <v>0</v>
      </c>
      <c r="AAT84" s="5">
        <f>'A remplir'!LF52</f>
        <v>0</v>
      </c>
      <c r="AAU84" s="5">
        <f>'A remplir'!LG52</f>
        <v>0</v>
      </c>
      <c r="AAV84" s="5">
        <f>'A remplir'!LH52</f>
        <v>0</v>
      </c>
      <c r="AAW84" s="5">
        <f>'A remplir'!LI52</f>
        <v>0</v>
      </c>
      <c r="AAX84" s="5">
        <f>'A remplir'!LJ52</f>
        <v>0</v>
      </c>
      <c r="AAY84" s="5">
        <f>'A remplir'!LK52</f>
        <v>0</v>
      </c>
      <c r="AAZ84" s="5">
        <f>'A remplir'!LL52</f>
        <v>0</v>
      </c>
      <c r="ABA84" s="5">
        <f>'A remplir'!LM52</f>
        <v>0</v>
      </c>
      <c r="ABB84" s="5">
        <f>'A remplir'!LN52</f>
        <v>0</v>
      </c>
      <c r="ABC84" s="5">
        <f>'A remplir'!LO52</f>
        <v>0</v>
      </c>
      <c r="ABD84" s="5">
        <f>'A remplir'!LP52</f>
        <v>0</v>
      </c>
      <c r="ABE84" s="5">
        <f>'A remplir'!LQ52</f>
        <v>0</v>
      </c>
      <c r="ABF84" s="5">
        <f>'A remplir'!LR52</f>
        <v>0</v>
      </c>
      <c r="ABG84" s="5">
        <f>'A remplir'!LS52</f>
        <v>0</v>
      </c>
      <c r="ABH84" s="5">
        <f>'A remplir'!LT52</f>
        <v>0</v>
      </c>
      <c r="ABI84" s="5">
        <f>'A remplir'!LU52</f>
        <v>0</v>
      </c>
      <c r="ABJ84" s="5">
        <f>'A remplir'!LV52</f>
        <v>0</v>
      </c>
      <c r="ABK84" s="5">
        <f>'A remplir'!LW52</f>
        <v>0</v>
      </c>
      <c r="ABL84" s="5">
        <f>'A remplir'!LX52</f>
        <v>0</v>
      </c>
      <c r="ABM84" s="5">
        <f>'A remplir'!LY52</f>
        <v>0</v>
      </c>
      <c r="ABN84" s="5">
        <f>'A remplir'!LZ52</f>
        <v>0</v>
      </c>
      <c r="ABO84" s="5">
        <f>'A remplir'!MA52</f>
        <v>0</v>
      </c>
      <c r="ABP84" s="5">
        <f>'A remplir'!MB52</f>
        <v>0</v>
      </c>
      <c r="ABQ84" s="5">
        <f>'A remplir'!MC52</f>
        <v>0</v>
      </c>
      <c r="ABR84" s="5">
        <f>'A remplir'!MD52</f>
        <v>0</v>
      </c>
      <c r="ABS84" s="5">
        <f>'A remplir'!ME52</f>
        <v>0</v>
      </c>
      <c r="ABT84" s="5">
        <f>'A remplir'!MF52</f>
        <v>0</v>
      </c>
      <c r="ABU84" s="5">
        <f>'A remplir'!MG52</f>
        <v>0</v>
      </c>
      <c r="ABV84" s="5">
        <f>'A remplir'!MH52</f>
        <v>0</v>
      </c>
      <c r="ABW84" s="5">
        <f>'A remplir'!MI52</f>
        <v>0</v>
      </c>
      <c r="ABX84" s="5">
        <f>'A remplir'!MJ52</f>
        <v>0</v>
      </c>
      <c r="ABY84" s="5">
        <f>'A remplir'!MK52</f>
        <v>0</v>
      </c>
      <c r="ABZ84" s="5">
        <f>'A remplir'!ML52</f>
        <v>0</v>
      </c>
      <c r="ACA84" s="5">
        <f>'A remplir'!MM52</f>
        <v>0</v>
      </c>
      <c r="ACB84" s="5">
        <f>'A remplir'!MN52</f>
        <v>0</v>
      </c>
      <c r="ACC84" s="5">
        <f>'A remplir'!MO52</f>
        <v>0</v>
      </c>
      <c r="ACD84" s="5">
        <f>'A remplir'!MP52</f>
        <v>0</v>
      </c>
      <c r="ACE84" s="5">
        <f>'A remplir'!MQ52</f>
        <v>0</v>
      </c>
      <c r="ACF84" s="5">
        <f>'A remplir'!MR52</f>
        <v>0</v>
      </c>
      <c r="ACG84" s="5">
        <f>'A remplir'!MS52</f>
        <v>0</v>
      </c>
      <c r="ACH84" s="5">
        <f>'A remplir'!MT52</f>
        <v>0</v>
      </c>
      <c r="ACI84" s="5">
        <f>'A remplir'!MU52</f>
        <v>0</v>
      </c>
      <c r="ACJ84" s="5">
        <f>'A remplir'!MV52</f>
        <v>0</v>
      </c>
      <c r="ACK84" s="5">
        <f>'A remplir'!MW52</f>
        <v>0</v>
      </c>
      <c r="ACL84" s="5">
        <f>'A remplir'!MX52</f>
        <v>0</v>
      </c>
      <c r="ACM84" s="5">
        <f>'A remplir'!MY52</f>
        <v>0</v>
      </c>
      <c r="ACN84" s="5">
        <f>'A remplir'!MZ52</f>
        <v>0</v>
      </c>
      <c r="ACO84" s="5">
        <f>'A remplir'!NA52</f>
        <v>0</v>
      </c>
      <c r="ACP84" s="5">
        <f>'A remplir'!NB52</f>
        <v>0</v>
      </c>
      <c r="ACQ84" s="5">
        <f>'A remplir'!NC52</f>
        <v>0</v>
      </c>
      <c r="ACR84" s="5">
        <f>'A remplir'!ND52</f>
        <v>0</v>
      </c>
      <c r="ACS84" s="5">
        <f>'A remplir'!NE52</f>
        <v>0</v>
      </c>
      <c r="ACT84" s="5">
        <f>'A remplir'!NF52</f>
        <v>0</v>
      </c>
      <c r="ACU84" s="5">
        <f>'A remplir'!NG52</f>
        <v>0</v>
      </c>
      <c r="ACV84" s="5">
        <f>'A remplir'!NH52</f>
        <v>0</v>
      </c>
      <c r="ACW84" s="5">
        <f>'A remplir'!NI52</f>
        <v>0</v>
      </c>
      <c r="ACX84" s="5">
        <f>'A remplir'!NJ52</f>
        <v>0</v>
      </c>
      <c r="ACY84" s="5">
        <f>'A remplir'!NK52</f>
        <v>0</v>
      </c>
      <c r="ACZ84" s="5">
        <f>'A remplir'!NL52</f>
        <v>0</v>
      </c>
      <c r="ADA84" s="5">
        <f>'A remplir'!NM52</f>
        <v>0</v>
      </c>
      <c r="ADB84" s="5">
        <f>'A remplir'!NN52</f>
        <v>0</v>
      </c>
      <c r="ADC84" s="5">
        <f>'A remplir'!NO52</f>
        <v>0</v>
      </c>
      <c r="ADD84" s="5">
        <f>'A remplir'!NP52</f>
        <v>0</v>
      </c>
      <c r="ADE84" s="5">
        <f>'A remplir'!NQ52</f>
        <v>0</v>
      </c>
      <c r="ADF84" s="5">
        <f>'A remplir'!NR52</f>
        <v>0</v>
      </c>
      <c r="ADG84" s="5">
        <f>'A remplir'!NS52</f>
        <v>0</v>
      </c>
      <c r="ADH84" s="5">
        <f>'A remplir'!NT52</f>
        <v>0</v>
      </c>
      <c r="ADI84" s="5">
        <f>'A remplir'!NU52</f>
        <v>0</v>
      </c>
      <c r="ADJ84" s="5">
        <f>'A remplir'!NV52</f>
        <v>0</v>
      </c>
      <c r="ADK84" s="5">
        <f>'A remplir'!NW52</f>
        <v>0</v>
      </c>
      <c r="ADL84" s="5">
        <f>'A remplir'!NX52</f>
        <v>0</v>
      </c>
      <c r="ADM84" s="5">
        <f>'A remplir'!NY52</f>
        <v>0</v>
      </c>
      <c r="ADN84" s="5">
        <f>'A remplir'!NZ52</f>
        <v>0</v>
      </c>
      <c r="ADO84" s="5">
        <f>'A remplir'!OA52</f>
        <v>0</v>
      </c>
      <c r="ADP84" s="5">
        <f>'A remplir'!OB52</f>
        <v>0</v>
      </c>
      <c r="ADQ84" s="5">
        <f>'A remplir'!OC52</f>
        <v>0</v>
      </c>
      <c r="ADR84" s="5">
        <f>'A remplir'!OD52</f>
        <v>0</v>
      </c>
      <c r="ADS84" s="5">
        <f>'A remplir'!OE52</f>
        <v>0</v>
      </c>
      <c r="ADT84" s="5">
        <f>'A remplir'!OF52</f>
        <v>0</v>
      </c>
      <c r="ADU84" s="5">
        <f>'A remplir'!OG52</f>
        <v>0</v>
      </c>
      <c r="ADV84" s="5">
        <f>'A remplir'!OH52</f>
        <v>0</v>
      </c>
      <c r="ADW84" s="5">
        <f>'A remplir'!OI52</f>
        <v>0</v>
      </c>
      <c r="ADX84" s="5">
        <f>'A remplir'!OJ52</f>
        <v>0</v>
      </c>
      <c r="ADY84" s="5">
        <f>'A remplir'!OK52</f>
        <v>0</v>
      </c>
      <c r="ADZ84" s="5">
        <f>'A remplir'!OL52</f>
        <v>0</v>
      </c>
    </row>
    <row r="85" spans="1:806" ht="15.75" thickBot="1" x14ac:dyDescent="0.3">
      <c r="A85" s="3">
        <f>'A remplir'!OO85</f>
        <v>1</v>
      </c>
      <c r="B85" s="119"/>
      <c r="C85" s="121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  <c r="IV85" s="116"/>
      <c r="IW85" s="116"/>
      <c r="IX85" s="116"/>
      <c r="IY85" s="116"/>
      <c r="IZ85" s="116"/>
      <c r="JA85" s="116"/>
      <c r="JB85" s="116"/>
      <c r="JC85" s="116"/>
      <c r="JD85" s="116"/>
      <c r="JE85" s="116"/>
      <c r="JF85" s="116"/>
      <c r="JG85" s="116"/>
      <c r="JH85" s="116"/>
      <c r="JI85" s="116"/>
      <c r="JJ85" s="116"/>
      <c r="JK85" s="116"/>
      <c r="JL85" s="116"/>
      <c r="JM85" s="116"/>
      <c r="JN85" s="116"/>
      <c r="JO85" s="116"/>
      <c r="JP85" s="116"/>
      <c r="JQ85" s="116"/>
      <c r="JR85" s="116"/>
      <c r="JS85" s="116"/>
      <c r="JT85" s="116"/>
      <c r="JU85" s="116"/>
      <c r="JV85" s="116"/>
      <c r="JW85" s="116"/>
      <c r="JX85" s="116"/>
      <c r="JY85" s="116"/>
      <c r="JZ85" s="116"/>
      <c r="KA85" s="116"/>
      <c r="KB85" s="116"/>
      <c r="KC85" s="116"/>
      <c r="KD85" s="116"/>
      <c r="KE85" s="116"/>
      <c r="KF85" s="116"/>
      <c r="KG85" s="116"/>
      <c r="KH85" s="116"/>
      <c r="KI85" s="116"/>
      <c r="KJ85" s="116"/>
      <c r="KK85" s="116"/>
      <c r="KL85" s="116"/>
      <c r="KM85" s="116"/>
      <c r="KN85" s="116"/>
      <c r="KO85" s="116"/>
      <c r="KP85" s="116"/>
      <c r="KQ85" s="116"/>
      <c r="KR85" s="116"/>
      <c r="KS85" s="116"/>
      <c r="KT85" s="116"/>
      <c r="KU85" s="116"/>
      <c r="KV85" s="116"/>
      <c r="KW85" s="116"/>
      <c r="KX85" s="116"/>
      <c r="KY85" s="116"/>
      <c r="KZ85" s="116"/>
      <c r="LA85" s="116"/>
      <c r="LB85" s="116"/>
      <c r="LC85" s="116"/>
      <c r="LD85" s="116"/>
      <c r="LE85" s="116"/>
      <c r="LF85" s="116"/>
      <c r="LG85" s="116"/>
      <c r="LH85" s="116"/>
      <c r="LI85" s="116"/>
      <c r="LJ85" s="116"/>
      <c r="LK85" s="116"/>
      <c r="LL85" s="116"/>
      <c r="LM85" s="116"/>
      <c r="LN85" s="116"/>
      <c r="LO85" s="116"/>
      <c r="LP85" s="116"/>
      <c r="LQ85" s="116"/>
      <c r="LR85" s="116"/>
      <c r="LS85" s="116"/>
      <c r="LT85" s="116"/>
      <c r="LU85" s="116"/>
      <c r="LV85" s="116"/>
      <c r="LW85" s="116"/>
      <c r="LX85" s="116"/>
      <c r="LY85" s="116"/>
      <c r="LZ85" s="116"/>
      <c r="MA85" s="116"/>
      <c r="MB85" s="116"/>
      <c r="MC85" s="116"/>
      <c r="MD85" s="116"/>
      <c r="ME85" s="116"/>
      <c r="MF85" s="116"/>
      <c r="MG85" s="116"/>
      <c r="MH85" s="116"/>
      <c r="MI85" s="116"/>
      <c r="MJ85" s="116"/>
      <c r="MK85" s="116"/>
      <c r="ML85" s="116"/>
      <c r="MM85" s="116"/>
      <c r="MN85" s="116"/>
      <c r="MO85" s="116"/>
      <c r="MP85" s="116"/>
      <c r="MQ85" s="116"/>
      <c r="MR85" s="116"/>
      <c r="MS85" s="116"/>
      <c r="MT85" s="116"/>
      <c r="MU85" s="116"/>
      <c r="MV85" s="116"/>
      <c r="MW85" s="116"/>
      <c r="MX85" s="116"/>
      <c r="MY85" s="116"/>
      <c r="MZ85" s="116"/>
      <c r="NA85" s="116"/>
      <c r="NB85" s="116"/>
      <c r="NC85" s="116"/>
      <c r="ND85" s="116"/>
      <c r="NE85" s="116"/>
      <c r="NF85" s="116"/>
      <c r="NG85" s="116"/>
      <c r="NH85" s="116"/>
      <c r="NI85" s="116"/>
      <c r="NJ85" s="116"/>
      <c r="NK85" s="116"/>
      <c r="NL85" s="116"/>
      <c r="NM85" s="116"/>
      <c r="NN85" s="116"/>
      <c r="NO85" s="116"/>
      <c r="NP85" s="116"/>
      <c r="NQ85" s="116"/>
      <c r="NR85" s="116"/>
      <c r="NS85" s="116"/>
      <c r="NT85" s="116"/>
      <c r="NU85" s="116"/>
      <c r="NV85" s="116"/>
      <c r="NW85" s="116"/>
      <c r="NX85" s="116"/>
      <c r="NY85" s="116"/>
      <c r="NZ85" s="116"/>
      <c r="OA85" s="116"/>
      <c r="OB85" s="116"/>
      <c r="OC85" s="116"/>
      <c r="OD85" s="116"/>
      <c r="OE85" s="116"/>
      <c r="OF85" s="116"/>
      <c r="OG85" s="116"/>
      <c r="OH85" s="116"/>
      <c r="OI85" s="116"/>
      <c r="OJ85" s="116"/>
      <c r="OK85" s="116"/>
      <c r="OL85" s="116"/>
      <c r="OM85" s="116"/>
      <c r="ON85" s="4"/>
      <c r="OO85" s="2"/>
      <c r="OP85" s="119"/>
      <c r="OQ85" s="5">
        <f>'A remplir'!C53</f>
        <v>0</v>
      </c>
      <c r="OR85" s="5">
        <f>'A remplir'!D53</f>
        <v>1</v>
      </c>
      <c r="OS85" s="5">
        <f>'A remplir'!E53</f>
        <v>1</v>
      </c>
      <c r="OT85" s="5">
        <f>'A remplir'!F53</f>
        <v>0</v>
      </c>
      <c r="OU85" s="5">
        <f>'A remplir'!G53</f>
        <v>0</v>
      </c>
      <c r="OV85" s="5">
        <f>'A remplir'!H53</f>
        <v>0</v>
      </c>
      <c r="OW85" s="5">
        <f>'A remplir'!I53</f>
        <v>0</v>
      </c>
      <c r="OX85" s="5">
        <f>'A remplir'!J53</f>
        <v>0</v>
      </c>
      <c r="OY85" s="5">
        <f>'A remplir'!K53</f>
        <v>0</v>
      </c>
      <c r="OZ85" s="5">
        <f>'A remplir'!L53</f>
        <v>0</v>
      </c>
      <c r="PA85" s="5">
        <f>'A remplir'!M53</f>
        <v>0</v>
      </c>
      <c r="PB85" s="5">
        <f>'A remplir'!N53</f>
        <v>0</v>
      </c>
      <c r="PC85" s="5">
        <f>'A remplir'!O53</f>
        <v>0</v>
      </c>
      <c r="PD85" s="5">
        <f>'A remplir'!P53</f>
        <v>0</v>
      </c>
      <c r="PE85" s="5">
        <f>'A remplir'!Q53</f>
        <v>0</v>
      </c>
      <c r="PF85" s="5">
        <f>'A remplir'!R53</f>
        <v>0</v>
      </c>
      <c r="PG85" s="5">
        <f>'A remplir'!S53</f>
        <v>0</v>
      </c>
      <c r="PH85" s="5">
        <f>'A remplir'!T53</f>
        <v>0</v>
      </c>
      <c r="PI85" s="5">
        <f>'A remplir'!U53</f>
        <v>0</v>
      </c>
      <c r="PJ85" s="5">
        <f>'A remplir'!V53</f>
        <v>0</v>
      </c>
      <c r="PK85" s="5">
        <f>'A remplir'!W53</f>
        <v>0</v>
      </c>
      <c r="PL85" s="5">
        <f>'A remplir'!X53</f>
        <v>0</v>
      </c>
      <c r="PM85" s="5">
        <f>'A remplir'!Y53</f>
        <v>0</v>
      </c>
      <c r="PN85" s="5">
        <f>'A remplir'!Z53</f>
        <v>0</v>
      </c>
      <c r="PO85" s="5">
        <f>'A remplir'!AA53</f>
        <v>0</v>
      </c>
      <c r="PP85" s="5">
        <f>'A remplir'!AB53</f>
        <v>0</v>
      </c>
      <c r="PQ85" s="5">
        <f>'A remplir'!AC53</f>
        <v>0</v>
      </c>
      <c r="PR85" s="5">
        <f>'A remplir'!AD53</f>
        <v>0</v>
      </c>
      <c r="PS85" s="5">
        <f>'A remplir'!AE53</f>
        <v>0</v>
      </c>
      <c r="PT85" s="5">
        <f>'A remplir'!AF53</f>
        <v>0</v>
      </c>
      <c r="PU85" s="5">
        <f>'A remplir'!AG53</f>
        <v>0</v>
      </c>
      <c r="PV85" s="5">
        <f>'A remplir'!AH53</f>
        <v>0</v>
      </c>
      <c r="PW85" s="5">
        <f>'A remplir'!AI53</f>
        <v>0</v>
      </c>
      <c r="PX85" s="5">
        <f>'A remplir'!AJ53</f>
        <v>0</v>
      </c>
      <c r="PY85" s="5">
        <f>'A remplir'!AK53</f>
        <v>0</v>
      </c>
      <c r="PZ85" s="5">
        <f>'A remplir'!AL53</f>
        <v>0</v>
      </c>
      <c r="QA85" s="5">
        <f>'A remplir'!AM53</f>
        <v>0</v>
      </c>
      <c r="QB85" s="5">
        <f>'A remplir'!AN53</f>
        <v>0</v>
      </c>
      <c r="QC85" s="5">
        <f>'A remplir'!AO53</f>
        <v>0</v>
      </c>
      <c r="QD85" s="5">
        <f>'A remplir'!AP53</f>
        <v>0</v>
      </c>
      <c r="QE85" s="5">
        <f>'A remplir'!AQ53</f>
        <v>0</v>
      </c>
      <c r="QF85" s="5">
        <f>'A remplir'!AR53</f>
        <v>0</v>
      </c>
      <c r="QG85" s="5">
        <f>'A remplir'!AS53</f>
        <v>0</v>
      </c>
      <c r="QH85" s="5">
        <f>'A remplir'!AT53</f>
        <v>0</v>
      </c>
      <c r="QI85" s="5">
        <f>'A remplir'!AU53</f>
        <v>0</v>
      </c>
      <c r="QJ85" s="5">
        <f>'A remplir'!AV53</f>
        <v>0</v>
      </c>
      <c r="QK85" s="5">
        <f>'A remplir'!AW53</f>
        <v>0</v>
      </c>
      <c r="QL85" s="5">
        <f>'A remplir'!AX53</f>
        <v>0</v>
      </c>
      <c r="QM85" s="5">
        <f>'A remplir'!AY53</f>
        <v>0</v>
      </c>
      <c r="QN85" s="5">
        <f>'A remplir'!AZ53</f>
        <v>0</v>
      </c>
      <c r="QO85" s="5">
        <f>'A remplir'!BA53</f>
        <v>0</v>
      </c>
      <c r="QP85" s="5">
        <f>'A remplir'!BB53</f>
        <v>0</v>
      </c>
      <c r="QQ85" s="5">
        <f>'A remplir'!BC53</f>
        <v>0</v>
      </c>
      <c r="QR85" s="5">
        <f>'A remplir'!BD53</f>
        <v>0</v>
      </c>
      <c r="QS85" s="5">
        <f>'A remplir'!BE53</f>
        <v>0</v>
      </c>
      <c r="QT85" s="5">
        <f>'A remplir'!BF53</f>
        <v>0</v>
      </c>
      <c r="QU85" s="5">
        <f>'A remplir'!BG53</f>
        <v>0</v>
      </c>
      <c r="QV85" s="5">
        <f>'A remplir'!BH53</f>
        <v>0</v>
      </c>
      <c r="QW85" s="5">
        <f>'A remplir'!BI53</f>
        <v>0</v>
      </c>
      <c r="QX85" s="5">
        <f>'A remplir'!BJ53</f>
        <v>0</v>
      </c>
      <c r="QY85" s="5">
        <f>'A remplir'!BK53</f>
        <v>0</v>
      </c>
      <c r="QZ85" s="5">
        <f>'A remplir'!BL53</f>
        <v>0</v>
      </c>
      <c r="RA85" s="5">
        <f>'A remplir'!BM53</f>
        <v>0</v>
      </c>
      <c r="RB85" s="5">
        <f>'A remplir'!BN53</f>
        <v>0</v>
      </c>
      <c r="RC85" s="5">
        <f>'A remplir'!BO53</f>
        <v>0</v>
      </c>
      <c r="RD85" s="5">
        <f>'A remplir'!BP53</f>
        <v>0</v>
      </c>
      <c r="RE85" s="5">
        <f>'A remplir'!BQ53</f>
        <v>0</v>
      </c>
      <c r="RF85" s="5">
        <f>'A remplir'!BR53</f>
        <v>0</v>
      </c>
      <c r="RG85" s="5">
        <f>'A remplir'!BS53</f>
        <v>0</v>
      </c>
      <c r="RH85" s="5">
        <f>'A remplir'!BT53</f>
        <v>0</v>
      </c>
      <c r="RI85" s="5">
        <f>'A remplir'!BU53</f>
        <v>0</v>
      </c>
      <c r="RJ85" s="5">
        <f>'A remplir'!BV53</f>
        <v>0</v>
      </c>
      <c r="RK85" s="5">
        <f>'A remplir'!BW53</f>
        <v>0</v>
      </c>
      <c r="RL85" s="5">
        <f>'A remplir'!BX53</f>
        <v>0</v>
      </c>
      <c r="RM85" s="5">
        <f>'A remplir'!BY53</f>
        <v>0</v>
      </c>
      <c r="RN85" s="5">
        <f>'A remplir'!BZ53</f>
        <v>0</v>
      </c>
      <c r="RO85" s="5">
        <f>'A remplir'!CA53</f>
        <v>0</v>
      </c>
      <c r="RP85" s="5">
        <f>'A remplir'!CB53</f>
        <v>0</v>
      </c>
      <c r="RQ85" s="5">
        <f>'A remplir'!CC53</f>
        <v>0</v>
      </c>
      <c r="RR85" s="5">
        <f>'A remplir'!CD53</f>
        <v>0</v>
      </c>
      <c r="RS85" s="5">
        <f>'A remplir'!CE53</f>
        <v>0</v>
      </c>
      <c r="RT85" s="5">
        <f>'A remplir'!CF53</f>
        <v>0</v>
      </c>
      <c r="RU85" s="5">
        <f>'A remplir'!CG53</f>
        <v>0</v>
      </c>
      <c r="RV85" s="5">
        <f>'A remplir'!CH53</f>
        <v>0</v>
      </c>
      <c r="RW85" s="5">
        <f>'A remplir'!CI53</f>
        <v>0</v>
      </c>
      <c r="RX85" s="5">
        <f>'A remplir'!CJ53</f>
        <v>0</v>
      </c>
      <c r="RY85" s="5">
        <f>'A remplir'!CK53</f>
        <v>0</v>
      </c>
      <c r="RZ85" s="5">
        <f>'A remplir'!CL53</f>
        <v>0</v>
      </c>
      <c r="SA85" s="5">
        <f>'A remplir'!CM53</f>
        <v>0</v>
      </c>
      <c r="SB85" s="5">
        <f>'A remplir'!CN53</f>
        <v>0</v>
      </c>
      <c r="SC85" s="5">
        <f>'A remplir'!CO53</f>
        <v>0</v>
      </c>
      <c r="SD85" s="5">
        <f>'A remplir'!CP53</f>
        <v>0</v>
      </c>
      <c r="SE85" s="5">
        <f>'A remplir'!CQ53</f>
        <v>0</v>
      </c>
      <c r="SF85" s="5">
        <f>'A remplir'!CR53</f>
        <v>0</v>
      </c>
      <c r="SG85" s="5">
        <f>'A remplir'!CS53</f>
        <v>0</v>
      </c>
      <c r="SH85" s="5">
        <f>'A remplir'!CT53</f>
        <v>0</v>
      </c>
      <c r="SI85" s="5">
        <f>'A remplir'!CU53</f>
        <v>0</v>
      </c>
      <c r="SJ85" s="5">
        <f>'A remplir'!CV53</f>
        <v>0</v>
      </c>
      <c r="SK85" s="5">
        <f>'A remplir'!CW53</f>
        <v>0</v>
      </c>
      <c r="SL85" s="5">
        <f>'A remplir'!CX53</f>
        <v>0</v>
      </c>
      <c r="SM85" s="5">
        <f>'A remplir'!CY53</f>
        <v>0</v>
      </c>
      <c r="SN85" s="5">
        <f>'A remplir'!CZ53</f>
        <v>0</v>
      </c>
      <c r="SO85" s="5">
        <f>'A remplir'!DA53</f>
        <v>0</v>
      </c>
      <c r="SP85" s="5">
        <f>'A remplir'!DB53</f>
        <v>0</v>
      </c>
      <c r="SQ85" s="5">
        <f>'A remplir'!DC53</f>
        <v>0</v>
      </c>
      <c r="SR85" s="5">
        <f>'A remplir'!DD53</f>
        <v>0</v>
      </c>
      <c r="SS85" s="5">
        <f>'A remplir'!DE53</f>
        <v>0</v>
      </c>
      <c r="ST85" s="5">
        <f>'A remplir'!DF53</f>
        <v>0</v>
      </c>
      <c r="SU85" s="5">
        <f>'A remplir'!DG53</f>
        <v>0</v>
      </c>
      <c r="SV85" s="5">
        <f>'A remplir'!DH53</f>
        <v>0</v>
      </c>
      <c r="SW85" s="5">
        <f>'A remplir'!DI53</f>
        <v>0</v>
      </c>
      <c r="SX85" s="5">
        <f>'A remplir'!DJ53</f>
        <v>0</v>
      </c>
      <c r="SY85" s="5">
        <f>'A remplir'!DK53</f>
        <v>0</v>
      </c>
      <c r="SZ85" s="5">
        <f>'A remplir'!DL53</f>
        <v>0</v>
      </c>
      <c r="TA85" s="5">
        <f>'A remplir'!DM53</f>
        <v>0</v>
      </c>
      <c r="TB85" s="5">
        <f>'A remplir'!DN53</f>
        <v>0</v>
      </c>
      <c r="TC85" s="5">
        <f>'A remplir'!DO53</f>
        <v>0</v>
      </c>
      <c r="TD85" s="5">
        <f>'A remplir'!DP53</f>
        <v>0</v>
      </c>
      <c r="TE85" s="5">
        <f>'A remplir'!DQ53</f>
        <v>0</v>
      </c>
      <c r="TF85" s="5">
        <f>'A remplir'!DR53</f>
        <v>0</v>
      </c>
      <c r="TG85" s="5">
        <f>'A remplir'!DS53</f>
        <v>0</v>
      </c>
      <c r="TH85" s="5">
        <f>'A remplir'!DT53</f>
        <v>0</v>
      </c>
      <c r="TI85" s="5">
        <f>'A remplir'!DU53</f>
        <v>0</v>
      </c>
      <c r="TJ85" s="5">
        <f>'A remplir'!DV53</f>
        <v>0</v>
      </c>
      <c r="TK85" s="5">
        <f>'A remplir'!DW53</f>
        <v>0</v>
      </c>
      <c r="TL85" s="5">
        <f>'A remplir'!DX53</f>
        <v>0</v>
      </c>
      <c r="TM85" s="5">
        <f>'A remplir'!DY53</f>
        <v>0</v>
      </c>
      <c r="TN85" s="5">
        <f>'A remplir'!DZ53</f>
        <v>0</v>
      </c>
      <c r="TO85" s="5">
        <f>'A remplir'!EA53</f>
        <v>0</v>
      </c>
      <c r="TP85" s="5">
        <f>'A remplir'!EB53</f>
        <v>0</v>
      </c>
      <c r="TQ85" s="5">
        <f>'A remplir'!EC53</f>
        <v>0</v>
      </c>
      <c r="TR85" s="5">
        <f>'A remplir'!ED53</f>
        <v>0</v>
      </c>
      <c r="TS85" s="5">
        <f>'A remplir'!EE53</f>
        <v>0</v>
      </c>
      <c r="TT85" s="5">
        <f>'A remplir'!EF53</f>
        <v>0</v>
      </c>
      <c r="TU85" s="5">
        <f>'A remplir'!EG53</f>
        <v>0</v>
      </c>
      <c r="TV85" s="5">
        <f>'A remplir'!EH53</f>
        <v>0</v>
      </c>
      <c r="TW85" s="5">
        <f>'A remplir'!EI53</f>
        <v>0</v>
      </c>
      <c r="TX85" s="5">
        <f>'A remplir'!EJ53</f>
        <v>0</v>
      </c>
      <c r="TY85" s="5">
        <f>'A remplir'!EK53</f>
        <v>0</v>
      </c>
      <c r="TZ85" s="5">
        <f>'A remplir'!EL53</f>
        <v>0</v>
      </c>
      <c r="UA85" s="5">
        <f>'A remplir'!EM53</f>
        <v>0</v>
      </c>
      <c r="UB85" s="5">
        <f>'A remplir'!EN53</f>
        <v>0</v>
      </c>
      <c r="UC85" s="5">
        <f>'A remplir'!EO53</f>
        <v>0</v>
      </c>
      <c r="UD85" s="5">
        <f>'A remplir'!EP53</f>
        <v>0</v>
      </c>
      <c r="UE85" s="5">
        <f>'A remplir'!EQ53</f>
        <v>0</v>
      </c>
      <c r="UF85" s="5">
        <f>'A remplir'!ER53</f>
        <v>0</v>
      </c>
      <c r="UG85" s="5">
        <f>'A remplir'!ES53</f>
        <v>0</v>
      </c>
      <c r="UH85" s="5">
        <f>'A remplir'!ET53</f>
        <v>0</v>
      </c>
      <c r="UI85" s="5">
        <f>'A remplir'!EU53</f>
        <v>0</v>
      </c>
      <c r="UJ85" s="5">
        <f>'A remplir'!EV53</f>
        <v>0</v>
      </c>
      <c r="UK85" s="5">
        <f>'A remplir'!EW53</f>
        <v>0</v>
      </c>
      <c r="UL85" s="5">
        <f>'A remplir'!EX53</f>
        <v>0</v>
      </c>
      <c r="UM85" s="5">
        <f>'A remplir'!EY53</f>
        <v>0</v>
      </c>
      <c r="UN85" s="5">
        <f>'A remplir'!EZ53</f>
        <v>0</v>
      </c>
      <c r="UO85" s="5">
        <f>'A remplir'!FA53</f>
        <v>0</v>
      </c>
      <c r="UP85" s="5">
        <f>'A remplir'!FB53</f>
        <v>0</v>
      </c>
      <c r="UQ85" s="5">
        <f>'A remplir'!FC53</f>
        <v>0</v>
      </c>
      <c r="UR85" s="5">
        <f>'A remplir'!FD53</f>
        <v>0</v>
      </c>
      <c r="US85" s="5">
        <f>'A remplir'!FE53</f>
        <v>0</v>
      </c>
      <c r="UT85" s="5">
        <f>'A remplir'!FF53</f>
        <v>0</v>
      </c>
      <c r="UU85" s="5">
        <f>'A remplir'!FG53</f>
        <v>0</v>
      </c>
      <c r="UV85" s="5">
        <f>'A remplir'!FH53</f>
        <v>0</v>
      </c>
      <c r="UW85" s="5">
        <f>'A remplir'!FI53</f>
        <v>0</v>
      </c>
      <c r="UX85" s="5">
        <f>'A remplir'!FJ53</f>
        <v>0</v>
      </c>
      <c r="UY85" s="5">
        <f>'A remplir'!FK53</f>
        <v>0</v>
      </c>
      <c r="UZ85" s="5">
        <f>'A remplir'!FL53</f>
        <v>0</v>
      </c>
      <c r="VA85" s="5">
        <f>'A remplir'!FM53</f>
        <v>0</v>
      </c>
      <c r="VB85" s="5">
        <f>'A remplir'!FN53</f>
        <v>0</v>
      </c>
      <c r="VC85" s="5">
        <f>'A remplir'!FO53</f>
        <v>0</v>
      </c>
      <c r="VD85" s="5">
        <f>'A remplir'!FP53</f>
        <v>0</v>
      </c>
      <c r="VE85" s="5">
        <f>'A remplir'!FQ53</f>
        <v>0</v>
      </c>
      <c r="VF85" s="5">
        <f>'A remplir'!FR53</f>
        <v>0</v>
      </c>
      <c r="VG85" s="5">
        <f>'A remplir'!FS53</f>
        <v>0</v>
      </c>
      <c r="VH85" s="5">
        <f>'A remplir'!FT53</f>
        <v>0</v>
      </c>
      <c r="VI85" s="5">
        <f>'A remplir'!FU53</f>
        <v>0</v>
      </c>
      <c r="VJ85" s="5">
        <f>'A remplir'!FV53</f>
        <v>0</v>
      </c>
      <c r="VK85" s="5">
        <f>'A remplir'!FW53</f>
        <v>0</v>
      </c>
      <c r="VL85" s="5">
        <f>'A remplir'!FX53</f>
        <v>0</v>
      </c>
      <c r="VM85" s="5">
        <f>'A remplir'!FY53</f>
        <v>0</v>
      </c>
      <c r="VN85" s="5">
        <f>'A remplir'!FZ53</f>
        <v>0</v>
      </c>
      <c r="VO85" s="5">
        <f>'A remplir'!GA53</f>
        <v>0</v>
      </c>
      <c r="VP85" s="5">
        <f>'A remplir'!GB53</f>
        <v>0</v>
      </c>
      <c r="VQ85" s="5">
        <f>'A remplir'!GC53</f>
        <v>0</v>
      </c>
      <c r="VR85" s="5">
        <f>'A remplir'!GD53</f>
        <v>0</v>
      </c>
      <c r="VS85" s="5">
        <f>'A remplir'!GE53</f>
        <v>0</v>
      </c>
      <c r="VT85" s="5">
        <f>'A remplir'!GF53</f>
        <v>0</v>
      </c>
      <c r="VU85" s="5">
        <f>'A remplir'!GG53</f>
        <v>0</v>
      </c>
      <c r="VV85" s="5">
        <f>'A remplir'!GH53</f>
        <v>0</v>
      </c>
      <c r="VW85" s="5">
        <f>'A remplir'!GI53</f>
        <v>0</v>
      </c>
      <c r="VX85" s="5">
        <f>'A remplir'!GJ53</f>
        <v>0</v>
      </c>
      <c r="VY85" s="5">
        <f>'A remplir'!GK53</f>
        <v>0</v>
      </c>
      <c r="VZ85" s="5">
        <f>'A remplir'!GL53</f>
        <v>0</v>
      </c>
      <c r="WA85" s="5">
        <f>'A remplir'!GM53</f>
        <v>0</v>
      </c>
      <c r="WB85" s="5">
        <f>'A remplir'!GN53</f>
        <v>0</v>
      </c>
      <c r="WC85" s="5">
        <f>'A remplir'!GO53</f>
        <v>0</v>
      </c>
      <c r="WD85" s="5">
        <f>'A remplir'!GP53</f>
        <v>0</v>
      </c>
      <c r="WE85" s="5">
        <f>'A remplir'!GQ53</f>
        <v>0</v>
      </c>
      <c r="WF85" s="5">
        <f>'A remplir'!GR53</f>
        <v>0</v>
      </c>
      <c r="WG85" s="5">
        <f>'A remplir'!GS53</f>
        <v>0</v>
      </c>
      <c r="WH85" s="5">
        <f>'A remplir'!GT53</f>
        <v>0</v>
      </c>
      <c r="WI85" s="5">
        <f>'A remplir'!GU53</f>
        <v>0</v>
      </c>
      <c r="WJ85" s="5">
        <f>'A remplir'!GV53</f>
        <v>0</v>
      </c>
      <c r="WK85" s="5">
        <f>'A remplir'!GW53</f>
        <v>0</v>
      </c>
      <c r="WL85" s="5">
        <f>'A remplir'!GX53</f>
        <v>0</v>
      </c>
      <c r="WM85" s="5">
        <f>'A remplir'!GY53</f>
        <v>0</v>
      </c>
      <c r="WN85" s="5">
        <f>'A remplir'!GZ53</f>
        <v>0</v>
      </c>
      <c r="WO85" s="5">
        <f>'A remplir'!HA53</f>
        <v>0</v>
      </c>
      <c r="WP85" s="5">
        <f>'A remplir'!HB53</f>
        <v>0</v>
      </c>
      <c r="WQ85" s="5">
        <f>'A remplir'!HC53</f>
        <v>0</v>
      </c>
      <c r="WR85" s="5">
        <f>'A remplir'!HD53</f>
        <v>0</v>
      </c>
      <c r="WS85" s="5">
        <f>'A remplir'!HE53</f>
        <v>0</v>
      </c>
      <c r="WT85" s="5">
        <f>'A remplir'!HF53</f>
        <v>0</v>
      </c>
      <c r="WU85" s="5">
        <f>'A remplir'!HG53</f>
        <v>0</v>
      </c>
      <c r="WV85" s="5">
        <f>'A remplir'!HH53</f>
        <v>0</v>
      </c>
      <c r="WW85" s="5">
        <f>'A remplir'!HI53</f>
        <v>0</v>
      </c>
      <c r="WX85" s="5">
        <f>'A remplir'!HJ53</f>
        <v>0</v>
      </c>
      <c r="WY85" s="5">
        <f>'A remplir'!HK53</f>
        <v>0</v>
      </c>
      <c r="WZ85" s="5">
        <f>'A remplir'!HL53</f>
        <v>0</v>
      </c>
      <c r="XA85" s="5">
        <f>'A remplir'!HM53</f>
        <v>0</v>
      </c>
      <c r="XB85" s="5">
        <f>'A remplir'!HN53</f>
        <v>0</v>
      </c>
      <c r="XC85" s="5">
        <f>'A remplir'!HO53</f>
        <v>0</v>
      </c>
      <c r="XD85" s="5">
        <f>'A remplir'!HP53</f>
        <v>0</v>
      </c>
      <c r="XE85" s="5">
        <f>'A remplir'!HQ53</f>
        <v>0</v>
      </c>
      <c r="XF85" s="5">
        <f>'A remplir'!HR53</f>
        <v>0</v>
      </c>
      <c r="XG85" s="5">
        <f>'A remplir'!HS53</f>
        <v>0</v>
      </c>
      <c r="XH85" s="5">
        <f>'A remplir'!HT53</f>
        <v>0</v>
      </c>
      <c r="XI85" s="5">
        <f>'A remplir'!HU53</f>
        <v>0</v>
      </c>
      <c r="XJ85" s="5">
        <f>'A remplir'!HV53</f>
        <v>0</v>
      </c>
      <c r="XK85" s="5">
        <f>'A remplir'!HW53</f>
        <v>0</v>
      </c>
      <c r="XL85" s="5">
        <f>'A remplir'!HX53</f>
        <v>0</v>
      </c>
      <c r="XM85" s="5">
        <f>'A remplir'!HY53</f>
        <v>0</v>
      </c>
      <c r="XN85" s="5">
        <f>'A remplir'!HZ53</f>
        <v>0</v>
      </c>
      <c r="XO85" s="5">
        <f>'A remplir'!IA53</f>
        <v>0</v>
      </c>
      <c r="XP85" s="5">
        <f>'A remplir'!IB53</f>
        <v>0</v>
      </c>
      <c r="XQ85" s="5">
        <f>'A remplir'!IC53</f>
        <v>0</v>
      </c>
      <c r="XR85" s="5">
        <f>'A remplir'!ID53</f>
        <v>0</v>
      </c>
      <c r="XS85" s="5">
        <f>'A remplir'!IE53</f>
        <v>0</v>
      </c>
      <c r="XT85" s="5">
        <f>'A remplir'!IF53</f>
        <v>0</v>
      </c>
      <c r="XU85" s="5">
        <f>'A remplir'!IG53</f>
        <v>0</v>
      </c>
      <c r="XV85" s="5">
        <f>'A remplir'!IH53</f>
        <v>0</v>
      </c>
      <c r="XW85" s="5">
        <f>'A remplir'!II53</f>
        <v>0</v>
      </c>
      <c r="XX85" s="5">
        <f>'A remplir'!IJ53</f>
        <v>0</v>
      </c>
      <c r="XY85" s="5">
        <f>'A remplir'!IK53</f>
        <v>0</v>
      </c>
      <c r="XZ85" s="5">
        <f>'A remplir'!IL53</f>
        <v>0</v>
      </c>
      <c r="YA85" s="5">
        <f>'A remplir'!IM53</f>
        <v>0</v>
      </c>
      <c r="YB85" s="5">
        <f>'A remplir'!IN53</f>
        <v>0</v>
      </c>
      <c r="YC85" s="5">
        <f>'A remplir'!IO53</f>
        <v>0</v>
      </c>
      <c r="YD85" s="5">
        <f>'A remplir'!IP53</f>
        <v>0</v>
      </c>
      <c r="YE85" s="5">
        <f>'A remplir'!IQ53</f>
        <v>0</v>
      </c>
      <c r="YF85" s="5">
        <f>'A remplir'!IR53</f>
        <v>0</v>
      </c>
      <c r="YG85" s="5">
        <f>'A remplir'!IS53</f>
        <v>0</v>
      </c>
      <c r="YH85" s="5">
        <f>'A remplir'!IT53</f>
        <v>0</v>
      </c>
      <c r="YI85" s="5">
        <f>'A remplir'!IU53</f>
        <v>0</v>
      </c>
      <c r="YJ85" s="5">
        <f>'A remplir'!IV53</f>
        <v>0</v>
      </c>
      <c r="YK85" s="5">
        <f>'A remplir'!IW53</f>
        <v>0</v>
      </c>
      <c r="YL85" s="5">
        <f>'A remplir'!IX53</f>
        <v>0</v>
      </c>
      <c r="YM85" s="5">
        <f>'A remplir'!IY53</f>
        <v>0</v>
      </c>
      <c r="YN85" s="5">
        <f>'A remplir'!IZ53</f>
        <v>0</v>
      </c>
      <c r="YO85" s="5">
        <f>'A remplir'!JA53</f>
        <v>0</v>
      </c>
      <c r="YP85" s="5">
        <f>'A remplir'!JB53</f>
        <v>0</v>
      </c>
      <c r="YQ85" s="5">
        <f>'A remplir'!JC53</f>
        <v>0</v>
      </c>
      <c r="YR85" s="5">
        <f>'A remplir'!JD53</f>
        <v>0</v>
      </c>
      <c r="YS85" s="5">
        <f>'A remplir'!JE53</f>
        <v>0</v>
      </c>
      <c r="YT85" s="5">
        <f>'A remplir'!JF53</f>
        <v>0</v>
      </c>
      <c r="YU85" s="5">
        <f>'A remplir'!JG53</f>
        <v>0</v>
      </c>
      <c r="YV85" s="5">
        <f>'A remplir'!JH53</f>
        <v>0</v>
      </c>
      <c r="YW85" s="5">
        <f>'A remplir'!JI53</f>
        <v>0</v>
      </c>
      <c r="YX85" s="5">
        <f>'A remplir'!JJ53</f>
        <v>0</v>
      </c>
      <c r="YY85" s="5">
        <f>'A remplir'!JK53</f>
        <v>0</v>
      </c>
      <c r="YZ85" s="5">
        <f>'A remplir'!JL53</f>
        <v>0</v>
      </c>
      <c r="ZA85" s="5">
        <f>'A remplir'!JM53</f>
        <v>0</v>
      </c>
      <c r="ZB85" s="5">
        <f>'A remplir'!JN53</f>
        <v>0</v>
      </c>
      <c r="ZC85" s="5">
        <f>'A remplir'!JO53</f>
        <v>0</v>
      </c>
      <c r="ZD85" s="5">
        <f>'A remplir'!JP53</f>
        <v>0</v>
      </c>
      <c r="ZE85" s="5">
        <f>'A remplir'!JQ53</f>
        <v>0</v>
      </c>
      <c r="ZF85" s="5">
        <f>'A remplir'!JR53</f>
        <v>0</v>
      </c>
      <c r="ZG85" s="5">
        <f>'A remplir'!JS53</f>
        <v>0</v>
      </c>
      <c r="ZH85" s="5">
        <f>'A remplir'!JT53</f>
        <v>0</v>
      </c>
      <c r="ZI85" s="5">
        <f>'A remplir'!JU53</f>
        <v>0</v>
      </c>
      <c r="ZJ85" s="5">
        <f>'A remplir'!JV53</f>
        <v>0</v>
      </c>
      <c r="ZK85" s="5">
        <f>'A remplir'!JW53</f>
        <v>0</v>
      </c>
      <c r="ZL85" s="5">
        <f>'A remplir'!JX53</f>
        <v>0</v>
      </c>
      <c r="ZM85" s="5">
        <f>'A remplir'!JY53</f>
        <v>0</v>
      </c>
      <c r="ZN85" s="5">
        <f>'A remplir'!JZ53</f>
        <v>0</v>
      </c>
      <c r="ZO85" s="5">
        <f>'A remplir'!KA53</f>
        <v>0</v>
      </c>
      <c r="ZP85" s="5">
        <f>'A remplir'!KB53</f>
        <v>0</v>
      </c>
      <c r="ZQ85" s="5">
        <f>'A remplir'!KC53</f>
        <v>0</v>
      </c>
      <c r="ZR85" s="5">
        <f>'A remplir'!KD53</f>
        <v>0</v>
      </c>
      <c r="ZS85" s="5">
        <f>'A remplir'!KE53</f>
        <v>0</v>
      </c>
      <c r="ZT85" s="5">
        <f>'A remplir'!KF53</f>
        <v>0</v>
      </c>
      <c r="ZU85" s="5">
        <f>'A remplir'!KG53</f>
        <v>0</v>
      </c>
      <c r="ZV85" s="5">
        <f>'A remplir'!KH53</f>
        <v>0</v>
      </c>
      <c r="ZW85" s="5">
        <f>'A remplir'!KI53</f>
        <v>0</v>
      </c>
      <c r="ZX85" s="5">
        <f>'A remplir'!KJ53</f>
        <v>0</v>
      </c>
      <c r="ZY85" s="5">
        <f>'A remplir'!KK53</f>
        <v>0</v>
      </c>
      <c r="ZZ85" s="5">
        <f>'A remplir'!KL53</f>
        <v>0</v>
      </c>
      <c r="AAA85" s="5">
        <f>'A remplir'!KM53</f>
        <v>0</v>
      </c>
      <c r="AAB85" s="5">
        <f>'A remplir'!KN53</f>
        <v>0</v>
      </c>
      <c r="AAC85" s="5">
        <f>'A remplir'!KO53</f>
        <v>0</v>
      </c>
      <c r="AAD85" s="5">
        <f>'A remplir'!KP53</f>
        <v>0</v>
      </c>
      <c r="AAE85" s="5">
        <f>'A remplir'!KQ53</f>
        <v>0</v>
      </c>
      <c r="AAF85" s="5">
        <f>'A remplir'!KR53</f>
        <v>0</v>
      </c>
      <c r="AAG85" s="5">
        <f>'A remplir'!KS53</f>
        <v>0</v>
      </c>
      <c r="AAH85" s="5">
        <f>'A remplir'!KT53</f>
        <v>0</v>
      </c>
      <c r="AAI85" s="5">
        <f>'A remplir'!KU53</f>
        <v>0</v>
      </c>
      <c r="AAJ85" s="5">
        <f>'A remplir'!KV53</f>
        <v>0</v>
      </c>
      <c r="AAK85" s="5">
        <f>'A remplir'!KW53</f>
        <v>0</v>
      </c>
      <c r="AAL85" s="5">
        <f>'A remplir'!KX53</f>
        <v>0</v>
      </c>
      <c r="AAM85" s="5">
        <f>'A remplir'!KY53</f>
        <v>0</v>
      </c>
      <c r="AAN85" s="5">
        <f>'A remplir'!KZ53</f>
        <v>0</v>
      </c>
      <c r="AAO85" s="5">
        <f>'A remplir'!LA53</f>
        <v>0</v>
      </c>
      <c r="AAP85" s="5">
        <f>'A remplir'!LB53</f>
        <v>0</v>
      </c>
      <c r="AAQ85" s="5">
        <f>'A remplir'!LC53</f>
        <v>0</v>
      </c>
      <c r="AAR85" s="5">
        <f>'A remplir'!LD53</f>
        <v>0</v>
      </c>
      <c r="AAS85" s="5">
        <f>'A remplir'!LE53</f>
        <v>0</v>
      </c>
      <c r="AAT85" s="5">
        <f>'A remplir'!LF53</f>
        <v>0</v>
      </c>
      <c r="AAU85" s="5">
        <f>'A remplir'!LG53</f>
        <v>0</v>
      </c>
      <c r="AAV85" s="5">
        <f>'A remplir'!LH53</f>
        <v>0</v>
      </c>
      <c r="AAW85" s="5">
        <f>'A remplir'!LI53</f>
        <v>0</v>
      </c>
      <c r="AAX85" s="5">
        <f>'A remplir'!LJ53</f>
        <v>0</v>
      </c>
      <c r="AAY85" s="5">
        <f>'A remplir'!LK53</f>
        <v>0</v>
      </c>
      <c r="AAZ85" s="5">
        <f>'A remplir'!LL53</f>
        <v>0</v>
      </c>
      <c r="ABA85" s="5">
        <f>'A remplir'!LM53</f>
        <v>0</v>
      </c>
      <c r="ABB85" s="5">
        <f>'A remplir'!LN53</f>
        <v>0</v>
      </c>
      <c r="ABC85" s="5">
        <f>'A remplir'!LO53</f>
        <v>0</v>
      </c>
      <c r="ABD85" s="5">
        <f>'A remplir'!LP53</f>
        <v>0</v>
      </c>
      <c r="ABE85" s="5">
        <f>'A remplir'!LQ53</f>
        <v>0</v>
      </c>
      <c r="ABF85" s="5">
        <f>'A remplir'!LR53</f>
        <v>0</v>
      </c>
      <c r="ABG85" s="5">
        <f>'A remplir'!LS53</f>
        <v>0</v>
      </c>
      <c r="ABH85" s="5">
        <f>'A remplir'!LT53</f>
        <v>0</v>
      </c>
      <c r="ABI85" s="5">
        <f>'A remplir'!LU53</f>
        <v>0</v>
      </c>
      <c r="ABJ85" s="5">
        <f>'A remplir'!LV53</f>
        <v>0</v>
      </c>
      <c r="ABK85" s="5">
        <f>'A remplir'!LW53</f>
        <v>0</v>
      </c>
      <c r="ABL85" s="5">
        <f>'A remplir'!LX53</f>
        <v>0</v>
      </c>
      <c r="ABM85" s="5">
        <f>'A remplir'!LY53</f>
        <v>0</v>
      </c>
      <c r="ABN85" s="5">
        <f>'A remplir'!LZ53</f>
        <v>0</v>
      </c>
      <c r="ABO85" s="5">
        <f>'A remplir'!MA53</f>
        <v>0</v>
      </c>
      <c r="ABP85" s="5">
        <f>'A remplir'!MB53</f>
        <v>0</v>
      </c>
      <c r="ABQ85" s="5">
        <f>'A remplir'!MC53</f>
        <v>0</v>
      </c>
      <c r="ABR85" s="5">
        <f>'A remplir'!MD53</f>
        <v>0</v>
      </c>
      <c r="ABS85" s="5">
        <f>'A remplir'!ME53</f>
        <v>0</v>
      </c>
      <c r="ABT85" s="5">
        <f>'A remplir'!MF53</f>
        <v>0</v>
      </c>
      <c r="ABU85" s="5">
        <f>'A remplir'!MG53</f>
        <v>0</v>
      </c>
      <c r="ABV85" s="5">
        <f>'A remplir'!MH53</f>
        <v>0</v>
      </c>
      <c r="ABW85" s="5">
        <f>'A remplir'!MI53</f>
        <v>0</v>
      </c>
      <c r="ABX85" s="5">
        <f>'A remplir'!MJ53</f>
        <v>0</v>
      </c>
      <c r="ABY85" s="5">
        <f>'A remplir'!MK53</f>
        <v>0</v>
      </c>
      <c r="ABZ85" s="5">
        <f>'A remplir'!ML53</f>
        <v>0</v>
      </c>
      <c r="ACA85" s="5">
        <f>'A remplir'!MM53</f>
        <v>0</v>
      </c>
      <c r="ACB85" s="5">
        <f>'A remplir'!MN53</f>
        <v>0</v>
      </c>
      <c r="ACC85" s="5">
        <f>'A remplir'!MO53</f>
        <v>0</v>
      </c>
      <c r="ACD85" s="5">
        <f>'A remplir'!MP53</f>
        <v>0</v>
      </c>
      <c r="ACE85" s="5">
        <f>'A remplir'!MQ53</f>
        <v>0</v>
      </c>
      <c r="ACF85" s="5">
        <f>'A remplir'!MR53</f>
        <v>0</v>
      </c>
      <c r="ACG85" s="5">
        <f>'A remplir'!MS53</f>
        <v>0</v>
      </c>
      <c r="ACH85" s="5">
        <f>'A remplir'!MT53</f>
        <v>0</v>
      </c>
      <c r="ACI85" s="5">
        <f>'A remplir'!MU53</f>
        <v>0</v>
      </c>
      <c r="ACJ85" s="5">
        <f>'A remplir'!MV53</f>
        <v>0</v>
      </c>
      <c r="ACK85" s="5">
        <f>'A remplir'!MW53</f>
        <v>0</v>
      </c>
      <c r="ACL85" s="5">
        <f>'A remplir'!MX53</f>
        <v>0</v>
      </c>
      <c r="ACM85" s="5">
        <f>'A remplir'!MY53</f>
        <v>0</v>
      </c>
      <c r="ACN85" s="5">
        <f>'A remplir'!MZ53</f>
        <v>0</v>
      </c>
      <c r="ACO85" s="5">
        <f>'A remplir'!NA53</f>
        <v>0</v>
      </c>
      <c r="ACP85" s="5">
        <f>'A remplir'!NB53</f>
        <v>0</v>
      </c>
      <c r="ACQ85" s="5">
        <f>'A remplir'!NC53</f>
        <v>0</v>
      </c>
      <c r="ACR85" s="5">
        <f>'A remplir'!ND53</f>
        <v>0</v>
      </c>
      <c r="ACS85" s="5">
        <f>'A remplir'!NE53</f>
        <v>0</v>
      </c>
      <c r="ACT85" s="5">
        <f>'A remplir'!NF53</f>
        <v>0</v>
      </c>
      <c r="ACU85" s="5">
        <f>'A remplir'!NG53</f>
        <v>0</v>
      </c>
      <c r="ACV85" s="5">
        <f>'A remplir'!NH53</f>
        <v>0</v>
      </c>
      <c r="ACW85" s="5">
        <f>'A remplir'!NI53</f>
        <v>0</v>
      </c>
      <c r="ACX85" s="5">
        <f>'A remplir'!NJ53</f>
        <v>0</v>
      </c>
      <c r="ACY85" s="5">
        <f>'A remplir'!NK53</f>
        <v>0</v>
      </c>
      <c r="ACZ85" s="5">
        <f>'A remplir'!NL53</f>
        <v>0</v>
      </c>
      <c r="ADA85" s="5">
        <f>'A remplir'!NM53</f>
        <v>0</v>
      </c>
      <c r="ADB85" s="5">
        <f>'A remplir'!NN53</f>
        <v>0</v>
      </c>
      <c r="ADC85" s="5">
        <f>'A remplir'!NO53</f>
        <v>0</v>
      </c>
      <c r="ADD85" s="5">
        <f>'A remplir'!NP53</f>
        <v>0</v>
      </c>
      <c r="ADE85" s="5">
        <f>'A remplir'!NQ53</f>
        <v>0</v>
      </c>
      <c r="ADF85" s="5">
        <f>'A remplir'!NR53</f>
        <v>0</v>
      </c>
      <c r="ADG85" s="5">
        <f>'A remplir'!NS53</f>
        <v>0</v>
      </c>
      <c r="ADH85" s="5">
        <f>'A remplir'!NT53</f>
        <v>0</v>
      </c>
      <c r="ADI85" s="5">
        <f>'A remplir'!NU53</f>
        <v>0</v>
      </c>
      <c r="ADJ85" s="5">
        <f>'A remplir'!NV53</f>
        <v>0</v>
      </c>
      <c r="ADK85" s="5">
        <f>'A remplir'!NW53</f>
        <v>0</v>
      </c>
      <c r="ADL85" s="5">
        <f>'A remplir'!NX53</f>
        <v>0</v>
      </c>
      <c r="ADM85" s="5">
        <f>'A remplir'!NY53</f>
        <v>0</v>
      </c>
      <c r="ADN85" s="5">
        <f>'A remplir'!NZ53</f>
        <v>0</v>
      </c>
      <c r="ADO85" s="5">
        <f>'A remplir'!OA53</f>
        <v>0</v>
      </c>
      <c r="ADP85" s="5">
        <f>'A remplir'!OB53</f>
        <v>0</v>
      </c>
      <c r="ADQ85" s="5">
        <f>'A remplir'!OC53</f>
        <v>0</v>
      </c>
      <c r="ADR85" s="5">
        <f>'A remplir'!OD53</f>
        <v>0</v>
      </c>
      <c r="ADS85" s="5">
        <f>'A remplir'!OE53</f>
        <v>0</v>
      </c>
      <c r="ADT85" s="5">
        <f>'A remplir'!OF53</f>
        <v>0</v>
      </c>
      <c r="ADU85" s="5">
        <f>'A remplir'!OG53</f>
        <v>0</v>
      </c>
      <c r="ADV85" s="5">
        <f>'A remplir'!OH53</f>
        <v>0</v>
      </c>
      <c r="ADW85" s="5">
        <f>'A remplir'!OI53</f>
        <v>0</v>
      </c>
      <c r="ADX85" s="5">
        <f>'A remplir'!OJ53</f>
        <v>0</v>
      </c>
      <c r="ADY85" s="5">
        <f>'A remplir'!OK53</f>
        <v>0</v>
      </c>
      <c r="ADZ85" s="5">
        <f>'A remplir'!OL53</f>
        <v>0</v>
      </c>
    </row>
    <row r="86" spans="1:806" ht="15.75" thickBot="1" x14ac:dyDescent="0.3">
      <c r="A86" s="3">
        <f>'A remplir'!OO86</f>
        <v>0.66666666666666663</v>
      </c>
      <c r="B86" s="119"/>
      <c r="C86" s="121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  <c r="JD86" s="116"/>
      <c r="JE86" s="116"/>
      <c r="JF86" s="116"/>
      <c r="JG86" s="116"/>
      <c r="JH86" s="116"/>
      <c r="JI86" s="116"/>
      <c r="JJ86" s="116"/>
      <c r="JK86" s="116"/>
      <c r="JL86" s="116"/>
      <c r="JM86" s="116"/>
      <c r="JN86" s="116"/>
      <c r="JO86" s="116"/>
      <c r="JP86" s="116"/>
      <c r="JQ86" s="116"/>
      <c r="JR86" s="116"/>
      <c r="JS86" s="116"/>
      <c r="JT86" s="116"/>
      <c r="JU86" s="116"/>
      <c r="JV86" s="116"/>
      <c r="JW86" s="116"/>
      <c r="JX86" s="116"/>
      <c r="JY86" s="116"/>
      <c r="JZ86" s="116"/>
      <c r="KA86" s="116"/>
      <c r="KB86" s="116"/>
      <c r="KC86" s="116"/>
      <c r="KD86" s="116"/>
      <c r="KE86" s="116"/>
      <c r="KF86" s="116"/>
      <c r="KG86" s="116"/>
      <c r="KH86" s="116"/>
      <c r="KI86" s="116"/>
      <c r="KJ86" s="116"/>
      <c r="KK86" s="116"/>
      <c r="KL86" s="116"/>
      <c r="KM86" s="116"/>
      <c r="KN86" s="116"/>
      <c r="KO86" s="116"/>
      <c r="KP86" s="116"/>
      <c r="KQ86" s="116"/>
      <c r="KR86" s="116"/>
      <c r="KS86" s="116"/>
      <c r="KT86" s="116"/>
      <c r="KU86" s="116"/>
      <c r="KV86" s="116"/>
      <c r="KW86" s="116"/>
      <c r="KX86" s="116"/>
      <c r="KY86" s="116"/>
      <c r="KZ86" s="116"/>
      <c r="LA86" s="116"/>
      <c r="LB86" s="116"/>
      <c r="LC86" s="116"/>
      <c r="LD86" s="116"/>
      <c r="LE86" s="116"/>
      <c r="LF86" s="116"/>
      <c r="LG86" s="116"/>
      <c r="LH86" s="116"/>
      <c r="LI86" s="116"/>
      <c r="LJ86" s="116"/>
      <c r="LK86" s="116"/>
      <c r="LL86" s="116"/>
      <c r="LM86" s="116"/>
      <c r="LN86" s="116"/>
      <c r="LO86" s="116"/>
      <c r="LP86" s="116"/>
      <c r="LQ86" s="116"/>
      <c r="LR86" s="116"/>
      <c r="LS86" s="116"/>
      <c r="LT86" s="116"/>
      <c r="LU86" s="116"/>
      <c r="LV86" s="116"/>
      <c r="LW86" s="116"/>
      <c r="LX86" s="116"/>
      <c r="LY86" s="116"/>
      <c r="LZ86" s="116"/>
      <c r="MA86" s="116"/>
      <c r="MB86" s="116"/>
      <c r="MC86" s="116"/>
      <c r="MD86" s="116"/>
      <c r="ME86" s="116"/>
      <c r="MF86" s="116"/>
      <c r="MG86" s="116"/>
      <c r="MH86" s="116"/>
      <c r="MI86" s="116"/>
      <c r="MJ86" s="116"/>
      <c r="MK86" s="116"/>
      <c r="ML86" s="116"/>
      <c r="MM86" s="116"/>
      <c r="MN86" s="116"/>
      <c r="MO86" s="116"/>
      <c r="MP86" s="116"/>
      <c r="MQ86" s="116"/>
      <c r="MR86" s="116"/>
      <c r="MS86" s="116"/>
      <c r="MT86" s="116"/>
      <c r="MU86" s="116"/>
      <c r="MV86" s="116"/>
      <c r="MW86" s="116"/>
      <c r="MX86" s="116"/>
      <c r="MY86" s="116"/>
      <c r="MZ86" s="116"/>
      <c r="NA86" s="116"/>
      <c r="NB86" s="116"/>
      <c r="NC86" s="116"/>
      <c r="ND86" s="116"/>
      <c r="NE86" s="116"/>
      <c r="NF86" s="116"/>
      <c r="NG86" s="116"/>
      <c r="NH86" s="116"/>
      <c r="NI86" s="116"/>
      <c r="NJ86" s="116"/>
      <c r="NK86" s="116"/>
      <c r="NL86" s="116"/>
      <c r="NM86" s="116"/>
      <c r="NN86" s="116"/>
      <c r="NO86" s="116"/>
      <c r="NP86" s="116"/>
      <c r="NQ86" s="116"/>
      <c r="NR86" s="116"/>
      <c r="NS86" s="116"/>
      <c r="NT86" s="116"/>
      <c r="NU86" s="116"/>
      <c r="NV86" s="116"/>
      <c r="NW86" s="116"/>
      <c r="NX86" s="116"/>
      <c r="NY86" s="116"/>
      <c r="NZ86" s="116"/>
      <c r="OA86" s="116"/>
      <c r="OB86" s="116"/>
      <c r="OC86" s="116"/>
      <c r="OD86" s="116"/>
      <c r="OE86" s="116"/>
      <c r="OF86" s="116"/>
      <c r="OG86" s="116"/>
      <c r="OH86" s="116"/>
      <c r="OI86" s="116"/>
      <c r="OJ86" s="116"/>
      <c r="OK86" s="116"/>
      <c r="OL86" s="116"/>
      <c r="OM86" s="116"/>
      <c r="ON86" s="4"/>
      <c r="OO86" s="2"/>
      <c r="OP86" s="119"/>
      <c r="OQ86" s="5">
        <f>'A remplir'!C54</f>
        <v>0</v>
      </c>
      <c r="OR86" s="5">
        <f>'A remplir'!D54</f>
        <v>1</v>
      </c>
      <c r="OS86" s="5">
        <f>'A remplir'!E54</f>
        <v>1</v>
      </c>
      <c r="OT86" s="5">
        <f>'A remplir'!F54</f>
        <v>0</v>
      </c>
      <c r="OU86" s="5">
        <f>'A remplir'!G54</f>
        <v>0</v>
      </c>
      <c r="OV86" s="5">
        <f>'A remplir'!H54</f>
        <v>0</v>
      </c>
      <c r="OW86" s="5">
        <f>'A remplir'!I54</f>
        <v>0</v>
      </c>
      <c r="OX86" s="5">
        <f>'A remplir'!J54</f>
        <v>0</v>
      </c>
      <c r="OY86" s="5">
        <f>'A remplir'!K54</f>
        <v>0</v>
      </c>
      <c r="OZ86" s="5">
        <f>'A remplir'!L54</f>
        <v>0</v>
      </c>
      <c r="PA86" s="5">
        <f>'A remplir'!M54</f>
        <v>0</v>
      </c>
      <c r="PB86" s="5">
        <f>'A remplir'!N54</f>
        <v>0</v>
      </c>
      <c r="PC86" s="5">
        <f>'A remplir'!O54</f>
        <v>0</v>
      </c>
      <c r="PD86" s="5">
        <f>'A remplir'!P54</f>
        <v>0</v>
      </c>
      <c r="PE86" s="5">
        <f>'A remplir'!Q54</f>
        <v>0</v>
      </c>
      <c r="PF86" s="5">
        <f>'A remplir'!R54</f>
        <v>0</v>
      </c>
      <c r="PG86" s="5">
        <f>'A remplir'!S54</f>
        <v>0</v>
      </c>
      <c r="PH86" s="5">
        <f>'A remplir'!T54</f>
        <v>0</v>
      </c>
      <c r="PI86" s="5">
        <f>'A remplir'!U54</f>
        <v>0</v>
      </c>
      <c r="PJ86" s="5">
        <f>'A remplir'!V54</f>
        <v>0</v>
      </c>
      <c r="PK86" s="5">
        <f>'A remplir'!W54</f>
        <v>0</v>
      </c>
      <c r="PL86" s="5">
        <f>'A remplir'!X54</f>
        <v>0</v>
      </c>
      <c r="PM86" s="5">
        <f>'A remplir'!Y54</f>
        <v>0</v>
      </c>
      <c r="PN86" s="5">
        <f>'A remplir'!Z54</f>
        <v>0</v>
      </c>
      <c r="PO86" s="5">
        <f>'A remplir'!AA54</f>
        <v>0</v>
      </c>
      <c r="PP86" s="5">
        <f>'A remplir'!AB54</f>
        <v>0</v>
      </c>
      <c r="PQ86" s="5">
        <f>'A remplir'!AC54</f>
        <v>0</v>
      </c>
      <c r="PR86" s="5">
        <f>'A remplir'!AD54</f>
        <v>0</v>
      </c>
      <c r="PS86" s="5">
        <f>'A remplir'!AE54</f>
        <v>0</v>
      </c>
      <c r="PT86" s="5">
        <f>'A remplir'!AF54</f>
        <v>0</v>
      </c>
      <c r="PU86" s="5">
        <f>'A remplir'!AG54</f>
        <v>0</v>
      </c>
      <c r="PV86" s="5">
        <f>'A remplir'!AH54</f>
        <v>0</v>
      </c>
      <c r="PW86" s="5">
        <f>'A remplir'!AI54</f>
        <v>0</v>
      </c>
      <c r="PX86" s="5">
        <f>'A remplir'!AJ54</f>
        <v>0</v>
      </c>
      <c r="PY86" s="5">
        <f>'A remplir'!AK54</f>
        <v>0</v>
      </c>
      <c r="PZ86" s="5">
        <f>'A remplir'!AL54</f>
        <v>0</v>
      </c>
      <c r="QA86" s="5">
        <f>'A remplir'!AM54</f>
        <v>0</v>
      </c>
      <c r="QB86" s="5">
        <f>'A remplir'!AN54</f>
        <v>0</v>
      </c>
      <c r="QC86" s="5">
        <f>'A remplir'!AO54</f>
        <v>0</v>
      </c>
      <c r="QD86" s="5">
        <f>'A remplir'!AP54</f>
        <v>0</v>
      </c>
      <c r="QE86" s="5">
        <f>'A remplir'!AQ54</f>
        <v>0</v>
      </c>
      <c r="QF86" s="5">
        <f>'A remplir'!AR54</f>
        <v>0</v>
      </c>
      <c r="QG86" s="5">
        <f>'A remplir'!AS54</f>
        <v>0</v>
      </c>
      <c r="QH86" s="5">
        <f>'A remplir'!AT54</f>
        <v>0</v>
      </c>
      <c r="QI86" s="5">
        <f>'A remplir'!AU54</f>
        <v>0</v>
      </c>
      <c r="QJ86" s="5">
        <f>'A remplir'!AV54</f>
        <v>0</v>
      </c>
      <c r="QK86" s="5">
        <f>'A remplir'!AW54</f>
        <v>0</v>
      </c>
      <c r="QL86" s="5">
        <f>'A remplir'!AX54</f>
        <v>0</v>
      </c>
      <c r="QM86" s="5">
        <f>'A remplir'!AY54</f>
        <v>0</v>
      </c>
      <c r="QN86" s="5">
        <f>'A remplir'!AZ54</f>
        <v>0</v>
      </c>
      <c r="QO86" s="5">
        <f>'A remplir'!BA54</f>
        <v>0</v>
      </c>
      <c r="QP86" s="5">
        <f>'A remplir'!BB54</f>
        <v>0</v>
      </c>
      <c r="QQ86" s="5">
        <f>'A remplir'!BC54</f>
        <v>0</v>
      </c>
      <c r="QR86" s="5">
        <f>'A remplir'!BD54</f>
        <v>0</v>
      </c>
      <c r="QS86" s="5">
        <f>'A remplir'!BE54</f>
        <v>0</v>
      </c>
      <c r="QT86" s="5">
        <f>'A remplir'!BF54</f>
        <v>0</v>
      </c>
      <c r="QU86" s="5">
        <f>'A remplir'!BG54</f>
        <v>0</v>
      </c>
      <c r="QV86" s="5">
        <f>'A remplir'!BH54</f>
        <v>0</v>
      </c>
      <c r="QW86" s="5">
        <f>'A remplir'!BI54</f>
        <v>0</v>
      </c>
      <c r="QX86" s="5">
        <f>'A remplir'!BJ54</f>
        <v>0</v>
      </c>
      <c r="QY86" s="5">
        <f>'A remplir'!BK54</f>
        <v>0</v>
      </c>
      <c r="QZ86" s="5">
        <f>'A remplir'!BL54</f>
        <v>0</v>
      </c>
      <c r="RA86" s="5">
        <f>'A remplir'!BM54</f>
        <v>0</v>
      </c>
      <c r="RB86" s="5">
        <f>'A remplir'!BN54</f>
        <v>0</v>
      </c>
      <c r="RC86" s="5">
        <f>'A remplir'!BO54</f>
        <v>0</v>
      </c>
      <c r="RD86" s="5">
        <f>'A remplir'!BP54</f>
        <v>0</v>
      </c>
      <c r="RE86" s="5">
        <f>'A remplir'!BQ54</f>
        <v>0</v>
      </c>
      <c r="RF86" s="5">
        <f>'A remplir'!BR54</f>
        <v>0</v>
      </c>
      <c r="RG86" s="5">
        <f>'A remplir'!BS54</f>
        <v>0</v>
      </c>
      <c r="RH86" s="5">
        <f>'A remplir'!BT54</f>
        <v>0</v>
      </c>
      <c r="RI86" s="5">
        <f>'A remplir'!BU54</f>
        <v>0</v>
      </c>
      <c r="RJ86" s="5">
        <f>'A remplir'!BV54</f>
        <v>0</v>
      </c>
      <c r="RK86" s="5">
        <f>'A remplir'!BW54</f>
        <v>0</v>
      </c>
      <c r="RL86" s="5">
        <f>'A remplir'!BX54</f>
        <v>0</v>
      </c>
      <c r="RM86" s="5">
        <f>'A remplir'!BY54</f>
        <v>0</v>
      </c>
      <c r="RN86" s="5">
        <f>'A remplir'!BZ54</f>
        <v>0</v>
      </c>
      <c r="RO86" s="5">
        <f>'A remplir'!CA54</f>
        <v>0</v>
      </c>
      <c r="RP86" s="5">
        <f>'A remplir'!CB54</f>
        <v>0</v>
      </c>
      <c r="RQ86" s="5">
        <f>'A remplir'!CC54</f>
        <v>0</v>
      </c>
      <c r="RR86" s="5">
        <f>'A remplir'!CD54</f>
        <v>0</v>
      </c>
      <c r="RS86" s="5">
        <f>'A remplir'!CE54</f>
        <v>0</v>
      </c>
      <c r="RT86" s="5">
        <f>'A remplir'!CF54</f>
        <v>0</v>
      </c>
      <c r="RU86" s="5">
        <f>'A remplir'!CG54</f>
        <v>0</v>
      </c>
      <c r="RV86" s="5">
        <f>'A remplir'!CH54</f>
        <v>0</v>
      </c>
      <c r="RW86" s="5">
        <f>'A remplir'!CI54</f>
        <v>0</v>
      </c>
      <c r="RX86" s="5">
        <f>'A remplir'!CJ54</f>
        <v>0</v>
      </c>
      <c r="RY86" s="5">
        <f>'A remplir'!CK54</f>
        <v>0</v>
      </c>
      <c r="RZ86" s="5">
        <f>'A remplir'!CL54</f>
        <v>0</v>
      </c>
      <c r="SA86" s="5">
        <f>'A remplir'!CM54</f>
        <v>0</v>
      </c>
      <c r="SB86" s="5">
        <f>'A remplir'!CN54</f>
        <v>0</v>
      </c>
      <c r="SC86" s="5">
        <f>'A remplir'!CO54</f>
        <v>0</v>
      </c>
      <c r="SD86" s="5">
        <f>'A remplir'!CP54</f>
        <v>0</v>
      </c>
      <c r="SE86" s="5">
        <f>'A remplir'!CQ54</f>
        <v>0</v>
      </c>
      <c r="SF86" s="5">
        <f>'A remplir'!CR54</f>
        <v>0</v>
      </c>
      <c r="SG86" s="5">
        <f>'A remplir'!CS54</f>
        <v>0</v>
      </c>
      <c r="SH86" s="5">
        <f>'A remplir'!CT54</f>
        <v>0</v>
      </c>
      <c r="SI86" s="5">
        <f>'A remplir'!CU54</f>
        <v>0</v>
      </c>
      <c r="SJ86" s="5">
        <f>'A remplir'!CV54</f>
        <v>0</v>
      </c>
      <c r="SK86" s="5">
        <f>'A remplir'!CW54</f>
        <v>0</v>
      </c>
      <c r="SL86" s="5">
        <f>'A remplir'!CX54</f>
        <v>0</v>
      </c>
      <c r="SM86" s="5">
        <f>'A remplir'!CY54</f>
        <v>0</v>
      </c>
      <c r="SN86" s="5">
        <f>'A remplir'!CZ54</f>
        <v>0</v>
      </c>
      <c r="SO86" s="5">
        <f>'A remplir'!DA54</f>
        <v>0</v>
      </c>
      <c r="SP86" s="5">
        <f>'A remplir'!DB54</f>
        <v>0</v>
      </c>
      <c r="SQ86" s="5">
        <f>'A remplir'!DC54</f>
        <v>0</v>
      </c>
      <c r="SR86" s="5">
        <f>'A remplir'!DD54</f>
        <v>0</v>
      </c>
      <c r="SS86" s="5">
        <f>'A remplir'!DE54</f>
        <v>0</v>
      </c>
      <c r="ST86" s="5">
        <f>'A remplir'!DF54</f>
        <v>0</v>
      </c>
      <c r="SU86" s="5">
        <f>'A remplir'!DG54</f>
        <v>0</v>
      </c>
      <c r="SV86" s="5">
        <f>'A remplir'!DH54</f>
        <v>0</v>
      </c>
      <c r="SW86" s="5">
        <f>'A remplir'!DI54</f>
        <v>0</v>
      </c>
      <c r="SX86" s="5">
        <f>'A remplir'!DJ54</f>
        <v>0</v>
      </c>
      <c r="SY86" s="5">
        <f>'A remplir'!DK54</f>
        <v>0</v>
      </c>
      <c r="SZ86" s="5">
        <f>'A remplir'!DL54</f>
        <v>0</v>
      </c>
      <c r="TA86" s="5">
        <f>'A remplir'!DM54</f>
        <v>0</v>
      </c>
      <c r="TB86" s="5">
        <f>'A remplir'!DN54</f>
        <v>0</v>
      </c>
      <c r="TC86" s="5">
        <f>'A remplir'!DO54</f>
        <v>0</v>
      </c>
      <c r="TD86" s="5">
        <f>'A remplir'!DP54</f>
        <v>0</v>
      </c>
      <c r="TE86" s="5">
        <f>'A remplir'!DQ54</f>
        <v>0</v>
      </c>
      <c r="TF86" s="5">
        <f>'A remplir'!DR54</f>
        <v>0</v>
      </c>
      <c r="TG86" s="5">
        <f>'A remplir'!DS54</f>
        <v>0</v>
      </c>
      <c r="TH86" s="5">
        <f>'A remplir'!DT54</f>
        <v>0</v>
      </c>
      <c r="TI86" s="5">
        <f>'A remplir'!DU54</f>
        <v>0</v>
      </c>
      <c r="TJ86" s="5">
        <f>'A remplir'!DV54</f>
        <v>0</v>
      </c>
      <c r="TK86" s="5">
        <f>'A remplir'!DW54</f>
        <v>0</v>
      </c>
      <c r="TL86" s="5">
        <f>'A remplir'!DX54</f>
        <v>0</v>
      </c>
      <c r="TM86" s="5">
        <f>'A remplir'!DY54</f>
        <v>0</v>
      </c>
      <c r="TN86" s="5">
        <f>'A remplir'!DZ54</f>
        <v>0</v>
      </c>
      <c r="TO86" s="5">
        <f>'A remplir'!EA54</f>
        <v>0</v>
      </c>
      <c r="TP86" s="5">
        <f>'A remplir'!EB54</f>
        <v>0</v>
      </c>
      <c r="TQ86" s="5">
        <f>'A remplir'!EC54</f>
        <v>0</v>
      </c>
      <c r="TR86" s="5">
        <f>'A remplir'!ED54</f>
        <v>0</v>
      </c>
      <c r="TS86" s="5">
        <f>'A remplir'!EE54</f>
        <v>0</v>
      </c>
      <c r="TT86" s="5">
        <f>'A remplir'!EF54</f>
        <v>0</v>
      </c>
      <c r="TU86" s="5">
        <f>'A remplir'!EG54</f>
        <v>0</v>
      </c>
      <c r="TV86" s="5">
        <f>'A remplir'!EH54</f>
        <v>0</v>
      </c>
      <c r="TW86" s="5">
        <f>'A remplir'!EI54</f>
        <v>0</v>
      </c>
      <c r="TX86" s="5">
        <f>'A remplir'!EJ54</f>
        <v>0</v>
      </c>
      <c r="TY86" s="5">
        <f>'A remplir'!EK54</f>
        <v>0</v>
      </c>
      <c r="TZ86" s="5">
        <f>'A remplir'!EL54</f>
        <v>0</v>
      </c>
      <c r="UA86" s="5">
        <f>'A remplir'!EM54</f>
        <v>0</v>
      </c>
      <c r="UB86" s="5">
        <f>'A remplir'!EN54</f>
        <v>0</v>
      </c>
      <c r="UC86" s="5">
        <f>'A remplir'!EO54</f>
        <v>0</v>
      </c>
      <c r="UD86" s="5">
        <f>'A remplir'!EP54</f>
        <v>0</v>
      </c>
      <c r="UE86" s="5">
        <f>'A remplir'!EQ54</f>
        <v>0</v>
      </c>
      <c r="UF86" s="5">
        <f>'A remplir'!ER54</f>
        <v>0</v>
      </c>
      <c r="UG86" s="5">
        <f>'A remplir'!ES54</f>
        <v>0</v>
      </c>
      <c r="UH86" s="5">
        <f>'A remplir'!ET54</f>
        <v>0</v>
      </c>
      <c r="UI86" s="5">
        <f>'A remplir'!EU54</f>
        <v>0</v>
      </c>
      <c r="UJ86" s="5">
        <f>'A remplir'!EV54</f>
        <v>0</v>
      </c>
      <c r="UK86" s="5">
        <f>'A remplir'!EW54</f>
        <v>0</v>
      </c>
      <c r="UL86" s="5">
        <f>'A remplir'!EX54</f>
        <v>0</v>
      </c>
      <c r="UM86" s="5">
        <f>'A remplir'!EY54</f>
        <v>0</v>
      </c>
      <c r="UN86" s="5">
        <f>'A remplir'!EZ54</f>
        <v>0</v>
      </c>
      <c r="UO86" s="5">
        <f>'A remplir'!FA54</f>
        <v>0</v>
      </c>
      <c r="UP86" s="5">
        <f>'A remplir'!FB54</f>
        <v>0</v>
      </c>
      <c r="UQ86" s="5">
        <f>'A remplir'!FC54</f>
        <v>0</v>
      </c>
      <c r="UR86" s="5">
        <f>'A remplir'!FD54</f>
        <v>0</v>
      </c>
      <c r="US86" s="5">
        <f>'A remplir'!FE54</f>
        <v>0</v>
      </c>
      <c r="UT86" s="5">
        <f>'A remplir'!FF54</f>
        <v>0</v>
      </c>
      <c r="UU86" s="5">
        <f>'A remplir'!FG54</f>
        <v>0</v>
      </c>
      <c r="UV86" s="5">
        <f>'A remplir'!FH54</f>
        <v>0</v>
      </c>
      <c r="UW86" s="5">
        <f>'A remplir'!FI54</f>
        <v>0</v>
      </c>
      <c r="UX86" s="5">
        <f>'A remplir'!FJ54</f>
        <v>0</v>
      </c>
      <c r="UY86" s="5">
        <f>'A remplir'!FK54</f>
        <v>0</v>
      </c>
      <c r="UZ86" s="5">
        <f>'A remplir'!FL54</f>
        <v>0</v>
      </c>
      <c r="VA86" s="5">
        <f>'A remplir'!FM54</f>
        <v>0</v>
      </c>
      <c r="VB86" s="5">
        <f>'A remplir'!FN54</f>
        <v>0</v>
      </c>
      <c r="VC86" s="5">
        <f>'A remplir'!FO54</f>
        <v>0</v>
      </c>
      <c r="VD86" s="5">
        <f>'A remplir'!FP54</f>
        <v>0</v>
      </c>
      <c r="VE86" s="5">
        <f>'A remplir'!FQ54</f>
        <v>0</v>
      </c>
      <c r="VF86" s="5">
        <f>'A remplir'!FR54</f>
        <v>0</v>
      </c>
      <c r="VG86" s="5">
        <f>'A remplir'!FS54</f>
        <v>0</v>
      </c>
      <c r="VH86" s="5">
        <f>'A remplir'!FT54</f>
        <v>0</v>
      </c>
      <c r="VI86" s="5">
        <f>'A remplir'!FU54</f>
        <v>0</v>
      </c>
      <c r="VJ86" s="5">
        <f>'A remplir'!FV54</f>
        <v>0</v>
      </c>
      <c r="VK86" s="5">
        <f>'A remplir'!FW54</f>
        <v>0</v>
      </c>
      <c r="VL86" s="5">
        <f>'A remplir'!FX54</f>
        <v>0</v>
      </c>
      <c r="VM86" s="5">
        <f>'A remplir'!FY54</f>
        <v>0</v>
      </c>
      <c r="VN86" s="5">
        <f>'A remplir'!FZ54</f>
        <v>0</v>
      </c>
      <c r="VO86" s="5">
        <f>'A remplir'!GA54</f>
        <v>0</v>
      </c>
      <c r="VP86" s="5">
        <f>'A remplir'!GB54</f>
        <v>0</v>
      </c>
      <c r="VQ86" s="5">
        <f>'A remplir'!GC54</f>
        <v>0</v>
      </c>
      <c r="VR86" s="5">
        <f>'A remplir'!GD54</f>
        <v>0</v>
      </c>
      <c r="VS86" s="5">
        <f>'A remplir'!GE54</f>
        <v>0</v>
      </c>
      <c r="VT86" s="5">
        <f>'A remplir'!GF54</f>
        <v>0</v>
      </c>
      <c r="VU86" s="5">
        <f>'A remplir'!GG54</f>
        <v>0</v>
      </c>
      <c r="VV86" s="5">
        <f>'A remplir'!GH54</f>
        <v>0</v>
      </c>
      <c r="VW86" s="5">
        <f>'A remplir'!GI54</f>
        <v>0</v>
      </c>
      <c r="VX86" s="5">
        <f>'A remplir'!GJ54</f>
        <v>0</v>
      </c>
      <c r="VY86" s="5">
        <f>'A remplir'!GK54</f>
        <v>0</v>
      </c>
      <c r="VZ86" s="5">
        <f>'A remplir'!GL54</f>
        <v>0</v>
      </c>
      <c r="WA86" s="5">
        <f>'A remplir'!GM54</f>
        <v>0</v>
      </c>
      <c r="WB86" s="5">
        <f>'A remplir'!GN54</f>
        <v>0</v>
      </c>
      <c r="WC86" s="5">
        <f>'A remplir'!GO54</f>
        <v>0</v>
      </c>
      <c r="WD86" s="5">
        <f>'A remplir'!GP54</f>
        <v>0</v>
      </c>
      <c r="WE86" s="5">
        <f>'A remplir'!GQ54</f>
        <v>0</v>
      </c>
      <c r="WF86" s="5">
        <f>'A remplir'!GR54</f>
        <v>0</v>
      </c>
      <c r="WG86" s="5">
        <f>'A remplir'!GS54</f>
        <v>0</v>
      </c>
      <c r="WH86" s="5">
        <f>'A remplir'!GT54</f>
        <v>0</v>
      </c>
      <c r="WI86" s="5">
        <f>'A remplir'!GU54</f>
        <v>0</v>
      </c>
      <c r="WJ86" s="5">
        <f>'A remplir'!GV54</f>
        <v>0</v>
      </c>
      <c r="WK86" s="5">
        <f>'A remplir'!GW54</f>
        <v>0</v>
      </c>
      <c r="WL86" s="5">
        <f>'A remplir'!GX54</f>
        <v>0</v>
      </c>
      <c r="WM86" s="5">
        <f>'A remplir'!GY54</f>
        <v>0</v>
      </c>
      <c r="WN86" s="5">
        <f>'A remplir'!GZ54</f>
        <v>0</v>
      </c>
      <c r="WO86" s="5">
        <f>'A remplir'!HA54</f>
        <v>0</v>
      </c>
      <c r="WP86" s="5">
        <f>'A remplir'!HB54</f>
        <v>0</v>
      </c>
      <c r="WQ86" s="5">
        <f>'A remplir'!HC54</f>
        <v>0</v>
      </c>
      <c r="WR86" s="5">
        <f>'A remplir'!HD54</f>
        <v>0</v>
      </c>
      <c r="WS86" s="5">
        <f>'A remplir'!HE54</f>
        <v>0</v>
      </c>
      <c r="WT86" s="5">
        <f>'A remplir'!HF54</f>
        <v>0</v>
      </c>
      <c r="WU86" s="5">
        <f>'A remplir'!HG54</f>
        <v>0</v>
      </c>
      <c r="WV86" s="5">
        <f>'A remplir'!HH54</f>
        <v>0</v>
      </c>
      <c r="WW86" s="5">
        <f>'A remplir'!HI54</f>
        <v>0</v>
      </c>
      <c r="WX86" s="5">
        <f>'A remplir'!HJ54</f>
        <v>0</v>
      </c>
      <c r="WY86" s="5">
        <f>'A remplir'!HK54</f>
        <v>0</v>
      </c>
      <c r="WZ86" s="5">
        <f>'A remplir'!HL54</f>
        <v>0</v>
      </c>
      <c r="XA86" s="5">
        <f>'A remplir'!HM54</f>
        <v>0</v>
      </c>
      <c r="XB86" s="5">
        <f>'A remplir'!HN54</f>
        <v>0</v>
      </c>
      <c r="XC86" s="5">
        <f>'A remplir'!HO54</f>
        <v>0</v>
      </c>
      <c r="XD86" s="5">
        <f>'A remplir'!HP54</f>
        <v>0</v>
      </c>
      <c r="XE86" s="5">
        <f>'A remplir'!HQ54</f>
        <v>0</v>
      </c>
      <c r="XF86" s="5">
        <f>'A remplir'!HR54</f>
        <v>0</v>
      </c>
      <c r="XG86" s="5">
        <f>'A remplir'!HS54</f>
        <v>0</v>
      </c>
      <c r="XH86" s="5">
        <f>'A remplir'!HT54</f>
        <v>0</v>
      </c>
      <c r="XI86" s="5">
        <f>'A remplir'!HU54</f>
        <v>0</v>
      </c>
      <c r="XJ86" s="5">
        <f>'A remplir'!HV54</f>
        <v>0</v>
      </c>
      <c r="XK86" s="5">
        <f>'A remplir'!HW54</f>
        <v>0</v>
      </c>
      <c r="XL86" s="5">
        <f>'A remplir'!HX54</f>
        <v>0</v>
      </c>
      <c r="XM86" s="5">
        <f>'A remplir'!HY54</f>
        <v>0</v>
      </c>
      <c r="XN86" s="5">
        <f>'A remplir'!HZ54</f>
        <v>0</v>
      </c>
      <c r="XO86" s="5">
        <f>'A remplir'!IA54</f>
        <v>0</v>
      </c>
      <c r="XP86" s="5">
        <f>'A remplir'!IB54</f>
        <v>0</v>
      </c>
      <c r="XQ86" s="5">
        <f>'A remplir'!IC54</f>
        <v>0</v>
      </c>
      <c r="XR86" s="5">
        <f>'A remplir'!ID54</f>
        <v>0</v>
      </c>
      <c r="XS86" s="5">
        <f>'A remplir'!IE54</f>
        <v>0</v>
      </c>
      <c r="XT86" s="5">
        <f>'A remplir'!IF54</f>
        <v>0</v>
      </c>
      <c r="XU86" s="5">
        <f>'A remplir'!IG54</f>
        <v>0</v>
      </c>
      <c r="XV86" s="5">
        <f>'A remplir'!IH54</f>
        <v>0</v>
      </c>
      <c r="XW86" s="5">
        <f>'A remplir'!II54</f>
        <v>0</v>
      </c>
      <c r="XX86" s="5">
        <f>'A remplir'!IJ54</f>
        <v>0</v>
      </c>
      <c r="XY86" s="5">
        <f>'A remplir'!IK54</f>
        <v>0</v>
      </c>
      <c r="XZ86" s="5">
        <f>'A remplir'!IL54</f>
        <v>0</v>
      </c>
      <c r="YA86" s="5">
        <f>'A remplir'!IM54</f>
        <v>0</v>
      </c>
      <c r="YB86" s="5">
        <f>'A remplir'!IN54</f>
        <v>0</v>
      </c>
      <c r="YC86" s="5">
        <f>'A remplir'!IO54</f>
        <v>0</v>
      </c>
      <c r="YD86" s="5">
        <f>'A remplir'!IP54</f>
        <v>0</v>
      </c>
      <c r="YE86" s="5">
        <f>'A remplir'!IQ54</f>
        <v>0</v>
      </c>
      <c r="YF86" s="5">
        <f>'A remplir'!IR54</f>
        <v>0</v>
      </c>
      <c r="YG86" s="5">
        <f>'A remplir'!IS54</f>
        <v>0</v>
      </c>
      <c r="YH86" s="5">
        <f>'A remplir'!IT54</f>
        <v>0</v>
      </c>
      <c r="YI86" s="5">
        <f>'A remplir'!IU54</f>
        <v>0</v>
      </c>
      <c r="YJ86" s="5">
        <f>'A remplir'!IV54</f>
        <v>0</v>
      </c>
      <c r="YK86" s="5">
        <f>'A remplir'!IW54</f>
        <v>0</v>
      </c>
      <c r="YL86" s="5">
        <f>'A remplir'!IX54</f>
        <v>0</v>
      </c>
      <c r="YM86" s="5">
        <f>'A remplir'!IY54</f>
        <v>0</v>
      </c>
      <c r="YN86" s="5">
        <f>'A remplir'!IZ54</f>
        <v>0</v>
      </c>
      <c r="YO86" s="5">
        <f>'A remplir'!JA54</f>
        <v>0</v>
      </c>
      <c r="YP86" s="5">
        <f>'A remplir'!JB54</f>
        <v>0</v>
      </c>
      <c r="YQ86" s="5">
        <f>'A remplir'!JC54</f>
        <v>0</v>
      </c>
      <c r="YR86" s="5">
        <f>'A remplir'!JD54</f>
        <v>0</v>
      </c>
      <c r="YS86" s="5">
        <f>'A remplir'!JE54</f>
        <v>0</v>
      </c>
      <c r="YT86" s="5">
        <f>'A remplir'!JF54</f>
        <v>0</v>
      </c>
      <c r="YU86" s="5">
        <f>'A remplir'!JG54</f>
        <v>0</v>
      </c>
      <c r="YV86" s="5">
        <f>'A remplir'!JH54</f>
        <v>0</v>
      </c>
      <c r="YW86" s="5">
        <f>'A remplir'!JI54</f>
        <v>0</v>
      </c>
      <c r="YX86" s="5">
        <f>'A remplir'!JJ54</f>
        <v>0</v>
      </c>
      <c r="YY86" s="5">
        <f>'A remplir'!JK54</f>
        <v>0</v>
      </c>
      <c r="YZ86" s="5">
        <f>'A remplir'!JL54</f>
        <v>0</v>
      </c>
      <c r="ZA86" s="5">
        <f>'A remplir'!JM54</f>
        <v>0</v>
      </c>
      <c r="ZB86" s="5">
        <f>'A remplir'!JN54</f>
        <v>0</v>
      </c>
      <c r="ZC86" s="5">
        <f>'A remplir'!JO54</f>
        <v>0</v>
      </c>
      <c r="ZD86" s="5">
        <f>'A remplir'!JP54</f>
        <v>0</v>
      </c>
      <c r="ZE86" s="5">
        <f>'A remplir'!JQ54</f>
        <v>0</v>
      </c>
      <c r="ZF86" s="5">
        <f>'A remplir'!JR54</f>
        <v>0</v>
      </c>
      <c r="ZG86" s="5">
        <f>'A remplir'!JS54</f>
        <v>0</v>
      </c>
      <c r="ZH86" s="5">
        <f>'A remplir'!JT54</f>
        <v>0</v>
      </c>
      <c r="ZI86" s="5">
        <f>'A remplir'!JU54</f>
        <v>0</v>
      </c>
      <c r="ZJ86" s="5">
        <f>'A remplir'!JV54</f>
        <v>0</v>
      </c>
      <c r="ZK86" s="5">
        <f>'A remplir'!JW54</f>
        <v>0</v>
      </c>
      <c r="ZL86" s="5">
        <f>'A remplir'!JX54</f>
        <v>0</v>
      </c>
      <c r="ZM86" s="5">
        <f>'A remplir'!JY54</f>
        <v>0</v>
      </c>
      <c r="ZN86" s="5">
        <f>'A remplir'!JZ54</f>
        <v>0</v>
      </c>
      <c r="ZO86" s="5">
        <f>'A remplir'!KA54</f>
        <v>0</v>
      </c>
      <c r="ZP86" s="5">
        <f>'A remplir'!KB54</f>
        <v>0</v>
      </c>
      <c r="ZQ86" s="5">
        <f>'A remplir'!KC54</f>
        <v>0</v>
      </c>
      <c r="ZR86" s="5">
        <f>'A remplir'!KD54</f>
        <v>0</v>
      </c>
      <c r="ZS86" s="5">
        <f>'A remplir'!KE54</f>
        <v>0</v>
      </c>
      <c r="ZT86" s="5">
        <f>'A remplir'!KF54</f>
        <v>0</v>
      </c>
      <c r="ZU86" s="5">
        <f>'A remplir'!KG54</f>
        <v>0</v>
      </c>
      <c r="ZV86" s="5">
        <f>'A remplir'!KH54</f>
        <v>0</v>
      </c>
      <c r="ZW86" s="5">
        <f>'A remplir'!KI54</f>
        <v>0</v>
      </c>
      <c r="ZX86" s="5">
        <f>'A remplir'!KJ54</f>
        <v>0</v>
      </c>
      <c r="ZY86" s="5">
        <f>'A remplir'!KK54</f>
        <v>0</v>
      </c>
      <c r="ZZ86" s="5">
        <f>'A remplir'!KL54</f>
        <v>0</v>
      </c>
      <c r="AAA86" s="5">
        <f>'A remplir'!KM54</f>
        <v>0</v>
      </c>
      <c r="AAB86" s="5">
        <f>'A remplir'!KN54</f>
        <v>0</v>
      </c>
      <c r="AAC86" s="5">
        <f>'A remplir'!KO54</f>
        <v>0</v>
      </c>
      <c r="AAD86" s="5">
        <f>'A remplir'!KP54</f>
        <v>0</v>
      </c>
      <c r="AAE86" s="5">
        <f>'A remplir'!KQ54</f>
        <v>0</v>
      </c>
      <c r="AAF86" s="5">
        <f>'A remplir'!KR54</f>
        <v>0</v>
      </c>
      <c r="AAG86" s="5">
        <f>'A remplir'!KS54</f>
        <v>0</v>
      </c>
      <c r="AAH86" s="5">
        <f>'A remplir'!KT54</f>
        <v>0</v>
      </c>
      <c r="AAI86" s="5">
        <f>'A remplir'!KU54</f>
        <v>0</v>
      </c>
      <c r="AAJ86" s="5">
        <f>'A remplir'!KV54</f>
        <v>0</v>
      </c>
      <c r="AAK86" s="5">
        <f>'A remplir'!KW54</f>
        <v>0</v>
      </c>
      <c r="AAL86" s="5">
        <f>'A remplir'!KX54</f>
        <v>0</v>
      </c>
      <c r="AAM86" s="5">
        <f>'A remplir'!KY54</f>
        <v>0</v>
      </c>
      <c r="AAN86" s="5">
        <f>'A remplir'!KZ54</f>
        <v>0</v>
      </c>
      <c r="AAO86" s="5">
        <f>'A remplir'!LA54</f>
        <v>0</v>
      </c>
      <c r="AAP86" s="5">
        <f>'A remplir'!LB54</f>
        <v>0</v>
      </c>
      <c r="AAQ86" s="5">
        <f>'A remplir'!LC54</f>
        <v>0</v>
      </c>
      <c r="AAR86" s="5">
        <f>'A remplir'!LD54</f>
        <v>0</v>
      </c>
      <c r="AAS86" s="5">
        <f>'A remplir'!LE54</f>
        <v>0</v>
      </c>
      <c r="AAT86" s="5">
        <f>'A remplir'!LF54</f>
        <v>0</v>
      </c>
      <c r="AAU86" s="5">
        <f>'A remplir'!LG54</f>
        <v>0</v>
      </c>
      <c r="AAV86" s="5">
        <f>'A remplir'!LH54</f>
        <v>0</v>
      </c>
      <c r="AAW86" s="5">
        <f>'A remplir'!LI54</f>
        <v>0</v>
      </c>
      <c r="AAX86" s="5">
        <f>'A remplir'!LJ54</f>
        <v>0</v>
      </c>
      <c r="AAY86" s="5">
        <f>'A remplir'!LK54</f>
        <v>0</v>
      </c>
      <c r="AAZ86" s="5">
        <f>'A remplir'!LL54</f>
        <v>0</v>
      </c>
      <c r="ABA86" s="5">
        <f>'A remplir'!LM54</f>
        <v>0</v>
      </c>
      <c r="ABB86" s="5">
        <f>'A remplir'!LN54</f>
        <v>0</v>
      </c>
      <c r="ABC86" s="5">
        <f>'A remplir'!LO54</f>
        <v>0</v>
      </c>
      <c r="ABD86" s="5">
        <f>'A remplir'!LP54</f>
        <v>0</v>
      </c>
      <c r="ABE86" s="5">
        <f>'A remplir'!LQ54</f>
        <v>0</v>
      </c>
      <c r="ABF86" s="5">
        <f>'A remplir'!LR54</f>
        <v>0</v>
      </c>
      <c r="ABG86" s="5">
        <f>'A remplir'!LS54</f>
        <v>0</v>
      </c>
      <c r="ABH86" s="5">
        <f>'A remplir'!LT54</f>
        <v>0</v>
      </c>
      <c r="ABI86" s="5">
        <f>'A remplir'!LU54</f>
        <v>0</v>
      </c>
      <c r="ABJ86" s="5">
        <f>'A remplir'!LV54</f>
        <v>0</v>
      </c>
      <c r="ABK86" s="5">
        <f>'A remplir'!LW54</f>
        <v>0</v>
      </c>
      <c r="ABL86" s="5">
        <f>'A remplir'!LX54</f>
        <v>0</v>
      </c>
      <c r="ABM86" s="5">
        <f>'A remplir'!LY54</f>
        <v>0</v>
      </c>
      <c r="ABN86" s="5">
        <f>'A remplir'!LZ54</f>
        <v>0</v>
      </c>
      <c r="ABO86" s="5">
        <f>'A remplir'!MA54</f>
        <v>0</v>
      </c>
      <c r="ABP86" s="5">
        <f>'A remplir'!MB54</f>
        <v>0</v>
      </c>
      <c r="ABQ86" s="5">
        <f>'A remplir'!MC54</f>
        <v>0</v>
      </c>
      <c r="ABR86" s="5">
        <f>'A remplir'!MD54</f>
        <v>0</v>
      </c>
      <c r="ABS86" s="5">
        <f>'A remplir'!ME54</f>
        <v>0</v>
      </c>
      <c r="ABT86" s="5">
        <f>'A remplir'!MF54</f>
        <v>0</v>
      </c>
      <c r="ABU86" s="5">
        <f>'A remplir'!MG54</f>
        <v>0</v>
      </c>
      <c r="ABV86" s="5">
        <f>'A remplir'!MH54</f>
        <v>0</v>
      </c>
      <c r="ABW86" s="5">
        <f>'A remplir'!MI54</f>
        <v>0</v>
      </c>
      <c r="ABX86" s="5">
        <f>'A remplir'!MJ54</f>
        <v>0</v>
      </c>
      <c r="ABY86" s="5">
        <f>'A remplir'!MK54</f>
        <v>0</v>
      </c>
      <c r="ABZ86" s="5">
        <f>'A remplir'!ML54</f>
        <v>0</v>
      </c>
      <c r="ACA86" s="5">
        <f>'A remplir'!MM54</f>
        <v>0</v>
      </c>
      <c r="ACB86" s="5">
        <f>'A remplir'!MN54</f>
        <v>0</v>
      </c>
      <c r="ACC86" s="5">
        <f>'A remplir'!MO54</f>
        <v>0</v>
      </c>
      <c r="ACD86" s="5">
        <f>'A remplir'!MP54</f>
        <v>0</v>
      </c>
      <c r="ACE86" s="5">
        <f>'A remplir'!MQ54</f>
        <v>0</v>
      </c>
      <c r="ACF86" s="5">
        <f>'A remplir'!MR54</f>
        <v>0</v>
      </c>
      <c r="ACG86" s="5">
        <f>'A remplir'!MS54</f>
        <v>0</v>
      </c>
      <c r="ACH86" s="5">
        <f>'A remplir'!MT54</f>
        <v>0</v>
      </c>
      <c r="ACI86" s="5">
        <f>'A remplir'!MU54</f>
        <v>0</v>
      </c>
      <c r="ACJ86" s="5">
        <f>'A remplir'!MV54</f>
        <v>0</v>
      </c>
      <c r="ACK86" s="5">
        <f>'A remplir'!MW54</f>
        <v>0</v>
      </c>
      <c r="ACL86" s="5">
        <f>'A remplir'!MX54</f>
        <v>0</v>
      </c>
      <c r="ACM86" s="5">
        <f>'A remplir'!MY54</f>
        <v>0</v>
      </c>
      <c r="ACN86" s="5">
        <f>'A remplir'!MZ54</f>
        <v>0</v>
      </c>
      <c r="ACO86" s="5">
        <f>'A remplir'!NA54</f>
        <v>0</v>
      </c>
      <c r="ACP86" s="5">
        <f>'A remplir'!NB54</f>
        <v>0</v>
      </c>
      <c r="ACQ86" s="5">
        <f>'A remplir'!NC54</f>
        <v>0</v>
      </c>
      <c r="ACR86" s="5">
        <f>'A remplir'!ND54</f>
        <v>0</v>
      </c>
      <c r="ACS86" s="5">
        <f>'A remplir'!NE54</f>
        <v>0</v>
      </c>
      <c r="ACT86" s="5">
        <f>'A remplir'!NF54</f>
        <v>0</v>
      </c>
      <c r="ACU86" s="5">
        <f>'A remplir'!NG54</f>
        <v>0</v>
      </c>
      <c r="ACV86" s="5">
        <f>'A remplir'!NH54</f>
        <v>0</v>
      </c>
      <c r="ACW86" s="5">
        <f>'A remplir'!NI54</f>
        <v>0</v>
      </c>
      <c r="ACX86" s="5">
        <f>'A remplir'!NJ54</f>
        <v>0</v>
      </c>
      <c r="ACY86" s="5">
        <f>'A remplir'!NK54</f>
        <v>0</v>
      </c>
      <c r="ACZ86" s="5">
        <f>'A remplir'!NL54</f>
        <v>0</v>
      </c>
      <c r="ADA86" s="5">
        <f>'A remplir'!NM54</f>
        <v>0</v>
      </c>
      <c r="ADB86" s="5">
        <f>'A remplir'!NN54</f>
        <v>0</v>
      </c>
      <c r="ADC86" s="5">
        <f>'A remplir'!NO54</f>
        <v>0</v>
      </c>
      <c r="ADD86" s="5">
        <f>'A remplir'!NP54</f>
        <v>0</v>
      </c>
      <c r="ADE86" s="5">
        <f>'A remplir'!NQ54</f>
        <v>0</v>
      </c>
      <c r="ADF86" s="5">
        <f>'A remplir'!NR54</f>
        <v>0</v>
      </c>
      <c r="ADG86" s="5">
        <f>'A remplir'!NS54</f>
        <v>0</v>
      </c>
      <c r="ADH86" s="5">
        <f>'A remplir'!NT54</f>
        <v>0</v>
      </c>
      <c r="ADI86" s="5">
        <f>'A remplir'!NU54</f>
        <v>0</v>
      </c>
      <c r="ADJ86" s="5">
        <f>'A remplir'!NV54</f>
        <v>0</v>
      </c>
      <c r="ADK86" s="5">
        <f>'A remplir'!NW54</f>
        <v>0</v>
      </c>
      <c r="ADL86" s="5">
        <f>'A remplir'!NX54</f>
        <v>0</v>
      </c>
      <c r="ADM86" s="5">
        <f>'A remplir'!NY54</f>
        <v>0</v>
      </c>
      <c r="ADN86" s="5">
        <f>'A remplir'!NZ54</f>
        <v>0</v>
      </c>
      <c r="ADO86" s="5">
        <f>'A remplir'!OA54</f>
        <v>0</v>
      </c>
      <c r="ADP86" s="5">
        <f>'A remplir'!OB54</f>
        <v>0</v>
      </c>
      <c r="ADQ86" s="5">
        <f>'A remplir'!OC54</f>
        <v>0</v>
      </c>
      <c r="ADR86" s="5">
        <f>'A remplir'!OD54</f>
        <v>0</v>
      </c>
      <c r="ADS86" s="5">
        <f>'A remplir'!OE54</f>
        <v>0</v>
      </c>
      <c r="ADT86" s="5">
        <f>'A remplir'!OF54</f>
        <v>0</v>
      </c>
      <c r="ADU86" s="5">
        <f>'A remplir'!OG54</f>
        <v>0</v>
      </c>
      <c r="ADV86" s="5">
        <f>'A remplir'!OH54</f>
        <v>0</v>
      </c>
      <c r="ADW86" s="5">
        <f>'A remplir'!OI54</f>
        <v>0</v>
      </c>
      <c r="ADX86" s="5">
        <f>'A remplir'!OJ54</f>
        <v>0</v>
      </c>
      <c r="ADY86" s="5">
        <f>'A remplir'!OK54</f>
        <v>0</v>
      </c>
      <c r="ADZ86" s="5">
        <f>'A remplir'!OL54</f>
        <v>0</v>
      </c>
    </row>
    <row r="87" spans="1:806" ht="15.75" thickBot="1" x14ac:dyDescent="0.3">
      <c r="A87" s="3">
        <f>'A remplir'!OO87</f>
        <v>1</v>
      </c>
      <c r="B87" s="119"/>
      <c r="C87" s="121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  <c r="IW87" s="116"/>
      <c r="IX87" s="116"/>
      <c r="IY87" s="116"/>
      <c r="IZ87" s="116"/>
      <c r="JA87" s="116"/>
      <c r="JB87" s="116"/>
      <c r="JC87" s="116"/>
      <c r="JD87" s="116"/>
      <c r="JE87" s="116"/>
      <c r="JF87" s="116"/>
      <c r="JG87" s="116"/>
      <c r="JH87" s="116"/>
      <c r="JI87" s="116"/>
      <c r="JJ87" s="116"/>
      <c r="JK87" s="116"/>
      <c r="JL87" s="116"/>
      <c r="JM87" s="116"/>
      <c r="JN87" s="116"/>
      <c r="JO87" s="116"/>
      <c r="JP87" s="116"/>
      <c r="JQ87" s="116"/>
      <c r="JR87" s="116"/>
      <c r="JS87" s="116"/>
      <c r="JT87" s="116"/>
      <c r="JU87" s="116"/>
      <c r="JV87" s="116"/>
      <c r="JW87" s="116"/>
      <c r="JX87" s="116"/>
      <c r="JY87" s="116"/>
      <c r="JZ87" s="116"/>
      <c r="KA87" s="116"/>
      <c r="KB87" s="116"/>
      <c r="KC87" s="116"/>
      <c r="KD87" s="116"/>
      <c r="KE87" s="116"/>
      <c r="KF87" s="116"/>
      <c r="KG87" s="116"/>
      <c r="KH87" s="116"/>
      <c r="KI87" s="116"/>
      <c r="KJ87" s="116"/>
      <c r="KK87" s="116"/>
      <c r="KL87" s="116"/>
      <c r="KM87" s="116"/>
      <c r="KN87" s="116"/>
      <c r="KO87" s="116"/>
      <c r="KP87" s="116"/>
      <c r="KQ87" s="116"/>
      <c r="KR87" s="116"/>
      <c r="KS87" s="116"/>
      <c r="KT87" s="116"/>
      <c r="KU87" s="116"/>
      <c r="KV87" s="116"/>
      <c r="KW87" s="116"/>
      <c r="KX87" s="116"/>
      <c r="KY87" s="116"/>
      <c r="KZ87" s="116"/>
      <c r="LA87" s="116"/>
      <c r="LB87" s="116"/>
      <c r="LC87" s="116"/>
      <c r="LD87" s="116"/>
      <c r="LE87" s="116"/>
      <c r="LF87" s="116"/>
      <c r="LG87" s="116"/>
      <c r="LH87" s="116"/>
      <c r="LI87" s="116"/>
      <c r="LJ87" s="116"/>
      <c r="LK87" s="116"/>
      <c r="LL87" s="116"/>
      <c r="LM87" s="116"/>
      <c r="LN87" s="116"/>
      <c r="LO87" s="116"/>
      <c r="LP87" s="116"/>
      <c r="LQ87" s="116"/>
      <c r="LR87" s="116"/>
      <c r="LS87" s="116"/>
      <c r="LT87" s="116"/>
      <c r="LU87" s="116"/>
      <c r="LV87" s="116"/>
      <c r="LW87" s="116"/>
      <c r="LX87" s="116"/>
      <c r="LY87" s="116"/>
      <c r="LZ87" s="116"/>
      <c r="MA87" s="116"/>
      <c r="MB87" s="116"/>
      <c r="MC87" s="116"/>
      <c r="MD87" s="116"/>
      <c r="ME87" s="116"/>
      <c r="MF87" s="116"/>
      <c r="MG87" s="116"/>
      <c r="MH87" s="116"/>
      <c r="MI87" s="116"/>
      <c r="MJ87" s="116"/>
      <c r="MK87" s="116"/>
      <c r="ML87" s="116"/>
      <c r="MM87" s="116"/>
      <c r="MN87" s="116"/>
      <c r="MO87" s="116"/>
      <c r="MP87" s="116"/>
      <c r="MQ87" s="116"/>
      <c r="MR87" s="116"/>
      <c r="MS87" s="116"/>
      <c r="MT87" s="116"/>
      <c r="MU87" s="116"/>
      <c r="MV87" s="116"/>
      <c r="MW87" s="116"/>
      <c r="MX87" s="116"/>
      <c r="MY87" s="116"/>
      <c r="MZ87" s="116"/>
      <c r="NA87" s="116"/>
      <c r="NB87" s="116"/>
      <c r="NC87" s="116"/>
      <c r="ND87" s="116"/>
      <c r="NE87" s="116"/>
      <c r="NF87" s="116"/>
      <c r="NG87" s="116"/>
      <c r="NH87" s="116"/>
      <c r="NI87" s="116"/>
      <c r="NJ87" s="116"/>
      <c r="NK87" s="116"/>
      <c r="NL87" s="116"/>
      <c r="NM87" s="116"/>
      <c r="NN87" s="116"/>
      <c r="NO87" s="116"/>
      <c r="NP87" s="116"/>
      <c r="NQ87" s="116"/>
      <c r="NR87" s="116"/>
      <c r="NS87" s="116"/>
      <c r="NT87" s="116"/>
      <c r="NU87" s="116"/>
      <c r="NV87" s="116"/>
      <c r="NW87" s="116"/>
      <c r="NX87" s="116"/>
      <c r="NY87" s="116"/>
      <c r="NZ87" s="116"/>
      <c r="OA87" s="116"/>
      <c r="OB87" s="116"/>
      <c r="OC87" s="116"/>
      <c r="OD87" s="116"/>
      <c r="OE87" s="116"/>
      <c r="OF87" s="116"/>
      <c r="OG87" s="116"/>
      <c r="OH87" s="116"/>
      <c r="OI87" s="116"/>
      <c r="OJ87" s="116"/>
      <c r="OK87" s="116"/>
      <c r="OL87" s="116"/>
      <c r="OM87" s="116"/>
      <c r="ON87" s="4"/>
      <c r="OO87" s="2"/>
      <c r="OP87" s="119"/>
      <c r="OQ87" s="5">
        <f>'A remplir'!C55</f>
        <v>0</v>
      </c>
      <c r="OR87" s="5">
        <f>'A remplir'!D55</f>
        <v>1</v>
      </c>
      <c r="OS87" s="5">
        <f>'A remplir'!E55</f>
        <v>1</v>
      </c>
      <c r="OT87" s="5">
        <f>'A remplir'!F55</f>
        <v>0</v>
      </c>
      <c r="OU87" s="5">
        <f>'A remplir'!G55</f>
        <v>0</v>
      </c>
      <c r="OV87" s="5">
        <f>'A remplir'!H55</f>
        <v>0</v>
      </c>
      <c r="OW87" s="5">
        <f>'A remplir'!I55</f>
        <v>0</v>
      </c>
      <c r="OX87" s="5">
        <f>'A remplir'!J55</f>
        <v>0</v>
      </c>
      <c r="OY87" s="5">
        <f>'A remplir'!K55</f>
        <v>0</v>
      </c>
      <c r="OZ87" s="5">
        <f>'A remplir'!L55</f>
        <v>0</v>
      </c>
      <c r="PA87" s="5">
        <f>'A remplir'!M55</f>
        <v>0</v>
      </c>
      <c r="PB87" s="5">
        <f>'A remplir'!N55</f>
        <v>0</v>
      </c>
      <c r="PC87" s="5">
        <f>'A remplir'!O55</f>
        <v>0</v>
      </c>
      <c r="PD87" s="5">
        <f>'A remplir'!P55</f>
        <v>0</v>
      </c>
      <c r="PE87" s="5">
        <f>'A remplir'!Q55</f>
        <v>0</v>
      </c>
      <c r="PF87" s="5">
        <f>'A remplir'!R55</f>
        <v>0</v>
      </c>
      <c r="PG87" s="5">
        <f>'A remplir'!S55</f>
        <v>0</v>
      </c>
      <c r="PH87" s="5">
        <f>'A remplir'!T55</f>
        <v>0</v>
      </c>
      <c r="PI87" s="5">
        <f>'A remplir'!U55</f>
        <v>0</v>
      </c>
      <c r="PJ87" s="5">
        <f>'A remplir'!V55</f>
        <v>0</v>
      </c>
      <c r="PK87" s="5">
        <f>'A remplir'!W55</f>
        <v>0</v>
      </c>
      <c r="PL87" s="5">
        <f>'A remplir'!X55</f>
        <v>0</v>
      </c>
      <c r="PM87" s="5">
        <f>'A remplir'!Y55</f>
        <v>0</v>
      </c>
      <c r="PN87" s="5">
        <f>'A remplir'!Z55</f>
        <v>0</v>
      </c>
      <c r="PO87" s="5">
        <f>'A remplir'!AA55</f>
        <v>0</v>
      </c>
      <c r="PP87" s="5">
        <f>'A remplir'!AB55</f>
        <v>0</v>
      </c>
      <c r="PQ87" s="5">
        <f>'A remplir'!AC55</f>
        <v>0</v>
      </c>
      <c r="PR87" s="5">
        <f>'A remplir'!AD55</f>
        <v>0</v>
      </c>
      <c r="PS87" s="5">
        <f>'A remplir'!AE55</f>
        <v>0</v>
      </c>
      <c r="PT87" s="5">
        <f>'A remplir'!AF55</f>
        <v>0</v>
      </c>
      <c r="PU87" s="5">
        <f>'A remplir'!AG55</f>
        <v>0</v>
      </c>
      <c r="PV87" s="5">
        <f>'A remplir'!AH55</f>
        <v>0</v>
      </c>
      <c r="PW87" s="5">
        <f>'A remplir'!AI55</f>
        <v>0</v>
      </c>
      <c r="PX87" s="5">
        <f>'A remplir'!AJ55</f>
        <v>0</v>
      </c>
      <c r="PY87" s="5">
        <f>'A remplir'!AK55</f>
        <v>0</v>
      </c>
      <c r="PZ87" s="5">
        <f>'A remplir'!AL55</f>
        <v>0</v>
      </c>
      <c r="QA87" s="5">
        <f>'A remplir'!AM55</f>
        <v>0</v>
      </c>
      <c r="QB87" s="5">
        <f>'A remplir'!AN55</f>
        <v>0</v>
      </c>
      <c r="QC87" s="5">
        <f>'A remplir'!AO55</f>
        <v>0</v>
      </c>
      <c r="QD87" s="5">
        <f>'A remplir'!AP55</f>
        <v>0</v>
      </c>
      <c r="QE87" s="5">
        <f>'A remplir'!AQ55</f>
        <v>0</v>
      </c>
      <c r="QF87" s="5">
        <f>'A remplir'!AR55</f>
        <v>0</v>
      </c>
      <c r="QG87" s="5">
        <f>'A remplir'!AS55</f>
        <v>0</v>
      </c>
      <c r="QH87" s="5">
        <f>'A remplir'!AT55</f>
        <v>0</v>
      </c>
      <c r="QI87" s="5">
        <f>'A remplir'!AU55</f>
        <v>0</v>
      </c>
      <c r="QJ87" s="5">
        <f>'A remplir'!AV55</f>
        <v>0</v>
      </c>
      <c r="QK87" s="5">
        <f>'A remplir'!AW55</f>
        <v>0</v>
      </c>
      <c r="QL87" s="5">
        <f>'A remplir'!AX55</f>
        <v>0</v>
      </c>
      <c r="QM87" s="5">
        <f>'A remplir'!AY55</f>
        <v>0</v>
      </c>
      <c r="QN87" s="5">
        <f>'A remplir'!AZ55</f>
        <v>0</v>
      </c>
      <c r="QO87" s="5">
        <f>'A remplir'!BA55</f>
        <v>0</v>
      </c>
      <c r="QP87" s="5">
        <f>'A remplir'!BB55</f>
        <v>0</v>
      </c>
      <c r="QQ87" s="5">
        <f>'A remplir'!BC55</f>
        <v>0</v>
      </c>
      <c r="QR87" s="5">
        <f>'A remplir'!BD55</f>
        <v>0</v>
      </c>
      <c r="QS87" s="5">
        <f>'A remplir'!BE55</f>
        <v>0</v>
      </c>
      <c r="QT87" s="5">
        <f>'A remplir'!BF55</f>
        <v>0</v>
      </c>
      <c r="QU87" s="5">
        <f>'A remplir'!BG55</f>
        <v>0</v>
      </c>
      <c r="QV87" s="5">
        <f>'A remplir'!BH55</f>
        <v>0</v>
      </c>
      <c r="QW87" s="5">
        <f>'A remplir'!BI55</f>
        <v>0</v>
      </c>
      <c r="QX87" s="5">
        <f>'A remplir'!BJ55</f>
        <v>0</v>
      </c>
      <c r="QY87" s="5">
        <f>'A remplir'!BK55</f>
        <v>0</v>
      </c>
      <c r="QZ87" s="5">
        <f>'A remplir'!BL55</f>
        <v>0</v>
      </c>
      <c r="RA87" s="5">
        <f>'A remplir'!BM55</f>
        <v>0</v>
      </c>
      <c r="RB87" s="5">
        <f>'A remplir'!BN55</f>
        <v>0</v>
      </c>
      <c r="RC87" s="5">
        <f>'A remplir'!BO55</f>
        <v>0</v>
      </c>
      <c r="RD87" s="5">
        <f>'A remplir'!BP55</f>
        <v>0</v>
      </c>
      <c r="RE87" s="5">
        <f>'A remplir'!BQ55</f>
        <v>0</v>
      </c>
      <c r="RF87" s="5">
        <f>'A remplir'!BR55</f>
        <v>0</v>
      </c>
      <c r="RG87" s="5">
        <f>'A remplir'!BS55</f>
        <v>0</v>
      </c>
      <c r="RH87" s="5">
        <f>'A remplir'!BT55</f>
        <v>0</v>
      </c>
      <c r="RI87" s="5">
        <f>'A remplir'!BU55</f>
        <v>0</v>
      </c>
      <c r="RJ87" s="5">
        <f>'A remplir'!BV55</f>
        <v>0</v>
      </c>
      <c r="RK87" s="5">
        <f>'A remplir'!BW55</f>
        <v>0</v>
      </c>
      <c r="RL87" s="5">
        <f>'A remplir'!BX55</f>
        <v>0</v>
      </c>
      <c r="RM87" s="5">
        <f>'A remplir'!BY55</f>
        <v>0</v>
      </c>
      <c r="RN87" s="5">
        <f>'A remplir'!BZ55</f>
        <v>0</v>
      </c>
      <c r="RO87" s="5">
        <f>'A remplir'!CA55</f>
        <v>0</v>
      </c>
      <c r="RP87" s="5">
        <f>'A remplir'!CB55</f>
        <v>0</v>
      </c>
      <c r="RQ87" s="5">
        <f>'A remplir'!CC55</f>
        <v>0</v>
      </c>
      <c r="RR87" s="5">
        <f>'A remplir'!CD55</f>
        <v>0</v>
      </c>
      <c r="RS87" s="5">
        <f>'A remplir'!CE55</f>
        <v>0</v>
      </c>
      <c r="RT87" s="5">
        <f>'A remplir'!CF55</f>
        <v>0</v>
      </c>
      <c r="RU87" s="5">
        <f>'A remplir'!CG55</f>
        <v>0</v>
      </c>
      <c r="RV87" s="5">
        <f>'A remplir'!CH55</f>
        <v>0</v>
      </c>
      <c r="RW87" s="5">
        <f>'A remplir'!CI55</f>
        <v>0</v>
      </c>
      <c r="RX87" s="5">
        <f>'A remplir'!CJ55</f>
        <v>0</v>
      </c>
      <c r="RY87" s="5">
        <f>'A remplir'!CK55</f>
        <v>0</v>
      </c>
      <c r="RZ87" s="5">
        <f>'A remplir'!CL55</f>
        <v>0</v>
      </c>
      <c r="SA87" s="5">
        <f>'A remplir'!CM55</f>
        <v>0</v>
      </c>
      <c r="SB87" s="5">
        <f>'A remplir'!CN55</f>
        <v>0</v>
      </c>
      <c r="SC87" s="5">
        <f>'A remplir'!CO55</f>
        <v>0</v>
      </c>
      <c r="SD87" s="5">
        <f>'A remplir'!CP55</f>
        <v>0</v>
      </c>
      <c r="SE87" s="5">
        <f>'A remplir'!CQ55</f>
        <v>0</v>
      </c>
      <c r="SF87" s="5">
        <f>'A remplir'!CR55</f>
        <v>0</v>
      </c>
      <c r="SG87" s="5">
        <f>'A remplir'!CS55</f>
        <v>0</v>
      </c>
      <c r="SH87" s="5">
        <f>'A remplir'!CT55</f>
        <v>0</v>
      </c>
      <c r="SI87" s="5">
        <f>'A remplir'!CU55</f>
        <v>0</v>
      </c>
      <c r="SJ87" s="5">
        <f>'A remplir'!CV55</f>
        <v>0</v>
      </c>
      <c r="SK87" s="5">
        <f>'A remplir'!CW55</f>
        <v>0</v>
      </c>
      <c r="SL87" s="5">
        <f>'A remplir'!CX55</f>
        <v>0</v>
      </c>
      <c r="SM87" s="5">
        <f>'A remplir'!CY55</f>
        <v>0</v>
      </c>
      <c r="SN87" s="5">
        <f>'A remplir'!CZ55</f>
        <v>0</v>
      </c>
      <c r="SO87" s="5">
        <f>'A remplir'!DA55</f>
        <v>0</v>
      </c>
      <c r="SP87" s="5">
        <f>'A remplir'!DB55</f>
        <v>0</v>
      </c>
      <c r="SQ87" s="5">
        <f>'A remplir'!DC55</f>
        <v>0</v>
      </c>
      <c r="SR87" s="5">
        <f>'A remplir'!DD55</f>
        <v>0</v>
      </c>
      <c r="SS87" s="5">
        <f>'A remplir'!DE55</f>
        <v>0</v>
      </c>
      <c r="ST87" s="5">
        <f>'A remplir'!DF55</f>
        <v>0</v>
      </c>
      <c r="SU87" s="5">
        <f>'A remplir'!DG55</f>
        <v>0</v>
      </c>
      <c r="SV87" s="5">
        <f>'A remplir'!DH55</f>
        <v>0</v>
      </c>
      <c r="SW87" s="5">
        <f>'A remplir'!DI55</f>
        <v>0</v>
      </c>
      <c r="SX87" s="5">
        <f>'A remplir'!DJ55</f>
        <v>0</v>
      </c>
      <c r="SY87" s="5">
        <f>'A remplir'!DK55</f>
        <v>0</v>
      </c>
      <c r="SZ87" s="5">
        <f>'A remplir'!DL55</f>
        <v>0</v>
      </c>
      <c r="TA87" s="5">
        <f>'A remplir'!DM55</f>
        <v>0</v>
      </c>
      <c r="TB87" s="5">
        <f>'A remplir'!DN55</f>
        <v>0</v>
      </c>
      <c r="TC87" s="5">
        <f>'A remplir'!DO55</f>
        <v>0</v>
      </c>
      <c r="TD87" s="5">
        <f>'A remplir'!DP55</f>
        <v>0</v>
      </c>
      <c r="TE87" s="5">
        <f>'A remplir'!DQ55</f>
        <v>0</v>
      </c>
      <c r="TF87" s="5">
        <f>'A remplir'!DR55</f>
        <v>0</v>
      </c>
      <c r="TG87" s="5">
        <f>'A remplir'!DS55</f>
        <v>0</v>
      </c>
      <c r="TH87" s="5">
        <f>'A remplir'!DT55</f>
        <v>0</v>
      </c>
      <c r="TI87" s="5">
        <f>'A remplir'!DU55</f>
        <v>0</v>
      </c>
      <c r="TJ87" s="5">
        <f>'A remplir'!DV55</f>
        <v>0</v>
      </c>
      <c r="TK87" s="5">
        <f>'A remplir'!DW55</f>
        <v>0</v>
      </c>
      <c r="TL87" s="5">
        <f>'A remplir'!DX55</f>
        <v>0</v>
      </c>
      <c r="TM87" s="5">
        <f>'A remplir'!DY55</f>
        <v>0</v>
      </c>
      <c r="TN87" s="5">
        <f>'A remplir'!DZ55</f>
        <v>0</v>
      </c>
      <c r="TO87" s="5">
        <f>'A remplir'!EA55</f>
        <v>0</v>
      </c>
      <c r="TP87" s="5">
        <f>'A remplir'!EB55</f>
        <v>0</v>
      </c>
      <c r="TQ87" s="5">
        <f>'A remplir'!EC55</f>
        <v>0</v>
      </c>
      <c r="TR87" s="5">
        <f>'A remplir'!ED55</f>
        <v>0</v>
      </c>
      <c r="TS87" s="5">
        <f>'A remplir'!EE55</f>
        <v>0</v>
      </c>
      <c r="TT87" s="5">
        <f>'A remplir'!EF55</f>
        <v>0</v>
      </c>
      <c r="TU87" s="5">
        <f>'A remplir'!EG55</f>
        <v>0</v>
      </c>
      <c r="TV87" s="5">
        <f>'A remplir'!EH55</f>
        <v>0</v>
      </c>
      <c r="TW87" s="5">
        <f>'A remplir'!EI55</f>
        <v>0</v>
      </c>
      <c r="TX87" s="5">
        <f>'A remplir'!EJ55</f>
        <v>0</v>
      </c>
      <c r="TY87" s="5">
        <f>'A remplir'!EK55</f>
        <v>0</v>
      </c>
      <c r="TZ87" s="5">
        <f>'A remplir'!EL55</f>
        <v>0</v>
      </c>
      <c r="UA87" s="5">
        <f>'A remplir'!EM55</f>
        <v>0</v>
      </c>
      <c r="UB87" s="5">
        <f>'A remplir'!EN55</f>
        <v>0</v>
      </c>
      <c r="UC87" s="5">
        <f>'A remplir'!EO55</f>
        <v>0</v>
      </c>
      <c r="UD87" s="5">
        <f>'A remplir'!EP55</f>
        <v>0</v>
      </c>
      <c r="UE87" s="5">
        <f>'A remplir'!EQ55</f>
        <v>0</v>
      </c>
      <c r="UF87" s="5">
        <f>'A remplir'!ER55</f>
        <v>0</v>
      </c>
      <c r="UG87" s="5">
        <f>'A remplir'!ES55</f>
        <v>0</v>
      </c>
      <c r="UH87" s="5">
        <f>'A remplir'!ET55</f>
        <v>0</v>
      </c>
      <c r="UI87" s="5">
        <f>'A remplir'!EU55</f>
        <v>0</v>
      </c>
      <c r="UJ87" s="5">
        <f>'A remplir'!EV55</f>
        <v>0</v>
      </c>
      <c r="UK87" s="5">
        <f>'A remplir'!EW55</f>
        <v>0</v>
      </c>
      <c r="UL87" s="5">
        <f>'A remplir'!EX55</f>
        <v>0</v>
      </c>
      <c r="UM87" s="5">
        <f>'A remplir'!EY55</f>
        <v>0</v>
      </c>
      <c r="UN87" s="5">
        <f>'A remplir'!EZ55</f>
        <v>0</v>
      </c>
      <c r="UO87" s="5">
        <f>'A remplir'!FA55</f>
        <v>0</v>
      </c>
      <c r="UP87" s="5">
        <f>'A remplir'!FB55</f>
        <v>0</v>
      </c>
      <c r="UQ87" s="5">
        <f>'A remplir'!FC55</f>
        <v>0</v>
      </c>
      <c r="UR87" s="5">
        <f>'A remplir'!FD55</f>
        <v>0</v>
      </c>
      <c r="US87" s="5">
        <f>'A remplir'!FE55</f>
        <v>0</v>
      </c>
      <c r="UT87" s="5">
        <f>'A remplir'!FF55</f>
        <v>0</v>
      </c>
      <c r="UU87" s="5">
        <f>'A remplir'!FG55</f>
        <v>0</v>
      </c>
      <c r="UV87" s="5">
        <f>'A remplir'!FH55</f>
        <v>0</v>
      </c>
      <c r="UW87" s="5">
        <f>'A remplir'!FI55</f>
        <v>0</v>
      </c>
      <c r="UX87" s="5">
        <f>'A remplir'!FJ55</f>
        <v>0</v>
      </c>
      <c r="UY87" s="5">
        <f>'A remplir'!FK55</f>
        <v>0</v>
      </c>
      <c r="UZ87" s="5">
        <f>'A remplir'!FL55</f>
        <v>0</v>
      </c>
      <c r="VA87" s="5">
        <f>'A remplir'!FM55</f>
        <v>0</v>
      </c>
      <c r="VB87" s="5">
        <f>'A remplir'!FN55</f>
        <v>0</v>
      </c>
      <c r="VC87" s="5">
        <f>'A remplir'!FO55</f>
        <v>0</v>
      </c>
      <c r="VD87" s="5">
        <f>'A remplir'!FP55</f>
        <v>0</v>
      </c>
      <c r="VE87" s="5">
        <f>'A remplir'!FQ55</f>
        <v>0</v>
      </c>
      <c r="VF87" s="5">
        <f>'A remplir'!FR55</f>
        <v>0</v>
      </c>
      <c r="VG87" s="5">
        <f>'A remplir'!FS55</f>
        <v>0</v>
      </c>
      <c r="VH87" s="5">
        <f>'A remplir'!FT55</f>
        <v>0</v>
      </c>
      <c r="VI87" s="5">
        <f>'A remplir'!FU55</f>
        <v>0</v>
      </c>
      <c r="VJ87" s="5">
        <f>'A remplir'!FV55</f>
        <v>0</v>
      </c>
      <c r="VK87" s="5">
        <f>'A remplir'!FW55</f>
        <v>0</v>
      </c>
      <c r="VL87" s="5">
        <f>'A remplir'!FX55</f>
        <v>0</v>
      </c>
      <c r="VM87" s="5">
        <f>'A remplir'!FY55</f>
        <v>0</v>
      </c>
      <c r="VN87" s="5">
        <f>'A remplir'!FZ55</f>
        <v>0</v>
      </c>
      <c r="VO87" s="5">
        <f>'A remplir'!GA55</f>
        <v>0</v>
      </c>
      <c r="VP87" s="5">
        <f>'A remplir'!GB55</f>
        <v>0</v>
      </c>
      <c r="VQ87" s="5">
        <f>'A remplir'!GC55</f>
        <v>0</v>
      </c>
      <c r="VR87" s="5">
        <f>'A remplir'!GD55</f>
        <v>0</v>
      </c>
      <c r="VS87" s="5">
        <f>'A remplir'!GE55</f>
        <v>0</v>
      </c>
      <c r="VT87" s="5">
        <f>'A remplir'!GF55</f>
        <v>0</v>
      </c>
      <c r="VU87" s="5">
        <f>'A remplir'!GG55</f>
        <v>0</v>
      </c>
      <c r="VV87" s="5">
        <f>'A remplir'!GH55</f>
        <v>0</v>
      </c>
      <c r="VW87" s="5">
        <f>'A remplir'!GI55</f>
        <v>0</v>
      </c>
      <c r="VX87" s="5">
        <f>'A remplir'!GJ55</f>
        <v>0</v>
      </c>
      <c r="VY87" s="5">
        <f>'A remplir'!GK55</f>
        <v>0</v>
      </c>
      <c r="VZ87" s="5">
        <f>'A remplir'!GL55</f>
        <v>0</v>
      </c>
      <c r="WA87" s="5">
        <f>'A remplir'!GM55</f>
        <v>0</v>
      </c>
      <c r="WB87" s="5">
        <f>'A remplir'!GN55</f>
        <v>0</v>
      </c>
      <c r="WC87" s="5">
        <f>'A remplir'!GO55</f>
        <v>0</v>
      </c>
      <c r="WD87" s="5">
        <f>'A remplir'!GP55</f>
        <v>0</v>
      </c>
      <c r="WE87" s="5">
        <f>'A remplir'!GQ55</f>
        <v>0</v>
      </c>
      <c r="WF87" s="5">
        <f>'A remplir'!GR55</f>
        <v>0</v>
      </c>
      <c r="WG87" s="5">
        <f>'A remplir'!GS55</f>
        <v>0</v>
      </c>
      <c r="WH87" s="5">
        <f>'A remplir'!GT55</f>
        <v>0</v>
      </c>
      <c r="WI87" s="5">
        <f>'A remplir'!GU55</f>
        <v>0</v>
      </c>
      <c r="WJ87" s="5">
        <f>'A remplir'!GV55</f>
        <v>0</v>
      </c>
      <c r="WK87" s="5">
        <f>'A remplir'!GW55</f>
        <v>0</v>
      </c>
      <c r="WL87" s="5">
        <f>'A remplir'!GX55</f>
        <v>0</v>
      </c>
      <c r="WM87" s="5">
        <f>'A remplir'!GY55</f>
        <v>0</v>
      </c>
      <c r="WN87" s="5">
        <f>'A remplir'!GZ55</f>
        <v>0</v>
      </c>
      <c r="WO87" s="5">
        <f>'A remplir'!HA55</f>
        <v>0</v>
      </c>
      <c r="WP87" s="5">
        <f>'A remplir'!HB55</f>
        <v>0</v>
      </c>
      <c r="WQ87" s="5">
        <f>'A remplir'!HC55</f>
        <v>0</v>
      </c>
      <c r="WR87" s="5">
        <f>'A remplir'!HD55</f>
        <v>0</v>
      </c>
      <c r="WS87" s="5">
        <f>'A remplir'!HE55</f>
        <v>0</v>
      </c>
      <c r="WT87" s="5">
        <f>'A remplir'!HF55</f>
        <v>0</v>
      </c>
      <c r="WU87" s="5">
        <f>'A remplir'!HG55</f>
        <v>0</v>
      </c>
      <c r="WV87" s="5">
        <f>'A remplir'!HH55</f>
        <v>0</v>
      </c>
      <c r="WW87" s="5">
        <f>'A remplir'!HI55</f>
        <v>0</v>
      </c>
      <c r="WX87" s="5">
        <f>'A remplir'!HJ55</f>
        <v>0</v>
      </c>
      <c r="WY87" s="5">
        <f>'A remplir'!HK55</f>
        <v>0</v>
      </c>
      <c r="WZ87" s="5">
        <f>'A remplir'!HL55</f>
        <v>0</v>
      </c>
      <c r="XA87" s="5">
        <f>'A remplir'!HM55</f>
        <v>0</v>
      </c>
      <c r="XB87" s="5">
        <f>'A remplir'!HN55</f>
        <v>0</v>
      </c>
      <c r="XC87" s="5">
        <f>'A remplir'!HO55</f>
        <v>0</v>
      </c>
      <c r="XD87" s="5">
        <f>'A remplir'!HP55</f>
        <v>0</v>
      </c>
      <c r="XE87" s="5">
        <f>'A remplir'!HQ55</f>
        <v>0</v>
      </c>
      <c r="XF87" s="5">
        <f>'A remplir'!HR55</f>
        <v>0</v>
      </c>
      <c r="XG87" s="5">
        <f>'A remplir'!HS55</f>
        <v>0</v>
      </c>
      <c r="XH87" s="5">
        <f>'A remplir'!HT55</f>
        <v>0</v>
      </c>
      <c r="XI87" s="5">
        <f>'A remplir'!HU55</f>
        <v>0</v>
      </c>
      <c r="XJ87" s="5">
        <f>'A remplir'!HV55</f>
        <v>0</v>
      </c>
      <c r="XK87" s="5">
        <f>'A remplir'!HW55</f>
        <v>0</v>
      </c>
      <c r="XL87" s="5">
        <f>'A remplir'!HX55</f>
        <v>0</v>
      </c>
      <c r="XM87" s="5">
        <f>'A remplir'!HY55</f>
        <v>0</v>
      </c>
      <c r="XN87" s="5">
        <f>'A remplir'!HZ55</f>
        <v>0</v>
      </c>
      <c r="XO87" s="5">
        <f>'A remplir'!IA55</f>
        <v>0</v>
      </c>
      <c r="XP87" s="5">
        <f>'A remplir'!IB55</f>
        <v>0</v>
      </c>
      <c r="XQ87" s="5">
        <f>'A remplir'!IC55</f>
        <v>0</v>
      </c>
      <c r="XR87" s="5">
        <f>'A remplir'!ID55</f>
        <v>0</v>
      </c>
      <c r="XS87" s="5">
        <f>'A remplir'!IE55</f>
        <v>0</v>
      </c>
      <c r="XT87" s="5">
        <f>'A remplir'!IF55</f>
        <v>0</v>
      </c>
      <c r="XU87" s="5">
        <f>'A remplir'!IG55</f>
        <v>0</v>
      </c>
      <c r="XV87" s="5">
        <f>'A remplir'!IH55</f>
        <v>0</v>
      </c>
      <c r="XW87" s="5">
        <f>'A remplir'!II55</f>
        <v>0</v>
      </c>
      <c r="XX87" s="5">
        <f>'A remplir'!IJ55</f>
        <v>0</v>
      </c>
      <c r="XY87" s="5">
        <f>'A remplir'!IK55</f>
        <v>0</v>
      </c>
      <c r="XZ87" s="5">
        <f>'A remplir'!IL55</f>
        <v>0</v>
      </c>
      <c r="YA87" s="5">
        <f>'A remplir'!IM55</f>
        <v>0</v>
      </c>
      <c r="YB87" s="5">
        <f>'A remplir'!IN55</f>
        <v>0</v>
      </c>
      <c r="YC87" s="5">
        <f>'A remplir'!IO55</f>
        <v>0</v>
      </c>
      <c r="YD87" s="5">
        <f>'A remplir'!IP55</f>
        <v>0</v>
      </c>
      <c r="YE87" s="5">
        <f>'A remplir'!IQ55</f>
        <v>0</v>
      </c>
      <c r="YF87" s="5">
        <f>'A remplir'!IR55</f>
        <v>0</v>
      </c>
      <c r="YG87" s="5">
        <f>'A remplir'!IS55</f>
        <v>0</v>
      </c>
      <c r="YH87" s="5">
        <f>'A remplir'!IT55</f>
        <v>0</v>
      </c>
      <c r="YI87" s="5">
        <f>'A remplir'!IU55</f>
        <v>0</v>
      </c>
      <c r="YJ87" s="5">
        <f>'A remplir'!IV55</f>
        <v>0</v>
      </c>
      <c r="YK87" s="5">
        <f>'A remplir'!IW55</f>
        <v>0</v>
      </c>
      <c r="YL87" s="5">
        <f>'A remplir'!IX55</f>
        <v>0</v>
      </c>
      <c r="YM87" s="5">
        <f>'A remplir'!IY55</f>
        <v>0</v>
      </c>
      <c r="YN87" s="5">
        <f>'A remplir'!IZ55</f>
        <v>0</v>
      </c>
      <c r="YO87" s="5">
        <f>'A remplir'!JA55</f>
        <v>0</v>
      </c>
      <c r="YP87" s="5">
        <f>'A remplir'!JB55</f>
        <v>0</v>
      </c>
      <c r="YQ87" s="5">
        <f>'A remplir'!JC55</f>
        <v>0</v>
      </c>
      <c r="YR87" s="5">
        <f>'A remplir'!JD55</f>
        <v>0</v>
      </c>
      <c r="YS87" s="5">
        <f>'A remplir'!JE55</f>
        <v>0</v>
      </c>
      <c r="YT87" s="5">
        <f>'A remplir'!JF55</f>
        <v>0</v>
      </c>
      <c r="YU87" s="5">
        <f>'A remplir'!JG55</f>
        <v>0</v>
      </c>
      <c r="YV87" s="5">
        <f>'A remplir'!JH55</f>
        <v>0</v>
      </c>
      <c r="YW87" s="5">
        <f>'A remplir'!JI55</f>
        <v>0</v>
      </c>
      <c r="YX87" s="5">
        <f>'A remplir'!JJ55</f>
        <v>0</v>
      </c>
      <c r="YY87" s="5">
        <f>'A remplir'!JK55</f>
        <v>0</v>
      </c>
      <c r="YZ87" s="5">
        <f>'A remplir'!JL55</f>
        <v>0</v>
      </c>
      <c r="ZA87" s="5">
        <f>'A remplir'!JM55</f>
        <v>0</v>
      </c>
      <c r="ZB87" s="5">
        <f>'A remplir'!JN55</f>
        <v>0</v>
      </c>
      <c r="ZC87" s="5">
        <f>'A remplir'!JO55</f>
        <v>0</v>
      </c>
      <c r="ZD87" s="5">
        <f>'A remplir'!JP55</f>
        <v>0</v>
      </c>
      <c r="ZE87" s="5">
        <f>'A remplir'!JQ55</f>
        <v>0</v>
      </c>
      <c r="ZF87" s="5">
        <f>'A remplir'!JR55</f>
        <v>0</v>
      </c>
      <c r="ZG87" s="5">
        <f>'A remplir'!JS55</f>
        <v>0</v>
      </c>
      <c r="ZH87" s="5">
        <f>'A remplir'!JT55</f>
        <v>0</v>
      </c>
      <c r="ZI87" s="5">
        <f>'A remplir'!JU55</f>
        <v>0</v>
      </c>
      <c r="ZJ87" s="5">
        <f>'A remplir'!JV55</f>
        <v>0</v>
      </c>
      <c r="ZK87" s="5">
        <f>'A remplir'!JW55</f>
        <v>0</v>
      </c>
      <c r="ZL87" s="5">
        <f>'A remplir'!JX55</f>
        <v>0</v>
      </c>
      <c r="ZM87" s="5">
        <f>'A remplir'!JY55</f>
        <v>0</v>
      </c>
      <c r="ZN87" s="5">
        <f>'A remplir'!JZ55</f>
        <v>0</v>
      </c>
      <c r="ZO87" s="5">
        <f>'A remplir'!KA55</f>
        <v>0</v>
      </c>
      <c r="ZP87" s="5">
        <f>'A remplir'!KB55</f>
        <v>0</v>
      </c>
      <c r="ZQ87" s="5">
        <f>'A remplir'!KC55</f>
        <v>0</v>
      </c>
      <c r="ZR87" s="5">
        <f>'A remplir'!KD55</f>
        <v>0</v>
      </c>
      <c r="ZS87" s="5">
        <f>'A remplir'!KE55</f>
        <v>0</v>
      </c>
      <c r="ZT87" s="5">
        <f>'A remplir'!KF55</f>
        <v>0</v>
      </c>
      <c r="ZU87" s="5">
        <f>'A remplir'!KG55</f>
        <v>0</v>
      </c>
      <c r="ZV87" s="5">
        <f>'A remplir'!KH55</f>
        <v>0</v>
      </c>
      <c r="ZW87" s="5">
        <f>'A remplir'!KI55</f>
        <v>0</v>
      </c>
      <c r="ZX87" s="5">
        <f>'A remplir'!KJ55</f>
        <v>0</v>
      </c>
      <c r="ZY87" s="5">
        <f>'A remplir'!KK55</f>
        <v>0</v>
      </c>
      <c r="ZZ87" s="5">
        <f>'A remplir'!KL55</f>
        <v>0</v>
      </c>
      <c r="AAA87" s="5">
        <f>'A remplir'!KM55</f>
        <v>0</v>
      </c>
      <c r="AAB87" s="5">
        <f>'A remplir'!KN55</f>
        <v>0</v>
      </c>
      <c r="AAC87" s="5">
        <f>'A remplir'!KO55</f>
        <v>0</v>
      </c>
      <c r="AAD87" s="5">
        <f>'A remplir'!KP55</f>
        <v>0</v>
      </c>
      <c r="AAE87" s="5">
        <f>'A remplir'!KQ55</f>
        <v>0</v>
      </c>
      <c r="AAF87" s="5">
        <f>'A remplir'!KR55</f>
        <v>0</v>
      </c>
      <c r="AAG87" s="5">
        <f>'A remplir'!KS55</f>
        <v>0</v>
      </c>
      <c r="AAH87" s="5">
        <f>'A remplir'!KT55</f>
        <v>0</v>
      </c>
      <c r="AAI87" s="5">
        <f>'A remplir'!KU55</f>
        <v>0</v>
      </c>
      <c r="AAJ87" s="5">
        <f>'A remplir'!KV55</f>
        <v>0</v>
      </c>
      <c r="AAK87" s="5">
        <f>'A remplir'!KW55</f>
        <v>0</v>
      </c>
      <c r="AAL87" s="5">
        <f>'A remplir'!KX55</f>
        <v>0</v>
      </c>
      <c r="AAM87" s="5">
        <f>'A remplir'!KY55</f>
        <v>0</v>
      </c>
      <c r="AAN87" s="5">
        <f>'A remplir'!KZ55</f>
        <v>0</v>
      </c>
      <c r="AAO87" s="5">
        <f>'A remplir'!LA55</f>
        <v>0</v>
      </c>
      <c r="AAP87" s="5">
        <f>'A remplir'!LB55</f>
        <v>0</v>
      </c>
      <c r="AAQ87" s="5">
        <f>'A remplir'!LC55</f>
        <v>0</v>
      </c>
      <c r="AAR87" s="5">
        <f>'A remplir'!LD55</f>
        <v>0</v>
      </c>
      <c r="AAS87" s="5">
        <f>'A remplir'!LE55</f>
        <v>0</v>
      </c>
      <c r="AAT87" s="5">
        <f>'A remplir'!LF55</f>
        <v>0</v>
      </c>
      <c r="AAU87" s="5">
        <f>'A remplir'!LG55</f>
        <v>0</v>
      </c>
      <c r="AAV87" s="5">
        <f>'A remplir'!LH55</f>
        <v>0</v>
      </c>
      <c r="AAW87" s="5">
        <f>'A remplir'!LI55</f>
        <v>0</v>
      </c>
      <c r="AAX87" s="5">
        <f>'A remplir'!LJ55</f>
        <v>0</v>
      </c>
      <c r="AAY87" s="5">
        <f>'A remplir'!LK55</f>
        <v>0</v>
      </c>
      <c r="AAZ87" s="5">
        <f>'A remplir'!LL55</f>
        <v>0</v>
      </c>
      <c r="ABA87" s="5">
        <f>'A remplir'!LM55</f>
        <v>0</v>
      </c>
      <c r="ABB87" s="5">
        <f>'A remplir'!LN55</f>
        <v>0</v>
      </c>
      <c r="ABC87" s="5">
        <f>'A remplir'!LO55</f>
        <v>0</v>
      </c>
      <c r="ABD87" s="5">
        <f>'A remplir'!LP55</f>
        <v>0</v>
      </c>
      <c r="ABE87" s="5">
        <f>'A remplir'!LQ55</f>
        <v>0</v>
      </c>
      <c r="ABF87" s="5">
        <f>'A remplir'!LR55</f>
        <v>0</v>
      </c>
      <c r="ABG87" s="5">
        <f>'A remplir'!LS55</f>
        <v>0</v>
      </c>
      <c r="ABH87" s="5">
        <f>'A remplir'!LT55</f>
        <v>0</v>
      </c>
      <c r="ABI87" s="5">
        <f>'A remplir'!LU55</f>
        <v>0</v>
      </c>
      <c r="ABJ87" s="5">
        <f>'A remplir'!LV55</f>
        <v>0</v>
      </c>
      <c r="ABK87" s="5">
        <f>'A remplir'!LW55</f>
        <v>0</v>
      </c>
      <c r="ABL87" s="5">
        <f>'A remplir'!LX55</f>
        <v>0</v>
      </c>
      <c r="ABM87" s="5">
        <f>'A remplir'!LY55</f>
        <v>0</v>
      </c>
      <c r="ABN87" s="5">
        <f>'A remplir'!LZ55</f>
        <v>0</v>
      </c>
      <c r="ABO87" s="5">
        <f>'A remplir'!MA55</f>
        <v>0</v>
      </c>
      <c r="ABP87" s="5">
        <f>'A remplir'!MB55</f>
        <v>0</v>
      </c>
      <c r="ABQ87" s="5">
        <f>'A remplir'!MC55</f>
        <v>0</v>
      </c>
      <c r="ABR87" s="5">
        <f>'A remplir'!MD55</f>
        <v>0</v>
      </c>
      <c r="ABS87" s="5">
        <f>'A remplir'!ME55</f>
        <v>0</v>
      </c>
      <c r="ABT87" s="5">
        <f>'A remplir'!MF55</f>
        <v>0</v>
      </c>
      <c r="ABU87" s="5">
        <f>'A remplir'!MG55</f>
        <v>0</v>
      </c>
      <c r="ABV87" s="5">
        <f>'A remplir'!MH55</f>
        <v>0</v>
      </c>
      <c r="ABW87" s="5">
        <f>'A remplir'!MI55</f>
        <v>0</v>
      </c>
      <c r="ABX87" s="5">
        <f>'A remplir'!MJ55</f>
        <v>0</v>
      </c>
      <c r="ABY87" s="5">
        <f>'A remplir'!MK55</f>
        <v>0</v>
      </c>
      <c r="ABZ87" s="5">
        <f>'A remplir'!ML55</f>
        <v>0</v>
      </c>
      <c r="ACA87" s="5">
        <f>'A remplir'!MM55</f>
        <v>0</v>
      </c>
      <c r="ACB87" s="5">
        <f>'A remplir'!MN55</f>
        <v>0</v>
      </c>
      <c r="ACC87" s="5">
        <f>'A remplir'!MO55</f>
        <v>0</v>
      </c>
      <c r="ACD87" s="5">
        <f>'A remplir'!MP55</f>
        <v>0</v>
      </c>
      <c r="ACE87" s="5">
        <f>'A remplir'!MQ55</f>
        <v>0</v>
      </c>
      <c r="ACF87" s="5">
        <f>'A remplir'!MR55</f>
        <v>0</v>
      </c>
      <c r="ACG87" s="5">
        <f>'A remplir'!MS55</f>
        <v>0</v>
      </c>
      <c r="ACH87" s="5">
        <f>'A remplir'!MT55</f>
        <v>0</v>
      </c>
      <c r="ACI87" s="5">
        <f>'A remplir'!MU55</f>
        <v>0</v>
      </c>
      <c r="ACJ87" s="5">
        <f>'A remplir'!MV55</f>
        <v>0</v>
      </c>
      <c r="ACK87" s="5">
        <f>'A remplir'!MW55</f>
        <v>0</v>
      </c>
      <c r="ACL87" s="5">
        <f>'A remplir'!MX55</f>
        <v>0</v>
      </c>
      <c r="ACM87" s="5">
        <f>'A remplir'!MY55</f>
        <v>0</v>
      </c>
      <c r="ACN87" s="5">
        <f>'A remplir'!MZ55</f>
        <v>0</v>
      </c>
      <c r="ACO87" s="5">
        <f>'A remplir'!NA55</f>
        <v>0</v>
      </c>
      <c r="ACP87" s="5">
        <f>'A remplir'!NB55</f>
        <v>0</v>
      </c>
      <c r="ACQ87" s="5">
        <f>'A remplir'!NC55</f>
        <v>0</v>
      </c>
      <c r="ACR87" s="5">
        <f>'A remplir'!ND55</f>
        <v>0</v>
      </c>
      <c r="ACS87" s="5">
        <f>'A remplir'!NE55</f>
        <v>0</v>
      </c>
      <c r="ACT87" s="5">
        <f>'A remplir'!NF55</f>
        <v>0</v>
      </c>
      <c r="ACU87" s="5">
        <f>'A remplir'!NG55</f>
        <v>0</v>
      </c>
      <c r="ACV87" s="5">
        <f>'A remplir'!NH55</f>
        <v>0</v>
      </c>
      <c r="ACW87" s="5">
        <f>'A remplir'!NI55</f>
        <v>0</v>
      </c>
      <c r="ACX87" s="5">
        <f>'A remplir'!NJ55</f>
        <v>0</v>
      </c>
      <c r="ACY87" s="5">
        <f>'A remplir'!NK55</f>
        <v>0</v>
      </c>
      <c r="ACZ87" s="5">
        <f>'A remplir'!NL55</f>
        <v>0</v>
      </c>
      <c r="ADA87" s="5">
        <f>'A remplir'!NM55</f>
        <v>0</v>
      </c>
      <c r="ADB87" s="5">
        <f>'A remplir'!NN55</f>
        <v>0</v>
      </c>
      <c r="ADC87" s="5">
        <f>'A remplir'!NO55</f>
        <v>0</v>
      </c>
      <c r="ADD87" s="5">
        <f>'A remplir'!NP55</f>
        <v>0</v>
      </c>
      <c r="ADE87" s="5">
        <f>'A remplir'!NQ55</f>
        <v>0</v>
      </c>
      <c r="ADF87" s="5">
        <f>'A remplir'!NR55</f>
        <v>0</v>
      </c>
      <c r="ADG87" s="5">
        <f>'A remplir'!NS55</f>
        <v>0</v>
      </c>
      <c r="ADH87" s="5">
        <f>'A remplir'!NT55</f>
        <v>0</v>
      </c>
      <c r="ADI87" s="5">
        <f>'A remplir'!NU55</f>
        <v>0</v>
      </c>
      <c r="ADJ87" s="5">
        <f>'A remplir'!NV55</f>
        <v>0</v>
      </c>
      <c r="ADK87" s="5">
        <f>'A remplir'!NW55</f>
        <v>0</v>
      </c>
      <c r="ADL87" s="5">
        <f>'A remplir'!NX55</f>
        <v>0</v>
      </c>
      <c r="ADM87" s="5">
        <f>'A remplir'!NY55</f>
        <v>0</v>
      </c>
      <c r="ADN87" s="5">
        <f>'A remplir'!NZ55</f>
        <v>0</v>
      </c>
      <c r="ADO87" s="5">
        <f>'A remplir'!OA55</f>
        <v>0</v>
      </c>
      <c r="ADP87" s="5">
        <f>'A remplir'!OB55</f>
        <v>0</v>
      </c>
      <c r="ADQ87" s="5">
        <f>'A remplir'!OC55</f>
        <v>0</v>
      </c>
      <c r="ADR87" s="5">
        <f>'A remplir'!OD55</f>
        <v>0</v>
      </c>
      <c r="ADS87" s="5">
        <f>'A remplir'!OE55</f>
        <v>0</v>
      </c>
      <c r="ADT87" s="5">
        <f>'A remplir'!OF55</f>
        <v>0</v>
      </c>
      <c r="ADU87" s="5">
        <f>'A remplir'!OG55</f>
        <v>0</v>
      </c>
      <c r="ADV87" s="5">
        <f>'A remplir'!OH55</f>
        <v>0</v>
      </c>
      <c r="ADW87" s="5">
        <f>'A remplir'!OI55</f>
        <v>0</v>
      </c>
      <c r="ADX87" s="5">
        <f>'A remplir'!OJ55</f>
        <v>0</v>
      </c>
      <c r="ADY87" s="5">
        <f>'A remplir'!OK55</f>
        <v>0</v>
      </c>
      <c r="ADZ87" s="5">
        <f>'A remplir'!OL55</f>
        <v>0</v>
      </c>
    </row>
    <row r="88" spans="1:806" ht="15.75" thickBot="1" x14ac:dyDescent="0.3">
      <c r="A88" s="3">
        <f>'A remplir'!OO88</f>
        <v>1</v>
      </c>
      <c r="B88" s="119"/>
      <c r="C88" s="121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  <c r="IV88" s="116"/>
      <c r="IW88" s="116"/>
      <c r="IX88" s="116"/>
      <c r="IY88" s="116"/>
      <c r="IZ88" s="116"/>
      <c r="JA88" s="116"/>
      <c r="JB88" s="116"/>
      <c r="JC88" s="116"/>
      <c r="JD88" s="116"/>
      <c r="JE88" s="116"/>
      <c r="JF88" s="116"/>
      <c r="JG88" s="116"/>
      <c r="JH88" s="116"/>
      <c r="JI88" s="116"/>
      <c r="JJ88" s="116"/>
      <c r="JK88" s="116"/>
      <c r="JL88" s="116"/>
      <c r="JM88" s="116"/>
      <c r="JN88" s="116"/>
      <c r="JO88" s="116"/>
      <c r="JP88" s="116"/>
      <c r="JQ88" s="116"/>
      <c r="JR88" s="116"/>
      <c r="JS88" s="116"/>
      <c r="JT88" s="116"/>
      <c r="JU88" s="116"/>
      <c r="JV88" s="116"/>
      <c r="JW88" s="116"/>
      <c r="JX88" s="116"/>
      <c r="JY88" s="116"/>
      <c r="JZ88" s="116"/>
      <c r="KA88" s="116"/>
      <c r="KB88" s="116"/>
      <c r="KC88" s="116"/>
      <c r="KD88" s="116"/>
      <c r="KE88" s="116"/>
      <c r="KF88" s="116"/>
      <c r="KG88" s="116"/>
      <c r="KH88" s="116"/>
      <c r="KI88" s="116"/>
      <c r="KJ88" s="116"/>
      <c r="KK88" s="116"/>
      <c r="KL88" s="116"/>
      <c r="KM88" s="116"/>
      <c r="KN88" s="116"/>
      <c r="KO88" s="116"/>
      <c r="KP88" s="116"/>
      <c r="KQ88" s="116"/>
      <c r="KR88" s="116"/>
      <c r="KS88" s="116"/>
      <c r="KT88" s="116"/>
      <c r="KU88" s="116"/>
      <c r="KV88" s="116"/>
      <c r="KW88" s="116"/>
      <c r="KX88" s="116"/>
      <c r="KY88" s="116"/>
      <c r="KZ88" s="116"/>
      <c r="LA88" s="116"/>
      <c r="LB88" s="116"/>
      <c r="LC88" s="116"/>
      <c r="LD88" s="116"/>
      <c r="LE88" s="116"/>
      <c r="LF88" s="116"/>
      <c r="LG88" s="116"/>
      <c r="LH88" s="116"/>
      <c r="LI88" s="116"/>
      <c r="LJ88" s="116"/>
      <c r="LK88" s="116"/>
      <c r="LL88" s="116"/>
      <c r="LM88" s="116"/>
      <c r="LN88" s="116"/>
      <c r="LO88" s="116"/>
      <c r="LP88" s="116"/>
      <c r="LQ88" s="116"/>
      <c r="LR88" s="116"/>
      <c r="LS88" s="116"/>
      <c r="LT88" s="116"/>
      <c r="LU88" s="116"/>
      <c r="LV88" s="116"/>
      <c r="LW88" s="116"/>
      <c r="LX88" s="116"/>
      <c r="LY88" s="116"/>
      <c r="LZ88" s="116"/>
      <c r="MA88" s="116"/>
      <c r="MB88" s="116"/>
      <c r="MC88" s="116"/>
      <c r="MD88" s="116"/>
      <c r="ME88" s="116"/>
      <c r="MF88" s="116"/>
      <c r="MG88" s="116"/>
      <c r="MH88" s="116"/>
      <c r="MI88" s="116"/>
      <c r="MJ88" s="116"/>
      <c r="MK88" s="116"/>
      <c r="ML88" s="116"/>
      <c r="MM88" s="116"/>
      <c r="MN88" s="116"/>
      <c r="MO88" s="116"/>
      <c r="MP88" s="116"/>
      <c r="MQ88" s="116"/>
      <c r="MR88" s="116"/>
      <c r="MS88" s="116"/>
      <c r="MT88" s="116"/>
      <c r="MU88" s="116"/>
      <c r="MV88" s="116"/>
      <c r="MW88" s="116"/>
      <c r="MX88" s="116"/>
      <c r="MY88" s="116"/>
      <c r="MZ88" s="116"/>
      <c r="NA88" s="116"/>
      <c r="NB88" s="116"/>
      <c r="NC88" s="116"/>
      <c r="ND88" s="116"/>
      <c r="NE88" s="116"/>
      <c r="NF88" s="116"/>
      <c r="NG88" s="116"/>
      <c r="NH88" s="116"/>
      <c r="NI88" s="116"/>
      <c r="NJ88" s="116"/>
      <c r="NK88" s="116"/>
      <c r="NL88" s="116"/>
      <c r="NM88" s="116"/>
      <c r="NN88" s="116"/>
      <c r="NO88" s="116"/>
      <c r="NP88" s="116"/>
      <c r="NQ88" s="116"/>
      <c r="NR88" s="116"/>
      <c r="NS88" s="116"/>
      <c r="NT88" s="116"/>
      <c r="NU88" s="116"/>
      <c r="NV88" s="116"/>
      <c r="NW88" s="116"/>
      <c r="NX88" s="116"/>
      <c r="NY88" s="116"/>
      <c r="NZ88" s="116"/>
      <c r="OA88" s="116"/>
      <c r="OB88" s="116"/>
      <c r="OC88" s="116"/>
      <c r="OD88" s="116"/>
      <c r="OE88" s="116"/>
      <c r="OF88" s="116"/>
      <c r="OG88" s="116"/>
      <c r="OH88" s="116"/>
      <c r="OI88" s="116"/>
      <c r="OJ88" s="116"/>
      <c r="OK88" s="116"/>
      <c r="OL88" s="116"/>
      <c r="OM88" s="116"/>
      <c r="ON88" s="4"/>
      <c r="OO88" s="2"/>
      <c r="OP88" s="119"/>
      <c r="OQ88" s="5">
        <f>'A remplir'!C56</f>
        <v>0</v>
      </c>
      <c r="OR88" s="5">
        <f>'A remplir'!D56</f>
        <v>1</v>
      </c>
      <c r="OS88" s="5">
        <f>'A remplir'!E56</f>
        <v>1</v>
      </c>
      <c r="OT88" s="5">
        <f>'A remplir'!F56</f>
        <v>0</v>
      </c>
      <c r="OU88" s="5">
        <f>'A remplir'!G56</f>
        <v>0</v>
      </c>
      <c r="OV88" s="5">
        <f>'A remplir'!H56</f>
        <v>0</v>
      </c>
      <c r="OW88" s="5">
        <f>'A remplir'!I56</f>
        <v>0</v>
      </c>
      <c r="OX88" s="5">
        <f>'A remplir'!J56</f>
        <v>0</v>
      </c>
      <c r="OY88" s="5">
        <f>'A remplir'!K56</f>
        <v>0</v>
      </c>
      <c r="OZ88" s="5">
        <f>'A remplir'!L56</f>
        <v>0</v>
      </c>
      <c r="PA88" s="5">
        <f>'A remplir'!M56</f>
        <v>0</v>
      </c>
      <c r="PB88" s="5">
        <f>'A remplir'!N56</f>
        <v>0</v>
      </c>
      <c r="PC88" s="5">
        <f>'A remplir'!O56</f>
        <v>0</v>
      </c>
      <c r="PD88" s="5">
        <f>'A remplir'!P56</f>
        <v>0</v>
      </c>
      <c r="PE88" s="5">
        <f>'A remplir'!Q56</f>
        <v>0</v>
      </c>
      <c r="PF88" s="5">
        <f>'A remplir'!R56</f>
        <v>0</v>
      </c>
      <c r="PG88" s="5">
        <f>'A remplir'!S56</f>
        <v>0</v>
      </c>
      <c r="PH88" s="5">
        <f>'A remplir'!T56</f>
        <v>0</v>
      </c>
      <c r="PI88" s="5">
        <f>'A remplir'!U56</f>
        <v>0</v>
      </c>
      <c r="PJ88" s="5">
        <f>'A remplir'!V56</f>
        <v>0</v>
      </c>
      <c r="PK88" s="5">
        <f>'A remplir'!W56</f>
        <v>0</v>
      </c>
      <c r="PL88" s="5">
        <f>'A remplir'!X56</f>
        <v>0</v>
      </c>
      <c r="PM88" s="5">
        <f>'A remplir'!Y56</f>
        <v>0</v>
      </c>
      <c r="PN88" s="5">
        <f>'A remplir'!Z56</f>
        <v>0</v>
      </c>
      <c r="PO88" s="5">
        <f>'A remplir'!AA56</f>
        <v>0</v>
      </c>
      <c r="PP88" s="5">
        <f>'A remplir'!AB56</f>
        <v>0</v>
      </c>
      <c r="PQ88" s="5">
        <f>'A remplir'!AC56</f>
        <v>0</v>
      </c>
      <c r="PR88" s="5">
        <f>'A remplir'!AD56</f>
        <v>0</v>
      </c>
      <c r="PS88" s="5">
        <f>'A remplir'!AE56</f>
        <v>0</v>
      </c>
      <c r="PT88" s="5">
        <f>'A remplir'!AF56</f>
        <v>0</v>
      </c>
      <c r="PU88" s="5">
        <f>'A remplir'!AG56</f>
        <v>0</v>
      </c>
      <c r="PV88" s="5">
        <f>'A remplir'!AH56</f>
        <v>0</v>
      </c>
      <c r="PW88" s="5">
        <f>'A remplir'!AI56</f>
        <v>0</v>
      </c>
      <c r="PX88" s="5">
        <f>'A remplir'!AJ56</f>
        <v>0</v>
      </c>
      <c r="PY88" s="5">
        <f>'A remplir'!AK56</f>
        <v>0</v>
      </c>
      <c r="PZ88" s="5">
        <f>'A remplir'!AL56</f>
        <v>0</v>
      </c>
      <c r="QA88" s="5">
        <f>'A remplir'!AM56</f>
        <v>0</v>
      </c>
      <c r="QB88" s="5">
        <f>'A remplir'!AN56</f>
        <v>0</v>
      </c>
      <c r="QC88" s="5">
        <f>'A remplir'!AO56</f>
        <v>0</v>
      </c>
      <c r="QD88" s="5">
        <f>'A remplir'!AP56</f>
        <v>0</v>
      </c>
      <c r="QE88" s="5">
        <f>'A remplir'!AQ56</f>
        <v>0</v>
      </c>
      <c r="QF88" s="5">
        <f>'A remplir'!AR56</f>
        <v>0</v>
      </c>
      <c r="QG88" s="5">
        <f>'A remplir'!AS56</f>
        <v>0</v>
      </c>
      <c r="QH88" s="5">
        <f>'A remplir'!AT56</f>
        <v>0</v>
      </c>
      <c r="QI88" s="5">
        <f>'A remplir'!AU56</f>
        <v>0</v>
      </c>
      <c r="QJ88" s="5">
        <f>'A remplir'!AV56</f>
        <v>0</v>
      </c>
      <c r="QK88" s="5">
        <f>'A remplir'!AW56</f>
        <v>0</v>
      </c>
      <c r="QL88" s="5">
        <f>'A remplir'!AX56</f>
        <v>0</v>
      </c>
      <c r="QM88" s="5">
        <f>'A remplir'!AY56</f>
        <v>0</v>
      </c>
      <c r="QN88" s="5">
        <f>'A remplir'!AZ56</f>
        <v>0</v>
      </c>
      <c r="QO88" s="5">
        <f>'A remplir'!BA56</f>
        <v>0</v>
      </c>
      <c r="QP88" s="5">
        <f>'A remplir'!BB56</f>
        <v>0</v>
      </c>
      <c r="QQ88" s="5">
        <f>'A remplir'!BC56</f>
        <v>0</v>
      </c>
      <c r="QR88" s="5">
        <f>'A remplir'!BD56</f>
        <v>0</v>
      </c>
      <c r="QS88" s="5">
        <f>'A remplir'!BE56</f>
        <v>0</v>
      </c>
      <c r="QT88" s="5">
        <f>'A remplir'!BF56</f>
        <v>0</v>
      </c>
      <c r="QU88" s="5">
        <f>'A remplir'!BG56</f>
        <v>0</v>
      </c>
      <c r="QV88" s="5">
        <f>'A remplir'!BH56</f>
        <v>0</v>
      </c>
      <c r="QW88" s="5">
        <f>'A remplir'!BI56</f>
        <v>0</v>
      </c>
      <c r="QX88" s="5">
        <f>'A remplir'!BJ56</f>
        <v>0</v>
      </c>
      <c r="QY88" s="5">
        <f>'A remplir'!BK56</f>
        <v>0</v>
      </c>
      <c r="QZ88" s="5">
        <f>'A remplir'!BL56</f>
        <v>0</v>
      </c>
      <c r="RA88" s="5">
        <f>'A remplir'!BM56</f>
        <v>0</v>
      </c>
      <c r="RB88" s="5">
        <f>'A remplir'!BN56</f>
        <v>0</v>
      </c>
      <c r="RC88" s="5">
        <f>'A remplir'!BO56</f>
        <v>0</v>
      </c>
      <c r="RD88" s="5">
        <f>'A remplir'!BP56</f>
        <v>0</v>
      </c>
      <c r="RE88" s="5">
        <f>'A remplir'!BQ56</f>
        <v>0</v>
      </c>
      <c r="RF88" s="5">
        <f>'A remplir'!BR56</f>
        <v>0</v>
      </c>
      <c r="RG88" s="5">
        <f>'A remplir'!BS56</f>
        <v>0</v>
      </c>
      <c r="RH88" s="5">
        <f>'A remplir'!BT56</f>
        <v>0</v>
      </c>
      <c r="RI88" s="5">
        <f>'A remplir'!BU56</f>
        <v>0</v>
      </c>
      <c r="RJ88" s="5">
        <f>'A remplir'!BV56</f>
        <v>0</v>
      </c>
      <c r="RK88" s="5">
        <f>'A remplir'!BW56</f>
        <v>0</v>
      </c>
      <c r="RL88" s="5">
        <f>'A remplir'!BX56</f>
        <v>0</v>
      </c>
      <c r="RM88" s="5">
        <f>'A remplir'!BY56</f>
        <v>0</v>
      </c>
      <c r="RN88" s="5">
        <f>'A remplir'!BZ56</f>
        <v>0</v>
      </c>
      <c r="RO88" s="5">
        <f>'A remplir'!CA56</f>
        <v>0</v>
      </c>
      <c r="RP88" s="5">
        <f>'A remplir'!CB56</f>
        <v>0</v>
      </c>
      <c r="RQ88" s="5">
        <f>'A remplir'!CC56</f>
        <v>0</v>
      </c>
      <c r="RR88" s="5">
        <f>'A remplir'!CD56</f>
        <v>0</v>
      </c>
      <c r="RS88" s="5">
        <f>'A remplir'!CE56</f>
        <v>0</v>
      </c>
      <c r="RT88" s="5">
        <f>'A remplir'!CF56</f>
        <v>0</v>
      </c>
      <c r="RU88" s="5">
        <f>'A remplir'!CG56</f>
        <v>0</v>
      </c>
      <c r="RV88" s="5">
        <f>'A remplir'!CH56</f>
        <v>0</v>
      </c>
      <c r="RW88" s="5">
        <f>'A remplir'!CI56</f>
        <v>0</v>
      </c>
      <c r="RX88" s="5">
        <f>'A remplir'!CJ56</f>
        <v>0</v>
      </c>
      <c r="RY88" s="5">
        <f>'A remplir'!CK56</f>
        <v>0</v>
      </c>
      <c r="RZ88" s="5">
        <f>'A remplir'!CL56</f>
        <v>0</v>
      </c>
      <c r="SA88" s="5">
        <f>'A remplir'!CM56</f>
        <v>0</v>
      </c>
      <c r="SB88" s="5">
        <f>'A remplir'!CN56</f>
        <v>0</v>
      </c>
      <c r="SC88" s="5">
        <f>'A remplir'!CO56</f>
        <v>0</v>
      </c>
      <c r="SD88" s="5">
        <f>'A remplir'!CP56</f>
        <v>0</v>
      </c>
      <c r="SE88" s="5">
        <f>'A remplir'!CQ56</f>
        <v>0</v>
      </c>
      <c r="SF88" s="5">
        <f>'A remplir'!CR56</f>
        <v>0</v>
      </c>
      <c r="SG88" s="5">
        <f>'A remplir'!CS56</f>
        <v>0</v>
      </c>
      <c r="SH88" s="5">
        <f>'A remplir'!CT56</f>
        <v>0</v>
      </c>
      <c r="SI88" s="5">
        <f>'A remplir'!CU56</f>
        <v>0</v>
      </c>
      <c r="SJ88" s="5">
        <f>'A remplir'!CV56</f>
        <v>0</v>
      </c>
      <c r="SK88" s="5">
        <f>'A remplir'!CW56</f>
        <v>0</v>
      </c>
      <c r="SL88" s="5">
        <f>'A remplir'!CX56</f>
        <v>0</v>
      </c>
      <c r="SM88" s="5">
        <f>'A remplir'!CY56</f>
        <v>0</v>
      </c>
      <c r="SN88" s="5">
        <f>'A remplir'!CZ56</f>
        <v>0</v>
      </c>
      <c r="SO88" s="5">
        <f>'A remplir'!DA56</f>
        <v>0</v>
      </c>
      <c r="SP88" s="5">
        <f>'A remplir'!DB56</f>
        <v>0</v>
      </c>
      <c r="SQ88" s="5">
        <f>'A remplir'!DC56</f>
        <v>0</v>
      </c>
      <c r="SR88" s="5">
        <f>'A remplir'!DD56</f>
        <v>0</v>
      </c>
      <c r="SS88" s="5">
        <f>'A remplir'!DE56</f>
        <v>0</v>
      </c>
      <c r="ST88" s="5">
        <f>'A remplir'!DF56</f>
        <v>0</v>
      </c>
      <c r="SU88" s="5">
        <f>'A remplir'!DG56</f>
        <v>0</v>
      </c>
      <c r="SV88" s="5">
        <f>'A remplir'!DH56</f>
        <v>0</v>
      </c>
      <c r="SW88" s="5">
        <f>'A remplir'!DI56</f>
        <v>0</v>
      </c>
      <c r="SX88" s="5">
        <f>'A remplir'!DJ56</f>
        <v>0</v>
      </c>
      <c r="SY88" s="5">
        <f>'A remplir'!DK56</f>
        <v>0</v>
      </c>
      <c r="SZ88" s="5">
        <f>'A remplir'!DL56</f>
        <v>0</v>
      </c>
      <c r="TA88" s="5">
        <f>'A remplir'!DM56</f>
        <v>0</v>
      </c>
      <c r="TB88" s="5">
        <f>'A remplir'!DN56</f>
        <v>0</v>
      </c>
      <c r="TC88" s="5">
        <f>'A remplir'!DO56</f>
        <v>0</v>
      </c>
      <c r="TD88" s="5">
        <f>'A remplir'!DP56</f>
        <v>0</v>
      </c>
      <c r="TE88" s="5">
        <f>'A remplir'!DQ56</f>
        <v>0</v>
      </c>
      <c r="TF88" s="5">
        <f>'A remplir'!DR56</f>
        <v>0</v>
      </c>
      <c r="TG88" s="5">
        <f>'A remplir'!DS56</f>
        <v>0</v>
      </c>
      <c r="TH88" s="5">
        <f>'A remplir'!DT56</f>
        <v>0</v>
      </c>
      <c r="TI88" s="5">
        <f>'A remplir'!DU56</f>
        <v>0</v>
      </c>
      <c r="TJ88" s="5">
        <f>'A remplir'!DV56</f>
        <v>0</v>
      </c>
      <c r="TK88" s="5">
        <f>'A remplir'!DW56</f>
        <v>0</v>
      </c>
      <c r="TL88" s="5">
        <f>'A remplir'!DX56</f>
        <v>0</v>
      </c>
      <c r="TM88" s="5">
        <f>'A remplir'!DY56</f>
        <v>0</v>
      </c>
      <c r="TN88" s="5">
        <f>'A remplir'!DZ56</f>
        <v>0</v>
      </c>
      <c r="TO88" s="5">
        <f>'A remplir'!EA56</f>
        <v>0</v>
      </c>
      <c r="TP88" s="5">
        <f>'A remplir'!EB56</f>
        <v>0</v>
      </c>
      <c r="TQ88" s="5">
        <f>'A remplir'!EC56</f>
        <v>0</v>
      </c>
      <c r="TR88" s="5">
        <f>'A remplir'!ED56</f>
        <v>0</v>
      </c>
      <c r="TS88" s="5">
        <f>'A remplir'!EE56</f>
        <v>0</v>
      </c>
      <c r="TT88" s="5">
        <f>'A remplir'!EF56</f>
        <v>0</v>
      </c>
      <c r="TU88" s="5">
        <f>'A remplir'!EG56</f>
        <v>0</v>
      </c>
      <c r="TV88" s="5">
        <f>'A remplir'!EH56</f>
        <v>0</v>
      </c>
      <c r="TW88" s="5">
        <f>'A remplir'!EI56</f>
        <v>0</v>
      </c>
      <c r="TX88" s="5">
        <f>'A remplir'!EJ56</f>
        <v>0</v>
      </c>
      <c r="TY88" s="5">
        <f>'A remplir'!EK56</f>
        <v>0</v>
      </c>
      <c r="TZ88" s="5">
        <f>'A remplir'!EL56</f>
        <v>0</v>
      </c>
      <c r="UA88" s="5">
        <f>'A remplir'!EM56</f>
        <v>0</v>
      </c>
      <c r="UB88" s="5">
        <f>'A remplir'!EN56</f>
        <v>0</v>
      </c>
      <c r="UC88" s="5">
        <f>'A remplir'!EO56</f>
        <v>0</v>
      </c>
      <c r="UD88" s="5">
        <f>'A remplir'!EP56</f>
        <v>0</v>
      </c>
      <c r="UE88" s="5">
        <f>'A remplir'!EQ56</f>
        <v>0</v>
      </c>
      <c r="UF88" s="5">
        <f>'A remplir'!ER56</f>
        <v>0</v>
      </c>
      <c r="UG88" s="5">
        <f>'A remplir'!ES56</f>
        <v>0</v>
      </c>
      <c r="UH88" s="5">
        <f>'A remplir'!ET56</f>
        <v>0</v>
      </c>
      <c r="UI88" s="5">
        <f>'A remplir'!EU56</f>
        <v>0</v>
      </c>
      <c r="UJ88" s="5">
        <f>'A remplir'!EV56</f>
        <v>0</v>
      </c>
      <c r="UK88" s="5">
        <f>'A remplir'!EW56</f>
        <v>0</v>
      </c>
      <c r="UL88" s="5">
        <f>'A remplir'!EX56</f>
        <v>0</v>
      </c>
      <c r="UM88" s="5">
        <f>'A remplir'!EY56</f>
        <v>0</v>
      </c>
      <c r="UN88" s="5">
        <f>'A remplir'!EZ56</f>
        <v>0</v>
      </c>
      <c r="UO88" s="5">
        <f>'A remplir'!FA56</f>
        <v>0</v>
      </c>
      <c r="UP88" s="5">
        <f>'A remplir'!FB56</f>
        <v>0</v>
      </c>
      <c r="UQ88" s="5">
        <f>'A remplir'!FC56</f>
        <v>0</v>
      </c>
      <c r="UR88" s="5">
        <f>'A remplir'!FD56</f>
        <v>0</v>
      </c>
      <c r="US88" s="5">
        <f>'A remplir'!FE56</f>
        <v>0</v>
      </c>
      <c r="UT88" s="5">
        <f>'A remplir'!FF56</f>
        <v>0</v>
      </c>
      <c r="UU88" s="5">
        <f>'A remplir'!FG56</f>
        <v>0</v>
      </c>
      <c r="UV88" s="5">
        <f>'A remplir'!FH56</f>
        <v>0</v>
      </c>
      <c r="UW88" s="5">
        <f>'A remplir'!FI56</f>
        <v>0</v>
      </c>
      <c r="UX88" s="5">
        <f>'A remplir'!FJ56</f>
        <v>0</v>
      </c>
      <c r="UY88" s="5">
        <f>'A remplir'!FK56</f>
        <v>0</v>
      </c>
      <c r="UZ88" s="5">
        <f>'A remplir'!FL56</f>
        <v>0</v>
      </c>
      <c r="VA88" s="5">
        <f>'A remplir'!FM56</f>
        <v>0</v>
      </c>
      <c r="VB88" s="5">
        <f>'A remplir'!FN56</f>
        <v>0</v>
      </c>
      <c r="VC88" s="5">
        <f>'A remplir'!FO56</f>
        <v>0</v>
      </c>
      <c r="VD88" s="5">
        <f>'A remplir'!FP56</f>
        <v>0</v>
      </c>
      <c r="VE88" s="5">
        <f>'A remplir'!FQ56</f>
        <v>0</v>
      </c>
      <c r="VF88" s="5">
        <f>'A remplir'!FR56</f>
        <v>0</v>
      </c>
      <c r="VG88" s="5">
        <f>'A remplir'!FS56</f>
        <v>0</v>
      </c>
      <c r="VH88" s="5">
        <f>'A remplir'!FT56</f>
        <v>0</v>
      </c>
      <c r="VI88" s="5">
        <f>'A remplir'!FU56</f>
        <v>0</v>
      </c>
      <c r="VJ88" s="5">
        <f>'A remplir'!FV56</f>
        <v>0</v>
      </c>
      <c r="VK88" s="5">
        <f>'A remplir'!FW56</f>
        <v>0</v>
      </c>
      <c r="VL88" s="5">
        <f>'A remplir'!FX56</f>
        <v>0</v>
      </c>
      <c r="VM88" s="5">
        <f>'A remplir'!FY56</f>
        <v>0</v>
      </c>
      <c r="VN88" s="5">
        <f>'A remplir'!FZ56</f>
        <v>0</v>
      </c>
      <c r="VO88" s="5">
        <f>'A remplir'!GA56</f>
        <v>0</v>
      </c>
      <c r="VP88" s="5">
        <f>'A remplir'!GB56</f>
        <v>0</v>
      </c>
      <c r="VQ88" s="5">
        <f>'A remplir'!GC56</f>
        <v>0</v>
      </c>
      <c r="VR88" s="5">
        <f>'A remplir'!GD56</f>
        <v>0</v>
      </c>
      <c r="VS88" s="5">
        <f>'A remplir'!GE56</f>
        <v>0</v>
      </c>
      <c r="VT88" s="5">
        <f>'A remplir'!GF56</f>
        <v>0</v>
      </c>
      <c r="VU88" s="5">
        <f>'A remplir'!GG56</f>
        <v>0</v>
      </c>
      <c r="VV88" s="5">
        <f>'A remplir'!GH56</f>
        <v>0</v>
      </c>
      <c r="VW88" s="5">
        <f>'A remplir'!GI56</f>
        <v>0</v>
      </c>
      <c r="VX88" s="5">
        <f>'A remplir'!GJ56</f>
        <v>0</v>
      </c>
      <c r="VY88" s="5">
        <f>'A remplir'!GK56</f>
        <v>0</v>
      </c>
      <c r="VZ88" s="5">
        <f>'A remplir'!GL56</f>
        <v>0</v>
      </c>
      <c r="WA88" s="5">
        <f>'A remplir'!GM56</f>
        <v>0</v>
      </c>
      <c r="WB88" s="5">
        <f>'A remplir'!GN56</f>
        <v>0</v>
      </c>
      <c r="WC88" s="5">
        <f>'A remplir'!GO56</f>
        <v>0</v>
      </c>
      <c r="WD88" s="5">
        <f>'A remplir'!GP56</f>
        <v>0</v>
      </c>
      <c r="WE88" s="5">
        <f>'A remplir'!GQ56</f>
        <v>0</v>
      </c>
      <c r="WF88" s="5">
        <f>'A remplir'!GR56</f>
        <v>0</v>
      </c>
      <c r="WG88" s="5">
        <f>'A remplir'!GS56</f>
        <v>0</v>
      </c>
      <c r="WH88" s="5">
        <f>'A remplir'!GT56</f>
        <v>0</v>
      </c>
      <c r="WI88" s="5">
        <f>'A remplir'!GU56</f>
        <v>0</v>
      </c>
      <c r="WJ88" s="5">
        <f>'A remplir'!GV56</f>
        <v>0</v>
      </c>
      <c r="WK88" s="5">
        <f>'A remplir'!GW56</f>
        <v>0</v>
      </c>
      <c r="WL88" s="5">
        <f>'A remplir'!GX56</f>
        <v>0</v>
      </c>
      <c r="WM88" s="5">
        <f>'A remplir'!GY56</f>
        <v>0</v>
      </c>
      <c r="WN88" s="5">
        <f>'A remplir'!GZ56</f>
        <v>0</v>
      </c>
      <c r="WO88" s="5">
        <f>'A remplir'!HA56</f>
        <v>0</v>
      </c>
      <c r="WP88" s="5">
        <f>'A remplir'!HB56</f>
        <v>0</v>
      </c>
      <c r="WQ88" s="5">
        <f>'A remplir'!HC56</f>
        <v>0</v>
      </c>
      <c r="WR88" s="5">
        <f>'A remplir'!HD56</f>
        <v>0</v>
      </c>
      <c r="WS88" s="5">
        <f>'A remplir'!HE56</f>
        <v>0</v>
      </c>
      <c r="WT88" s="5">
        <f>'A remplir'!HF56</f>
        <v>0</v>
      </c>
      <c r="WU88" s="5">
        <f>'A remplir'!HG56</f>
        <v>0</v>
      </c>
      <c r="WV88" s="5">
        <f>'A remplir'!HH56</f>
        <v>0</v>
      </c>
      <c r="WW88" s="5">
        <f>'A remplir'!HI56</f>
        <v>0</v>
      </c>
      <c r="WX88" s="5">
        <f>'A remplir'!HJ56</f>
        <v>0</v>
      </c>
      <c r="WY88" s="5">
        <f>'A remplir'!HK56</f>
        <v>0</v>
      </c>
      <c r="WZ88" s="5">
        <f>'A remplir'!HL56</f>
        <v>0</v>
      </c>
      <c r="XA88" s="5">
        <f>'A remplir'!HM56</f>
        <v>0</v>
      </c>
      <c r="XB88" s="5">
        <f>'A remplir'!HN56</f>
        <v>0</v>
      </c>
      <c r="XC88" s="5">
        <f>'A remplir'!HO56</f>
        <v>0</v>
      </c>
      <c r="XD88" s="5">
        <f>'A remplir'!HP56</f>
        <v>0</v>
      </c>
      <c r="XE88" s="5">
        <f>'A remplir'!HQ56</f>
        <v>0</v>
      </c>
      <c r="XF88" s="5">
        <f>'A remplir'!HR56</f>
        <v>0</v>
      </c>
      <c r="XG88" s="5">
        <f>'A remplir'!HS56</f>
        <v>0</v>
      </c>
      <c r="XH88" s="5">
        <f>'A remplir'!HT56</f>
        <v>0</v>
      </c>
      <c r="XI88" s="5">
        <f>'A remplir'!HU56</f>
        <v>0</v>
      </c>
      <c r="XJ88" s="5">
        <f>'A remplir'!HV56</f>
        <v>0</v>
      </c>
      <c r="XK88" s="5">
        <f>'A remplir'!HW56</f>
        <v>0</v>
      </c>
      <c r="XL88" s="5">
        <f>'A remplir'!HX56</f>
        <v>0</v>
      </c>
      <c r="XM88" s="5">
        <f>'A remplir'!HY56</f>
        <v>0</v>
      </c>
      <c r="XN88" s="5">
        <f>'A remplir'!HZ56</f>
        <v>0</v>
      </c>
      <c r="XO88" s="5">
        <f>'A remplir'!IA56</f>
        <v>0</v>
      </c>
      <c r="XP88" s="5">
        <f>'A remplir'!IB56</f>
        <v>0</v>
      </c>
      <c r="XQ88" s="5">
        <f>'A remplir'!IC56</f>
        <v>0</v>
      </c>
      <c r="XR88" s="5">
        <f>'A remplir'!ID56</f>
        <v>0</v>
      </c>
      <c r="XS88" s="5">
        <f>'A remplir'!IE56</f>
        <v>0</v>
      </c>
      <c r="XT88" s="5">
        <f>'A remplir'!IF56</f>
        <v>0</v>
      </c>
      <c r="XU88" s="5">
        <f>'A remplir'!IG56</f>
        <v>0</v>
      </c>
      <c r="XV88" s="5">
        <f>'A remplir'!IH56</f>
        <v>0</v>
      </c>
      <c r="XW88" s="5">
        <f>'A remplir'!II56</f>
        <v>0</v>
      </c>
      <c r="XX88" s="5">
        <f>'A remplir'!IJ56</f>
        <v>0</v>
      </c>
      <c r="XY88" s="5">
        <f>'A remplir'!IK56</f>
        <v>0</v>
      </c>
      <c r="XZ88" s="5">
        <f>'A remplir'!IL56</f>
        <v>0</v>
      </c>
      <c r="YA88" s="5">
        <f>'A remplir'!IM56</f>
        <v>0</v>
      </c>
      <c r="YB88" s="5">
        <f>'A remplir'!IN56</f>
        <v>0</v>
      </c>
      <c r="YC88" s="5">
        <f>'A remplir'!IO56</f>
        <v>0</v>
      </c>
      <c r="YD88" s="5">
        <f>'A remplir'!IP56</f>
        <v>0</v>
      </c>
      <c r="YE88" s="5">
        <f>'A remplir'!IQ56</f>
        <v>0</v>
      </c>
      <c r="YF88" s="5">
        <f>'A remplir'!IR56</f>
        <v>0</v>
      </c>
      <c r="YG88" s="5">
        <f>'A remplir'!IS56</f>
        <v>0</v>
      </c>
      <c r="YH88" s="5">
        <f>'A remplir'!IT56</f>
        <v>0</v>
      </c>
      <c r="YI88" s="5">
        <f>'A remplir'!IU56</f>
        <v>0</v>
      </c>
      <c r="YJ88" s="5">
        <f>'A remplir'!IV56</f>
        <v>0</v>
      </c>
      <c r="YK88" s="5">
        <f>'A remplir'!IW56</f>
        <v>0</v>
      </c>
      <c r="YL88" s="5">
        <f>'A remplir'!IX56</f>
        <v>0</v>
      </c>
      <c r="YM88" s="5">
        <f>'A remplir'!IY56</f>
        <v>0</v>
      </c>
      <c r="YN88" s="5">
        <f>'A remplir'!IZ56</f>
        <v>0</v>
      </c>
      <c r="YO88" s="5">
        <f>'A remplir'!JA56</f>
        <v>0</v>
      </c>
      <c r="YP88" s="5">
        <f>'A remplir'!JB56</f>
        <v>0</v>
      </c>
      <c r="YQ88" s="5">
        <f>'A remplir'!JC56</f>
        <v>0</v>
      </c>
      <c r="YR88" s="5">
        <f>'A remplir'!JD56</f>
        <v>0</v>
      </c>
      <c r="YS88" s="5">
        <f>'A remplir'!JE56</f>
        <v>0</v>
      </c>
      <c r="YT88" s="5">
        <f>'A remplir'!JF56</f>
        <v>0</v>
      </c>
      <c r="YU88" s="5">
        <f>'A remplir'!JG56</f>
        <v>0</v>
      </c>
      <c r="YV88" s="5">
        <f>'A remplir'!JH56</f>
        <v>0</v>
      </c>
      <c r="YW88" s="5">
        <f>'A remplir'!JI56</f>
        <v>0</v>
      </c>
      <c r="YX88" s="5">
        <f>'A remplir'!JJ56</f>
        <v>0</v>
      </c>
      <c r="YY88" s="5">
        <f>'A remplir'!JK56</f>
        <v>0</v>
      </c>
      <c r="YZ88" s="5">
        <f>'A remplir'!JL56</f>
        <v>0</v>
      </c>
      <c r="ZA88" s="5">
        <f>'A remplir'!JM56</f>
        <v>0</v>
      </c>
      <c r="ZB88" s="5">
        <f>'A remplir'!JN56</f>
        <v>0</v>
      </c>
      <c r="ZC88" s="5">
        <f>'A remplir'!JO56</f>
        <v>0</v>
      </c>
      <c r="ZD88" s="5">
        <f>'A remplir'!JP56</f>
        <v>0</v>
      </c>
      <c r="ZE88" s="5">
        <f>'A remplir'!JQ56</f>
        <v>0</v>
      </c>
      <c r="ZF88" s="5">
        <f>'A remplir'!JR56</f>
        <v>0</v>
      </c>
      <c r="ZG88" s="5">
        <f>'A remplir'!JS56</f>
        <v>0</v>
      </c>
      <c r="ZH88" s="5">
        <f>'A remplir'!JT56</f>
        <v>0</v>
      </c>
      <c r="ZI88" s="5">
        <f>'A remplir'!JU56</f>
        <v>0</v>
      </c>
      <c r="ZJ88" s="5">
        <f>'A remplir'!JV56</f>
        <v>0</v>
      </c>
      <c r="ZK88" s="5">
        <f>'A remplir'!JW56</f>
        <v>0</v>
      </c>
      <c r="ZL88" s="5">
        <f>'A remplir'!JX56</f>
        <v>0</v>
      </c>
      <c r="ZM88" s="5">
        <f>'A remplir'!JY56</f>
        <v>0</v>
      </c>
      <c r="ZN88" s="5">
        <f>'A remplir'!JZ56</f>
        <v>0</v>
      </c>
      <c r="ZO88" s="5">
        <f>'A remplir'!KA56</f>
        <v>0</v>
      </c>
      <c r="ZP88" s="5">
        <f>'A remplir'!KB56</f>
        <v>0</v>
      </c>
      <c r="ZQ88" s="5">
        <f>'A remplir'!KC56</f>
        <v>0</v>
      </c>
      <c r="ZR88" s="5">
        <f>'A remplir'!KD56</f>
        <v>0</v>
      </c>
      <c r="ZS88" s="5">
        <f>'A remplir'!KE56</f>
        <v>0</v>
      </c>
      <c r="ZT88" s="5">
        <f>'A remplir'!KF56</f>
        <v>0</v>
      </c>
      <c r="ZU88" s="5">
        <f>'A remplir'!KG56</f>
        <v>0</v>
      </c>
      <c r="ZV88" s="5">
        <f>'A remplir'!KH56</f>
        <v>0</v>
      </c>
      <c r="ZW88" s="5">
        <f>'A remplir'!KI56</f>
        <v>0</v>
      </c>
      <c r="ZX88" s="5">
        <f>'A remplir'!KJ56</f>
        <v>0</v>
      </c>
      <c r="ZY88" s="5">
        <f>'A remplir'!KK56</f>
        <v>0</v>
      </c>
      <c r="ZZ88" s="5">
        <f>'A remplir'!KL56</f>
        <v>0</v>
      </c>
      <c r="AAA88" s="5">
        <f>'A remplir'!KM56</f>
        <v>0</v>
      </c>
      <c r="AAB88" s="5">
        <f>'A remplir'!KN56</f>
        <v>0</v>
      </c>
      <c r="AAC88" s="5">
        <f>'A remplir'!KO56</f>
        <v>0</v>
      </c>
      <c r="AAD88" s="5">
        <f>'A remplir'!KP56</f>
        <v>0</v>
      </c>
      <c r="AAE88" s="5">
        <f>'A remplir'!KQ56</f>
        <v>0</v>
      </c>
      <c r="AAF88" s="5">
        <f>'A remplir'!KR56</f>
        <v>0</v>
      </c>
      <c r="AAG88" s="5">
        <f>'A remplir'!KS56</f>
        <v>0</v>
      </c>
      <c r="AAH88" s="5">
        <f>'A remplir'!KT56</f>
        <v>0</v>
      </c>
      <c r="AAI88" s="5">
        <f>'A remplir'!KU56</f>
        <v>0</v>
      </c>
      <c r="AAJ88" s="5">
        <f>'A remplir'!KV56</f>
        <v>0</v>
      </c>
      <c r="AAK88" s="5">
        <f>'A remplir'!KW56</f>
        <v>0</v>
      </c>
      <c r="AAL88" s="5">
        <f>'A remplir'!KX56</f>
        <v>0</v>
      </c>
      <c r="AAM88" s="5">
        <f>'A remplir'!KY56</f>
        <v>0</v>
      </c>
      <c r="AAN88" s="5">
        <f>'A remplir'!KZ56</f>
        <v>0</v>
      </c>
      <c r="AAO88" s="5">
        <f>'A remplir'!LA56</f>
        <v>0</v>
      </c>
      <c r="AAP88" s="5">
        <f>'A remplir'!LB56</f>
        <v>0</v>
      </c>
      <c r="AAQ88" s="5">
        <f>'A remplir'!LC56</f>
        <v>0</v>
      </c>
      <c r="AAR88" s="5">
        <f>'A remplir'!LD56</f>
        <v>0</v>
      </c>
      <c r="AAS88" s="5">
        <f>'A remplir'!LE56</f>
        <v>0</v>
      </c>
      <c r="AAT88" s="5">
        <f>'A remplir'!LF56</f>
        <v>0</v>
      </c>
      <c r="AAU88" s="5">
        <f>'A remplir'!LG56</f>
        <v>0</v>
      </c>
      <c r="AAV88" s="5">
        <f>'A remplir'!LH56</f>
        <v>0</v>
      </c>
      <c r="AAW88" s="5">
        <f>'A remplir'!LI56</f>
        <v>0</v>
      </c>
      <c r="AAX88" s="5">
        <f>'A remplir'!LJ56</f>
        <v>0</v>
      </c>
      <c r="AAY88" s="5">
        <f>'A remplir'!LK56</f>
        <v>0</v>
      </c>
      <c r="AAZ88" s="5">
        <f>'A remplir'!LL56</f>
        <v>0</v>
      </c>
      <c r="ABA88" s="5">
        <f>'A remplir'!LM56</f>
        <v>0</v>
      </c>
      <c r="ABB88" s="5">
        <f>'A remplir'!LN56</f>
        <v>0</v>
      </c>
      <c r="ABC88" s="5">
        <f>'A remplir'!LO56</f>
        <v>0</v>
      </c>
      <c r="ABD88" s="5">
        <f>'A remplir'!LP56</f>
        <v>0</v>
      </c>
      <c r="ABE88" s="5">
        <f>'A remplir'!LQ56</f>
        <v>0</v>
      </c>
      <c r="ABF88" s="5">
        <f>'A remplir'!LR56</f>
        <v>0</v>
      </c>
      <c r="ABG88" s="5">
        <f>'A remplir'!LS56</f>
        <v>0</v>
      </c>
      <c r="ABH88" s="5">
        <f>'A remplir'!LT56</f>
        <v>0</v>
      </c>
      <c r="ABI88" s="5">
        <f>'A remplir'!LU56</f>
        <v>0</v>
      </c>
      <c r="ABJ88" s="5">
        <f>'A remplir'!LV56</f>
        <v>0</v>
      </c>
      <c r="ABK88" s="5">
        <f>'A remplir'!LW56</f>
        <v>0</v>
      </c>
      <c r="ABL88" s="5">
        <f>'A remplir'!LX56</f>
        <v>0</v>
      </c>
      <c r="ABM88" s="5">
        <f>'A remplir'!LY56</f>
        <v>0</v>
      </c>
      <c r="ABN88" s="5">
        <f>'A remplir'!LZ56</f>
        <v>0</v>
      </c>
      <c r="ABO88" s="5">
        <f>'A remplir'!MA56</f>
        <v>0</v>
      </c>
      <c r="ABP88" s="5">
        <f>'A remplir'!MB56</f>
        <v>0</v>
      </c>
      <c r="ABQ88" s="5">
        <f>'A remplir'!MC56</f>
        <v>0</v>
      </c>
      <c r="ABR88" s="5">
        <f>'A remplir'!MD56</f>
        <v>0</v>
      </c>
      <c r="ABS88" s="5">
        <f>'A remplir'!ME56</f>
        <v>0</v>
      </c>
      <c r="ABT88" s="5">
        <f>'A remplir'!MF56</f>
        <v>0</v>
      </c>
      <c r="ABU88" s="5">
        <f>'A remplir'!MG56</f>
        <v>0</v>
      </c>
      <c r="ABV88" s="5">
        <f>'A remplir'!MH56</f>
        <v>0</v>
      </c>
      <c r="ABW88" s="5">
        <f>'A remplir'!MI56</f>
        <v>0</v>
      </c>
      <c r="ABX88" s="5">
        <f>'A remplir'!MJ56</f>
        <v>0</v>
      </c>
      <c r="ABY88" s="5">
        <f>'A remplir'!MK56</f>
        <v>0</v>
      </c>
      <c r="ABZ88" s="5">
        <f>'A remplir'!ML56</f>
        <v>0</v>
      </c>
      <c r="ACA88" s="5">
        <f>'A remplir'!MM56</f>
        <v>0</v>
      </c>
      <c r="ACB88" s="5">
        <f>'A remplir'!MN56</f>
        <v>0</v>
      </c>
      <c r="ACC88" s="5">
        <f>'A remplir'!MO56</f>
        <v>0</v>
      </c>
      <c r="ACD88" s="5">
        <f>'A remplir'!MP56</f>
        <v>0</v>
      </c>
      <c r="ACE88" s="5">
        <f>'A remplir'!MQ56</f>
        <v>0</v>
      </c>
      <c r="ACF88" s="5">
        <f>'A remplir'!MR56</f>
        <v>0</v>
      </c>
      <c r="ACG88" s="5">
        <f>'A remplir'!MS56</f>
        <v>0</v>
      </c>
      <c r="ACH88" s="5">
        <f>'A remplir'!MT56</f>
        <v>0</v>
      </c>
      <c r="ACI88" s="5">
        <f>'A remplir'!MU56</f>
        <v>0</v>
      </c>
      <c r="ACJ88" s="5">
        <f>'A remplir'!MV56</f>
        <v>0</v>
      </c>
      <c r="ACK88" s="5">
        <f>'A remplir'!MW56</f>
        <v>0</v>
      </c>
      <c r="ACL88" s="5">
        <f>'A remplir'!MX56</f>
        <v>0</v>
      </c>
      <c r="ACM88" s="5">
        <f>'A remplir'!MY56</f>
        <v>0</v>
      </c>
      <c r="ACN88" s="5">
        <f>'A remplir'!MZ56</f>
        <v>0</v>
      </c>
      <c r="ACO88" s="5">
        <f>'A remplir'!NA56</f>
        <v>0</v>
      </c>
      <c r="ACP88" s="5">
        <f>'A remplir'!NB56</f>
        <v>0</v>
      </c>
      <c r="ACQ88" s="5">
        <f>'A remplir'!NC56</f>
        <v>0</v>
      </c>
      <c r="ACR88" s="5">
        <f>'A remplir'!ND56</f>
        <v>0</v>
      </c>
      <c r="ACS88" s="5">
        <f>'A remplir'!NE56</f>
        <v>0</v>
      </c>
      <c r="ACT88" s="5">
        <f>'A remplir'!NF56</f>
        <v>0</v>
      </c>
      <c r="ACU88" s="5">
        <f>'A remplir'!NG56</f>
        <v>0</v>
      </c>
      <c r="ACV88" s="5">
        <f>'A remplir'!NH56</f>
        <v>0</v>
      </c>
      <c r="ACW88" s="5">
        <f>'A remplir'!NI56</f>
        <v>0</v>
      </c>
      <c r="ACX88" s="5">
        <f>'A remplir'!NJ56</f>
        <v>0</v>
      </c>
      <c r="ACY88" s="5">
        <f>'A remplir'!NK56</f>
        <v>0</v>
      </c>
      <c r="ACZ88" s="5">
        <f>'A remplir'!NL56</f>
        <v>0</v>
      </c>
      <c r="ADA88" s="5">
        <f>'A remplir'!NM56</f>
        <v>0</v>
      </c>
      <c r="ADB88" s="5">
        <f>'A remplir'!NN56</f>
        <v>0</v>
      </c>
      <c r="ADC88" s="5">
        <f>'A remplir'!NO56</f>
        <v>0</v>
      </c>
      <c r="ADD88" s="5">
        <f>'A remplir'!NP56</f>
        <v>0</v>
      </c>
      <c r="ADE88" s="5">
        <f>'A remplir'!NQ56</f>
        <v>0</v>
      </c>
      <c r="ADF88" s="5">
        <f>'A remplir'!NR56</f>
        <v>0</v>
      </c>
      <c r="ADG88" s="5">
        <f>'A remplir'!NS56</f>
        <v>0</v>
      </c>
      <c r="ADH88" s="5">
        <f>'A remplir'!NT56</f>
        <v>0</v>
      </c>
      <c r="ADI88" s="5">
        <f>'A remplir'!NU56</f>
        <v>0</v>
      </c>
      <c r="ADJ88" s="5">
        <f>'A remplir'!NV56</f>
        <v>0</v>
      </c>
      <c r="ADK88" s="5">
        <f>'A remplir'!NW56</f>
        <v>0</v>
      </c>
      <c r="ADL88" s="5">
        <f>'A remplir'!NX56</f>
        <v>0</v>
      </c>
      <c r="ADM88" s="5">
        <f>'A remplir'!NY56</f>
        <v>0</v>
      </c>
      <c r="ADN88" s="5">
        <f>'A remplir'!NZ56</f>
        <v>0</v>
      </c>
      <c r="ADO88" s="5">
        <f>'A remplir'!OA56</f>
        <v>0</v>
      </c>
      <c r="ADP88" s="5">
        <f>'A remplir'!OB56</f>
        <v>0</v>
      </c>
      <c r="ADQ88" s="5">
        <f>'A remplir'!OC56</f>
        <v>0</v>
      </c>
      <c r="ADR88" s="5">
        <f>'A remplir'!OD56</f>
        <v>0</v>
      </c>
      <c r="ADS88" s="5">
        <f>'A remplir'!OE56</f>
        <v>0</v>
      </c>
      <c r="ADT88" s="5">
        <f>'A remplir'!OF56</f>
        <v>0</v>
      </c>
      <c r="ADU88" s="5">
        <f>'A remplir'!OG56</f>
        <v>0</v>
      </c>
      <c r="ADV88" s="5">
        <f>'A remplir'!OH56</f>
        <v>0</v>
      </c>
      <c r="ADW88" s="5">
        <f>'A remplir'!OI56</f>
        <v>0</v>
      </c>
      <c r="ADX88" s="5">
        <f>'A remplir'!OJ56</f>
        <v>0</v>
      </c>
      <c r="ADY88" s="5">
        <f>'A remplir'!OK56</f>
        <v>0</v>
      </c>
      <c r="ADZ88" s="5">
        <f>'A remplir'!OL56</f>
        <v>0</v>
      </c>
    </row>
    <row r="89" spans="1:806" ht="15.75" thickBot="1" x14ac:dyDescent="0.3">
      <c r="A89" s="3">
        <f>'A remplir'!OO89</f>
        <v>0.66666666666666663</v>
      </c>
      <c r="B89" s="119"/>
      <c r="C89" s="121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  <c r="JD89" s="116"/>
      <c r="JE89" s="116"/>
      <c r="JF89" s="116"/>
      <c r="JG89" s="116"/>
      <c r="JH89" s="116"/>
      <c r="JI89" s="116"/>
      <c r="JJ89" s="116"/>
      <c r="JK89" s="116"/>
      <c r="JL89" s="116"/>
      <c r="JM89" s="116"/>
      <c r="JN89" s="116"/>
      <c r="JO89" s="116"/>
      <c r="JP89" s="116"/>
      <c r="JQ89" s="116"/>
      <c r="JR89" s="116"/>
      <c r="JS89" s="116"/>
      <c r="JT89" s="116"/>
      <c r="JU89" s="116"/>
      <c r="JV89" s="116"/>
      <c r="JW89" s="116"/>
      <c r="JX89" s="116"/>
      <c r="JY89" s="116"/>
      <c r="JZ89" s="116"/>
      <c r="KA89" s="116"/>
      <c r="KB89" s="116"/>
      <c r="KC89" s="116"/>
      <c r="KD89" s="116"/>
      <c r="KE89" s="116"/>
      <c r="KF89" s="116"/>
      <c r="KG89" s="116"/>
      <c r="KH89" s="116"/>
      <c r="KI89" s="116"/>
      <c r="KJ89" s="116"/>
      <c r="KK89" s="116"/>
      <c r="KL89" s="116"/>
      <c r="KM89" s="116"/>
      <c r="KN89" s="116"/>
      <c r="KO89" s="116"/>
      <c r="KP89" s="116"/>
      <c r="KQ89" s="116"/>
      <c r="KR89" s="116"/>
      <c r="KS89" s="116"/>
      <c r="KT89" s="116"/>
      <c r="KU89" s="116"/>
      <c r="KV89" s="116"/>
      <c r="KW89" s="116"/>
      <c r="KX89" s="116"/>
      <c r="KY89" s="116"/>
      <c r="KZ89" s="116"/>
      <c r="LA89" s="116"/>
      <c r="LB89" s="116"/>
      <c r="LC89" s="116"/>
      <c r="LD89" s="116"/>
      <c r="LE89" s="116"/>
      <c r="LF89" s="116"/>
      <c r="LG89" s="116"/>
      <c r="LH89" s="116"/>
      <c r="LI89" s="116"/>
      <c r="LJ89" s="116"/>
      <c r="LK89" s="116"/>
      <c r="LL89" s="116"/>
      <c r="LM89" s="116"/>
      <c r="LN89" s="116"/>
      <c r="LO89" s="116"/>
      <c r="LP89" s="116"/>
      <c r="LQ89" s="116"/>
      <c r="LR89" s="116"/>
      <c r="LS89" s="116"/>
      <c r="LT89" s="116"/>
      <c r="LU89" s="116"/>
      <c r="LV89" s="116"/>
      <c r="LW89" s="116"/>
      <c r="LX89" s="116"/>
      <c r="LY89" s="116"/>
      <c r="LZ89" s="116"/>
      <c r="MA89" s="116"/>
      <c r="MB89" s="116"/>
      <c r="MC89" s="116"/>
      <c r="MD89" s="116"/>
      <c r="ME89" s="116"/>
      <c r="MF89" s="116"/>
      <c r="MG89" s="116"/>
      <c r="MH89" s="116"/>
      <c r="MI89" s="116"/>
      <c r="MJ89" s="116"/>
      <c r="MK89" s="116"/>
      <c r="ML89" s="116"/>
      <c r="MM89" s="116"/>
      <c r="MN89" s="116"/>
      <c r="MO89" s="116"/>
      <c r="MP89" s="116"/>
      <c r="MQ89" s="116"/>
      <c r="MR89" s="116"/>
      <c r="MS89" s="116"/>
      <c r="MT89" s="116"/>
      <c r="MU89" s="116"/>
      <c r="MV89" s="116"/>
      <c r="MW89" s="116"/>
      <c r="MX89" s="116"/>
      <c r="MY89" s="116"/>
      <c r="MZ89" s="116"/>
      <c r="NA89" s="116"/>
      <c r="NB89" s="116"/>
      <c r="NC89" s="116"/>
      <c r="ND89" s="116"/>
      <c r="NE89" s="116"/>
      <c r="NF89" s="116"/>
      <c r="NG89" s="116"/>
      <c r="NH89" s="116"/>
      <c r="NI89" s="116"/>
      <c r="NJ89" s="116"/>
      <c r="NK89" s="116"/>
      <c r="NL89" s="116"/>
      <c r="NM89" s="116"/>
      <c r="NN89" s="116"/>
      <c r="NO89" s="116"/>
      <c r="NP89" s="116"/>
      <c r="NQ89" s="116"/>
      <c r="NR89" s="116"/>
      <c r="NS89" s="116"/>
      <c r="NT89" s="116"/>
      <c r="NU89" s="116"/>
      <c r="NV89" s="116"/>
      <c r="NW89" s="116"/>
      <c r="NX89" s="116"/>
      <c r="NY89" s="116"/>
      <c r="NZ89" s="116"/>
      <c r="OA89" s="116"/>
      <c r="OB89" s="116"/>
      <c r="OC89" s="116"/>
      <c r="OD89" s="116"/>
      <c r="OE89" s="116"/>
      <c r="OF89" s="116"/>
      <c r="OG89" s="116"/>
      <c r="OH89" s="116"/>
      <c r="OI89" s="116"/>
      <c r="OJ89" s="116"/>
      <c r="OK89" s="116"/>
      <c r="OL89" s="116"/>
      <c r="OM89" s="116"/>
      <c r="ON89" s="4"/>
      <c r="OO89" s="2"/>
      <c r="OP89" s="119"/>
      <c r="OQ89" s="5">
        <f>'A remplir'!C57</f>
        <v>0</v>
      </c>
      <c r="OR89" s="5">
        <f>'A remplir'!D57</f>
        <v>1</v>
      </c>
      <c r="OS89" s="5">
        <f>'A remplir'!E57</f>
        <v>1</v>
      </c>
      <c r="OT89" s="5">
        <f>'A remplir'!F57</f>
        <v>0</v>
      </c>
      <c r="OU89" s="5">
        <f>'A remplir'!G57</f>
        <v>0</v>
      </c>
      <c r="OV89" s="5">
        <f>'A remplir'!H57</f>
        <v>0</v>
      </c>
      <c r="OW89" s="5">
        <f>'A remplir'!I57</f>
        <v>0</v>
      </c>
      <c r="OX89" s="5">
        <f>'A remplir'!J57</f>
        <v>0</v>
      </c>
      <c r="OY89" s="5">
        <f>'A remplir'!K57</f>
        <v>0</v>
      </c>
      <c r="OZ89" s="5">
        <f>'A remplir'!L57</f>
        <v>0</v>
      </c>
      <c r="PA89" s="5">
        <f>'A remplir'!M57</f>
        <v>0</v>
      </c>
      <c r="PB89" s="5">
        <f>'A remplir'!N57</f>
        <v>0</v>
      </c>
      <c r="PC89" s="5">
        <f>'A remplir'!O57</f>
        <v>0</v>
      </c>
      <c r="PD89" s="5">
        <f>'A remplir'!P57</f>
        <v>0</v>
      </c>
      <c r="PE89" s="5">
        <f>'A remplir'!Q57</f>
        <v>0</v>
      </c>
      <c r="PF89" s="5">
        <f>'A remplir'!R57</f>
        <v>0</v>
      </c>
      <c r="PG89" s="5">
        <f>'A remplir'!S57</f>
        <v>0</v>
      </c>
      <c r="PH89" s="5">
        <f>'A remplir'!T57</f>
        <v>0</v>
      </c>
      <c r="PI89" s="5">
        <f>'A remplir'!U57</f>
        <v>0</v>
      </c>
      <c r="PJ89" s="5">
        <f>'A remplir'!V57</f>
        <v>0</v>
      </c>
      <c r="PK89" s="5">
        <f>'A remplir'!W57</f>
        <v>0</v>
      </c>
      <c r="PL89" s="5">
        <f>'A remplir'!X57</f>
        <v>0</v>
      </c>
      <c r="PM89" s="5">
        <f>'A remplir'!Y57</f>
        <v>0</v>
      </c>
      <c r="PN89" s="5">
        <f>'A remplir'!Z57</f>
        <v>0</v>
      </c>
      <c r="PO89" s="5">
        <f>'A remplir'!AA57</f>
        <v>0</v>
      </c>
      <c r="PP89" s="5">
        <f>'A remplir'!AB57</f>
        <v>0</v>
      </c>
      <c r="PQ89" s="5">
        <f>'A remplir'!AC57</f>
        <v>0</v>
      </c>
      <c r="PR89" s="5">
        <f>'A remplir'!AD57</f>
        <v>0</v>
      </c>
      <c r="PS89" s="5">
        <f>'A remplir'!AE57</f>
        <v>0</v>
      </c>
      <c r="PT89" s="5">
        <f>'A remplir'!AF57</f>
        <v>0</v>
      </c>
      <c r="PU89" s="5">
        <f>'A remplir'!AG57</f>
        <v>0</v>
      </c>
      <c r="PV89" s="5">
        <f>'A remplir'!AH57</f>
        <v>0</v>
      </c>
      <c r="PW89" s="5">
        <f>'A remplir'!AI57</f>
        <v>0</v>
      </c>
      <c r="PX89" s="5">
        <f>'A remplir'!AJ57</f>
        <v>0</v>
      </c>
      <c r="PY89" s="5">
        <f>'A remplir'!AK57</f>
        <v>0</v>
      </c>
      <c r="PZ89" s="5">
        <f>'A remplir'!AL57</f>
        <v>0</v>
      </c>
      <c r="QA89" s="5">
        <f>'A remplir'!AM57</f>
        <v>0</v>
      </c>
      <c r="QB89" s="5">
        <f>'A remplir'!AN57</f>
        <v>0</v>
      </c>
      <c r="QC89" s="5">
        <f>'A remplir'!AO57</f>
        <v>0</v>
      </c>
      <c r="QD89" s="5">
        <f>'A remplir'!AP57</f>
        <v>0</v>
      </c>
      <c r="QE89" s="5">
        <f>'A remplir'!AQ57</f>
        <v>0</v>
      </c>
      <c r="QF89" s="5">
        <f>'A remplir'!AR57</f>
        <v>0</v>
      </c>
      <c r="QG89" s="5">
        <f>'A remplir'!AS57</f>
        <v>0</v>
      </c>
      <c r="QH89" s="5">
        <f>'A remplir'!AT57</f>
        <v>0</v>
      </c>
      <c r="QI89" s="5">
        <f>'A remplir'!AU57</f>
        <v>0</v>
      </c>
      <c r="QJ89" s="5">
        <f>'A remplir'!AV57</f>
        <v>0</v>
      </c>
      <c r="QK89" s="5">
        <f>'A remplir'!AW57</f>
        <v>0</v>
      </c>
      <c r="QL89" s="5">
        <f>'A remplir'!AX57</f>
        <v>0</v>
      </c>
      <c r="QM89" s="5">
        <f>'A remplir'!AY57</f>
        <v>0</v>
      </c>
      <c r="QN89" s="5">
        <f>'A remplir'!AZ57</f>
        <v>0</v>
      </c>
      <c r="QO89" s="5">
        <f>'A remplir'!BA57</f>
        <v>0</v>
      </c>
      <c r="QP89" s="5">
        <f>'A remplir'!BB57</f>
        <v>0</v>
      </c>
      <c r="QQ89" s="5">
        <f>'A remplir'!BC57</f>
        <v>0</v>
      </c>
      <c r="QR89" s="5">
        <f>'A remplir'!BD57</f>
        <v>0</v>
      </c>
      <c r="QS89" s="5">
        <f>'A remplir'!BE57</f>
        <v>0</v>
      </c>
      <c r="QT89" s="5">
        <f>'A remplir'!BF57</f>
        <v>0</v>
      </c>
      <c r="QU89" s="5">
        <f>'A remplir'!BG57</f>
        <v>0</v>
      </c>
      <c r="QV89" s="5">
        <f>'A remplir'!BH57</f>
        <v>0</v>
      </c>
      <c r="QW89" s="5">
        <f>'A remplir'!BI57</f>
        <v>0</v>
      </c>
      <c r="QX89" s="5">
        <f>'A remplir'!BJ57</f>
        <v>0</v>
      </c>
      <c r="QY89" s="5">
        <f>'A remplir'!BK57</f>
        <v>0</v>
      </c>
      <c r="QZ89" s="5">
        <f>'A remplir'!BL57</f>
        <v>0</v>
      </c>
      <c r="RA89" s="5">
        <f>'A remplir'!BM57</f>
        <v>0</v>
      </c>
      <c r="RB89" s="5">
        <f>'A remplir'!BN57</f>
        <v>0</v>
      </c>
      <c r="RC89" s="5">
        <f>'A remplir'!BO57</f>
        <v>0</v>
      </c>
      <c r="RD89" s="5">
        <f>'A remplir'!BP57</f>
        <v>0</v>
      </c>
      <c r="RE89" s="5">
        <f>'A remplir'!BQ57</f>
        <v>0</v>
      </c>
      <c r="RF89" s="5">
        <f>'A remplir'!BR57</f>
        <v>0</v>
      </c>
      <c r="RG89" s="5">
        <f>'A remplir'!BS57</f>
        <v>0</v>
      </c>
      <c r="RH89" s="5">
        <f>'A remplir'!BT57</f>
        <v>0</v>
      </c>
      <c r="RI89" s="5">
        <f>'A remplir'!BU57</f>
        <v>0</v>
      </c>
      <c r="RJ89" s="5">
        <f>'A remplir'!BV57</f>
        <v>0</v>
      </c>
      <c r="RK89" s="5">
        <f>'A remplir'!BW57</f>
        <v>0</v>
      </c>
      <c r="RL89" s="5">
        <f>'A remplir'!BX57</f>
        <v>0</v>
      </c>
      <c r="RM89" s="5">
        <f>'A remplir'!BY57</f>
        <v>0</v>
      </c>
      <c r="RN89" s="5">
        <f>'A remplir'!BZ57</f>
        <v>0</v>
      </c>
      <c r="RO89" s="5">
        <f>'A remplir'!CA57</f>
        <v>0</v>
      </c>
      <c r="RP89" s="5">
        <f>'A remplir'!CB57</f>
        <v>0</v>
      </c>
      <c r="RQ89" s="5">
        <f>'A remplir'!CC57</f>
        <v>0</v>
      </c>
      <c r="RR89" s="5">
        <f>'A remplir'!CD57</f>
        <v>0</v>
      </c>
      <c r="RS89" s="5">
        <f>'A remplir'!CE57</f>
        <v>0</v>
      </c>
      <c r="RT89" s="5">
        <f>'A remplir'!CF57</f>
        <v>0</v>
      </c>
      <c r="RU89" s="5">
        <f>'A remplir'!CG57</f>
        <v>0</v>
      </c>
      <c r="RV89" s="5">
        <f>'A remplir'!CH57</f>
        <v>0</v>
      </c>
      <c r="RW89" s="5">
        <f>'A remplir'!CI57</f>
        <v>0</v>
      </c>
      <c r="RX89" s="5">
        <f>'A remplir'!CJ57</f>
        <v>0</v>
      </c>
      <c r="RY89" s="5">
        <f>'A remplir'!CK57</f>
        <v>0</v>
      </c>
      <c r="RZ89" s="5">
        <f>'A remplir'!CL57</f>
        <v>0</v>
      </c>
      <c r="SA89" s="5">
        <f>'A remplir'!CM57</f>
        <v>0</v>
      </c>
      <c r="SB89" s="5">
        <f>'A remplir'!CN57</f>
        <v>0</v>
      </c>
      <c r="SC89" s="5">
        <f>'A remplir'!CO57</f>
        <v>0</v>
      </c>
      <c r="SD89" s="5">
        <f>'A remplir'!CP57</f>
        <v>0</v>
      </c>
      <c r="SE89" s="5">
        <f>'A remplir'!CQ57</f>
        <v>0</v>
      </c>
      <c r="SF89" s="5">
        <f>'A remplir'!CR57</f>
        <v>0</v>
      </c>
      <c r="SG89" s="5">
        <f>'A remplir'!CS57</f>
        <v>0</v>
      </c>
      <c r="SH89" s="5">
        <f>'A remplir'!CT57</f>
        <v>0</v>
      </c>
      <c r="SI89" s="5">
        <f>'A remplir'!CU57</f>
        <v>0</v>
      </c>
      <c r="SJ89" s="5">
        <f>'A remplir'!CV57</f>
        <v>0</v>
      </c>
      <c r="SK89" s="5">
        <f>'A remplir'!CW57</f>
        <v>0</v>
      </c>
      <c r="SL89" s="5">
        <f>'A remplir'!CX57</f>
        <v>0</v>
      </c>
      <c r="SM89" s="5">
        <f>'A remplir'!CY57</f>
        <v>0</v>
      </c>
      <c r="SN89" s="5">
        <f>'A remplir'!CZ57</f>
        <v>0</v>
      </c>
      <c r="SO89" s="5">
        <f>'A remplir'!DA57</f>
        <v>0</v>
      </c>
      <c r="SP89" s="5">
        <f>'A remplir'!DB57</f>
        <v>0</v>
      </c>
      <c r="SQ89" s="5">
        <f>'A remplir'!DC57</f>
        <v>0</v>
      </c>
      <c r="SR89" s="5">
        <f>'A remplir'!DD57</f>
        <v>0</v>
      </c>
      <c r="SS89" s="5">
        <f>'A remplir'!DE57</f>
        <v>0</v>
      </c>
      <c r="ST89" s="5">
        <f>'A remplir'!DF57</f>
        <v>0</v>
      </c>
      <c r="SU89" s="5">
        <f>'A remplir'!DG57</f>
        <v>0</v>
      </c>
      <c r="SV89" s="5">
        <f>'A remplir'!DH57</f>
        <v>0</v>
      </c>
      <c r="SW89" s="5">
        <f>'A remplir'!DI57</f>
        <v>0</v>
      </c>
      <c r="SX89" s="5">
        <f>'A remplir'!DJ57</f>
        <v>0</v>
      </c>
      <c r="SY89" s="5">
        <f>'A remplir'!DK57</f>
        <v>0</v>
      </c>
      <c r="SZ89" s="5">
        <f>'A remplir'!DL57</f>
        <v>0</v>
      </c>
      <c r="TA89" s="5">
        <f>'A remplir'!DM57</f>
        <v>0</v>
      </c>
      <c r="TB89" s="5">
        <f>'A remplir'!DN57</f>
        <v>0</v>
      </c>
      <c r="TC89" s="5">
        <f>'A remplir'!DO57</f>
        <v>0</v>
      </c>
      <c r="TD89" s="5">
        <f>'A remplir'!DP57</f>
        <v>0</v>
      </c>
      <c r="TE89" s="5">
        <f>'A remplir'!DQ57</f>
        <v>0</v>
      </c>
      <c r="TF89" s="5">
        <f>'A remplir'!DR57</f>
        <v>0</v>
      </c>
      <c r="TG89" s="5">
        <f>'A remplir'!DS57</f>
        <v>0</v>
      </c>
      <c r="TH89" s="5">
        <f>'A remplir'!DT57</f>
        <v>0</v>
      </c>
      <c r="TI89" s="5">
        <f>'A remplir'!DU57</f>
        <v>0</v>
      </c>
      <c r="TJ89" s="5">
        <f>'A remplir'!DV57</f>
        <v>0</v>
      </c>
      <c r="TK89" s="5">
        <f>'A remplir'!DW57</f>
        <v>0</v>
      </c>
      <c r="TL89" s="5">
        <f>'A remplir'!DX57</f>
        <v>0</v>
      </c>
      <c r="TM89" s="5">
        <f>'A remplir'!DY57</f>
        <v>0</v>
      </c>
      <c r="TN89" s="5">
        <f>'A remplir'!DZ57</f>
        <v>0</v>
      </c>
      <c r="TO89" s="5">
        <f>'A remplir'!EA57</f>
        <v>0</v>
      </c>
      <c r="TP89" s="5">
        <f>'A remplir'!EB57</f>
        <v>0</v>
      </c>
      <c r="TQ89" s="5">
        <f>'A remplir'!EC57</f>
        <v>0</v>
      </c>
      <c r="TR89" s="5">
        <f>'A remplir'!ED57</f>
        <v>0</v>
      </c>
      <c r="TS89" s="5">
        <f>'A remplir'!EE57</f>
        <v>0</v>
      </c>
      <c r="TT89" s="5">
        <f>'A remplir'!EF57</f>
        <v>0</v>
      </c>
      <c r="TU89" s="5">
        <f>'A remplir'!EG57</f>
        <v>0</v>
      </c>
      <c r="TV89" s="5">
        <f>'A remplir'!EH57</f>
        <v>0</v>
      </c>
      <c r="TW89" s="5">
        <f>'A remplir'!EI57</f>
        <v>0</v>
      </c>
      <c r="TX89" s="5">
        <f>'A remplir'!EJ57</f>
        <v>0</v>
      </c>
      <c r="TY89" s="5">
        <f>'A remplir'!EK57</f>
        <v>0</v>
      </c>
      <c r="TZ89" s="5">
        <f>'A remplir'!EL57</f>
        <v>0</v>
      </c>
      <c r="UA89" s="5">
        <f>'A remplir'!EM57</f>
        <v>0</v>
      </c>
      <c r="UB89" s="5">
        <f>'A remplir'!EN57</f>
        <v>0</v>
      </c>
      <c r="UC89" s="5">
        <f>'A remplir'!EO57</f>
        <v>0</v>
      </c>
      <c r="UD89" s="5">
        <f>'A remplir'!EP57</f>
        <v>0</v>
      </c>
      <c r="UE89" s="5">
        <f>'A remplir'!EQ57</f>
        <v>0</v>
      </c>
      <c r="UF89" s="5">
        <f>'A remplir'!ER57</f>
        <v>0</v>
      </c>
      <c r="UG89" s="5">
        <f>'A remplir'!ES57</f>
        <v>0</v>
      </c>
      <c r="UH89" s="5">
        <f>'A remplir'!ET57</f>
        <v>0</v>
      </c>
      <c r="UI89" s="5">
        <f>'A remplir'!EU57</f>
        <v>0</v>
      </c>
      <c r="UJ89" s="5">
        <f>'A remplir'!EV57</f>
        <v>0</v>
      </c>
      <c r="UK89" s="5">
        <f>'A remplir'!EW57</f>
        <v>0</v>
      </c>
      <c r="UL89" s="5">
        <f>'A remplir'!EX57</f>
        <v>0</v>
      </c>
      <c r="UM89" s="5">
        <f>'A remplir'!EY57</f>
        <v>0</v>
      </c>
      <c r="UN89" s="5">
        <f>'A remplir'!EZ57</f>
        <v>0</v>
      </c>
      <c r="UO89" s="5">
        <f>'A remplir'!FA57</f>
        <v>0</v>
      </c>
      <c r="UP89" s="5">
        <f>'A remplir'!FB57</f>
        <v>0</v>
      </c>
      <c r="UQ89" s="5">
        <f>'A remplir'!FC57</f>
        <v>0</v>
      </c>
      <c r="UR89" s="5">
        <f>'A remplir'!FD57</f>
        <v>0</v>
      </c>
      <c r="US89" s="5">
        <f>'A remplir'!FE57</f>
        <v>0</v>
      </c>
      <c r="UT89" s="5">
        <f>'A remplir'!FF57</f>
        <v>0</v>
      </c>
      <c r="UU89" s="5">
        <f>'A remplir'!FG57</f>
        <v>0</v>
      </c>
      <c r="UV89" s="5">
        <f>'A remplir'!FH57</f>
        <v>0</v>
      </c>
      <c r="UW89" s="5">
        <f>'A remplir'!FI57</f>
        <v>0</v>
      </c>
      <c r="UX89" s="5">
        <f>'A remplir'!FJ57</f>
        <v>0</v>
      </c>
      <c r="UY89" s="5">
        <f>'A remplir'!FK57</f>
        <v>0</v>
      </c>
      <c r="UZ89" s="5">
        <f>'A remplir'!FL57</f>
        <v>0</v>
      </c>
      <c r="VA89" s="5">
        <f>'A remplir'!FM57</f>
        <v>0</v>
      </c>
      <c r="VB89" s="5">
        <f>'A remplir'!FN57</f>
        <v>0</v>
      </c>
      <c r="VC89" s="5">
        <f>'A remplir'!FO57</f>
        <v>0</v>
      </c>
      <c r="VD89" s="5">
        <f>'A remplir'!FP57</f>
        <v>0</v>
      </c>
      <c r="VE89" s="5">
        <f>'A remplir'!FQ57</f>
        <v>0</v>
      </c>
      <c r="VF89" s="5">
        <f>'A remplir'!FR57</f>
        <v>0</v>
      </c>
      <c r="VG89" s="5">
        <f>'A remplir'!FS57</f>
        <v>0</v>
      </c>
      <c r="VH89" s="5">
        <f>'A remplir'!FT57</f>
        <v>0</v>
      </c>
      <c r="VI89" s="5">
        <f>'A remplir'!FU57</f>
        <v>0</v>
      </c>
      <c r="VJ89" s="5">
        <f>'A remplir'!FV57</f>
        <v>0</v>
      </c>
      <c r="VK89" s="5">
        <f>'A remplir'!FW57</f>
        <v>0</v>
      </c>
      <c r="VL89" s="5">
        <f>'A remplir'!FX57</f>
        <v>0</v>
      </c>
      <c r="VM89" s="5">
        <f>'A remplir'!FY57</f>
        <v>0</v>
      </c>
      <c r="VN89" s="5">
        <f>'A remplir'!FZ57</f>
        <v>0</v>
      </c>
      <c r="VO89" s="5">
        <f>'A remplir'!GA57</f>
        <v>0</v>
      </c>
      <c r="VP89" s="5">
        <f>'A remplir'!GB57</f>
        <v>0</v>
      </c>
      <c r="VQ89" s="5">
        <f>'A remplir'!GC57</f>
        <v>0</v>
      </c>
      <c r="VR89" s="5">
        <f>'A remplir'!GD57</f>
        <v>0</v>
      </c>
      <c r="VS89" s="5">
        <f>'A remplir'!GE57</f>
        <v>0</v>
      </c>
      <c r="VT89" s="5">
        <f>'A remplir'!GF57</f>
        <v>0</v>
      </c>
      <c r="VU89" s="5">
        <f>'A remplir'!GG57</f>
        <v>0</v>
      </c>
      <c r="VV89" s="5">
        <f>'A remplir'!GH57</f>
        <v>0</v>
      </c>
      <c r="VW89" s="5">
        <f>'A remplir'!GI57</f>
        <v>0</v>
      </c>
      <c r="VX89" s="5">
        <f>'A remplir'!GJ57</f>
        <v>0</v>
      </c>
      <c r="VY89" s="5">
        <f>'A remplir'!GK57</f>
        <v>0</v>
      </c>
      <c r="VZ89" s="5">
        <f>'A remplir'!GL57</f>
        <v>0</v>
      </c>
      <c r="WA89" s="5">
        <f>'A remplir'!GM57</f>
        <v>0</v>
      </c>
      <c r="WB89" s="5">
        <f>'A remplir'!GN57</f>
        <v>0</v>
      </c>
      <c r="WC89" s="5">
        <f>'A remplir'!GO57</f>
        <v>0</v>
      </c>
      <c r="WD89" s="5">
        <f>'A remplir'!GP57</f>
        <v>0</v>
      </c>
      <c r="WE89" s="5">
        <f>'A remplir'!GQ57</f>
        <v>0</v>
      </c>
      <c r="WF89" s="5">
        <f>'A remplir'!GR57</f>
        <v>0</v>
      </c>
      <c r="WG89" s="5">
        <f>'A remplir'!GS57</f>
        <v>0</v>
      </c>
      <c r="WH89" s="5">
        <f>'A remplir'!GT57</f>
        <v>0</v>
      </c>
      <c r="WI89" s="5">
        <f>'A remplir'!GU57</f>
        <v>0</v>
      </c>
      <c r="WJ89" s="5">
        <f>'A remplir'!GV57</f>
        <v>0</v>
      </c>
      <c r="WK89" s="5">
        <f>'A remplir'!GW57</f>
        <v>0</v>
      </c>
      <c r="WL89" s="5">
        <f>'A remplir'!GX57</f>
        <v>0</v>
      </c>
      <c r="WM89" s="5">
        <f>'A remplir'!GY57</f>
        <v>0</v>
      </c>
      <c r="WN89" s="5">
        <f>'A remplir'!GZ57</f>
        <v>0</v>
      </c>
      <c r="WO89" s="5">
        <f>'A remplir'!HA57</f>
        <v>0</v>
      </c>
      <c r="WP89" s="5">
        <f>'A remplir'!HB57</f>
        <v>0</v>
      </c>
      <c r="WQ89" s="5">
        <f>'A remplir'!HC57</f>
        <v>0</v>
      </c>
      <c r="WR89" s="5">
        <f>'A remplir'!HD57</f>
        <v>0</v>
      </c>
      <c r="WS89" s="5">
        <f>'A remplir'!HE57</f>
        <v>0</v>
      </c>
      <c r="WT89" s="5">
        <f>'A remplir'!HF57</f>
        <v>0</v>
      </c>
      <c r="WU89" s="5">
        <f>'A remplir'!HG57</f>
        <v>0</v>
      </c>
      <c r="WV89" s="5">
        <f>'A remplir'!HH57</f>
        <v>0</v>
      </c>
      <c r="WW89" s="5">
        <f>'A remplir'!HI57</f>
        <v>0</v>
      </c>
      <c r="WX89" s="5">
        <f>'A remplir'!HJ57</f>
        <v>0</v>
      </c>
      <c r="WY89" s="5">
        <f>'A remplir'!HK57</f>
        <v>0</v>
      </c>
      <c r="WZ89" s="5">
        <f>'A remplir'!HL57</f>
        <v>0</v>
      </c>
      <c r="XA89" s="5">
        <f>'A remplir'!HM57</f>
        <v>0</v>
      </c>
      <c r="XB89" s="5">
        <f>'A remplir'!HN57</f>
        <v>0</v>
      </c>
      <c r="XC89" s="5">
        <f>'A remplir'!HO57</f>
        <v>0</v>
      </c>
      <c r="XD89" s="5">
        <f>'A remplir'!HP57</f>
        <v>0</v>
      </c>
      <c r="XE89" s="5">
        <f>'A remplir'!HQ57</f>
        <v>0</v>
      </c>
      <c r="XF89" s="5">
        <f>'A remplir'!HR57</f>
        <v>0</v>
      </c>
      <c r="XG89" s="5">
        <f>'A remplir'!HS57</f>
        <v>0</v>
      </c>
      <c r="XH89" s="5">
        <f>'A remplir'!HT57</f>
        <v>0</v>
      </c>
      <c r="XI89" s="5">
        <f>'A remplir'!HU57</f>
        <v>0</v>
      </c>
      <c r="XJ89" s="5">
        <f>'A remplir'!HV57</f>
        <v>0</v>
      </c>
      <c r="XK89" s="5">
        <f>'A remplir'!HW57</f>
        <v>0</v>
      </c>
      <c r="XL89" s="5">
        <f>'A remplir'!HX57</f>
        <v>0</v>
      </c>
      <c r="XM89" s="5">
        <f>'A remplir'!HY57</f>
        <v>0</v>
      </c>
      <c r="XN89" s="5">
        <f>'A remplir'!HZ57</f>
        <v>0</v>
      </c>
      <c r="XO89" s="5">
        <f>'A remplir'!IA57</f>
        <v>0</v>
      </c>
      <c r="XP89" s="5">
        <f>'A remplir'!IB57</f>
        <v>0</v>
      </c>
      <c r="XQ89" s="5">
        <f>'A remplir'!IC57</f>
        <v>0</v>
      </c>
      <c r="XR89" s="5">
        <f>'A remplir'!ID57</f>
        <v>0</v>
      </c>
      <c r="XS89" s="5">
        <f>'A remplir'!IE57</f>
        <v>0</v>
      </c>
      <c r="XT89" s="5">
        <f>'A remplir'!IF57</f>
        <v>0</v>
      </c>
      <c r="XU89" s="5">
        <f>'A remplir'!IG57</f>
        <v>0</v>
      </c>
      <c r="XV89" s="5">
        <f>'A remplir'!IH57</f>
        <v>0</v>
      </c>
      <c r="XW89" s="5">
        <f>'A remplir'!II57</f>
        <v>0</v>
      </c>
      <c r="XX89" s="5">
        <f>'A remplir'!IJ57</f>
        <v>0</v>
      </c>
      <c r="XY89" s="5">
        <f>'A remplir'!IK57</f>
        <v>0</v>
      </c>
      <c r="XZ89" s="5">
        <f>'A remplir'!IL57</f>
        <v>0</v>
      </c>
      <c r="YA89" s="5">
        <f>'A remplir'!IM57</f>
        <v>0</v>
      </c>
      <c r="YB89" s="5">
        <f>'A remplir'!IN57</f>
        <v>0</v>
      </c>
      <c r="YC89" s="5">
        <f>'A remplir'!IO57</f>
        <v>0</v>
      </c>
      <c r="YD89" s="5">
        <f>'A remplir'!IP57</f>
        <v>0</v>
      </c>
      <c r="YE89" s="5">
        <f>'A remplir'!IQ57</f>
        <v>0</v>
      </c>
      <c r="YF89" s="5">
        <f>'A remplir'!IR57</f>
        <v>0</v>
      </c>
      <c r="YG89" s="5">
        <f>'A remplir'!IS57</f>
        <v>0</v>
      </c>
      <c r="YH89" s="5">
        <f>'A remplir'!IT57</f>
        <v>0</v>
      </c>
      <c r="YI89" s="5">
        <f>'A remplir'!IU57</f>
        <v>0</v>
      </c>
      <c r="YJ89" s="5">
        <f>'A remplir'!IV57</f>
        <v>0</v>
      </c>
      <c r="YK89" s="5">
        <f>'A remplir'!IW57</f>
        <v>0</v>
      </c>
      <c r="YL89" s="5">
        <f>'A remplir'!IX57</f>
        <v>0</v>
      </c>
      <c r="YM89" s="5">
        <f>'A remplir'!IY57</f>
        <v>0</v>
      </c>
      <c r="YN89" s="5">
        <f>'A remplir'!IZ57</f>
        <v>0</v>
      </c>
      <c r="YO89" s="5">
        <f>'A remplir'!JA57</f>
        <v>0</v>
      </c>
      <c r="YP89" s="5">
        <f>'A remplir'!JB57</f>
        <v>0</v>
      </c>
      <c r="YQ89" s="5">
        <f>'A remplir'!JC57</f>
        <v>0</v>
      </c>
      <c r="YR89" s="5">
        <f>'A remplir'!JD57</f>
        <v>0</v>
      </c>
      <c r="YS89" s="5">
        <f>'A remplir'!JE57</f>
        <v>0</v>
      </c>
      <c r="YT89" s="5">
        <f>'A remplir'!JF57</f>
        <v>0</v>
      </c>
      <c r="YU89" s="5">
        <f>'A remplir'!JG57</f>
        <v>0</v>
      </c>
      <c r="YV89" s="5">
        <f>'A remplir'!JH57</f>
        <v>0</v>
      </c>
      <c r="YW89" s="5">
        <f>'A remplir'!JI57</f>
        <v>0</v>
      </c>
      <c r="YX89" s="5">
        <f>'A remplir'!JJ57</f>
        <v>0</v>
      </c>
      <c r="YY89" s="5">
        <f>'A remplir'!JK57</f>
        <v>0</v>
      </c>
      <c r="YZ89" s="5">
        <f>'A remplir'!JL57</f>
        <v>0</v>
      </c>
      <c r="ZA89" s="5">
        <f>'A remplir'!JM57</f>
        <v>0</v>
      </c>
      <c r="ZB89" s="5">
        <f>'A remplir'!JN57</f>
        <v>0</v>
      </c>
      <c r="ZC89" s="5">
        <f>'A remplir'!JO57</f>
        <v>0</v>
      </c>
      <c r="ZD89" s="5">
        <f>'A remplir'!JP57</f>
        <v>0</v>
      </c>
      <c r="ZE89" s="5">
        <f>'A remplir'!JQ57</f>
        <v>0</v>
      </c>
      <c r="ZF89" s="5">
        <f>'A remplir'!JR57</f>
        <v>0</v>
      </c>
      <c r="ZG89" s="5">
        <f>'A remplir'!JS57</f>
        <v>0</v>
      </c>
      <c r="ZH89" s="5">
        <f>'A remplir'!JT57</f>
        <v>0</v>
      </c>
      <c r="ZI89" s="5">
        <f>'A remplir'!JU57</f>
        <v>0</v>
      </c>
      <c r="ZJ89" s="5">
        <f>'A remplir'!JV57</f>
        <v>0</v>
      </c>
      <c r="ZK89" s="5">
        <f>'A remplir'!JW57</f>
        <v>0</v>
      </c>
      <c r="ZL89" s="5">
        <f>'A remplir'!JX57</f>
        <v>0</v>
      </c>
      <c r="ZM89" s="5">
        <f>'A remplir'!JY57</f>
        <v>0</v>
      </c>
      <c r="ZN89" s="5">
        <f>'A remplir'!JZ57</f>
        <v>0</v>
      </c>
      <c r="ZO89" s="5">
        <f>'A remplir'!KA57</f>
        <v>0</v>
      </c>
      <c r="ZP89" s="5">
        <f>'A remplir'!KB57</f>
        <v>0</v>
      </c>
      <c r="ZQ89" s="5">
        <f>'A remplir'!KC57</f>
        <v>0</v>
      </c>
      <c r="ZR89" s="5">
        <f>'A remplir'!KD57</f>
        <v>0</v>
      </c>
      <c r="ZS89" s="5">
        <f>'A remplir'!KE57</f>
        <v>0</v>
      </c>
      <c r="ZT89" s="5">
        <f>'A remplir'!KF57</f>
        <v>0</v>
      </c>
      <c r="ZU89" s="5">
        <f>'A remplir'!KG57</f>
        <v>0</v>
      </c>
      <c r="ZV89" s="5">
        <f>'A remplir'!KH57</f>
        <v>0</v>
      </c>
      <c r="ZW89" s="5">
        <f>'A remplir'!KI57</f>
        <v>0</v>
      </c>
      <c r="ZX89" s="5">
        <f>'A remplir'!KJ57</f>
        <v>0</v>
      </c>
      <c r="ZY89" s="5">
        <f>'A remplir'!KK57</f>
        <v>0</v>
      </c>
      <c r="ZZ89" s="5">
        <f>'A remplir'!KL57</f>
        <v>0</v>
      </c>
      <c r="AAA89" s="5">
        <f>'A remplir'!KM57</f>
        <v>0</v>
      </c>
      <c r="AAB89" s="5">
        <f>'A remplir'!KN57</f>
        <v>0</v>
      </c>
      <c r="AAC89" s="5">
        <f>'A remplir'!KO57</f>
        <v>0</v>
      </c>
      <c r="AAD89" s="5">
        <f>'A remplir'!KP57</f>
        <v>0</v>
      </c>
      <c r="AAE89" s="5">
        <f>'A remplir'!KQ57</f>
        <v>0</v>
      </c>
      <c r="AAF89" s="5">
        <f>'A remplir'!KR57</f>
        <v>0</v>
      </c>
      <c r="AAG89" s="5">
        <f>'A remplir'!KS57</f>
        <v>0</v>
      </c>
      <c r="AAH89" s="5">
        <f>'A remplir'!KT57</f>
        <v>0</v>
      </c>
      <c r="AAI89" s="5">
        <f>'A remplir'!KU57</f>
        <v>0</v>
      </c>
      <c r="AAJ89" s="5">
        <f>'A remplir'!KV57</f>
        <v>0</v>
      </c>
      <c r="AAK89" s="5">
        <f>'A remplir'!KW57</f>
        <v>0</v>
      </c>
      <c r="AAL89" s="5">
        <f>'A remplir'!KX57</f>
        <v>0</v>
      </c>
      <c r="AAM89" s="5">
        <f>'A remplir'!KY57</f>
        <v>0</v>
      </c>
      <c r="AAN89" s="5">
        <f>'A remplir'!KZ57</f>
        <v>0</v>
      </c>
      <c r="AAO89" s="5">
        <f>'A remplir'!LA57</f>
        <v>0</v>
      </c>
      <c r="AAP89" s="5">
        <f>'A remplir'!LB57</f>
        <v>0</v>
      </c>
      <c r="AAQ89" s="5">
        <f>'A remplir'!LC57</f>
        <v>0</v>
      </c>
      <c r="AAR89" s="5">
        <f>'A remplir'!LD57</f>
        <v>0</v>
      </c>
      <c r="AAS89" s="5">
        <f>'A remplir'!LE57</f>
        <v>0</v>
      </c>
      <c r="AAT89" s="5">
        <f>'A remplir'!LF57</f>
        <v>0</v>
      </c>
      <c r="AAU89" s="5">
        <f>'A remplir'!LG57</f>
        <v>0</v>
      </c>
      <c r="AAV89" s="5">
        <f>'A remplir'!LH57</f>
        <v>0</v>
      </c>
      <c r="AAW89" s="5">
        <f>'A remplir'!LI57</f>
        <v>0</v>
      </c>
      <c r="AAX89" s="5">
        <f>'A remplir'!LJ57</f>
        <v>0</v>
      </c>
      <c r="AAY89" s="5">
        <f>'A remplir'!LK57</f>
        <v>0</v>
      </c>
      <c r="AAZ89" s="5">
        <f>'A remplir'!LL57</f>
        <v>0</v>
      </c>
      <c r="ABA89" s="5">
        <f>'A remplir'!LM57</f>
        <v>0</v>
      </c>
      <c r="ABB89" s="5">
        <f>'A remplir'!LN57</f>
        <v>0</v>
      </c>
      <c r="ABC89" s="5">
        <f>'A remplir'!LO57</f>
        <v>0</v>
      </c>
      <c r="ABD89" s="5">
        <f>'A remplir'!LP57</f>
        <v>0</v>
      </c>
      <c r="ABE89" s="5">
        <f>'A remplir'!LQ57</f>
        <v>0</v>
      </c>
      <c r="ABF89" s="5">
        <f>'A remplir'!LR57</f>
        <v>0</v>
      </c>
      <c r="ABG89" s="5">
        <f>'A remplir'!LS57</f>
        <v>0</v>
      </c>
      <c r="ABH89" s="5">
        <f>'A remplir'!LT57</f>
        <v>0</v>
      </c>
      <c r="ABI89" s="5">
        <f>'A remplir'!LU57</f>
        <v>0</v>
      </c>
      <c r="ABJ89" s="5">
        <f>'A remplir'!LV57</f>
        <v>0</v>
      </c>
      <c r="ABK89" s="5">
        <f>'A remplir'!LW57</f>
        <v>0</v>
      </c>
      <c r="ABL89" s="5">
        <f>'A remplir'!LX57</f>
        <v>0</v>
      </c>
      <c r="ABM89" s="5">
        <f>'A remplir'!LY57</f>
        <v>0</v>
      </c>
      <c r="ABN89" s="5">
        <f>'A remplir'!LZ57</f>
        <v>0</v>
      </c>
      <c r="ABO89" s="5">
        <f>'A remplir'!MA57</f>
        <v>0</v>
      </c>
      <c r="ABP89" s="5">
        <f>'A remplir'!MB57</f>
        <v>0</v>
      </c>
      <c r="ABQ89" s="5">
        <f>'A remplir'!MC57</f>
        <v>0</v>
      </c>
      <c r="ABR89" s="5">
        <f>'A remplir'!MD57</f>
        <v>0</v>
      </c>
      <c r="ABS89" s="5">
        <f>'A remplir'!ME57</f>
        <v>0</v>
      </c>
      <c r="ABT89" s="5">
        <f>'A remplir'!MF57</f>
        <v>0</v>
      </c>
      <c r="ABU89" s="5">
        <f>'A remplir'!MG57</f>
        <v>0</v>
      </c>
      <c r="ABV89" s="5">
        <f>'A remplir'!MH57</f>
        <v>0</v>
      </c>
      <c r="ABW89" s="5">
        <f>'A remplir'!MI57</f>
        <v>0</v>
      </c>
      <c r="ABX89" s="5">
        <f>'A remplir'!MJ57</f>
        <v>0</v>
      </c>
      <c r="ABY89" s="5">
        <f>'A remplir'!MK57</f>
        <v>0</v>
      </c>
      <c r="ABZ89" s="5">
        <f>'A remplir'!ML57</f>
        <v>0</v>
      </c>
      <c r="ACA89" s="5">
        <f>'A remplir'!MM57</f>
        <v>0</v>
      </c>
      <c r="ACB89" s="5">
        <f>'A remplir'!MN57</f>
        <v>0</v>
      </c>
      <c r="ACC89" s="5">
        <f>'A remplir'!MO57</f>
        <v>0</v>
      </c>
      <c r="ACD89" s="5">
        <f>'A remplir'!MP57</f>
        <v>0</v>
      </c>
      <c r="ACE89" s="5">
        <f>'A remplir'!MQ57</f>
        <v>0</v>
      </c>
      <c r="ACF89" s="5">
        <f>'A remplir'!MR57</f>
        <v>0</v>
      </c>
      <c r="ACG89" s="5">
        <f>'A remplir'!MS57</f>
        <v>0</v>
      </c>
      <c r="ACH89" s="5">
        <f>'A remplir'!MT57</f>
        <v>0</v>
      </c>
      <c r="ACI89" s="5">
        <f>'A remplir'!MU57</f>
        <v>0</v>
      </c>
      <c r="ACJ89" s="5">
        <f>'A remplir'!MV57</f>
        <v>0</v>
      </c>
      <c r="ACK89" s="5">
        <f>'A remplir'!MW57</f>
        <v>0</v>
      </c>
      <c r="ACL89" s="5">
        <f>'A remplir'!MX57</f>
        <v>0</v>
      </c>
      <c r="ACM89" s="5">
        <f>'A remplir'!MY57</f>
        <v>0</v>
      </c>
      <c r="ACN89" s="5">
        <f>'A remplir'!MZ57</f>
        <v>0</v>
      </c>
      <c r="ACO89" s="5">
        <f>'A remplir'!NA57</f>
        <v>0</v>
      </c>
      <c r="ACP89" s="5">
        <f>'A remplir'!NB57</f>
        <v>0</v>
      </c>
      <c r="ACQ89" s="5">
        <f>'A remplir'!NC57</f>
        <v>0</v>
      </c>
      <c r="ACR89" s="5">
        <f>'A remplir'!ND57</f>
        <v>0</v>
      </c>
      <c r="ACS89" s="5">
        <f>'A remplir'!NE57</f>
        <v>0</v>
      </c>
      <c r="ACT89" s="5">
        <f>'A remplir'!NF57</f>
        <v>0</v>
      </c>
      <c r="ACU89" s="5">
        <f>'A remplir'!NG57</f>
        <v>0</v>
      </c>
      <c r="ACV89" s="5">
        <f>'A remplir'!NH57</f>
        <v>0</v>
      </c>
      <c r="ACW89" s="5">
        <f>'A remplir'!NI57</f>
        <v>0</v>
      </c>
      <c r="ACX89" s="5">
        <f>'A remplir'!NJ57</f>
        <v>0</v>
      </c>
      <c r="ACY89" s="5">
        <f>'A remplir'!NK57</f>
        <v>0</v>
      </c>
      <c r="ACZ89" s="5">
        <f>'A remplir'!NL57</f>
        <v>0</v>
      </c>
      <c r="ADA89" s="5">
        <f>'A remplir'!NM57</f>
        <v>0</v>
      </c>
      <c r="ADB89" s="5">
        <f>'A remplir'!NN57</f>
        <v>0</v>
      </c>
      <c r="ADC89" s="5">
        <f>'A remplir'!NO57</f>
        <v>0</v>
      </c>
      <c r="ADD89" s="5">
        <f>'A remplir'!NP57</f>
        <v>0</v>
      </c>
      <c r="ADE89" s="5">
        <f>'A remplir'!NQ57</f>
        <v>0</v>
      </c>
      <c r="ADF89" s="5">
        <f>'A remplir'!NR57</f>
        <v>0</v>
      </c>
      <c r="ADG89" s="5">
        <f>'A remplir'!NS57</f>
        <v>0</v>
      </c>
      <c r="ADH89" s="5">
        <f>'A remplir'!NT57</f>
        <v>0</v>
      </c>
      <c r="ADI89" s="5">
        <f>'A remplir'!NU57</f>
        <v>0</v>
      </c>
      <c r="ADJ89" s="5">
        <f>'A remplir'!NV57</f>
        <v>0</v>
      </c>
      <c r="ADK89" s="5">
        <f>'A remplir'!NW57</f>
        <v>0</v>
      </c>
      <c r="ADL89" s="5">
        <f>'A remplir'!NX57</f>
        <v>0</v>
      </c>
      <c r="ADM89" s="5">
        <f>'A remplir'!NY57</f>
        <v>0</v>
      </c>
      <c r="ADN89" s="5">
        <f>'A remplir'!NZ57</f>
        <v>0</v>
      </c>
      <c r="ADO89" s="5">
        <f>'A remplir'!OA57</f>
        <v>0</v>
      </c>
      <c r="ADP89" s="5">
        <f>'A remplir'!OB57</f>
        <v>0</v>
      </c>
      <c r="ADQ89" s="5">
        <f>'A remplir'!OC57</f>
        <v>0</v>
      </c>
      <c r="ADR89" s="5">
        <f>'A remplir'!OD57</f>
        <v>0</v>
      </c>
      <c r="ADS89" s="5">
        <f>'A remplir'!OE57</f>
        <v>0</v>
      </c>
      <c r="ADT89" s="5">
        <f>'A remplir'!OF57</f>
        <v>0</v>
      </c>
      <c r="ADU89" s="5">
        <f>'A remplir'!OG57</f>
        <v>0</v>
      </c>
      <c r="ADV89" s="5">
        <f>'A remplir'!OH57</f>
        <v>0</v>
      </c>
      <c r="ADW89" s="5">
        <f>'A remplir'!OI57</f>
        <v>0</v>
      </c>
      <c r="ADX89" s="5">
        <f>'A remplir'!OJ57</f>
        <v>0</v>
      </c>
      <c r="ADY89" s="5">
        <f>'A remplir'!OK57</f>
        <v>0</v>
      </c>
      <c r="ADZ89" s="5">
        <f>'A remplir'!OL57</f>
        <v>0</v>
      </c>
    </row>
    <row r="90" spans="1:806" ht="15.75" thickBot="1" x14ac:dyDescent="0.3">
      <c r="A90" s="3">
        <f>'A remplir'!OO90</f>
        <v>0.66666666666666663</v>
      </c>
      <c r="B90" s="119"/>
      <c r="C90" s="121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  <c r="JD90" s="116"/>
      <c r="JE90" s="116"/>
      <c r="JF90" s="116"/>
      <c r="JG90" s="116"/>
      <c r="JH90" s="116"/>
      <c r="JI90" s="116"/>
      <c r="JJ90" s="116"/>
      <c r="JK90" s="116"/>
      <c r="JL90" s="116"/>
      <c r="JM90" s="116"/>
      <c r="JN90" s="116"/>
      <c r="JO90" s="116"/>
      <c r="JP90" s="116"/>
      <c r="JQ90" s="116"/>
      <c r="JR90" s="116"/>
      <c r="JS90" s="116"/>
      <c r="JT90" s="116"/>
      <c r="JU90" s="116"/>
      <c r="JV90" s="116"/>
      <c r="JW90" s="116"/>
      <c r="JX90" s="116"/>
      <c r="JY90" s="116"/>
      <c r="JZ90" s="116"/>
      <c r="KA90" s="116"/>
      <c r="KB90" s="116"/>
      <c r="KC90" s="116"/>
      <c r="KD90" s="116"/>
      <c r="KE90" s="116"/>
      <c r="KF90" s="116"/>
      <c r="KG90" s="116"/>
      <c r="KH90" s="116"/>
      <c r="KI90" s="116"/>
      <c r="KJ90" s="116"/>
      <c r="KK90" s="116"/>
      <c r="KL90" s="116"/>
      <c r="KM90" s="116"/>
      <c r="KN90" s="116"/>
      <c r="KO90" s="116"/>
      <c r="KP90" s="116"/>
      <c r="KQ90" s="116"/>
      <c r="KR90" s="116"/>
      <c r="KS90" s="116"/>
      <c r="KT90" s="116"/>
      <c r="KU90" s="116"/>
      <c r="KV90" s="116"/>
      <c r="KW90" s="116"/>
      <c r="KX90" s="116"/>
      <c r="KY90" s="116"/>
      <c r="KZ90" s="116"/>
      <c r="LA90" s="116"/>
      <c r="LB90" s="116"/>
      <c r="LC90" s="116"/>
      <c r="LD90" s="116"/>
      <c r="LE90" s="116"/>
      <c r="LF90" s="116"/>
      <c r="LG90" s="116"/>
      <c r="LH90" s="116"/>
      <c r="LI90" s="116"/>
      <c r="LJ90" s="116"/>
      <c r="LK90" s="116"/>
      <c r="LL90" s="116"/>
      <c r="LM90" s="116"/>
      <c r="LN90" s="116"/>
      <c r="LO90" s="116"/>
      <c r="LP90" s="116"/>
      <c r="LQ90" s="116"/>
      <c r="LR90" s="116"/>
      <c r="LS90" s="116"/>
      <c r="LT90" s="116"/>
      <c r="LU90" s="116"/>
      <c r="LV90" s="116"/>
      <c r="LW90" s="116"/>
      <c r="LX90" s="116"/>
      <c r="LY90" s="116"/>
      <c r="LZ90" s="116"/>
      <c r="MA90" s="116"/>
      <c r="MB90" s="116"/>
      <c r="MC90" s="116"/>
      <c r="MD90" s="116"/>
      <c r="ME90" s="116"/>
      <c r="MF90" s="116"/>
      <c r="MG90" s="116"/>
      <c r="MH90" s="116"/>
      <c r="MI90" s="116"/>
      <c r="MJ90" s="116"/>
      <c r="MK90" s="116"/>
      <c r="ML90" s="116"/>
      <c r="MM90" s="116"/>
      <c r="MN90" s="116"/>
      <c r="MO90" s="116"/>
      <c r="MP90" s="116"/>
      <c r="MQ90" s="116"/>
      <c r="MR90" s="116"/>
      <c r="MS90" s="116"/>
      <c r="MT90" s="116"/>
      <c r="MU90" s="116"/>
      <c r="MV90" s="116"/>
      <c r="MW90" s="116"/>
      <c r="MX90" s="116"/>
      <c r="MY90" s="116"/>
      <c r="MZ90" s="116"/>
      <c r="NA90" s="116"/>
      <c r="NB90" s="116"/>
      <c r="NC90" s="116"/>
      <c r="ND90" s="116"/>
      <c r="NE90" s="116"/>
      <c r="NF90" s="116"/>
      <c r="NG90" s="116"/>
      <c r="NH90" s="116"/>
      <c r="NI90" s="116"/>
      <c r="NJ90" s="116"/>
      <c r="NK90" s="116"/>
      <c r="NL90" s="116"/>
      <c r="NM90" s="116"/>
      <c r="NN90" s="116"/>
      <c r="NO90" s="116"/>
      <c r="NP90" s="116"/>
      <c r="NQ90" s="116"/>
      <c r="NR90" s="116"/>
      <c r="NS90" s="116"/>
      <c r="NT90" s="116"/>
      <c r="NU90" s="116"/>
      <c r="NV90" s="116"/>
      <c r="NW90" s="116"/>
      <c r="NX90" s="116"/>
      <c r="NY90" s="116"/>
      <c r="NZ90" s="116"/>
      <c r="OA90" s="116"/>
      <c r="OB90" s="116"/>
      <c r="OC90" s="116"/>
      <c r="OD90" s="116"/>
      <c r="OE90" s="116"/>
      <c r="OF90" s="116"/>
      <c r="OG90" s="116"/>
      <c r="OH90" s="116"/>
      <c r="OI90" s="116"/>
      <c r="OJ90" s="116"/>
      <c r="OK90" s="116"/>
      <c r="OL90" s="116"/>
      <c r="OM90" s="116"/>
      <c r="ON90" s="4"/>
      <c r="OO90" s="2"/>
      <c r="OP90" s="119"/>
      <c r="OQ90" s="5">
        <f>'A remplir'!C58</f>
        <v>1</v>
      </c>
      <c r="OR90" s="5">
        <f>'A remplir'!D58</f>
        <v>1</v>
      </c>
      <c r="OS90" s="5">
        <f>'A remplir'!E58</f>
        <v>1</v>
      </c>
      <c r="OT90" s="5">
        <f>'A remplir'!F58</f>
        <v>0</v>
      </c>
      <c r="OU90" s="5">
        <f>'A remplir'!G58</f>
        <v>0</v>
      </c>
      <c r="OV90" s="5">
        <f>'A remplir'!H58</f>
        <v>0</v>
      </c>
      <c r="OW90" s="5">
        <f>'A remplir'!I58</f>
        <v>0</v>
      </c>
      <c r="OX90" s="5">
        <f>'A remplir'!J58</f>
        <v>0</v>
      </c>
      <c r="OY90" s="5">
        <f>'A remplir'!K58</f>
        <v>0</v>
      </c>
      <c r="OZ90" s="5">
        <f>'A remplir'!L58</f>
        <v>0</v>
      </c>
      <c r="PA90" s="5">
        <f>'A remplir'!M58</f>
        <v>0</v>
      </c>
      <c r="PB90" s="5">
        <f>'A remplir'!N58</f>
        <v>0</v>
      </c>
      <c r="PC90" s="5">
        <f>'A remplir'!O58</f>
        <v>0</v>
      </c>
      <c r="PD90" s="5">
        <f>'A remplir'!P58</f>
        <v>0</v>
      </c>
      <c r="PE90" s="5">
        <f>'A remplir'!Q58</f>
        <v>0</v>
      </c>
      <c r="PF90" s="5">
        <f>'A remplir'!R58</f>
        <v>0</v>
      </c>
      <c r="PG90" s="5">
        <f>'A remplir'!S58</f>
        <v>0</v>
      </c>
      <c r="PH90" s="5">
        <f>'A remplir'!T58</f>
        <v>0</v>
      </c>
      <c r="PI90" s="5">
        <f>'A remplir'!U58</f>
        <v>0</v>
      </c>
      <c r="PJ90" s="5">
        <f>'A remplir'!V58</f>
        <v>0</v>
      </c>
      <c r="PK90" s="5">
        <f>'A remplir'!W58</f>
        <v>0</v>
      </c>
      <c r="PL90" s="5">
        <f>'A remplir'!X58</f>
        <v>0</v>
      </c>
      <c r="PM90" s="5">
        <f>'A remplir'!Y58</f>
        <v>0</v>
      </c>
      <c r="PN90" s="5">
        <f>'A remplir'!Z58</f>
        <v>0</v>
      </c>
      <c r="PO90" s="5">
        <f>'A remplir'!AA58</f>
        <v>0</v>
      </c>
      <c r="PP90" s="5">
        <f>'A remplir'!AB58</f>
        <v>0</v>
      </c>
      <c r="PQ90" s="5">
        <f>'A remplir'!AC58</f>
        <v>0</v>
      </c>
      <c r="PR90" s="5">
        <f>'A remplir'!AD58</f>
        <v>0</v>
      </c>
      <c r="PS90" s="5">
        <f>'A remplir'!AE58</f>
        <v>0</v>
      </c>
      <c r="PT90" s="5">
        <f>'A remplir'!AF58</f>
        <v>0</v>
      </c>
      <c r="PU90" s="5">
        <f>'A remplir'!AG58</f>
        <v>0</v>
      </c>
      <c r="PV90" s="5">
        <f>'A remplir'!AH58</f>
        <v>0</v>
      </c>
      <c r="PW90" s="5">
        <f>'A remplir'!AI58</f>
        <v>0</v>
      </c>
      <c r="PX90" s="5">
        <f>'A remplir'!AJ58</f>
        <v>0</v>
      </c>
      <c r="PY90" s="5">
        <f>'A remplir'!AK58</f>
        <v>0</v>
      </c>
      <c r="PZ90" s="5">
        <f>'A remplir'!AL58</f>
        <v>0</v>
      </c>
      <c r="QA90" s="5">
        <f>'A remplir'!AM58</f>
        <v>0</v>
      </c>
      <c r="QB90" s="5">
        <f>'A remplir'!AN58</f>
        <v>0</v>
      </c>
      <c r="QC90" s="5">
        <f>'A remplir'!AO58</f>
        <v>0</v>
      </c>
      <c r="QD90" s="5">
        <f>'A remplir'!AP58</f>
        <v>0</v>
      </c>
      <c r="QE90" s="5">
        <f>'A remplir'!AQ58</f>
        <v>0</v>
      </c>
      <c r="QF90" s="5">
        <f>'A remplir'!AR58</f>
        <v>0</v>
      </c>
      <c r="QG90" s="5">
        <f>'A remplir'!AS58</f>
        <v>0</v>
      </c>
      <c r="QH90" s="5">
        <f>'A remplir'!AT58</f>
        <v>0</v>
      </c>
      <c r="QI90" s="5">
        <f>'A remplir'!AU58</f>
        <v>0</v>
      </c>
      <c r="QJ90" s="5">
        <f>'A remplir'!AV58</f>
        <v>0</v>
      </c>
      <c r="QK90" s="5">
        <f>'A remplir'!AW58</f>
        <v>0</v>
      </c>
      <c r="QL90" s="5">
        <f>'A remplir'!AX58</f>
        <v>0</v>
      </c>
      <c r="QM90" s="5">
        <f>'A remplir'!AY58</f>
        <v>0</v>
      </c>
      <c r="QN90" s="5">
        <f>'A remplir'!AZ58</f>
        <v>0</v>
      </c>
      <c r="QO90" s="5">
        <f>'A remplir'!BA58</f>
        <v>0</v>
      </c>
      <c r="QP90" s="5">
        <f>'A remplir'!BB58</f>
        <v>0</v>
      </c>
      <c r="QQ90" s="5">
        <f>'A remplir'!BC58</f>
        <v>0</v>
      </c>
      <c r="QR90" s="5">
        <f>'A remplir'!BD58</f>
        <v>0</v>
      </c>
      <c r="QS90" s="5">
        <f>'A remplir'!BE58</f>
        <v>0</v>
      </c>
      <c r="QT90" s="5">
        <f>'A remplir'!BF58</f>
        <v>0</v>
      </c>
      <c r="QU90" s="5">
        <f>'A remplir'!BG58</f>
        <v>0</v>
      </c>
      <c r="QV90" s="5">
        <f>'A remplir'!BH58</f>
        <v>0</v>
      </c>
      <c r="QW90" s="5">
        <f>'A remplir'!BI58</f>
        <v>0</v>
      </c>
      <c r="QX90" s="5">
        <f>'A remplir'!BJ58</f>
        <v>0</v>
      </c>
      <c r="QY90" s="5">
        <f>'A remplir'!BK58</f>
        <v>0</v>
      </c>
      <c r="QZ90" s="5">
        <f>'A remplir'!BL58</f>
        <v>0</v>
      </c>
      <c r="RA90" s="5">
        <f>'A remplir'!BM58</f>
        <v>0</v>
      </c>
      <c r="RB90" s="5">
        <f>'A remplir'!BN58</f>
        <v>0</v>
      </c>
      <c r="RC90" s="5">
        <f>'A remplir'!BO58</f>
        <v>0</v>
      </c>
      <c r="RD90" s="5">
        <f>'A remplir'!BP58</f>
        <v>0</v>
      </c>
      <c r="RE90" s="5">
        <f>'A remplir'!BQ58</f>
        <v>0</v>
      </c>
      <c r="RF90" s="5">
        <f>'A remplir'!BR58</f>
        <v>0</v>
      </c>
      <c r="RG90" s="5">
        <f>'A remplir'!BS58</f>
        <v>0</v>
      </c>
      <c r="RH90" s="5">
        <f>'A remplir'!BT58</f>
        <v>0</v>
      </c>
      <c r="RI90" s="5">
        <f>'A remplir'!BU58</f>
        <v>0</v>
      </c>
      <c r="RJ90" s="5">
        <f>'A remplir'!BV58</f>
        <v>0</v>
      </c>
      <c r="RK90" s="5">
        <f>'A remplir'!BW58</f>
        <v>0</v>
      </c>
      <c r="RL90" s="5">
        <f>'A remplir'!BX58</f>
        <v>0</v>
      </c>
      <c r="RM90" s="5">
        <f>'A remplir'!BY58</f>
        <v>0</v>
      </c>
      <c r="RN90" s="5">
        <f>'A remplir'!BZ58</f>
        <v>0</v>
      </c>
      <c r="RO90" s="5">
        <f>'A remplir'!CA58</f>
        <v>0</v>
      </c>
      <c r="RP90" s="5">
        <f>'A remplir'!CB58</f>
        <v>0</v>
      </c>
      <c r="RQ90" s="5">
        <f>'A remplir'!CC58</f>
        <v>0</v>
      </c>
      <c r="RR90" s="5">
        <f>'A remplir'!CD58</f>
        <v>0</v>
      </c>
      <c r="RS90" s="5">
        <f>'A remplir'!CE58</f>
        <v>0</v>
      </c>
      <c r="RT90" s="5">
        <f>'A remplir'!CF58</f>
        <v>0</v>
      </c>
      <c r="RU90" s="5">
        <f>'A remplir'!CG58</f>
        <v>0</v>
      </c>
      <c r="RV90" s="5">
        <f>'A remplir'!CH58</f>
        <v>0</v>
      </c>
      <c r="RW90" s="5">
        <f>'A remplir'!CI58</f>
        <v>0</v>
      </c>
      <c r="RX90" s="5">
        <f>'A remplir'!CJ58</f>
        <v>0</v>
      </c>
      <c r="RY90" s="5">
        <f>'A remplir'!CK58</f>
        <v>0</v>
      </c>
      <c r="RZ90" s="5">
        <f>'A remplir'!CL58</f>
        <v>0</v>
      </c>
      <c r="SA90" s="5">
        <f>'A remplir'!CM58</f>
        <v>0</v>
      </c>
      <c r="SB90" s="5">
        <f>'A remplir'!CN58</f>
        <v>0</v>
      </c>
      <c r="SC90" s="5">
        <f>'A remplir'!CO58</f>
        <v>0</v>
      </c>
      <c r="SD90" s="5">
        <f>'A remplir'!CP58</f>
        <v>0</v>
      </c>
      <c r="SE90" s="5">
        <f>'A remplir'!CQ58</f>
        <v>0</v>
      </c>
      <c r="SF90" s="5">
        <f>'A remplir'!CR58</f>
        <v>0</v>
      </c>
      <c r="SG90" s="5">
        <f>'A remplir'!CS58</f>
        <v>0</v>
      </c>
      <c r="SH90" s="5">
        <f>'A remplir'!CT58</f>
        <v>0</v>
      </c>
      <c r="SI90" s="5">
        <f>'A remplir'!CU58</f>
        <v>0</v>
      </c>
      <c r="SJ90" s="5">
        <f>'A remplir'!CV58</f>
        <v>0</v>
      </c>
      <c r="SK90" s="5">
        <f>'A remplir'!CW58</f>
        <v>0</v>
      </c>
      <c r="SL90" s="5">
        <f>'A remplir'!CX58</f>
        <v>0</v>
      </c>
      <c r="SM90" s="5">
        <f>'A remplir'!CY58</f>
        <v>0</v>
      </c>
      <c r="SN90" s="5">
        <f>'A remplir'!CZ58</f>
        <v>0</v>
      </c>
      <c r="SO90" s="5">
        <f>'A remplir'!DA58</f>
        <v>0</v>
      </c>
      <c r="SP90" s="5">
        <f>'A remplir'!DB58</f>
        <v>0</v>
      </c>
      <c r="SQ90" s="5">
        <f>'A remplir'!DC58</f>
        <v>0</v>
      </c>
      <c r="SR90" s="5">
        <f>'A remplir'!DD58</f>
        <v>0</v>
      </c>
      <c r="SS90" s="5">
        <f>'A remplir'!DE58</f>
        <v>0</v>
      </c>
      <c r="ST90" s="5">
        <f>'A remplir'!DF58</f>
        <v>0</v>
      </c>
      <c r="SU90" s="5">
        <f>'A remplir'!DG58</f>
        <v>0</v>
      </c>
      <c r="SV90" s="5">
        <f>'A remplir'!DH58</f>
        <v>0</v>
      </c>
      <c r="SW90" s="5">
        <f>'A remplir'!DI58</f>
        <v>0</v>
      </c>
      <c r="SX90" s="5">
        <f>'A remplir'!DJ58</f>
        <v>0</v>
      </c>
      <c r="SY90" s="5">
        <f>'A remplir'!DK58</f>
        <v>0</v>
      </c>
      <c r="SZ90" s="5">
        <f>'A remplir'!DL58</f>
        <v>0</v>
      </c>
      <c r="TA90" s="5">
        <f>'A remplir'!DM58</f>
        <v>0</v>
      </c>
      <c r="TB90" s="5">
        <f>'A remplir'!DN58</f>
        <v>0</v>
      </c>
      <c r="TC90" s="5">
        <f>'A remplir'!DO58</f>
        <v>0</v>
      </c>
      <c r="TD90" s="5">
        <f>'A remplir'!DP58</f>
        <v>0</v>
      </c>
      <c r="TE90" s="5">
        <f>'A remplir'!DQ58</f>
        <v>0</v>
      </c>
      <c r="TF90" s="5">
        <f>'A remplir'!DR58</f>
        <v>0</v>
      </c>
      <c r="TG90" s="5">
        <f>'A remplir'!DS58</f>
        <v>0</v>
      </c>
      <c r="TH90" s="5">
        <f>'A remplir'!DT58</f>
        <v>0</v>
      </c>
      <c r="TI90" s="5">
        <f>'A remplir'!DU58</f>
        <v>0</v>
      </c>
      <c r="TJ90" s="5">
        <f>'A remplir'!DV58</f>
        <v>0</v>
      </c>
      <c r="TK90" s="5">
        <f>'A remplir'!DW58</f>
        <v>0</v>
      </c>
      <c r="TL90" s="5">
        <f>'A remplir'!DX58</f>
        <v>0</v>
      </c>
      <c r="TM90" s="5">
        <f>'A remplir'!DY58</f>
        <v>0</v>
      </c>
      <c r="TN90" s="5">
        <f>'A remplir'!DZ58</f>
        <v>0</v>
      </c>
      <c r="TO90" s="5">
        <f>'A remplir'!EA58</f>
        <v>0</v>
      </c>
      <c r="TP90" s="5">
        <f>'A remplir'!EB58</f>
        <v>0</v>
      </c>
      <c r="TQ90" s="5">
        <f>'A remplir'!EC58</f>
        <v>0</v>
      </c>
      <c r="TR90" s="5">
        <f>'A remplir'!ED58</f>
        <v>0</v>
      </c>
      <c r="TS90" s="5">
        <f>'A remplir'!EE58</f>
        <v>0</v>
      </c>
      <c r="TT90" s="5">
        <f>'A remplir'!EF58</f>
        <v>0</v>
      </c>
      <c r="TU90" s="5">
        <f>'A remplir'!EG58</f>
        <v>0</v>
      </c>
      <c r="TV90" s="5">
        <f>'A remplir'!EH58</f>
        <v>0</v>
      </c>
      <c r="TW90" s="5">
        <f>'A remplir'!EI58</f>
        <v>0</v>
      </c>
      <c r="TX90" s="5">
        <f>'A remplir'!EJ58</f>
        <v>0</v>
      </c>
      <c r="TY90" s="5">
        <f>'A remplir'!EK58</f>
        <v>0</v>
      </c>
      <c r="TZ90" s="5">
        <f>'A remplir'!EL58</f>
        <v>0</v>
      </c>
      <c r="UA90" s="5">
        <f>'A remplir'!EM58</f>
        <v>0</v>
      </c>
      <c r="UB90" s="5">
        <f>'A remplir'!EN58</f>
        <v>0</v>
      </c>
      <c r="UC90" s="5">
        <f>'A remplir'!EO58</f>
        <v>0</v>
      </c>
      <c r="UD90" s="5">
        <f>'A remplir'!EP58</f>
        <v>0</v>
      </c>
      <c r="UE90" s="5">
        <f>'A remplir'!EQ58</f>
        <v>0</v>
      </c>
      <c r="UF90" s="5">
        <f>'A remplir'!ER58</f>
        <v>0</v>
      </c>
      <c r="UG90" s="5">
        <f>'A remplir'!ES58</f>
        <v>0</v>
      </c>
      <c r="UH90" s="5">
        <f>'A remplir'!ET58</f>
        <v>0</v>
      </c>
      <c r="UI90" s="5">
        <f>'A remplir'!EU58</f>
        <v>0</v>
      </c>
      <c r="UJ90" s="5">
        <f>'A remplir'!EV58</f>
        <v>0</v>
      </c>
      <c r="UK90" s="5">
        <f>'A remplir'!EW58</f>
        <v>0</v>
      </c>
      <c r="UL90" s="5">
        <f>'A remplir'!EX58</f>
        <v>0</v>
      </c>
      <c r="UM90" s="5">
        <f>'A remplir'!EY58</f>
        <v>0</v>
      </c>
      <c r="UN90" s="5">
        <f>'A remplir'!EZ58</f>
        <v>0</v>
      </c>
      <c r="UO90" s="5">
        <f>'A remplir'!FA58</f>
        <v>0</v>
      </c>
      <c r="UP90" s="5">
        <f>'A remplir'!FB58</f>
        <v>0</v>
      </c>
      <c r="UQ90" s="5">
        <f>'A remplir'!FC58</f>
        <v>0</v>
      </c>
      <c r="UR90" s="5">
        <f>'A remplir'!FD58</f>
        <v>0</v>
      </c>
      <c r="US90" s="5">
        <f>'A remplir'!FE58</f>
        <v>0</v>
      </c>
      <c r="UT90" s="5">
        <f>'A remplir'!FF58</f>
        <v>0</v>
      </c>
      <c r="UU90" s="5">
        <f>'A remplir'!FG58</f>
        <v>0</v>
      </c>
      <c r="UV90" s="5">
        <f>'A remplir'!FH58</f>
        <v>0</v>
      </c>
      <c r="UW90" s="5">
        <f>'A remplir'!FI58</f>
        <v>0</v>
      </c>
      <c r="UX90" s="5">
        <f>'A remplir'!FJ58</f>
        <v>0</v>
      </c>
      <c r="UY90" s="5">
        <f>'A remplir'!FK58</f>
        <v>0</v>
      </c>
      <c r="UZ90" s="5">
        <f>'A remplir'!FL58</f>
        <v>0</v>
      </c>
      <c r="VA90" s="5">
        <f>'A remplir'!FM58</f>
        <v>0</v>
      </c>
      <c r="VB90" s="5">
        <f>'A remplir'!FN58</f>
        <v>0</v>
      </c>
      <c r="VC90" s="5">
        <f>'A remplir'!FO58</f>
        <v>0</v>
      </c>
      <c r="VD90" s="5">
        <f>'A remplir'!FP58</f>
        <v>0</v>
      </c>
      <c r="VE90" s="5">
        <f>'A remplir'!FQ58</f>
        <v>0</v>
      </c>
      <c r="VF90" s="5">
        <f>'A remplir'!FR58</f>
        <v>0</v>
      </c>
      <c r="VG90" s="5">
        <f>'A remplir'!FS58</f>
        <v>0</v>
      </c>
      <c r="VH90" s="5">
        <f>'A remplir'!FT58</f>
        <v>0</v>
      </c>
      <c r="VI90" s="5">
        <f>'A remplir'!FU58</f>
        <v>0</v>
      </c>
      <c r="VJ90" s="5">
        <f>'A remplir'!FV58</f>
        <v>0</v>
      </c>
      <c r="VK90" s="5">
        <f>'A remplir'!FW58</f>
        <v>0</v>
      </c>
      <c r="VL90" s="5">
        <f>'A remplir'!FX58</f>
        <v>0</v>
      </c>
      <c r="VM90" s="5">
        <f>'A remplir'!FY58</f>
        <v>0</v>
      </c>
      <c r="VN90" s="5">
        <f>'A remplir'!FZ58</f>
        <v>0</v>
      </c>
      <c r="VO90" s="5">
        <f>'A remplir'!GA58</f>
        <v>0</v>
      </c>
      <c r="VP90" s="5">
        <f>'A remplir'!GB58</f>
        <v>0</v>
      </c>
      <c r="VQ90" s="5">
        <f>'A remplir'!GC58</f>
        <v>0</v>
      </c>
      <c r="VR90" s="5">
        <f>'A remplir'!GD58</f>
        <v>0</v>
      </c>
      <c r="VS90" s="5">
        <f>'A remplir'!GE58</f>
        <v>0</v>
      </c>
      <c r="VT90" s="5">
        <f>'A remplir'!GF58</f>
        <v>0</v>
      </c>
      <c r="VU90" s="5">
        <f>'A remplir'!GG58</f>
        <v>0</v>
      </c>
      <c r="VV90" s="5">
        <f>'A remplir'!GH58</f>
        <v>0</v>
      </c>
      <c r="VW90" s="5">
        <f>'A remplir'!GI58</f>
        <v>0</v>
      </c>
      <c r="VX90" s="5">
        <f>'A remplir'!GJ58</f>
        <v>0</v>
      </c>
      <c r="VY90" s="5">
        <f>'A remplir'!GK58</f>
        <v>0</v>
      </c>
      <c r="VZ90" s="5">
        <f>'A remplir'!GL58</f>
        <v>0</v>
      </c>
      <c r="WA90" s="5">
        <f>'A remplir'!GM58</f>
        <v>0</v>
      </c>
      <c r="WB90" s="5">
        <f>'A remplir'!GN58</f>
        <v>0</v>
      </c>
      <c r="WC90" s="5">
        <f>'A remplir'!GO58</f>
        <v>0</v>
      </c>
      <c r="WD90" s="5">
        <f>'A remplir'!GP58</f>
        <v>0</v>
      </c>
      <c r="WE90" s="5">
        <f>'A remplir'!GQ58</f>
        <v>0</v>
      </c>
      <c r="WF90" s="5">
        <f>'A remplir'!GR58</f>
        <v>0</v>
      </c>
      <c r="WG90" s="5">
        <f>'A remplir'!GS58</f>
        <v>0</v>
      </c>
      <c r="WH90" s="5">
        <f>'A remplir'!GT58</f>
        <v>0</v>
      </c>
      <c r="WI90" s="5">
        <f>'A remplir'!GU58</f>
        <v>0</v>
      </c>
      <c r="WJ90" s="5">
        <f>'A remplir'!GV58</f>
        <v>0</v>
      </c>
      <c r="WK90" s="5">
        <f>'A remplir'!GW58</f>
        <v>0</v>
      </c>
      <c r="WL90" s="5">
        <f>'A remplir'!GX58</f>
        <v>0</v>
      </c>
      <c r="WM90" s="5">
        <f>'A remplir'!GY58</f>
        <v>0</v>
      </c>
      <c r="WN90" s="5">
        <f>'A remplir'!GZ58</f>
        <v>0</v>
      </c>
      <c r="WO90" s="5">
        <f>'A remplir'!HA58</f>
        <v>0</v>
      </c>
      <c r="WP90" s="5">
        <f>'A remplir'!HB58</f>
        <v>0</v>
      </c>
      <c r="WQ90" s="5">
        <f>'A remplir'!HC58</f>
        <v>0</v>
      </c>
      <c r="WR90" s="5">
        <f>'A remplir'!HD58</f>
        <v>0</v>
      </c>
      <c r="WS90" s="5">
        <f>'A remplir'!HE58</f>
        <v>0</v>
      </c>
      <c r="WT90" s="5">
        <f>'A remplir'!HF58</f>
        <v>0</v>
      </c>
      <c r="WU90" s="5">
        <f>'A remplir'!HG58</f>
        <v>0</v>
      </c>
      <c r="WV90" s="5">
        <f>'A remplir'!HH58</f>
        <v>0</v>
      </c>
      <c r="WW90" s="5">
        <f>'A remplir'!HI58</f>
        <v>0</v>
      </c>
      <c r="WX90" s="5">
        <f>'A remplir'!HJ58</f>
        <v>0</v>
      </c>
      <c r="WY90" s="5">
        <f>'A remplir'!HK58</f>
        <v>0</v>
      </c>
      <c r="WZ90" s="5">
        <f>'A remplir'!HL58</f>
        <v>0</v>
      </c>
      <c r="XA90" s="5">
        <f>'A remplir'!HM58</f>
        <v>0</v>
      </c>
      <c r="XB90" s="5">
        <f>'A remplir'!HN58</f>
        <v>0</v>
      </c>
      <c r="XC90" s="5">
        <f>'A remplir'!HO58</f>
        <v>0</v>
      </c>
      <c r="XD90" s="5">
        <f>'A remplir'!HP58</f>
        <v>0</v>
      </c>
      <c r="XE90" s="5">
        <f>'A remplir'!HQ58</f>
        <v>0</v>
      </c>
      <c r="XF90" s="5">
        <f>'A remplir'!HR58</f>
        <v>0</v>
      </c>
      <c r="XG90" s="5">
        <f>'A remplir'!HS58</f>
        <v>0</v>
      </c>
      <c r="XH90" s="5">
        <f>'A remplir'!HT58</f>
        <v>0</v>
      </c>
      <c r="XI90" s="5">
        <f>'A remplir'!HU58</f>
        <v>0</v>
      </c>
      <c r="XJ90" s="5">
        <f>'A remplir'!HV58</f>
        <v>0</v>
      </c>
      <c r="XK90" s="5">
        <f>'A remplir'!HW58</f>
        <v>0</v>
      </c>
      <c r="XL90" s="5">
        <f>'A remplir'!HX58</f>
        <v>0</v>
      </c>
      <c r="XM90" s="5">
        <f>'A remplir'!HY58</f>
        <v>0</v>
      </c>
      <c r="XN90" s="5">
        <f>'A remplir'!HZ58</f>
        <v>0</v>
      </c>
      <c r="XO90" s="5">
        <f>'A remplir'!IA58</f>
        <v>0</v>
      </c>
      <c r="XP90" s="5">
        <f>'A remplir'!IB58</f>
        <v>0</v>
      </c>
      <c r="XQ90" s="5">
        <f>'A remplir'!IC58</f>
        <v>0</v>
      </c>
      <c r="XR90" s="5">
        <f>'A remplir'!ID58</f>
        <v>0</v>
      </c>
      <c r="XS90" s="5">
        <f>'A remplir'!IE58</f>
        <v>0</v>
      </c>
      <c r="XT90" s="5">
        <f>'A remplir'!IF58</f>
        <v>0</v>
      </c>
      <c r="XU90" s="5">
        <f>'A remplir'!IG58</f>
        <v>0</v>
      </c>
      <c r="XV90" s="5">
        <f>'A remplir'!IH58</f>
        <v>0</v>
      </c>
      <c r="XW90" s="5">
        <f>'A remplir'!II58</f>
        <v>0</v>
      </c>
      <c r="XX90" s="5">
        <f>'A remplir'!IJ58</f>
        <v>0</v>
      </c>
      <c r="XY90" s="5">
        <f>'A remplir'!IK58</f>
        <v>0</v>
      </c>
      <c r="XZ90" s="5">
        <f>'A remplir'!IL58</f>
        <v>0</v>
      </c>
      <c r="YA90" s="5">
        <f>'A remplir'!IM58</f>
        <v>0</v>
      </c>
      <c r="YB90" s="5">
        <f>'A remplir'!IN58</f>
        <v>0</v>
      </c>
      <c r="YC90" s="5">
        <f>'A remplir'!IO58</f>
        <v>0</v>
      </c>
      <c r="YD90" s="5">
        <f>'A remplir'!IP58</f>
        <v>0</v>
      </c>
      <c r="YE90" s="5">
        <f>'A remplir'!IQ58</f>
        <v>0</v>
      </c>
      <c r="YF90" s="5">
        <f>'A remplir'!IR58</f>
        <v>0</v>
      </c>
      <c r="YG90" s="5">
        <f>'A remplir'!IS58</f>
        <v>0</v>
      </c>
      <c r="YH90" s="5">
        <f>'A remplir'!IT58</f>
        <v>0</v>
      </c>
      <c r="YI90" s="5">
        <f>'A remplir'!IU58</f>
        <v>0</v>
      </c>
      <c r="YJ90" s="5">
        <f>'A remplir'!IV58</f>
        <v>0</v>
      </c>
      <c r="YK90" s="5">
        <f>'A remplir'!IW58</f>
        <v>0</v>
      </c>
      <c r="YL90" s="5">
        <f>'A remplir'!IX58</f>
        <v>0</v>
      </c>
      <c r="YM90" s="5">
        <f>'A remplir'!IY58</f>
        <v>0</v>
      </c>
      <c r="YN90" s="5">
        <f>'A remplir'!IZ58</f>
        <v>0</v>
      </c>
      <c r="YO90" s="5">
        <f>'A remplir'!JA58</f>
        <v>0</v>
      </c>
      <c r="YP90" s="5">
        <f>'A remplir'!JB58</f>
        <v>0</v>
      </c>
      <c r="YQ90" s="5">
        <f>'A remplir'!JC58</f>
        <v>0</v>
      </c>
      <c r="YR90" s="5">
        <f>'A remplir'!JD58</f>
        <v>0</v>
      </c>
      <c r="YS90" s="5">
        <f>'A remplir'!JE58</f>
        <v>0</v>
      </c>
      <c r="YT90" s="5">
        <f>'A remplir'!JF58</f>
        <v>0</v>
      </c>
      <c r="YU90" s="5">
        <f>'A remplir'!JG58</f>
        <v>0</v>
      </c>
      <c r="YV90" s="5">
        <f>'A remplir'!JH58</f>
        <v>0</v>
      </c>
      <c r="YW90" s="5">
        <f>'A remplir'!JI58</f>
        <v>0</v>
      </c>
      <c r="YX90" s="5">
        <f>'A remplir'!JJ58</f>
        <v>0</v>
      </c>
      <c r="YY90" s="5">
        <f>'A remplir'!JK58</f>
        <v>0</v>
      </c>
      <c r="YZ90" s="5">
        <f>'A remplir'!JL58</f>
        <v>0</v>
      </c>
      <c r="ZA90" s="5">
        <f>'A remplir'!JM58</f>
        <v>0</v>
      </c>
      <c r="ZB90" s="5">
        <f>'A remplir'!JN58</f>
        <v>0</v>
      </c>
      <c r="ZC90" s="5">
        <f>'A remplir'!JO58</f>
        <v>0</v>
      </c>
      <c r="ZD90" s="5">
        <f>'A remplir'!JP58</f>
        <v>0</v>
      </c>
      <c r="ZE90" s="5">
        <f>'A remplir'!JQ58</f>
        <v>0</v>
      </c>
      <c r="ZF90" s="5">
        <f>'A remplir'!JR58</f>
        <v>0</v>
      </c>
      <c r="ZG90" s="5">
        <f>'A remplir'!JS58</f>
        <v>0</v>
      </c>
      <c r="ZH90" s="5">
        <f>'A remplir'!JT58</f>
        <v>0</v>
      </c>
      <c r="ZI90" s="5">
        <f>'A remplir'!JU58</f>
        <v>0</v>
      </c>
      <c r="ZJ90" s="5">
        <f>'A remplir'!JV58</f>
        <v>0</v>
      </c>
      <c r="ZK90" s="5">
        <f>'A remplir'!JW58</f>
        <v>0</v>
      </c>
      <c r="ZL90" s="5">
        <f>'A remplir'!JX58</f>
        <v>0</v>
      </c>
      <c r="ZM90" s="5">
        <f>'A remplir'!JY58</f>
        <v>0</v>
      </c>
      <c r="ZN90" s="5">
        <f>'A remplir'!JZ58</f>
        <v>0</v>
      </c>
      <c r="ZO90" s="5">
        <f>'A remplir'!KA58</f>
        <v>0</v>
      </c>
      <c r="ZP90" s="5">
        <f>'A remplir'!KB58</f>
        <v>0</v>
      </c>
      <c r="ZQ90" s="5">
        <f>'A remplir'!KC58</f>
        <v>0</v>
      </c>
      <c r="ZR90" s="5">
        <f>'A remplir'!KD58</f>
        <v>0</v>
      </c>
      <c r="ZS90" s="5">
        <f>'A remplir'!KE58</f>
        <v>0</v>
      </c>
      <c r="ZT90" s="5">
        <f>'A remplir'!KF58</f>
        <v>0</v>
      </c>
      <c r="ZU90" s="5">
        <f>'A remplir'!KG58</f>
        <v>0</v>
      </c>
      <c r="ZV90" s="5">
        <f>'A remplir'!KH58</f>
        <v>0</v>
      </c>
      <c r="ZW90" s="5">
        <f>'A remplir'!KI58</f>
        <v>0</v>
      </c>
      <c r="ZX90" s="5">
        <f>'A remplir'!KJ58</f>
        <v>0</v>
      </c>
      <c r="ZY90" s="5">
        <f>'A remplir'!KK58</f>
        <v>0</v>
      </c>
      <c r="ZZ90" s="5">
        <f>'A remplir'!KL58</f>
        <v>0</v>
      </c>
      <c r="AAA90" s="5">
        <f>'A remplir'!KM58</f>
        <v>0</v>
      </c>
      <c r="AAB90" s="5">
        <f>'A remplir'!KN58</f>
        <v>0</v>
      </c>
      <c r="AAC90" s="5">
        <f>'A remplir'!KO58</f>
        <v>0</v>
      </c>
      <c r="AAD90" s="5">
        <f>'A remplir'!KP58</f>
        <v>0</v>
      </c>
      <c r="AAE90" s="5">
        <f>'A remplir'!KQ58</f>
        <v>0</v>
      </c>
      <c r="AAF90" s="5">
        <f>'A remplir'!KR58</f>
        <v>0</v>
      </c>
      <c r="AAG90" s="5">
        <f>'A remplir'!KS58</f>
        <v>0</v>
      </c>
      <c r="AAH90" s="5">
        <f>'A remplir'!KT58</f>
        <v>0</v>
      </c>
      <c r="AAI90" s="5">
        <f>'A remplir'!KU58</f>
        <v>0</v>
      </c>
      <c r="AAJ90" s="5">
        <f>'A remplir'!KV58</f>
        <v>0</v>
      </c>
      <c r="AAK90" s="5">
        <f>'A remplir'!KW58</f>
        <v>0</v>
      </c>
      <c r="AAL90" s="5">
        <f>'A remplir'!KX58</f>
        <v>0</v>
      </c>
      <c r="AAM90" s="5">
        <f>'A remplir'!KY58</f>
        <v>0</v>
      </c>
      <c r="AAN90" s="5">
        <f>'A remplir'!KZ58</f>
        <v>0</v>
      </c>
      <c r="AAO90" s="5">
        <f>'A remplir'!LA58</f>
        <v>0</v>
      </c>
      <c r="AAP90" s="5">
        <f>'A remplir'!LB58</f>
        <v>0</v>
      </c>
      <c r="AAQ90" s="5">
        <f>'A remplir'!LC58</f>
        <v>0</v>
      </c>
      <c r="AAR90" s="5">
        <f>'A remplir'!LD58</f>
        <v>0</v>
      </c>
      <c r="AAS90" s="5">
        <f>'A remplir'!LE58</f>
        <v>0</v>
      </c>
      <c r="AAT90" s="5">
        <f>'A remplir'!LF58</f>
        <v>0</v>
      </c>
      <c r="AAU90" s="5">
        <f>'A remplir'!LG58</f>
        <v>0</v>
      </c>
      <c r="AAV90" s="5">
        <f>'A remplir'!LH58</f>
        <v>0</v>
      </c>
      <c r="AAW90" s="5">
        <f>'A remplir'!LI58</f>
        <v>0</v>
      </c>
      <c r="AAX90" s="5">
        <f>'A remplir'!LJ58</f>
        <v>0</v>
      </c>
      <c r="AAY90" s="5">
        <f>'A remplir'!LK58</f>
        <v>0</v>
      </c>
      <c r="AAZ90" s="5">
        <f>'A remplir'!LL58</f>
        <v>0</v>
      </c>
      <c r="ABA90" s="5">
        <f>'A remplir'!LM58</f>
        <v>0</v>
      </c>
      <c r="ABB90" s="5">
        <f>'A remplir'!LN58</f>
        <v>0</v>
      </c>
      <c r="ABC90" s="5">
        <f>'A remplir'!LO58</f>
        <v>0</v>
      </c>
      <c r="ABD90" s="5">
        <f>'A remplir'!LP58</f>
        <v>0</v>
      </c>
      <c r="ABE90" s="5">
        <f>'A remplir'!LQ58</f>
        <v>0</v>
      </c>
      <c r="ABF90" s="5">
        <f>'A remplir'!LR58</f>
        <v>0</v>
      </c>
      <c r="ABG90" s="5">
        <f>'A remplir'!LS58</f>
        <v>0</v>
      </c>
      <c r="ABH90" s="5">
        <f>'A remplir'!LT58</f>
        <v>0</v>
      </c>
      <c r="ABI90" s="5">
        <f>'A remplir'!LU58</f>
        <v>0</v>
      </c>
      <c r="ABJ90" s="5">
        <f>'A remplir'!LV58</f>
        <v>0</v>
      </c>
      <c r="ABK90" s="5">
        <f>'A remplir'!LW58</f>
        <v>0</v>
      </c>
      <c r="ABL90" s="5">
        <f>'A remplir'!LX58</f>
        <v>0</v>
      </c>
      <c r="ABM90" s="5">
        <f>'A remplir'!LY58</f>
        <v>0</v>
      </c>
      <c r="ABN90" s="5">
        <f>'A remplir'!LZ58</f>
        <v>0</v>
      </c>
      <c r="ABO90" s="5">
        <f>'A remplir'!MA58</f>
        <v>0</v>
      </c>
      <c r="ABP90" s="5">
        <f>'A remplir'!MB58</f>
        <v>0</v>
      </c>
      <c r="ABQ90" s="5">
        <f>'A remplir'!MC58</f>
        <v>0</v>
      </c>
      <c r="ABR90" s="5">
        <f>'A remplir'!MD58</f>
        <v>0</v>
      </c>
      <c r="ABS90" s="5">
        <f>'A remplir'!ME58</f>
        <v>0</v>
      </c>
      <c r="ABT90" s="5">
        <f>'A remplir'!MF58</f>
        <v>0</v>
      </c>
      <c r="ABU90" s="5">
        <f>'A remplir'!MG58</f>
        <v>0</v>
      </c>
      <c r="ABV90" s="5">
        <f>'A remplir'!MH58</f>
        <v>0</v>
      </c>
      <c r="ABW90" s="5">
        <f>'A remplir'!MI58</f>
        <v>0</v>
      </c>
      <c r="ABX90" s="5">
        <f>'A remplir'!MJ58</f>
        <v>0</v>
      </c>
      <c r="ABY90" s="5">
        <f>'A remplir'!MK58</f>
        <v>0</v>
      </c>
      <c r="ABZ90" s="5">
        <f>'A remplir'!ML58</f>
        <v>0</v>
      </c>
      <c r="ACA90" s="5">
        <f>'A remplir'!MM58</f>
        <v>0</v>
      </c>
      <c r="ACB90" s="5">
        <f>'A remplir'!MN58</f>
        <v>0</v>
      </c>
      <c r="ACC90" s="5">
        <f>'A remplir'!MO58</f>
        <v>0</v>
      </c>
      <c r="ACD90" s="5">
        <f>'A remplir'!MP58</f>
        <v>0</v>
      </c>
      <c r="ACE90" s="5">
        <f>'A remplir'!MQ58</f>
        <v>0</v>
      </c>
      <c r="ACF90" s="5">
        <f>'A remplir'!MR58</f>
        <v>0</v>
      </c>
      <c r="ACG90" s="5">
        <f>'A remplir'!MS58</f>
        <v>0</v>
      </c>
      <c r="ACH90" s="5">
        <f>'A remplir'!MT58</f>
        <v>0</v>
      </c>
      <c r="ACI90" s="5">
        <f>'A remplir'!MU58</f>
        <v>0</v>
      </c>
      <c r="ACJ90" s="5">
        <f>'A remplir'!MV58</f>
        <v>0</v>
      </c>
      <c r="ACK90" s="5">
        <f>'A remplir'!MW58</f>
        <v>0</v>
      </c>
      <c r="ACL90" s="5">
        <f>'A remplir'!MX58</f>
        <v>0</v>
      </c>
      <c r="ACM90" s="5">
        <f>'A remplir'!MY58</f>
        <v>0</v>
      </c>
      <c r="ACN90" s="5">
        <f>'A remplir'!MZ58</f>
        <v>0</v>
      </c>
      <c r="ACO90" s="5">
        <f>'A remplir'!NA58</f>
        <v>0</v>
      </c>
      <c r="ACP90" s="5">
        <f>'A remplir'!NB58</f>
        <v>0</v>
      </c>
      <c r="ACQ90" s="5">
        <f>'A remplir'!NC58</f>
        <v>0</v>
      </c>
      <c r="ACR90" s="5">
        <f>'A remplir'!ND58</f>
        <v>0</v>
      </c>
      <c r="ACS90" s="5">
        <f>'A remplir'!NE58</f>
        <v>0</v>
      </c>
      <c r="ACT90" s="5">
        <f>'A remplir'!NF58</f>
        <v>0</v>
      </c>
      <c r="ACU90" s="5">
        <f>'A remplir'!NG58</f>
        <v>0</v>
      </c>
      <c r="ACV90" s="5">
        <f>'A remplir'!NH58</f>
        <v>0</v>
      </c>
      <c r="ACW90" s="5">
        <f>'A remplir'!NI58</f>
        <v>0</v>
      </c>
      <c r="ACX90" s="5">
        <f>'A remplir'!NJ58</f>
        <v>0</v>
      </c>
      <c r="ACY90" s="5">
        <f>'A remplir'!NK58</f>
        <v>0</v>
      </c>
      <c r="ACZ90" s="5">
        <f>'A remplir'!NL58</f>
        <v>0</v>
      </c>
      <c r="ADA90" s="5">
        <f>'A remplir'!NM58</f>
        <v>0</v>
      </c>
      <c r="ADB90" s="5">
        <f>'A remplir'!NN58</f>
        <v>0</v>
      </c>
      <c r="ADC90" s="5">
        <f>'A remplir'!NO58</f>
        <v>0</v>
      </c>
      <c r="ADD90" s="5">
        <f>'A remplir'!NP58</f>
        <v>0</v>
      </c>
      <c r="ADE90" s="5">
        <f>'A remplir'!NQ58</f>
        <v>0</v>
      </c>
      <c r="ADF90" s="5">
        <f>'A remplir'!NR58</f>
        <v>0</v>
      </c>
      <c r="ADG90" s="5">
        <f>'A remplir'!NS58</f>
        <v>0</v>
      </c>
      <c r="ADH90" s="5">
        <f>'A remplir'!NT58</f>
        <v>0</v>
      </c>
      <c r="ADI90" s="5">
        <f>'A remplir'!NU58</f>
        <v>0</v>
      </c>
      <c r="ADJ90" s="5">
        <f>'A remplir'!NV58</f>
        <v>0</v>
      </c>
      <c r="ADK90" s="5">
        <f>'A remplir'!NW58</f>
        <v>0</v>
      </c>
      <c r="ADL90" s="5">
        <f>'A remplir'!NX58</f>
        <v>0</v>
      </c>
      <c r="ADM90" s="5">
        <f>'A remplir'!NY58</f>
        <v>0</v>
      </c>
      <c r="ADN90" s="5">
        <f>'A remplir'!NZ58</f>
        <v>0</v>
      </c>
      <c r="ADO90" s="5">
        <f>'A remplir'!OA58</f>
        <v>0</v>
      </c>
      <c r="ADP90" s="5">
        <f>'A remplir'!OB58</f>
        <v>0</v>
      </c>
      <c r="ADQ90" s="5">
        <f>'A remplir'!OC58</f>
        <v>0</v>
      </c>
      <c r="ADR90" s="5">
        <f>'A remplir'!OD58</f>
        <v>0</v>
      </c>
      <c r="ADS90" s="5">
        <f>'A remplir'!OE58</f>
        <v>0</v>
      </c>
      <c r="ADT90" s="5">
        <f>'A remplir'!OF58</f>
        <v>0</v>
      </c>
      <c r="ADU90" s="5">
        <f>'A remplir'!OG58</f>
        <v>0</v>
      </c>
      <c r="ADV90" s="5">
        <f>'A remplir'!OH58</f>
        <v>0</v>
      </c>
      <c r="ADW90" s="5">
        <f>'A remplir'!OI58</f>
        <v>0</v>
      </c>
      <c r="ADX90" s="5">
        <f>'A remplir'!OJ58</f>
        <v>0</v>
      </c>
      <c r="ADY90" s="5">
        <f>'A remplir'!OK58</f>
        <v>0</v>
      </c>
      <c r="ADZ90" s="5">
        <f>'A remplir'!OL58</f>
        <v>0</v>
      </c>
    </row>
    <row r="91" spans="1:806" ht="15.75" thickBot="1" x14ac:dyDescent="0.3">
      <c r="A91" s="3">
        <f>'A remplir'!OO91</f>
        <v>0.66666666666666663</v>
      </c>
      <c r="B91" s="119"/>
      <c r="C91" s="121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  <c r="IV91" s="116"/>
      <c r="IW91" s="116"/>
      <c r="IX91" s="116"/>
      <c r="IY91" s="116"/>
      <c r="IZ91" s="116"/>
      <c r="JA91" s="116"/>
      <c r="JB91" s="116"/>
      <c r="JC91" s="116"/>
      <c r="JD91" s="116"/>
      <c r="JE91" s="116"/>
      <c r="JF91" s="116"/>
      <c r="JG91" s="116"/>
      <c r="JH91" s="116"/>
      <c r="JI91" s="116"/>
      <c r="JJ91" s="116"/>
      <c r="JK91" s="116"/>
      <c r="JL91" s="116"/>
      <c r="JM91" s="116"/>
      <c r="JN91" s="116"/>
      <c r="JO91" s="116"/>
      <c r="JP91" s="116"/>
      <c r="JQ91" s="116"/>
      <c r="JR91" s="116"/>
      <c r="JS91" s="116"/>
      <c r="JT91" s="116"/>
      <c r="JU91" s="116"/>
      <c r="JV91" s="116"/>
      <c r="JW91" s="116"/>
      <c r="JX91" s="116"/>
      <c r="JY91" s="116"/>
      <c r="JZ91" s="116"/>
      <c r="KA91" s="116"/>
      <c r="KB91" s="116"/>
      <c r="KC91" s="116"/>
      <c r="KD91" s="116"/>
      <c r="KE91" s="116"/>
      <c r="KF91" s="116"/>
      <c r="KG91" s="116"/>
      <c r="KH91" s="116"/>
      <c r="KI91" s="116"/>
      <c r="KJ91" s="116"/>
      <c r="KK91" s="116"/>
      <c r="KL91" s="116"/>
      <c r="KM91" s="116"/>
      <c r="KN91" s="116"/>
      <c r="KO91" s="116"/>
      <c r="KP91" s="116"/>
      <c r="KQ91" s="116"/>
      <c r="KR91" s="116"/>
      <c r="KS91" s="116"/>
      <c r="KT91" s="116"/>
      <c r="KU91" s="116"/>
      <c r="KV91" s="116"/>
      <c r="KW91" s="116"/>
      <c r="KX91" s="116"/>
      <c r="KY91" s="116"/>
      <c r="KZ91" s="116"/>
      <c r="LA91" s="116"/>
      <c r="LB91" s="116"/>
      <c r="LC91" s="116"/>
      <c r="LD91" s="116"/>
      <c r="LE91" s="116"/>
      <c r="LF91" s="116"/>
      <c r="LG91" s="116"/>
      <c r="LH91" s="116"/>
      <c r="LI91" s="116"/>
      <c r="LJ91" s="116"/>
      <c r="LK91" s="116"/>
      <c r="LL91" s="116"/>
      <c r="LM91" s="116"/>
      <c r="LN91" s="116"/>
      <c r="LO91" s="116"/>
      <c r="LP91" s="116"/>
      <c r="LQ91" s="116"/>
      <c r="LR91" s="116"/>
      <c r="LS91" s="116"/>
      <c r="LT91" s="116"/>
      <c r="LU91" s="116"/>
      <c r="LV91" s="116"/>
      <c r="LW91" s="116"/>
      <c r="LX91" s="116"/>
      <c r="LY91" s="116"/>
      <c r="LZ91" s="116"/>
      <c r="MA91" s="116"/>
      <c r="MB91" s="116"/>
      <c r="MC91" s="116"/>
      <c r="MD91" s="116"/>
      <c r="ME91" s="116"/>
      <c r="MF91" s="116"/>
      <c r="MG91" s="116"/>
      <c r="MH91" s="116"/>
      <c r="MI91" s="116"/>
      <c r="MJ91" s="116"/>
      <c r="MK91" s="116"/>
      <c r="ML91" s="116"/>
      <c r="MM91" s="116"/>
      <c r="MN91" s="116"/>
      <c r="MO91" s="116"/>
      <c r="MP91" s="116"/>
      <c r="MQ91" s="116"/>
      <c r="MR91" s="116"/>
      <c r="MS91" s="116"/>
      <c r="MT91" s="116"/>
      <c r="MU91" s="116"/>
      <c r="MV91" s="116"/>
      <c r="MW91" s="116"/>
      <c r="MX91" s="116"/>
      <c r="MY91" s="116"/>
      <c r="MZ91" s="116"/>
      <c r="NA91" s="116"/>
      <c r="NB91" s="116"/>
      <c r="NC91" s="116"/>
      <c r="ND91" s="116"/>
      <c r="NE91" s="116"/>
      <c r="NF91" s="116"/>
      <c r="NG91" s="116"/>
      <c r="NH91" s="116"/>
      <c r="NI91" s="116"/>
      <c r="NJ91" s="116"/>
      <c r="NK91" s="116"/>
      <c r="NL91" s="116"/>
      <c r="NM91" s="116"/>
      <c r="NN91" s="116"/>
      <c r="NO91" s="116"/>
      <c r="NP91" s="116"/>
      <c r="NQ91" s="116"/>
      <c r="NR91" s="116"/>
      <c r="NS91" s="116"/>
      <c r="NT91" s="116"/>
      <c r="NU91" s="116"/>
      <c r="NV91" s="116"/>
      <c r="NW91" s="116"/>
      <c r="NX91" s="116"/>
      <c r="NY91" s="116"/>
      <c r="NZ91" s="116"/>
      <c r="OA91" s="116"/>
      <c r="OB91" s="116"/>
      <c r="OC91" s="116"/>
      <c r="OD91" s="116"/>
      <c r="OE91" s="116"/>
      <c r="OF91" s="116"/>
      <c r="OG91" s="116"/>
      <c r="OH91" s="116"/>
      <c r="OI91" s="116"/>
      <c r="OJ91" s="116"/>
      <c r="OK91" s="116"/>
      <c r="OL91" s="116"/>
      <c r="OM91" s="116"/>
      <c r="ON91" s="4"/>
      <c r="OO91" s="2"/>
      <c r="OP91" s="119"/>
      <c r="OQ91" s="5">
        <f>'A remplir'!C59</f>
        <v>1</v>
      </c>
      <c r="OR91" s="5">
        <f>'A remplir'!D59</f>
        <v>1</v>
      </c>
      <c r="OS91" s="5">
        <f>'A remplir'!E59</f>
        <v>1</v>
      </c>
      <c r="OT91" s="5">
        <f>'A remplir'!F59</f>
        <v>0</v>
      </c>
      <c r="OU91" s="5">
        <f>'A remplir'!G59</f>
        <v>0</v>
      </c>
      <c r="OV91" s="5">
        <f>'A remplir'!H59</f>
        <v>0</v>
      </c>
      <c r="OW91" s="5">
        <f>'A remplir'!I59</f>
        <v>0</v>
      </c>
      <c r="OX91" s="5">
        <f>'A remplir'!J59</f>
        <v>0</v>
      </c>
      <c r="OY91" s="5">
        <f>'A remplir'!K59</f>
        <v>0</v>
      </c>
      <c r="OZ91" s="5">
        <f>'A remplir'!L59</f>
        <v>0</v>
      </c>
      <c r="PA91" s="5">
        <f>'A remplir'!M59</f>
        <v>0</v>
      </c>
      <c r="PB91" s="5">
        <f>'A remplir'!N59</f>
        <v>0</v>
      </c>
      <c r="PC91" s="5">
        <f>'A remplir'!O59</f>
        <v>0</v>
      </c>
      <c r="PD91" s="5">
        <f>'A remplir'!P59</f>
        <v>0</v>
      </c>
      <c r="PE91" s="5">
        <f>'A remplir'!Q59</f>
        <v>0</v>
      </c>
      <c r="PF91" s="5">
        <f>'A remplir'!R59</f>
        <v>0</v>
      </c>
      <c r="PG91" s="5">
        <f>'A remplir'!S59</f>
        <v>0</v>
      </c>
      <c r="PH91" s="5">
        <f>'A remplir'!T59</f>
        <v>0</v>
      </c>
      <c r="PI91" s="5">
        <f>'A remplir'!U59</f>
        <v>0</v>
      </c>
      <c r="PJ91" s="5">
        <f>'A remplir'!V59</f>
        <v>0</v>
      </c>
      <c r="PK91" s="5">
        <f>'A remplir'!W59</f>
        <v>0</v>
      </c>
      <c r="PL91" s="5">
        <f>'A remplir'!X59</f>
        <v>0</v>
      </c>
      <c r="PM91" s="5">
        <f>'A remplir'!Y59</f>
        <v>0</v>
      </c>
      <c r="PN91" s="5">
        <f>'A remplir'!Z59</f>
        <v>0</v>
      </c>
      <c r="PO91" s="5">
        <f>'A remplir'!AA59</f>
        <v>0</v>
      </c>
      <c r="PP91" s="5">
        <f>'A remplir'!AB59</f>
        <v>0</v>
      </c>
      <c r="PQ91" s="5">
        <f>'A remplir'!AC59</f>
        <v>0</v>
      </c>
      <c r="PR91" s="5">
        <f>'A remplir'!AD59</f>
        <v>0</v>
      </c>
      <c r="PS91" s="5">
        <f>'A remplir'!AE59</f>
        <v>0</v>
      </c>
      <c r="PT91" s="5">
        <f>'A remplir'!AF59</f>
        <v>0</v>
      </c>
      <c r="PU91" s="5">
        <f>'A remplir'!AG59</f>
        <v>0</v>
      </c>
      <c r="PV91" s="5">
        <f>'A remplir'!AH59</f>
        <v>0</v>
      </c>
      <c r="PW91" s="5">
        <f>'A remplir'!AI59</f>
        <v>0</v>
      </c>
      <c r="PX91" s="5">
        <f>'A remplir'!AJ59</f>
        <v>0</v>
      </c>
      <c r="PY91" s="5">
        <f>'A remplir'!AK59</f>
        <v>0</v>
      </c>
      <c r="PZ91" s="5">
        <f>'A remplir'!AL59</f>
        <v>0</v>
      </c>
      <c r="QA91" s="5">
        <f>'A remplir'!AM59</f>
        <v>0</v>
      </c>
      <c r="QB91" s="5">
        <f>'A remplir'!AN59</f>
        <v>0</v>
      </c>
      <c r="QC91" s="5">
        <f>'A remplir'!AO59</f>
        <v>0</v>
      </c>
      <c r="QD91" s="5">
        <f>'A remplir'!AP59</f>
        <v>0</v>
      </c>
      <c r="QE91" s="5">
        <f>'A remplir'!AQ59</f>
        <v>0</v>
      </c>
      <c r="QF91" s="5">
        <f>'A remplir'!AR59</f>
        <v>0</v>
      </c>
      <c r="QG91" s="5">
        <f>'A remplir'!AS59</f>
        <v>0</v>
      </c>
      <c r="QH91" s="5">
        <f>'A remplir'!AT59</f>
        <v>0</v>
      </c>
      <c r="QI91" s="5">
        <f>'A remplir'!AU59</f>
        <v>0</v>
      </c>
      <c r="QJ91" s="5">
        <f>'A remplir'!AV59</f>
        <v>0</v>
      </c>
      <c r="QK91" s="5">
        <f>'A remplir'!AW59</f>
        <v>0</v>
      </c>
      <c r="QL91" s="5">
        <f>'A remplir'!AX59</f>
        <v>0</v>
      </c>
      <c r="QM91" s="5">
        <f>'A remplir'!AY59</f>
        <v>0</v>
      </c>
      <c r="QN91" s="5">
        <f>'A remplir'!AZ59</f>
        <v>0</v>
      </c>
      <c r="QO91" s="5">
        <f>'A remplir'!BA59</f>
        <v>0</v>
      </c>
      <c r="QP91" s="5">
        <f>'A remplir'!BB59</f>
        <v>0</v>
      </c>
      <c r="QQ91" s="5">
        <f>'A remplir'!BC59</f>
        <v>0</v>
      </c>
      <c r="QR91" s="5">
        <f>'A remplir'!BD59</f>
        <v>0</v>
      </c>
      <c r="QS91" s="5">
        <f>'A remplir'!BE59</f>
        <v>0</v>
      </c>
      <c r="QT91" s="5">
        <f>'A remplir'!BF59</f>
        <v>0</v>
      </c>
      <c r="QU91" s="5">
        <f>'A remplir'!BG59</f>
        <v>0</v>
      </c>
      <c r="QV91" s="5">
        <f>'A remplir'!BH59</f>
        <v>0</v>
      </c>
      <c r="QW91" s="5">
        <f>'A remplir'!BI59</f>
        <v>0</v>
      </c>
      <c r="QX91" s="5">
        <f>'A remplir'!BJ59</f>
        <v>0</v>
      </c>
      <c r="QY91" s="5">
        <f>'A remplir'!BK59</f>
        <v>0</v>
      </c>
      <c r="QZ91" s="5">
        <f>'A remplir'!BL59</f>
        <v>0</v>
      </c>
      <c r="RA91" s="5">
        <f>'A remplir'!BM59</f>
        <v>0</v>
      </c>
      <c r="RB91" s="5">
        <f>'A remplir'!BN59</f>
        <v>0</v>
      </c>
      <c r="RC91" s="5">
        <f>'A remplir'!BO59</f>
        <v>0</v>
      </c>
      <c r="RD91" s="5">
        <f>'A remplir'!BP59</f>
        <v>0</v>
      </c>
      <c r="RE91" s="5">
        <f>'A remplir'!BQ59</f>
        <v>0</v>
      </c>
      <c r="RF91" s="5">
        <f>'A remplir'!BR59</f>
        <v>0</v>
      </c>
      <c r="RG91" s="5">
        <f>'A remplir'!BS59</f>
        <v>0</v>
      </c>
      <c r="RH91" s="5">
        <f>'A remplir'!BT59</f>
        <v>0</v>
      </c>
      <c r="RI91" s="5">
        <f>'A remplir'!BU59</f>
        <v>0</v>
      </c>
      <c r="RJ91" s="5">
        <f>'A remplir'!BV59</f>
        <v>0</v>
      </c>
      <c r="RK91" s="5">
        <f>'A remplir'!BW59</f>
        <v>0</v>
      </c>
      <c r="RL91" s="5">
        <f>'A remplir'!BX59</f>
        <v>0</v>
      </c>
      <c r="RM91" s="5">
        <f>'A remplir'!BY59</f>
        <v>0</v>
      </c>
      <c r="RN91" s="5">
        <f>'A remplir'!BZ59</f>
        <v>0</v>
      </c>
      <c r="RO91" s="5">
        <f>'A remplir'!CA59</f>
        <v>0</v>
      </c>
      <c r="RP91" s="5">
        <f>'A remplir'!CB59</f>
        <v>0</v>
      </c>
      <c r="RQ91" s="5">
        <f>'A remplir'!CC59</f>
        <v>0</v>
      </c>
      <c r="RR91" s="5">
        <f>'A remplir'!CD59</f>
        <v>0</v>
      </c>
      <c r="RS91" s="5">
        <f>'A remplir'!CE59</f>
        <v>0</v>
      </c>
      <c r="RT91" s="5">
        <f>'A remplir'!CF59</f>
        <v>0</v>
      </c>
      <c r="RU91" s="5">
        <f>'A remplir'!CG59</f>
        <v>0</v>
      </c>
      <c r="RV91" s="5">
        <f>'A remplir'!CH59</f>
        <v>0</v>
      </c>
      <c r="RW91" s="5">
        <f>'A remplir'!CI59</f>
        <v>0</v>
      </c>
      <c r="RX91" s="5">
        <f>'A remplir'!CJ59</f>
        <v>0</v>
      </c>
      <c r="RY91" s="5">
        <f>'A remplir'!CK59</f>
        <v>0</v>
      </c>
      <c r="RZ91" s="5">
        <f>'A remplir'!CL59</f>
        <v>0</v>
      </c>
      <c r="SA91" s="5">
        <f>'A remplir'!CM59</f>
        <v>0</v>
      </c>
      <c r="SB91" s="5">
        <f>'A remplir'!CN59</f>
        <v>0</v>
      </c>
      <c r="SC91" s="5">
        <f>'A remplir'!CO59</f>
        <v>0</v>
      </c>
      <c r="SD91" s="5">
        <f>'A remplir'!CP59</f>
        <v>0</v>
      </c>
      <c r="SE91" s="5">
        <f>'A remplir'!CQ59</f>
        <v>0</v>
      </c>
      <c r="SF91" s="5">
        <f>'A remplir'!CR59</f>
        <v>0</v>
      </c>
      <c r="SG91" s="5">
        <f>'A remplir'!CS59</f>
        <v>0</v>
      </c>
      <c r="SH91" s="5">
        <f>'A remplir'!CT59</f>
        <v>0</v>
      </c>
      <c r="SI91" s="5">
        <f>'A remplir'!CU59</f>
        <v>0</v>
      </c>
      <c r="SJ91" s="5">
        <f>'A remplir'!CV59</f>
        <v>0</v>
      </c>
      <c r="SK91" s="5">
        <f>'A remplir'!CW59</f>
        <v>0</v>
      </c>
      <c r="SL91" s="5">
        <f>'A remplir'!CX59</f>
        <v>0</v>
      </c>
      <c r="SM91" s="5">
        <f>'A remplir'!CY59</f>
        <v>0</v>
      </c>
      <c r="SN91" s="5">
        <f>'A remplir'!CZ59</f>
        <v>0</v>
      </c>
      <c r="SO91" s="5">
        <f>'A remplir'!DA59</f>
        <v>0</v>
      </c>
      <c r="SP91" s="5">
        <f>'A remplir'!DB59</f>
        <v>0</v>
      </c>
      <c r="SQ91" s="5">
        <f>'A remplir'!DC59</f>
        <v>0</v>
      </c>
      <c r="SR91" s="5">
        <f>'A remplir'!DD59</f>
        <v>0</v>
      </c>
      <c r="SS91" s="5">
        <f>'A remplir'!DE59</f>
        <v>0</v>
      </c>
      <c r="ST91" s="5">
        <f>'A remplir'!DF59</f>
        <v>0</v>
      </c>
      <c r="SU91" s="5">
        <f>'A remplir'!DG59</f>
        <v>0</v>
      </c>
      <c r="SV91" s="5">
        <f>'A remplir'!DH59</f>
        <v>0</v>
      </c>
      <c r="SW91" s="5">
        <f>'A remplir'!DI59</f>
        <v>0</v>
      </c>
      <c r="SX91" s="5">
        <f>'A remplir'!DJ59</f>
        <v>0</v>
      </c>
      <c r="SY91" s="5">
        <f>'A remplir'!DK59</f>
        <v>0</v>
      </c>
      <c r="SZ91" s="5">
        <f>'A remplir'!DL59</f>
        <v>0</v>
      </c>
      <c r="TA91" s="5">
        <f>'A remplir'!DM59</f>
        <v>0</v>
      </c>
      <c r="TB91" s="5">
        <f>'A remplir'!DN59</f>
        <v>0</v>
      </c>
      <c r="TC91" s="5">
        <f>'A remplir'!DO59</f>
        <v>0</v>
      </c>
      <c r="TD91" s="5">
        <f>'A remplir'!DP59</f>
        <v>0</v>
      </c>
      <c r="TE91" s="5">
        <f>'A remplir'!DQ59</f>
        <v>0</v>
      </c>
      <c r="TF91" s="5">
        <f>'A remplir'!DR59</f>
        <v>0</v>
      </c>
      <c r="TG91" s="5">
        <f>'A remplir'!DS59</f>
        <v>0</v>
      </c>
      <c r="TH91" s="5">
        <f>'A remplir'!DT59</f>
        <v>0</v>
      </c>
      <c r="TI91" s="5">
        <f>'A remplir'!DU59</f>
        <v>0</v>
      </c>
      <c r="TJ91" s="5">
        <f>'A remplir'!DV59</f>
        <v>0</v>
      </c>
      <c r="TK91" s="5">
        <f>'A remplir'!DW59</f>
        <v>0</v>
      </c>
      <c r="TL91" s="5">
        <f>'A remplir'!DX59</f>
        <v>0</v>
      </c>
      <c r="TM91" s="5">
        <f>'A remplir'!DY59</f>
        <v>0</v>
      </c>
      <c r="TN91" s="5">
        <f>'A remplir'!DZ59</f>
        <v>0</v>
      </c>
      <c r="TO91" s="5">
        <f>'A remplir'!EA59</f>
        <v>0</v>
      </c>
      <c r="TP91" s="5">
        <f>'A remplir'!EB59</f>
        <v>0</v>
      </c>
      <c r="TQ91" s="5">
        <f>'A remplir'!EC59</f>
        <v>0</v>
      </c>
      <c r="TR91" s="5">
        <f>'A remplir'!ED59</f>
        <v>0</v>
      </c>
      <c r="TS91" s="5">
        <f>'A remplir'!EE59</f>
        <v>0</v>
      </c>
      <c r="TT91" s="5">
        <f>'A remplir'!EF59</f>
        <v>0</v>
      </c>
      <c r="TU91" s="5">
        <f>'A remplir'!EG59</f>
        <v>0</v>
      </c>
      <c r="TV91" s="5">
        <f>'A remplir'!EH59</f>
        <v>0</v>
      </c>
      <c r="TW91" s="5">
        <f>'A remplir'!EI59</f>
        <v>0</v>
      </c>
      <c r="TX91" s="5">
        <f>'A remplir'!EJ59</f>
        <v>0</v>
      </c>
      <c r="TY91" s="5">
        <f>'A remplir'!EK59</f>
        <v>0</v>
      </c>
      <c r="TZ91" s="5">
        <f>'A remplir'!EL59</f>
        <v>0</v>
      </c>
      <c r="UA91" s="5">
        <f>'A remplir'!EM59</f>
        <v>0</v>
      </c>
      <c r="UB91" s="5">
        <f>'A remplir'!EN59</f>
        <v>0</v>
      </c>
      <c r="UC91" s="5">
        <f>'A remplir'!EO59</f>
        <v>0</v>
      </c>
      <c r="UD91" s="5">
        <f>'A remplir'!EP59</f>
        <v>0</v>
      </c>
      <c r="UE91" s="5">
        <f>'A remplir'!EQ59</f>
        <v>0</v>
      </c>
      <c r="UF91" s="5">
        <f>'A remplir'!ER59</f>
        <v>0</v>
      </c>
      <c r="UG91" s="5">
        <f>'A remplir'!ES59</f>
        <v>0</v>
      </c>
      <c r="UH91" s="5">
        <f>'A remplir'!ET59</f>
        <v>0</v>
      </c>
      <c r="UI91" s="5">
        <f>'A remplir'!EU59</f>
        <v>0</v>
      </c>
      <c r="UJ91" s="5">
        <f>'A remplir'!EV59</f>
        <v>0</v>
      </c>
      <c r="UK91" s="5">
        <f>'A remplir'!EW59</f>
        <v>0</v>
      </c>
      <c r="UL91" s="5">
        <f>'A remplir'!EX59</f>
        <v>0</v>
      </c>
      <c r="UM91" s="5">
        <f>'A remplir'!EY59</f>
        <v>0</v>
      </c>
      <c r="UN91" s="5">
        <f>'A remplir'!EZ59</f>
        <v>0</v>
      </c>
      <c r="UO91" s="5">
        <f>'A remplir'!FA59</f>
        <v>0</v>
      </c>
      <c r="UP91" s="5">
        <f>'A remplir'!FB59</f>
        <v>0</v>
      </c>
      <c r="UQ91" s="5">
        <f>'A remplir'!FC59</f>
        <v>0</v>
      </c>
      <c r="UR91" s="5">
        <f>'A remplir'!FD59</f>
        <v>0</v>
      </c>
      <c r="US91" s="5">
        <f>'A remplir'!FE59</f>
        <v>0</v>
      </c>
      <c r="UT91" s="5">
        <f>'A remplir'!FF59</f>
        <v>0</v>
      </c>
      <c r="UU91" s="5">
        <f>'A remplir'!FG59</f>
        <v>0</v>
      </c>
      <c r="UV91" s="5">
        <f>'A remplir'!FH59</f>
        <v>0</v>
      </c>
      <c r="UW91" s="5">
        <f>'A remplir'!FI59</f>
        <v>0</v>
      </c>
      <c r="UX91" s="5">
        <f>'A remplir'!FJ59</f>
        <v>0</v>
      </c>
      <c r="UY91" s="5">
        <f>'A remplir'!FK59</f>
        <v>0</v>
      </c>
      <c r="UZ91" s="5">
        <f>'A remplir'!FL59</f>
        <v>0</v>
      </c>
      <c r="VA91" s="5">
        <f>'A remplir'!FM59</f>
        <v>0</v>
      </c>
      <c r="VB91" s="5">
        <f>'A remplir'!FN59</f>
        <v>0</v>
      </c>
      <c r="VC91" s="5">
        <f>'A remplir'!FO59</f>
        <v>0</v>
      </c>
      <c r="VD91" s="5">
        <f>'A remplir'!FP59</f>
        <v>0</v>
      </c>
      <c r="VE91" s="5">
        <f>'A remplir'!FQ59</f>
        <v>0</v>
      </c>
      <c r="VF91" s="5">
        <f>'A remplir'!FR59</f>
        <v>0</v>
      </c>
      <c r="VG91" s="5">
        <f>'A remplir'!FS59</f>
        <v>0</v>
      </c>
      <c r="VH91" s="5">
        <f>'A remplir'!FT59</f>
        <v>0</v>
      </c>
      <c r="VI91" s="5">
        <f>'A remplir'!FU59</f>
        <v>0</v>
      </c>
      <c r="VJ91" s="5">
        <f>'A remplir'!FV59</f>
        <v>0</v>
      </c>
      <c r="VK91" s="5">
        <f>'A remplir'!FW59</f>
        <v>0</v>
      </c>
      <c r="VL91" s="5">
        <f>'A remplir'!FX59</f>
        <v>0</v>
      </c>
      <c r="VM91" s="5">
        <f>'A remplir'!FY59</f>
        <v>0</v>
      </c>
      <c r="VN91" s="5">
        <f>'A remplir'!FZ59</f>
        <v>0</v>
      </c>
      <c r="VO91" s="5">
        <f>'A remplir'!GA59</f>
        <v>0</v>
      </c>
      <c r="VP91" s="5">
        <f>'A remplir'!GB59</f>
        <v>0</v>
      </c>
      <c r="VQ91" s="5">
        <f>'A remplir'!GC59</f>
        <v>0</v>
      </c>
      <c r="VR91" s="5">
        <f>'A remplir'!GD59</f>
        <v>0</v>
      </c>
      <c r="VS91" s="5">
        <f>'A remplir'!GE59</f>
        <v>0</v>
      </c>
      <c r="VT91" s="5">
        <f>'A remplir'!GF59</f>
        <v>0</v>
      </c>
      <c r="VU91" s="5">
        <f>'A remplir'!GG59</f>
        <v>0</v>
      </c>
      <c r="VV91" s="5">
        <f>'A remplir'!GH59</f>
        <v>0</v>
      </c>
      <c r="VW91" s="5">
        <f>'A remplir'!GI59</f>
        <v>0</v>
      </c>
      <c r="VX91" s="5">
        <f>'A remplir'!GJ59</f>
        <v>0</v>
      </c>
      <c r="VY91" s="5">
        <f>'A remplir'!GK59</f>
        <v>0</v>
      </c>
      <c r="VZ91" s="5">
        <f>'A remplir'!GL59</f>
        <v>0</v>
      </c>
      <c r="WA91" s="5">
        <f>'A remplir'!GM59</f>
        <v>0</v>
      </c>
      <c r="WB91" s="5">
        <f>'A remplir'!GN59</f>
        <v>0</v>
      </c>
      <c r="WC91" s="5">
        <f>'A remplir'!GO59</f>
        <v>0</v>
      </c>
      <c r="WD91" s="5">
        <f>'A remplir'!GP59</f>
        <v>0</v>
      </c>
      <c r="WE91" s="5">
        <f>'A remplir'!GQ59</f>
        <v>0</v>
      </c>
      <c r="WF91" s="5">
        <f>'A remplir'!GR59</f>
        <v>0</v>
      </c>
      <c r="WG91" s="5">
        <f>'A remplir'!GS59</f>
        <v>0</v>
      </c>
      <c r="WH91" s="5">
        <f>'A remplir'!GT59</f>
        <v>0</v>
      </c>
      <c r="WI91" s="5">
        <f>'A remplir'!GU59</f>
        <v>0</v>
      </c>
      <c r="WJ91" s="5">
        <f>'A remplir'!GV59</f>
        <v>0</v>
      </c>
      <c r="WK91" s="5">
        <f>'A remplir'!GW59</f>
        <v>0</v>
      </c>
      <c r="WL91" s="5">
        <f>'A remplir'!GX59</f>
        <v>0</v>
      </c>
      <c r="WM91" s="5">
        <f>'A remplir'!GY59</f>
        <v>0</v>
      </c>
      <c r="WN91" s="5">
        <f>'A remplir'!GZ59</f>
        <v>0</v>
      </c>
      <c r="WO91" s="5">
        <f>'A remplir'!HA59</f>
        <v>0</v>
      </c>
      <c r="WP91" s="5">
        <f>'A remplir'!HB59</f>
        <v>0</v>
      </c>
      <c r="WQ91" s="5">
        <f>'A remplir'!HC59</f>
        <v>0</v>
      </c>
      <c r="WR91" s="5">
        <f>'A remplir'!HD59</f>
        <v>0</v>
      </c>
      <c r="WS91" s="5">
        <f>'A remplir'!HE59</f>
        <v>0</v>
      </c>
      <c r="WT91" s="5">
        <f>'A remplir'!HF59</f>
        <v>0</v>
      </c>
      <c r="WU91" s="5">
        <f>'A remplir'!HG59</f>
        <v>0</v>
      </c>
      <c r="WV91" s="5">
        <f>'A remplir'!HH59</f>
        <v>0</v>
      </c>
      <c r="WW91" s="5">
        <f>'A remplir'!HI59</f>
        <v>0</v>
      </c>
      <c r="WX91" s="5">
        <f>'A remplir'!HJ59</f>
        <v>0</v>
      </c>
      <c r="WY91" s="5">
        <f>'A remplir'!HK59</f>
        <v>0</v>
      </c>
      <c r="WZ91" s="5">
        <f>'A remplir'!HL59</f>
        <v>0</v>
      </c>
      <c r="XA91" s="5">
        <f>'A remplir'!HM59</f>
        <v>0</v>
      </c>
      <c r="XB91" s="5">
        <f>'A remplir'!HN59</f>
        <v>0</v>
      </c>
      <c r="XC91" s="5">
        <f>'A remplir'!HO59</f>
        <v>0</v>
      </c>
      <c r="XD91" s="5">
        <f>'A remplir'!HP59</f>
        <v>0</v>
      </c>
      <c r="XE91" s="5">
        <f>'A remplir'!HQ59</f>
        <v>0</v>
      </c>
      <c r="XF91" s="5">
        <f>'A remplir'!HR59</f>
        <v>0</v>
      </c>
      <c r="XG91" s="5">
        <f>'A remplir'!HS59</f>
        <v>0</v>
      </c>
      <c r="XH91" s="5">
        <f>'A remplir'!HT59</f>
        <v>0</v>
      </c>
      <c r="XI91" s="5">
        <f>'A remplir'!HU59</f>
        <v>0</v>
      </c>
      <c r="XJ91" s="5">
        <f>'A remplir'!HV59</f>
        <v>0</v>
      </c>
      <c r="XK91" s="5">
        <f>'A remplir'!HW59</f>
        <v>0</v>
      </c>
      <c r="XL91" s="5">
        <f>'A remplir'!HX59</f>
        <v>0</v>
      </c>
      <c r="XM91" s="5">
        <f>'A remplir'!HY59</f>
        <v>0</v>
      </c>
      <c r="XN91" s="5">
        <f>'A remplir'!HZ59</f>
        <v>0</v>
      </c>
      <c r="XO91" s="5">
        <f>'A remplir'!IA59</f>
        <v>0</v>
      </c>
      <c r="XP91" s="5">
        <f>'A remplir'!IB59</f>
        <v>0</v>
      </c>
      <c r="XQ91" s="5">
        <f>'A remplir'!IC59</f>
        <v>0</v>
      </c>
      <c r="XR91" s="5">
        <f>'A remplir'!ID59</f>
        <v>0</v>
      </c>
      <c r="XS91" s="5">
        <f>'A remplir'!IE59</f>
        <v>0</v>
      </c>
      <c r="XT91" s="5">
        <f>'A remplir'!IF59</f>
        <v>0</v>
      </c>
      <c r="XU91" s="5">
        <f>'A remplir'!IG59</f>
        <v>0</v>
      </c>
      <c r="XV91" s="5">
        <f>'A remplir'!IH59</f>
        <v>0</v>
      </c>
      <c r="XW91" s="5">
        <f>'A remplir'!II59</f>
        <v>0</v>
      </c>
      <c r="XX91" s="5">
        <f>'A remplir'!IJ59</f>
        <v>0</v>
      </c>
      <c r="XY91" s="5">
        <f>'A remplir'!IK59</f>
        <v>0</v>
      </c>
      <c r="XZ91" s="5">
        <f>'A remplir'!IL59</f>
        <v>0</v>
      </c>
      <c r="YA91" s="5">
        <f>'A remplir'!IM59</f>
        <v>0</v>
      </c>
      <c r="YB91" s="5">
        <f>'A remplir'!IN59</f>
        <v>0</v>
      </c>
      <c r="YC91" s="5">
        <f>'A remplir'!IO59</f>
        <v>0</v>
      </c>
      <c r="YD91" s="5">
        <f>'A remplir'!IP59</f>
        <v>0</v>
      </c>
      <c r="YE91" s="5">
        <f>'A remplir'!IQ59</f>
        <v>0</v>
      </c>
      <c r="YF91" s="5">
        <f>'A remplir'!IR59</f>
        <v>0</v>
      </c>
      <c r="YG91" s="5">
        <f>'A remplir'!IS59</f>
        <v>0</v>
      </c>
      <c r="YH91" s="5">
        <f>'A remplir'!IT59</f>
        <v>0</v>
      </c>
      <c r="YI91" s="5">
        <f>'A remplir'!IU59</f>
        <v>0</v>
      </c>
      <c r="YJ91" s="5">
        <f>'A remplir'!IV59</f>
        <v>0</v>
      </c>
      <c r="YK91" s="5">
        <f>'A remplir'!IW59</f>
        <v>0</v>
      </c>
      <c r="YL91" s="5">
        <f>'A remplir'!IX59</f>
        <v>0</v>
      </c>
      <c r="YM91" s="5">
        <f>'A remplir'!IY59</f>
        <v>0</v>
      </c>
      <c r="YN91" s="5">
        <f>'A remplir'!IZ59</f>
        <v>0</v>
      </c>
      <c r="YO91" s="5">
        <f>'A remplir'!JA59</f>
        <v>0</v>
      </c>
      <c r="YP91" s="5">
        <f>'A remplir'!JB59</f>
        <v>0</v>
      </c>
      <c r="YQ91" s="5">
        <f>'A remplir'!JC59</f>
        <v>0</v>
      </c>
      <c r="YR91" s="5">
        <f>'A remplir'!JD59</f>
        <v>0</v>
      </c>
      <c r="YS91" s="5">
        <f>'A remplir'!JE59</f>
        <v>0</v>
      </c>
      <c r="YT91" s="5">
        <f>'A remplir'!JF59</f>
        <v>0</v>
      </c>
      <c r="YU91" s="5">
        <f>'A remplir'!JG59</f>
        <v>0</v>
      </c>
      <c r="YV91" s="5">
        <f>'A remplir'!JH59</f>
        <v>0</v>
      </c>
      <c r="YW91" s="5">
        <f>'A remplir'!JI59</f>
        <v>0</v>
      </c>
      <c r="YX91" s="5">
        <f>'A remplir'!JJ59</f>
        <v>0</v>
      </c>
      <c r="YY91" s="5">
        <f>'A remplir'!JK59</f>
        <v>0</v>
      </c>
      <c r="YZ91" s="5">
        <f>'A remplir'!JL59</f>
        <v>0</v>
      </c>
      <c r="ZA91" s="5">
        <f>'A remplir'!JM59</f>
        <v>0</v>
      </c>
      <c r="ZB91" s="5">
        <f>'A remplir'!JN59</f>
        <v>0</v>
      </c>
      <c r="ZC91" s="5">
        <f>'A remplir'!JO59</f>
        <v>0</v>
      </c>
      <c r="ZD91" s="5">
        <f>'A remplir'!JP59</f>
        <v>0</v>
      </c>
      <c r="ZE91" s="5">
        <f>'A remplir'!JQ59</f>
        <v>0</v>
      </c>
      <c r="ZF91" s="5">
        <f>'A remplir'!JR59</f>
        <v>0</v>
      </c>
      <c r="ZG91" s="5">
        <f>'A remplir'!JS59</f>
        <v>0</v>
      </c>
      <c r="ZH91" s="5">
        <f>'A remplir'!JT59</f>
        <v>0</v>
      </c>
      <c r="ZI91" s="5">
        <f>'A remplir'!JU59</f>
        <v>0</v>
      </c>
      <c r="ZJ91" s="5">
        <f>'A remplir'!JV59</f>
        <v>0</v>
      </c>
      <c r="ZK91" s="5">
        <f>'A remplir'!JW59</f>
        <v>0</v>
      </c>
      <c r="ZL91" s="5">
        <f>'A remplir'!JX59</f>
        <v>0</v>
      </c>
      <c r="ZM91" s="5">
        <f>'A remplir'!JY59</f>
        <v>0</v>
      </c>
      <c r="ZN91" s="5">
        <f>'A remplir'!JZ59</f>
        <v>0</v>
      </c>
      <c r="ZO91" s="5">
        <f>'A remplir'!KA59</f>
        <v>0</v>
      </c>
      <c r="ZP91" s="5">
        <f>'A remplir'!KB59</f>
        <v>0</v>
      </c>
      <c r="ZQ91" s="5">
        <f>'A remplir'!KC59</f>
        <v>0</v>
      </c>
      <c r="ZR91" s="5">
        <f>'A remplir'!KD59</f>
        <v>0</v>
      </c>
      <c r="ZS91" s="5">
        <f>'A remplir'!KE59</f>
        <v>0</v>
      </c>
      <c r="ZT91" s="5">
        <f>'A remplir'!KF59</f>
        <v>0</v>
      </c>
      <c r="ZU91" s="5">
        <f>'A remplir'!KG59</f>
        <v>0</v>
      </c>
      <c r="ZV91" s="5">
        <f>'A remplir'!KH59</f>
        <v>0</v>
      </c>
      <c r="ZW91" s="5">
        <f>'A remplir'!KI59</f>
        <v>0</v>
      </c>
      <c r="ZX91" s="5">
        <f>'A remplir'!KJ59</f>
        <v>0</v>
      </c>
      <c r="ZY91" s="5">
        <f>'A remplir'!KK59</f>
        <v>0</v>
      </c>
      <c r="ZZ91" s="5">
        <f>'A remplir'!KL59</f>
        <v>0</v>
      </c>
      <c r="AAA91" s="5">
        <f>'A remplir'!KM59</f>
        <v>0</v>
      </c>
      <c r="AAB91" s="5">
        <f>'A remplir'!KN59</f>
        <v>0</v>
      </c>
      <c r="AAC91" s="5">
        <f>'A remplir'!KO59</f>
        <v>0</v>
      </c>
      <c r="AAD91" s="5">
        <f>'A remplir'!KP59</f>
        <v>0</v>
      </c>
      <c r="AAE91" s="5">
        <f>'A remplir'!KQ59</f>
        <v>0</v>
      </c>
      <c r="AAF91" s="5">
        <f>'A remplir'!KR59</f>
        <v>0</v>
      </c>
      <c r="AAG91" s="5">
        <f>'A remplir'!KS59</f>
        <v>0</v>
      </c>
      <c r="AAH91" s="5">
        <f>'A remplir'!KT59</f>
        <v>0</v>
      </c>
      <c r="AAI91" s="5">
        <f>'A remplir'!KU59</f>
        <v>0</v>
      </c>
      <c r="AAJ91" s="5">
        <f>'A remplir'!KV59</f>
        <v>0</v>
      </c>
      <c r="AAK91" s="5">
        <f>'A remplir'!KW59</f>
        <v>0</v>
      </c>
      <c r="AAL91" s="5">
        <f>'A remplir'!KX59</f>
        <v>0</v>
      </c>
      <c r="AAM91" s="5">
        <f>'A remplir'!KY59</f>
        <v>0</v>
      </c>
      <c r="AAN91" s="5">
        <f>'A remplir'!KZ59</f>
        <v>0</v>
      </c>
      <c r="AAO91" s="5">
        <f>'A remplir'!LA59</f>
        <v>0</v>
      </c>
      <c r="AAP91" s="5">
        <f>'A remplir'!LB59</f>
        <v>0</v>
      </c>
      <c r="AAQ91" s="5">
        <f>'A remplir'!LC59</f>
        <v>0</v>
      </c>
      <c r="AAR91" s="5">
        <f>'A remplir'!LD59</f>
        <v>0</v>
      </c>
      <c r="AAS91" s="5">
        <f>'A remplir'!LE59</f>
        <v>0</v>
      </c>
      <c r="AAT91" s="5">
        <f>'A remplir'!LF59</f>
        <v>0</v>
      </c>
      <c r="AAU91" s="5">
        <f>'A remplir'!LG59</f>
        <v>0</v>
      </c>
      <c r="AAV91" s="5">
        <f>'A remplir'!LH59</f>
        <v>0</v>
      </c>
      <c r="AAW91" s="5">
        <f>'A remplir'!LI59</f>
        <v>0</v>
      </c>
      <c r="AAX91" s="5">
        <f>'A remplir'!LJ59</f>
        <v>0</v>
      </c>
      <c r="AAY91" s="5">
        <f>'A remplir'!LK59</f>
        <v>0</v>
      </c>
      <c r="AAZ91" s="5">
        <f>'A remplir'!LL59</f>
        <v>0</v>
      </c>
      <c r="ABA91" s="5">
        <f>'A remplir'!LM59</f>
        <v>0</v>
      </c>
      <c r="ABB91" s="5">
        <f>'A remplir'!LN59</f>
        <v>0</v>
      </c>
      <c r="ABC91" s="5">
        <f>'A remplir'!LO59</f>
        <v>0</v>
      </c>
      <c r="ABD91" s="5">
        <f>'A remplir'!LP59</f>
        <v>0</v>
      </c>
      <c r="ABE91" s="5">
        <f>'A remplir'!LQ59</f>
        <v>0</v>
      </c>
      <c r="ABF91" s="5">
        <f>'A remplir'!LR59</f>
        <v>0</v>
      </c>
      <c r="ABG91" s="5">
        <f>'A remplir'!LS59</f>
        <v>0</v>
      </c>
      <c r="ABH91" s="5">
        <f>'A remplir'!LT59</f>
        <v>0</v>
      </c>
      <c r="ABI91" s="5">
        <f>'A remplir'!LU59</f>
        <v>0</v>
      </c>
      <c r="ABJ91" s="5">
        <f>'A remplir'!LV59</f>
        <v>0</v>
      </c>
      <c r="ABK91" s="5">
        <f>'A remplir'!LW59</f>
        <v>0</v>
      </c>
      <c r="ABL91" s="5">
        <f>'A remplir'!LX59</f>
        <v>0</v>
      </c>
      <c r="ABM91" s="5">
        <f>'A remplir'!LY59</f>
        <v>0</v>
      </c>
      <c r="ABN91" s="5">
        <f>'A remplir'!LZ59</f>
        <v>0</v>
      </c>
      <c r="ABO91" s="5">
        <f>'A remplir'!MA59</f>
        <v>0</v>
      </c>
      <c r="ABP91" s="5">
        <f>'A remplir'!MB59</f>
        <v>0</v>
      </c>
      <c r="ABQ91" s="5">
        <f>'A remplir'!MC59</f>
        <v>0</v>
      </c>
      <c r="ABR91" s="5">
        <f>'A remplir'!MD59</f>
        <v>0</v>
      </c>
      <c r="ABS91" s="5">
        <f>'A remplir'!ME59</f>
        <v>0</v>
      </c>
      <c r="ABT91" s="5">
        <f>'A remplir'!MF59</f>
        <v>0</v>
      </c>
      <c r="ABU91" s="5">
        <f>'A remplir'!MG59</f>
        <v>0</v>
      </c>
      <c r="ABV91" s="5">
        <f>'A remplir'!MH59</f>
        <v>0</v>
      </c>
      <c r="ABW91" s="5">
        <f>'A remplir'!MI59</f>
        <v>0</v>
      </c>
      <c r="ABX91" s="5">
        <f>'A remplir'!MJ59</f>
        <v>0</v>
      </c>
      <c r="ABY91" s="5">
        <f>'A remplir'!MK59</f>
        <v>0</v>
      </c>
      <c r="ABZ91" s="5">
        <f>'A remplir'!ML59</f>
        <v>0</v>
      </c>
      <c r="ACA91" s="5">
        <f>'A remplir'!MM59</f>
        <v>0</v>
      </c>
      <c r="ACB91" s="5">
        <f>'A remplir'!MN59</f>
        <v>0</v>
      </c>
      <c r="ACC91" s="5">
        <f>'A remplir'!MO59</f>
        <v>0</v>
      </c>
      <c r="ACD91" s="5">
        <f>'A remplir'!MP59</f>
        <v>0</v>
      </c>
      <c r="ACE91" s="5">
        <f>'A remplir'!MQ59</f>
        <v>0</v>
      </c>
      <c r="ACF91" s="5">
        <f>'A remplir'!MR59</f>
        <v>0</v>
      </c>
      <c r="ACG91" s="5">
        <f>'A remplir'!MS59</f>
        <v>0</v>
      </c>
      <c r="ACH91" s="5">
        <f>'A remplir'!MT59</f>
        <v>0</v>
      </c>
      <c r="ACI91" s="5">
        <f>'A remplir'!MU59</f>
        <v>0</v>
      </c>
      <c r="ACJ91" s="5">
        <f>'A remplir'!MV59</f>
        <v>0</v>
      </c>
      <c r="ACK91" s="5">
        <f>'A remplir'!MW59</f>
        <v>0</v>
      </c>
      <c r="ACL91" s="5">
        <f>'A remplir'!MX59</f>
        <v>0</v>
      </c>
      <c r="ACM91" s="5">
        <f>'A remplir'!MY59</f>
        <v>0</v>
      </c>
      <c r="ACN91" s="5">
        <f>'A remplir'!MZ59</f>
        <v>0</v>
      </c>
      <c r="ACO91" s="5">
        <f>'A remplir'!NA59</f>
        <v>0</v>
      </c>
      <c r="ACP91" s="5">
        <f>'A remplir'!NB59</f>
        <v>0</v>
      </c>
      <c r="ACQ91" s="5">
        <f>'A remplir'!NC59</f>
        <v>0</v>
      </c>
      <c r="ACR91" s="5">
        <f>'A remplir'!ND59</f>
        <v>0</v>
      </c>
      <c r="ACS91" s="5">
        <f>'A remplir'!NE59</f>
        <v>0</v>
      </c>
      <c r="ACT91" s="5">
        <f>'A remplir'!NF59</f>
        <v>0</v>
      </c>
      <c r="ACU91" s="5">
        <f>'A remplir'!NG59</f>
        <v>0</v>
      </c>
      <c r="ACV91" s="5">
        <f>'A remplir'!NH59</f>
        <v>0</v>
      </c>
      <c r="ACW91" s="5">
        <f>'A remplir'!NI59</f>
        <v>0</v>
      </c>
      <c r="ACX91" s="5">
        <f>'A remplir'!NJ59</f>
        <v>0</v>
      </c>
      <c r="ACY91" s="5">
        <f>'A remplir'!NK59</f>
        <v>0</v>
      </c>
      <c r="ACZ91" s="5">
        <f>'A remplir'!NL59</f>
        <v>0</v>
      </c>
      <c r="ADA91" s="5">
        <f>'A remplir'!NM59</f>
        <v>0</v>
      </c>
      <c r="ADB91" s="5">
        <f>'A remplir'!NN59</f>
        <v>0</v>
      </c>
      <c r="ADC91" s="5">
        <f>'A remplir'!NO59</f>
        <v>0</v>
      </c>
      <c r="ADD91" s="5">
        <f>'A remplir'!NP59</f>
        <v>0</v>
      </c>
      <c r="ADE91" s="5">
        <f>'A remplir'!NQ59</f>
        <v>0</v>
      </c>
      <c r="ADF91" s="5">
        <f>'A remplir'!NR59</f>
        <v>0</v>
      </c>
      <c r="ADG91" s="5">
        <f>'A remplir'!NS59</f>
        <v>0</v>
      </c>
      <c r="ADH91" s="5">
        <f>'A remplir'!NT59</f>
        <v>0</v>
      </c>
      <c r="ADI91" s="5">
        <f>'A remplir'!NU59</f>
        <v>0</v>
      </c>
      <c r="ADJ91" s="5">
        <f>'A remplir'!NV59</f>
        <v>0</v>
      </c>
      <c r="ADK91" s="5">
        <f>'A remplir'!NW59</f>
        <v>0</v>
      </c>
      <c r="ADL91" s="5">
        <f>'A remplir'!NX59</f>
        <v>0</v>
      </c>
      <c r="ADM91" s="5">
        <f>'A remplir'!NY59</f>
        <v>0</v>
      </c>
      <c r="ADN91" s="5">
        <f>'A remplir'!NZ59</f>
        <v>0</v>
      </c>
      <c r="ADO91" s="5">
        <f>'A remplir'!OA59</f>
        <v>0</v>
      </c>
      <c r="ADP91" s="5">
        <f>'A remplir'!OB59</f>
        <v>0</v>
      </c>
      <c r="ADQ91" s="5">
        <f>'A remplir'!OC59</f>
        <v>0</v>
      </c>
      <c r="ADR91" s="5">
        <f>'A remplir'!OD59</f>
        <v>0</v>
      </c>
      <c r="ADS91" s="5">
        <f>'A remplir'!OE59</f>
        <v>0</v>
      </c>
      <c r="ADT91" s="5">
        <f>'A remplir'!OF59</f>
        <v>0</v>
      </c>
      <c r="ADU91" s="5">
        <f>'A remplir'!OG59</f>
        <v>0</v>
      </c>
      <c r="ADV91" s="5">
        <f>'A remplir'!OH59</f>
        <v>0</v>
      </c>
      <c r="ADW91" s="5">
        <f>'A remplir'!OI59</f>
        <v>0</v>
      </c>
      <c r="ADX91" s="5">
        <f>'A remplir'!OJ59</f>
        <v>0</v>
      </c>
      <c r="ADY91" s="5">
        <f>'A remplir'!OK59</f>
        <v>0</v>
      </c>
      <c r="ADZ91" s="5">
        <f>'A remplir'!OL59</f>
        <v>0</v>
      </c>
    </row>
    <row r="92" spans="1:806" ht="15.75" thickBot="1" x14ac:dyDescent="0.3">
      <c r="A92" s="3">
        <f>'A remplir'!OO92</f>
        <v>0.66666666666666663</v>
      </c>
      <c r="B92" s="119"/>
      <c r="C92" s="121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  <c r="JD92" s="116"/>
      <c r="JE92" s="116"/>
      <c r="JF92" s="116"/>
      <c r="JG92" s="116"/>
      <c r="JH92" s="116"/>
      <c r="JI92" s="116"/>
      <c r="JJ92" s="116"/>
      <c r="JK92" s="116"/>
      <c r="JL92" s="116"/>
      <c r="JM92" s="116"/>
      <c r="JN92" s="116"/>
      <c r="JO92" s="116"/>
      <c r="JP92" s="116"/>
      <c r="JQ92" s="116"/>
      <c r="JR92" s="116"/>
      <c r="JS92" s="116"/>
      <c r="JT92" s="116"/>
      <c r="JU92" s="116"/>
      <c r="JV92" s="116"/>
      <c r="JW92" s="116"/>
      <c r="JX92" s="116"/>
      <c r="JY92" s="116"/>
      <c r="JZ92" s="116"/>
      <c r="KA92" s="116"/>
      <c r="KB92" s="116"/>
      <c r="KC92" s="116"/>
      <c r="KD92" s="116"/>
      <c r="KE92" s="116"/>
      <c r="KF92" s="116"/>
      <c r="KG92" s="116"/>
      <c r="KH92" s="116"/>
      <c r="KI92" s="116"/>
      <c r="KJ92" s="116"/>
      <c r="KK92" s="116"/>
      <c r="KL92" s="116"/>
      <c r="KM92" s="116"/>
      <c r="KN92" s="116"/>
      <c r="KO92" s="116"/>
      <c r="KP92" s="116"/>
      <c r="KQ92" s="116"/>
      <c r="KR92" s="116"/>
      <c r="KS92" s="116"/>
      <c r="KT92" s="116"/>
      <c r="KU92" s="116"/>
      <c r="KV92" s="116"/>
      <c r="KW92" s="116"/>
      <c r="KX92" s="116"/>
      <c r="KY92" s="116"/>
      <c r="KZ92" s="116"/>
      <c r="LA92" s="116"/>
      <c r="LB92" s="116"/>
      <c r="LC92" s="116"/>
      <c r="LD92" s="116"/>
      <c r="LE92" s="116"/>
      <c r="LF92" s="116"/>
      <c r="LG92" s="116"/>
      <c r="LH92" s="116"/>
      <c r="LI92" s="116"/>
      <c r="LJ92" s="116"/>
      <c r="LK92" s="116"/>
      <c r="LL92" s="116"/>
      <c r="LM92" s="116"/>
      <c r="LN92" s="116"/>
      <c r="LO92" s="116"/>
      <c r="LP92" s="116"/>
      <c r="LQ92" s="116"/>
      <c r="LR92" s="116"/>
      <c r="LS92" s="116"/>
      <c r="LT92" s="116"/>
      <c r="LU92" s="116"/>
      <c r="LV92" s="116"/>
      <c r="LW92" s="116"/>
      <c r="LX92" s="116"/>
      <c r="LY92" s="116"/>
      <c r="LZ92" s="116"/>
      <c r="MA92" s="116"/>
      <c r="MB92" s="116"/>
      <c r="MC92" s="116"/>
      <c r="MD92" s="116"/>
      <c r="ME92" s="116"/>
      <c r="MF92" s="116"/>
      <c r="MG92" s="116"/>
      <c r="MH92" s="116"/>
      <c r="MI92" s="116"/>
      <c r="MJ92" s="116"/>
      <c r="MK92" s="116"/>
      <c r="ML92" s="116"/>
      <c r="MM92" s="116"/>
      <c r="MN92" s="116"/>
      <c r="MO92" s="116"/>
      <c r="MP92" s="116"/>
      <c r="MQ92" s="116"/>
      <c r="MR92" s="116"/>
      <c r="MS92" s="116"/>
      <c r="MT92" s="116"/>
      <c r="MU92" s="116"/>
      <c r="MV92" s="116"/>
      <c r="MW92" s="116"/>
      <c r="MX92" s="116"/>
      <c r="MY92" s="116"/>
      <c r="MZ92" s="116"/>
      <c r="NA92" s="116"/>
      <c r="NB92" s="116"/>
      <c r="NC92" s="116"/>
      <c r="ND92" s="116"/>
      <c r="NE92" s="116"/>
      <c r="NF92" s="116"/>
      <c r="NG92" s="116"/>
      <c r="NH92" s="116"/>
      <c r="NI92" s="116"/>
      <c r="NJ92" s="116"/>
      <c r="NK92" s="116"/>
      <c r="NL92" s="116"/>
      <c r="NM92" s="116"/>
      <c r="NN92" s="116"/>
      <c r="NO92" s="116"/>
      <c r="NP92" s="116"/>
      <c r="NQ92" s="116"/>
      <c r="NR92" s="116"/>
      <c r="NS92" s="116"/>
      <c r="NT92" s="116"/>
      <c r="NU92" s="116"/>
      <c r="NV92" s="116"/>
      <c r="NW92" s="116"/>
      <c r="NX92" s="116"/>
      <c r="NY92" s="116"/>
      <c r="NZ92" s="116"/>
      <c r="OA92" s="116"/>
      <c r="OB92" s="116"/>
      <c r="OC92" s="116"/>
      <c r="OD92" s="116"/>
      <c r="OE92" s="116"/>
      <c r="OF92" s="116"/>
      <c r="OG92" s="116"/>
      <c r="OH92" s="116"/>
      <c r="OI92" s="116"/>
      <c r="OJ92" s="116"/>
      <c r="OK92" s="116"/>
      <c r="OL92" s="116"/>
      <c r="OM92" s="116"/>
      <c r="ON92" s="4"/>
      <c r="OO92" s="2"/>
      <c r="OP92" s="119"/>
      <c r="OQ92" s="5">
        <f>'A remplir'!C60</f>
        <v>1</v>
      </c>
      <c r="OR92" s="5">
        <f>'A remplir'!D60</f>
        <v>1</v>
      </c>
      <c r="OS92" s="5">
        <f>'A remplir'!E60</f>
        <v>1</v>
      </c>
      <c r="OT92" s="5">
        <f>'A remplir'!F60</f>
        <v>0</v>
      </c>
      <c r="OU92" s="5">
        <f>'A remplir'!G60</f>
        <v>0</v>
      </c>
      <c r="OV92" s="5">
        <f>'A remplir'!H60</f>
        <v>0</v>
      </c>
      <c r="OW92" s="5">
        <f>'A remplir'!I60</f>
        <v>0</v>
      </c>
      <c r="OX92" s="5">
        <f>'A remplir'!J60</f>
        <v>0</v>
      </c>
      <c r="OY92" s="5">
        <f>'A remplir'!K60</f>
        <v>0</v>
      </c>
      <c r="OZ92" s="5">
        <f>'A remplir'!L60</f>
        <v>0</v>
      </c>
      <c r="PA92" s="5">
        <f>'A remplir'!M60</f>
        <v>0</v>
      </c>
      <c r="PB92" s="5">
        <f>'A remplir'!N60</f>
        <v>0</v>
      </c>
      <c r="PC92" s="5">
        <f>'A remplir'!O60</f>
        <v>0</v>
      </c>
      <c r="PD92" s="5">
        <f>'A remplir'!P60</f>
        <v>0</v>
      </c>
      <c r="PE92" s="5">
        <f>'A remplir'!Q60</f>
        <v>0</v>
      </c>
      <c r="PF92" s="5">
        <f>'A remplir'!R60</f>
        <v>0</v>
      </c>
      <c r="PG92" s="5">
        <f>'A remplir'!S60</f>
        <v>0</v>
      </c>
      <c r="PH92" s="5">
        <f>'A remplir'!T60</f>
        <v>0</v>
      </c>
      <c r="PI92" s="5">
        <f>'A remplir'!U60</f>
        <v>0</v>
      </c>
      <c r="PJ92" s="5">
        <f>'A remplir'!V60</f>
        <v>0</v>
      </c>
      <c r="PK92" s="5">
        <f>'A remplir'!W60</f>
        <v>0</v>
      </c>
      <c r="PL92" s="5">
        <f>'A remplir'!X60</f>
        <v>0</v>
      </c>
      <c r="PM92" s="5">
        <f>'A remplir'!Y60</f>
        <v>0</v>
      </c>
      <c r="PN92" s="5">
        <f>'A remplir'!Z60</f>
        <v>0</v>
      </c>
      <c r="PO92" s="5">
        <f>'A remplir'!AA60</f>
        <v>0</v>
      </c>
      <c r="PP92" s="5">
        <f>'A remplir'!AB60</f>
        <v>0</v>
      </c>
      <c r="PQ92" s="5">
        <f>'A remplir'!AC60</f>
        <v>0</v>
      </c>
      <c r="PR92" s="5">
        <f>'A remplir'!AD60</f>
        <v>0</v>
      </c>
      <c r="PS92" s="5">
        <f>'A remplir'!AE60</f>
        <v>0</v>
      </c>
      <c r="PT92" s="5">
        <f>'A remplir'!AF60</f>
        <v>0</v>
      </c>
      <c r="PU92" s="5">
        <f>'A remplir'!AG60</f>
        <v>0</v>
      </c>
      <c r="PV92" s="5">
        <f>'A remplir'!AH60</f>
        <v>0</v>
      </c>
      <c r="PW92" s="5">
        <f>'A remplir'!AI60</f>
        <v>0</v>
      </c>
      <c r="PX92" s="5">
        <f>'A remplir'!AJ60</f>
        <v>0</v>
      </c>
      <c r="PY92" s="5">
        <f>'A remplir'!AK60</f>
        <v>0</v>
      </c>
      <c r="PZ92" s="5">
        <f>'A remplir'!AL60</f>
        <v>0</v>
      </c>
      <c r="QA92" s="5">
        <f>'A remplir'!AM60</f>
        <v>0</v>
      </c>
      <c r="QB92" s="5">
        <f>'A remplir'!AN60</f>
        <v>0</v>
      </c>
      <c r="QC92" s="5">
        <f>'A remplir'!AO60</f>
        <v>0</v>
      </c>
      <c r="QD92" s="5">
        <f>'A remplir'!AP60</f>
        <v>0</v>
      </c>
      <c r="QE92" s="5">
        <f>'A remplir'!AQ60</f>
        <v>0</v>
      </c>
      <c r="QF92" s="5">
        <f>'A remplir'!AR60</f>
        <v>0</v>
      </c>
      <c r="QG92" s="5">
        <f>'A remplir'!AS60</f>
        <v>0</v>
      </c>
      <c r="QH92" s="5">
        <f>'A remplir'!AT60</f>
        <v>0</v>
      </c>
      <c r="QI92" s="5">
        <f>'A remplir'!AU60</f>
        <v>0</v>
      </c>
      <c r="QJ92" s="5">
        <f>'A remplir'!AV60</f>
        <v>0</v>
      </c>
      <c r="QK92" s="5">
        <f>'A remplir'!AW60</f>
        <v>0</v>
      </c>
      <c r="QL92" s="5">
        <f>'A remplir'!AX60</f>
        <v>0</v>
      </c>
      <c r="QM92" s="5">
        <f>'A remplir'!AY60</f>
        <v>0</v>
      </c>
      <c r="QN92" s="5">
        <f>'A remplir'!AZ60</f>
        <v>0</v>
      </c>
      <c r="QO92" s="5">
        <f>'A remplir'!BA60</f>
        <v>0</v>
      </c>
      <c r="QP92" s="5">
        <f>'A remplir'!BB60</f>
        <v>0</v>
      </c>
      <c r="QQ92" s="5">
        <f>'A remplir'!BC60</f>
        <v>0</v>
      </c>
      <c r="QR92" s="5">
        <f>'A remplir'!BD60</f>
        <v>0</v>
      </c>
      <c r="QS92" s="5">
        <f>'A remplir'!BE60</f>
        <v>0</v>
      </c>
      <c r="QT92" s="5">
        <f>'A remplir'!BF60</f>
        <v>0</v>
      </c>
      <c r="QU92" s="5">
        <f>'A remplir'!BG60</f>
        <v>0</v>
      </c>
      <c r="QV92" s="5">
        <f>'A remplir'!BH60</f>
        <v>0</v>
      </c>
      <c r="QW92" s="5">
        <f>'A remplir'!BI60</f>
        <v>0</v>
      </c>
      <c r="QX92" s="5">
        <f>'A remplir'!BJ60</f>
        <v>0</v>
      </c>
      <c r="QY92" s="5">
        <f>'A remplir'!BK60</f>
        <v>0</v>
      </c>
      <c r="QZ92" s="5">
        <f>'A remplir'!BL60</f>
        <v>0</v>
      </c>
      <c r="RA92" s="5">
        <f>'A remplir'!BM60</f>
        <v>0</v>
      </c>
      <c r="RB92" s="5">
        <f>'A remplir'!BN60</f>
        <v>0</v>
      </c>
      <c r="RC92" s="5">
        <f>'A remplir'!BO60</f>
        <v>0</v>
      </c>
      <c r="RD92" s="5">
        <f>'A remplir'!BP60</f>
        <v>0</v>
      </c>
      <c r="RE92" s="5">
        <f>'A remplir'!BQ60</f>
        <v>0</v>
      </c>
      <c r="RF92" s="5">
        <f>'A remplir'!BR60</f>
        <v>0</v>
      </c>
      <c r="RG92" s="5">
        <f>'A remplir'!BS60</f>
        <v>0</v>
      </c>
      <c r="RH92" s="5">
        <f>'A remplir'!BT60</f>
        <v>0</v>
      </c>
      <c r="RI92" s="5">
        <f>'A remplir'!BU60</f>
        <v>0</v>
      </c>
      <c r="RJ92" s="5">
        <f>'A remplir'!BV60</f>
        <v>0</v>
      </c>
      <c r="RK92" s="5">
        <f>'A remplir'!BW60</f>
        <v>0</v>
      </c>
      <c r="RL92" s="5">
        <f>'A remplir'!BX60</f>
        <v>0</v>
      </c>
      <c r="RM92" s="5">
        <f>'A remplir'!BY60</f>
        <v>0</v>
      </c>
      <c r="RN92" s="5">
        <f>'A remplir'!BZ60</f>
        <v>0</v>
      </c>
      <c r="RO92" s="5">
        <f>'A remplir'!CA60</f>
        <v>0</v>
      </c>
      <c r="RP92" s="5">
        <f>'A remplir'!CB60</f>
        <v>0</v>
      </c>
      <c r="RQ92" s="5">
        <f>'A remplir'!CC60</f>
        <v>0</v>
      </c>
      <c r="RR92" s="5">
        <f>'A remplir'!CD60</f>
        <v>0</v>
      </c>
      <c r="RS92" s="5">
        <f>'A remplir'!CE60</f>
        <v>0</v>
      </c>
      <c r="RT92" s="5">
        <f>'A remplir'!CF60</f>
        <v>0</v>
      </c>
      <c r="RU92" s="5">
        <f>'A remplir'!CG60</f>
        <v>0</v>
      </c>
      <c r="RV92" s="5">
        <f>'A remplir'!CH60</f>
        <v>0</v>
      </c>
      <c r="RW92" s="5">
        <f>'A remplir'!CI60</f>
        <v>0</v>
      </c>
      <c r="RX92" s="5">
        <f>'A remplir'!CJ60</f>
        <v>0</v>
      </c>
      <c r="RY92" s="5">
        <f>'A remplir'!CK60</f>
        <v>0</v>
      </c>
      <c r="RZ92" s="5">
        <f>'A remplir'!CL60</f>
        <v>0</v>
      </c>
      <c r="SA92" s="5">
        <f>'A remplir'!CM60</f>
        <v>0</v>
      </c>
      <c r="SB92" s="5">
        <f>'A remplir'!CN60</f>
        <v>0</v>
      </c>
      <c r="SC92" s="5">
        <f>'A remplir'!CO60</f>
        <v>0</v>
      </c>
      <c r="SD92" s="5">
        <f>'A remplir'!CP60</f>
        <v>0</v>
      </c>
      <c r="SE92" s="5">
        <f>'A remplir'!CQ60</f>
        <v>0</v>
      </c>
      <c r="SF92" s="5">
        <f>'A remplir'!CR60</f>
        <v>0</v>
      </c>
      <c r="SG92" s="5">
        <f>'A remplir'!CS60</f>
        <v>0</v>
      </c>
      <c r="SH92" s="5">
        <f>'A remplir'!CT60</f>
        <v>0</v>
      </c>
      <c r="SI92" s="5">
        <f>'A remplir'!CU60</f>
        <v>0</v>
      </c>
      <c r="SJ92" s="5">
        <f>'A remplir'!CV60</f>
        <v>0</v>
      </c>
      <c r="SK92" s="5">
        <f>'A remplir'!CW60</f>
        <v>0</v>
      </c>
      <c r="SL92" s="5">
        <f>'A remplir'!CX60</f>
        <v>0</v>
      </c>
      <c r="SM92" s="5">
        <f>'A remplir'!CY60</f>
        <v>0</v>
      </c>
      <c r="SN92" s="5">
        <f>'A remplir'!CZ60</f>
        <v>0</v>
      </c>
      <c r="SO92" s="5">
        <f>'A remplir'!DA60</f>
        <v>0</v>
      </c>
      <c r="SP92" s="5">
        <f>'A remplir'!DB60</f>
        <v>0</v>
      </c>
      <c r="SQ92" s="5">
        <f>'A remplir'!DC60</f>
        <v>0</v>
      </c>
      <c r="SR92" s="5">
        <f>'A remplir'!DD60</f>
        <v>0</v>
      </c>
      <c r="SS92" s="5">
        <f>'A remplir'!DE60</f>
        <v>0</v>
      </c>
      <c r="ST92" s="5">
        <f>'A remplir'!DF60</f>
        <v>0</v>
      </c>
      <c r="SU92" s="5">
        <f>'A remplir'!DG60</f>
        <v>0</v>
      </c>
      <c r="SV92" s="5">
        <f>'A remplir'!DH60</f>
        <v>0</v>
      </c>
      <c r="SW92" s="5">
        <f>'A remplir'!DI60</f>
        <v>0</v>
      </c>
      <c r="SX92" s="5">
        <f>'A remplir'!DJ60</f>
        <v>0</v>
      </c>
      <c r="SY92" s="5">
        <f>'A remplir'!DK60</f>
        <v>0</v>
      </c>
      <c r="SZ92" s="5">
        <f>'A remplir'!DL60</f>
        <v>0</v>
      </c>
      <c r="TA92" s="5">
        <f>'A remplir'!DM60</f>
        <v>0</v>
      </c>
      <c r="TB92" s="5">
        <f>'A remplir'!DN60</f>
        <v>0</v>
      </c>
      <c r="TC92" s="5">
        <f>'A remplir'!DO60</f>
        <v>0</v>
      </c>
      <c r="TD92" s="5">
        <f>'A remplir'!DP60</f>
        <v>0</v>
      </c>
      <c r="TE92" s="5">
        <f>'A remplir'!DQ60</f>
        <v>0</v>
      </c>
      <c r="TF92" s="5">
        <f>'A remplir'!DR60</f>
        <v>0</v>
      </c>
      <c r="TG92" s="5">
        <f>'A remplir'!DS60</f>
        <v>0</v>
      </c>
      <c r="TH92" s="5">
        <f>'A remplir'!DT60</f>
        <v>0</v>
      </c>
      <c r="TI92" s="5">
        <f>'A remplir'!DU60</f>
        <v>0</v>
      </c>
      <c r="TJ92" s="5">
        <f>'A remplir'!DV60</f>
        <v>0</v>
      </c>
      <c r="TK92" s="5">
        <f>'A remplir'!DW60</f>
        <v>0</v>
      </c>
      <c r="TL92" s="5">
        <f>'A remplir'!DX60</f>
        <v>0</v>
      </c>
      <c r="TM92" s="5">
        <f>'A remplir'!DY60</f>
        <v>0</v>
      </c>
      <c r="TN92" s="5">
        <f>'A remplir'!DZ60</f>
        <v>0</v>
      </c>
      <c r="TO92" s="5">
        <f>'A remplir'!EA60</f>
        <v>0</v>
      </c>
      <c r="TP92" s="5">
        <f>'A remplir'!EB60</f>
        <v>0</v>
      </c>
      <c r="TQ92" s="5">
        <f>'A remplir'!EC60</f>
        <v>0</v>
      </c>
      <c r="TR92" s="5">
        <f>'A remplir'!ED60</f>
        <v>0</v>
      </c>
      <c r="TS92" s="5">
        <f>'A remplir'!EE60</f>
        <v>0</v>
      </c>
      <c r="TT92" s="5">
        <f>'A remplir'!EF60</f>
        <v>0</v>
      </c>
      <c r="TU92" s="5">
        <f>'A remplir'!EG60</f>
        <v>0</v>
      </c>
      <c r="TV92" s="5">
        <f>'A remplir'!EH60</f>
        <v>0</v>
      </c>
      <c r="TW92" s="5">
        <f>'A remplir'!EI60</f>
        <v>0</v>
      </c>
      <c r="TX92" s="5">
        <f>'A remplir'!EJ60</f>
        <v>0</v>
      </c>
      <c r="TY92" s="5">
        <f>'A remplir'!EK60</f>
        <v>0</v>
      </c>
      <c r="TZ92" s="5">
        <f>'A remplir'!EL60</f>
        <v>0</v>
      </c>
      <c r="UA92" s="5">
        <f>'A remplir'!EM60</f>
        <v>0</v>
      </c>
      <c r="UB92" s="5">
        <f>'A remplir'!EN60</f>
        <v>0</v>
      </c>
      <c r="UC92" s="5">
        <f>'A remplir'!EO60</f>
        <v>0</v>
      </c>
      <c r="UD92" s="5">
        <f>'A remplir'!EP60</f>
        <v>0</v>
      </c>
      <c r="UE92" s="5">
        <f>'A remplir'!EQ60</f>
        <v>0</v>
      </c>
      <c r="UF92" s="5">
        <f>'A remplir'!ER60</f>
        <v>0</v>
      </c>
      <c r="UG92" s="5">
        <f>'A remplir'!ES60</f>
        <v>0</v>
      </c>
      <c r="UH92" s="5">
        <f>'A remplir'!ET60</f>
        <v>0</v>
      </c>
      <c r="UI92" s="5">
        <f>'A remplir'!EU60</f>
        <v>0</v>
      </c>
      <c r="UJ92" s="5">
        <f>'A remplir'!EV60</f>
        <v>0</v>
      </c>
      <c r="UK92" s="5">
        <f>'A remplir'!EW60</f>
        <v>0</v>
      </c>
      <c r="UL92" s="5">
        <f>'A remplir'!EX60</f>
        <v>0</v>
      </c>
      <c r="UM92" s="5">
        <f>'A remplir'!EY60</f>
        <v>0</v>
      </c>
      <c r="UN92" s="5">
        <f>'A remplir'!EZ60</f>
        <v>0</v>
      </c>
      <c r="UO92" s="5">
        <f>'A remplir'!FA60</f>
        <v>0</v>
      </c>
      <c r="UP92" s="5">
        <f>'A remplir'!FB60</f>
        <v>0</v>
      </c>
      <c r="UQ92" s="5">
        <f>'A remplir'!FC60</f>
        <v>0</v>
      </c>
      <c r="UR92" s="5">
        <f>'A remplir'!FD60</f>
        <v>0</v>
      </c>
      <c r="US92" s="5">
        <f>'A remplir'!FE60</f>
        <v>0</v>
      </c>
      <c r="UT92" s="5">
        <f>'A remplir'!FF60</f>
        <v>0</v>
      </c>
      <c r="UU92" s="5">
        <f>'A remplir'!FG60</f>
        <v>0</v>
      </c>
      <c r="UV92" s="5">
        <f>'A remplir'!FH60</f>
        <v>0</v>
      </c>
      <c r="UW92" s="5">
        <f>'A remplir'!FI60</f>
        <v>0</v>
      </c>
      <c r="UX92" s="5">
        <f>'A remplir'!FJ60</f>
        <v>0</v>
      </c>
      <c r="UY92" s="5">
        <f>'A remplir'!FK60</f>
        <v>0</v>
      </c>
      <c r="UZ92" s="5">
        <f>'A remplir'!FL60</f>
        <v>0</v>
      </c>
      <c r="VA92" s="5">
        <f>'A remplir'!FM60</f>
        <v>0</v>
      </c>
      <c r="VB92" s="5">
        <f>'A remplir'!FN60</f>
        <v>0</v>
      </c>
      <c r="VC92" s="5">
        <f>'A remplir'!FO60</f>
        <v>0</v>
      </c>
      <c r="VD92" s="5">
        <f>'A remplir'!FP60</f>
        <v>0</v>
      </c>
      <c r="VE92" s="5">
        <f>'A remplir'!FQ60</f>
        <v>0</v>
      </c>
      <c r="VF92" s="5">
        <f>'A remplir'!FR60</f>
        <v>0</v>
      </c>
      <c r="VG92" s="5">
        <f>'A remplir'!FS60</f>
        <v>0</v>
      </c>
      <c r="VH92" s="5">
        <f>'A remplir'!FT60</f>
        <v>0</v>
      </c>
      <c r="VI92" s="5">
        <f>'A remplir'!FU60</f>
        <v>0</v>
      </c>
      <c r="VJ92" s="5">
        <f>'A remplir'!FV60</f>
        <v>0</v>
      </c>
      <c r="VK92" s="5">
        <f>'A remplir'!FW60</f>
        <v>0</v>
      </c>
      <c r="VL92" s="5">
        <f>'A remplir'!FX60</f>
        <v>0</v>
      </c>
      <c r="VM92" s="5">
        <f>'A remplir'!FY60</f>
        <v>0</v>
      </c>
      <c r="VN92" s="5">
        <f>'A remplir'!FZ60</f>
        <v>0</v>
      </c>
      <c r="VO92" s="5">
        <f>'A remplir'!GA60</f>
        <v>0</v>
      </c>
      <c r="VP92" s="5">
        <f>'A remplir'!GB60</f>
        <v>0</v>
      </c>
      <c r="VQ92" s="5">
        <f>'A remplir'!GC60</f>
        <v>0</v>
      </c>
      <c r="VR92" s="5">
        <f>'A remplir'!GD60</f>
        <v>0</v>
      </c>
      <c r="VS92" s="5">
        <f>'A remplir'!GE60</f>
        <v>0</v>
      </c>
      <c r="VT92" s="5">
        <f>'A remplir'!GF60</f>
        <v>0</v>
      </c>
      <c r="VU92" s="5">
        <f>'A remplir'!GG60</f>
        <v>0</v>
      </c>
      <c r="VV92" s="5">
        <f>'A remplir'!GH60</f>
        <v>0</v>
      </c>
      <c r="VW92" s="5">
        <f>'A remplir'!GI60</f>
        <v>0</v>
      </c>
      <c r="VX92" s="5">
        <f>'A remplir'!GJ60</f>
        <v>0</v>
      </c>
      <c r="VY92" s="5">
        <f>'A remplir'!GK60</f>
        <v>0</v>
      </c>
      <c r="VZ92" s="5">
        <f>'A remplir'!GL60</f>
        <v>0</v>
      </c>
      <c r="WA92" s="5">
        <f>'A remplir'!GM60</f>
        <v>0</v>
      </c>
      <c r="WB92" s="5">
        <f>'A remplir'!GN60</f>
        <v>0</v>
      </c>
      <c r="WC92" s="5">
        <f>'A remplir'!GO60</f>
        <v>0</v>
      </c>
      <c r="WD92" s="5">
        <f>'A remplir'!GP60</f>
        <v>0</v>
      </c>
      <c r="WE92" s="5">
        <f>'A remplir'!GQ60</f>
        <v>0</v>
      </c>
      <c r="WF92" s="5">
        <f>'A remplir'!GR60</f>
        <v>0</v>
      </c>
      <c r="WG92" s="5">
        <f>'A remplir'!GS60</f>
        <v>0</v>
      </c>
      <c r="WH92" s="5">
        <f>'A remplir'!GT60</f>
        <v>0</v>
      </c>
      <c r="WI92" s="5">
        <f>'A remplir'!GU60</f>
        <v>0</v>
      </c>
      <c r="WJ92" s="5">
        <f>'A remplir'!GV60</f>
        <v>0</v>
      </c>
      <c r="WK92" s="5">
        <f>'A remplir'!GW60</f>
        <v>0</v>
      </c>
      <c r="WL92" s="5">
        <f>'A remplir'!GX60</f>
        <v>0</v>
      </c>
      <c r="WM92" s="5">
        <f>'A remplir'!GY60</f>
        <v>0</v>
      </c>
      <c r="WN92" s="5">
        <f>'A remplir'!GZ60</f>
        <v>0</v>
      </c>
      <c r="WO92" s="5">
        <f>'A remplir'!HA60</f>
        <v>0</v>
      </c>
      <c r="WP92" s="5">
        <f>'A remplir'!HB60</f>
        <v>0</v>
      </c>
      <c r="WQ92" s="5">
        <f>'A remplir'!HC60</f>
        <v>0</v>
      </c>
      <c r="WR92" s="5">
        <f>'A remplir'!HD60</f>
        <v>0</v>
      </c>
      <c r="WS92" s="5">
        <f>'A remplir'!HE60</f>
        <v>0</v>
      </c>
      <c r="WT92" s="5">
        <f>'A remplir'!HF60</f>
        <v>0</v>
      </c>
      <c r="WU92" s="5">
        <f>'A remplir'!HG60</f>
        <v>0</v>
      </c>
      <c r="WV92" s="5">
        <f>'A remplir'!HH60</f>
        <v>0</v>
      </c>
      <c r="WW92" s="5">
        <f>'A remplir'!HI60</f>
        <v>0</v>
      </c>
      <c r="WX92" s="5">
        <f>'A remplir'!HJ60</f>
        <v>0</v>
      </c>
      <c r="WY92" s="5">
        <f>'A remplir'!HK60</f>
        <v>0</v>
      </c>
      <c r="WZ92" s="5">
        <f>'A remplir'!HL60</f>
        <v>0</v>
      </c>
      <c r="XA92" s="5">
        <f>'A remplir'!HM60</f>
        <v>0</v>
      </c>
      <c r="XB92" s="5">
        <f>'A remplir'!HN60</f>
        <v>0</v>
      </c>
      <c r="XC92" s="5">
        <f>'A remplir'!HO60</f>
        <v>0</v>
      </c>
      <c r="XD92" s="5">
        <f>'A remplir'!HP60</f>
        <v>0</v>
      </c>
      <c r="XE92" s="5">
        <f>'A remplir'!HQ60</f>
        <v>0</v>
      </c>
      <c r="XF92" s="5">
        <f>'A remplir'!HR60</f>
        <v>0</v>
      </c>
      <c r="XG92" s="5">
        <f>'A remplir'!HS60</f>
        <v>0</v>
      </c>
      <c r="XH92" s="5">
        <f>'A remplir'!HT60</f>
        <v>0</v>
      </c>
      <c r="XI92" s="5">
        <f>'A remplir'!HU60</f>
        <v>0</v>
      </c>
      <c r="XJ92" s="5">
        <f>'A remplir'!HV60</f>
        <v>0</v>
      </c>
      <c r="XK92" s="5">
        <f>'A remplir'!HW60</f>
        <v>0</v>
      </c>
      <c r="XL92" s="5">
        <f>'A remplir'!HX60</f>
        <v>0</v>
      </c>
      <c r="XM92" s="5">
        <f>'A remplir'!HY60</f>
        <v>0</v>
      </c>
      <c r="XN92" s="5">
        <f>'A remplir'!HZ60</f>
        <v>0</v>
      </c>
      <c r="XO92" s="5">
        <f>'A remplir'!IA60</f>
        <v>0</v>
      </c>
      <c r="XP92" s="5">
        <f>'A remplir'!IB60</f>
        <v>0</v>
      </c>
      <c r="XQ92" s="5">
        <f>'A remplir'!IC60</f>
        <v>0</v>
      </c>
      <c r="XR92" s="5">
        <f>'A remplir'!ID60</f>
        <v>0</v>
      </c>
      <c r="XS92" s="5">
        <f>'A remplir'!IE60</f>
        <v>0</v>
      </c>
      <c r="XT92" s="5">
        <f>'A remplir'!IF60</f>
        <v>0</v>
      </c>
      <c r="XU92" s="5">
        <f>'A remplir'!IG60</f>
        <v>0</v>
      </c>
      <c r="XV92" s="5">
        <f>'A remplir'!IH60</f>
        <v>0</v>
      </c>
      <c r="XW92" s="5">
        <f>'A remplir'!II60</f>
        <v>0</v>
      </c>
      <c r="XX92" s="5">
        <f>'A remplir'!IJ60</f>
        <v>0</v>
      </c>
      <c r="XY92" s="5">
        <f>'A remplir'!IK60</f>
        <v>0</v>
      </c>
      <c r="XZ92" s="5">
        <f>'A remplir'!IL60</f>
        <v>0</v>
      </c>
      <c r="YA92" s="5">
        <f>'A remplir'!IM60</f>
        <v>0</v>
      </c>
      <c r="YB92" s="5">
        <f>'A remplir'!IN60</f>
        <v>0</v>
      </c>
      <c r="YC92" s="5">
        <f>'A remplir'!IO60</f>
        <v>0</v>
      </c>
      <c r="YD92" s="5">
        <f>'A remplir'!IP60</f>
        <v>0</v>
      </c>
      <c r="YE92" s="5">
        <f>'A remplir'!IQ60</f>
        <v>0</v>
      </c>
      <c r="YF92" s="5">
        <f>'A remplir'!IR60</f>
        <v>0</v>
      </c>
      <c r="YG92" s="5">
        <f>'A remplir'!IS60</f>
        <v>0</v>
      </c>
      <c r="YH92" s="5">
        <f>'A remplir'!IT60</f>
        <v>0</v>
      </c>
      <c r="YI92" s="5">
        <f>'A remplir'!IU60</f>
        <v>0</v>
      </c>
      <c r="YJ92" s="5">
        <f>'A remplir'!IV60</f>
        <v>0</v>
      </c>
      <c r="YK92" s="5">
        <f>'A remplir'!IW60</f>
        <v>0</v>
      </c>
      <c r="YL92" s="5">
        <f>'A remplir'!IX60</f>
        <v>0</v>
      </c>
      <c r="YM92" s="5">
        <f>'A remplir'!IY60</f>
        <v>0</v>
      </c>
      <c r="YN92" s="5">
        <f>'A remplir'!IZ60</f>
        <v>0</v>
      </c>
      <c r="YO92" s="5">
        <f>'A remplir'!JA60</f>
        <v>0</v>
      </c>
      <c r="YP92" s="5">
        <f>'A remplir'!JB60</f>
        <v>0</v>
      </c>
      <c r="YQ92" s="5">
        <f>'A remplir'!JC60</f>
        <v>0</v>
      </c>
      <c r="YR92" s="5">
        <f>'A remplir'!JD60</f>
        <v>0</v>
      </c>
      <c r="YS92" s="5">
        <f>'A remplir'!JE60</f>
        <v>0</v>
      </c>
      <c r="YT92" s="5">
        <f>'A remplir'!JF60</f>
        <v>0</v>
      </c>
      <c r="YU92" s="5">
        <f>'A remplir'!JG60</f>
        <v>0</v>
      </c>
      <c r="YV92" s="5">
        <f>'A remplir'!JH60</f>
        <v>0</v>
      </c>
      <c r="YW92" s="5">
        <f>'A remplir'!JI60</f>
        <v>0</v>
      </c>
      <c r="YX92" s="5">
        <f>'A remplir'!JJ60</f>
        <v>0</v>
      </c>
      <c r="YY92" s="5">
        <f>'A remplir'!JK60</f>
        <v>0</v>
      </c>
      <c r="YZ92" s="5">
        <f>'A remplir'!JL60</f>
        <v>0</v>
      </c>
      <c r="ZA92" s="5">
        <f>'A remplir'!JM60</f>
        <v>0</v>
      </c>
      <c r="ZB92" s="5">
        <f>'A remplir'!JN60</f>
        <v>0</v>
      </c>
      <c r="ZC92" s="5">
        <f>'A remplir'!JO60</f>
        <v>0</v>
      </c>
      <c r="ZD92" s="5">
        <f>'A remplir'!JP60</f>
        <v>0</v>
      </c>
      <c r="ZE92" s="5">
        <f>'A remplir'!JQ60</f>
        <v>0</v>
      </c>
      <c r="ZF92" s="5">
        <f>'A remplir'!JR60</f>
        <v>0</v>
      </c>
      <c r="ZG92" s="5">
        <f>'A remplir'!JS60</f>
        <v>0</v>
      </c>
      <c r="ZH92" s="5">
        <f>'A remplir'!JT60</f>
        <v>0</v>
      </c>
      <c r="ZI92" s="5">
        <f>'A remplir'!JU60</f>
        <v>0</v>
      </c>
      <c r="ZJ92" s="5">
        <f>'A remplir'!JV60</f>
        <v>0</v>
      </c>
      <c r="ZK92" s="5">
        <f>'A remplir'!JW60</f>
        <v>0</v>
      </c>
      <c r="ZL92" s="5">
        <f>'A remplir'!JX60</f>
        <v>0</v>
      </c>
      <c r="ZM92" s="5">
        <f>'A remplir'!JY60</f>
        <v>0</v>
      </c>
      <c r="ZN92" s="5">
        <f>'A remplir'!JZ60</f>
        <v>0</v>
      </c>
      <c r="ZO92" s="5">
        <f>'A remplir'!KA60</f>
        <v>0</v>
      </c>
      <c r="ZP92" s="5">
        <f>'A remplir'!KB60</f>
        <v>0</v>
      </c>
      <c r="ZQ92" s="5">
        <f>'A remplir'!KC60</f>
        <v>0</v>
      </c>
      <c r="ZR92" s="5">
        <f>'A remplir'!KD60</f>
        <v>0</v>
      </c>
      <c r="ZS92" s="5">
        <f>'A remplir'!KE60</f>
        <v>0</v>
      </c>
      <c r="ZT92" s="5">
        <f>'A remplir'!KF60</f>
        <v>0</v>
      </c>
      <c r="ZU92" s="5">
        <f>'A remplir'!KG60</f>
        <v>0</v>
      </c>
      <c r="ZV92" s="5">
        <f>'A remplir'!KH60</f>
        <v>0</v>
      </c>
      <c r="ZW92" s="5">
        <f>'A remplir'!KI60</f>
        <v>0</v>
      </c>
      <c r="ZX92" s="5">
        <f>'A remplir'!KJ60</f>
        <v>0</v>
      </c>
      <c r="ZY92" s="5">
        <f>'A remplir'!KK60</f>
        <v>0</v>
      </c>
      <c r="ZZ92" s="5">
        <f>'A remplir'!KL60</f>
        <v>0</v>
      </c>
      <c r="AAA92" s="5">
        <f>'A remplir'!KM60</f>
        <v>0</v>
      </c>
      <c r="AAB92" s="5">
        <f>'A remplir'!KN60</f>
        <v>0</v>
      </c>
      <c r="AAC92" s="5">
        <f>'A remplir'!KO60</f>
        <v>0</v>
      </c>
      <c r="AAD92" s="5">
        <f>'A remplir'!KP60</f>
        <v>0</v>
      </c>
      <c r="AAE92" s="5">
        <f>'A remplir'!KQ60</f>
        <v>0</v>
      </c>
      <c r="AAF92" s="5">
        <f>'A remplir'!KR60</f>
        <v>0</v>
      </c>
      <c r="AAG92" s="5">
        <f>'A remplir'!KS60</f>
        <v>0</v>
      </c>
      <c r="AAH92" s="5">
        <f>'A remplir'!KT60</f>
        <v>0</v>
      </c>
      <c r="AAI92" s="5">
        <f>'A remplir'!KU60</f>
        <v>0</v>
      </c>
      <c r="AAJ92" s="5">
        <f>'A remplir'!KV60</f>
        <v>0</v>
      </c>
      <c r="AAK92" s="5">
        <f>'A remplir'!KW60</f>
        <v>0</v>
      </c>
      <c r="AAL92" s="5">
        <f>'A remplir'!KX60</f>
        <v>0</v>
      </c>
      <c r="AAM92" s="5">
        <f>'A remplir'!KY60</f>
        <v>0</v>
      </c>
      <c r="AAN92" s="5">
        <f>'A remplir'!KZ60</f>
        <v>0</v>
      </c>
      <c r="AAO92" s="5">
        <f>'A remplir'!LA60</f>
        <v>0</v>
      </c>
      <c r="AAP92" s="5">
        <f>'A remplir'!LB60</f>
        <v>0</v>
      </c>
      <c r="AAQ92" s="5">
        <f>'A remplir'!LC60</f>
        <v>0</v>
      </c>
      <c r="AAR92" s="5">
        <f>'A remplir'!LD60</f>
        <v>0</v>
      </c>
      <c r="AAS92" s="5">
        <f>'A remplir'!LE60</f>
        <v>0</v>
      </c>
      <c r="AAT92" s="5">
        <f>'A remplir'!LF60</f>
        <v>0</v>
      </c>
      <c r="AAU92" s="5">
        <f>'A remplir'!LG60</f>
        <v>0</v>
      </c>
      <c r="AAV92" s="5">
        <f>'A remplir'!LH60</f>
        <v>0</v>
      </c>
      <c r="AAW92" s="5">
        <f>'A remplir'!LI60</f>
        <v>0</v>
      </c>
      <c r="AAX92" s="5">
        <f>'A remplir'!LJ60</f>
        <v>0</v>
      </c>
      <c r="AAY92" s="5">
        <f>'A remplir'!LK60</f>
        <v>0</v>
      </c>
      <c r="AAZ92" s="5">
        <f>'A remplir'!LL60</f>
        <v>0</v>
      </c>
      <c r="ABA92" s="5">
        <f>'A remplir'!LM60</f>
        <v>0</v>
      </c>
      <c r="ABB92" s="5">
        <f>'A remplir'!LN60</f>
        <v>0</v>
      </c>
      <c r="ABC92" s="5">
        <f>'A remplir'!LO60</f>
        <v>0</v>
      </c>
      <c r="ABD92" s="5">
        <f>'A remplir'!LP60</f>
        <v>0</v>
      </c>
      <c r="ABE92" s="5">
        <f>'A remplir'!LQ60</f>
        <v>0</v>
      </c>
      <c r="ABF92" s="5">
        <f>'A remplir'!LR60</f>
        <v>0</v>
      </c>
      <c r="ABG92" s="5">
        <f>'A remplir'!LS60</f>
        <v>0</v>
      </c>
      <c r="ABH92" s="5">
        <f>'A remplir'!LT60</f>
        <v>0</v>
      </c>
      <c r="ABI92" s="5">
        <f>'A remplir'!LU60</f>
        <v>0</v>
      </c>
      <c r="ABJ92" s="5">
        <f>'A remplir'!LV60</f>
        <v>0</v>
      </c>
      <c r="ABK92" s="5">
        <f>'A remplir'!LW60</f>
        <v>0</v>
      </c>
      <c r="ABL92" s="5">
        <f>'A remplir'!LX60</f>
        <v>0</v>
      </c>
      <c r="ABM92" s="5">
        <f>'A remplir'!LY60</f>
        <v>0</v>
      </c>
      <c r="ABN92" s="5">
        <f>'A remplir'!LZ60</f>
        <v>0</v>
      </c>
      <c r="ABO92" s="5">
        <f>'A remplir'!MA60</f>
        <v>0</v>
      </c>
      <c r="ABP92" s="5">
        <f>'A remplir'!MB60</f>
        <v>0</v>
      </c>
      <c r="ABQ92" s="5">
        <f>'A remplir'!MC60</f>
        <v>0</v>
      </c>
      <c r="ABR92" s="5">
        <f>'A remplir'!MD60</f>
        <v>0</v>
      </c>
      <c r="ABS92" s="5">
        <f>'A remplir'!ME60</f>
        <v>0</v>
      </c>
      <c r="ABT92" s="5">
        <f>'A remplir'!MF60</f>
        <v>0</v>
      </c>
      <c r="ABU92" s="5">
        <f>'A remplir'!MG60</f>
        <v>0</v>
      </c>
      <c r="ABV92" s="5">
        <f>'A remplir'!MH60</f>
        <v>0</v>
      </c>
      <c r="ABW92" s="5">
        <f>'A remplir'!MI60</f>
        <v>0</v>
      </c>
      <c r="ABX92" s="5">
        <f>'A remplir'!MJ60</f>
        <v>0</v>
      </c>
      <c r="ABY92" s="5">
        <f>'A remplir'!MK60</f>
        <v>0</v>
      </c>
      <c r="ABZ92" s="5">
        <f>'A remplir'!ML60</f>
        <v>0</v>
      </c>
      <c r="ACA92" s="5">
        <f>'A remplir'!MM60</f>
        <v>0</v>
      </c>
      <c r="ACB92" s="5">
        <f>'A remplir'!MN60</f>
        <v>0</v>
      </c>
      <c r="ACC92" s="5">
        <f>'A remplir'!MO60</f>
        <v>0</v>
      </c>
      <c r="ACD92" s="5">
        <f>'A remplir'!MP60</f>
        <v>0</v>
      </c>
      <c r="ACE92" s="5">
        <f>'A remplir'!MQ60</f>
        <v>0</v>
      </c>
      <c r="ACF92" s="5">
        <f>'A remplir'!MR60</f>
        <v>0</v>
      </c>
      <c r="ACG92" s="5">
        <f>'A remplir'!MS60</f>
        <v>0</v>
      </c>
      <c r="ACH92" s="5">
        <f>'A remplir'!MT60</f>
        <v>0</v>
      </c>
      <c r="ACI92" s="5">
        <f>'A remplir'!MU60</f>
        <v>0</v>
      </c>
      <c r="ACJ92" s="5">
        <f>'A remplir'!MV60</f>
        <v>0</v>
      </c>
      <c r="ACK92" s="5">
        <f>'A remplir'!MW60</f>
        <v>0</v>
      </c>
      <c r="ACL92" s="5">
        <f>'A remplir'!MX60</f>
        <v>0</v>
      </c>
      <c r="ACM92" s="5">
        <f>'A remplir'!MY60</f>
        <v>0</v>
      </c>
      <c r="ACN92" s="5">
        <f>'A remplir'!MZ60</f>
        <v>0</v>
      </c>
      <c r="ACO92" s="5">
        <f>'A remplir'!NA60</f>
        <v>0</v>
      </c>
      <c r="ACP92" s="5">
        <f>'A remplir'!NB60</f>
        <v>0</v>
      </c>
      <c r="ACQ92" s="5">
        <f>'A remplir'!NC60</f>
        <v>0</v>
      </c>
      <c r="ACR92" s="5">
        <f>'A remplir'!ND60</f>
        <v>0</v>
      </c>
      <c r="ACS92" s="5">
        <f>'A remplir'!NE60</f>
        <v>0</v>
      </c>
      <c r="ACT92" s="5">
        <f>'A remplir'!NF60</f>
        <v>0</v>
      </c>
      <c r="ACU92" s="5">
        <f>'A remplir'!NG60</f>
        <v>0</v>
      </c>
      <c r="ACV92" s="5">
        <f>'A remplir'!NH60</f>
        <v>0</v>
      </c>
      <c r="ACW92" s="5">
        <f>'A remplir'!NI60</f>
        <v>0</v>
      </c>
      <c r="ACX92" s="5">
        <f>'A remplir'!NJ60</f>
        <v>0</v>
      </c>
      <c r="ACY92" s="5">
        <f>'A remplir'!NK60</f>
        <v>0</v>
      </c>
      <c r="ACZ92" s="5">
        <f>'A remplir'!NL60</f>
        <v>0</v>
      </c>
      <c r="ADA92" s="5">
        <f>'A remplir'!NM60</f>
        <v>0</v>
      </c>
      <c r="ADB92" s="5">
        <f>'A remplir'!NN60</f>
        <v>0</v>
      </c>
      <c r="ADC92" s="5">
        <f>'A remplir'!NO60</f>
        <v>0</v>
      </c>
      <c r="ADD92" s="5">
        <f>'A remplir'!NP60</f>
        <v>0</v>
      </c>
      <c r="ADE92" s="5">
        <f>'A remplir'!NQ60</f>
        <v>0</v>
      </c>
      <c r="ADF92" s="5">
        <f>'A remplir'!NR60</f>
        <v>0</v>
      </c>
      <c r="ADG92" s="5">
        <f>'A remplir'!NS60</f>
        <v>0</v>
      </c>
      <c r="ADH92" s="5">
        <f>'A remplir'!NT60</f>
        <v>0</v>
      </c>
      <c r="ADI92" s="5">
        <f>'A remplir'!NU60</f>
        <v>0</v>
      </c>
      <c r="ADJ92" s="5">
        <f>'A remplir'!NV60</f>
        <v>0</v>
      </c>
      <c r="ADK92" s="5">
        <f>'A remplir'!NW60</f>
        <v>0</v>
      </c>
      <c r="ADL92" s="5">
        <f>'A remplir'!NX60</f>
        <v>0</v>
      </c>
      <c r="ADM92" s="5">
        <f>'A remplir'!NY60</f>
        <v>0</v>
      </c>
      <c r="ADN92" s="5">
        <f>'A remplir'!NZ60</f>
        <v>0</v>
      </c>
      <c r="ADO92" s="5">
        <f>'A remplir'!OA60</f>
        <v>0</v>
      </c>
      <c r="ADP92" s="5">
        <f>'A remplir'!OB60</f>
        <v>0</v>
      </c>
      <c r="ADQ92" s="5">
        <f>'A remplir'!OC60</f>
        <v>0</v>
      </c>
      <c r="ADR92" s="5">
        <f>'A remplir'!OD60</f>
        <v>0</v>
      </c>
      <c r="ADS92" s="5">
        <f>'A remplir'!OE60</f>
        <v>0</v>
      </c>
      <c r="ADT92" s="5">
        <f>'A remplir'!OF60</f>
        <v>0</v>
      </c>
      <c r="ADU92" s="5">
        <f>'A remplir'!OG60</f>
        <v>0</v>
      </c>
      <c r="ADV92" s="5">
        <f>'A remplir'!OH60</f>
        <v>0</v>
      </c>
      <c r="ADW92" s="5">
        <f>'A remplir'!OI60</f>
        <v>0</v>
      </c>
      <c r="ADX92" s="5">
        <f>'A remplir'!OJ60</f>
        <v>0</v>
      </c>
      <c r="ADY92" s="5">
        <f>'A remplir'!OK60</f>
        <v>0</v>
      </c>
      <c r="ADZ92" s="5">
        <f>'A remplir'!OL60</f>
        <v>0</v>
      </c>
    </row>
    <row r="93" spans="1:806" ht="15.75" thickBot="1" x14ac:dyDescent="0.3">
      <c r="A93" s="3">
        <f>'A remplir'!OO93</f>
        <v>0.66666666666666663</v>
      </c>
      <c r="B93" s="119"/>
      <c r="C93" s="121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  <c r="IV93" s="116"/>
      <c r="IW93" s="116"/>
      <c r="IX93" s="116"/>
      <c r="IY93" s="116"/>
      <c r="IZ93" s="116"/>
      <c r="JA93" s="116"/>
      <c r="JB93" s="116"/>
      <c r="JC93" s="116"/>
      <c r="JD93" s="116"/>
      <c r="JE93" s="116"/>
      <c r="JF93" s="116"/>
      <c r="JG93" s="116"/>
      <c r="JH93" s="116"/>
      <c r="JI93" s="116"/>
      <c r="JJ93" s="116"/>
      <c r="JK93" s="116"/>
      <c r="JL93" s="116"/>
      <c r="JM93" s="116"/>
      <c r="JN93" s="116"/>
      <c r="JO93" s="116"/>
      <c r="JP93" s="116"/>
      <c r="JQ93" s="116"/>
      <c r="JR93" s="116"/>
      <c r="JS93" s="116"/>
      <c r="JT93" s="116"/>
      <c r="JU93" s="116"/>
      <c r="JV93" s="116"/>
      <c r="JW93" s="116"/>
      <c r="JX93" s="116"/>
      <c r="JY93" s="116"/>
      <c r="JZ93" s="116"/>
      <c r="KA93" s="116"/>
      <c r="KB93" s="116"/>
      <c r="KC93" s="116"/>
      <c r="KD93" s="116"/>
      <c r="KE93" s="116"/>
      <c r="KF93" s="116"/>
      <c r="KG93" s="116"/>
      <c r="KH93" s="116"/>
      <c r="KI93" s="116"/>
      <c r="KJ93" s="116"/>
      <c r="KK93" s="116"/>
      <c r="KL93" s="116"/>
      <c r="KM93" s="116"/>
      <c r="KN93" s="116"/>
      <c r="KO93" s="116"/>
      <c r="KP93" s="116"/>
      <c r="KQ93" s="116"/>
      <c r="KR93" s="116"/>
      <c r="KS93" s="116"/>
      <c r="KT93" s="116"/>
      <c r="KU93" s="116"/>
      <c r="KV93" s="116"/>
      <c r="KW93" s="116"/>
      <c r="KX93" s="116"/>
      <c r="KY93" s="116"/>
      <c r="KZ93" s="116"/>
      <c r="LA93" s="116"/>
      <c r="LB93" s="116"/>
      <c r="LC93" s="116"/>
      <c r="LD93" s="116"/>
      <c r="LE93" s="116"/>
      <c r="LF93" s="116"/>
      <c r="LG93" s="116"/>
      <c r="LH93" s="116"/>
      <c r="LI93" s="116"/>
      <c r="LJ93" s="116"/>
      <c r="LK93" s="116"/>
      <c r="LL93" s="116"/>
      <c r="LM93" s="116"/>
      <c r="LN93" s="116"/>
      <c r="LO93" s="116"/>
      <c r="LP93" s="116"/>
      <c r="LQ93" s="116"/>
      <c r="LR93" s="116"/>
      <c r="LS93" s="116"/>
      <c r="LT93" s="116"/>
      <c r="LU93" s="116"/>
      <c r="LV93" s="116"/>
      <c r="LW93" s="116"/>
      <c r="LX93" s="116"/>
      <c r="LY93" s="116"/>
      <c r="LZ93" s="116"/>
      <c r="MA93" s="116"/>
      <c r="MB93" s="116"/>
      <c r="MC93" s="116"/>
      <c r="MD93" s="116"/>
      <c r="ME93" s="116"/>
      <c r="MF93" s="116"/>
      <c r="MG93" s="116"/>
      <c r="MH93" s="116"/>
      <c r="MI93" s="116"/>
      <c r="MJ93" s="116"/>
      <c r="MK93" s="116"/>
      <c r="ML93" s="116"/>
      <c r="MM93" s="116"/>
      <c r="MN93" s="116"/>
      <c r="MO93" s="116"/>
      <c r="MP93" s="116"/>
      <c r="MQ93" s="116"/>
      <c r="MR93" s="116"/>
      <c r="MS93" s="116"/>
      <c r="MT93" s="116"/>
      <c r="MU93" s="116"/>
      <c r="MV93" s="116"/>
      <c r="MW93" s="116"/>
      <c r="MX93" s="116"/>
      <c r="MY93" s="116"/>
      <c r="MZ93" s="116"/>
      <c r="NA93" s="116"/>
      <c r="NB93" s="116"/>
      <c r="NC93" s="116"/>
      <c r="ND93" s="116"/>
      <c r="NE93" s="116"/>
      <c r="NF93" s="116"/>
      <c r="NG93" s="116"/>
      <c r="NH93" s="116"/>
      <c r="NI93" s="116"/>
      <c r="NJ93" s="116"/>
      <c r="NK93" s="116"/>
      <c r="NL93" s="116"/>
      <c r="NM93" s="116"/>
      <c r="NN93" s="116"/>
      <c r="NO93" s="116"/>
      <c r="NP93" s="116"/>
      <c r="NQ93" s="116"/>
      <c r="NR93" s="116"/>
      <c r="NS93" s="116"/>
      <c r="NT93" s="116"/>
      <c r="NU93" s="116"/>
      <c r="NV93" s="116"/>
      <c r="NW93" s="116"/>
      <c r="NX93" s="116"/>
      <c r="NY93" s="116"/>
      <c r="NZ93" s="116"/>
      <c r="OA93" s="116"/>
      <c r="OB93" s="116"/>
      <c r="OC93" s="116"/>
      <c r="OD93" s="116"/>
      <c r="OE93" s="116"/>
      <c r="OF93" s="116"/>
      <c r="OG93" s="116"/>
      <c r="OH93" s="116"/>
      <c r="OI93" s="116"/>
      <c r="OJ93" s="116"/>
      <c r="OK93" s="116"/>
      <c r="OL93" s="116"/>
      <c r="OM93" s="116"/>
      <c r="ON93" s="4"/>
      <c r="OO93" s="2"/>
      <c r="OP93" s="119"/>
      <c r="OQ93" s="5">
        <f>'A remplir'!C61</f>
        <v>1</v>
      </c>
      <c r="OR93" s="5">
        <f>'A remplir'!D61</f>
        <v>1</v>
      </c>
      <c r="OS93" s="5">
        <f>'A remplir'!E61</f>
        <v>1</v>
      </c>
      <c r="OT93" s="5">
        <f>'A remplir'!F61</f>
        <v>0</v>
      </c>
      <c r="OU93" s="5">
        <f>'A remplir'!G61</f>
        <v>0</v>
      </c>
      <c r="OV93" s="5">
        <f>'A remplir'!H61</f>
        <v>0</v>
      </c>
      <c r="OW93" s="5">
        <f>'A remplir'!I61</f>
        <v>0</v>
      </c>
      <c r="OX93" s="5">
        <f>'A remplir'!J61</f>
        <v>0</v>
      </c>
      <c r="OY93" s="5">
        <f>'A remplir'!K61</f>
        <v>0</v>
      </c>
      <c r="OZ93" s="5">
        <f>'A remplir'!L61</f>
        <v>0</v>
      </c>
      <c r="PA93" s="5">
        <f>'A remplir'!M61</f>
        <v>0</v>
      </c>
      <c r="PB93" s="5">
        <f>'A remplir'!N61</f>
        <v>0</v>
      </c>
      <c r="PC93" s="5">
        <f>'A remplir'!O61</f>
        <v>0</v>
      </c>
      <c r="PD93" s="5">
        <f>'A remplir'!P61</f>
        <v>0</v>
      </c>
      <c r="PE93" s="5">
        <f>'A remplir'!Q61</f>
        <v>0</v>
      </c>
      <c r="PF93" s="5">
        <f>'A remplir'!R61</f>
        <v>0</v>
      </c>
      <c r="PG93" s="5">
        <f>'A remplir'!S61</f>
        <v>0</v>
      </c>
      <c r="PH93" s="5">
        <f>'A remplir'!T61</f>
        <v>0</v>
      </c>
      <c r="PI93" s="5">
        <f>'A remplir'!U61</f>
        <v>0</v>
      </c>
      <c r="PJ93" s="5">
        <f>'A remplir'!V61</f>
        <v>0</v>
      </c>
      <c r="PK93" s="5">
        <f>'A remplir'!W61</f>
        <v>0</v>
      </c>
      <c r="PL93" s="5">
        <f>'A remplir'!X61</f>
        <v>0</v>
      </c>
      <c r="PM93" s="5">
        <f>'A remplir'!Y61</f>
        <v>0</v>
      </c>
      <c r="PN93" s="5">
        <f>'A remplir'!Z61</f>
        <v>0</v>
      </c>
      <c r="PO93" s="5">
        <f>'A remplir'!AA61</f>
        <v>0</v>
      </c>
      <c r="PP93" s="5">
        <f>'A remplir'!AB61</f>
        <v>0</v>
      </c>
      <c r="PQ93" s="5">
        <f>'A remplir'!AC61</f>
        <v>0</v>
      </c>
      <c r="PR93" s="5">
        <f>'A remplir'!AD61</f>
        <v>0</v>
      </c>
      <c r="PS93" s="5">
        <f>'A remplir'!AE61</f>
        <v>0</v>
      </c>
      <c r="PT93" s="5">
        <f>'A remplir'!AF61</f>
        <v>0</v>
      </c>
      <c r="PU93" s="5">
        <f>'A remplir'!AG61</f>
        <v>0</v>
      </c>
      <c r="PV93" s="5">
        <f>'A remplir'!AH61</f>
        <v>0</v>
      </c>
      <c r="PW93" s="5">
        <f>'A remplir'!AI61</f>
        <v>0</v>
      </c>
      <c r="PX93" s="5">
        <f>'A remplir'!AJ61</f>
        <v>0</v>
      </c>
      <c r="PY93" s="5">
        <f>'A remplir'!AK61</f>
        <v>0</v>
      </c>
      <c r="PZ93" s="5">
        <f>'A remplir'!AL61</f>
        <v>0</v>
      </c>
      <c r="QA93" s="5">
        <f>'A remplir'!AM61</f>
        <v>0</v>
      </c>
      <c r="QB93" s="5">
        <f>'A remplir'!AN61</f>
        <v>0</v>
      </c>
      <c r="QC93" s="5">
        <f>'A remplir'!AO61</f>
        <v>0</v>
      </c>
      <c r="QD93" s="5">
        <f>'A remplir'!AP61</f>
        <v>0</v>
      </c>
      <c r="QE93" s="5">
        <f>'A remplir'!AQ61</f>
        <v>0</v>
      </c>
      <c r="QF93" s="5">
        <f>'A remplir'!AR61</f>
        <v>0</v>
      </c>
      <c r="QG93" s="5">
        <f>'A remplir'!AS61</f>
        <v>0</v>
      </c>
      <c r="QH93" s="5">
        <f>'A remplir'!AT61</f>
        <v>0</v>
      </c>
      <c r="QI93" s="5">
        <f>'A remplir'!AU61</f>
        <v>0</v>
      </c>
      <c r="QJ93" s="5">
        <f>'A remplir'!AV61</f>
        <v>0</v>
      </c>
      <c r="QK93" s="5">
        <f>'A remplir'!AW61</f>
        <v>0</v>
      </c>
      <c r="QL93" s="5">
        <f>'A remplir'!AX61</f>
        <v>0</v>
      </c>
      <c r="QM93" s="5">
        <f>'A remplir'!AY61</f>
        <v>0</v>
      </c>
      <c r="QN93" s="5">
        <f>'A remplir'!AZ61</f>
        <v>0</v>
      </c>
      <c r="QO93" s="5">
        <f>'A remplir'!BA61</f>
        <v>0</v>
      </c>
      <c r="QP93" s="5">
        <f>'A remplir'!BB61</f>
        <v>0</v>
      </c>
      <c r="QQ93" s="5">
        <f>'A remplir'!BC61</f>
        <v>0</v>
      </c>
      <c r="QR93" s="5">
        <f>'A remplir'!BD61</f>
        <v>0</v>
      </c>
      <c r="QS93" s="5">
        <f>'A remplir'!BE61</f>
        <v>0</v>
      </c>
      <c r="QT93" s="5">
        <f>'A remplir'!BF61</f>
        <v>0</v>
      </c>
      <c r="QU93" s="5">
        <f>'A remplir'!BG61</f>
        <v>0</v>
      </c>
      <c r="QV93" s="5">
        <f>'A remplir'!BH61</f>
        <v>0</v>
      </c>
      <c r="QW93" s="5">
        <f>'A remplir'!BI61</f>
        <v>0</v>
      </c>
      <c r="QX93" s="5">
        <f>'A remplir'!BJ61</f>
        <v>0</v>
      </c>
      <c r="QY93" s="5">
        <f>'A remplir'!BK61</f>
        <v>0</v>
      </c>
      <c r="QZ93" s="5">
        <f>'A remplir'!BL61</f>
        <v>0</v>
      </c>
      <c r="RA93" s="5">
        <f>'A remplir'!BM61</f>
        <v>0</v>
      </c>
      <c r="RB93" s="5">
        <f>'A remplir'!BN61</f>
        <v>0</v>
      </c>
      <c r="RC93" s="5">
        <f>'A remplir'!BO61</f>
        <v>0</v>
      </c>
      <c r="RD93" s="5">
        <f>'A remplir'!BP61</f>
        <v>0</v>
      </c>
      <c r="RE93" s="5">
        <f>'A remplir'!BQ61</f>
        <v>0</v>
      </c>
      <c r="RF93" s="5">
        <f>'A remplir'!BR61</f>
        <v>0</v>
      </c>
      <c r="RG93" s="5">
        <f>'A remplir'!BS61</f>
        <v>0</v>
      </c>
      <c r="RH93" s="5">
        <f>'A remplir'!BT61</f>
        <v>0</v>
      </c>
      <c r="RI93" s="5">
        <f>'A remplir'!BU61</f>
        <v>0</v>
      </c>
      <c r="RJ93" s="5">
        <f>'A remplir'!BV61</f>
        <v>0</v>
      </c>
      <c r="RK93" s="5">
        <f>'A remplir'!BW61</f>
        <v>0</v>
      </c>
      <c r="RL93" s="5">
        <f>'A remplir'!BX61</f>
        <v>0</v>
      </c>
      <c r="RM93" s="5">
        <f>'A remplir'!BY61</f>
        <v>0</v>
      </c>
      <c r="RN93" s="5">
        <f>'A remplir'!BZ61</f>
        <v>0</v>
      </c>
      <c r="RO93" s="5">
        <f>'A remplir'!CA61</f>
        <v>0</v>
      </c>
      <c r="RP93" s="5">
        <f>'A remplir'!CB61</f>
        <v>0</v>
      </c>
      <c r="RQ93" s="5">
        <f>'A remplir'!CC61</f>
        <v>0</v>
      </c>
      <c r="RR93" s="5">
        <f>'A remplir'!CD61</f>
        <v>0</v>
      </c>
      <c r="RS93" s="5">
        <f>'A remplir'!CE61</f>
        <v>0</v>
      </c>
      <c r="RT93" s="5">
        <f>'A remplir'!CF61</f>
        <v>0</v>
      </c>
      <c r="RU93" s="5">
        <f>'A remplir'!CG61</f>
        <v>0</v>
      </c>
      <c r="RV93" s="5">
        <f>'A remplir'!CH61</f>
        <v>0</v>
      </c>
      <c r="RW93" s="5">
        <f>'A remplir'!CI61</f>
        <v>0</v>
      </c>
      <c r="RX93" s="5">
        <f>'A remplir'!CJ61</f>
        <v>0</v>
      </c>
      <c r="RY93" s="5">
        <f>'A remplir'!CK61</f>
        <v>0</v>
      </c>
      <c r="RZ93" s="5">
        <f>'A remplir'!CL61</f>
        <v>0</v>
      </c>
      <c r="SA93" s="5">
        <f>'A remplir'!CM61</f>
        <v>0</v>
      </c>
      <c r="SB93" s="5">
        <f>'A remplir'!CN61</f>
        <v>0</v>
      </c>
      <c r="SC93" s="5">
        <f>'A remplir'!CO61</f>
        <v>0</v>
      </c>
      <c r="SD93" s="5">
        <f>'A remplir'!CP61</f>
        <v>0</v>
      </c>
      <c r="SE93" s="5">
        <f>'A remplir'!CQ61</f>
        <v>0</v>
      </c>
      <c r="SF93" s="5">
        <f>'A remplir'!CR61</f>
        <v>0</v>
      </c>
      <c r="SG93" s="5">
        <f>'A remplir'!CS61</f>
        <v>0</v>
      </c>
      <c r="SH93" s="5">
        <f>'A remplir'!CT61</f>
        <v>0</v>
      </c>
      <c r="SI93" s="5">
        <f>'A remplir'!CU61</f>
        <v>0</v>
      </c>
      <c r="SJ93" s="5">
        <f>'A remplir'!CV61</f>
        <v>0</v>
      </c>
      <c r="SK93" s="5">
        <f>'A remplir'!CW61</f>
        <v>0</v>
      </c>
      <c r="SL93" s="5">
        <f>'A remplir'!CX61</f>
        <v>0</v>
      </c>
      <c r="SM93" s="5">
        <f>'A remplir'!CY61</f>
        <v>0</v>
      </c>
      <c r="SN93" s="5">
        <f>'A remplir'!CZ61</f>
        <v>0</v>
      </c>
      <c r="SO93" s="5">
        <f>'A remplir'!DA61</f>
        <v>0</v>
      </c>
      <c r="SP93" s="5">
        <f>'A remplir'!DB61</f>
        <v>0</v>
      </c>
      <c r="SQ93" s="5">
        <f>'A remplir'!DC61</f>
        <v>0</v>
      </c>
      <c r="SR93" s="5">
        <f>'A remplir'!DD61</f>
        <v>0</v>
      </c>
      <c r="SS93" s="5">
        <f>'A remplir'!DE61</f>
        <v>0</v>
      </c>
      <c r="ST93" s="5">
        <f>'A remplir'!DF61</f>
        <v>0</v>
      </c>
      <c r="SU93" s="5">
        <f>'A remplir'!DG61</f>
        <v>0</v>
      </c>
      <c r="SV93" s="5">
        <f>'A remplir'!DH61</f>
        <v>0</v>
      </c>
      <c r="SW93" s="5">
        <f>'A remplir'!DI61</f>
        <v>0</v>
      </c>
      <c r="SX93" s="5">
        <f>'A remplir'!DJ61</f>
        <v>0</v>
      </c>
      <c r="SY93" s="5">
        <f>'A remplir'!DK61</f>
        <v>0</v>
      </c>
      <c r="SZ93" s="5">
        <f>'A remplir'!DL61</f>
        <v>0</v>
      </c>
      <c r="TA93" s="5">
        <f>'A remplir'!DM61</f>
        <v>0</v>
      </c>
      <c r="TB93" s="5">
        <f>'A remplir'!DN61</f>
        <v>0</v>
      </c>
      <c r="TC93" s="5">
        <f>'A remplir'!DO61</f>
        <v>0</v>
      </c>
      <c r="TD93" s="5">
        <f>'A remplir'!DP61</f>
        <v>0</v>
      </c>
      <c r="TE93" s="5">
        <f>'A remplir'!DQ61</f>
        <v>0</v>
      </c>
      <c r="TF93" s="5">
        <f>'A remplir'!DR61</f>
        <v>0</v>
      </c>
      <c r="TG93" s="5">
        <f>'A remplir'!DS61</f>
        <v>0</v>
      </c>
      <c r="TH93" s="5">
        <f>'A remplir'!DT61</f>
        <v>0</v>
      </c>
      <c r="TI93" s="5">
        <f>'A remplir'!DU61</f>
        <v>0</v>
      </c>
      <c r="TJ93" s="5">
        <f>'A remplir'!DV61</f>
        <v>0</v>
      </c>
      <c r="TK93" s="5">
        <f>'A remplir'!DW61</f>
        <v>0</v>
      </c>
      <c r="TL93" s="5">
        <f>'A remplir'!DX61</f>
        <v>0</v>
      </c>
      <c r="TM93" s="5">
        <f>'A remplir'!DY61</f>
        <v>0</v>
      </c>
      <c r="TN93" s="5">
        <f>'A remplir'!DZ61</f>
        <v>0</v>
      </c>
      <c r="TO93" s="5">
        <f>'A remplir'!EA61</f>
        <v>0</v>
      </c>
      <c r="TP93" s="5">
        <f>'A remplir'!EB61</f>
        <v>0</v>
      </c>
      <c r="TQ93" s="5">
        <f>'A remplir'!EC61</f>
        <v>0</v>
      </c>
      <c r="TR93" s="5">
        <f>'A remplir'!ED61</f>
        <v>0</v>
      </c>
      <c r="TS93" s="5">
        <f>'A remplir'!EE61</f>
        <v>0</v>
      </c>
      <c r="TT93" s="5">
        <f>'A remplir'!EF61</f>
        <v>0</v>
      </c>
      <c r="TU93" s="5">
        <f>'A remplir'!EG61</f>
        <v>0</v>
      </c>
      <c r="TV93" s="5">
        <f>'A remplir'!EH61</f>
        <v>0</v>
      </c>
      <c r="TW93" s="5">
        <f>'A remplir'!EI61</f>
        <v>0</v>
      </c>
      <c r="TX93" s="5">
        <f>'A remplir'!EJ61</f>
        <v>0</v>
      </c>
      <c r="TY93" s="5">
        <f>'A remplir'!EK61</f>
        <v>0</v>
      </c>
      <c r="TZ93" s="5">
        <f>'A remplir'!EL61</f>
        <v>0</v>
      </c>
      <c r="UA93" s="5">
        <f>'A remplir'!EM61</f>
        <v>0</v>
      </c>
      <c r="UB93" s="5">
        <f>'A remplir'!EN61</f>
        <v>0</v>
      </c>
      <c r="UC93" s="5">
        <f>'A remplir'!EO61</f>
        <v>0</v>
      </c>
      <c r="UD93" s="5">
        <f>'A remplir'!EP61</f>
        <v>0</v>
      </c>
      <c r="UE93" s="5">
        <f>'A remplir'!EQ61</f>
        <v>0</v>
      </c>
      <c r="UF93" s="5">
        <f>'A remplir'!ER61</f>
        <v>0</v>
      </c>
      <c r="UG93" s="5">
        <f>'A remplir'!ES61</f>
        <v>0</v>
      </c>
      <c r="UH93" s="5">
        <f>'A remplir'!ET61</f>
        <v>0</v>
      </c>
      <c r="UI93" s="5">
        <f>'A remplir'!EU61</f>
        <v>0</v>
      </c>
      <c r="UJ93" s="5">
        <f>'A remplir'!EV61</f>
        <v>0</v>
      </c>
      <c r="UK93" s="5">
        <f>'A remplir'!EW61</f>
        <v>0</v>
      </c>
      <c r="UL93" s="5">
        <f>'A remplir'!EX61</f>
        <v>0</v>
      </c>
      <c r="UM93" s="5">
        <f>'A remplir'!EY61</f>
        <v>0</v>
      </c>
      <c r="UN93" s="5">
        <f>'A remplir'!EZ61</f>
        <v>0</v>
      </c>
      <c r="UO93" s="5">
        <f>'A remplir'!FA61</f>
        <v>0</v>
      </c>
      <c r="UP93" s="5">
        <f>'A remplir'!FB61</f>
        <v>0</v>
      </c>
      <c r="UQ93" s="5">
        <f>'A remplir'!FC61</f>
        <v>0</v>
      </c>
      <c r="UR93" s="5">
        <f>'A remplir'!FD61</f>
        <v>0</v>
      </c>
      <c r="US93" s="5">
        <f>'A remplir'!FE61</f>
        <v>0</v>
      </c>
      <c r="UT93" s="5">
        <f>'A remplir'!FF61</f>
        <v>0</v>
      </c>
      <c r="UU93" s="5">
        <f>'A remplir'!FG61</f>
        <v>0</v>
      </c>
      <c r="UV93" s="5">
        <f>'A remplir'!FH61</f>
        <v>0</v>
      </c>
      <c r="UW93" s="5">
        <f>'A remplir'!FI61</f>
        <v>0</v>
      </c>
      <c r="UX93" s="5">
        <f>'A remplir'!FJ61</f>
        <v>0</v>
      </c>
      <c r="UY93" s="5">
        <f>'A remplir'!FK61</f>
        <v>0</v>
      </c>
      <c r="UZ93" s="5">
        <f>'A remplir'!FL61</f>
        <v>0</v>
      </c>
      <c r="VA93" s="5">
        <f>'A remplir'!FM61</f>
        <v>0</v>
      </c>
      <c r="VB93" s="5">
        <f>'A remplir'!FN61</f>
        <v>0</v>
      </c>
      <c r="VC93" s="5">
        <f>'A remplir'!FO61</f>
        <v>0</v>
      </c>
      <c r="VD93" s="5">
        <f>'A remplir'!FP61</f>
        <v>0</v>
      </c>
      <c r="VE93" s="5">
        <f>'A remplir'!FQ61</f>
        <v>0</v>
      </c>
      <c r="VF93" s="5">
        <f>'A remplir'!FR61</f>
        <v>0</v>
      </c>
      <c r="VG93" s="5">
        <f>'A remplir'!FS61</f>
        <v>0</v>
      </c>
      <c r="VH93" s="5">
        <f>'A remplir'!FT61</f>
        <v>0</v>
      </c>
      <c r="VI93" s="5">
        <f>'A remplir'!FU61</f>
        <v>0</v>
      </c>
      <c r="VJ93" s="5">
        <f>'A remplir'!FV61</f>
        <v>0</v>
      </c>
      <c r="VK93" s="5">
        <f>'A remplir'!FW61</f>
        <v>0</v>
      </c>
      <c r="VL93" s="5">
        <f>'A remplir'!FX61</f>
        <v>0</v>
      </c>
      <c r="VM93" s="5">
        <f>'A remplir'!FY61</f>
        <v>0</v>
      </c>
      <c r="VN93" s="5">
        <f>'A remplir'!FZ61</f>
        <v>0</v>
      </c>
      <c r="VO93" s="5">
        <f>'A remplir'!GA61</f>
        <v>0</v>
      </c>
      <c r="VP93" s="5">
        <f>'A remplir'!GB61</f>
        <v>0</v>
      </c>
      <c r="VQ93" s="5">
        <f>'A remplir'!GC61</f>
        <v>0</v>
      </c>
      <c r="VR93" s="5">
        <f>'A remplir'!GD61</f>
        <v>0</v>
      </c>
      <c r="VS93" s="5">
        <f>'A remplir'!GE61</f>
        <v>0</v>
      </c>
      <c r="VT93" s="5">
        <f>'A remplir'!GF61</f>
        <v>0</v>
      </c>
      <c r="VU93" s="5">
        <f>'A remplir'!GG61</f>
        <v>0</v>
      </c>
      <c r="VV93" s="5">
        <f>'A remplir'!GH61</f>
        <v>0</v>
      </c>
      <c r="VW93" s="5">
        <f>'A remplir'!GI61</f>
        <v>0</v>
      </c>
      <c r="VX93" s="5">
        <f>'A remplir'!GJ61</f>
        <v>0</v>
      </c>
      <c r="VY93" s="5">
        <f>'A remplir'!GK61</f>
        <v>0</v>
      </c>
      <c r="VZ93" s="5">
        <f>'A remplir'!GL61</f>
        <v>0</v>
      </c>
      <c r="WA93" s="5">
        <f>'A remplir'!GM61</f>
        <v>0</v>
      </c>
      <c r="WB93" s="5">
        <f>'A remplir'!GN61</f>
        <v>0</v>
      </c>
      <c r="WC93" s="5">
        <f>'A remplir'!GO61</f>
        <v>0</v>
      </c>
      <c r="WD93" s="5">
        <f>'A remplir'!GP61</f>
        <v>0</v>
      </c>
      <c r="WE93" s="5">
        <f>'A remplir'!GQ61</f>
        <v>0</v>
      </c>
      <c r="WF93" s="5">
        <f>'A remplir'!GR61</f>
        <v>0</v>
      </c>
      <c r="WG93" s="5">
        <f>'A remplir'!GS61</f>
        <v>0</v>
      </c>
      <c r="WH93" s="5">
        <f>'A remplir'!GT61</f>
        <v>0</v>
      </c>
      <c r="WI93" s="5">
        <f>'A remplir'!GU61</f>
        <v>0</v>
      </c>
      <c r="WJ93" s="5">
        <f>'A remplir'!GV61</f>
        <v>0</v>
      </c>
      <c r="WK93" s="5">
        <f>'A remplir'!GW61</f>
        <v>0</v>
      </c>
      <c r="WL93" s="5">
        <f>'A remplir'!GX61</f>
        <v>0</v>
      </c>
      <c r="WM93" s="5">
        <f>'A remplir'!GY61</f>
        <v>0</v>
      </c>
      <c r="WN93" s="5">
        <f>'A remplir'!GZ61</f>
        <v>0</v>
      </c>
      <c r="WO93" s="5">
        <f>'A remplir'!HA61</f>
        <v>0</v>
      </c>
      <c r="WP93" s="5">
        <f>'A remplir'!HB61</f>
        <v>0</v>
      </c>
      <c r="WQ93" s="5">
        <f>'A remplir'!HC61</f>
        <v>0</v>
      </c>
      <c r="WR93" s="5">
        <f>'A remplir'!HD61</f>
        <v>0</v>
      </c>
      <c r="WS93" s="5">
        <f>'A remplir'!HE61</f>
        <v>0</v>
      </c>
      <c r="WT93" s="5">
        <f>'A remplir'!HF61</f>
        <v>0</v>
      </c>
      <c r="WU93" s="5">
        <f>'A remplir'!HG61</f>
        <v>0</v>
      </c>
      <c r="WV93" s="5">
        <f>'A remplir'!HH61</f>
        <v>0</v>
      </c>
      <c r="WW93" s="5">
        <f>'A remplir'!HI61</f>
        <v>0</v>
      </c>
      <c r="WX93" s="5">
        <f>'A remplir'!HJ61</f>
        <v>0</v>
      </c>
      <c r="WY93" s="5">
        <f>'A remplir'!HK61</f>
        <v>0</v>
      </c>
      <c r="WZ93" s="5">
        <f>'A remplir'!HL61</f>
        <v>0</v>
      </c>
      <c r="XA93" s="5">
        <f>'A remplir'!HM61</f>
        <v>0</v>
      </c>
      <c r="XB93" s="5">
        <f>'A remplir'!HN61</f>
        <v>0</v>
      </c>
      <c r="XC93" s="5">
        <f>'A remplir'!HO61</f>
        <v>0</v>
      </c>
      <c r="XD93" s="5">
        <f>'A remplir'!HP61</f>
        <v>0</v>
      </c>
      <c r="XE93" s="5">
        <f>'A remplir'!HQ61</f>
        <v>0</v>
      </c>
      <c r="XF93" s="5">
        <f>'A remplir'!HR61</f>
        <v>0</v>
      </c>
      <c r="XG93" s="5">
        <f>'A remplir'!HS61</f>
        <v>0</v>
      </c>
      <c r="XH93" s="5">
        <f>'A remplir'!HT61</f>
        <v>0</v>
      </c>
      <c r="XI93" s="5">
        <f>'A remplir'!HU61</f>
        <v>0</v>
      </c>
      <c r="XJ93" s="5">
        <f>'A remplir'!HV61</f>
        <v>0</v>
      </c>
      <c r="XK93" s="5">
        <f>'A remplir'!HW61</f>
        <v>0</v>
      </c>
      <c r="XL93" s="5">
        <f>'A remplir'!HX61</f>
        <v>0</v>
      </c>
      <c r="XM93" s="5">
        <f>'A remplir'!HY61</f>
        <v>0</v>
      </c>
      <c r="XN93" s="5">
        <f>'A remplir'!HZ61</f>
        <v>0</v>
      </c>
      <c r="XO93" s="5">
        <f>'A remplir'!IA61</f>
        <v>0</v>
      </c>
      <c r="XP93" s="5">
        <f>'A remplir'!IB61</f>
        <v>0</v>
      </c>
      <c r="XQ93" s="5">
        <f>'A remplir'!IC61</f>
        <v>0</v>
      </c>
      <c r="XR93" s="5">
        <f>'A remplir'!ID61</f>
        <v>0</v>
      </c>
      <c r="XS93" s="5">
        <f>'A remplir'!IE61</f>
        <v>0</v>
      </c>
      <c r="XT93" s="5">
        <f>'A remplir'!IF61</f>
        <v>0</v>
      </c>
      <c r="XU93" s="5">
        <f>'A remplir'!IG61</f>
        <v>0</v>
      </c>
      <c r="XV93" s="5">
        <f>'A remplir'!IH61</f>
        <v>0</v>
      </c>
      <c r="XW93" s="5">
        <f>'A remplir'!II61</f>
        <v>0</v>
      </c>
      <c r="XX93" s="5">
        <f>'A remplir'!IJ61</f>
        <v>0</v>
      </c>
      <c r="XY93" s="5">
        <f>'A remplir'!IK61</f>
        <v>0</v>
      </c>
      <c r="XZ93" s="5">
        <f>'A remplir'!IL61</f>
        <v>0</v>
      </c>
      <c r="YA93" s="5">
        <f>'A remplir'!IM61</f>
        <v>0</v>
      </c>
      <c r="YB93" s="5">
        <f>'A remplir'!IN61</f>
        <v>0</v>
      </c>
      <c r="YC93" s="5">
        <f>'A remplir'!IO61</f>
        <v>0</v>
      </c>
      <c r="YD93" s="5">
        <f>'A remplir'!IP61</f>
        <v>0</v>
      </c>
      <c r="YE93" s="5">
        <f>'A remplir'!IQ61</f>
        <v>0</v>
      </c>
      <c r="YF93" s="5">
        <f>'A remplir'!IR61</f>
        <v>0</v>
      </c>
      <c r="YG93" s="5">
        <f>'A remplir'!IS61</f>
        <v>0</v>
      </c>
      <c r="YH93" s="5">
        <f>'A remplir'!IT61</f>
        <v>0</v>
      </c>
      <c r="YI93" s="5">
        <f>'A remplir'!IU61</f>
        <v>0</v>
      </c>
      <c r="YJ93" s="5">
        <f>'A remplir'!IV61</f>
        <v>0</v>
      </c>
      <c r="YK93" s="5">
        <f>'A remplir'!IW61</f>
        <v>0</v>
      </c>
      <c r="YL93" s="5">
        <f>'A remplir'!IX61</f>
        <v>0</v>
      </c>
      <c r="YM93" s="5">
        <f>'A remplir'!IY61</f>
        <v>0</v>
      </c>
      <c r="YN93" s="5">
        <f>'A remplir'!IZ61</f>
        <v>0</v>
      </c>
      <c r="YO93" s="5">
        <f>'A remplir'!JA61</f>
        <v>0</v>
      </c>
      <c r="YP93" s="5">
        <f>'A remplir'!JB61</f>
        <v>0</v>
      </c>
      <c r="YQ93" s="5">
        <f>'A remplir'!JC61</f>
        <v>0</v>
      </c>
      <c r="YR93" s="5">
        <f>'A remplir'!JD61</f>
        <v>0</v>
      </c>
      <c r="YS93" s="5">
        <f>'A remplir'!JE61</f>
        <v>0</v>
      </c>
      <c r="YT93" s="5">
        <f>'A remplir'!JF61</f>
        <v>0</v>
      </c>
      <c r="YU93" s="5">
        <f>'A remplir'!JG61</f>
        <v>0</v>
      </c>
      <c r="YV93" s="5">
        <f>'A remplir'!JH61</f>
        <v>0</v>
      </c>
      <c r="YW93" s="5">
        <f>'A remplir'!JI61</f>
        <v>0</v>
      </c>
      <c r="YX93" s="5">
        <f>'A remplir'!JJ61</f>
        <v>0</v>
      </c>
      <c r="YY93" s="5">
        <f>'A remplir'!JK61</f>
        <v>0</v>
      </c>
      <c r="YZ93" s="5">
        <f>'A remplir'!JL61</f>
        <v>0</v>
      </c>
      <c r="ZA93" s="5">
        <f>'A remplir'!JM61</f>
        <v>0</v>
      </c>
      <c r="ZB93" s="5">
        <f>'A remplir'!JN61</f>
        <v>0</v>
      </c>
      <c r="ZC93" s="5">
        <f>'A remplir'!JO61</f>
        <v>0</v>
      </c>
      <c r="ZD93" s="5">
        <f>'A remplir'!JP61</f>
        <v>0</v>
      </c>
      <c r="ZE93" s="5">
        <f>'A remplir'!JQ61</f>
        <v>0</v>
      </c>
      <c r="ZF93" s="5">
        <f>'A remplir'!JR61</f>
        <v>0</v>
      </c>
      <c r="ZG93" s="5">
        <f>'A remplir'!JS61</f>
        <v>0</v>
      </c>
      <c r="ZH93" s="5">
        <f>'A remplir'!JT61</f>
        <v>0</v>
      </c>
      <c r="ZI93" s="5">
        <f>'A remplir'!JU61</f>
        <v>0</v>
      </c>
      <c r="ZJ93" s="5">
        <f>'A remplir'!JV61</f>
        <v>0</v>
      </c>
      <c r="ZK93" s="5">
        <f>'A remplir'!JW61</f>
        <v>0</v>
      </c>
      <c r="ZL93" s="5">
        <f>'A remplir'!JX61</f>
        <v>0</v>
      </c>
      <c r="ZM93" s="5">
        <f>'A remplir'!JY61</f>
        <v>0</v>
      </c>
      <c r="ZN93" s="5">
        <f>'A remplir'!JZ61</f>
        <v>0</v>
      </c>
      <c r="ZO93" s="5">
        <f>'A remplir'!KA61</f>
        <v>0</v>
      </c>
      <c r="ZP93" s="5">
        <f>'A remplir'!KB61</f>
        <v>0</v>
      </c>
      <c r="ZQ93" s="5">
        <f>'A remplir'!KC61</f>
        <v>0</v>
      </c>
      <c r="ZR93" s="5">
        <f>'A remplir'!KD61</f>
        <v>0</v>
      </c>
      <c r="ZS93" s="5">
        <f>'A remplir'!KE61</f>
        <v>0</v>
      </c>
      <c r="ZT93" s="5">
        <f>'A remplir'!KF61</f>
        <v>0</v>
      </c>
      <c r="ZU93" s="5">
        <f>'A remplir'!KG61</f>
        <v>0</v>
      </c>
      <c r="ZV93" s="5">
        <f>'A remplir'!KH61</f>
        <v>0</v>
      </c>
      <c r="ZW93" s="5">
        <f>'A remplir'!KI61</f>
        <v>0</v>
      </c>
      <c r="ZX93" s="5">
        <f>'A remplir'!KJ61</f>
        <v>0</v>
      </c>
      <c r="ZY93" s="5">
        <f>'A remplir'!KK61</f>
        <v>0</v>
      </c>
      <c r="ZZ93" s="5">
        <f>'A remplir'!KL61</f>
        <v>0</v>
      </c>
      <c r="AAA93" s="5">
        <f>'A remplir'!KM61</f>
        <v>0</v>
      </c>
      <c r="AAB93" s="5">
        <f>'A remplir'!KN61</f>
        <v>0</v>
      </c>
      <c r="AAC93" s="5">
        <f>'A remplir'!KO61</f>
        <v>0</v>
      </c>
      <c r="AAD93" s="5">
        <f>'A remplir'!KP61</f>
        <v>0</v>
      </c>
      <c r="AAE93" s="5">
        <f>'A remplir'!KQ61</f>
        <v>0</v>
      </c>
      <c r="AAF93" s="5">
        <f>'A remplir'!KR61</f>
        <v>0</v>
      </c>
      <c r="AAG93" s="5">
        <f>'A remplir'!KS61</f>
        <v>0</v>
      </c>
      <c r="AAH93" s="5">
        <f>'A remplir'!KT61</f>
        <v>0</v>
      </c>
      <c r="AAI93" s="5">
        <f>'A remplir'!KU61</f>
        <v>0</v>
      </c>
      <c r="AAJ93" s="5">
        <f>'A remplir'!KV61</f>
        <v>0</v>
      </c>
      <c r="AAK93" s="5">
        <f>'A remplir'!KW61</f>
        <v>0</v>
      </c>
      <c r="AAL93" s="5">
        <f>'A remplir'!KX61</f>
        <v>0</v>
      </c>
      <c r="AAM93" s="5">
        <f>'A remplir'!KY61</f>
        <v>0</v>
      </c>
      <c r="AAN93" s="5">
        <f>'A remplir'!KZ61</f>
        <v>0</v>
      </c>
      <c r="AAO93" s="5">
        <f>'A remplir'!LA61</f>
        <v>0</v>
      </c>
      <c r="AAP93" s="5">
        <f>'A remplir'!LB61</f>
        <v>0</v>
      </c>
      <c r="AAQ93" s="5">
        <f>'A remplir'!LC61</f>
        <v>0</v>
      </c>
      <c r="AAR93" s="5">
        <f>'A remplir'!LD61</f>
        <v>0</v>
      </c>
      <c r="AAS93" s="5">
        <f>'A remplir'!LE61</f>
        <v>0</v>
      </c>
      <c r="AAT93" s="5">
        <f>'A remplir'!LF61</f>
        <v>0</v>
      </c>
      <c r="AAU93" s="5">
        <f>'A remplir'!LG61</f>
        <v>0</v>
      </c>
      <c r="AAV93" s="5">
        <f>'A remplir'!LH61</f>
        <v>0</v>
      </c>
      <c r="AAW93" s="5">
        <f>'A remplir'!LI61</f>
        <v>0</v>
      </c>
      <c r="AAX93" s="5">
        <f>'A remplir'!LJ61</f>
        <v>0</v>
      </c>
      <c r="AAY93" s="5">
        <f>'A remplir'!LK61</f>
        <v>0</v>
      </c>
      <c r="AAZ93" s="5">
        <f>'A remplir'!LL61</f>
        <v>0</v>
      </c>
      <c r="ABA93" s="5">
        <f>'A remplir'!LM61</f>
        <v>0</v>
      </c>
      <c r="ABB93" s="5">
        <f>'A remplir'!LN61</f>
        <v>0</v>
      </c>
      <c r="ABC93" s="5">
        <f>'A remplir'!LO61</f>
        <v>0</v>
      </c>
      <c r="ABD93" s="5">
        <f>'A remplir'!LP61</f>
        <v>0</v>
      </c>
      <c r="ABE93" s="5">
        <f>'A remplir'!LQ61</f>
        <v>0</v>
      </c>
      <c r="ABF93" s="5">
        <f>'A remplir'!LR61</f>
        <v>0</v>
      </c>
      <c r="ABG93" s="5">
        <f>'A remplir'!LS61</f>
        <v>0</v>
      </c>
      <c r="ABH93" s="5">
        <f>'A remplir'!LT61</f>
        <v>0</v>
      </c>
      <c r="ABI93" s="5">
        <f>'A remplir'!LU61</f>
        <v>0</v>
      </c>
      <c r="ABJ93" s="5">
        <f>'A remplir'!LV61</f>
        <v>0</v>
      </c>
      <c r="ABK93" s="5">
        <f>'A remplir'!LW61</f>
        <v>0</v>
      </c>
      <c r="ABL93" s="5">
        <f>'A remplir'!LX61</f>
        <v>0</v>
      </c>
      <c r="ABM93" s="5">
        <f>'A remplir'!LY61</f>
        <v>0</v>
      </c>
      <c r="ABN93" s="5">
        <f>'A remplir'!LZ61</f>
        <v>0</v>
      </c>
      <c r="ABO93" s="5">
        <f>'A remplir'!MA61</f>
        <v>0</v>
      </c>
      <c r="ABP93" s="5">
        <f>'A remplir'!MB61</f>
        <v>0</v>
      </c>
      <c r="ABQ93" s="5">
        <f>'A remplir'!MC61</f>
        <v>0</v>
      </c>
      <c r="ABR93" s="5">
        <f>'A remplir'!MD61</f>
        <v>0</v>
      </c>
      <c r="ABS93" s="5">
        <f>'A remplir'!ME61</f>
        <v>0</v>
      </c>
      <c r="ABT93" s="5">
        <f>'A remplir'!MF61</f>
        <v>0</v>
      </c>
      <c r="ABU93" s="5">
        <f>'A remplir'!MG61</f>
        <v>0</v>
      </c>
      <c r="ABV93" s="5">
        <f>'A remplir'!MH61</f>
        <v>0</v>
      </c>
      <c r="ABW93" s="5">
        <f>'A remplir'!MI61</f>
        <v>0</v>
      </c>
      <c r="ABX93" s="5">
        <f>'A remplir'!MJ61</f>
        <v>0</v>
      </c>
      <c r="ABY93" s="5">
        <f>'A remplir'!MK61</f>
        <v>0</v>
      </c>
      <c r="ABZ93" s="5">
        <f>'A remplir'!ML61</f>
        <v>0</v>
      </c>
      <c r="ACA93" s="5">
        <f>'A remplir'!MM61</f>
        <v>0</v>
      </c>
      <c r="ACB93" s="5">
        <f>'A remplir'!MN61</f>
        <v>0</v>
      </c>
      <c r="ACC93" s="5">
        <f>'A remplir'!MO61</f>
        <v>0</v>
      </c>
      <c r="ACD93" s="5">
        <f>'A remplir'!MP61</f>
        <v>0</v>
      </c>
      <c r="ACE93" s="5">
        <f>'A remplir'!MQ61</f>
        <v>0</v>
      </c>
      <c r="ACF93" s="5">
        <f>'A remplir'!MR61</f>
        <v>0</v>
      </c>
      <c r="ACG93" s="5">
        <f>'A remplir'!MS61</f>
        <v>0</v>
      </c>
      <c r="ACH93" s="5">
        <f>'A remplir'!MT61</f>
        <v>0</v>
      </c>
      <c r="ACI93" s="5">
        <f>'A remplir'!MU61</f>
        <v>0</v>
      </c>
      <c r="ACJ93" s="5">
        <f>'A remplir'!MV61</f>
        <v>0</v>
      </c>
      <c r="ACK93" s="5">
        <f>'A remplir'!MW61</f>
        <v>0</v>
      </c>
      <c r="ACL93" s="5">
        <f>'A remplir'!MX61</f>
        <v>0</v>
      </c>
      <c r="ACM93" s="5">
        <f>'A remplir'!MY61</f>
        <v>0</v>
      </c>
      <c r="ACN93" s="5">
        <f>'A remplir'!MZ61</f>
        <v>0</v>
      </c>
      <c r="ACO93" s="5">
        <f>'A remplir'!NA61</f>
        <v>0</v>
      </c>
      <c r="ACP93" s="5">
        <f>'A remplir'!NB61</f>
        <v>0</v>
      </c>
      <c r="ACQ93" s="5">
        <f>'A remplir'!NC61</f>
        <v>0</v>
      </c>
      <c r="ACR93" s="5">
        <f>'A remplir'!ND61</f>
        <v>0</v>
      </c>
      <c r="ACS93" s="5">
        <f>'A remplir'!NE61</f>
        <v>0</v>
      </c>
      <c r="ACT93" s="5">
        <f>'A remplir'!NF61</f>
        <v>0</v>
      </c>
      <c r="ACU93" s="5">
        <f>'A remplir'!NG61</f>
        <v>0</v>
      </c>
      <c r="ACV93" s="5">
        <f>'A remplir'!NH61</f>
        <v>0</v>
      </c>
      <c r="ACW93" s="5">
        <f>'A remplir'!NI61</f>
        <v>0</v>
      </c>
      <c r="ACX93" s="5">
        <f>'A remplir'!NJ61</f>
        <v>0</v>
      </c>
      <c r="ACY93" s="5">
        <f>'A remplir'!NK61</f>
        <v>0</v>
      </c>
      <c r="ACZ93" s="5">
        <f>'A remplir'!NL61</f>
        <v>0</v>
      </c>
      <c r="ADA93" s="5">
        <f>'A remplir'!NM61</f>
        <v>0</v>
      </c>
      <c r="ADB93" s="5">
        <f>'A remplir'!NN61</f>
        <v>0</v>
      </c>
      <c r="ADC93" s="5">
        <f>'A remplir'!NO61</f>
        <v>0</v>
      </c>
      <c r="ADD93" s="5">
        <f>'A remplir'!NP61</f>
        <v>0</v>
      </c>
      <c r="ADE93" s="5">
        <f>'A remplir'!NQ61</f>
        <v>0</v>
      </c>
      <c r="ADF93" s="5">
        <f>'A remplir'!NR61</f>
        <v>0</v>
      </c>
      <c r="ADG93" s="5">
        <f>'A remplir'!NS61</f>
        <v>0</v>
      </c>
      <c r="ADH93" s="5">
        <f>'A remplir'!NT61</f>
        <v>0</v>
      </c>
      <c r="ADI93" s="5">
        <f>'A remplir'!NU61</f>
        <v>0</v>
      </c>
      <c r="ADJ93" s="5">
        <f>'A remplir'!NV61</f>
        <v>0</v>
      </c>
      <c r="ADK93" s="5">
        <f>'A remplir'!NW61</f>
        <v>0</v>
      </c>
      <c r="ADL93" s="5">
        <f>'A remplir'!NX61</f>
        <v>0</v>
      </c>
      <c r="ADM93" s="5">
        <f>'A remplir'!NY61</f>
        <v>0</v>
      </c>
      <c r="ADN93" s="5">
        <f>'A remplir'!NZ61</f>
        <v>0</v>
      </c>
      <c r="ADO93" s="5">
        <f>'A remplir'!OA61</f>
        <v>0</v>
      </c>
      <c r="ADP93" s="5">
        <f>'A remplir'!OB61</f>
        <v>0</v>
      </c>
      <c r="ADQ93" s="5">
        <f>'A remplir'!OC61</f>
        <v>0</v>
      </c>
      <c r="ADR93" s="5">
        <f>'A remplir'!OD61</f>
        <v>0</v>
      </c>
      <c r="ADS93" s="5">
        <f>'A remplir'!OE61</f>
        <v>0</v>
      </c>
      <c r="ADT93" s="5">
        <f>'A remplir'!OF61</f>
        <v>0</v>
      </c>
      <c r="ADU93" s="5">
        <f>'A remplir'!OG61</f>
        <v>0</v>
      </c>
      <c r="ADV93" s="5">
        <f>'A remplir'!OH61</f>
        <v>0</v>
      </c>
      <c r="ADW93" s="5">
        <f>'A remplir'!OI61</f>
        <v>0</v>
      </c>
      <c r="ADX93" s="5">
        <f>'A remplir'!OJ61</f>
        <v>0</v>
      </c>
      <c r="ADY93" s="5">
        <f>'A remplir'!OK61</f>
        <v>0</v>
      </c>
      <c r="ADZ93" s="5">
        <f>'A remplir'!OL61</f>
        <v>0</v>
      </c>
    </row>
    <row r="94" spans="1:806" ht="15.75" thickBot="1" x14ac:dyDescent="0.3">
      <c r="A94" s="3">
        <f>'A remplir'!OO94</f>
        <v>0.66666666666666663</v>
      </c>
      <c r="B94" s="119"/>
      <c r="C94" s="121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  <c r="IV94" s="116"/>
      <c r="IW94" s="116"/>
      <c r="IX94" s="116"/>
      <c r="IY94" s="116"/>
      <c r="IZ94" s="116"/>
      <c r="JA94" s="116"/>
      <c r="JB94" s="116"/>
      <c r="JC94" s="116"/>
      <c r="JD94" s="116"/>
      <c r="JE94" s="116"/>
      <c r="JF94" s="116"/>
      <c r="JG94" s="116"/>
      <c r="JH94" s="116"/>
      <c r="JI94" s="116"/>
      <c r="JJ94" s="116"/>
      <c r="JK94" s="116"/>
      <c r="JL94" s="116"/>
      <c r="JM94" s="116"/>
      <c r="JN94" s="116"/>
      <c r="JO94" s="116"/>
      <c r="JP94" s="116"/>
      <c r="JQ94" s="116"/>
      <c r="JR94" s="116"/>
      <c r="JS94" s="116"/>
      <c r="JT94" s="116"/>
      <c r="JU94" s="116"/>
      <c r="JV94" s="116"/>
      <c r="JW94" s="116"/>
      <c r="JX94" s="116"/>
      <c r="JY94" s="116"/>
      <c r="JZ94" s="116"/>
      <c r="KA94" s="116"/>
      <c r="KB94" s="116"/>
      <c r="KC94" s="116"/>
      <c r="KD94" s="116"/>
      <c r="KE94" s="116"/>
      <c r="KF94" s="116"/>
      <c r="KG94" s="116"/>
      <c r="KH94" s="116"/>
      <c r="KI94" s="116"/>
      <c r="KJ94" s="116"/>
      <c r="KK94" s="116"/>
      <c r="KL94" s="116"/>
      <c r="KM94" s="116"/>
      <c r="KN94" s="116"/>
      <c r="KO94" s="116"/>
      <c r="KP94" s="116"/>
      <c r="KQ94" s="116"/>
      <c r="KR94" s="116"/>
      <c r="KS94" s="116"/>
      <c r="KT94" s="116"/>
      <c r="KU94" s="116"/>
      <c r="KV94" s="116"/>
      <c r="KW94" s="116"/>
      <c r="KX94" s="116"/>
      <c r="KY94" s="116"/>
      <c r="KZ94" s="116"/>
      <c r="LA94" s="116"/>
      <c r="LB94" s="116"/>
      <c r="LC94" s="116"/>
      <c r="LD94" s="116"/>
      <c r="LE94" s="116"/>
      <c r="LF94" s="116"/>
      <c r="LG94" s="116"/>
      <c r="LH94" s="116"/>
      <c r="LI94" s="116"/>
      <c r="LJ94" s="116"/>
      <c r="LK94" s="116"/>
      <c r="LL94" s="116"/>
      <c r="LM94" s="116"/>
      <c r="LN94" s="116"/>
      <c r="LO94" s="116"/>
      <c r="LP94" s="116"/>
      <c r="LQ94" s="116"/>
      <c r="LR94" s="116"/>
      <c r="LS94" s="116"/>
      <c r="LT94" s="116"/>
      <c r="LU94" s="116"/>
      <c r="LV94" s="116"/>
      <c r="LW94" s="116"/>
      <c r="LX94" s="116"/>
      <c r="LY94" s="116"/>
      <c r="LZ94" s="116"/>
      <c r="MA94" s="116"/>
      <c r="MB94" s="116"/>
      <c r="MC94" s="116"/>
      <c r="MD94" s="116"/>
      <c r="ME94" s="116"/>
      <c r="MF94" s="116"/>
      <c r="MG94" s="116"/>
      <c r="MH94" s="116"/>
      <c r="MI94" s="116"/>
      <c r="MJ94" s="116"/>
      <c r="MK94" s="116"/>
      <c r="ML94" s="116"/>
      <c r="MM94" s="116"/>
      <c r="MN94" s="116"/>
      <c r="MO94" s="116"/>
      <c r="MP94" s="116"/>
      <c r="MQ94" s="116"/>
      <c r="MR94" s="116"/>
      <c r="MS94" s="116"/>
      <c r="MT94" s="116"/>
      <c r="MU94" s="116"/>
      <c r="MV94" s="116"/>
      <c r="MW94" s="116"/>
      <c r="MX94" s="116"/>
      <c r="MY94" s="116"/>
      <c r="MZ94" s="116"/>
      <c r="NA94" s="116"/>
      <c r="NB94" s="116"/>
      <c r="NC94" s="116"/>
      <c r="ND94" s="116"/>
      <c r="NE94" s="116"/>
      <c r="NF94" s="116"/>
      <c r="NG94" s="116"/>
      <c r="NH94" s="116"/>
      <c r="NI94" s="116"/>
      <c r="NJ94" s="116"/>
      <c r="NK94" s="116"/>
      <c r="NL94" s="116"/>
      <c r="NM94" s="116"/>
      <c r="NN94" s="116"/>
      <c r="NO94" s="116"/>
      <c r="NP94" s="116"/>
      <c r="NQ94" s="116"/>
      <c r="NR94" s="116"/>
      <c r="NS94" s="116"/>
      <c r="NT94" s="116"/>
      <c r="NU94" s="116"/>
      <c r="NV94" s="116"/>
      <c r="NW94" s="116"/>
      <c r="NX94" s="116"/>
      <c r="NY94" s="116"/>
      <c r="NZ94" s="116"/>
      <c r="OA94" s="116"/>
      <c r="OB94" s="116"/>
      <c r="OC94" s="116"/>
      <c r="OD94" s="116"/>
      <c r="OE94" s="116"/>
      <c r="OF94" s="116"/>
      <c r="OG94" s="116"/>
      <c r="OH94" s="116"/>
      <c r="OI94" s="116"/>
      <c r="OJ94" s="116"/>
      <c r="OK94" s="116"/>
      <c r="OL94" s="116"/>
      <c r="OM94" s="116"/>
      <c r="ON94" s="4"/>
      <c r="OO94" s="2"/>
      <c r="OP94" s="119"/>
      <c r="OQ94" s="5">
        <f>'A remplir'!C62</f>
        <v>0</v>
      </c>
      <c r="OR94" s="5">
        <f>'A remplir'!D62</f>
        <v>1</v>
      </c>
      <c r="OS94" s="5">
        <f>'A remplir'!E62</f>
        <v>1</v>
      </c>
      <c r="OT94" s="5">
        <f>'A remplir'!F62</f>
        <v>0</v>
      </c>
      <c r="OU94" s="5">
        <f>'A remplir'!G62</f>
        <v>0</v>
      </c>
      <c r="OV94" s="5">
        <f>'A remplir'!H62</f>
        <v>0</v>
      </c>
      <c r="OW94" s="5">
        <f>'A remplir'!I62</f>
        <v>0</v>
      </c>
      <c r="OX94" s="5">
        <f>'A remplir'!J62</f>
        <v>0</v>
      </c>
      <c r="OY94" s="5">
        <f>'A remplir'!K62</f>
        <v>0</v>
      </c>
      <c r="OZ94" s="5">
        <f>'A remplir'!L62</f>
        <v>0</v>
      </c>
      <c r="PA94" s="5">
        <f>'A remplir'!M62</f>
        <v>0</v>
      </c>
      <c r="PB94" s="5">
        <f>'A remplir'!N62</f>
        <v>0</v>
      </c>
      <c r="PC94" s="5">
        <f>'A remplir'!O62</f>
        <v>0</v>
      </c>
      <c r="PD94" s="5">
        <f>'A remplir'!P62</f>
        <v>0</v>
      </c>
      <c r="PE94" s="5">
        <f>'A remplir'!Q62</f>
        <v>0</v>
      </c>
      <c r="PF94" s="5">
        <f>'A remplir'!R62</f>
        <v>0</v>
      </c>
      <c r="PG94" s="5">
        <f>'A remplir'!S62</f>
        <v>0</v>
      </c>
      <c r="PH94" s="5">
        <f>'A remplir'!T62</f>
        <v>0</v>
      </c>
      <c r="PI94" s="5">
        <f>'A remplir'!U62</f>
        <v>0</v>
      </c>
      <c r="PJ94" s="5">
        <f>'A remplir'!V62</f>
        <v>0</v>
      </c>
      <c r="PK94" s="5">
        <f>'A remplir'!W62</f>
        <v>0</v>
      </c>
      <c r="PL94" s="5">
        <f>'A remplir'!X62</f>
        <v>0</v>
      </c>
      <c r="PM94" s="5">
        <f>'A remplir'!Y62</f>
        <v>0</v>
      </c>
      <c r="PN94" s="5">
        <f>'A remplir'!Z62</f>
        <v>0</v>
      </c>
      <c r="PO94" s="5">
        <f>'A remplir'!AA62</f>
        <v>0</v>
      </c>
      <c r="PP94" s="5">
        <f>'A remplir'!AB62</f>
        <v>0</v>
      </c>
      <c r="PQ94" s="5">
        <f>'A remplir'!AC62</f>
        <v>0</v>
      </c>
      <c r="PR94" s="5">
        <f>'A remplir'!AD62</f>
        <v>0</v>
      </c>
      <c r="PS94" s="5">
        <f>'A remplir'!AE62</f>
        <v>0</v>
      </c>
      <c r="PT94" s="5">
        <f>'A remplir'!AF62</f>
        <v>0</v>
      </c>
      <c r="PU94" s="5">
        <f>'A remplir'!AG62</f>
        <v>0</v>
      </c>
      <c r="PV94" s="5">
        <f>'A remplir'!AH62</f>
        <v>0</v>
      </c>
      <c r="PW94" s="5">
        <f>'A remplir'!AI62</f>
        <v>0</v>
      </c>
      <c r="PX94" s="5">
        <f>'A remplir'!AJ62</f>
        <v>0</v>
      </c>
      <c r="PY94" s="5">
        <f>'A remplir'!AK62</f>
        <v>0</v>
      </c>
      <c r="PZ94" s="5">
        <f>'A remplir'!AL62</f>
        <v>0</v>
      </c>
      <c r="QA94" s="5">
        <f>'A remplir'!AM62</f>
        <v>0</v>
      </c>
      <c r="QB94" s="5">
        <f>'A remplir'!AN62</f>
        <v>0</v>
      </c>
      <c r="QC94" s="5">
        <f>'A remplir'!AO62</f>
        <v>0</v>
      </c>
      <c r="QD94" s="5">
        <f>'A remplir'!AP62</f>
        <v>0</v>
      </c>
      <c r="QE94" s="5">
        <f>'A remplir'!AQ62</f>
        <v>0</v>
      </c>
      <c r="QF94" s="5">
        <f>'A remplir'!AR62</f>
        <v>0</v>
      </c>
      <c r="QG94" s="5">
        <f>'A remplir'!AS62</f>
        <v>0</v>
      </c>
      <c r="QH94" s="5">
        <f>'A remplir'!AT62</f>
        <v>0</v>
      </c>
      <c r="QI94" s="5">
        <f>'A remplir'!AU62</f>
        <v>0</v>
      </c>
      <c r="QJ94" s="5">
        <f>'A remplir'!AV62</f>
        <v>0</v>
      </c>
      <c r="QK94" s="5">
        <f>'A remplir'!AW62</f>
        <v>0</v>
      </c>
      <c r="QL94" s="5">
        <f>'A remplir'!AX62</f>
        <v>0</v>
      </c>
      <c r="QM94" s="5">
        <f>'A remplir'!AY62</f>
        <v>0</v>
      </c>
      <c r="QN94" s="5">
        <f>'A remplir'!AZ62</f>
        <v>0</v>
      </c>
      <c r="QO94" s="5">
        <f>'A remplir'!BA62</f>
        <v>0</v>
      </c>
      <c r="QP94" s="5">
        <f>'A remplir'!BB62</f>
        <v>0</v>
      </c>
      <c r="QQ94" s="5">
        <f>'A remplir'!BC62</f>
        <v>0</v>
      </c>
      <c r="QR94" s="5">
        <f>'A remplir'!BD62</f>
        <v>0</v>
      </c>
      <c r="QS94" s="5">
        <f>'A remplir'!BE62</f>
        <v>0</v>
      </c>
      <c r="QT94" s="5">
        <f>'A remplir'!BF62</f>
        <v>0</v>
      </c>
      <c r="QU94" s="5">
        <f>'A remplir'!BG62</f>
        <v>0</v>
      </c>
      <c r="QV94" s="5">
        <f>'A remplir'!BH62</f>
        <v>0</v>
      </c>
      <c r="QW94" s="5">
        <f>'A remplir'!BI62</f>
        <v>0</v>
      </c>
      <c r="QX94" s="5">
        <f>'A remplir'!BJ62</f>
        <v>0</v>
      </c>
      <c r="QY94" s="5">
        <f>'A remplir'!BK62</f>
        <v>0</v>
      </c>
      <c r="QZ94" s="5">
        <f>'A remplir'!BL62</f>
        <v>0</v>
      </c>
      <c r="RA94" s="5">
        <f>'A remplir'!BM62</f>
        <v>0</v>
      </c>
      <c r="RB94" s="5">
        <f>'A remplir'!BN62</f>
        <v>0</v>
      </c>
      <c r="RC94" s="5">
        <f>'A remplir'!BO62</f>
        <v>0</v>
      </c>
      <c r="RD94" s="5">
        <f>'A remplir'!BP62</f>
        <v>0</v>
      </c>
      <c r="RE94" s="5">
        <f>'A remplir'!BQ62</f>
        <v>0</v>
      </c>
      <c r="RF94" s="5">
        <f>'A remplir'!BR62</f>
        <v>0</v>
      </c>
      <c r="RG94" s="5">
        <f>'A remplir'!BS62</f>
        <v>0</v>
      </c>
      <c r="RH94" s="5">
        <f>'A remplir'!BT62</f>
        <v>0</v>
      </c>
      <c r="RI94" s="5">
        <f>'A remplir'!BU62</f>
        <v>0</v>
      </c>
      <c r="RJ94" s="5">
        <f>'A remplir'!BV62</f>
        <v>0</v>
      </c>
      <c r="RK94" s="5">
        <f>'A remplir'!BW62</f>
        <v>0</v>
      </c>
      <c r="RL94" s="5">
        <f>'A remplir'!BX62</f>
        <v>0</v>
      </c>
      <c r="RM94" s="5">
        <f>'A remplir'!BY62</f>
        <v>0</v>
      </c>
      <c r="RN94" s="5">
        <f>'A remplir'!BZ62</f>
        <v>0</v>
      </c>
      <c r="RO94" s="5">
        <f>'A remplir'!CA62</f>
        <v>0</v>
      </c>
      <c r="RP94" s="5">
        <f>'A remplir'!CB62</f>
        <v>0</v>
      </c>
      <c r="RQ94" s="5">
        <f>'A remplir'!CC62</f>
        <v>0</v>
      </c>
      <c r="RR94" s="5">
        <f>'A remplir'!CD62</f>
        <v>0</v>
      </c>
      <c r="RS94" s="5">
        <f>'A remplir'!CE62</f>
        <v>0</v>
      </c>
      <c r="RT94" s="5">
        <f>'A remplir'!CF62</f>
        <v>0</v>
      </c>
      <c r="RU94" s="5">
        <f>'A remplir'!CG62</f>
        <v>0</v>
      </c>
      <c r="RV94" s="5">
        <f>'A remplir'!CH62</f>
        <v>0</v>
      </c>
      <c r="RW94" s="5">
        <f>'A remplir'!CI62</f>
        <v>0</v>
      </c>
      <c r="RX94" s="5">
        <f>'A remplir'!CJ62</f>
        <v>0</v>
      </c>
      <c r="RY94" s="5">
        <f>'A remplir'!CK62</f>
        <v>0</v>
      </c>
      <c r="RZ94" s="5">
        <f>'A remplir'!CL62</f>
        <v>0</v>
      </c>
      <c r="SA94" s="5">
        <f>'A remplir'!CM62</f>
        <v>0</v>
      </c>
      <c r="SB94" s="5">
        <f>'A remplir'!CN62</f>
        <v>0</v>
      </c>
      <c r="SC94" s="5">
        <f>'A remplir'!CO62</f>
        <v>0</v>
      </c>
      <c r="SD94" s="5">
        <f>'A remplir'!CP62</f>
        <v>0</v>
      </c>
      <c r="SE94" s="5">
        <f>'A remplir'!CQ62</f>
        <v>0</v>
      </c>
      <c r="SF94" s="5">
        <f>'A remplir'!CR62</f>
        <v>0</v>
      </c>
      <c r="SG94" s="5">
        <f>'A remplir'!CS62</f>
        <v>0</v>
      </c>
      <c r="SH94" s="5">
        <f>'A remplir'!CT62</f>
        <v>0</v>
      </c>
      <c r="SI94" s="5">
        <f>'A remplir'!CU62</f>
        <v>0</v>
      </c>
      <c r="SJ94" s="5">
        <f>'A remplir'!CV62</f>
        <v>0</v>
      </c>
      <c r="SK94" s="5">
        <f>'A remplir'!CW62</f>
        <v>0</v>
      </c>
      <c r="SL94" s="5">
        <f>'A remplir'!CX62</f>
        <v>0</v>
      </c>
      <c r="SM94" s="5">
        <f>'A remplir'!CY62</f>
        <v>0</v>
      </c>
      <c r="SN94" s="5">
        <f>'A remplir'!CZ62</f>
        <v>0</v>
      </c>
      <c r="SO94" s="5">
        <f>'A remplir'!DA62</f>
        <v>0</v>
      </c>
      <c r="SP94" s="5">
        <f>'A remplir'!DB62</f>
        <v>0</v>
      </c>
      <c r="SQ94" s="5">
        <f>'A remplir'!DC62</f>
        <v>0</v>
      </c>
      <c r="SR94" s="5">
        <f>'A remplir'!DD62</f>
        <v>0</v>
      </c>
      <c r="SS94" s="5">
        <f>'A remplir'!DE62</f>
        <v>0</v>
      </c>
      <c r="ST94" s="5">
        <f>'A remplir'!DF62</f>
        <v>0</v>
      </c>
      <c r="SU94" s="5">
        <f>'A remplir'!DG62</f>
        <v>0</v>
      </c>
      <c r="SV94" s="5">
        <f>'A remplir'!DH62</f>
        <v>0</v>
      </c>
      <c r="SW94" s="5">
        <f>'A remplir'!DI62</f>
        <v>0</v>
      </c>
      <c r="SX94" s="5">
        <f>'A remplir'!DJ62</f>
        <v>0</v>
      </c>
      <c r="SY94" s="5">
        <f>'A remplir'!DK62</f>
        <v>0</v>
      </c>
      <c r="SZ94" s="5">
        <f>'A remplir'!DL62</f>
        <v>0</v>
      </c>
      <c r="TA94" s="5">
        <f>'A remplir'!DM62</f>
        <v>0</v>
      </c>
      <c r="TB94" s="5">
        <f>'A remplir'!DN62</f>
        <v>0</v>
      </c>
      <c r="TC94" s="5">
        <f>'A remplir'!DO62</f>
        <v>0</v>
      </c>
      <c r="TD94" s="5">
        <f>'A remplir'!DP62</f>
        <v>0</v>
      </c>
      <c r="TE94" s="5">
        <f>'A remplir'!DQ62</f>
        <v>0</v>
      </c>
      <c r="TF94" s="5">
        <f>'A remplir'!DR62</f>
        <v>0</v>
      </c>
      <c r="TG94" s="5">
        <f>'A remplir'!DS62</f>
        <v>0</v>
      </c>
      <c r="TH94" s="5">
        <f>'A remplir'!DT62</f>
        <v>0</v>
      </c>
      <c r="TI94" s="5">
        <f>'A remplir'!DU62</f>
        <v>0</v>
      </c>
      <c r="TJ94" s="5">
        <f>'A remplir'!DV62</f>
        <v>0</v>
      </c>
      <c r="TK94" s="5">
        <f>'A remplir'!DW62</f>
        <v>0</v>
      </c>
      <c r="TL94" s="5">
        <f>'A remplir'!DX62</f>
        <v>0</v>
      </c>
      <c r="TM94" s="5">
        <f>'A remplir'!DY62</f>
        <v>0</v>
      </c>
      <c r="TN94" s="5">
        <f>'A remplir'!DZ62</f>
        <v>0</v>
      </c>
      <c r="TO94" s="5">
        <f>'A remplir'!EA62</f>
        <v>0</v>
      </c>
      <c r="TP94" s="5">
        <f>'A remplir'!EB62</f>
        <v>0</v>
      </c>
      <c r="TQ94" s="5">
        <f>'A remplir'!EC62</f>
        <v>0</v>
      </c>
      <c r="TR94" s="5">
        <f>'A remplir'!ED62</f>
        <v>0</v>
      </c>
      <c r="TS94" s="5">
        <f>'A remplir'!EE62</f>
        <v>0</v>
      </c>
      <c r="TT94" s="5">
        <f>'A remplir'!EF62</f>
        <v>0</v>
      </c>
      <c r="TU94" s="5">
        <f>'A remplir'!EG62</f>
        <v>0</v>
      </c>
      <c r="TV94" s="5">
        <f>'A remplir'!EH62</f>
        <v>0</v>
      </c>
      <c r="TW94" s="5">
        <f>'A remplir'!EI62</f>
        <v>0</v>
      </c>
      <c r="TX94" s="5">
        <f>'A remplir'!EJ62</f>
        <v>0</v>
      </c>
      <c r="TY94" s="5">
        <f>'A remplir'!EK62</f>
        <v>0</v>
      </c>
      <c r="TZ94" s="5">
        <f>'A remplir'!EL62</f>
        <v>0</v>
      </c>
      <c r="UA94" s="5">
        <f>'A remplir'!EM62</f>
        <v>0</v>
      </c>
      <c r="UB94" s="5">
        <f>'A remplir'!EN62</f>
        <v>0</v>
      </c>
      <c r="UC94" s="5">
        <f>'A remplir'!EO62</f>
        <v>0</v>
      </c>
      <c r="UD94" s="5">
        <f>'A remplir'!EP62</f>
        <v>0</v>
      </c>
      <c r="UE94" s="5">
        <f>'A remplir'!EQ62</f>
        <v>0</v>
      </c>
      <c r="UF94" s="5">
        <f>'A remplir'!ER62</f>
        <v>0</v>
      </c>
      <c r="UG94" s="5">
        <f>'A remplir'!ES62</f>
        <v>0</v>
      </c>
      <c r="UH94" s="5">
        <f>'A remplir'!ET62</f>
        <v>0</v>
      </c>
      <c r="UI94" s="5">
        <f>'A remplir'!EU62</f>
        <v>0</v>
      </c>
      <c r="UJ94" s="5">
        <f>'A remplir'!EV62</f>
        <v>0</v>
      </c>
      <c r="UK94" s="5">
        <f>'A remplir'!EW62</f>
        <v>0</v>
      </c>
      <c r="UL94" s="5">
        <f>'A remplir'!EX62</f>
        <v>0</v>
      </c>
      <c r="UM94" s="5">
        <f>'A remplir'!EY62</f>
        <v>0</v>
      </c>
      <c r="UN94" s="5">
        <f>'A remplir'!EZ62</f>
        <v>0</v>
      </c>
      <c r="UO94" s="5">
        <f>'A remplir'!FA62</f>
        <v>0</v>
      </c>
      <c r="UP94" s="5">
        <f>'A remplir'!FB62</f>
        <v>0</v>
      </c>
      <c r="UQ94" s="5">
        <f>'A remplir'!FC62</f>
        <v>0</v>
      </c>
      <c r="UR94" s="5">
        <f>'A remplir'!FD62</f>
        <v>0</v>
      </c>
      <c r="US94" s="5">
        <f>'A remplir'!FE62</f>
        <v>0</v>
      </c>
      <c r="UT94" s="5">
        <f>'A remplir'!FF62</f>
        <v>0</v>
      </c>
      <c r="UU94" s="5">
        <f>'A remplir'!FG62</f>
        <v>0</v>
      </c>
      <c r="UV94" s="5">
        <f>'A remplir'!FH62</f>
        <v>0</v>
      </c>
      <c r="UW94" s="5">
        <f>'A remplir'!FI62</f>
        <v>0</v>
      </c>
      <c r="UX94" s="5">
        <f>'A remplir'!FJ62</f>
        <v>0</v>
      </c>
      <c r="UY94" s="5">
        <f>'A remplir'!FK62</f>
        <v>0</v>
      </c>
      <c r="UZ94" s="5">
        <f>'A remplir'!FL62</f>
        <v>0</v>
      </c>
      <c r="VA94" s="5">
        <f>'A remplir'!FM62</f>
        <v>0</v>
      </c>
      <c r="VB94" s="5">
        <f>'A remplir'!FN62</f>
        <v>0</v>
      </c>
      <c r="VC94" s="5">
        <f>'A remplir'!FO62</f>
        <v>0</v>
      </c>
      <c r="VD94" s="5">
        <f>'A remplir'!FP62</f>
        <v>0</v>
      </c>
      <c r="VE94" s="5">
        <f>'A remplir'!FQ62</f>
        <v>0</v>
      </c>
      <c r="VF94" s="5">
        <f>'A remplir'!FR62</f>
        <v>0</v>
      </c>
      <c r="VG94" s="5">
        <f>'A remplir'!FS62</f>
        <v>0</v>
      </c>
      <c r="VH94" s="5">
        <f>'A remplir'!FT62</f>
        <v>0</v>
      </c>
      <c r="VI94" s="5">
        <f>'A remplir'!FU62</f>
        <v>0</v>
      </c>
      <c r="VJ94" s="5">
        <f>'A remplir'!FV62</f>
        <v>0</v>
      </c>
      <c r="VK94" s="5">
        <f>'A remplir'!FW62</f>
        <v>0</v>
      </c>
      <c r="VL94" s="5">
        <f>'A remplir'!FX62</f>
        <v>0</v>
      </c>
      <c r="VM94" s="5">
        <f>'A remplir'!FY62</f>
        <v>0</v>
      </c>
      <c r="VN94" s="5">
        <f>'A remplir'!FZ62</f>
        <v>0</v>
      </c>
      <c r="VO94" s="5">
        <f>'A remplir'!GA62</f>
        <v>0</v>
      </c>
      <c r="VP94" s="5">
        <f>'A remplir'!GB62</f>
        <v>0</v>
      </c>
      <c r="VQ94" s="5">
        <f>'A remplir'!GC62</f>
        <v>0</v>
      </c>
      <c r="VR94" s="5">
        <f>'A remplir'!GD62</f>
        <v>0</v>
      </c>
      <c r="VS94" s="5">
        <f>'A remplir'!GE62</f>
        <v>0</v>
      </c>
      <c r="VT94" s="5">
        <f>'A remplir'!GF62</f>
        <v>0</v>
      </c>
      <c r="VU94" s="5">
        <f>'A remplir'!GG62</f>
        <v>0</v>
      </c>
      <c r="VV94" s="5">
        <f>'A remplir'!GH62</f>
        <v>0</v>
      </c>
      <c r="VW94" s="5">
        <f>'A remplir'!GI62</f>
        <v>0</v>
      </c>
      <c r="VX94" s="5">
        <f>'A remplir'!GJ62</f>
        <v>0</v>
      </c>
      <c r="VY94" s="5">
        <f>'A remplir'!GK62</f>
        <v>0</v>
      </c>
      <c r="VZ94" s="5">
        <f>'A remplir'!GL62</f>
        <v>0</v>
      </c>
      <c r="WA94" s="5">
        <f>'A remplir'!GM62</f>
        <v>0</v>
      </c>
      <c r="WB94" s="5">
        <f>'A remplir'!GN62</f>
        <v>0</v>
      </c>
      <c r="WC94" s="5">
        <f>'A remplir'!GO62</f>
        <v>0</v>
      </c>
      <c r="WD94" s="5">
        <f>'A remplir'!GP62</f>
        <v>0</v>
      </c>
      <c r="WE94" s="5">
        <f>'A remplir'!GQ62</f>
        <v>0</v>
      </c>
      <c r="WF94" s="5">
        <f>'A remplir'!GR62</f>
        <v>0</v>
      </c>
      <c r="WG94" s="5">
        <f>'A remplir'!GS62</f>
        <v>0</v>
      </c>
      <c r="WH94" s="5">
        <f>'A remplir'!GT62</f>
        <v>0</v>
      </c>
      <c r="WI94" s="5">
        <f>'A remplir'!GU62</f>
        <v>0</v>
      </c>
      <c r="WJ94" s="5">
        <f>'A remplir'!GV62</f>
        <v>0</v>
      </c>
      <c r="WK94" s="5">
        <f>'A remplir'!GW62</f>
        <v>0</v>
      </c>
      <c r="WL94" s="5">
        <f>'A remplir'!GX62</f>
        <v>0</v>
      </c>
      <c r="WM94" s="5">
        <f>'A remplir'!GY62</f>
        <v>0</v>
      </c>
      <c r="WN94" s="5">
        <f>'A remplir'!GZ62</f>
        <v>0</v>
      </c>
      <c r="WO94" s="5">
        <f>'A remplir'!HA62</f>
        <v>0</v>
      </c>
      <c r="WP94" s="5">
        <f>'A remplir'!HB62</f>
        <v>0</v>
      </c>
      <c r="WQ94" s="5">
        <f>'A remplir'!HC62</f>
        <v>0</v>
      </c>
      <c r="WR94" s="5">
        <f>'A remplir'!HD62</f>
        <v>0</v>
      </c>
      <c r="WS94" s="5">
        <f>'A remplir'!HE62</f>
        <v>0</v>
      </c>
      <c r="WT94" s="5">
        <f>'A remplir'!HF62</f>
        <v>0</v>
      </c>
      <c r="WU94" s="5">
        <f>'A remplir'!HG62</f>
        <v>0</v>
      </c>
      <c r="WV94" s="5">
        <f>'A remplir'!HH62</f>
        <v>0</v>
      </c>
      <c r="WW94" s="5">
        <f>'A remplir'!HI62</f>
        <v>0</v>
      </c>
      <c r="WX94" s="5">
        <f>'A remplir'!HJ62</f>
        <v>0</v>
      </c>
      <c r="WY94" s="5">
        <f>'A remplir'!HK62</f>
        <v>0</v>
      </c>
      <c r="WZ94" s="5">
        <f>'A remplir'!HL62</f>
        <v>0</v>
      </c>
      <c r="XA94" s="5">
        <f>'A remplir'!HM62</f>
        <v>0</v>
      </c>
      <c r="XB94" s="5">
        <f>'A remplir'!HN62</f>
        <v>0</v>
      </c>
      <c r="XC94" s="5">
        <f>'A remplir'!HO62</f>
        <v>0</v>
      </c>
      <c r="XD94" s="5">
        <f>'A remplir'!HP62</f>
        <v>0</v>
      </c>
      <c r="XE94" s="5">
        <f>'A remplir'!HQ62</f>
        <v>0</v>
      </c>
      <c r="XF94" s="5">
        <f>'A remplir'!HR62</f>
        <v>0</v>
      </c>
      <c r="XG94" s="5">
        <f>'A remplir'!HS62</f>
        <v>0</v>
      </c>
      <c r="XH94" s="5">
        <f>'A remplir'!HT62</f>
        <v>0</v>
      </c>
      <c r="XI94" s="5">
        <f>'A remplir'!HU62</f>
        <v>0</v>
      </c>
      <c r="XJ94" s="5">
        <f>'A remplir'!HV62</f>
        <v>0</v>
      </c>
      <c r="XK94" s="5">
        <f>'A remplir'!HW62</f>
        <v>0</v>
      </c>
      <c r="XL94" s="5">
        <f>'A remplir'!HX62</f>
        <v>0</v>
      </c>
      <c r="XM94" s="5">
        <f>'A remplir'!HY62</f>
        <v>0</v>
      </c>
      <c r="XN94" s="5">
        <f>'A remplir'!HZ62</f>
        <v>0</v>
      </c>
      <c r="XO94" s="5">
        <f>'A remplir'!IA62</f>
        <v>0</v>
      </c>
      <c r="XP94" s="5">
        <f>'A remplir'!IB62</f>
        <v>0</v>
      </c>
      <c r="XQ94" s="5">
        <f>'A remplir'!IC62</f>
        <v>0</v>
      </c>
      <c r="XR94" s="5">
        <f>'A remplir'!ID62</f>
        <v>0</v>
      </c>
      <c r="XS94" s="5">
        <f>'A remplir'!IE62</f>
        <v>0</v>
      </c>
      <c r="XT94" s="5">
        <f>'A remplir'!IF62</f>
        <v>0</v>
      </c>
      <c r="XU94" s="5">
        <f>'A remplir'!IG62</f>
        <v>0</v>
      </c>
      <c r="XV94" s="5">
        <f>'A remplir'!IH62</f>
        <v>0</v>
      </c>
      <c r="XW94" s="5">
        <f>'A remplir'!II62</f>
        <v>0</v>
      </c>
      <c r="XX94" s="5">
        <f>'A remplir'!IJ62</f>
        <v>0</v>
      </c>
      <c r="XY94" s="5">
        <f>'A remplir'!IK62</f>
        <v>0</v>
      </c>
      <c r="XZ94" s="5">
        <f>'A remplir'!IL62</f>
        <v>0</v>
      </c>
      <c r="YA94" s="5">
        <f>'A remplir'!IM62</f>
        <v>0</v>
      </c>
      <c r="YB94" s="5">
        <f>'A remplir'!IN62</f>
        <v>0</v>
      </c>
      <c r="YC94" s="5">
        <f>'A remplir'!IO62</f>
        <v>0</v>
      </c>
      <c r="YD94" s="5">
        <f>'A remplir'!IP62</f>
        <v>0</v>
      </c>
      <c r="YE94" s="5">
        <f>'A remplir'!IQ62</f>
        <v>0</v>
      </c>
      <c r="YF94" s="5">
        <f>'A remplir'!IR62</f>
        <v>0</v>
      </c>
      <c r="YG94" s="5">
        <f>'A remplir'!IS62</f>
        <v>0</v>
      </c>
      <c r="YH94" s="5">
        <f>'A remplir'!IT62</f>
        <v>0</v>
      </c>
      <c r="YI94" s="5">
        <f>'A remplir'!IU62</f>
        <v>0</v>
      </c>
      <c r="YJ94" s="5">
        <f>'A remplir'!IV62</f>
        <v>0</v>
      </c>
      <c r="YK94" s="5">
        <f>'A remplir'!IW62</f>
        <v>0</v>
      </c>
      <c r="YL94" s="5">
        <f>'A remplir'!IX62</f>
        <v>0</v>
      </c>
      <c r="YM94" s="5">
        <f>'A remplir'!IY62</f>
        <v>0</v>
      </c>
      <c r="YN94" s="5">
        <f>'A remplir'!IZ62</f>
        <v>0</v>
      </c>
      <c r="YO94" s="5">
        <f>'A remplir'!JA62</f>
        <v>0</v>
      </c>
      <c r="YP94" s="5">
        <f>'A remplir'!JB62</f>
        <v>0</v>
      </c>
      <c r="YQ94" s="5">
        <f>'A remplir'!JC62</f>
        <v>0</v>
      </c>
      <c r="YR94" s="5">
        <f>'A remplir'!JD62</f>
        <v>0</v>
      </c>
      <c r="YS94" s="5">
        <f>'A remplir'!JE62</f>
        <v>0</v>
      </c>
      <c r="YT94" s="5">
        <f>'A remplir'!JF62</f>
        <v>0</v>
      </c>
      <c r="YU94" s="5">
        <f>'A remplir'!JG62</f>
        <v>0</v>
      </c>
      <c r="YV94" s="5">
        <f>'A remplir'!JH62</f>
        <v>0</v>
      </c>
      <c r="YW94" s="5">
        <f>'A remplir'!JI62</f>
        <v>0</v>
      </c>
      <c r="YX94" s="5">
        <f>'A remplir'!JJ62</f>
        <v>0</v>
      </c>
      <c r="YY94" s="5">
        <f>'A remplir'!JK62</f>
        <v>0</v>
      </c>
      <c r="YZ94" s="5">
        <f>'A remplir'!JL62</f>
        <v>0</v>
      </c>
      <c r="ZA94" s="5">
        <f>'A remplir'!JM62</f>
        <v>0</v>
      </c>
      <c r="ZB94" s="5">
        <f>'A remplir'!JN62</f>
        <v>0</v>
      </c>
      <c r="ZC94" s="5">
        <f>'A remplir'!JO62</f>
        <v>0</v>
      </c>
      <c r="ZD94" s="5">
        <f>'A remplir'!JP62</f>
        <v>0</v>
      </c>
      <c r="ZE94" s="5">
        <f>'A remplir'!JQ62</f>
        <v>0</v>
      </c>
      <c r="ZF94" s="5">
        <f>'A remplir'!JR62</f>
        <v>0</v>
      </c>
      <c r="ZG94" s="5">
        <f>'A remplir'!JS62</f>
        <v>0</v>
      </c>
      <c r="ZH94" s="5">
        <f>'A remplir'!JT62</f>
        <v>0</v>
      </c>
      <c r="ZI94" s="5">
        <f>'A remplir'!JU62</f>
        <v>0</v>
      </c>
      <c r="ZJ94" s="5">
        <f>'A remplir'!JV62</f>
        <v>0</v>
      </c>
      <c r="ZK94" s="5">
        <f>'A remplir'!JW62</f>
        <v>0</v>
      </c>
      <c r="ZL94" s="5">
        <f>'A remplir'!JX62</f>
        <v>0</v>
      </c>
      <c r="ZM94" s="5">
        <f>'A remplir'!JY62</f>
        <v>0</v>
      </c>
      <c r="ZN94" s="5">
        <f>'A remplir'!JZ62</f>
        <v>0</v>
      </c>
      <c r="ZO94" s="5">
        <f>'A remplir'!KA62</f>
        <v>0</v>
      </c>
      <c r="ZP94" s="5">
        <f>'A remplir'!KB62</f>
        <v>0</v>
      </c>
      <c r="ZQ94" s="5">
        <f>'A remplir'!KC62</f>
        <v>0</v>
      </c>
      <c r="ZR94" s="5">
        <f>'A remplir'!KD62</f>
        <v>0</v>
      </c>
      <c r="ZS94" s="5">
        <f>'A remplir'!KE62</f>
        <v>0</v>
      </c>
      <c r="ZT94" s="5">
        <f>'A remplir'!KF62</f>
        <v>0</v>
      </c>
      <c r="ZU94" s="5">
        <f>'A remplir'!KG62</f>
        <v>0</v>
      </c>
      <c r="ZV94" s="5">
        <f>'A remplir'!KH62</f>
        <v>0</v>
      </c>
      <c r="ZW94" s="5">
        <f>'A remplir'!KI62</f>
        <v>0</v>
      </c>
      <c r="ZX94" s="5">
        <f>'A remplir'!KJ62</f>
        <v>0</v>
      </c>
      <c r="ZY94" s="5">
        <f>'A remplir'!KK62</f>
        <v>0</v>
      </c>
      <c r="ZZ94" s="5">
        <f>'A remplir'!KL62</f>
        <v>0</v>
      </c>
      <c r="AAA94" s="5">
        <f>'A remplir'!KM62</f>
        <v>0</v>
      </c>
      <c r="AAB94" s="5">
        <f>'A remplir'!KN62</f>
        <v>0</v>
      </c>
      <c r="AAC94" s="5">
        <f>'A remplir'!KO62</f>
        <v>0</v>
      </c>
      <c r="AAD94" s="5">
        <f>'A remplir'!KP62</f>
        <v>0</v>
      </c>
      <c r="AAE94" s="5">
        <f>'A remplir'!KQ62</f>
        <v>0</v>
      </c>
      <c r="AAF94" s="5">
        <f>'A remplir'!KR62</f>
        <v>0</v>
      </c>
      <c r="AAG94" s="5">
        <f>'A remplir'!KS62</f>
        <v>0</v>
      </c>
      <c r="AAH94" s="5">
        <f>'A remplir'!KT62</f>
        <v>0</v>
      </c>
      <c r="AAI94" s="5">
        <f>'A remplir'!KU62</f>
        <v>0</v>
      </c>
      <c r="AAJ94" s="5">
        <f>'A remplir'!KV62</f>
        <v>0</v>
      </c>
      <c r="AAK94" s="5">
        <f>'A remplir'!KW62</f>
        <v>0</v>
      </c>
      <c r="AAL94" s="5">
        <f>'A remplir'!KX62</f>
        <v>0</v>
      </c>
      <c r="AAM94" s="5">
        <f>'A remplir'!KY62</f>
        <v>0</v>
      </c>
      <c r="AAN94" s="5">
        <f>'A remplir'!KZ62</f>
        <v>0</v>
      </c>
      <c r="AAO94" s="5">
        <f>'A remplir'!LA62</f>
        <v>0</v>
      </c>
      <c r="AAP94" s="5">
        <f>'A remplir'!LB62</f>
        <v>0</v>
      </c>
      <c r="AAQ94" s="5">
        <f>'A remplir'!LC62</f>
        <v>0</v>
      </c>
      <c r="AAR94" s="5">
        <f>'A remplir'!LD62</f>
        <v>0</v>
      </c>
      <c r="AAS94" s="5">
        <f>'A remplir'!LE62</f>
        <v>0</v>
      </c>
      <c r="AAT94" s="5">
        <f>'A remplir'!LF62</f>
        <v>0</v>
      </c>
      <c r="AAU94" s="5">
        <f>'A remplir'!LG62</f>
        <v>0</v>
      </c>
      <c r="AAV94" s="5">
        <f>'A remplir'!LH62</f>
        <v>0</v>
      </c>
      <c r="AAW94" s="5">
        <f>'A remplir'!LI62</f>
        <v>0</v>
      </c>
      <c r="AAX94" s="5">
        <f>'A remplir'!LJ62</f>
        <v>0</v>
      </c>
      <c r="AAY94" s="5">
        <f>'A remplir'!LK62</f>
        <v>0</v>
      </c>
      <c r="AAZ94" s="5">
        <f>'A remplir'!LL62</f>
        <v>0</v>
      </c>
      <c r="ABA94" s="5">
        <f>'A remplir'!LM62</f>
        <v>0</v>
      </c>
      <c r="ABB94" s="5">
        <f>'A remplir'!LN62</f>
        <v>0</v>
      </c>
      <c r="ABC94" s="5">
        <f>'A remplir'!LO62</f>
        <v>0</v>
      </c>
      <c r="ABD94" s="5">
        <f>'A remplir'!LP62</f>
        <v>0</v>
      </c>
      <c r="ABE94" s="5">
        <f>'A remplir'!LQ62</f>
        <v>0</v>
      </c>
      <c r="ABF94" s="5">
        <f>'A remplir'!LR62</f>
        <v>0</v>
      </c>
      <c r="ABG94" s="5">
        <f>'A remplir'!LS62</f>
        <v>0</v>
      </c>
      <c r="ABH94" s="5">
        <f>'A remplir'!LT62</f>
        <v>0</v>
      </c>
      <c r="ABI94" s="5">
        <f>'A remplir'!LU62</f>
        <v>0</v>
      </c>
      <c r="ABJ94" s="5">
        <f>'A remplir'!LV62</f>
        <v>0</v>
      </c>
      <c r="ABK94" s="5">
        <f>'A remplir'!LW62</f>
        <v>0</v>
      </c>
      <c r="ABL94" s="5">
        <f>'A remplir'!LX62</f>
        <v>0</v>
      </c>
      <c r="ABM94" s="5">
        <f>'A remplir'!LY62</f>
        <v>0</v>
      </c>
      <c r="ABN94" s="5">
        <f>'A remplir'!LZ62</f>
        <v>0</v>
      </c>
      <c r="ABO94" s="5">
        <f>'A remplir'!MA62</f>
        <v>0</v>
      </c>
      <c r="ABP94" s="5">
        <f>'A remplir'!MB62</f>
        <v>0</v>
      </c>
      <c r="ABQ94" s="5">
        <f>'A remplir'!MC62</f>
        <v>0</v>
      </c>
      <c r="ABR94" s="5">
        <f>'A remplir'!MD62</f>
        <v>0</v>
      </c>
      <c r="ABS94" s="5">
        <f>'A remplir'!ME62</f>
        <v>0</v>
      </c>
      <c r="ABT94" s="5">
        <f>'A remplir'!MF62</f>
        <v>0</v>
      </c>
      <c r="ABU94" s="5">
        <f>'A remplir'!MG62</f>
        <v>0</v>
      </c>
      <c r="ABV94" s="5">
        <f>'A remplir'!MH62</f>
        <v>0</v>
      </c>
      <c r="ABW94" s="5">
        <f>'A remplir'!MI62</f>
        <v>0</v>
      </c>
      <c r="ABX94" s="5">
        <f>'A remplir'!MJ62</f>
        <v>0</v>
      </c>
      <c r="ABY94" s="5">
        <f>'A remplir'!MK62</f>
        <v>0</v>
      </c>
      <c r="ABZ94" s="5">
        <f>'A remplir'!ML62</f>
        <v>0</v>
      </c>
      <c r="ACA94" s="5">
        <f>'A remplir'!MM62</f>
        <v>0</v>
      </c>
      <c r="ACB94" s="5">
        <f>'A remplir'!MN62</f>
        <v>0</v>
      </c>
      <c r="ACC94" s="5">
        <f>'A remplir'!MO62</f>
        <v>0</v>
      </c>
      <c r="ACD94" s="5">
        <f>'A remplir'!MP62</f>
        <v>0</v>
      </c>
      <c r="ACE94" s="5">
        <f>'A remplir'!MQ62</f>
        <v>0</v>
      </c>
      <c r="ACF94" s="5">
        <f>'A remplir'!MR62</f>
        <v>0</v>
      </c>
      <c r="ACG94" s="5">
        <f>'A remplir'!MS62</f>
        <v>0</v>
      </c>
      <c r="ACH94" s="5">
        <f>'A remplir'!MT62</f>
        <v>0</v>
      </c>
      <c r="ACI94" s="5">
        <f>'A remplir'!MU62</f>
        <v>0</v>
      </c>
      <c r="ACJ94" s="5">
        <f>'A remplir'!MV62</f>
        <v>0</v>
      </c>
      <c r="ACK94" s="5">
        <f>'A remplir'!MW62</f>
        <v>0</v>
      </c>
      <c r="ACL94" s="5">
        <f>'A remplir'!MX62</f>
        <v>0</v>
      </c>
      <c r="ACM94" s="5">
        <f>'A remplir'!MY62</f>
        <v>0</v>
      </c>
      <c r="ACN94" s="5">
        <f>'A remplir'!MZ62</f>
        <v>0</v>
      </c>
      <c r="ACO94" s="5">
        <f>'A remplir'!NA62</f>
        <v>0</v>
      </c>
      <c r="ACP94" s="5">
        <f>'A remplir'!NB62</f>
        <v>0</v>
      </c>
      <c r="ACQ94" s="5">
        <f>'A remplir'!NC62</f>
        <v>0</v>
      </c>
      <c r="ACR94" s="5">
        <f>'A remplir'!ND62</f>
        <v>0</v>
      </c>
      <c r="ACS94" s="5">
        <f>'A remplir'!NE62</f>
        <v>0</v>
      </c>
      <c r="ACT94" s="5">
        <f>'A remplir'!NF62</f>
        <v>0</v>
      </c>
      <c r="ACU94" s="5">
        <f>'A remplir'!NG62</f>
        <v>0</v>
      </c>
      <c r="ACV94" s="5">
        <f>'A remplir'!NH62</f>
        <v>0</v>
      </c>
      <c r="ACW94" s="5">
        <f>'A remplir'!NI62</f>
        <v>0</v>
      </c>
      <c r="ACX94" s="5">
        <f>'A remplir'!NJ62</f>
        <v>0</v>
      </c>
      <c r="ACY94" s="5">
        <f>'A remplir'!NK62</f>
        <v>0</v>
      </c>
      <c r="ACZ94" s="5">
        <f>'A remplir'!NL62</f>
        <v>0</v>
      </c>
      <c r="ADA94" s="5">
        <f>'A remplir'!NM62</f>
        <v>0</v>
      </c>
      <c r="ADB94" s="5">
        <f>'A remplir'!NN62</f>
        <v>0</v>
      </c>
      <c r="ADC94" s="5">
        <f>'A remplir'!NO62</f>
        <v>0</v>
      </c>
      <c r="ADD94" s="5">
        <f>'A remplir'!NP62</f>
        <v>0</v>
      </c>
      <c r="ADE94" s="5">
        <f>'A remplir'!NQ62</f>
        <v>0</v>
      </c>
      <c r="ADF94" s="5">
        <f>'A remplir'!NR62</f>
        <v>0</v>
      </c>
      <c r="ADG94" s="5">
        <f>'A remplir'!NS62</f>
        <v>0</v>
      </c>
      <c r="ADH94" s="5">
        <f>'A remplir'!NT62</f>
        <v>0</v>
      </c>
      <c r="ADI94" s="5">
        <f>'A remplir'!NU62</f>
        <v>0</v>
      </c>
      <c r="ADJ94" s="5">
        <f>'A remplir'!NV62</f>
        <v>0</v>
      </c>
      <c r="ADK94" s="5">
        <f>'A remplir'!NW62</f>
        <v>0</v>
      </c>
      <c r="ADL94" s="5">
        <f>'A remplir'!NX62</f>
        <v>0</v>
      </c>
      <c r="ADM94" s="5">
        <f>'A remplir'!NY62</f>
        <v>0</v>
      </c>
      <c r="ADN94" s="5">
        <f>'A remplir'!NZ62</f>
        <v>0</v>
      </c>
      <c r="ADO94" s="5">
        <f>'A remplir'!OA62</f>
        <v>0</v>
      </c>
      <c r="ADP94" s="5">
        <f>'A remplir'!OB62</f>
        <v>0</v>
      </c>
      <c r="ADQ94" s="5">
        <f>'A remplir'!OC62</f>
        <v>0</v>
      </c>
      <c r="ADR94" s="5">
        <f>'A remplir'!OD62</f>
        <v>0</v>
      </c>
      <c r="ADS94" s="5">
        <f>'A remplir'!OE62</f>
        <v>0</v>
      </c>
      <c r="ADT94" s="5">
        <f>'A remplir'!OF62</f>
        <v>0</v>
      </c>
      <c r="ADU94" s="5">
        <f>'A remplir'!OG62</f>
        <v>0</v>
      </c>
      <c r="ADV94" s="5">
        <f>'A remplir'!OH62</f>
        <v>0</v>
      </c>
      <c r="ADW94" s="5">
        <f>'A remplir'!OI62</f>
        <v>0</v>
      </c>
      <c r="ADX94" s="5">
        <f>'A remplir'!OJ62</f>
        <v>0</v>
      </c>
      <c r="ADY94" s="5">
        <f>'A remplir'!OK62</f>
        <v>0</v>
      </c>
      <c r="ADZ94" s="5">
        <f>'A remplir'!OL62</f>
        <v>0</v>
      </c>
    </row>
    <row r="95" spans="1:806" ht="15.75" thickBot="1" x14ac:dyDescent="0.3">
      <c r="A95" s="3">
        <f>'A remplir'!OO95</f>
        <v>0.66666666666666663</v>
      </c>
      <c r="B95" s="119"/>
      <c r="C95" s="121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  <c r="IW95" s="116"/>
      <c r="IX95" s="116"/>
      <c r="IY95" s="116"/>
      <c r="IZ95" s="116"/>
      <c r="JA95" s="116"/>
      <c r="JB95" s="116"/>
      <c r="JC95" s="116"/>
      <c r="JD95" s="116"/>
      <c r="JE95" s="116"/>
      <c r="JF95" s="116"/>
      <c r="JG95" s="116"/>
      <c r="JH95" s="116"/>
      <c r="JI95" s="116"/>
      <c r="JJ95" s="116"/>
      <c r="JK95" s="116"/>
      <c r="JL95" s="116"/>
      <c r="JM95" s="116"/>
      <c r="JN95" s="116"/>
      <c r="JO95" s="116"/>
      <c r="JP95" s="116"/>
      <c r="JQ95" s="116"/>
      <c r="JR95" s="116"/>
      <c r="JS95" s="116"/>
      <c r="JT95" s="116"/>
      <c r="JU95" s="116"/>
      <c r="JV95" s="116"/>
      <c r="JW95" s="116"/>
      <c r="JX95" s="116"/>
      <c r="JY95" s="116"/>
      <c r="JZ95" s="116"/>
      <c r="KA95" s="116"/>
      <c r="KB95" s="116"/>
      <c r="KC95" s="116"/>
      <c r="KD95" s="116"/>
      <c r="KE95" s="116"/>
      <c r="KF95" s="116"/>
      <c r="KG95" s="116"/>
      <c r="KH95" s="116"/>
      <c r="KI95" s="116"/>
      <c r="KJ95" s="116"/>
      <c r="KK95" s="116"/>
      <c r="KL95" s="116"/>
      <c r="KM95" s="116"/>
      <c r="KN95" s="116"/>
      <c r="KO95" s="116"/>
      <c r="KP95" s="116"/>
      <c r="KQ95" s="116"/>
      <c r="KR95" s="116"/>
      <c r="KS95" s="116"/>
      <c r="KT95" s="116"/>
      <c r="KU95" s="116"/>
      <c r="KV95" s="116"/>
      <c r="KW95" s="116"/>
      <c r="KX95" s="116"/>
      <c r="KY95" s="116"/>
      <c r="KZ95" s="116"/>
      <c r="LA95" s="116"/>
      <c r="LB95" s="116"/>
      <c r="LC95" s="116"/>
      <c r="LD95" s="116"/>
      <c r="LE95" s="116"/>
      <c r="LF95" s="116"/>
      <c r="LG95" s="116"/>
      <c r="LH95" s="116"/>
      <c r="LI95" s="116"/>
      <c r="LJ95" s="116"/>
      <c r="LK95" s="116"/>
      <c r="LL95" s="116"/>
      <c r="LM95" s="116"/>
      <c r="LN95" s="116"/>
      <c r="LO95" s="116"/>
      <c r="LP95" s="116"/>
      <c r="LQ95" s="116"/>
      <c r="LR95" s="116"/>
      <c r="LS95" s="116"/>
      <c r="LT95" s="116"/>
      <c r="LU95" s="116"/>
      <c r="LV95" s="116"/>
      <c r="LW95" s="116"/>
      <c r="LX95" s="116"/>
      <c r="LY95" s="116"/>
      <c r="LZ95" s="116"/>
      <c r="MA95" s="116"/>
      <c r="MB95" s="116"/>
      <c r="MC95" s="116"/>
      <c r="MD95" s="116"/>
      <c r="ME95" s="116"/>
      <c r="MF95" s="116"/>
      <c r="MG95" s="116"/>
      <c r="MH95" s="116"/>
      <c r="MI95" s="116"/>
      <c r="MJ95" s="116"/>
      <c r="MK95" s="116"/>
      <c r="ML95" s="116"/>
      <c r="MM95" s="116"/>
      <c r="MN95" s="116"/>
      <c r="MO95" s="116"/>
      <c r="MP95" s="116"/>
      <c r="MQ95" s="116"/>
      <c r="MR95" s="116"/>
      <c r="MS95" s="116"/>
      <c r="MT95" s="116"/>
      <c r="MU95" s="116"/>
      <c r="MV95" s="116"/>
      <c r="MW95" s="116"/>
      <c r="MX95" s="116"/>
      <c r="MY95" s="116"/>
      <c r="MZ95" s="116"/>
      <c r="NA95" s="116"/>
      <c r="NB95" s="116"/>
      <c r="NC95" s="116"/>
      <c r="ND95" s="116"/>
      <c r="NE95" s="116"/>
      <c r="NF95" s="116"/>
      <c r="NG95" s="116"/>
      <c r="NH95" s="116"/>
      <c r="NI95" s="116"/>
      <c r="NJ95" s="116"/>
      <c r="NK95" s="116"/>
      <c r="NL95" s="116"/>
      <c r="NM95" s="116"/>
      <c r="NN95" s="116"/>
      <c r="NO95" s="116"/>
      <c r="NP95" s="116"/>
      <c r="NQ95" s="116"/>
      <c r="NR95" s="116"/>
      <c r="NS95" s="116"/>
      <c r="NT95" s="116"/>
      <c r="NU95" s="116"/>
      <c r="NV95" s="116"/>
      <c r="NW95" s="116"/>
      <c r="NX95" s="116"/>
      <c r="NY95" s="116"/>
      <c r="NZ95" s="116"/>
      <c r="OA95" s="116"/>
      <c r="OB95" s="116"/>
      <c r="OC95" s="116"/>
      <c r="OD95" s="116"/>
      <c r="OE95" s="116"/>
      <c r="OF95" s="116"/>
      <c r="OG95" s="116"/>
      <c r="OH95" s="116"/>
      <c r="OI95" s="116"/>
      <c r="OJ95" s="116"/>
      <c r="OK95" s="116"/>
      <c r="OL95" s="116"/>
      <c r="OM95" s="116"/>
      <c r="ON95" s="4"/>
      <c r="OO95" s="2"/>
      <c r="OP95" s="119"/>
      <c r="OQ95" s="5">
        <f>'A remplir'!C63</f>
        <v>0</v>
      </c>
      <c r="OR95" s="5">
        <f>'A remplir'!D63</f>
        <v>1</v>
      </c>
      <c r="OS95" s="5">
        <f>'A remplir'!E63</f>
        <v>1</v>
      </c>
      <c r="OT95" s="5">
        <f>'A remplir'!F63</f>
        <v>0</v>
      </c>
      <c r="OU95" s="5">
        <f>'A remplir'!G63</f>
        <v>0</v>
      </c>
      <c r="OV95" s="5">
        <f>'A remplir'!H63</f>
        <v>0</v>
      </c>
      <c r="OW95" s="5">
        <f>'A remplir'!I63</f>
        <v>0</v>
      </c>
      <c r="OX95" s="5">
        <f>'A remplir'!J63</f>
        <v>0</v>
      </c>
      <c r="OY95" s="5">
        <f>'A remplir'!K63</f>
        <v>0</v>
      </c>
      <c r="OZ95" s="5">
        <f>'A remplir'!L63</f>
        <v>0</v>
      </c>
      <c r="PA95" s="5">
        <f>'A remplir'!M63</f>
        <v>0</v>
      </c>
      <c r="PB95" s="5">
        <f>'A remplir'!N63</f>
        <v>0</v>
      </c>
      <c r="PC95" s="5">
        <f>'A remplir'!O63</f>
        <v>0</v>
      </c>
      <c r="PD95" s="5">
        <f>'A remplir'!P63</f>
        <v>0</v>
      </c>
      <c r="PE95" s="5">
        <f>'A remplir'!Q63</f>
        <v>0</v>
      </c>
      <c r="PF95" s="5">
        <f>'A remplir'!R63</f>
        <v>0</v>
      </c>
      <c r="PG95" s="5">
        <f>'A remplir'!S63</f>
        <v>0</v>
      </c>
      <c r="PH95" s="5">
        <f>'A remplir'!T63</f>
        <v>0</v>
      </c>
      <c r="PI95" s="5">
        <f>'A remplir'!U63</f>
        <v>0</v>
      </c>
      <c r="PJ95" s="5">
        <f>'A remplir'!V63</f>
        <v>0</v>
      </c>
      <c r="PK95" s="5">
        <f>'A remplir'!W63</f>
        <v>0</v>
      </c>
      <c r="PL95" s="5">
        <f>'A remplir'!X63</f>
        <v>0</v>
      </c>
      <c r="PM95" s="5">
        <f>'A remplir'!Y63</f>
        <v>0</v>
      </c>
      <c r="PN95" s="5">
        <f>'A remplir'!Z63</f>
        <v>0</v>
      </c>
      <c r="PO95" s="5">
        <f>'A remplir'!AA63</f>
        <v>0</v>
      </c>
      <c r="PP95" s="5">
        <f>'A remplir'!AB63</f>
        <v>0</v>
      </c>
      <c r="PQ95" s="5">
        <f>'A remplir'!AC63</f>
        <v>0</v>
      </c>
      <c r="PR95" s="5">
        <f>'A remplir'!AD63</f>
        <v>0</v>
      </c>
      <c r="PS95" s="5">
        <f>'A remplir'!AE63</f>
        <v>0</v>
      </c>
      <c r="PT95" s="5">
        <f>'A remplir'!AF63</f>
        <v>0</v>
      </c>
      <c r="PU95" s="5">
        <f>'A remplir'!AG63</f>
        <v>0</v>
      </c>
      <c r="PV95" s="5">
        <f>'A remplir'!AH63</f>
        <v>0</v>
      </c>
      <c r="PW95" s="5">
        <f>'A remplir'!AI63</f>
        <v>0</v>
      </c>
      <c r="PX95" s="5">
        <f>'A remplir'!AJ63</f>
        <v>0</v>
      </c>
      <c r="PY95" s="5">
        <f>'A remplir'!AK63</f>
        <v>0</v>
      </c>
      <c r="PZ95" s="5">
        <f>'A remplir'!AL63</f>
        <v>0</v>
      </c>
      <c r="QA95" s="5">
        <f>'A remplir'!AM63</f>
        <v>0</v>
      </c>
      <c r="QB95" s="5">
        <f>'A remplir'!AN63</f>
        <v>0</v>
      </c>
      <c r="QC95" s="5">
        <f>'A remplir'!AO63</f>
        <v>0</v>
      </c>
      <c r="QD95" s="5">
        <f>'A remplir'!AP63</f>
        <v>0</v>
      </c>
      <c r="QE95" s="5">
        <f>'A remplir'!AQ63</f>
        <v>0</v>
      </c>
      <c r="QF95" s="5">
        <f>'A remplir'!AR63</f>
        <v>0</v>
      </c>
      <c r="QG95" s="5">
        <f>'A remplir'!AS63</f>
        <v>0</v>
      </c>
      <c r="QH95" s="5">
        <f>'A remplir'!AT63</f>
        <v>0</v>
      </c>
      <c r="QI95" s="5">
        <f>'A remplir'!AU63</f>
        <v>0</v>
      </c>
      <c r="QJ95" s="5">
        <f>'A remplir'!AV63</f>
        <v>0</v>
      </c>
      <c r="QK95" s="5">
        <f>'A remplir'!AW63</f>
        <v>0</v>
      </c>
      <c r="QL95" s="5">
        <f>'A remplir'!AX63</f>
        <v>0</v>
      </c>
      <c r="QM95" s="5">
        <f>'A remplir'!AY63</f>
        <v>0</v>
      </c>
      <c r="QN95" s="5">
        <f>'A remplir'!AZ63</f>
        <v>0</v>
      </c>
      <c r="QO95" s="5">
        <f>'A remplir'!BA63</f>
        <v>0</v>
      </c>
      <c r="QP95" s="5">
        <f>'A remplir'!BB63</f>
        <v>0</v>
      </c>
      <c r="QQ95" s="5">
        <f>'A remplir'!BC63</f>
        <v>0</v>
      </c>
      <c r="QR95" s="5">
        <f>'A remplir'!BD63</f>
        <v>0</v>
      </c>
      <c r="QS95" s="5">
        <f>'A remplir'!BE63</f>
        <v>0</v>
      </c>
      <c r="QT95" s="5">
        <f>'A remplir'!BF63</f>
        <v>0</v>
      </c>
      <c r="QU95" s="5">
        <f>'A remplir'!BG63</f>
        <v>0</v>
      </c>
      <c r="QV95" s="5">
        <f>'A remplir'!BH63</f>
        <v>0</v>
      </c>
      <c r="QW95" s="5">
        <f>'A remplir'!BI63</f>
        <v>0</v>
      </c>
      <c r="QX95" s="5">
        <f>'A remplir'!BJ63</f>
        <v>0</v>
      </c>
      <c r="QY95" s="5">
        <f>'A remplir'!BK63</f>
        <v>0</v>
      </c>
      <c r="QZ95" s="5">
        <f>'A remplir'!BL63</f>
        <v>0</v>
      </c>
      <c r="RA95" s="5">
        <f>'A remplir'!BM63</f>
        <v>0</v>
      </c>
      <c r="RB95" s="5">
        <f>'A remplir'!BN63</f>
        <v>0</v>
      </c>
      <c r="RC95" s="5">
        <f>'A remplir'!BO63</f>
        <v>0</v>
      </c>
      <c r="RD95" s="5">
        <f>'A remplir'!BP63</f>
        <v>0</v>
      </c>
      <c r="RE95" s="5">
        <f>'A remplir'!BQ63</f>
        <v>0</v>
      </c>
      <c r="RF95" s="5">
        <f>'A remplir'!BR63</f>
        <v>0</v>
      </c>
      <c r="RG95" s="5">
        <f>'A remplir'!BS63</f>
        <v>0</v>
      </c>
      <c r="RH95" s="5">
        <f>'A remplir'!BT63</f>
        <v>0</v>
      </c>
      <c r="RI95" s="5">
        <f>'A remplir'!BU63</f>
        <v>0</v>
      </c>
      <c r="RJ95" s="5">
        <f>'A remplir'!BV63</f>
        <v>0</v>
      </c>
      <c r="RK95" s="5">
        <f>'A remplir'!BW63</f>
        <v>0</v>
      </c>
      <c r="RL95" s="5">
        <f>'A remplir'!BX63</f>
        <v>0</v>
      </c>
      <c r="RM95" s="5">
        <f>'A remplir'!BY63</f>
        <v>0</v>
      </c>
      <c r="RN95" s="5">
        <f>'A remplir'!BZ63</f>
        <v>0</v>
      </c>
      <c r="RO95" s="5">
        <f>'A remplir'!CA63</f>
        <v>0</v>
      </c>
      <c r="RP95" s="5">
        <f>'A remplir'!CB63</f>
        <v>0</v>
      </c>
      <c r="RQ95" s="5">
        <f>'A remplir'!CC63</f>
        <v>0</v>
      </c>
      <c r="RR95" s="5">
        <f>'A remplir'!CD63</f>
        <v>0</v>
      </c>
      <c r="RS95" s="5">
        <f>'A remplir'!CE63</f>
        <v>0</v>
      </c>
      <c r="RT95" s="5">
        <f>'A remplir'!CF63</f>
        <v>0</v>
      </c>
      <c r="RU95" s="5">
        <f>'A remplir'!CG63</f>
        <v>0</v>
      </c>
      <c r="RV95" s="5">
        <f>'A remplir'!CH63</f>
        <v>0</v>
      </c>
      <c r="RW95" s="5">
        <f>'A remplir'!CI63</f>
        <v>0</v>
      </c>
      <c r="RX95" s="5">
        <f>'A remplir'!CJ63</f>
        <v>0</v>
      </c>
      <c r="RY95" s="5">
        <f>'A remplir'!CK63</f>
        <v>0</v>
      </c>
      <c r="RZ95" s="5">
        <f>'A remplir'!CL63</f>
        <v>0</v>
      </c>
      <c r="SA95" s="5">
        <f>'A remplir'!CM63</f>
        <v>0</v>
      </c>
      <c r="SB95" s="5">
        <f>'A remplir'!CN63</f>
        <v>0</v>
      </c>
      <c r="SC95" s="5">
        <f>'A remplir'!CO63</f>
        <v>0</v>
      </c>
      <c r="SD95" s="5">
        <f>'A remplir'!CP63</f>
        <v>0</v>
      </c>
      <c r="SE95" s="5">
        <f>'A remplir'!CQ63</f>
        <v>0</v>
      </c>
      <c r="SF95" s="5">
        <f>'A remplir'!CR63</f>
        <v>0</v>
      </c>
      <c r="SG95" s="5">
        <f>'A remplir'!CS63</f>
        <v>0</v>
      </c>
      <c r="SH95" s="5">
        <f>'A remplir'!CT63</f>
        <v>0</v>
      </c>
      <c r="SI95" s="5">
        <f>'A remplir'!CU63</f>
        <v>0</v>
      </c>
      <c r="SJ95" s="5">
        <f>'A remplir'!CV63</f>
        <v>0</v>
      </c>
      <c r="SK95" s="5">
        <f>'A remplir'!CW63</f>
        <v>0</v>
      </c>
      <c r="SL95" s="5">
        <f>'A remplir'!CX63</f>
        <v>0</v>
      </c>
      <c r="SM95" s="5">
        <f>'A remplir'!CY63</f>
        <v>0</v>
      </c>
      <c r="SN95" s="5">
        <f>'A remplir'!CZ63</f>
        <v>0</v>
      </c>
      <c r="SO95" s="5">
        <f>'A remplir'!DA63</f>
        <v>0</v>
      </c>
      <c r="SP95" s="5">
        <f>'A remplir'!DB63</f>
        <v>0</v>
      </c>
      <c r="SQ95" s="5">
        <f>'A remplir'!DC63</f>
        <v>0</v>
      </c>
      <c r="SR95" s="5">
        <f>'A remplir'!DD63</f>
        <v>0</v>
      </c>
      <c r="SS95" s="5">
        <f>'A remplir'!DE63</f>
        <v>0</v>
      </c>
      <c r="ST95" s="5">
        <f>'A remplir'!DF63</f>
        <v>0</v>
      </c>
      <c r="SU95" s="5">
        <f>'A remplir'!DG63</f>
        <v>0</v>
      </c>
      <c r="SV95" s="5">
        <f>'A remplir'!DH63</f>
        <v>0</v>
      </c>
      <c r="SW95" s="5">
        <f>'A remplir'!DI63</f>
        <v>0</v>
      </c>
      <c r="SX95" s="5">
        <f>'A remplir'!DJ63</f>
        <v>0</v>
      </c>
      <c r="SY95" s="5">
        <f>'A remplir'!DK63</f>
        <v>0</v>
      </c>
      <c r="SZ95" s="5">
        <f>'A remplir'!DL63</f>
        <v>0</v>
      </c>
      <c r="TA95" s="5">
        <f>'A remplir'!DM63</f>
        <v>0</v>
      </c>
      <c r="TB95" s="5">
        <f>'A remplir'!DN63</f>
        <v>0</v>
      </c>
      <c r="TC95" s="5">
        <f>'A remplir'!DO63</f>
        <v>0</v>
      </c>
      <c r="TD95" s="5">
        <f>'A remplir'!DP63</f>
        <v>0</v>
      </c>
      <c r="TE95" s="5">
        <f>'A remplir'!DQ63</f>
        <v>0</v>
      </c>
      <c r="TF95" s="5">
        <f>'A remplir'!DR63</f>
        <v>0</v>
      </c>
      <c r="TG95" s="5">
        <f>'A remplir'!DS63</f>
        <v>0</v>
      </c>
      <c r="TH95" s="5">
        <f>'A remplir'!DT63</f>
        <v>0</v>
      </c>
      <c r="TI95" s="5">
        <f>'A remplir'!DU63</f>
        <v>0</v>
      </c>
      <c r="TJ95" s="5">
        <f>'A remplir'!DV63</f>
        <v>0</v>
      </c>
      <c r="TK95" s="5">
        <f>'A remplir'!DW63</f>
        <v>0</v>
      </c>
      <c r="TL95" s="5">
        <f>'A remplir'!DX63</f>
        <v>0</v>
      </c>
      <c r="TM95" s="5">
        <f>'A remplir'!DY63</f>
        <v>0</v>
      </c>
      <c r="TN95" s="5">
        <f>'A remplir'!DZ63</f>
        <v>0</v>
      </c>
      <c r="TO95" s="5">
        <f>'A remplir'!EA63</f>
        <v>0</v>
      </c>
      <c r="TP95" s="5">
        <f>'A remplir'!EB63</f>
        <v>0</v>
      </c>
      <c r="TQ95" s="5">
        <f>'A remplir'!EC63</f>
        <v>0</v>
      </c>
      <c r="TR95" s="5">
        <f>'A remplir'!ED63</f>
        <v>0</v>
      </c>
      <c r="TS95" s="5">
        <f>'A remplir'!EE63</f>
        <v>0</v>
      </c>
      <c r="TT95" s="5">
        <f>'A remplir'!EF63</f>
        <v>0</v>
      </c>
      <c r="TU95" s="5">
        <f>'A remplir'!EG63</f>
        <v>0</v>
      </c>
      <c r="TV95" s="5">
        <f>'A remplir'!EH63</f>
        <v>0</v>
      </c>
      <c r="TW95" s="5">
        <f>'A remplir'!EI63</f>
        <v>0</v>
      </c>
      <c r="TX95" s="5">
        <f>'A remplir'!EJ63</f>
        <v>0</v>
      </c>
      <c r="TY95" s="5">
        <f>'A remplir'!EK63</f>
        <v>0</v>
      </c>
      <c r="TZ95" s="5">
        <f>'A remplir'!EL63</f>
        <v>0</v>
      </c>
      <c r="UA95" s="5">
        <f>'A remplir'!EM63</f>
        <v>0</v>
      </c>
      <c r="UB95" s="5">
        <f>'A remplir'!EN63</f>
        <v>0</v>
      </c>
      <c r="UC95" s="5">
        <f>'A remplir'!EO63</f>
        <v>0</v>
      </c>
      <c r="UD95" s="5">
        <f>'A remplir'!EP63</f>
        <v>0</v>
      </c>
      <c r="UE95" s="5">
        <f>'A remplir'!EQ63</f>
        <v>0</v>
      </c>
      <c r="UF95" s="5">
        <f>'A remplir'!ER63</f>
        <v>0</v>
      </c>
      <c r="UG95" s="5">
        <f>'A remplir'!ES63</f>
        <v>0</v>
      </c>
      <c r="UH95" s="5">
        <f>'A remplir'!ET63</f>
        <v>0</v>
      </c>
      <c r="UI95" s="5">
        <f>'A remplir'!EU63</f>
        <v>0</v>
      </c>
      <c r="UJ95" s="5">
        <f>'A remplir'!EV63</f>
        <v>0</v>
      </c>
      <c r="UK95" s="5">
        <f>'A remplir'!EW63</f>
        <v>0</v>
      </c>
      <c r="UL95" s="5">
        <f>'A remplir'!EX63</f>
        <v>0</v>
      </c>
      <c r="UM95" s="5">
        <f>'A remplir'!EY63</f>
        <v>0</v>
      </c>
      <c r="UN95" s="5">
        <f>'A remplir'!EZ63</f>
        <v>0</v>
      </c>
      <c r="UO95" s="5">
        <f>'A remplir'!FA63</f>
        <v>0</v>
      </c>
      <c r="UP95" s="5">
        <f>'A remplir'!FB63</f>
        <v>0</v>
      </c>
      <c r="UQ95" s="5">
        <f>'A remplir'!FC63</f>
        <v>0</v>
      </c>
      <c r="UR95" s="5">
        <f>'A remplir'!FD63</f>
        <v>0</v>
      </c>
      <c r="US95" s="5">
        <f>'A remplir'!FE63</f>
        <v>0</v>
      </c>
      <c r="UT95" s="5">
        <f>'A remplir'!FF63</f>
        <v>0</v>
      </c>
      <c r="UU95" s="5">
        <f>'A remplir'!FG63</f>
        <v>0</v>
      </c>
      <c r="UV95" s="5">
        <f>'A remplir'!FH63</f>
        <v>0</v>
      </c>
      <c r="UW95" s="5">
        <f>'A remplir'!FI63</f>
        <v>0</v>
      </c>
      <c r="UX95" s="5">
        <f>'A remplir'!FJ63</f>
        <v>0</v>
      </c>
      <c r="UY95" s="5">
        <f>'A remplir'!FK63</f>
        <v>0</v>
      </c>
      <c r="UZ95" s="5">
        <f>'A remplir'!FL63</f>
        <v>0</v>
      </c>
      <c r="VA95" s="5">
        <f>'A remplir'!FM63</f>
        <v>0</v>
      </c>
      <c r="VB95" s="5">
        <f>'A remplir'!FN63</f>
        <v>0</v>
      </c>
      <c r="VC95" s="5">
        <f>'A remplir'!FO63</f>
        <v>0</v>
      </c>
      <c r="VD95" s="5">
        <f>'A remplir'!FP63</f>
        <v>0</v>
      </c>
      <c r="VE95" s="5">
        <f>'A remplir'!FQ63</f>
        <v>0</v>
      </c>
      <c r="VF95" s="5">
        <f>'A remplir'!FR63</f>
        <v>0</v>
      </c>
      <c r="VG95" s="5">
        <f>'A remplir'!FS63</f>
        <v>0</v>
      </c>
      <c r="VH95" s="5">
        <f>'A remplir'!FT63</f>
        <v>0</v>
      </c>
      <c r="VI95" s="5">
        <f>'A remplir'!FU63</f>
        <v>0</v>
      </c>
      <c r="VJ95" s="5">
        <f>'A remplir'!FV63</f>
        <v>0</v>
      </c>
      <c r="VK95" s="5">
        <f>'A remplir'!FW63</f>
        <v>0</v>
      </c>
      <c r="VL95" s="5">
        <f>'A remplir'!FX63</f>
        <v>0</v>
      </c>
      <c r="VM95" s="5">
        <f>'A remplir'!FY63</f>
        <v>0</v>
      </c>
      <c r="VN95" s="5">
        <f>'A remplir'!FZ63</f>
        <v>0</v>
      </c>
      <c r="VO95" s="5">
        <f>'A remplir'!GA63</f>
        <v>0</v>
      </c>
      <c r="VP95" s="5">
        <f>'A remplir'!GB63</f>
        <v>0</v>
      </c>
      <c r="VQ95" s="5">
        <f>'A remplir'!GC63</f>
        <v>0</v>
      </c>
      <c r="VR95" s="5">
        <f>'A remplir'!GD63</f>
        <v>0</v>
      </c>
      <c r="VS95" s="5">
        <f>'A remplir'!GE63</f>
        <v>0</v>
      </c>
      <c r="VT95" s="5">
        <f>'A remplir'!GF63</f>
        <v>0</v>
      </c>
      <c r="VU95" s="5">
        <f>'A remplir'!GG63</f>
        <v>0</v>
      </c>
      <c r="VV95" s="5">
        <f>'A remplir'!GH63</f>
        <v>0</v>
      </c>
      <c r="VW95" s="5">
        <f>'A remplir'!GI63</f>
        <v>0</v>
      </c>
      <c r="VX95" s="5">
        <f>'A remplir'!GJ63</f>
        <v>0</v>
      </c>
      <c r="VY95" s="5">
        <f>'A remplir'!GK63</f>
        <v>0</v>
      </c>
      <c r="VZ95" s="5">
        <f>'A remplir'!GL63</f>
        <v>0</v>
      </c>
      <c r="WA95" s="5">
        <f>'A remplir'!GM63</f>
        <v>0</v>
      </c>
      <c r="WB95" s="5">
        <f>'A remplir'!GN63</f>
        <v>0</v>
      </c>
      <c r="WC95" s="5">
        <f>'A remplir'!GO63</f>
        <v>0</v>
      </c>
      <c r="WD95" s="5">
        <f>'A remplir'!GP63</f>
        <v>0</v>
      </c>
      <c r="WE95" s="5">
        <f>'A remplir'!GQ63</f>
        <v>0</v>
      </c>
      <c r="WF95" s="5">
        <f>'A remplir'!GR63</f>
        <v>0</v>
      </c>
      <c r="WG95" s="5">
        <f>'A remplir'!GS63</f>
        <v>0</v>
      </c>
      <c r="WH95" s="5">
        <f>'A remplir'!GT63</f>
        <v>0</v>
      </c>
      <c r="WI95" s="5">
        <f>'A remplir'!GU63</f>
        <v>0</v>
      </c>
      <c r="WJ95" s="5">
        <f>'A remplir'!GV63</f>
        <v>0</v>
      </c>
      <c r="WK95" s="5">
        <f>'A remplir'!GW63</f>
        <v>0</v>
      </c>
      <c r="WL95" s="5">
        <f>'A remplir'!GX63</f>
        <v>0</v>
      </c>
      <c r="WM95" s="5">
        <f>'A remplir'!GY63</f>
        <v>0</v>
      </c>
      <c r="WN95" s="5">
        <f>'A remplir'!GZ63</f>
        <v>0</v>
      </c>
      <c r="WO95" s="5">
        <f>'A remplir'!HA63</f>
        <v>0</v>
      </c>
      <c r="WP95" s="5">
        <f>'A remplir'!HB63</f>
        <v>0</v>
      </c>
      <c r="WQ95" s="5">
        <f>'A remplir'!HC63</f>
        <v>0</v>
      </c>
      <c r="WR95" s="5">
        <f>'A remplir'!HD63</f>
        <v>0</v>
      </c>
      <c r="WS95" s="5">
        <f>'A remplir'!HE63</f>
        <v>0</v>
      </c>
      <c r="WT95" s="5">
        <f>'A remplir'!HF63</f>
        <v>0</v>
      </c>
      <c r="WU95" s="5">
        <f>'A remplir'!HG63</f>
        <v>0</v>
      </c>
      <c r="WV95" s="5">
        <f>'A remplir'!HH63</f>
        <v>0</v>
      </c>
      <c r="WW95" s="5">
        <f>'A remplir'!HI63</f>
        <v>0</v>
      </c>
      <c r="WX95" s="5">
        <f>'A remplir'!HJ63</f>
        <v>0</v>
      </c>
      <c r="WY95" s="5">
        <f>'A remplir'!HK63</f>
        <v>0</v>
      </c>
      <c r="WZ95" s="5">
        <f>'A remplir'!HL63</f>
        <v>0</v>
      </c>
      <c r="XA95" s="5">
        <f>'A remplir'!HM63</f>
        <v>0</v>
      </c>
      <c r="XB95" s="5">
        <f>'A remplir'!HN63</f>
        <v>0</v>
      </c>
      <c r="XC95" s="5">
        <f>'A remplir'!HO63</f>
        <v>0</v>
      </c>
      <c r="XD95" s="5">
        <f>'A remplir'!HP63</f>
        <v>0</v>
      </c>
      <c r="XE95" s="5">
        <f>'A remplir'!HQ63</f>
        <v>0</v>
      </c>
      <c r="XF95" s="5">
        <f>'A remplir'!HR63</f>
        <v>0</v>
      </c>
      <c r="XG95" s="5">
        <f>'A remplir'!HS63</f>
        <v>0</v>
      </c>
      <c r="XH95" s="5">
        <f>'A remplir'!HT63</f>
        <v>0</v>
      </c>
      <c r="XI95" s="5">
        <f>'A remplir'!HU63</f>
        <v>0</v>
      </c>
      <c r="XJ95" s="5">
        <f>'A remplir'!HV63</f>
        <v>0</v>
      </c>
      <c r="XK95" s="5">
        <f>'A remplir'!HW63</f>
        <v>0</v>
      </c>
      <c r="XL95" s="5">
        <f>'A remplir'!HX63</f>
        <v>0</v>
      </c>
      <c r="XM95" s="5">
        <f>'A remplir'!HY63</f>
        <v>0</v>
      </c>
      <c r="XN95" s="5">
        <f>'A remplir'!HZ63</f>
        <v>0</v>
      </c>
      <c r="XO95" s="5">
        <f>'A remplir'!IA63</f>
        <v>0</v>
      </c>
      <c r="XP95" s="5">
        <f>'A remplir'!IB63</f>
        <v>0</v>
      </c>
      <c r="XQ95" s="5">
        <f>'A remplir'!IC63</f>
        <v>0</v>
      </c>
      <c r="XR95" s="5">
        <f>'A remplir'!ID63</f>
        <v>0</v>
      </c>
      <c r="XS95" s="5">
        <f>'A remplir'!IE63</f>
        <v>0</v>
      </c>
      <c r="XT95" s="5">
        <f>'A remplir'!IF63</f>
        <v>0</v>
      </c>
      <c r="XU95" s="5">
        <f>'A remplir'!IG63</f>
        <v>0</v>
      </c>
      <c r="XV95" s="5">
        <f>'A remplir'!IH63</f>
        <v>0</v>
      </c>
      <c r="XW95" s="5">
        <f>'A remplir'!II63</f>
        <v>0</v>
      </c>
      <c r="XX95" s="5">
        <f>'A remplir'!IJ63</f>
        <v>0</v>
      </c>
      <c r="XY95" s="5">
        <f>'A remplir'!IK63</f>
        <v>0</v>
      </c>
      <c r="XZ95" s="5">
        <f>'A remplir'!IL63</f>
        <v>0</v>
      </c>
      <c r="YA95" s="5">
        <f>'A remplir'!IM63</f>
        <v>0</v>
      </c>
      <c r="YB95" s="5">
        <f>'A remplir'!IN63</f>
        <v>0</v>
      </c>
      <c r="YC95" s="5">
        <f>'A remplir'!IO63</f>
        <v>0</v>
      </c>
      <c r="YD95" s="5">
        <f>'A remplir'!IP63</f>
        <v>0</v>
      </c>
      <c r="YE95" s="5">
        <f>'A remplir'!IQ63</f>
        <v>0</v>
      </c>
      <c r="YF95" s="5">
        <f>'A remplir'!IR63</f>
        <v>0</v>
      </c>
      <c r="YG95" s="5">
        <f>'A remplir'!IS63</f>
        <v>0</v>
      </c>
      <c r="YH95" s="5">
        <f>'A remplir'!IT63</f>
        <v>0</v>
      </c>
      <c r="YI95" s="5">
        <f>'A remplir'!IU63</f>
        <v>0</v>
      </c>
      <c r="YJ95" s="5">
        <f>'A remplir'!IV63</f>
        <v>0</v>
      </c>
      <c r="YK95" s="5">
        <f>'A remplir'!IW63</f>
        <v>0</v>
      </c>
      <c r="YL95" s="5">
        <f>'A remplir'!IX63</f>
        <v>0</v>
      </c>
      <c r="YM95" s="5">
        <f>'A remplir'!IY63</f>
        <v>0</v>
      </c>
      <c r="YN95" s="5">
        <f>'A remplir'!IZ63</f>
        <v>0</v>
      </c>
      <c r="YO95" s="5">
        <f>'A remplir'!JA63</f>
        <v>0</v>
      </c>
      <c r="YP95" s="5">
        <f>'A remplir'!JB63</f>
        <v>0</v>
      </c>
      <c r="YQ95" s="5">
        <f>'A remplir'!JC63</f>
        <v>0</v>
      </c>
      <c r="YR95" s="5">
        <f>'A remplir'!JD63</f>
        <v>0</v>
      </c>
      <c r="YS95" s="5">
        <f>'A remplir'!JE63</f>
        <v>0</v>
      </c>
      <c r="YT95" s="5">
        <f>'A remplir'!JF63</f>
        <v>0</v>
      </c>
      <c r="YU95" s="5">
        <f>'A remplir'!JG63</f>
        <v>0</v>
      </c>
      <c r="YV95" s="5">
        <f>'A remplir'!JH63</f>
        <v>0</v>
      </c>
      <c r="YW95" s="5">
        <f>'A remplir'!JI63</f>
        <v>0</v>
      </c>
      <c r="YX95" s="5">
        <f>'A remplir'!JJ63</f>
        <v>0</v>
      </c>
      <c r="YY95" s="5">
        <f>'A remplir'!JK63</f>
        <v>0</v>
      </c>
      <c r="YZ95" s="5">
        <f>'A remplir'!JL63</f>
        <v>0</v>
      </c>
      <c r="ZA95" s="5">
        <f>'A remplir'!JM63</f>
        <v>0</v>
      </c>
      <c r="ZB95" s="5">
        <f>'A remplir'!JN63</f>
        <v>0</v>
      </c>
      <c r="ZC95" s="5">
        <f>'A remplir'!JO63</f>
        <v>0</v>
      </c>
      <c r="ZD95" s="5">
        <f>'A remplir'!JP63</f>
        <v>0</v>
      </c>
      <c r="ZE95" s="5">
        <f>'A remplir'!JQ63</f>
        <v>0</v>
      </c>
      <c r="ZF95" s="5">
        <f>'A remplir'!JR63</f>
        <v>0</v>
      </c>
      <c r="ZG95" s="5">
        <f>'A remplir'!JS63</f>
        <v>0</v>
      </c>
      <c r="ZH95" s="5">
        <f>'A remplir'!JT63</f>
        <v>0</v>
      </c>
      <c r="ZI95" s="5">
        <f>'A remplir'!JU63</f>
        <v>0</v>
      </c>
      <c r="ZJ95" s="5">
        <f>'A remplir'!JV63</f>
        <v>0</v>
      </c>
      <c r="ZK95" s="5">
        <f>'A remplir'!JW63</f>
        <v>0</v>
      </c>
      <c r="ZL95" s="5">
        <f>'A remplir'!JX63</f>
        <v>0</v>
      </c>
      <c r="ZM95" s="5">
        <f>'A remplir'!JY63</f>
        <v>0</v>
      </c>
      <c r="ZN95" s="5">
        <f>'A remplir'!JZ63</f>
        <v>0</v>
      </c>
      <c r="ZO95" s="5">
        <f>'A remplir'!KA63</f>
        <v>0</v>
      </c>
      <c r="ZP95" s="5">
        <f>'A remplir'!KB63</f>
        <v>0</v>
      </c>
      <c r="ZQ95" s="5">
        <f>'A remplir'!KC63</f>
        <v>0</v>
      </c>
      <c r="ZR95" s="5">
        <f>'A remplir'!KD63</f>
        <v>0</v>
      </c>
      <c r="ZS95" s="5">
        <f>'A remplir'!KE63</f>
        <v>0</v>
      </c>
      <c r="ZT95" s="5">
        <f>'A remplir'!KF63</f>
        <v>0</v>
      </c>
      <c r="ZU95" s="5">
        <f>'A remplir'!KG63</f>
        <v>0</v>
      </c>
      <c r="ZV95" s="5">
        <f>'A remplir'!KH63</f>
        <v>0</v>
      </c>
      <c r="ZW95" s="5">
        <f>'A remplir'!KI63</f>
        <v>0</v>
      </c>
      <c r="ZX95" s="5">
        <f>'A remplir'!KJ63</f>
        <v>0</v>
      </c>
      <c r="ZY95" s="5">
        <f>'A remplir'!KK63</f>
        <v>0</v>
      </c>
      <c r="ZZ95" s="5">
        <f>'A remplir'!KL63</f>
        <v>0</v>
      </c>
      <c r="AAA95" s="5">
        <f>'A remplir'!KM63</f>
        <v>0</v>
      </c>
      <c r="AAB95" s="5">
        <f>'A remplir'!KN63</f>
        <v>0</v>
      </c>
      <c r="AAC95" s="5">
        <f>'A remplir'!KO63</f>
        <v>0</v>
      </c>
      <c r="AAD95" s="5">
        <f>'A remplir'!KP63</f>
        <v>0</v>
      </c>
      <c r="AAE95" s="5">
        <f>'A remplir'!KQ63</f>
        <v>0</v>
      </c>
      <c r="AAF95" s="5">
        <f>'A remplir'!KR63</f>
        <v>0</v>
      </c>
      <c r="AAG95" s="5">
        <f>'A remplir'!KS63</f>
        <v>0</v>
      </c>
      <c r="AAH95" s="5">
        <f>'A remplir'!KT63</f>
        <v>0</v>
      </c>
      <c r="AAI95" s="5">
        <f>'A remplir'!KU63</f>
        <v>0</v>
      </c>
      <c r="AAJ95" s="5">
        <f>'A remplir'!KV63</f>
        <v>0</v>
      </c>
      <c r="AAK95" s="5">
        <f>'A remplir'!KW63</f>
        <v>0</v>
      </c>
      <c r="AAL95" s="5">
        <f>'A remplir'!KX63</f>
        <v>0</v>
      </c>
      <c r="AAM95" s="5">
        <f>'A remplir'!KY63</f>
        <v>0</v>
      </c>
      <c r="AAN95" s="5">
        <f>'A remplir'!KZ63</f>
        <v>0</v>
      </c>
      <c r="AAO95" s="5">
        <f>'A remplir'!LA63</f>
        <v>0</v>
      </c>
      <c r="AAP95" s="5">
        <f>'A remplir'!LB63</f>
        <v>0</v>
      </c>
      <c r="AAQ95" s="5">
        <f>'A remplir'!LC63</f>
        <v>0</v>
      </c>
      <c r="AAR95" s="5">
        <f>'A remplir'!LD63</f>
        <v>0</v>
      </c>
      <c r="AAS95" s="5">
        <f>'A remplir'!LE63</f>
        <v>0</v>
      </c>
      <c r="AAT95" s="5">
        <f>'A remplir'!LF63</f>
        <v>0</v>
      </c>
      <c r="AAU95" s="5">
        <f>'A remplir'!LG63</f>
        <v>0</v>
      </c>
      <c r="AAV95" s="5">
        <f>'A remplir'!LH63</f>
        <v>0</v>
      </c>
      <c r="AAW95" s="5">
        <f>'A remplir'!LI63</f>
        <v>0</v>
      </c>
      <c r="AAX95" s="5">
        <f>'A remplir'!LJ63</f>
        <v>0</v>
      </c>
      <c r="AAY95" s="5">
        <f>'A remplir'!LK63</f>
        <v>0</v>
      </c>
      <c r="AAZ95" s="5">
        <f>'A remplir'!LL63</f>
        <v>0</v>
      </c>
      <c r="ABA95" s="5">
        <f>'A remplir'!LM63</f>
        <v>0</v>
      </c>
      <c r="ABB95" s="5">
        <f>'A remplir'!LN63</f>
        <v>0</v>
      </c>
      <c r="ABC95" s="5">
        <f>'A remplir'!LO63</f>
        <v>0</v>
      </c>
      <c r="ABD95" s="5">
        <f>'A remplir'!LP63</f>
        <v>0</v>
      </c>
      <c r="ABE95" s="5">
        <f>'A remplir'!LQ63</f>
        <v>0</v>
      </c>
      <c r="ABF95" s="5">
        <f>'A remplir'!LR63</f>
        <v>0</v>
      </c>
      <c r="ABG95" s="5">
        <f>'A remplir'!LS63</f>
        <v>0</v>
      </c>
      <c r="ABH95" s="5">
        <f>'A remplir'!LT63</f>
        <v>0</v>
      </c>
      <c r="ABI95" s="5">
        <f>'A remplir'!LU63</f>
        <v>0</v>
      </c>
      <c r="ABJ95" s="5">
        <f>'A remplir'!LV63</f>
        <v>0</v>
      </c>
      <c r="ABK95" s="5">
        <f>'A remplir'!LW63</f>
        <v>0</v>
      </c>
      <c r="ABL95" s="5">
        <f>'A remplir'!LX63</f>
        <v>0</v>
      </c>
      <c r="ABM95" s="5">
        <f>'A remplir'!LY63</f>
        <v>0</v>
      </c>
      <c r="ABN95" s="5">
        <f>'A remplir'!LZ63</f>
        <v>0</v>
      </c>
      <c r="ABO95" s="5">
        <f>'A remplir'!MA63</f>
        <v>0</v>
      </c>
      <c r="ABP95" s="5">
        <f>'A remplir'!MB63</f>
        <v>0</v>
      </c>
      <c r="ABQ95" s="5">
        <f>'A remplir'!MC63</f>
        <v>0</v>
      </c>
      <c r="ABR95" s="5">
        <f>'A remplir'!MD63</f>
        <v>0</v>
      </c>
      <c r="ABS95" s="5">
        <f>'A remplir'!ME63</f>
        <v>0</v>
      </c>
      <c r="ABT95" s="5">
        <f>'A remplir'!MF63</f>
        <v>0</v>
      </c>
      <c r="ABU95" s="5">
        <f>'A remplir'!MG63</f>
        <v>0</v>
      </c>
      <c r="ABV95" s="5">
        <f>'A remplir'!MH63</f>
        <v>0</v>
      </c>
      <c r="ABW95" s="5">
        <f>'A remplir'!MI63</f>
        <v>0</v>
      </c>
      <c r="ABX95" s="5">
        <f>'A remplir'!MJ63</f>
        <v>0</v>
      </c>
      <c r="ABY95" s="5">
        <f>'A remplir'!MK63</f>
        <v>0</v>
      </c>
      <c r="ABZ95" s="5">
        <f>'A remplir'!ML63</f>
        <v>0</v>
      </c>
      <c r="ACA95" s="5">
        <f>'A remplir'!MM63</f>
        <v>0</v>
      </c>
      <c r="ACB95" s="5">
        <f>'A remplir'!MN63</f>
        <v>0</v>
      </c>
      <c r="ACC95" s="5">
        <f>'A remplir'!MO63</f>
        <v>0</v>
      </c>
      <c r="ACD95" s="5">
        <f>'A remplir'!MP63</f>
        <v>0</v>
      </c>
      <c r="ACE95" s="5">
        <f>'A remplir'!MQ63</f>
        <v>0</v>
      </c>
      <c r="ACF95" s="5">
        <f>'A remplir'!MR63</f>
        <v>0</v>
      </c>
      <c r="ACG95" s="5">
        <f>'A remplir'!MS63</f>
        <v>0</v>
      </c>
      <c r="ACH95" s="5">
        <f>'A remplir'!MT63</f>
        <v>0</v>
      </c>
      <c r="ACI95" s="5">
        <f>'A remplir'!MU63</f>
        <v>0</v>
      </c>
      <c r="ACJ95" s="5">
        <f>'A remplir'!MV63</f>
        <v>0</v>
      </c>
      <c r="ACK95" s="5">
        <f>'A remplir'!MW63</f>
        <v>0</v>
      </c>
      <c r="ACL95" s="5">
        <f>'A remplir'!MX63</f>
        <v>0</v>
      </c>
      <c r="ACM95" s="5">
        <f>'A remplir'!MY63</f>
        <v>0</v>
      </c>
      <c r="ACN95" s="5">
        <f>'A remplir'!MZ63</f>
        <v>0</v>
      </c>
      <c r="ACO95" s="5">
        <f>'A remplir'!NA63</f>
        <v>0</v>
      </c>
      <c r="ACP95" s="5">
        <f>'A remplir'!NB63</f>
        <v>0</v>
      </c>
      <c r="ACQ95" s="5">
        <f>'A remplir'!NC63</f>
        <v>0</v>
      </c>
      <c r="ACR95" s="5">
        <f>'A remplir'!ND63</f>
        <v>0</v>
      </c>
      <c r="ACS95" s="5">
        <f>'A remplir'!NE63</f>
        <v>0</v>
      </c>
      <c r="ACT95" s="5">
        <f>'A remplir'!NF63</f>
        <v>0</v>
      </c>
      <c r="ACU95" s="5">
        <f>'A remplir'!NG63</f>
        <v>0</v>
      </c>
      <c r="ACV95" s="5">
        <f>'A remplir'!NH63</f>
        <v>0</v>
      </c>
      <c r="ACW95" s="5">
        <f>'A remplir'!NI63</f>
        <v>0</v>
      </c>
      <c r="ACX95" s="5">
        <f>'A remplir'!NJ63</f>
        <v>0</v>
      </c>
      <c r="ACY95" s="5">
        <f>'A remplir'!NK63</f>
        <v>0</v>
      </c>
      <c r="ACZ95" s="5">
        <f>'A remplir'!NL63</f>
        <v>0</v>
      </c>
      <c r="ADA95" s="5">
        <f>'A remplir'!NM63</f>
        <v>0</v>
      </c>
      <c r="ADB95" s="5">
        <f>'A remplir'!NN63</f>
        <v>0</v>
      </c>
      <c r="ADC95" s="5">
        <f>'A remplir'!NO63</f>
        <v>0</v>
      </c>
      <c r="ADD95" s="5">
        <f>'A remplir'!NP63</f>
        <v>0</v>
      </c>
      <c r="ADE95" s="5">
        <f>'A remplir'!NQ63</f>
        <v>0</v>
      </c>
      <c r="ADF95" s="5">
        <f>'A remplir'!NR63</f>
        <v>0</v>
      </c>
      <c r="ADG95" s="5">
        <f>'A remplir'!NS63</f>
        <v>0</v>
      </c>
      <c r="ADH95" s="5">
        <f>'A remplir'!NT63</f>
        <v>0</v>
      </c>
      <c r="ADI95" s="5">
        <f>'A remplir'!NU63</f>
        <v>0</v>
      </c>
      <c r="ADJ95" s="5">
        <f>'A remplir'!NV63</f>
        <v>0</v>
      </c>
      <c r="ADK95" s="5">
        <f>'A remplir'!NW63</f>
        <v>0</v>
      </c>
      <c r="ADL95" s="5">
        <f>'A remplir'!NX63</f>
        <v>0</v>
      </c>
      <c r="ADM95" s="5">
        <f>'A remplir'!NY63</f>
        <v>0</v>
      </c>
      <c r="ADN95" s="5">
        <f>'A remplir'!NZ63</f>
        <v>0</v>
      </c>
      <c r="ADO95" s="5">
        <f>'A remplir'!OA63</f>
        <v>0</v>
      </c>
      <c r="ADP95" s="5">
        <f>'A remplir'!OB63</f>
        <v>0</v>
      </c>
      <c r="ADQ95" s="5">
        <f>'A remplir'!OC63</f>
        <v>0</v>
      </c>
      <c r="ADR95" s="5">
        <f>'A remplir'!OD63</f>
        <v>0</v>
      </c>
      <c r="ADS95" s="5">
        <f>'A remplir'!OE63</f>
        <v>0</v>
      </c>
      <c r="ADT95" s="5">
        <f>'A remplir'!OF63</f>
        <v>0</v>
      </c>
      <c r="ADU95" s="5">
        <f>'A remplir'!OG63</f>
        <v>0</v>
      </c>
      <c r="ADV95" s="5">
        <f>'A remplir'!OH63</f>
        <v>0</v>
      </c>
      <c r="ADW95" s="5">
        <f>'A remplir'!OI63</f>
        <v>0</v>
      </c>
      <c r="ADX95" s="5">
        <f>'A remplir'!OJ63</f>
        <v>0</v>
      </c>
      <c r="ADY95" s="5">
        <f>'A remplir'!OK63</f>
        <v>0</v>
      </c>
      <c r="ADZ95" s="5">
        <f>'A remplir'!OL63</f>
        <v>0</v>
      </c>
    </row>
    <row r="96" spans="1:806" ht="15.75" thickBot="1" x14ac:dyDescent="0.3">
      <c r="A96" s="3">
        <f>'A remplir'!OO96</f>
        <v>0.66666666666666663</v>
      </c>
      <c r="B96" s="119"/>
      <c r="C96" s="121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  <c r="IV96" s="116"/>
      <c r="IW96" s="116"/>
      <c r="IX96" s="116"/>
      <c r="IY96" s="116"/>
      <c r="IZ96" s="116"/>
      <c r="JA96" s="116"/>
      <c r="JB96" s="116"/>
      <c r="JC96" s="116"/>
      <c r="JD96" s="116"/>
      <c r="JE96" s="116"/>
      <c r="JF96" s="116"/>
      <c r="JG96" s="116"/>
      <c r="JH96" s="116"/>
      <c r="JI96" s="116"/>
      <c r="JJ96" s="116"/>
      <c r="JK96" s="116"/>
      <c r="JL96" s="116"/>
      <c r="JM96" s="116"/>
      <c r="JN96" s="116"/>
      <c r="JO96" s="116"/>
      <c r="JP96" s="116"/>
      <c r="JQ96" s="116"/>
      <c r="JR96" s="116"/>
      <c r="JS96" s="116"/>
      <c r="JT96" s="116"/>
      <c r="JU96" s="116"/>
      <c r="JV96" s="116"/>
      <c r="JW96" s="116"/>
      <c r="JX96" s="116"/>
      <c r="JY96" s="116"/>
      <c r="JZ96" s="116"/>
      <c r="KA96" s="116"/>
      <c r="KB96" s="116"/>
      <c r="KC96" s="116"/>
      <c r="KD96" s="116"/>
      <c r="KE96" s="116"/>
      <c r="KF96" s="116"/>
      <c r="KG96" s="116"/>
      <c r="KH96" s="116"/>
      <c r="KI96" s="116"/>
      <c r="KJ96" s="116"/>
      <c r="KK96" s="116"/>
      <c r="KL96" s="116"/>
      <c r="KM96" s="116"/>
      <c r="KN96" s="116"/>
      <c r="KO96" s="116"/>
      <c r="KP96" s="116"/>
      <c r="KQ96" s="116"/>
      <c r="KR96" s="116"/>
      <c r="KS96" s="116"/>
      <c r="KT96" s="116"/>
      <c r="KU96" s="116"/>
      <c r="KV96" s="116"/>
      <c r="KW96" s="116"/>
      <c r="KX96" s="116"/>
      <c r="KY96" s="116"/>
      <c r="KZ96" s="116"/>
      <c r="LA96" s="116"/>
      <c r="LB96" s="116"/>
      <c r="LC96" s="116"/>
      <c r="LD96" s="116"/>
      <c r="LE96" s="116"/>
      <c r="LF96" s="116"/>
      <c r="LG96" s="116"/>
      <c r="LH96" s="116"/>
      <c r="LI96" s="116"/>
      <c r="LJ96" s="116"/>
      <c r="LK96" s="116"/>
      <c r="LL96" s="116"/>
      <c r="LM96" s="116"/>
      <c r="LN96" s="116"/>
      <c r="LO96" s="116"/>
      <c r="LP96" s="116"/>
      <c r="LQ96" s="116"/>
      <c r="LR96" s="116"/>
      <c r="LS96" s="116"/>
      <c r="LT96" s="116"/>
      <c r="LU96" s="116"/>
      <c r="LV96" s="116"/>
      <c r="LW96" s="116"/>
      <c r="LX96" s="116"/>
      <c r="LY96" s="116"/>
      <c r="LZ96" s="116"/>
      <c r="MA96" s="116"/>
      <c r="MB96" s="116"/>
      <c r="MC96" s="116"/>
      <c r="MD96" s="116"/>
      <c r="ME96" s="116"/>
      <c r="MF96" s="116"/>
      <c r="MG96" s="116"/>
      <c r="MH96" s="116"/>
      <c r="MI96" s="116"/>
      <c r="MJ96" s="116"/>
      <c r="MK96" s="116"/>
      <c r="ML96" s="116"/>
      <c r="MM96" s="116"/>
      <c r="MN96" s="116"/>
      <c r="MO96" s="116"/>
      <c r="MP96" s="116"/>
      <c r="MQ96" s="116"/>
      <c r="MR96" s="116"/>
      <c r="MS96" s="116"/>
      <c r="MT96" s="116"/>
      <c r="MU96" s="116"/>
      <c r="MV96" s="116"/>
      <c r="MW96" s="116"/>
      <c r="MX96" s="116"/>
      <c r="MY96" s="116"/>
      <c r="MZ96" s="116"/>
      <c r="NA96" s="116"/>
      <c r="NB96" s="116"/>
      <c r="NC96" s="116"/>
      <c r="ND96" s="116"/>
      <c r="NE96" s="116"/>
      <c r="NF96" s="116"/>
      <c r="NG96" s="116"/>
      <c r="NH96" s="116"/>
      <c r="NI96" s="116"/>
      <c r="NJ96" s="116"/>
      <c r="NK96" s="116"/>
      <c r="NL96" s="116"/>
      <c r="NM96" s="116"/>
      <c r="NN96" s="116"/>
      <c r="NO96" s="116"/>
      <c r="NP96" s="116"/>
      <c r="NQ96" s="116"/>
      <c r="NR96" s="116"/>
      <c r="NS96" s="116"/>
      <c r="NT96" s="116"/>
      <c r="NU96" s="116"/>
      <c r="NV96" s="116"/>
      <c r="NW96" s="116"/>
      <c r="NX96" s="116"/>
      <c r="NY96" s="116"/>
      <c r="NZ96" s="116"/>
      <c r="OA96" s="116"/>
      <c r="OB96" s="116"/>
      <c r="OC96" s="116"/>
      <c r="OD96" s="116"/>
      <c r="OE96" s="116"/>
      <c r="OF96" s="116"/>
      <c r="OG96" s="116"/>
      <c r="OH96" s="116"/>
      <c r="OI96" s="116"/>
      <c r="OJ96" s="116"/>
      <c r="OK96" s="116"/>
      <c r="OL96" s="116"/>
      <c r="OM96" s="116"/>
      <c r="ON96" s="4"/>
      <c r="OO96" s="2"/>
      <c r="OP96" s="119"/>
      <c r="OQ96" s="5">
        <f>'A remplir'!C64</f>
        <v>1</v>
      </c>
      <c r="OR96" s="5">
        <f>'A remplir'!D64</f>
        <v>1</v>
      </c>
      <c r="OS96" s="5">
        <f>'A remplir'!E64</f>
        <v>1</v>
      </c>
      <c r="OT96" s="5">
        <f>'A remplir'!F64</f>
        <v>0</v>
      </c>
      <c r="OU96" s="5">
        <f>'A remplir'!G64</f>
        <v>0</v>
      </c>
      <c r="OV96" s="5">
        <f>'A remplir'!H64</f>
        <v>0</v>
      </c>
      <c r="OW96" s="5">
        <f>'A remplir'!I64</f>
        <v>0</v>
      </c>
      <c r="OX96" s="5">
        <f>'A remplir'!J64</f>
        <v>0</v>
      </c>
      <c r="OY96" s="5">
        <f>'A remplir'!K64</f>
        <v>0</v>
      </c>
      <c r="OZ96" s="5">
        <f>'A remplir'!L64</f>
        <v>0</v>
      </c>
      <c r="PA96" s="5">
        <f>'A remplir'!M64</f>
        <v>0</v>
      </c>
      <c r="PB96" s="5">
        <f>'A remplir'!N64</f>
        <v>0</v>
      </c>
      <c r="PC96" s="5">
        <f>'A remplir'!O64</f>
        <v>0</v>
      </c>
      <c r="PD96" s="5">
        <f>'A remplir'!P64</f>
        <v>0</v>
      </c>
      <c r="PE96" s="5">
        <f>'A remplir'!Q64</f>
        <v>0</v>
      </c>
      <c r="PF96" s="5">
        <f>'A remplir'!R64</f>
        <v>0</v>
      </c>
      <c r="PG96" s="5">
        <f>'A remplir'!S64</f>
        <v>0</v>
      </c>
      <c r="PH96" s="5">
        <f>'A remplir'!T64</f>
        <v>0</v>
      </c>
      <c r="PI96" s="5">
        <f>'A remplir'!U64</f>
        <v>0</v>
      </c>
      <c r="PJ96" s="5">
        <f>'A remplir'!V64</f>
        <v>0</v>
      </c>
      <c r="PK96" s="5">
        <f>'A remplir'!W64</f>
        <v>0</v>
      </c>
      <c r="PL96" s="5">
        <f>'A remplir'!X64</f>
        <v>0</v>
      </c>
      <c r="PM96" s="5">
        <f>'A remplir'!Y64</f>
        <v>0</v>
      </c>
      <c r="PN96" s="5">
        <f>'A remplir'!Z64</f>
        <v>0</v>
      </c>
      <c r="PO96" s="5">
        <f>'A remplir'!AA64</f>
        <v>0</v>
      </c>
      <c r="PP96" s="5">
        <f>'A remplir'!AB64</f>
        <v>0</v>
      </c>
      <c r="PQ96" s="5">
        <f>'A remplir'!AC64</f>
        <v>0</v>
      </c>
      <c r="PR96" s="5">
        <f>'A remplir'!AD64</f>
        <v>0</v>
      </c>
      <c r="PS96" s="5">
        <f>'A remplir'!AE64</f>
        <v>0</v>
      </c>
      <c r="PT96" s="5">
        <f>'A remplir'!AF64</f>
        <v>0</v>
      </c>
      <c r="PU96" s="5">
        <f>'A remplir'!AG64</f>
        <v>0</v>
      </c>
      <c r="PV96" s="5">
        <f>'A remplir'!AH64</f>
        <v>0</v>
      </c>
      <c r="PW96" s="5">
        <f>'A remplir'!AI64</f>
        <v>0</v>
      </c>
      <c r="PX96" s="5">
        <f>'A remplir'!AJ64</f>
        <v>0</v>
      </c>
      <c r="PY96" s="5">
        <f>'A remplir'!AK64</f>
        <v>0</v>
      </c>
      <c r="PZ96" s="5">
        <f>'A remplir'!AL64</f>
        <v>0</v>
      </c>
      <c r="QA96" s="5">
        <f>'A remplir'!AM64</f>
        <v>0</v>
      </c>
      <c r="QB96" s="5">
        <f>'A remplir'!AN64</f>
        <v>0</v>
      </c>
      <c r="QC96" s="5">
        <f>'A remplir'!AO64</f>
        <v>0</v>
      </c>
      <c r="QD96" s="5">
        <f>'A remplir'!AP64</f>
        <v>0</v>
      </c>
      <c r="QE96" s="5">
        <f>'A remplir'!AQ64</f>
        <v>0</v>
      </c>
      <c r="QF96" s="5">
        <f>'A remplir'!AR64</f>
        <v>0</v>
      </c>
      <c r="QG96" s="5">
        <f>'A remplir'!AS64</f>
        <v>0</v>
      </c>
      <c r="QH96" s="5">
        <f>'A remplir'!AT64</f>
        <v>0</v>
      </c>
      <c r="QI96" s="5">
        <f>'A remplir'!AU64</f>
        <v>0</v>
      </c>
      <c r="QJ96" s="5">
        <f>'A remplir'!AV64</f>
        <v>0</v>
      </c>
      <c r="QK96" s="5">
        <f>'A remplir'!AW64</f>
        <v>0</v>
      </c>
      <c r="QL96" s="5">
        <f>'A remplir'!AX64</f>
        <v>0</v>
      </c>
      <c r="QM96" s="5">
        <f>'A remplir'!AY64</f>
        <v>0</v>
      </c>
      <c r="QN96" s="5">
        <f>'A remplir'!AZ64</f>
        <v>0</v>
      </c>
      <c r="QO96" s="5">
        <f>'A remplir'!BA64</f>
        <v>0</v>
      </c>
      <c r="QP96" s="5">
        <f>'A remplir'!BB64</f>
        <v>0</v>
      </c>
      <c r="QQ96" s="5">
        <f>'A remplir'!BC64</f>
        <v>0</v>
      </c>
      <c r="QR96" s="5">
        <f>'A remplir'!BD64</f>
        <v>0</v>
      </c>
      <c r="QS96" s="5">
        <f>'A remplir'!BE64</f>
        <v>0</v>
      </c>
      <c r="QT96" s="5">
        <f>'A remplir'!BF64</f>
        <v>0</v>
      </c>
      <c r="QU96" s="5">
        <f>'A remplir'!BG64</f>
        <v>0</v>
      </c>
      <c r="QV96" s="5">
        <f>'A remplir'!BH64</f>
        <v>0</v>
      </c>
      <c r="QW96" s="5">
        <f>'A remplir'!BI64</f>
        <v>0</v>
      </c>
      <c r="QX96" s="5">
        <f>'A remplir'!BJ64</f>
        <v>0</v>
      </c>
      <c r="QY96" s="5">
        <f>'A remplir'!BK64</f>
        <v>0</v>
      </c>
      <c r="QZ96" s="5">
        <f>'A remplir'!BL64</f>
        <v>0</v>
      </c>
      <c r="RA96" s="5">
        <f>'A remplir'!BM64</f>
        <v>0</v>
      </c>
      <c r="RB96" s="5">
        <f>'A remplir'!BN64</f>
        <v>0</v>
      </c>
      <c r="RC96" s="5">
        <f>'A remplir'!BO64</f>
        <v>0</v>
      </c>
      <c r="RD96" s="5">
        <f>'A remplir'!BP64</f>
        <v>0</v>
      </c>
      <c r="RE96" s="5">
        <f>'A remplir'!BQ64</f>
        <v>0</v>
      </c>
      <c r="RF96" s="5">
        <f>'A remplir'!BR64</f>
        <v>0</v>
      </c>
      <c r="RG96" s="5">
        <f>'A remplir'!BS64</f>
        <v>0</v>
      </c>
      <c r="RH96" s="5">
        <f>'A remplir'!BT64</f>
        <v>0</v>
      </c>
      <c r="RI96" s="5">
        <f>'A remplir'!BU64</f>
        <v>0</v>
      </c>
      <c r="RJ96" s="5">
        <f>'A remplir'!BV64</f>
        <v>0</v>
      </c>
      <c r="RK96" s="5">
        <f>'A remplir'!BW64</f>
        <v>0</v>
      </c>
      <c r="RL96" s="5">
        <f>'A remplir'!BX64</f>
        <v>0</v>
      </c>
      <c r="RM96" s="5">
        <f>'A remplir'!BY64</f>
        <v>0</v>
      </c>
      <c r="RN96" s="5">
        <f>'A remplir'!BZ64</f>
        <v>0</v>
      </c>
      <c r="RO96" s="5">
        <f>'A remplir'!CA64</f>
        <v>0</v>
      </c>
      <c r="RP96" s="5">
        <f>'A remplir'!CB64</f>
        <v>0</v>
      </c>
      <c r="RQ96" s="5">
        <f>'A remplir'!CC64</f>
        <v>0</v>
      </c>
      <c r="RR96" s="5">
        <f>'A remplir'!CD64</f>
        <v>0</v>
      </c>
      <c r="RS96" s="5">
        <f>'A remplir'!CE64</f>
        <v>0</v>
      </c>
      <c r="RT96" s="5">
        <f>'A remplir'!CF64</f>
        <v>0</v>
      </c>
      <c r="RU96" s="5">
        <f>'A remplir'!CG64</f>
        <v>0</v>
      </c>
      <c r="RV96" s="5">
        <f>'A remplir'!CH64</f>
        <v>0</v>
      </c>
      <c r="RW96" s="5">
        <f>'A remplir'!CI64</f>
        <v>0</v>
      </c>
      <c r="RX96" s="5">
        <f>'A remplir'!CJ64</f>
        <v>0</v>
      </c>
      <c r="RY96" s="5">
        <f>'A remplir'!CK64</f>
        <v>0</v>
      </c>
      <c r="RZ96" s="5">
        <f>'A remplir'!CL64</f>
        <v>0</v>
      </c>
      <c r="SA96" s="5">
        <f>'A remplir'!CM64</f>
        <v>0</v>
      </c>
      <c r="SB96" s="5">
        <f>'A remplir'!CN64</f>
        <v>0</v>
      </c>
      <c r="SC96" s="5">
        <f>'A remplir'!CO64</f>
        <v>0</v>
      </c>
      <c r="SD96" s="5">
        <f>'A remplir'!CP64</f>
        <v>0</v>
      </c>
      <c r="SE96" s="5">
        <f>'A remplir'!CQ64</f>
        <v>0</v>
      </c>
      <c r="SF96" s="5">
        <f>'A remplir'!CR64</f>
        <v>0</v>
      </c>
      <c r="SG96" s="5">
        <f>'A remplir'!CS64</f>
        <v>0</v>
      </c>
      <c r="SH96" s="5">
        <f>'A remplir'!CT64</f>
        <v>0</v>
      </c>
      <c r="SI96" s="5">
        <f>'A remplir'!CU64</f>
        <v>0</v>
      </c>
      <c r="SJ96" s="5">
        <f>'A remplir'!CV64</f>
        <v>0</v>
      </c>
      <c r="SK96" s="5">
        <f>'A remplir'!CW64</f>
        <v>0</v>
      </c>
      <c r="SL96" s="5">
        <f>'A remplir'!CX64</f>
        <v>0</v>
      </c>
      <c r="SM96" s="5">
        <f>'A remplir'!CY64</f>
        <v>0</v>
      </c>
      <c r="SN96" s="5">
        <f>'A remplir'!CZ64</f>
        <v>0</v>
      </c>
      <c r="SO96" s="5">
        <f>'A remplir'!DA64</f>
        <v>0</v>
      </c>
      <c r="SP96" s="5">
        <f>'A remplir'!DB64</f>
        <v>0</v>
      </c>
      <c r="SQ96" s="5">
        <f>'A remplir'!DC64</f>
        <v>0</v>
      </c>
      <c r="SR96" s="5">
        <f>'A remplir'!DD64</f>
        <v>0</v>
      </c>
      <c r="SS96" s="5">
        <f>'A remplir'!DE64</f>
        <v>0</v>
      </c>
      <c r="ST96" s="5">
        <f>'A remplir'!DF64</f>
        <v>0</v>
      </c>
      <c r="SU96" s="5">
        <f>'A remplir'!DG64</f>
        <v>0</v>
      </c>
      <c r="SV96" s="5">
        <f>'A remplir'!DH64</f>
        <v>0</v>
      </c>
      <c r="SW96" s="5">
        <f>'A remplir'!DI64</f>
        <v>0</v>
      </c>
      <c r="SX96" s="5">
        <f>'A remplir'!DJ64</f>
        <v>0</v>
      </c>
      <c r="SY96" s="5">
        <f>'A remplir'!DK64</f>
        <v>0</v>
      </c>
      <c r="SZ96" s="5">
        <f>'A remplir'!DL64</f>
        <v>0</v>
      </c>
      <c r="TA96" s="5">
        <f>'A remplir'!DM64</f>
        <v>0</v>
      </c>
      <c r="TB96" s="5">
        <f>'A remplir'!DN64</f>
        <v>0</v>
      </c>
      <c r="TC96" s="5">
        <f>'A remplir'!DO64</f>
        <v>0</v>
      </c>
      <c r="TD96" s="5">
        <f>'A remplir'!DP64</f>
        <v>0</v>
      </c>
      <c r="TE96" s="5">
        <f>'A remplir'!DQ64</f>
        <v>0</v>
      </c>
      <c r="TF96" s="5">
        <f>'A remplir'!DR64</f>
        <v>0</v>
      </c>
      <c r="TG96" s="5">
        <f>'A remplir'!DS64</f>
        <v>0</v>
      </c>
      <c r="TH96" s="5">
        <f>'A remplir'!DT64</f>
        <v>0</v>
      </c>
      <c r="TI96" s="5">
        <f>'A remplir'!DU64</f>
        <v>0</v>
      </c>
      <c r="TJ96" s="5">
        <f>'A remplir'!DV64</f>
        <v>0</v>
      </c>
      <c r="TK96" s="5">
        <f>'A remplir'!DW64</f>
        <v>0</v>
      </c>
      <c r="TL96" s="5">
        <f>'A remplir'!DX64</f>
        <v>0</v>
      </c>
      <c r="TM96" s="5">
        <f>'A remplir'!DY64</f>
        <v>0</v>
      </c>
      <c r="TN96" s="5">
        <f>'A remplir'!DZ64</f>
        <v>0</v>
      </c>
      <c r="TO96" s="5">
        <f>'A remplir'!EA64</f>
        <v>0</v>
      </c>
      <c r="TP96" s="5">
        <f>'A remplir'!EB64</f>
        <v>0</v>
      </c>
      <c r="TQ96" s="5">
        <f>'A remplir'!EC64</f>
        <v>0</v>
      </c>
      <c r="TR96" s="5">
        <f>'A remplir'!ED64</f>
        <v>0</v>
      </c>
      <c r="TS96" s="5">
        <f>'A remplir'!EE64</f>
        <v>0</v>
      </c>
      <c r="TT96" s="5">
        <f>'A remplir'!EF64</f>
        <v>0</v>
      </c>
      <c r="TU96" s="5">
        <f>'A remplir'!EG64</f>
        <v>0</v>
      </c>
      <c r="TV96" s="5">
        <f>'A remplir'!EH64</f>
        <v>0</v>
      </c>
      <c r="TW96" s="5">
        <f>'A remplir'!EI64</f>
        <v>0</v>
      </c>
      <c r="TX96" s="5">
        <f>'A remplir'!EJ64</f>
        <v>0</v>
      </c>
      <c r="TY96" s="5">
        <f>'A remplir'!EK64</f>
        <v>0</v>
      </c>
      <c r="TZ96" s="5">
        <f>'A remplir'!EL64</f>
        <v>0</v>
      </c>
      <c r="UA96" s="5">
        <f>'A remplir'!EM64</f>
        <v>0</v>
      </c>
      <c r="UB96" s="5">
        <f>'A remplir'!EN64</f>
        <v>0</v>
      </c>
      <c r="UC96" s="5">
        <f>'A remplir'!EO64</f>
        <v>0</v>
      </c>
      <c r="UD96" s="5">
        <f>'A remplir'!EP64</f>
        <v>0</v>
      </c>
      <c r="UE96" s="5">
        <f>'A remplir'!EQ64</f>
        <v>0</v>
      </c>
      <c r="UF96" s="5">
        <f>'A remplir'!ER64</f>
        <v>0</v>
      </c>
      <c r="UG96" s="5">
        <f>'A remplir'!ES64</f>
        <v>0</v>
      </c>
      <c r="UH96" s="5">
        <f>'A remplir'!ET64</f>
        <v>0</v>
      </c>
      <c r="UI96" s="5">
        <f>'A remplir'!EU64</f>
        <v>0</v>
      </c>
      <c r="UJ96" s="5">
        <f>'A remplir'!EV64</f>
        <v>0</v>
      </c>
      <c r="UK96" s="5">
        <f>'A remplir'!EW64</f>
        <v>0</v>
      </c>
      <c r="UL96" s="5">
        <f>'A remplir'!EX64</f>
        <v>0</v>
      </c>
      <c r="UM96" s="5">
        <f>'A remplir'!EY64</f>
        <v>0</v>
      </c>
      <c r="UN96" s="5">
        <f>'A remplir'!EZ64</f>
        <v>0</v>
      </c>
      <c r="UO96" s="5">
        <f>'A remplir'!FA64</f>
        <v>0</v>
      </c>
      <c r="UP96" s="5">
        <f>'A remplir'!FB64</f>
        <v>0</v>
      </c>
      <c r="UQ96" s="5">
        <f>'A remplir'!FC64</f>
        <v>0</v>
      </c>
      <c r="UR96" s="5">
        <f>'A remplir'!FD64</f>
        <v>0</v>
      </c>
      <c r="US96" s="5">
        <f>'A remplir'!FE64</f>
        <v>0</v>
      </c>
      <c r="UT96" s="5">
        <f>'A remplir'!FF64</f>
        <v>0</v>
      </c>
      <c r="UU96" s="5">
        <f>'A remplir'!FG64</f>
        <v>0</v>
      </c>
      <c r="UV96" s="5">
        <f>'A remplir'!FH64</f>
        <v>0</v>
      </c>
      <c r="UW96" s="5">
        <f>'A remplir'!FI64</f>
        <v>0</v>
      </c>
      <c r="UX96" s="5">
        <f>'A remplir'!FJ64</f>
        <v>0</v>
      </c>
      <c r="UY96" s="5">
        <f>'A remplir'!FK64</f>
        <v>0</v>
      </c>
      <c r="UZ96" s="5">
        <f>'A remplir'!FL64</f>
        <v>0</v>
      </c>
      <c r="VA96" s="5">
        <f>'A remplir'!FM64</f>
        <v>0</v>
      </c>
      <c r="VB96" s="5">
        <f>'A remplir'!FN64</f>
        <v>0</v>
      </c>
      <c r="VC96" s="5">
        <f>'A remplir'!FO64</f>
        <v>0</v>
      </c>
      <c r="VD96" s="5">
        <f>'A remplir'!FP64</f>
        <v>0</v>
      </c>
      <c r="VE96" s="5">
        <f>'A remplir'!FQ64</f>
        <v>0</v>
      </c>
      <c r="VF96" s="5">
        <f>'A remplir'!FR64</f>
        <v>0</v>
      </c>
      <c r="VG96" s="5">
        <f>'A remplir'!FS64</f>
        <v>0</v>
      </c>
      <c r="VH96" s="5">
        <f>'A remplir'!FT64</f>
        <v>0</v>
      </c>
      <c r="VI96" s="5">
        <f>'A remplir'!FU64</f>
        <v>0</v>
      </c>
      <c r="VJ96" s="5">
        <f>'A remplir'!FV64</f>
        <v>0</v>
      </c>
      <c r="VK96" s="5">
        <f>'A remplir'!FW64</f>
        <v>0</v>
      </c>
      <c r="VL96" s="5">
        <f>'A remplir'!FX64</f>
        <v>0</v>
      </c>
      <c r="VM96" s="5">
        <f>'A remplir'!FY64</f>
        <v>0</v>
      </c>
      <c r="VN96" s="5">
        <f>'A remplir'!FZ64</f>
        <v>0</v>
      </c>
      <c r="VO96" s="5">
        <f>'A remplir'!GA64</f>
        <v>0</v>
      </c>
      <c r="VP96" s="5">
        <f>'A remplir'!GB64</f>
        <v>0</v>
      </c>
      <c r="VQ96" s="5">
        <f>'A remplir'!GC64</f>
        <v>0</v>
      </c>
      <c r="VR96" s="5">
        <f>'A remplir'!GD64</f>
        <v>0</v>
      </c>
      <c r="VS96" s="5">
        <f>'A remplir'!GE64</f>
        <v>0</v>
      </c>
      <c r="VT96" s="5">
        <f>'A remplir'!GF64</f>
        <v>0</v>
      </c>
      <c r="VU96" s="5">
        <f>'A remplir'!GG64</f>
        <v>0</v>
      </c>
      <c r="VV96" s="5">
        <f>'A remplir'!GH64</f>
        <v>0</v>
      </c>
      <c r="VW96" s="5">
        <f>'A remplir'!GI64</f>
        <v>0</v>
      </c>
      <c r="VX96" s="5">
        <f>'A remplir'!GJ64</f>
        <v>0</v>
      </c>
      <c r="VY96" s="5">
        <f>'A remplir'!GK64</f>
        <v>0</v>
      </c>
      <c r="VZ96" s="5">
        <f>'A remplir'!GL64</f>
        <v>0</v>
      </c>
      <c r="WA96" s="5">
        <f>'A remplir'!GM64</f>
        <v>0</v>
      </c>
      <c r="WB96" s="5">
        <f>'A remplir'!GN64</f>
        <v>0</v>
      </c>
      <c r="WC96" s="5">
        <f>'A remplir'!GO64</f>
        <v>0</v>
      </c>
      <c r="WD96" s="5">
        <f>'A remplir'!GP64</f>
        <v>0</v>
      </c>
      <c r="WE96" s="5">
        <f>'A remplir'!GQ64</f>
        <v>0</v>
      </c>
      <c r="WF96" s="5">
        <f>'A remplir'!GR64</f>
        <v>0</v>
      </c>
      <c r="WG96" s="5">
        <f>'A remplir'!GS64</f>
        <v>0</v>
      </c>
      <c r="WH96" s="5">
        <f>'A remplir'!GT64</f>
        <v>0</v>
      </c>
      <c r="WI96" s="5">
        <f>'A remplir'!GU64</f>
        <v>0</v>
      </c>
      <c r="WJ96" s="5">
        <f>'A remplir'!GV64</f>
        <v>0</v>
      </c>
      <c r="WK96" s="5">
        <f>'A remplir'!GW64</f>
        <v>0</v>
      </c>
      <c r="WL96" s="5">
        <f>'A remplir'!GX64</f>
        <v>0</v>
      </c>
      <c r="WM96" s="5">
        <f>'A remplir'!GY64</f>
        <v>0</v>
      </c>
      <c r="WN96" s="5">
        <f>'A remplir'!GZ64</f>
        <v>0</v>
      </c>
      <c r="WO96" s="5">
        <f>'A remplir'!HA64</f>
        <v>0</v>
      </c>
      <c r="WP96" s="5">
        <f>'A remplir'!HB64</f>
        <v>0</v>
      </c>
      <c r="WQ96" s="5">
        <f>'A remplir'!HC64</f>
        <v>0</v>
      </c>
      <c r="WR96" s="5">
        <f>'A remplir'!HD64</f>
        <v>0</v>
      </c>
      <c r="WS96" s="5">
        <f>'A remplir'!HE64</f>
        <v>0</v>
      </c>
      <c r="WT96" s="5">
        <f>'A remplir'!HF64</f>
        <v>0</v>
      </c>
      <c r="WU96" s="5">
        <f>'A remplir'!HG64</f>
        <v>0</v>
      </c>
      <c r="WV96" s="5">
        <f>'A remplir'!HH64</f>
        <v>0</v>
      </c>
      <c r="WW96" s="5">
        <f>'A remplir'!HI64</f>
        <v>0</v>
      </c>
      <c r="WX96" s="5">
        <f>'A remplir'!HJ64</f>
        <v>0</v>
      </c>
      <c r="WY96" s="5">
        <f>'A remplir'!HK64</f>
        <v>0</v>
      </c>
      <c r="WZ96" s="5">
        <f>'A remplir'!HL64</f>
        <v>0</v>
      </c>
      <c r="XA96" s="5">
        <f>'A remplir'!HM64</f>
        <v>0</v>
      </c>
      <c r="XB96" s="5">
        <f>'A remplir'!HN64</f>
        <v>0</v>
      </c>
      <c r="XC96" s="5">
        <f>'A remplir'!HO64</f>
        <v>0</v>
      </c>
      <c r="XD96" s="5">
        <f>'A remplir'!HP64</f>
        <v>0</v>
      </c>
      <c r="XE96" s="5">
        <f>'A remplir'!HQ64</f>
        <v>0</v>
      </c>
      <c r="XF96" s="5">
        <f>'A remplir'!HR64</f>
        <v>0</v>
      </c>
      <c r="XG96" s="5">
        <f>'A remplir'!HS64</f>
        <v>0</v>
      </c>
      <c r="XH96" s="5">
        <f>'A remplir'!HT64</f>
        <v>0</v>
      </c>
      <c r="XI96" s="5">
        <f>'A remplir'!HU64</f>
        <v>0</v>
      </c>
      <c r="XJ96" s="5">
        <f>'A remplir'!HV64</f>
        <v>0</v>
      </c>
      <c r="XK96" s="5">
        <f>'A remplir'!HW64</f>
        <v>0</v>
      </c>
      <c r="XL96" s="5">
        <f>'A remplir'!HX64</f>
        <v>0</v>
      </c>
      <c r="XM96" s="5">
        <f>'A remplir'!HY64</f>
        <v>0</v>
      </c>
      <c r="XN96" s="5">
        <f>'A remplir'!HZ64</f>
        <v>0</v>
      </c>
      <c r="XO96" s="5">
        <f>'A remplir'!IA64</f>
        <v>0</v>
      </c>
      <c r="XP96" s="5">
        <f>'A remplir'!IB64</f>
        <v>0</v>
      </c>
      <c r="XQ96" s="5">
        <f>'A remplir'!IC64</f>
        <v>0</v>
      </c>
      <c r="XR96" s="5">
        <f>'A remplir'!ID64</f>
        <v>0</v>
      </c>
      <c r="XS96" s="5">
        <f>'A remplir'!IE64</f>
        <v>0</v>
      </c>
      <c r="XT96" s="5">
        <f>'A remplir'!IF64</f>
        <v>0</v>
      </c>
      <c r="XU96" s="5">
        <f>'A remplir'!IG64</f>
        <v>0</v>
      </c>
      <c r="XV96" s="5">
        <f>'A remplir'!IH64</f>
        <v>0</v>
      </c>
      <c r="XW96" s="5">
        <f>'A remplir'!II64</f>
        <v>0</v>
      </c>
      <c r="XX96" s="5">
        <f>'A remplir'!IJ64</f>
        <v>0</v>
      </c>
      <c r="XY96" s="5">
        <f>'A remplir'!IK64</f>
        <v>0</v>
      </c>
      <c r="XZ96" s="5">
        <f>'A remplir'!IL64</f>
        <v>0</v>
      </c>
      <c r="YA96" s="5">
        <f>'A remplir'!IM64</f>
        <v>0</v>
      </c>
      <c r="YB96" s="5">
        <f>'A remplir'!IN64</f>
        <v>0</v>
      </c>
      <c r="YC96" s="5">
        <f>'A remplir'!IO64</f>
        <v>0</v>
      </c>
      <c r="YD96" s="5">
        <f>'A remplir'!IP64</f>
        <v>0</v>
      </c>
      <c r="YE96" s="5">
        <f>'A remplir'!IQ64</f>
        <v>0</v>
      </c>
      <c r="YF96" s="5">
        <f>'A remplir'!IR64</f>
        <v>0</v>
      </c>
      <c r="YG96" s="5">
        <f>'A remplir'!IS64</f>
        <v>0</v>
      </c>
      <c r="YH96" s="5">
        <f>'A remplir'!IT64</f>
        <v>0</v>
      </c>
      <c r="YI96" s="5">
        <f>'A remplir'!IU64</f>
        <v>0</v>
      </c>
      <c r="YJ96" s="5">
        <f>'A remplir'!IV64</f>
        <v>0</v>
      </c>
      <c r="YK96" s="5">
        <f>'A remplir'!IW64</f>
        <v>0</v>
      </c>
      <c r="YL96" s="5">
        <f>'A remplir'!IX64</f>
        <v>0</v>
      </c>
      <c r="YM96" s="5">
        <f>'A remplir'!IY64</f>
        <v>0</v>
      </c>
      <c r="YN96" s="5">
        <f>'A remplir'!IZ64</f>
        <v>0</v>
      </c>
      <c r="YO96" s="5">
        <f>'A remplir'!JA64</f>
        <v>0</v>
      </c>
      <c r="YP96" s="5">
        <f>'A remplir'!JB64</f>
        <v>0</v>
      </c>
      <c r="YQ96" s="5">
        <f>'A remplir'!JC64</f>
        <v>0</v>
      </c>
      <c r="YR96" s="5">
        <f>'A remplir'!JD64</f>
        <v>0</v>
      </c>
      <c r="YS96" s="5">
        <f>'A remplir'!JE64</f>
        <v>0</v>
      </c>
      <c r="YT96" s="5">
        <f>'A remplir'!JF64</f>
        <v>0</v>
      </c>
      <c r="YU96" s="5">
        <f>'A remplir'!JG64</f>
        <v>0</v>
      </c>
      <c r="YV96" s="5">
        <f>'A remplir'!JH64</f>
        <v>0</v>
      </c>
      <c r="YW96" s="5">
        <f>'A remplir'!JI64</f>
        <v>0</v>
      </c>
      <c r="YX96" s="5">
        <f>'A remplir'!JJ64</f>
        <v>0</v>
      </c>
      <c r="YY96" s="5">
        <f>'A remplir'!JK64</f>
        <v>0</v>
      </c>
      <c r="YZ96" s="5">
        <f>'A remplir'!JL64</f>
        <v>0</v>
      </c>
      <c r="ZA96" s="5">
        <f>'A remplir'!JM64</f>
        <v>0</v>
      </c>
      <c r="ZB96" s="5">
        <f>'A remplir'!JN64</f>
        <v>0</v>
      </c>
      <c r="ZC96" s="5">
        <f>'A remplir'!JO64</f>
        <v>0</v>
      </c>
      <c r="ZD96" s="5">
        <f>'A remplir'!JP64</f>
        <v>0</v>
      </c>
      <c r="ZE96" s="5">
        <f>'A remplir'!JQ64</f>
        <v>0</v>
      </c>
      <c r="ZF96" s="5">
        <f>'A remplir'!JR64</f>
        <v>0</v>
      </c>
      <c r="ZG96" s="5">
        <f>'A remplir'!JS64</f>
        <v>0</v>
      </c>
      <c r="ZH96" s="5">
        <f>'A remplir'!JT64</f>
        <v>0</v>
      </c>
      <c r="ZI96" s="5">
        <f>'A remplir'!JU64</f>
        <v>0</v>
      </c>
      <c r="ZJ96" s="5">
        <f>'A remplir'!JV64</f>
        <v>0</v>
      </c>
      <c r="ZK96" s="5">
        <f>'A remplir'!JW64</f>
        <v>0</v>
      </c>
      <c r="ZL96" s="5">
        <f>'A remplir'!JX64</f>
        <v>0</v>
      </c>
      <c r="ZM96" s="5">
        <f>'A remplir'!JY64</f>
        <v>0</v>
      </c>
      <c r="ZN96" s="5">
        <f>'A remplir'!JZ64</f>
        <v>0</v>
      </c>
      <c r="ZO96" s="5">
        <f>'A remplir'!KA64</f>
        <v>0</v>
      </c>
      <c r="ZP96" s="5">
        <f>'A remplir'!KB64</f>
        <v>0</v>
      </c>
      <c r="ZQ96" s="5">
        <f>'A remplir'!KC64</f>
        <v>0</v>
      </c>
      <c r="ZR96" s="5">
        <f>'A remplir'!KD64</f>
        <v>0</v>
      </c>
      <c r="ZS96" s="5">
        <f>'A remplir'!KE64</f>
        <v>0</v>
      </c>
      <c r="ZT96" s="5">
        <f>'A remplir'!KF64</f>
        <v>0</v>
      </c>
      <c r="ZU96" s="5">
        <f>'A remplir'!KG64</f>
        <v>0</v>
      </c>
      <c r="ZV96" s="5">
        <f>'A remplir'!KH64</f>
        <v>0</v>
      </c>
      <c r="ZW96" s="5">
        <f>'A remplir'!KI64</f>
        <v>0</v>
      </c>
      <c r="ZX96" s="5">
        <f>'A remplir'!KJ64</f>
        <v>0</v>
      </c>
      <c r="ZY96" s="5">
        <f>'A remplir'!KK64</f>
        <v>0</v>
      </c>
      <c r="ZZ96" s="5">
        <f>'A remplir'!KL64</f>
        <v>0</v>
      </c>
      <c r="AAA96" s="5">
        <f>'A remplir'!KM64</f>
        <v>0</v>
      </c>
      <c r="AAB96" s="5">
        <f>'A remplir'!KN64</f>
        <v>0</v>
      </c>
      <c r="AAC96" s="5">
        <f>'A remplir'!KO64</f>
        <v>0</v>
      </c>
      <c r="AAD96" s="5">
        <f>'A remplir'!KP64</f>
        <v>0</v>
      </c>
      <c r="AAE96" s="5">
        <f>'A remplir'!KQ64</f>
        <v>0</v>
      </c>
      <c r="AAF96" s="5">
        <f>'A remplir'!KR64</f>
        <v>0</v>
      </c>
      <c r="AAG96" s="5">
        <f>'A remplir'!KS64</f>
        <v>0</v>
      </c>
      <c r="AAH96" s="5">
        <f>'A remplir'!KT64</f>
        <v>0</v>
      </c>
      <c r="AAI96" s="5">
        <f>'A remplir'!KU64</f>
        <v>0</v>
      </c>
      <c r="AAJ96" s="5">
        <f>'A remplir'!KV64</f>
        <v>0</v>
      </c>
      <c r="AAK96" s="5">
        <f>'A remplir'!KW64</f>
        <v>0</v>
      </c>
      <c r="AAL96" s="5">
        <f>'A remplir'!KX64</f>
        <v>0</v>
      </c>
      <c r="AAM96" s="5">
        <f>'A remplir'!KY64</f>
        <v>0</v>
      </c>
      <c r="AAN96" s="5">
        <f>'A remplir'!KZ64</f>
        <v>0</v>
      </c>
      <c r="AAO96" s="5">
        <f>'A remplir'!LA64</f>
        <v>0</v>
      </c>
      <c r="AAP96" s="5">
        <f>'A remplir'!LB64</f>
        <v>0</v>
      </c>
      <c r="AAQ96" s="5">
        <f>'A remplir'!LC64</f>
        <v>0</v>
      </c>
      <c r="AAR96" s="5">
        <f>'A remplir'!LD64</f>
        <v>0</v>
      </c>
      <c r="AAS96" s="5">
        <f>'A remplir'!LE64</f>
        <v>0</v>
      </c>
      <c r="AAT96" s="5">
        <f>'A remplir'!LF64</f>
        <v>0</v>
      </c>
      <c r="AAU96" s="5">
        <f>'A remplir'!LG64</f>
        <v>0</v>
      </c>
      <c r="AAV96" s="5">
        <f>'A remplir'!LH64</f>
        <v>0</v>
      </c>
      <c r="AAW96" s="5">
        <f>'A remplir'!LI64</f>
        <v>0</v>
      </c>
      <c r="AAX96" s="5">
        <f>'A remplir'!LJ64</f>
        <v>0</v>
      </c>
      <c r="AAY96" s="5">
        <f>'A remplir'!LK64</f>
        <v>0</v>
      </c>
      <c r="AAZ96" s="5">
        <f>'A remplir'!LL64</f>
        <v>0</v>
      </c>
      <c r="ABA96" s="5">
        <f>'A remplir'!LM64</f>
        <v>0</v>
      </c>
      <c r="ABB96" s="5">
        <f>'A remplir'!LN64</f>
        <v>0</v>
      </c>
      <c r="ABC96" s="5">
        <f>'A remplir'!LO64</f>
        <v>0</v>
      </c>
      <c r="ABD96" s="5">
        <f>'A remplir'!LP64</f>
        <v>0</v>
      </c>
      <c r="ABE96" s="5">
        <f>'A remplir'!LQ64</f>
        <v>0</v>
      </c>
      <c r="ABF96" s="5">
        <f>'A remplir'!LR64</f>
        <v>0</v>
      </c>
      <c r="ABG96" s="5">
        <f>'A remplir'!LS64</f>
        <v>0</v>
      </c>
      <c r="ABH96" s="5">
        <f>'A remplir'!LT64</f>
        <v>0</v>
      </c>
      <c r="ABI96" s="5">
        <f>'A remplir'!LU64</f>
        <v>0</v>
      </c>
      <c r="ABJ96" s="5">
        <f>'A remplir'!LV64</f>
        <v>0</v>
      </c>
      <c r="ABK96" s="5">
        <f>'A remplir'!LW64</f>
        <v>0</v>
      </c>
      <c r="ABL96" s="5">
        <f>'A remplir'!LX64</f>
        <v>0</v>
      </c>
      <c r="ABM96" s="5">
        <f>'A remplir'!LY64</f>
        <v>0</v>
      </c>
      <c r="ABN96" s="5">
        <f>'A remplir'!LZ64</f>
        <v>0</v>
      </c>
      <c r="ABO96" s="5">
        <f>'A remplir'!MA64</f>
        <v>0</v>
      </c>
      <c r="ABP96" s="5">
        <f>'A remplir'!MB64</f>
        <v>0</v>
      </c>
      <c r="ABQ96" s="5">
        <f>'A remplir'!MC64</f>
        <v>0</v>
      </c>
      <c r="ABR96" s="5">
        <f>'A remplir'!MD64</f>
        <v>0</v>
      </c>
      <c r="ABS96" s="5">
        <f>'A remplir'!ME64</f>
        <v>0</v>
      </c>
      <c r="ABT96" s="5">
        <f>'A remplir'!MF64</f>
        <v>0</v>
      </c>
      <c r="ABU96" s="5">
        <f>'A remplir'!MG64</f>
        <v>0</v>
      </c>
      <c r="ABV96" s="5">
        <f>'A remplir'!MH64</f>
        <v>0</v>
      </c>
      <c r="ABW96" s="5">
        <f>'A remplir'!MI64</f>
        <v>0</v>
      </c>
      <c r="ABX96" s="5">
        <f>'A remplir'!MJ64</f>
        <v>0</v>
      </c>
      <c r="ABY96" s="5">
        <f>'A remplir'!MK64</f>
        <v>0</v>
      </c>
      <c r="ABZ96" s="5">
        <f>'A remplir'!ML64</f>
        <v>0</v>
      </c>
      <c r="ACA96" s="5">
        <f>'A remplir'!MM64</f>
        <v>0</v>
      </c>
      <c r="ACB96" s="5">
        <f>'A remplir'!MN64</f>
        <v>0</v>
      </c>
      <c r="ACC96" s="5">
        <f>'A remplir'!MO64</f>
        <v>0</v>
      </c>
      <c r="ACD96" s="5">
        <f>'A remplir'!MP64</f>
        <v>0</v>
      </c>
      <c r="ACE96" s="5">
        <f>'A remplir'!MQ64</f>
        <v>0</v>
      </c>
      <c r="ACF96" s="5">
        <f>'A remplir'!MR64</f>
        <v>0</v>
      </c>
      <c r="ACG96" s="5">
        <f>'A remplir'!MS64</f>
        <v>0</v>
      </c>
      <c r="ACH96" s="5">
        <f>'A remplir'!MT64</f>
        <v>0</v>
      </c>
      <c r="ACI96" s="5">
        <f>'A remplir'!MU64</f>
        <v>0</v>
      </c>
      <c r="ACJ96" s="5">
        <f>'A remplir'!MV64</f>
        <v>0</v>
      </c>
      <c r="ACK96" s="5">
        <f>'A remplir'!MW64</f>
        <v>0</v>
      </c>
      <c r="ACL96" s="5">
        <f>'A remplir'!MX64</f>
        <v>0</v>
      </c>
      <c r="ACM96" s="5">
        <f>'A remplir'!MY64</f>
        <v>0</v>
      </c>
      <c r="ACN96" s="5">
        <f>'A remplir'!MZ64</f>
        <v>0</v>
      </c>
      <c r="ACO96" s="5">
        <f>'A remplir'!NA64</f>
        <v>0</v>
      </c>
      <c r="ACP96" s="5">
        <f>'A remplir'!NB64</f>
        <v>0</v>
      </c>
      <c r="ACQ96" s="5">
        <f>'A remplir'!NC64</f>
        <v>0</v>
      </c>
      <c r="ACR96" s="5">
        <f>'A remplir'!ND64</f>
        <v>0</v>
      </c>
      <c r="ACS96" s="5">
        <f>'A remplir'!NE64</f>
        <v>0</v>
      </c>
      <c r="ACT96" s="5">
        <f>'A remplir'!NF64</f>
        <v>0</v>
      </c>
      <c r="ACU96" s="5">
        <f>'A remplir'!NG64</f>
        <v>0</v>
      </c>
      <c r="ACV96" s="5">
        <f>'A remplir'!NH64</f>
        <v>0</v>
      </c>
      <c r="ACW96" s="5">
        <f>'A remplir'!NI64</f>
        <v>0</v>
      </c>
      <c r="ACX96" s="5">
        <f>'A remplir'!NJ64</f>
        <v>0</v>
      </c>
      <c r="ACY96" s="5">
        <f>'A remplir'!NK64</f>
        <v>0</v>
      </c>
      <c r="ACZ96" s="5">
        <f>'A remplir'!NL64</f>
        <v>0</v>
      </c>
      <c r="ADA96" s="5">
        <f>'A remplir'!NM64</f>
        <v>0</v>
      </c>
      <c r="ADB96" s="5">
        <f>'A remplir'!NN64</f>
        <v>0</v>
      </c>
      <c r="ADC96" s="5">
        <f>'A remplir'!NO64</f>
        <v>0</v>
      </c>
      <c r="ADD96" s="5">
        <f>'A remplir'!NP64</f>
        <v>0</v>
      </c>
      <c r="ADE96" s="5">
        <f>'A remplir'!NQ64</f>
        <v>0</v>
      </c>
      <c r="ADF96" s="5">
        <f>'A remplir'!NR64</f>
        <v>0</v>
      </c>
      <c r="ADG96" s="5">
        <f>'A remplir'!NS64</f>
        <v>0</v>
      </c>
      <c r="ADH96" s="5">
        <f>'A remplir'!NT64</f>
        <v>0</v>
      </c>
      <c r="ADI96" s="5">
        <f>'A remplir'!NU64</f>
        <v>0</v>
      </c>
      <c r="ADJ96" s="5">
        <f>'A remplir'!NV64</f>
        <v>0</v>
      </c>
      <c r="ADK96" s="5">
        <f>'A remplir'!NW64</f>
        <v>0</v>
      </c>
      <c r="ADL96" s="5">
        <f>'A remplir'!NX64</f>
        <v>0</v>
      </c>
      <c r="ADM96" s="5">
        <f>'A remplir'!NY64</f>
        <v>0</v>
      </c>
      <c r="ADN96" s="5">
        <f>'A remplir'!NZ64</f>
        <v>0</v>
      </c>
      <c r="ADO96" s="5">
        <f>'A remplir'!OA64</f>
        <v>0</v>
      </c>
      <c r="ADP96" s="5">
        <f>'A remplir'!OB64</f>
        <v>0</v>
      </c>
      <c r="ADQ96" s="5">
        <f>'A remplir'!OC64</f>
        <v>0</v>
      </c>
      <c r="ADR96" s="5">
        <f>'A remplir'!OD64</f>
        <v>0</v>
      </c>
      <c r="ADS96" s="5">
        <f>'A remplir'!OE64</f>
        <v>0</v>
      </c>
      <c r="ADT96" s="5">
        <f>'A remplir'!OF64</f>
        <v>0</v>
      </c>
      <c r="ADU96" s="5">
        <f>'A remplir'!OG64</f>
        <v>0</v>
      </c>
      <c r="ADV96" s="5">
        <f>'A remplir'!OH64</f>
        <v>0</v>
      </c>
      <c r="ADW96" s="5">
        <f>'A remplir'!OI64</f>
        <v>0</v>
      </c>
      <c r="ADX96" s="5">
        <f>'A remplir'!OJ64</f>
        <v>0</v>
      </c>
      <c r="ADY96" s="5">
        <f>'A remplir'!OK64</f>
        <v>0</v>
      </c>
      <c r="ADZ96" s="5">
        <f>'A remplir'!OL64</f>
        <v>0</v>
      </c>
    </row>
    <row r="97" spans="1:806" ht="15.75" thickBot="1" x14ac:dyDescent="0.3">
      <c r="A97" s="3">
        <f>'A remplir'!OO97</f>
        <v>0.66666666666666663</v>
      </c>
      <c r="B97" s="119"/>
      <c r="C97" s="121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  <c r="IV97" s="116"/>
      <c r="IW97" s="116"/>
      <c r="IX97" s="116"/>
      <c r="IY97" s="116"/>
      <c r="IZ97" s="116"/>
      <c r="JA97" s="116"/>
      <c r="JB97" s="116"/>
      <c r="JC97" s="116"/>
      <c r="JD97" s="116"/>
      <c r="JE97" s="116"/>
      <c r="JF97" s="116"/>
      <c r="JG97" s="116"/>
      <c r="JH97" s="116"/>
      <c r="JI97" s="116"/>
      <c r="JJ97" s="116"/>
      <c r="JK97" s="116"/>
      <c r="JL97" s="116"/>
      <c r="JM97" s="116"/>
      <c r="JN97" s="116"/>
      <c r="JO97" s="116"/>
      <c r="JP97" s="116"/>
      <c r="JQ97" s="116"/>
      <c r="JR97" s="116"/>
      <c r="JS97" s="116"/>
      <c r="JT97" s="116"/>
      <c r="JU97" s="116"/>
      <c r="JV97" s="116"/>
      <c r="JW97" s="116"/>
      <c r="JX97" s="116"/>
      <c r="JY97" s="116"/>
      <c r="JZ97" s="116"/>
      <c r="KA97" s="116"/>
      <c r="KB97" s="116"/>
      <c r="KC97" s="116"/>
      <c r="KD97" s="116"/>
      <c r="KE97" s="116"/>
      <c r="KF97" s="116"/>
      <c r="KG97" s="116"/>
      <c r="KH97" s="116"/>
      <c r="KI97" s="116"/>
      <c r="KJ97" s="116"/>
      <c r="KK97" s="116"/>
      <c r="KL97" s="116"/>
      <c r="KM97" s="116"/>
      <c r="KN97" s="116"/>
      <c r="KO97" s="116"/>
      <c r="KP97" s="116"/>
      <c r="KQ97" s="116"/>
      <c r="KR97" s="116"/>
      <c r="KS97" s="116"/>
      <c r="KT97" s="116"/>
      <c r="KU97" s="116"/>
      <c r="KV97" s="116"/>
      <c r="KW97" s="116"/>
      <c r="KX97" s="116"/>
      <c r="KY97" s="116"/>
      <c r="KZ97" s="116"/>
      <c r="LA97" s="116"/>
      <c r="LB97" s="116"/>
      <c r="LC97" s="116"/>
      <c r="LD97" s="116"/>
      <c r="LE97" s="116"/>
      <c r="LF97" s="116"/>
      <c r="LG97" s="116"/>
      <c r="LH97" s="116"/>
      <c r="LI97" s="116"/>
      <c r="LJ97" s="116"/>
      <c r="LK97" s="116"/>
      <c r="LL97" s="116"/>
      <c r="LM97" s="116"/>
      <c r="LN97" s="116"/>
      <c r="LO97" s="116"/>
      <c r="LP97" s="116"/>
      <c r="LQ97" s="116"/>
      <c r="LR97" s="116"/>
      <c r="LS97" s="116"/>
      <c r="LT97" s="116"/>
      <c r="LU97" s="116"/>
      <c r="LV97" s="116"/>
      <c r="LW97" s="116"/>
      <c r="LX97" s="116"/>
      <c r="LY97" s="116"/>
      <c r="LZ97" s="116"/>
      <c r="MA97" s="116"/>
      <c r="MB97" s="116"/>
      <c r="MC97" s="116"/>
      <c r="MD97" s="116"/>
      <c r="ME97" s="116"/>
      <c r="MF97" s="116"/>
      <c r="MG97" s="116"/>
      <c r="MH97" s="116"/>
      <c r="MI97" s="116"/>
      <c r="MJ97" s="116"/>
      <c r="MK97" s="116"/>
      <c r="ML97" s="116"/>
      <c r="MM97" s="116"/>
      <c r="MN97" s="116"/>
      <c r="MO97" s="116"/>
      <c r="MP97" s="116"/>
      <c r="MQ97" s="116"/>
      <c r="MR97" s="116"/>
      <c r="MS97" s="116"/>
      <c r="MT97" s="116"/>
      <c r="MU97" s="116"/>
      <c r="MV97" s="116"/>
      <c r="MW97" s="116"/>
      <c r="MX97" s="116"/>
      <c r="MY97" s="116"/>
      <c r="MZ97" s="116"/>
      <c r="NA97" s="116"/>
      <c r="NB97" s="116"/>
      <c r="NC97" s="116"/>
      <c r="ND97" s="116"/>
      <c r="NE97" s="116"/>
      <c r="NF97" s="116"/>
      <c r="NG97" s="116"/>
      <c r="NH97" s="116"/>
      <c r="NI97" s="116"/>
      <c r="NJ97" s="116"/>
      <c r="NK97" s="116"/>
      <c r="NL97" s="116"/>
      <c r="NM97" s="116"/>
      <c r="NN97" s="116"/>
      <c r="NO97" s="116"/>
      <c r="NP97" s="116"/>
      <c r="NQ97" s="116"/>
      <c r="NR97" s="116"/>
      <c r="NS97" s="116"/>
      <c r="NT97" s="116"/>
      <c r="NU97" s="116"/>
      <c r="NV97" s="116"/>
      <c r="NW97" s="116"/>
      <c r="NX97" s="116"/>
      <c r="NY97" s="116"/>
      <c r="NZ97" s="116"/>
      <c r="OA97" s="116"/>
      <c r="OB97" s="116"/>
      <c r="OC97" s="116"/>
      <c r="OD97" s="116"/>
      <c r="OE97" s="116"/>
      <c r="OF97" s="116"/>
      <c r="OG97" s="116"/>
      <c r="OH97" s="116"/>
      <c r="OI97" s="116"/>
      <c r="OJ97" s="116"/>
      <c r="OK97" s="116"/>
      <c r="OL97" s="116"/>
      <c r="OM97" s="116"/>
      <c r="ON97" s="4"/>
      <c r="OO97" s="2"/>
      <c r="OP97" s="119"/>
      <c r="OQ97" s="5">
        <f>'A remplir'!C65</f>
        <v>1</v>
      </c>
      <c r="OR97" s="5">
        <f>'A remplir'!D65</f>
        <v>1</v>
      </c>
      <c r="OS97" s="5">
        <f>'A remplir'!E65</f>
        <v>1</v>
      </c>
      <c r="OT97" s="5">
        <f>'A remplir'!F65</f>
        <v>0</v>
      </c>
      <c r="OU97" s="5">
        <f>'A remplir'!G65</f>
        <v>0</v>
      </c>
      <c r="OV97" s="5">
        <f>'A remplir'!H65</f>
        <v>0</v>
      </c>
      <c r="OW97" s="5">
        <f>'A remplir'!I65</f>
        <v>0</v>
      </c>
      <c r="OX97" s="5">
        <f>'A remplir'!J65</f>
        <v>0</v>
      </c>
      <c r="OY97" s="5">
        <f>'A remplir'!K65</f>
        <v>0</v>
      </c>
      <c r="OZ97" s="5">
        <f>'A remplir'!L65</f>
        <v>0</v>
      </c>
      <c r="PA97" s="5">
        <f>'A remplir'!M65</f>
        <v>0</v>
      </c>
      <c r="PB97" s="5">
        <f>'A remplir'!N65</f>
        <v>0</v>
      </c>
      <c r="PC97" s="5">
        <f>'A remplir'!O65</f>
        <v>0</v>
      </c>
      <c r="PD97" s="5">
        <f>'A remplir'!P65</f>
        <v>0</v>
      </c>
      <c r="PE97" s="5">
        <f>'A remplir'!Q65</f>
        <v>0</v>
      </c>
      <c r="PF97" s="5">
        <f>'A remplir'!R65</f>
        <v>0</v>
      </c>
      <c r="PG97" s="5">
        <f>'A remplir'!S65</f>
        <v>0</v>
      </c>
      <c r="PH97" s="5">
        <f>'A remplir'!T65</f>
        <v>0</v>
      </c>
      <c r="PI97" s="5">
        <f>'A remplir'!U65</f>
        <v>0</v>
      </c>
      <c r="PJ97" s="5">
        <f>'A remplir'!V65</f>
        <v>0</v>
      </c>
      <c r="PK97" s="5">
        <f>'A remplir'!W65</f>
        <v>0</v>
      </c>
      <c r="PL97" s="5">
        <f>'A remplir'!X65</f>
        <v>0</v>
      </c>
      <c r="PM97" s="5">
        <f>'A remplir'!Y65</f>
        <v>0</v>
      </c>
      <c r="PN97" s="5">
        <f>'A remplir'!Z65</f>
        <v>0</v>
      </c>
      <c r="PO97" s="5">
        <f>'A remplir'!AA65</f>
        <v>0</v>
      </c>
      <c r="PP97" s="5">
        <f>'A remplir'!AB65</f>
        <v>0</v>
      </c>
      <c r="PQ97" s="5">
        <f>'A remplir'!AC65</f>
        <v>0</v>
      </c>
      <c r="PR97" s="5">
        <f>'A remplir'!AD65</f>
        <v>0</v>
      </c>
      <c r="PS97" s="5">
        <f>'A remplir'!AE65</f>
        <v>0</v>
      </c>
      <c r="PT97" s="5">
        <f>'A remplir'!AF65</f>
        <v>0</v>
      </c>
      <c r="PU97" s="5">
        <f>'A remplir'!AG65</f>
        <v>0</v>
      </c>
      <c r="PV97" s="5">
        <f>'A remplir'!AH65</f>
        <v>0</v>
      </c>
      <c r="PW97" s="5">
        <f>'A remplir'!AI65</f>
        <v>0</v>
      </c>
      <c r="PX97" s="5">
        <f>'A remplir'!AJ65</f>
        <v>0</v>
      </c>
      <c r="PY97" s="5">
        <f>'A remplir'!AK65</f>
        <v>0</v>
      </c>
      <c r="PZ97" s="5">
        <f>'A remplir'!AL65</f>
        <v>0</v>
      </c>
      <c r="QA97" s="5">
        <f>'A remplir'!AM65</f>
        <v>0</v>
      </c>
      <c r="QB97" s="5">
        <f>'A remplir'!AN65</f>
        <v>0</v>
      </c>
      <c r="QC97" s="5">
        <f>'A remplir'!AO65</f>
        <v>0</v>
      </c>
      <c r="QD97" s="5">
        <f>'A remplir'!AP65</f>
        <v>0</v>
      </c>
      <c r="QE97" s="5">
        <f>'A remplir'!AQ65</f>
        <v>0</v>
      </c>
      <c r="QF97" s="5">
        <f>'A remplir'!AR65</f>
        <v>0</v>
      </c>
      <c r="QG97" s="5">
        <f>'A remplir'!AS65</f>
        <v>0</v>
      </c>
      <c r="QH97" s="5">
        <f>'A remplir'!AT65</f>
        <v>0</v>
      </c>
      <c r="QI97" s="5">
        <f>'A remplir'!AU65</f>
        <v>0</v>
      </c>
      <c r="QJ97" s="5">
        <f>'A remplir'!AV65</f>
        <v>0</v>
      </c>
      <c r="QK97" s="5">
        <f>'A remplir'!AW65</f>
        <v>0</v>
      </c>
      <c r="QL97" s="5">
        <f>'A remplir'!AX65</f>
        <v>0</v>
      </c>
      <c r="QM97" s="5">
        <f>'A remplir'!AY65</f>
        <v>0</v>
      </c>
      <c r="QN97" s="5">
        <f>'A remplir'!AZ65</f>
        <v>0</v>
      </c>
      <c r="QO97" s="5">
        <f>'A remplir'!BA65</f>
        <v>0</v>
      </c>
      <c r="QP97" s="5">
        <f>'A remplir'!BB65</f>
        <v>0</v>
      </c>
      <c r="QQ97" s="5">
        <f>'A remplir'!BC65</f>
        <v>0</v>
      </c>
      <c r="QR97" s="5">
        <f>'A remplir'!BD65</f>
        <v>0</v>
      </c>
      <c r="QS97" s="5">
        <f>'A remplir'!BE65</f>
        <v>0</v>
      </c>
      <c r="QT97" s="5">
        <f>'A remplir'!BF65</f>
        <v>0</v>
      </c>
      <c r="QU97" s="5">
        <f>'A remplir'!BG65</f>
        <v>0</v>
      </c>
      <c r="QV97" s="5">
        <f>'A remplir'!BH65</f>
        <v>0</v>
      </c>
      <c r="QW97" s="5">
        <f>'A remplir'!BI65</f>
        <v>0</v>
      </c>
      <c r="QX97" s="5">
        <f>'A remplir'!BJ65</f>
        <v>0</v>
      </c>
      <c r="QY97" s="5">
        <f>'A remplir'!BK65</f>
        <v>0</v>
      </c>
      <c r="QZ97" s="5">
        <f>'A remplir'!BL65</f>
        <v>0</v>
      </c>
      <c r="RA97" s="5">
        <f>'A remplir'!BM65</f>
        <v>0</v>
      </c>
      <c r="RB97" s="5">
        <f>'A remplir'!BN65</f>
        <v>0</v>
      </c>
      <c r="RC97" s="5">
        <f>'A remplir'!BO65</f>
        <v>0</v>
      </c>
      <c r="RD97" s="5">
        <f>'A remplir'!BP65</f>
        <v>0</v>
      </c>
      <c r="RE97" s="5">
        <f>'A remplir'!BQ65</f>
        <v>0</v>
      </c>
      <c r="RF97" s="5">
        <f>'A remplir'!BR65</f>
        <v>0</v>
      </c>
      <c r="RG97" s="5">
        <f>'A remplir'!BS65</f>
        <v>0</v>
      </c>
      <c r="RH97" s="5">
        <f>'A remplir'!BT65</f>
        <v>0</v>
      </c>
      <c r="RI97" s="5">
        <f>'A remplir'!BU65</f>
        <v>0</v>
      </c>
      <c r="RJ97" s="5">
        <f>'A remplir'!BV65</f>
        <v>0</v>
      </c>
      <c r="RK97" s="5">
        <f>'A remplir'!BW65</f>
        <v>0</v>
      </c>
      <c r="RL97" s="5">
        <f>'A remplir'!BX65</f>
        <v>0</v>
      </c>
      <c r="RM97" s="5">
        <f>'A remplir'!BY65</f>
        <v>0</v>
      </c>
      <c r="RN97" s="5">
        <f>'A remplir'!BZ65</f>
        <v>0</v>
      </c>
      <c r="RO97" s="5">
        <f>'A remplir'!CA65</f>
        <v>0</v>
      </c>
      <c r="RP97" s="5">
        <f>'A remplir'!CB65</f>
        <v>0</v>
      </c>
      <c r="RQ97" s="5">
        <f>'A remplir'!CC65</f>
        <v>0</v>
      </c>
      <c r="RR97" s="5">
        <f>'A remplir'!CD65</f>
        <v>0</v>
      </c>
      <c r="RS97" s="5">
        <f>'A remplir'!CE65</f>
        <v>0</v>
      </c>
      <c r="RT97" s="5">
        <f>'A remplir'!CF65</f>
        <v>0</v>
      </c>
      <c r="RU97" s="5">
        <f>'A remplir'!CG65</f>
        <v>0</v>
      </c>
      <c r="RV97" s="5">
        <f>'A remplir'!CH65</f>
        <v>0</v>
      </c>
      <c r="RW97" s="5">
        <f>'A remplir'!CI65</f>
        <v>0</v>
      </c>
      <c r="RX97" s="5">
        <f>'A remplir'!CJ65</f>
        <v>0</v>
      </c>
      <c r="RY97" s="5">
        <f>'A remplir'!CK65</f>
        <v>0</v>
      </c>
      <c r="RZ97" s="5">
        <f>'A remplir'!CL65</f>
        <v>0</v>
      </c>
      <c r="SA97" s="5">
        <f>'A remplir'!CM65</f>
        <v>0</v>
      </c>
      <c r="SB97" s="5">
        <f>'A remplir'!CN65</f>
        <v>0</v>
      </c>
      <c r="SC97" s="5">
        <f>'A remplir'!CO65</f>
        <v>0</v>
      </c>
      <c r="SD97" s="5">
        <f>'A remplir'!CP65</f>
        <v>0</v>
      </c>
      <c r="SE97" s="5">
        <f>'A remplir'!CQ65</f>
        <v>0</v>
      </c>
      <c r="SF97" s="5">
        <f>'A remplir'!CR65</f>
        <v>0</v>
      </c>
      <c r="SG97" s="5">
        <f>'A remplir'!CS65</f>
        <v>0</v>
      </c>
      <c r="SH97" s="5">
        <f>'A remplir'!CT65</f>
        <v>0</v>
      </c>
      <c r="SI97" s="5">
        <f>'A remplir'!CU65</f>
        <v>0</v>
      </c>
      <c r="SJ97" s="5">
        <f>'A remplir'!CV65</f>
        <v>0</v>
      </c>
      <c r="SK97" s="5">
        <f>'A remplir'!CW65</f>
        <v>0</v>
      </c>
      <c r="SL97" s="5">
        <f>'A remplir'!CX65</f>
        <v>0</v>
      </c>
      <c r="SM97" s="5">
        <f>'A remplir'!CY65</f>
        <v>0</v>
      </c>
      <c r="SN97" s="5">
        <f>'A remplir'!CZ65</f>
        <v>0</v>
      </c>
      <c r="SO97" s="5">
        <f>'A remplir'!DA65</f>
        <v>0</v>
      </c>
      <c r="SP97" s="5">
        <f>'A remplir'!DB65</f>
        <v>0</v>
      </c>
      <c r="SQ97" s="5">
        <f>'A remplir'!DC65</f>
        <v>0</v>
      </c>
      <c r="SR97" s="5">
        <f>'A remplir'!DD65</f>
        <v>0</v>
      </c>
      <c r="SS97" s="5">
        <f>'A remplir'!DE65</f>
        <v>0</v>
      </c>
      <c r="ST97" s="5">
        <f>'A remplir'!DF65</f>
        <v>0</v>
      </c>
      <c r="SU97" s="5">
        <f>'A remplir'!DG65</f>
        <v>0</v>
      </c>
      <c r="SV97" s="5">
        <f>'A remplir'!DH65</f>
        <v>0</v>
      </c>
      <c r="SW97" s="5">
        <f>'A remplir'!DI65</f>
        <v>0</v>
      </c>
      <c r="SX97" s="5">
        <f>'A remplir'!DJ65</f>
        <v>0</v>
      </c>
      <c r="SY97" s="5">
        <f>'A remplir'!DK65</f>
        <v>0</v>
      </c>
      <c r="SZ97" s="5">
        <f>'A remplir'!DL65</f>
        <v>0</v>
      </c>
      <c r="TA97" s="5">
        <f>'A remplir'!DM65</f>
        <v>0</v>
      </c>
      <c r="TB97" s="5">
        <f>'A remplir'!DN65</f>
        <v>0</v>
      </c>
      <c r="TC97" s="5">
        <f>'A remplir'!DO65</f>
        <v>0</v>
      </c>
      <c r="TD97" s="5">
        <f>'A remplir'!DP65</f>
        <v>0</v>
      </c>
      <c r="TE97" s="5">
        <f>'A remplir'!DQ65</f>
        <v>0</v>
      </c>
      <c r="TF97" s="5">
        <f>'A remplir'!DR65</f>
        <v>0</v>
      </c>
      <c r="TG97" s="5">
        <f>'A remplir'!DS65</f>
        <v>0</v>
      </c>
      <c r="TH97" s="5">
        <f>'A remplir'!DT65</f>
        <v>0</v>
      </c>
      <c r="TI97" s="5">
        <f>'A remplir'!DU65</f>
        <v>0</v>
      </c>
      <c r="TJ97" s="5">
        <f>'A remplir'!DV65</f>
        <v>0</v>
      </c>
      <c r="TK97" s="5">
        <f>'A remplir'!DW65</f>
        <v>0</v>
      </c>
      <c r="TL97" s="5">
        <f>'A remplir'!DX65</f>
        <v>0</v>
      </c>
      <c r="TM97" s="5">
        <f>'A remplir'!DY65</f>
        <v>0</v>
      </c>
      <c r="TN97" s="5">
        <f>'A remplir'!DZ65</f>
        <v>0</v>
      </c>
      <c r="TO97" s="5">
        <f>'A remplir'!EA65</f>
        <v>0</v>
      </c>
      <c r="TP97" s="5">
        <f>'A remplir'!EB65</f>
        <v>0</v>
      </c>
      <c r="TQ97" s="5">
        <f>'A remplir'!EC65</f>
        <v>0</v>
      </c>
      <c r="TR97" s="5">
        <f>'A remplir'!ED65</f>
        <v>0</v>
      </c>
      <c r="TS97" s="5">
        <f>'A remplir'!EE65</f>
        <v>0</v>
      </c>
      <c r="TT97" s="5">
        <f>'A remplir'!EF65</f>
        <v>0</v>
      </c>
      <c r="TU97" s="5">
        <f>'A remplir'!EG65</f>
        <v>0</v>
      </c>
      <c r="TV97" s="5">
        <f>'A remplir'!EH65</f>
        <v>0</v>
      </c>
      <c r="TW97" s="5">
        <f>'A remplir'!EI65</f>
        <v>0</v>
      </c>
      <c r="TX97" s="5">
        <f>'A remplir'!EJ65</f>
        <v>0</v>
      </c>
      <c r="TY97" s="5">
        <f>'A remplir'!EK65</f>
        <v>0</v>
      </c>
      <c r="TZ97" s="5">
        <f>'A remplir'!EL65</f>
        <v>0</v>
      </c>
      <c r="UA97" s="5">
        <f>'A remplir'!EM65</f>
        <v>0</v>
      </c>
      <c r="UB97" s="5">
        <f>'A remplir'!EN65</f>
        <v>0</v>
      </c>
      <c r="UC97" s="5">
        <f>'A remplir'!EO65</f>
        <v>0</v>
      </c>
      <c r="UD97" s="5">
        <f>'A remplir'!EP65</f>
        <v>0</v>
      </c>
      <c r="UE97" s="5">
        <f>'A remplir'!EQ65</f>
        <v>0</v>
      </c>
      <c r="UF97" s="5">
        <f>'A remplir'!ER65</f>
        <v>0</v>
      </c>
      <c r="UG97" s="5">
        <f>'A remplir'!ES65</f>
        <v>0</v>
      </c>
      <c r="UH97" s="5">
        <f>'A remplir'!ET65</f>
        <v>0</v>
      </c>
      <c r="UI97" s="5">
        <f>'A remplir'!EU65</f>
        <v>0</v>
      </c>
      <c r="UJ97" s="5">
        <f>'A remplir'!EV65</f>
        <v>0</v>
      </c>
      <c r="UK97" s="5">
        <f>'A remplir'!EW65</f>
        <v>0</v>
      </c>
      <c r="UL97" s="5">
        <f>'A remplir'!EX65</f>
        <v>0</v>
      </c>
      <c r="UM97" s="5">
        <f>'A remplir'!EY65</f>
        <v>0</v>
      </c>
      <c r="UN97" s="5">
        <f>'A remplir'!EZ65</f>
        <v>0</v>
      </c>
      <c r="UO97" s="5">
        <f>'A remplir'!FA65</f>
        <v>0</v>
      </c>
      <c r="UP97" s="5">
        <f>'A remplir'!FB65</f>
        <v>0</v>
      </c>
      <c r="UQ97" s="5">
        <f>'A remplir'!FC65</f>
        <v>0</v>
      </c>
      <c r="UR97" s="5">
        <f>'A remplir'!FD65</f>
        <v>0</v>
      </c>
      <c r="US97" s="5">
        <f>'A remplir'!FE65</f>
        <v>0</v>
      </c>
      <c r="UT97" s="5">
        <f>'A remplir'!FF65</f>
        <v>0</v>
      </c>
      <c r="UU97" s="5">
        <f>'A remplir'!FG65</f>
        <v>0</v>
      </c>
      <c r="UV97" s="5">
        <f>'A remplir'!FH65</f>
        <v>0</v>
      </c>
      <c r="UW97" s="5">
        <f>'A remplir'!FI65</f>
        <v>0</v>
      </c>
      <c r="UX97" s="5">
        <f>'A remplir'!FJ65</f>
        <v>0</v>
      </c>
      <c r="UY97" s="5">
        <f>'A remplir'!FK65</f>
        <v>0</v>
      </c>
      <c r="UZ97" s="5">
        <f>'A remplir'!FL65</f>
        <v>0</v>
      </c>
      <c r="VA97" s="5">
        <f>'A remplir'!FM65</f>
        <v>0</v>
      </c>
      <c r="VB97" s="5">
        <f>'A remplir'!FN65</f>
        <v>0</v>
      </c>
      <c r="VC97" s="5">
        <f>'A remplir'!FO65</f>
        <v>0</v>
      </c>
      <c r="VD97" s="5">
        <f>'A remplir'!FP65</f>
        <v>0</v>
      </c>
      <c r="VE97" s="5">
        <f>'A remplir'!FQ65</f>
        <v>0</v>
      </c>
      <c r="VF97" s="5">
        <f>'A remplir'!FR65</f>
        <v>0</v>
      </c>
      <c r="VG97" s="5">
        <f>'A remplir'!FS65</f>
        <v>0</v>
      </c>
      <c r="VH97" s="5">
        <f>'A remplir'!FT65</f>
        <v>0</v>
      </c>
      <c r="VI97" s="5">
        <f>'A remplir'!FU65</f>
        <v>0</v>
      </c>
      <c r="VJ97" s="5">
        <f>'A remplir'!FV65</f>
        <v>0</v>
      </c>
      <c r="VK97" s="5">
        <f>'A remplir'!FW65</f>
        <v>0</v>
      </c>
      <c r="VL97" s="5">
        <f>'A remplir'!FX65</f>
        <v>0</v>
      </c>
      <c r="VM97" s="5">
        <f>'A remplir'!FY65</f>
        <v>0</v>
      </c>
      <c r="VN97" s="5">
        <f>'A remplir'!FZ65</f>
        <v>0</v>
      </c>
      <c r="VO97" s="5">
        <f>'A remplir'!GA65</f>
        <v>0</v>
      </c>
      <c r="VP97" s="5">
        <f>'A remplir'!GB65</f>
        <v>0</v>
      </c>
      <c r="VQ97" s="5">
        <f>'A remplir'!GC65</f>
        <v>0</v>
      </c>
      <c r="VR97" s="5">
        <f>'A remplir'!GD65</f>
        <v>0</v>
      </c>
      <c r="VS97" s="5">
        <f>'A remplir'!GE65</f>
        <v>0</v>
      </c>
      <c r="VT97" s="5">
        <f>'A remplir'!GF65</f>
        <v>0</v>
      </c>
      <c r="VU97" s="5">
        <f>'A remplir'!GG65</f>
        <v>0</v>
      </c>
      <c r="VV97" s="5">
        <f>'A remplir'!GH65</f>
        <v>0</v>
      </c>
      <c r="VW97" s="5">
        <f>'A remplir'!GI65</f>
        <v>0</v>
      </c>
      <c r="VX97" s="5">
        <f>'A remplir'!GJ65</f>
        <v>0</v>
      </c>
      <c r="VY97" s="5">
        <f>'A remplir'!GK65</f>
        <v>0</v>
      </c>
      <c r="VZ97" s="5">
        <f>'A remplir'!GL65</f>
        <v>0</v>
      </c>
      <c r="WA97" s="5">
        <f>'A remplir'!GM65</f>
        <v>0</v>
      </c>
      <c r="WB97" s="5">
        <f>'A remplir'!GN65</f>
        <v>0</v>
      </c>
      <c r="WC97" s="5">
        <f>'A remplir'!GO65</f>
        <v>0</v>
      </c>
      <c r="WD97" s="5">
        <f>'A remplir'!GP65</f>
        <v>0</v>
      </c>
      <c r="WE97" s="5">
        <f>'A remplir'!GQ65</f>
        <v>0</v>
      </c>
      <c r="WF97" s="5">
        <f>'A remplir'!GR65</f>
        <v>0</v>
      </c>
      <c r="WG97" s="5">
        <f>'A remplir'!GS65</f>
        <v>0</v>
      </c>
      <c r="WH97" s="5">
        <f>'A remplir'!GT65</f>
        <v>0</v>
      </c>
      <c r="WI97" s="5">
        <f>'A remplir'!GU65</f>
        <v>0</v>
      </c>
      <c r="WJ97" s="5">
        <f>'A remplir'!GV65</f>
        <v>0</v>
      </c>
      <c r="WK97" s="5">
        <f>'A remplir'!GW65</f>
        <v>0</v>
      </c>
      <c r="WL97" s="5">
        <f>'A remplir'!GX65</f>
        <v>0</v>
      </c>
      <c r="WM97" s="5">
        <f>'A remplir'!GY65</f>
        <v>0</v>
      </c>
      <c r="WN97" s="5">
        <f>'A remplir'!GZ65</f>
        <v>0</v>
      </c>
      <c r="WO97" s="5">
        <f>'A remplir'!HA65</f>
        <v>0</v>
      </c>
      <c r="WP97" s="5">
        <f>'A remplir'!HB65</f>
        <v>0</v>
      </c>
      <c r="WQ97" s="5">
        <f>'A remplir'!HC65</f>
        <v>0</v>
      </c>
      <c r="WR97" s="5">
        <f>'A remplir'!HD65</f>
        <v>0</v>
      </c>
      <c r="WS97" s="5">
        <f>'A remplir'!HE65</f>
        <v>0</v>
      </c>
      <c r="WT97" s="5">
        <f>'A remplir'!HF65</f>
        <v>0</v>
      </c>
      <c r="WU97" s="5">
        <f>'A remplir'!HG65</f>
        <v>0</v>
      </c>
      <c r="WV97" s="5">
        <f>'A remplir'!HH65</f>
        <v>0</v>
      </c>
      <c r="WW97" s="5">
        <f>'A remplir'!HI65</f>
        <v>0</v>
      </c>
      <c r="WX97" s="5">
        <f>'A remplir'!HJ65</f>
        <v>0</v>
      </c>
      <c r="WY97" s="5">
        <f>'A remplir'!HK65</f>
        <v>0</v>
      </c>
      <c r="WZ97" s="5">
        <f>'A remplir'!HL65</f>
        <v>0</v>
      </c>
      <c r="XA97" s="5">
        <f>'A remplir'!HM65</f>
        <v>0</v>
      </c>
      <c r="XB97" s="5">
        <f>'A remplir'!HN65</f>
        <v>0</v>
      </c>
      <c r="XC97" s="5">
        <f>'A remplir'!HO65</f>
        <v>0</v>
      </c>
      <c r="XD97" s="5">
        <f>'A remplir'!HP65</f>
        <v>0</v>
      </c>
      <c r="XE97" s="5">
        <f>'A remplir'!HQ65</f>
        <v>0</v>
      </c>
      <c r="XF97" s="5">
        <f>'A remplir'!HR65</f>
        <v>0</v>
      </c>
      <c r="XG97" s="5">
        <f>'A remplir'!HS65</f>
        <v>0</v>
      </c>
      <c r="XH97" s="5">
        <f>'A remplir'!HT65</f>
        <v>0</v>
      </c>
      <c r="XI97" s="5">
        <f>'A remplir'!HU65</f>
        <v>0</v>
      </c>
      <c r="XJ97" s="5">
        <f>'A remplir'!HV65</f>
        <v>0</v>
      </c>
      <c r="XK97" s="5">
        <f>'A remplir'!HW65</f>
        <v>0</v>
      </c>
      <c r="XL97" s="5">
        <f>'A remplir'!HX65</f>
        <v>0</v>
      </c>
      <c r="XM97" s="5">
        <f>'A remplir'!HY65</f>
        <v>0</v>
      </c>
      <c r="XN97" s="5">
        <f>'A remplir'!HZ65</f>
        <v>0</v>
      </c>
      <c r="XO97" s="5">
        <f>'A remplir'!IA65</f>
        <v>0</v>
      </c>
      <c r="XP97" s="5">
        <f>'A remplir'!IB65</f>
        <v>0</v>
      </c>
      <c r="XQ97" s="5">
        <f>'A remplir'!IC65</f>
        <v>0</v>
      </c>
      <c r="XR97" s="5">
        <f>'A remplir'!ID65</f>
        <v>0</v>
      </c>
      <c r="XS97" s="5">
        <f>'A remplir'!IE65</f>
        <v>0</v>
      </c>
      <c r="XT97" s="5">
        <f>'A remplir'!IF65</f>
        <v>0</v>
      </c>
      <c r="XU97" s="5">
        <f>'A remplir'!IG65</f>
        <v>0</v>
      </c>
      <c r="XV97" s="5">
        <f>'A remplir'!IH65</f>
        <v>0</v>
      </c>
      <c r="XW97" s="5">
        <f>'A remplir'!II65</f>
        <v>0</v>
      </c>
      <c r="XX97" s="5">
        <f>'A remplir'!IJ65</f>
        <v>0</v>
      </c>
      <c r="XY97" s="5">
        <f>'A remplir'!IK65</f>
        <v>0</v>
      </c>
      <c r="XZ97" s="5">
        <f>'A remplir'!IL65</f>
        <v>0</v>
      </c>
      <c r="YA97" s="5">
        <f>'A remplir'!IM65</f>
        <v>0</v>
      </c>
      <c r="YB97" s="5">
        <f>'A remplir'!IN65</f>
        <v>0</v>
      </c>
      <c r="YC97" s="5">
        <f>'A remplir'!IO65</f>
        <v>0</v>
      </c>
      <c r="YD97" s="5">
        <f>'A remplir'!IP65</f>
        <v>0</v>
      </c>
      <c r="YE97" s="5">
        <f>'A remplir'!IQ65</f>
        <v>0</v>
      </c>
      <c r="YF97" s="5">
        <f>'A remplir'!IR65</f>
        <v>0</v>
      </c>
      <c r="YG97" s="5">
        <f>'A remplir'!IS65</f>
        <v>0</v>
      </c>
      <c r="YH97" s="5">
        <f>'A remplir'!IT65</f>
        <v>0</v>
      </c>
      <c r="YI97" s="5">
        <f>'A remplir'!IU65</f>
        <v>0</v>
      </c>
      <c r="YJ97" s="5">
        <f>'A remplir'!IV65</f>
        <v>0</v>
      </c>
      <c r="YK97" s="5">
        <f>'A remplir'!IW65</f>
        <v>0</v>
      </c>
      <c r="YL97" s="5">
        <f>'A remplir'!IX65</f>
        <v>0</v>
      </c>
      <c r="YM97" s="5">
        <f>'A remplir'!IY65</f>
        <v>0</v>
      </c>
      <c r="YN97" s="5">
        <f>'A remplir'!IZ65</f>
        <v>0</v>
      </c>
      <c r="YO97" s="5">
        <f>'A remplir'!JA65</f>
        <v>0</v>
      </c>
      <c r="YP97" s="5">
        <f>'A remplir'!JB65</f>
        <v>0</v>
      </c>
      <c r="YQ97" s="5">
        <f>'A remplir'!JC65</f>
        <v>0</v>
      </c>
      <c r="YR97" s="5">
        <f>'A remplir'!JD65</f>
        <v>0</v>
      </c>
      <c r="YS97" s="5">
        <f>'A remplir'!JE65</f>
        <v>0</v>
      </c>
      <c r="YT97" s="5">
        <f>'A remplir'!JF65</f>
        <v>0</v>
      </c>
      <c r="YU97" s="5">
        <f>'A remplir'!JG65</f>
        <v>0</v>
      </c>
      <c r="YV97" s="5">
        <f>'A remplir'!JH65</f>
        <v>0</v>
      </c>
      <c r="YW97" s="5">
        <f>'A remplir'!JI65</f>
        <v>0</v>
      </c>
      <c r="YX97" s="5">
        <f>'A remplir'!JJ65</f>
        <v>0</v>
      </c>
      <c r="YY97" s="5">
        <f>'A remplir'!JK65</f>
        <v>0</v>
      </c>
      <c r="YZ97" s="5">
        <f>'A remplir'!JL65</f>
        <v>0</v>
      </c>
      <c r="ZA97" s="5">
        <f>'A remplir'!JM65</f>
        <v>0</v>
      </c>
      <c r="ZB97" s="5">
        <f>'A remplir'!JN65</f>
        <v>0</v>
      </c>
      <c r="ZC97" s="5">
        <f>'A remplir'!JO65</f>
        <v>0</v>
      </c>
      <c r="ZD97" s="5">
        <f>'A remplir'!JP65</f>
        <v>0</v>
      </c>
      <c r="ZE97" s="5">
        <f>'A remplir'!JQ65</f>
        <v>0</v>
      </c>
      <c r="ZF97" s="5">
        <f>'A remplir'!JR65</f>
        <v>0</v>
      </c>
      <c r="ZG97" s="5">
        <f>'A remplir'!JS65</f>
        <v>0</v>
      </c>
      <c r="ZH97" s="5">
        <f>'A remplir'!JT65</f>
        <v>0</v>
      </c>
      <c r="ZI97" s="5">
        <f>'A remplir'!JU65</f>
        <v>0</v>
      </c>
      <c r="ZJ97" s="5">
        <f>'A remplir'!JV65</f>
        <v>0</v>
      </c>
      <c r="ZK97" s="5">
        <f>'A remplir'!JW65</f>
        <v>0</v>
      </c>
      <c r="ZL97" s="5">
        <f>'A remplir'!JX65</f>
        <v>0</v>
      </c>
      <c r="ZM97" s="5">
        <f>'A remplir'!JY65</f>
        <v>0</v>
      </c>
      <c r="ZN97" s="5">
        <f>'A remplir'!JZ65</f>
        <v>0</v>
      </c>
      <c r="ZO97" s="5">
        <f>'A remplir'!KA65</f>
        <v>0</v>
      </c>
      <c r="ZP97" s="5">
        <f>'A remplir'!KB65</f>
        <v>0</v>
      </c>
      <c r="ZQ97" s="5">
        <f>'A remplir'!KC65</f>
        <v>0</v>
      </c>
      <c r="ZR97" s="5">
        <f>'A remplir'!KD65</f>
        <v>0</v>
      </c>
      <c r="ZS97" s="5">
        <f>'A remplir'!KE65</f>
        <v>0</v>
      </c>
      <c r="ZT97" s="5">
        <f>'A remplir'!KF65</f>
        <v>0</v>
      </c>
      <c r="ZU97" s="5">
        <f>'A remplir'!KG65</f>
        <v>0</v>
      </c>
      <c r="ZV97" s="5">
        <f>'A remplir'!KH65</f>
        <v>0</v>
      </c>
      <c r="ZW97" s="5">
        <f>'A remplir'!KI65</f>
        <v>0</v>
      </c>
      <c r="ZX97" s="5">
        <f>'A remplir'!KJ65</f>
        <v>0</v>
      </c>
      <c r="ZY97" s="5">
        <f>'A remplir'!KK65</f>
        <v>0</v>
      </c>
      <c r="ZZ97" s="5">
        <f>'A remplir'!KL65</f>
        <v>0</v>
      </c>
      <c r="AAA97" s="5">
        <f>'A remplir'!KM65</f>
        <v>0</v>
      </c>
      <c r="AAB97" s="5">
        <f>'A remplir'!KN65</f>
        <v>0</v>
      </c>
      <c r="AAC97" s="5">
        <f>'A remplir'!KO65</f>
        <v>0</v>
      </c>
      <c r="AAD97" s="5">
        <f>'A remplir'!KP65</f>
        <v>0</v>
      </c>
      <c r="AAE97" s="5">
        <f>'A remplir'!KQ65</f>
        <v>0</v>
      </c>
      <c r="AAF97" s="5">
        <f>'A remplir'!KR65</f>
        <v>0</v>
      </c>
      <c r="AAG97" s="5">
        <f>'A remplir'!KS65</f>
        <v>0</v>
      </c>
      <c r="AAH97" s="5">
        <f>'A remplir'!KT65</f>
        <v>0</v>
      </c>
      <c r="AAI97" s="5">
        <f>'A remplir'!KU65</f>
        <v>0</v>
      </c>
      <c r="AAJ97" s="5">
        <f>'A remplir'!KV65</f>
        <v>0</v>
      </c>
      <c r="AAK97" s="5">
        <f>'A remplir'!KW65</f>
        <v>0</v>
      </c>
      <c r="AAL97" s="5">
        <f>'A remplir'!KX65</f>
        <v>0</v>
      </c>
      <c r="AAM97" s="5">
        <f>'A remplir'!KY65</f>
        <v>0</v>
      </c>
      <c r="AAN97" s="5">
        <f>'A remplir'!KZ65</f>
        <v>0</v>
      </c>
      <c r="AAO97" s="5">
        <f>'A remplir'!LA65</f>
        <v>0</v>
      </c>
      <c r="AAP97" s="5">
        <f>'A remplir'!LB65</f>
        <v>0</v>
      </c>
      <c r="AAQ97" s="5">
        <f>'A remplir'!LC65</f>
        <v>0</v>
      </c>
      <c r="AAR97" s="5">
        <f>'A remplir'!LD65</f>
        <v>0</v>
      </c>
      <c r="AAS97" s="5">
        <f>'A remplir'!LE65</f>
        <v>0</v>
      </c>
      <c r="AAT97" s="5">
        <f>'A remplir'!LF65</f>
        <v>0</v>
      </c>
      <c r="AAU97" s="5">
        <f>'A remplir'!LG65</f>
        <v>0</v>
      </c>
      <c r="AAV97" s="5">
        <f>'A remplir'!LH65</f>
        <v>0</v>
      </c>
      <c r="AAW97" s="5">
        <f>'A remplir'!LI65</f>
        <v>0</v>
      </c>
      <c r="AAX97" s="5">
        <f>'A remplir'!LJ65</f>
        <v>0</v>
      </c>
      <c r="AAY97" s="5">
        <f>'A remplir'!LK65</f>
        <v>0</v>
      </c>
      <c r="AAZ97" s="5">
        <f>'A remplir'!LL65</f>
        <v>0</v>
      </c>
      <c r="ABA97" s="5">
        <f>'A remplir'!LM65</f>
        <v>0</v>
      </c>
      <c r="ABB97" s="5">
        <f>'A remplir'!LN65</f>
        <v>0</v>
      </c>
      <c r="ABC97" s="5">
        <f>'A remplir'!LO65</f>
        <v>0</v>
      </c>
      <c r="ABD97" s="5">
        <f>'A remplir'!LP65</f>
        <v>0</v>
      </c>
      <c r="ABE97" s="5">
        <f>'A remplir'!LQ65</f>
        <v>0</v>
      </c>
      <c r="ABF97" s="5">
        <f>'A remplir'!LR65</f>
        <v>0</v>
      </c>
      <c r="ABG97" s="5">
        <f>'A remplir'!LS65</f>
        <v>0</v>
      </c>
      <c r="ABH97" s="5">
        <f>'A remplir'!LT65</f>
        <v>0</v>
      </c>
      <c r="ABI97" s="5">
        <f>'A remplir'!LU65</f>
        <v>0</v>
      </c>
      <c r="ABJ97" s="5">
        <f>'A remplir'!LV65</f>
        <v>0</v>
      </c>
      <c r="ABK97" s="5">
        <f>'A remplir'!LW65</f>
        <v>0</v>
      </c>
      <c r="ABL97" s="5">
        <f>'A remplir'!LX65</f>
        <v>0</v>
      </c>
      <c r="ABM97" s="5">
        <f>'A remplir'!LY65</f>
        <v>0</v>
      </c>
      <c r="ABN97" s="5">
        <f>'A remplir'!LZ65</f>
        <v>0</v>
      </c>
      <c r="ABO97" s="5">
        <f>'A remplir'!MA65</f>
        <v>0</v>
      </c>
      <c r="ABP97" s="5">
        <f>'A remplir'!MB65</f>
        <v>0</v>
      </c>
      <c r="ABQ97" s="5">
        <f>'A remplir'!MC65</f>
        <v>0</v>
      </c>
      <c r="ABR97" s="5">
        <f>'A remplir'!MD65</f>
        <v>0</v>
      </c>
      <c r="ABS97" s="5">
        <f>'A remplir'!ME65</f>
        <v>0</v>
      </c>
      <c r="ABT97" s="5">
        <f>'A remplir'!MF65</f>
        <v>0</v>
      </c>
      <c r="ABU97" s="5">
        <f>'A remplir'!MG65</f>
        <v>0</v>
      </c>
      <c r="ABV97" s="5">
        <f>'A remplir'!MH65</f>
        <v>0</v>
      </c>
      <c r="ABW97" s="5">
        <f>'A remplir'!MI65</f>
        <v>0</v>
      </c>
      <c r="ABX97" s="5">
        <f>'A remplir'!MJ65</f>
        <v>0</v>
      </c>
      <c r="ABY97" s="5">
        <f>'A remplir'!MK65</f>
        <v>0</v>
      </c>
      <c r="ABZ97" s="5">
        <f>'A remplir'!ML65</f>
        <v>0</v>
      </c>
      <c r="ACA97" s="5">
        <f>'A remplir'!MM65</f>
        <v>0</v>
      </c>
      <c r="ACB97" s="5">
        <f>'A remplir'!MN65</f>
        <v>0</v>
      </c>
      <c r="ACC97" s="5">
        <f>'A remplir'!MO65</f>
        <v>0</v>
      </c>
      <c r="ACD97" s="5">
        <f>'A remplir'!MP65</f>
        <v>0</v>
      </c>
      <c r="ACE97" s="5">
        <f>'A remplir'!MQ65</f>
        <v>0</v>
      </c>
      <c r="ACF97" s="5">
        <f>'A remplir'!MR65</f>
        <v>0</v>
      </c>
      <c r="ACG97" s="5">
        <f>'A remplir'!MS65</f>
        <v>0</v>
      </c>
      <c r="ACH97" s="5">
        <f>'A remplir'!MT65</f>
        <v>0</v>
      </c>
      <c r="ACI97" s="5">
        <f>'A remplir'!MU65</f>
        <v>0</v>
      </c>
      <c r="ACJ97" s="5">
        <f>'A remplir'!MV65</f>
        <v>0</v>
      </c>
      <c r="ACK97" s="5">
        <f>'A remplir'!MW65</f>
        <v>0</v>
      </c>
      <c r="ACL97" s="5">
        <f>'A remplir'!MX65</f>
        <v>0</v>
      </c>
      <c r="ACM97" s="5">
        <f>'A remplir'!MY65</f>
        <v>0</v>
      </c>
      <c r="ACN97" s="5">
        <f>'A remplir'!MZ65</f>
        <v>0</v>
      </c>
      <c r="ACO97" s="5">
        <f>'A remplir'!NA65</f>
        <v>0</v>
      </c>
      <c r="ACP97" s="5">
        <f>'A remplir'!NB65</f>
        <v>0</v>
      </c>
      <c r="ACQ97" s="5">
        <f>'A remplir'!NC65</f>
        <v>0</v>
      </c>
      <c r="ACR97" s="5">
        <f>'A remplir'!ND65</f>
        <v>0</v>
      </c>
      <c r="ACS97" s="5">
        <f>'A remplir'!NE65</f>
        <v>0</v>
      </c>
      <c r="ACT97" s="5">
        <f>'A remplir'!NF65</f>
        <v>0</v>
      </c>
      <c r="ACU97" s="5">
        <f>'A remplir'!NG65</f>
        <v>0</v>
      </c>
      <c r="ACV97" s="5">
        <f>'A remplir'!NH65</f>
        <v>0</v>
      </c>
      <c r="ACW97" s="5">
        <f>'A remplir'!NI65</f>
        <v>0</v>
      </c>
      <c r="ACX97" s="5">
        <f>'A remplir'!NJ65</f>
        <v>0</v>
      </c>
      <c r="ACY97" s="5">
        <f>'A remplir'!NK65</f>
        <v>0</v>
      </c>
      <c r="ACZ97" s="5">
        <f>'A remplir'!NL65</f>
        <v>0</v>
      </c>
      <c r="ADA97" s="5">
        <f>'A remplir'!NM65</f>
        <v>0</v>
      </c>
      <c r="ADB97" s="5">
        <f>'A remplir'!NN65</f>
        <v>0</v>
      </c>
      <c r="ADC97" s="5">
        <f>'A remplir'!NO65</f>
        <v>0</v>
      </c>
      <c r="ADD97" s="5">
        <f>'A remplir'!NP65</f>
        <v>0</v>
      </c>
      <c r="ADE97" s="5">
        <f>'A remplir'!NQ65</f>
        <v>0</v>
      </c>
      <c r="ADF97" s="5">
        <f>'A remplir'!NR65</f>
        <v>0</v>
      </c>
      <c r="ADG97" s="5">
        <f>'A remplir'!NS65</f>
        <v>0</v>
      </c>
      <c r="ADH97" s="5">
        <f>'A remplir'!NT65</f>
        <v>0</v>
      </c>
      <c r="ADI97" s="5">
        <f>'A remplir'!NU65</f>
        <v>0</v>
      </c>
      <c r="ADJ97" s="5">
        <f>'A remplir'!NV65</f>
        <v>0</v>
      </c>
      <c r="ADK97" s="5">
        <f>'A remplir'!NW65</f>
        <v>0</v>
      </c>
      <c r="ADL97" s="5">
        <f>'A remplir'!NX65</f>
        <v>0</v>
      </c>
      <c r="ADM97" s="5">
        <f>'A remplir'!NY65</f>
        <v>0</v>
      </c>
      <c r="ADN97" s="5">
        <f>'A remplir'!NZ65</f>
        <v>0</v>
      </c>
      <c r="ADO97" s="5">
        <f>'A remplir'!OA65</f>
        <v>0</v>
      </c>
      <c r="ADP97" s="5">
        <f>'A remplir'!OB65</f>
        <v>0</v>
      </c>
      <c r="ADQ97" s="5">
        <f>'A remplir'!OC65</f>
        <v>0</v>
      </c>
      <c r="ADR97" s="5">
        <f>'A remplir'!OD65</f>
        <v>0</v>
      </c>
      <c r="ADS97" s="5">
        <f>'A remplir'!OE65</f>
        <v>0</v>
      </c>
      <c r="ADT97" s="5">
        <f>'A remplir'!OF65</f>
        <v>0</v>
      </c>
      <c r="ADU97" s="5">
        <f>'A remplir'!OG65</f>
        <v>0</v>
      </c>
      <c r="ADV97" s="5">
        <f>'A remplir'!OH65</f>
        <v>0</v>
      </c>
      <c r="ADW97" s="5">
        <f>'A remplir'!OI65</f>
        <v>0</v>
      </c>
      <c r="ADX97" s="5">
        <f>'A remplir'!OJ65</f>
        <v>0</v>
      </c>
      <c r="ADY97" s="5">
        <f>'A remplir'!OK65</f>
        <v>0</v>
      </c>
      <c r="ADZ97" s="5">
        <f>'A remplir'!OL65</f>
        <v>0</v>
      </c>
    </row>
    <row r="98" spans="1:806" ht="15.75" thickBot="1" x14ac:dyDescent="0.3">
      <c r="A98" s="3">
        <f>'A remplir'!OO98</f>
        <v>1</v>
      </c>
      <c r="B98" s="120"/>
      <c r="C98" s="122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  <c r="KG98" s="117"/>
      <c r="KH98" s="117"/>
      <c r="KI98" s="117"/>
      <c r="KJ98" s="117"/>
      <c r="KK98" s="117"/>
      <c r="KL98" s="117"/>
      <c r="KM98" s="117"/>
      <c r="KN98" s="117"/>
      <c r="KO98" s="117"/>
      <c r="KP98" s="117"/>
      <c r="KQ98" s="117"/>
      <c r="KR98" s="117"/>
      <c r="KS98" s="117"/>
      <c r="KT98" s="117"/>
      <c r="KU98" s="117"/>
      <c r="KV98" s="117"/>
      <c r="KW98" s="117"/>
      <c r="KX98" s="117"/>
      <c r="KY98" s="117"/>
      <c r="KZ98" s="117"/>
      <c r="LA98" s="117"/>
      <c r="LB98" s="117"/>
      <c r="LC98" s="117"/>
      <c r="LD98" s="117"/>
      <c r="LE98" s="117"/>
      <c r="LF98" s="117"/>
      <c r="LG98" s="117"/>
      <c r="LH98" s="117"/>
      <c r="LI98" s="117"/>
      <c r="LJ98" s="117"/>
      <c r="LK98" s="117"/>
      <c r="LL98" s="117"/>
      <c r="LM98" s="117"/>
      <c r="LN98" s="117"/>
      <c r="LO98" s="117"/>
      <c r="LP98" s="117"/>
      <c r="LQ98" s="117"/>
      <c r="LR98" s="117"/>
      <c r="LS98" s="117"/>
      <c r="LT98" s="117"/>
      <c r="LU98" s="117"/>
      <c r="LV98" s="117"/>
      <c r="LW98" s="117"/>
      <c r="LX98" s="117"/>
      <c r="LY98" s="117"/>
      <c r="LZ98" s="117"/>
      <c r="MA98" s="117"/>
      <c r="MB98" s="117"/>
      <c r="MC98" s="117"/>
      <c r="MD98" s="117"/>
      <c r="ME98" s="117"/>
      <c r="MF98" s="117"/>
      <c r="MG98" s="117"/>
      <c r="MH98" s="117"/>
      <c r="MI98" s="117"/>
      <c r="MJ98" s="117"/>
      <c r="MK98" s="117"/>
      <c r="ML98" s="117"/>
      <c r="MM98" s="117"/>
      <c r="MN98" s="117"/>
      <c r="MO98" s="117"/>
      <c r="MP98" s="117"/>
      <c r="MQ98" s="117"/>
      <c r="MR98" s="117"/>
      <c r="MS98" s="117"/>
      <c r="MT98" s="117"/>
      <c r="MU98" s="117"/>
      <c r="MV98" s="117"/>
      <c r="MW98" s="117"/>
      <c r="MX98" s="117"/>
      <c r="MY98" s="117"/>
      <c r="MZ98" s="117"/>
      <c r="NA98" s="117"/>
      <c r="NB98" s="117"/>
      <c r="NC98" s="117"/>
      <c r="ND98" s="117"/>
      <c r="NE98" s="117"/>
      <c r="NF98" s="117"/>
      <c r="NG98" s="117"/>
      <c r="NH98" s="117"/>
      <c r="NI98" s="117"/>
      <c r="NJ98" s="117"/>
      <c r="NK98" s="117"/>
      <c r="NL98" s="117"/>
      <c r="NM98" s="117"/>
      <c r="NN98" s="117"/>
      <c r="NO98" s="117"/>
      <c r="NP98" s="117"/>
      <c r="NQ98" s="117"/>
      <c r="NR98" s="117"/>
      <c r="NS98" s="117"/>
      <c r="NT98" s="117"/>
      <c r="NU98" s="117"/>
      <c r="NV98" s="117"/>
      <c r="NW98" s="117"/>
      <c r="NX98" s="117"/>
      <c r="NY98" s="117"/>
      <c r="NZ98" s="117"/>
      <c r="OA98" s="117"/>
      <c r="OB98" s="117"/>
      <c r="OC98" s="117"/>
      <c r="OD98" s="117"/>
      <c r="OE98" s="117"/>
      <c r="OF98" s="117"/>
      <c r="OG98" s="117"/>
      <c r="OH98" s="117"/>
      <c r="OI98" s="117"/>
      <c r="OJ98" s="117"/>
      <c r="OK98" s="117"/>
      <c r="OL98" s="117"/>
      <c r="OM98" s="117"/>
      <c r="ON98" s="4"/>
      <c r="OO98" s="2"/>
      <c r="OP98" s="119"/>
      <c r="OQ98" s="5">
        <f>'A remplir'!C66</f>
        <v>1</v>
      </c>
      <c r="OR98" s="5">
        <f>'A remplir'!D66</f>
        <v>1</v>
      </c>
      <c r="OS98" s="5">
        <f>'A remplir'!E66</f>
        <v>1</v>
      </c>
      <c r="OT98" s="5">
        <f>'A remplir'!F66</f>
        <v>0</v>
      </c>
      <c r="OU98" s="5">
        <f>'A remplir'!G66</f>
        <v>0</v>
      </c>
      <c r="OV98" s="5">
        <f>'A remplir'!H66</f>
        <v>0</v>
      </c>
      <c r="OW98" s="5">
        <f>'A remplir'!I66</f>
        <v>0</v>
      </c>
      <c r="OX98" s="5">
        <f>'A remplir'!J66</f>
        <v>0</v>
      </c>
      <c r="OY98" s="5">
        <f>'A remplir'!K66</f>
        <v>0</v>
      </c>
      <c r="OZ98" s="5">
        <f>'A remplir'!L66</f>
        <v>0</v>
      </c>
      <c r="PA98" s="5">
        <f>'A remplir'!M66</f>
        <v>0</v>
      </c>
      <c r="PB98" s="5">
        <f>'A remplir'!N66</f>
        <v>0</v>
      </c>
      <c r="PC98" s="5">
        <f>'A remplir'!O66</f>
        <v>0</v>
      </c>
      <c r="PD98" s="5">
        <f>'A remplir'!P66</f>
        <v>0</v>
      </c>
      <c r="PE98" s="5">
        <f>'A remplir'!Q66</f>
        <v>0</v>
      </c>
      <c r="PF98" s="5">
        <f>'A remplir'!R66</f>
        <v>0</v>
      </c>
      <c r="PG98" s="5">
        <f>'A remplir'!S66</f>
        <v>0</v>
      </c>
      <c r="PH98" s="5">
        <f>'A remplir'!T66</f>
        <v>0</v>
      </c>
      <c r="PI98" s="5">
        <f>'A remplir'!U66</f>
        <v>0</v>
      </c>
      <c r="PJ98" s="5">
        <f>'A remplir'!V66</f>
        <v>0</v>
      </c>
      <c r="PK98" s="5">
        <f>'A remplir'!W66</f>
        <v>0</v>
      </c>
      <c r="PL98" s="5">
        <f>'A remplir'!X66</f>
        <v>0</v>
      </c>
      <c r="PM98" s="5">
        <f>'A remplir'!Y66</f>
        <v>0</v>
      </c>
      <c r="PN98" s="5">
        <f>'A remplir'!Z66</f>
        <v>0</v>
      </c>
      <c r="PO98" s="5">
        <f>'A remplir'!AA66</f>
        <v>0</v>
      </c>
      <c r="PP98" s="5">
        <f>'A remplir'!AB66</f>
        <v>0</v>
      </c>
      <c r="PQ98" s="5">
        <f>'A remplir'!AC66</f>
        <v>0</v>
      </c>
      <c r="PR98" s="5">
        <f>'A remplir'!AD66</f>
        <v>0</v>
      </c>
      <c r="PS98" s="5">
        <f>'A remplir'!AE66</f>
        <v>0</v>
      </c>
      <c r="PT98" s="5">
        <f>'A remplir'!AF66</f>
        <v>0</v>
      </c>
      <c r="PU98" s="5">
        <f>'A remplir'!AG66</f>
        <v>0</v>
      </c>
      <c r="PV98" s="5">
        <f>'A remplir'!AH66</f>
        <v>0</v>
      </c>
      <c r="PW98" s="5">
        <f>'A remplir'!AI66</f>
        <v>0</v>
      </c>
      <c r="PX98" s="5">
        <f>'A remplir'!AJ66</f>
        <v>0</v>
      </c>
      <c r="PY98" s="5">
        <f>'A remplir'!AK66</f>
        <v>0</v>
      </c>
      <c r="PZ98" s="5">
        <f>'A remplir'!AL66</f>
        <v>0</v>
      </c>
      <c r="QA98" s="5">
        <f>'A remplir'!AM66</f>
        <v>0</v>
      </c>
      <c r="QB98" s="5">
        <f>'A remplir'!AN66</f>
        <v>0</v>
      </c>
      <c r="QC98" s="5">
        <f>'A remplir'!AO66</f>
        <v>0</v>
      </c>
      <c r="QD98" s="5">
        <f>'A remplir'!AP66</f>
        <v>0</v>
      </c>
      <c r="QE98" s="5">
        <f>'A remplir'!AQ66</f>
        <v>0</v>
      </c>
      <c r="QF98" s="5">
        <f>'A remplir'!AR66</f>
        <v>0</v>
      </c>
      <c r="QG98" s="5">
        <f>'A remplir'!AS66</f>
        <v>0</v>
      </c>
      <c r="QH98" s="5">
        <f>'A remplir'!AT66</f>
        <v>0</v>
      </c>
      <c r="QI98" s="5">
        <f>'A remplir'!AU66</f>
        <v>0</v>
      </c>
      <c r="QJ98" s="5">
        <f>'A remplir'!AV66</f>
        <v>0</v>
      </c>
      <c r="QK98" s="5">
        <f>'A remplir'!AW66</f>
        <v>0</v>
      </c>
      <c r="QL98" s="5">
        <f>'A remplir'!AX66</f>
        <v>0</v>
      </c>
      <c r="QM98" s="5">
        <f>'A remplir'!AY66</f>
        <v>0</v>
      </c>
      <c r="QN98" s="5">
        <f>'A remplir'!AZ66</f>
        <v>0</v>
      </c>
      <c r="QO98" s="5">
        <f>'A remplir'!BA66</f>
        <v>0</v>
      </c>
      <c r="QP98" s="5">
        <f>'A remplir'!BB66</f>
        <v>0</v>
      </c>
      <c r="QQ98" s="5">
        <f>'A remplir'!BC66</f>
        <v>0</v>
      </c>
      <c r="QR98" s="5">
        <f>'A remplir'!BD66</f>
        <v>0</v>
      </c>
      <c r="QS98" s="5">
        <f>'A remplir'!BE66</f>
        <v>0</v>
      </c>
      <c r="QT98" s="5">
        <f>'A remplir'!BF66</f>
        <v>0</v>
      </c>
      <c r="QU98" s="5">
        <f>'A remplir'!BG66</f>
        <v>0</v>
      </c>
      <c r="QV98" s="5">
        <f>'A remplir'!BH66</f>
        <v>0</v>
      </c>
      <c r="QW98" s="5">
        <f>'A remplir'!BI66</f>
        <v>0</v>
      </c>
      <c r="QX98" s="5">
        <f>'A remplir'!BJ66</f>
        <v>0</v>
      </c>
      <c r="QY98" s="5">
        <f>'A remplir'!BK66</f>
        <v>0</v>
      </c>
      <c r="QZ98" s="5">
        <f>'A remplir'!BL66</f>
        <v>0</v>
      </c>
      <c r="RA98" s="5">
        <f>'A remplir'!BM66</f>
        <v>0</v>
      </c>
      <c r="RB98" s="5">
        <f>'A remplir'!BN66</f>
        <v>0</v>
      </c>
      <c r="RC98" s="5">
        <f>'A remplir'!BO66</f>
        <v>0</v>
      </c>
      <c r="RD98" s="5">
        <f>'A remplir'!BP66</f>
        <v>0</v>
      </c>
      <c r="RE98" s="5">
        <f>'A remplir'!BQ66</f>
        <v>0</v>
      </c>
      <c r="RF98" s="5">
        <f>'A remplir'!BR66</f>
        <v>0</v>
      </c>
      <c r="RG98" s="5">
        <f>'A remplir'!BS66</f>
        <v>0</v>
      </c>
      <c r="RH98" s="5">
        <f>'A remplir'!BT66</f>
        <v>0</v>
      </c>
      <c r="RI98" s="5">
        <f>'A remplir'!BU66</f>
        <v>0</v>
      </c>
      <c r="RJ98" s="5">
        <f>'A remplir'!BV66</f>
        <v>0</v>
      </c>
      <c r="RK98" s="5">
        <f>'A remplir'!BW66</f>
        <v>0</v>
      </c>
      <c r="RL98" s="5">
        <f>'A remplir'!BX66</f>
        <v>0</v>
      </c>
      <c r="RM98" s="5">
        <f>'A remplir'!BY66</f>
        <v>0</v>
      </c>
      <c r="RN98" s="5">
        <f>'A remplir'!BZ66</f>
        <v>0</v>
      </c>
      <c r="RO98" s="5">
        <f>'A remplir'!CA66</f>
        <v>0</v>
      </c>
      <c r="RP98" s="5">
        <f>'A remplir'!CB66</f>
        <v>0</v>
      </c>
      <c r="RQ98" s="5">
        <f>'A remplir'!CC66</f>
        <v>0</v>
      </c>
      <c r="RR98" s="5">
        <f>'A remplir'!CD66</f>
        <v>0</v>
      </c>
      <c r="RS98" s="5">
        <f>'A remplir'!CE66</f>
        <v>0</v>
      </c>
      <c r="RT98" s="5">
        <f>'A remplir'!CF66</f>
        <v>0</v>
      </c>
      <c r="RU98" s="5">
        <f>'A remplir'!CG66</f>
        <v>0</v>
      </c>
      <c r="RV98" s="5">
        <f>'A remplir'!CH66</f>
        <v>0</v>
      </c>
      <c r="RW98" s="5">
        <f>'A remplir'!CI66</f>
        <v>0</v>
      </c>
      <c r="RX98" s="5">
        <f>'A remplir'!CJ66</f>
        <v>0</v>
      </c>
      <c r="RY98" s="5">
        <f>'A remplir'!CK66</f>
        <v>0</v>
      </c>
      <c r="RZ98" s="5">
        <f>'A remplir'!CL66</f>
        <v>0</v>
      </c>
      <c r="SA98" s="5">
        <f>'A remplir'!CM66</f>
        <v>0</v>
      </c>
      <c r="SB98" s="5">
        <f>'A remplir'!CN66</f>
        <v>0</v>
      </c>
      <c r="SC98" s="5">
        <f>'A remplir'!CO66</f>
        <v>0</v>
      </c>
      <c r="SD98" s="5">
        <f>'A remplir'!CP66</f>
        <v>0</v>
      </c>
      <c r="SE98" s="5">
        <f>'A remplir'!CQ66</f>
        <v>0</v>
      </c>
      <c r="SF98" s="5">
        <f>'A remplir'!CR66</f>
        <v>0</v>
      </c>
      <c r="SG98" s="5">
        <f>'A remplir'!CS66</f>
        <v>0</v>
      </c>
      <c r="SH98" s="5">
        <f>'A remplir'!CT66</f>
        <v>0</v>
      </c>
      <c r="SI98" s="5">
        <f>'A remplir'!CU66</f>
        <v>0</v>
      </c>
      <c r="SJ98" s="5">
        <f>'A remplir'!CV66</f>
        <v>0</v>
      </c>
      <c r="SK98" s="5">
        <f>'A remplir'!CW66</f>
        <v>0</v>
      </c>
      <c r="SL98" s="5">
        <f>'A remplir'!CX66</f>
        <v>0</v>
      </c>
      <c r="SM98" s="5">
        <f>'A remplir'!CY66</f>
        <v>0</v>
      </c>
      <c r="SN98" s="5">
        <f>'A remplir'!CZ66</f>
        <v>0</v>
      </c>
      <c r="SO98" s="5">
        <f>'A remplir'!DA66</f>
        <v>0</v>
      </c>
      <c r="SP98" s="5">
        <f>'A remplir'!DB66</f>
        <v>0</v>
      </c>
      <c r="SQ98" s="5">
        <f>'A remplir'!DC66</f>
        <v>0</v>
      </c>
      <c r="SR98" s="5">
        <f>'A remplir'!DD66</f>
        <v>0</v>
      </c>
      <c r="SS98" s="5">
        <f>'A remplir'!DE66</f>
        <v>0</v>
      </c>
      <c r="ST98" s="5">
        <f>'A remplir'!DF66</f>
        <v>0</v>
      </c>
      <c r="SU98" s="5">
        <f>'A remplir'!DG66</f>
        <v>0</v>
      </c>
      <c r="SV98" s="5">
        <f>'A remplir'!DH66</f>
        <v>0</v>
      </c>
      <c r="SW98" s="5">
        <f>'A remplir'!DI66</f>
        <v>0</v>
      </c>
      <c r="SX98" s="5">
        <f>'A remplir'!DJ66</f>
        <v>0</v>
      </c>
      <c r="SY98" s="5">
        <f>'A remplir'!DK66</f>
        <v>0</v>
      </c>
      <c r="SZ98" s="5">
        <f>'A remplir'!DL66</f>
        <v>0</v>
      </c>
      <c r="TA98" s="5">
        <f>'A remplir'!DM66</f>
        <v>0</v>
      </c>
      <c r="TB98" s="5">
        <f>'A remplir'!DN66</f>
        <v>0</v>
      </c>
      <c r="TC98" s="5">
        <f>'A remplir'!DO66</f>
        <v>0</v>
      </c>
      <c r="TD98" s="5">
        <f>'A remplir'!DP66</f>
        <v>0</v>
      </c>
      <c r="TE98" s="5">
        <f>'A remplir'!DQ66</f>
        <v>0</v>
      </c>
      <c r="TF98" s="5">
        <f>'A remplir'!DR66</f>
        <v>0</v>
      </c>
      <c r="TG98" s="5">
        <f>'A remplir'!DS66</f>
        <v>0</v>
      </c>
      <c r="TH98" s="5">
        <f>'A remplir'!DT66</f>
        <v>0</v>
      </c>
      <c r="TI98" s="5">
        <f>'A remplir'!DU66</f>
        <v>0</v>
      </c>
      <c r="TJ98" s="5">
        <f>'A remplir'!DV66</f>
        <v>0</v>
      </c>
      <c r="TK98" s="5">
        <f>'A remplir'!DW66</f>
        <v>0</v>
      </c>
      <c r="TL98" s="5">
        <f>'A remplir'!DX66</f>
        <v>0</v>
      </c>
      <c r="TM98" s="5">
        <f>'A remplir'!DY66</f>
        <v>0</v>
      </c>
      <c r="TN98" s="5">
        <f>'A remplir'!DZ66</f>
        <v>0</v>
      </c>
      <c r="TO98" s="5">
        <f>'A remplir'!EA66</f>
        <v>0</v>
      </c>
      <c r="TP98" s="5">
        <f>'A remplir'!EB66</f>
        <v>0</v>
      </c>
      <c r="TQ98" s="5">
        <f>'A remplir'!EC66</f>
        <v>0</v>
      </c>
      <c r="TR98" s="5">
        <f>'A remplir'!ED66</f>
        <v>0</v>
      </c>
      <c r="TS98" s="5">
        <f>'A remplir'!EE66</f>
        <v>0</v>
      </c>
      <c r="TT98" s="5">
        <f>'A remplir'!EF66</f>
        <v>0</v>
      </c>
      <c r="TU98" s="5">
        <f>'A remplir'!EG66</f>
        <v>0</v>
      </c>
      <c r="TV98" s="5">
        <f>'A remplir'!EH66</f>
        <v>0</v>
      </c>
      <c r="TW98" s="5">
        <f>'A remplir'!EI66</f>
        <v>0</v>
      </c>
      <c r="TX98" s="5">
        <f>'A remplir'!EJ66</f>
        <v>0</v>
      </c>
      <c r="TY98" s="5">
        <f>'A remplir'!EK66</f>
        <v>0</v>
      </c>
      <c r="TZ98" s="5">
        <f>'A remplir'!EL66</f>
        <v>0</v>
      </c>
      <c r="UA98" s="5">
        <f>'A remplir'!EM66</f>
        <v>0</v>
      </c>
      <c r="UB98" s="5">
        <f>'A remplir'!EN66</f>
        <v>0</v>
      </c>
      <c r="UC98" s="5">
        <f>'A remplir'!EO66</f>
        <v>0</v>
      </c>
      <c r="UD98" s="5">
        <f>'A remplir'!EP66</f>
        <v>0</v>
      </c>
      <c r="UE98" s="5">
        <f>'A remplir'!EQ66</f>
        <v>0</v>
      </c>
      <c r="UF98" s="5">
        <f>'A remplir'!ER66</f>
        <v>0</v>
      </c>
      <c r="UG98" s="5">
        <f>'A remplir'!ES66</f>
        <v>0</v>
      </c>
      <c r="UH98" s="5">
        <f>'A remplir'!ET66</f>
        <v>0</v>
      </c>
      <c r="UI98" s="5">
        <f>'A remplir'!EU66</f>
        <v>0</v>
      </c>
      <c r="UJ98" s="5">
        <f>'A remplir'!EV66</f>
        <v>0</v>
      </c>
      <c r="UK98" s="5">
        <f>'A remplir'!EW66</f>
        <v>0</v>
      </c>
      <c r="UL98" s="5">
        <f>'A remplir'!EX66</f>
        <v>0</v>
      </c>
      <c r="UM98" s="5">
        <f>'A remplir'!EY66</f>
        <v>0</v>
      </c>
      <c r="UN98" s="5">
        <f>'A remplir'!EZ66</f>
        <v>0</v>
      </c>
      <c r="UO98" s="5">
        <f>'A remplir'!FA66</f>
        <v>0</v>
      </c>
      <c r="UP98" s="5">
        <f>'A remplir'!FB66</f>
        <v>0</v>
      </c>
      <c r="UQ98" s="5">
        <f>'A remplir'!FC66</f>
        <v>0</v>
      </c>
      <c r="UR98" s="5">
        <f>'A remplir'!FD66</f>
        <v>0</v>
      </c>
      <c r="US98" s="5">
        <f>'A remplir'!FE66</f>
        <v>0</v>
      </c>
      <c r="UT98" s="5">
        <f>'A remplir'!FF66</f>
        <v>0</v>
      </c>
      <c r="UU98" s="5">
        <f>'A remplir'!FG66</f>
        <v>0</v>
      </c>
      <c r="UV98" s="5">
        <f>'A remplir'!FH66</f>
        <v>0</v>
      </c>
      <c r="UW98" s="5">
        <f>'A remplir'!FI66</f>
        <v>0</v>
      </c>
      <c r="UX98" s="5">
        <f>'A remplir'!FJ66</f>
        <v>0</v>
      </c>
      <c r="UY98" s="5">
        <f>'A remplir'!FK66</f>
        <v>0</v>
      </c>
      <c r="UZ98" s="5">
        <f>'A remplir'!FL66</f>
        <v>0</v>
      </c>
      <c r="VA98" s="5">
        <f>'A remplir'!FM66</f>
        <v>0</v>
      </c>
      <c r="VB98" s="5">
        <f>'A remplir'!FN66</f>
        <v>0</v>
      </c>
      <c r="VC98" s="5">
        <f>'A remplir'!FO66</f>
        <v>0</v>
      </c>
      <c r="VD98" s="5">
        <f>'A remplir'!FP66</f>
        <v>0</v>
      </c>
      <c r="VE98" s="5">
        <f>'A remplir'!FQ66</f>
        <v>0</v>
      </c>
      <c r="VF98" s="5">
        <f>'A remplir'!FR66</f>
        <v>0</v>
      </c>
      <c r="VG98" s="5">
        <f>'A remplir'!FS66</f>
        <v>0</v>
      </c>
      <c r="VH98" s="5">
        <f>'A remplir'!FT66</f>
        <v>0</v>
      </c>
      <c r="VI98" s="5">
        <f>'A remplir'!FU66</f>
        <v>0</v>
      </c>
      <c r="VJ98" s="5">
        <f>'A remplir'!FV66</f>
        <v>0</v>
      </c>
      <c r="VK98" s="5">
        <f>'A remplir'!FW66</f>
        <v>0</v>
      </c>
      <c r="VL98" s="5">
        <f>'A remplir'!FX66</f>
        <v>0</v>
      </c>
      <c r="VM98" s="5">
        <f>'A remplir'!FY66</f>
        <v>0</v>
      </c>
      <c r="VN98" s="5">
        <f>'A remplir'!FZ66</f>
        <v>0</v>
      </c>
      <c r="VO98" s="5">
        <f>'A remplir'!GA66</f>
        <v>0</v>
      </c>
      <c r="VP98" s="5">
        <f>'A remplir'!GB66</f>
        <v>0</v>
      </c>
      <c r="VQ98" s="5">
        <f>'A remplir'!GC66</f>
        <v>0</v>
      </c>
      <c r="VR98" s="5">
        <f>'A remplir'!GD66</f>
        <v>0</v>
      </c>
      <c r="VS98" s="5">
        <f>'A remplir'!GE66</f>
        <v>0</v>
      </c>
      <c r="VT98" s="5">
        <f>'A remplir'!GF66</f>
        <v>0</v>
      </c>
      <c r="VU98" s="5">
        <f>'A remplir'!GG66</f>
        <v>0</v>
      </c>
      <c r="VV98" s="5">
        <f>'A remplir'!GH66</f>
        <v>0</v>
      </c>
      <c r="VW98" s="5">
        <f>'A remplir'!GI66</f>
        <v>0</v>
      </c>
      <c r="VX98" s="5">
        <f>'A remplir'!GJ66</f>
        <v>0</v>
      </c>
      <c r="VY98" s="5">
        <f>'A remplir'!GK66</f>
        <v>0</v>
      </c>
      <c r="VZ98" s="5">
        <f>'A remplir'!GL66</f>
        <v>0</v>
      </c>
      <c r="WA98" s="5">
        <f>'A remplir'!GM66</f>
        <v>0</v>
      </c>
      <c r="WB98" s="5">
        <f>'A remplir'!GN66</f>
        <v>0</v>
      </c>
      <c r="WC98" s="5">
        <f>'A remplir'!GO66</f>
        <v>0</v>
      </c>
      <c r="WD98" s="5">
        <f>'A remplir'!GP66</f>
        <v>0</v>
      </c>
      <c r="WE98" s="5">
        <f>'A remplir'!GQ66</f>
        <v>0</v>
      </c>
      <c r="WF98" s="5">
        <f>'A remplir'!GR66</f>
        <v>0</v>
      </c>
      <c r="WG98" s="5">
        <f>'A remplir'!GS66</f>
        <v>0</v>
      </c>
      <c r="WH98" s="5">
        <f>'A remplir'!GT66</f>
        <v>0</v>
      </c>
      <c r="WI98" s="5">
        <f>'A remplir'!GU66</f>
        <v>0</v>
      </c>
      <c r="WJ98" s="5">
        <f>'A remplir'!GV66</f>
        <v>0</v>
      </c>
      <c r="WK98" s="5">
        <f>'A remplir'!GW66</f>
        <v>0</v>
      </c>
      <c r="WL98" s="5">
        <f>'A remplir'!GX66</f>
        <v>0</v>
      </c>
      <c r="WM98" s="5">
        <f>'A remplir'!GY66</f>
        <v>0</v>
      </c>
      <c r="WN98" s="5">
        <f>'A remplir'!GZ66</f>
        <v>0</v>
      </c>
      <c r="WO98" s="5">
        <f>'A remplir'!HA66</f>
        <v>0</v>
      </c>
      <c r="WP98" s="5">
        <f>'A remplir'!HB66</f>
        <v>0</v>
      </c>
      <c r="WQ98" s="5">
        <f>'A remplir'!HC66</f>
        <v>0</v>
      </c>
      <c r="WR98" s="5">
        <f>'A remplir'!HD66</f>
        <v>0</v>
      </c>
      <c r="WS98" s="5">
        <f>'A remplir'!HE66</f>
        <v>0</v>
      </c>
      <c r="WT98" s="5">
        <f>'A remplir'!HF66</f>
        <v>0</v>
      </c>
      <c r="WU98" s="5">
        <f>'A remplir'!HG66</f>
        <v>0</v>
      </c>
      <c r="WV98" s="5">
        <f>'A remplir'!HH66</f>
        <v>0</v>
      </c>
      <c r="WW98" s="5">
        <f>'A remplir'!HI66</f>
        <v>0</v>
      </c>
      <c r="WX98" s="5">
        <f>'A remplir'!HJ66</f>
        <v>0</v>
      </c>
      <c r="WY98" s="5">
        <f>'A remplir'!HK66</f>
        <v>0</v>
      </c>
      <c r="WZ98" s="5">
        <f>'A remplir'!HL66</f>
        <v>0</v>
      </c>
      <c r="XA98" s="5">
        <f>'A remplir'!HM66</f>
        <v>0</v>
      </c>
      <c r="XB98" s="5">
        <f>'A remplir'!HN66</f>
        <v>0</v>
      </c>
      <c r="XC98" s="5">
        <f>'A remplir'!HO66</f>
        <v>0</v>
      </c>
      <c r="XD98" s="5">
        <f>'A remplir'!HP66</f>
        <v>0</v>
      </c>
      <c r="XE98" s="5">
        <f>'A remplir'!HQ66</f>
        <v>0</v>
      </c>
      <c r="XF98" s="5">
        <f>'A remplir'!HR66</f>
        <v>0</v>
      </c>
      <c r="XG98" s="5">
        <f>'A remplir'!HS66</f>
        <v>0</v>
      </c>
      <c r="XH98" s="5">
        <f>'A remplir'!HT66</f>
        <v>0</v>
      </c>
      <c r="XI98" s="5">
        <f>'A remplir'!HU66</f>
        <v>0</v>
      </c>
      <c r="XJ98" s="5">
        <f>'A remplir'!HV66</f>
        <v>0</v>
      </c>
      <c r="XK98" s="5">
        <f>'A remplir'!HW66</f>
        <v>0</v>
      </c>
      <c r="XL98" s="5">
        <f>'A remplir'!HX66</f>
        <v>0</v>
      </c>
      <c r="XM98" s="5">
        <f>'A remplir'!HY66</f>
        <v>0</v>
      </c>
      <c r="XN98" s="5">
        <f>'A remplir'!HZ66</f>
        <v>0</v>
      </c>
      <c r="XO98" s="5">
        <f>'A remplir'!IA66</f>
        <v>0</v>
      </c>
      <c r="XP98" s="5">
        <f>'A remplir'!IB66</f>
        <v>0</v>
      </c>
      <c r="XQ98" s="5">
        <f>'A remplir'!IC66</f>
        <v>0</v>
      </c>
      <c r="XR98" s="5">
        <f>'A remplir'!ID66</f>
        <v>0</v>
      </c>
      <c r="XS98" s="5">
        <f>'A remplir'!IE66</f>
        <v>0</v>
      </c>
      <c r="XT98" s="5">
        <f>'A remplir'!IF66</f>
        <v>0</v>
      </c>
      <c r="XU98" s="5">
        <f>'A remplir'!IG66</f>
        <v>0</v>
      </c>
      <c r="XV98" s="5">
        <f>'A remplir'!IH66</f>
        <v>0</v>
      </c>
      <c r="XW98" s="5">
        <f>'A remplir'!II66</f>
        <v>0</v>
      </c>
      <c r="XX98" s="5">
        <f>'A remplir'!IJ66</f>
        <v>0</v>
      </c>
      <c r="XY98" s="5">
        <f>'A remplir'!IK66</f>
        <v>0</v>
      </c>
      <c r="XZ98" s="5">
        <f>'A remplir'!IL66</f>
        <v>0</v>
      </c>
      <c r="YA98" s="5">
        <f>'A remplir'!IM66</f>
        <v>0</v>
      </c>
      <c r="YB98" s="5">
        <f>'A remplir'!IN66</f>
        <v>0</v>
      </c>
      <c r="YC98" s="5">
        <f>'A remplir'!IO66</f>
        <v>0</v>
      </c>
      <c r="YD98" s="5">
        <f>'A remplir'!IP66</f>
        <v>0</v>
      </c>
      <c r="YE98" s="5">
        <f>'A remplir'!IQ66</f>
        <v>0</v>
      </c>
      <c r="YF98" s="5">
        <f>'A remplir'!IR66</f>
        <v>0</v>
      </c>
      <c r="YG98" s="5">
        <f>'A remplir'!IS66</f>
        <v>0</v>
      </c>
      <c r="YH98" s="5">
        <f>'A remplir'!IT66</f>
        <v>0</v>
      </c>
      <c r="YI98" s="5">
        <f>'A remplir'!IU66</f>
        <v>0</v>
      </c>
      <c r="YJ98" s="5">
        <f>'A remplir'!IV66</f>
        <v>0</v>
      </c>
      <c r="YK98" s="5">
        <f>'A remplir'!IW66</f>
        <v>0</v>
      </c>
      <c r="YL98" s="5">
        <f>'A remplir'!IX66</f>
        <v>0</v>
      </c>
      <c r="YM98" s="5">
        <f>'A remplir'!IY66</f>
        <v>0</v>
      </c>
      <c r="YN98" s="5">
        <f>'A remplir'!IZ66</f>
        <v>0</v>
      </c>
      <c r="YO98" s="5">
        <f>'A remplir'!JA66</f>
        <v>0</v>
      </c>
      <c r="YP98" s="5">
        <f>'A remplir'!JB66</f>
        <v>0</v>
      </c>
      <c r="YQ98" s="5">
        <f>'A remplir'!JC66</f>
        <v>0</v>
      </c>
      <c r="YR98" s="5">
        <f>'A remplir'!JD66</f>
        <v>0</v>
      </c>
      <c r="YS98" s="5">
        <f>'A remplir'!JE66</f>
        <v>0</v>
      </c>
      <c r="YT98" s="5">
        <f>'A remplir'!JF66</f>
        <v>0</v>
      </c>
      <c r="YU98" s="5">
        <f>'A remplir'!JG66</f>
        <v>0</v>
      </c>
      <c r="YV98" s="5">
        <f>'A remplir'!JH66</f>
        <v>0</v>
      </c>
      <c r="YW98" s="5">
        <f>'A remplir'!JI66</f>
        <v>0</v>
      </c>
      <c r="YX98" s="5">
        <f>'A remplir'!JJ66</f>
        <v>0</v>
      </c>
      <c r="YY98" s="5">
        <f>'A remplir'!JK66</f>
        <v>0</v>
      </c>
      <c r="YZ98" s="5">
        <f>'A remplir'!JL66</f>
        <v>0</v>
      </c>
      <c r="ZA98" s="5">
        <f>'A remplir'!JM66</f>
        <v>0</v>
      </c>
      <c r="ZB98" s="5">
        <f>'A remplir'!JN66</f>
        <v>0</v>
      </c>
      <c r="ZC98" s="5">
        <f>'A remplir'!JO66</f>
        <v>0</v>
      </c>
      <c r="ZD98" s="5">
        <f>'A remplir'!JP66</f>
        <v>0</v>
      </c>
      <c r="ZE98" s="5">
        <f>'A remplir'!JQ66</f>
        <v>0</v>
      </c>
      <c r="ZF98" s="5">
        <f>'A remplir'!JR66</f>
        <v>0</v>
      </c>
      <c r="ZG98" s="5">
        <f>'A remplir'!JS66</f>
        <v>0</v>
      </c>
      <c r="ZH98" s="5">
        <f>'A remplir'!JT66</f>
        <v>0</v>
      </c>
      <c r="ZI98" s="5">
        <f>'A remplir'!JU66</f>
        <v>0</v>
      </c>
      <c r="ZJ98" s="5">
        <f>'A remplir'!JV66</f>
        <v>0</v>
      </c>
      <c r="ZK98" s="5">
        <f>'A remplir'!JW66</f>
        <v>0</v>
      </c>
      <c r="ZL98" s="5">
        <f>'A remplir'!JX66</f>
        <v>0</v>
      </c>
      <c r="ZM98" s="5">
        <f>'A remplir'!JY66</f>
        <v>0</v>
      </c>
      <c r="ZN98" s="5">
        <f>'A remplir'!JZ66</f>
        <v>0</v>
      </c>
      <c r="ZO98" s="5">
        <f>'A remplir'!KA66</f>
        <v>0</v>
      </c>
      <c r="ZP98" s="5">
        <f>'A remplir'!KB66</f>
        <v>0</v>
      </c>
      <c r="ZQ98" s="5">
        <f>'A remplir'!KC66</f>
        <v>0</v>
      </c>
      <c r="ZR98" s="5">
        <f>'A remplir'!KD66</f>
        <v>0</v>
      </c>
      <c r="ZS98" s="5">
        <f>'A remplir'!KE66</f>
        <v>0</v>
      </c>
      <c r="ZT98" s="5">
        <f>'A remplir'!KF66</f>
        <v>0</v>
      </c>
      <c r="ZU98" s="5">
        <f>'A remplir'!KG66</f>
        <v>0</v>
      </c>
      <c r="ZV98" s="5">
        <f>'A remplir'!KH66</f>
        <v>0</v>
      </c>
      <c r="ZW98" s="5">
        <f>'A remplir'!KI66</f>
        <v>0</v>
      </c>
      <c r="ZX98" s="5">
        <f>'A remplir'!KJ66</f>
        <v>0</v>
      </c>
      <c r="ZY98" s="5">
        <f>'A remplir'!KK66</f>
        <v>0</v>
      </c>
      <c r="ZZ98" s="5">
        <f>'A remplir'!KL66</f>
        <v>0</v>
      </c>
      <c r="AAA98" s="5">
        <f>'A remplir'!KM66</f>
        <v>0</v>
      </c>
      <c r="AAB98" s="5">
        <f>'A remplir'!KN66</f>
        <v>0</v>
      </c>
      <c r="AAC98" s="5">
        <f>'A remplir'!KO66</f>
        <v>0</v>
      </c>
      <c r="AAD98" s="5">
        <f>'A remplir'!KP66</f>
        <v>0</v>
      </c>
      <c r="AAE98" s="5">
        <f>'A remplir'!KQ66</f>
        <v>0</v>
      </c>
      <c r="AAF98" s="5">
        <f>'A remplir'!KR66</f>
        <v>0</v>
      </c>
      <c r="AAG98" s="5">
        <f>'A remplir'!KS66</f>
        <v>0</v>
      </c>
      <c r="AAH98" s="5">
        <f>'A remplir'!KT66</f>
        <v>0</v>
      </c>
      <c r="AAI98" s="5">
        <f>'A remplir'!KU66</f>
        <v>0</v>
      </c>
      <c r="AAJ98" s="5">
        <f>'A remplir'!KV66</f>
        <v>0</v>
      </c>
      <c r="AAK98" s="5">
        <f>'A remplir'!KW66</f>
        <v>0</v>
      </c>
      <c r="AAL98" s="5">
        <f>'A remplir'!KX66</f>
        <v>0</v>
      </c>
      <c r="AAM98" s="5">
        <f>'A remplir'!KY66</f>
        <v>0</v>
      </c>
      <c r="AAN98" s="5">
        <f>'A remplir'!KZ66</f>
        <v>0</v>
      </c>
      <c r="AAO98" s="5">
        <f>'A remplir'!LA66</f>
        <v>0</v>
      </c>
      <c r="AAP98" s="5">
        <f>'A remplir'!LB66</f>
        <v>0</v>
      </c>
      <c r="AAQ98" s="5">
        <f>'A remplir'!LC66</f>
        <v>0</v>
      </c>
      <c r="AAR98" s="5">
        <f>'A remplir'!LD66</f>
        <v>0</v>
      </c>
      <c r="AAS98" s="5">
        <f>'A remplir'!LE66</f>
        <v>0</v>
      </c>
      <c r="AAT98" s="5">
        <f>'A remplir'!LF66</f>
        <v>0</v>
      </c>
      <c r="AAU98" s="5">
        <f>'A remplir'!LG66</f>
        <v>0</v>
      </c>
      <c r="AAV98" s="5">
        <f>'A remplir'!LH66</f>
        <v>0</v>
      </c>
      <c r="AAW98" s="5">
        <f>'A remplir'!LI66</f>
        <v>0</v>
      </c>
      <c r="AAX98" s="5">
        <f>'A remplir'!LJ66</f>
        <v>0</v>
      </c>
      <c r="AAY98" s="5">
        <f>'A remplir'!LK66</f>
        <v>0</v>
      </c>
      <c r="AAZ98" s="5">
        <f>'A remplir'!LL66</f>
        <v>0</v>
      </c>
      <c r="ABA98" s="5">
        <f>'A remplir'!LM66</f>
        <v>0</v>
      </c>
      <c r="ABB98" s="5">
        <f>'A remplir'!LN66</f>
        <v>0</v>
      </c>
      <c r="ABC98" s="5">
        <f>'A remplir'!LO66</f>
        <v>0</v>
      </c>
      <c r="ABD98" s="5">
        <f>'A remplir'!LP66</f>
        <v>0</v>
      </c>
      <c r="ABE98" s="5">
        <f>'A remplir'!LQ66</f>
        <v>0</v>
      </c>
      <c r="ABF98" s="5">
        <f>'A remplir'!LR66</f>
        <v>0</v>
      </c>
      <c r="ABG98" s="5">
        <f>'A remplir'!LS66</f>
        <v>0</v>
      </c>
      <c r="ABH98" s="5">
        <f>'A remplir'!LT66</f>
        <v>0</v>
      </c>
      <c r="ABI98" s="5">
        <f>'A remplir'!LU66</f>
        <v>0</v>
      </c>
      <c r="ABJ98" s="5">
        <f>'A remplir'!LV66</f>
        <v>0</v>
      </c>
      <c r="ABK98" s="5">
        <f>'A remplir'!LW66</f>
        <v>0</v>
      </c>
      <c r="ABL98" s="5">
        <f>'A remplir'!LX66</f>
        <v>0</v>
      </c>
      <c r="ABM98" s="5">
        <f>'A remplir'!LY66</f>
        <v>0</v>
      </c>
      <c r="ABN98" s="5">
        <f>'A remplir'!LZ66</f>
        <v>0</v>
      </c>
      <c r="ABO98" s="5">
        <f>'A remplir'!MA66</f>
        <v>0</v>
      </c>
      <c r="ABP98" s="5">
        <f>'A remplir'!MB66</f>
        <v>0</v>
      </c>
      <c r="ABQ98" s="5">
        <f>'A remplir'!MC66</f>
        <v>0</v>
      </c>
      <c r="ABR98" s="5">
        <f>'A remplir'!MD66</f>
        <v>0</v>
      </c>
      <c r="ABS98" s="5">
        <f>'A remplir'!ME66</f>
        <v>0</v>
      </c>
      <c r="ABT98" s="5">
        <f>'A remplir'!MF66</f>
        <v>0</v>
      </c>
      <c r="ABU98" s="5">
        <f>'A remplir'!MG66</f>
        <v>0</v>
      </c>
      <c r="ABV98" s="5">
        <f>'A remplir'!MH66</f>
        <v>0</v>
      </c>
      <c r="ABW98" s="5">
        <f>'A remplir'!MI66</f>
        <v>0</v>
      </c>
      <c r="ABX98" s="5">
        <f>'A remplir'!MJ66</f>
        <v>0</v>
      </c>
      <c r="ABY98" s="5">
        <f>'A remplir'!MK66</f>
        <v>0</v>
      </c>
      <c r="ABZ98" s="5">
        <f>'A remplir'!ML66</f>
        <v>0</v>
      </c>
      <c r="ACA98" s="5">
        <f>'A remplir'!MM66</f>
        <v>0</v>
      </c>
      <c r="ACB98" s="5">
        <f>'A remplir'!MN66</f>
        <v>0</v>
      </c>
      <c r="ACC98" s="5">
        <f>'A remplir'!MO66</f>
        <v>0</v>
      </c>
      <c r="ACD98" s="5">
        <f>'A remplir'!MP66</f>
        <v>0</v>
      </c>
      <c r="ACE98" s="5">
        <f>'A remplir'!MQ66</f>
        <v>0</v>
      </c>
      <c r="ACF98" s="5">
        <f>'A remplir'!MR66</f>
        <v>0</v>
      </c>
      <c r="ACG98" s="5">
        <f>'A remplir'!MS66</f>
        <v>0</v>
      </c>
      <c r="ACH98" s="5">
        <f>'A remplir'!MT66</f>
        <v>0</v>
      </c>
      <c r="ACI98" s="5">
        <f>'A remplir'!MU66</f>
        <v>0</v>
      </c>
      <c r="ACJ98" s="5">
        <f>'A remplir'!MV66</f>
        <v>0</v>
      </c>
      <c r="ACK98" s="5">
        <f>'A remplir'!MW66</f>
        <v>0</v>
      </c>
      <c r="ACL98" s="5">
        <f>'A remplir'!MX66</f>
        <v>0</v>
      </c>
      <c r="ACM98" s="5">
        <f>'A remplir'!MY66</f>
        <v>0</v>
      </c>
      <c r="ACN98" s="5">
        <f>'A remplir'!MZ66</f>
        <v>0</v>
      </c>
      <c r="ACO98" s="5">
        <f>'A remplir'!NA66</f>
        <v>0</v>
      </c>
      <c r="ACP98" s="5">
        <f>'A remplir'!NB66</f>
        <v>0</v>
      </c>
      <c r="ACQ98" s="5">
        <f>'A remplir'!NC66</f>
        <v>0</v>
      </c>
      <c r="ACR98" s="5">
        <f>'A remplir'!ND66</f>
        <v>0</v>
      </c>
      <c r="ACS98" s="5">
        <f>'A remplir'!NE66</f>
        <v>0</v>
      </c>
      <c r="ACT98" s="5">
        <f>'A remplir'!NF66</f>
        <v>0</v>
      </c>
      <c r="ACU98" s="5">
        <f>'A remplir'!NG66</f>
        <v>0</v>
      </c>
      <c r="ACV98" s="5">
        <f>'A remplir'!NH66</f>
        <v>0</v>
      </c>
      <c r="ACW98" s="5">
        <f>'A remplir'!NI66</f>
        <v>0</v>
      </c>
      <c r="ACX98" s="5">
        <f>'A remplir'!NJ66</f>
        <v>0</v>
      </c>
      <c r="ACY98" s="5">
        <f>'A remplir'!NK66</f>
        <v>0</v>
      </c>
      <c r="ACZ98" s="5">
        <f>'A remplir'!NL66</f>
        <v>0</v>
      </c>
      <c r="ADA98" s="5">
        <f>'A remplir'!NM66</f>
        <v>0</v>
      </c>
      <c r="ADB98" s="5">
        <f>'A remplir'!NN66</f>
        <v>0</v>
      </c>
      <c r="ADC98" s="5">
        <f>'A remplir'!NO66</f>
        <v>0</v>
      </c>
      <c r="ADD98" s="5">
        <f>'A remplir'!NP66</f>
        <v>0</v>
      </c>
      <c r="ADE98" s="5">
        <f>'A remplir'!NQ66</f>
        <v>0</v>
      </c>
      <c r="ADF98" s="5">
        <f>'A remplir'!NR66</f>
        <v>0</v>
      </c>
      <c r="ADG98" s="5">
        <f>'A remplir'!NS66</f>
        <v>0</v>
      </c>
      <c r="ADH98" s="5">
        <f>'A remplir'!NT66</f>
        <v>0</v>
      </c>
      <c r="ADI98" s="5">
        <f>'A remplir'!NU66</f>
        <v>0</v>
      </c>
      <c r="ADJ98" s="5">
        <f>'A remplir'!NV66</f>
        <v>0</v>
      </c>
      <c r="ADK98" s="5">
        <f>'A remplir'!NW66</f>
        <v>0</v>
      </c>
      <c r="ADL98" s="5">
        <f>'A remplir'!NX66</f>
        <v>0</v>
      </c>
      <c r="ADM98" s="5">
        <f>'A remplir'!NY66</f>
        <v>0</v>
      </c>
      <c r="ADN98" s="5">
        <f>'A remplir'!NZ66</f>
        <v>0</v>
      </c>
      <c r="ADO98" s="5">
        <f>'A remplir'!OA66</f>
        <v>0</v>
      </c>
      <c r="ADP98" s="5">
        <f>'A remplir'!OB66</f>
        <v>0</v>
      </c>
      <c r="ADQ98" s="5">
        <f>'A remplir'!OC66</f>
        <v>0</v>
      </c>
      <c r="ADR98" s="5">
        <f>'A remplir'!OD66</f>
        <v>0</v>
      </c>
      <c r="ADS98" s="5">
        <f>'A remplir'!OE66</f>
        <v>0</v>
      </c>
      <c r="ADT98" s="5">
        <f>'A remplir'!OF66</f>
        <v>0</v>
      </c>
      <c r="ADU98" s="5">
        <f>'A remplir'!OG66</f>
        <v>0</v>
      </c>
      <c r="ADV98" s="5">
        <f>'A remplir'!OH66</f>
        <v>0</v>
      </c>
      <c r="ADW98" s="5">
        <f>'A remplir'!OI66</f>
        <v>0</v>
      </c>
      <c r="ADX98" s="5">
        <f>'A remplir'!OJ66</f>
        <v>0</v>
      </c>
      <c r="ADY98" s="5">
        <f>'A remplir'!OK66</f>
        <v>0</v>
      </c>
      <c r="ADZ98" s="5">
        <f>'A remplir'!OL66</f>
        <v>0</v>
      </c>
    </row>
    <row r="99" spans="1:806" ht="15.75" thickBot="1" x14ac:dyDescent="0.3">
      <c r="A99" s="3">
        <f>'A remplir'!OO99</f>
        <v>1</v>
      </c>
      <c r="B99" s="118" t="s">
        <v>7</v>
      </c>
      <c r="C99" s="115">
        <f>AVERAGE(A99:A103)</f>
        <v>0.33333333333333331</v>
      </c>
      <c r="D99" s="115">
        <f>IFERROR(COUNTIF('A remplir'!C99:C103,1)/((COUNTIF('A remplir'!C99:C103,1)+COUNTIF('A remplir'!C99:C103,0)-COUNTIF('A remplir'!C99:C103,ABS))),"")</f>
        <v>0.6</v>
      </c>
      <c r="E99" s="115">
        <f>IFERROR(COUNTIF('A remplir'!D99:D103,1)/((COUNTIF('A remplir'!D99:D103,1)+COUNTIF('A remplir'!D99:D103,0)-COUNTIF('A remplir'!D99:D103,ABS))),"")</f>
        <v>0.2</v>
      </c>
      <c r="F99" s="115">
        <f>IFERROR(COUNTIF('A remplir'!E99:E103,1)/((COUNTIF('A remplir'!E99:E103,1)+COUNTIF('A remplir'!E99:E103,0)-COUNTIF('A remplir'!E99:E103,ABS))),"")</f>
        <v>0.2</v>
      </c>
      <c r="G99" s="115" t="str">
        <f>IFERROR(COUNTIF('A remplir'!F99:F103,1)/((COUNTIF('A remplir'!F99:F103,1)+COUNTIF('A remplir'!F99:F103,0)-COUNTIF('A remplir'!F99:F103,ABS))),"")</f>
        <v/>
      </c>
      <c r="H99" s="115" t="str">
        <f>IFERROR(COUNTIF('A remplir'!G99:G103,1)/((COUNTIF('A remplir'!G99:G103,1)+COUNTIF('A remplir'!G99:G103,0)-COUNTIF('A remplir'!G99:G103,ABS))),"")</f>
        <v/>
      </c>
      <c r="I99" s="115" t="str">
        <f>IFERROR(COUNTIF('A remplir'!H99:H103,1)/((COUNTIF('A remplir'!H99:H103,1)+COUNTIF('A remplir'!H99:H103,0)-COUNTIF('A remplir'!H99:H103,ABS))),"")</f>
        <v/>
      </c>
      <c r="J99" s="115" t="str">
        <f>IFERROR(COUNTIF('A remplir'!I99:I103,1)/((COUNTIF('A remplir'!I99:I103,1)+COUNTIF('A remplir'!I99:I103,0)-COUNTIF('A remplir'!I99:I103,ABS))),"")</f>
        <v/>
      </c>
      <c r="K99" s="115" t="str">
        <f>IFERROR(COUNTIF('A remplir'!J99:J103,1)/((COUNTIF('A remplir'!J99:J103,1)+COUNTIF('A remplir'!J99:J103,0)-COUNTIF('A remplir'!J99:J103,ABS))),"")</f>
        <v/>
      </c>
      <c r="L99" s="115" t="str">
        <f>IFERROR(COUNTIF('A remplir'!K99:K103,1)/((COUNTIF('A remplir'!K99:K103,1)+COUNTIF('A remplir'!K99:K103,0)-COUNTIF('A remplir'!K99:K103,ABS))),"")</f>
        <v/>
      </c>
      <c r="M99" s="115" t="str">
        <f>IFERROR(COUNTIF('A remplir'!L99:L103,1)/((COUNTIF('A remplir'!L99:L103,1)+COUNTIF('A remplir'!L99:L103,0)-COUNTIF('A remplir'!L99:L103,ABS))),"")</f>
        <v/>
      </c>
      <c r="N99" s="115" t="str">
        <f>IFERROR(COUNTIF('A remplir'!M99:M103,1)/((COUNTIF('A remplir'!M99:M103,1)+COUNTIF('A remplir'!M99:M103,0)-COUNTIF('A remplir'!M99:M103,ABS))),"")</f>
        <v/>
      </c>
      <c r="O99" s="115" t="str">
        <f>IFERROR(COUNTIF('A remplir'!N99:N103,1)/((COUNTIF('A remplir'!N99:N103,1)+COUNTIF('A remplir'!N99:N103,0)-COUNTIF('A remplir'!N99:N103,ABS))),"")</f>
        <v/>
      </c>
      <c r="P99" s="115" t="str">
        <f>IFERROR(COUNTIF('A remplir'!O99:O103,1)/((COUNTIF('A remplir'!O99:O103,1)+COUNTIF('A remplir'!O99:O103,0)-COUNTIF('A remplir'!O99:O103,ABS))),"")</f>
        <v/>
      </c>
      <c r="Q99" s="115" t="str">
        <f>IFERROR(COUNTIF('A remplir'!P99:P103,1)/((COUNTIF('A remplir'!P99:P103,1)+COUNTIF('A remplir'!P99:P103,0)-COUNTIF('A remplir'!P99:P103,ABS))),"")</f>
        <v/>
      </c>
      <c r="R99" s="115" t="str">
        <f>IFERROR(COUNTIF('A remplir'!Q99:Q103,1)/((COUNTIF('A remplir'!Q99:Q103,1)+COUNTIF('A remplir'!Q99:Q103,0)-COUNTIF('A remplir'!Q99:Q103,ABS))),"")</f>
        <v/>
      </c>
      <c r="S99" s="115" t="str">
        <f>IFERROR(COUNTIF('A remplir'!R99:R103,1)/((COUNTIF('A remplir'!R99:R103,1)+COUNTIF('A remplir'!R99:R103,0)-COUNTIF('A remplir'!R99:R103,ABS))),"")</f>
        <v/>
      </c>
      <c r="T99" s="115" t="str">
        <f>IFERROR(COUNTIF('A remplir'!S99:S103,1)/((COUNTIF('A remplir'!S99:S103,1)+COUNTIF('A remplir'!S99:S103,0)-COUNTIF('A remplir'!S99:S103,ABS))),"")</f>
        <v/>
      </c>
      <c r="U99" s="115" t="str">
        <f>IFERROR(COUNTIF('A remplir'!T99:T103,1)/((COUNTIF('A remplir'!T99:T103,1)+COUNTIF('A remplir'!T99:T103,0)-COUNTIF('A remplir'!T99:T103,ABS))),"")</f>
        <v/>
      </c>
      <c r="V99" s="115" t="str">
        <f>IFERROR(COUNTIF('A remplir'!U99:U103,1)/((COUNTIF('A remplir'!U99:U103,1)+COUNTIF('A remplir'!U99:U103,0)-COUNTIF('A remplir'!U99:U103,ABS))),"")</f>
        <v/>
      </c>
      <c r="W99" s="115" t="str">
        <f>IFERROR(COUNTIF('A remplir'!V99:V103,1)/((COUNTIF('A remplir'!V99:V103,1)+COUNTIF('A remplir'!V99:V103,0)-COUNTIF('A remplir'!V99:V103,ABS))),"")</f>
        <v/>
      </c>
      <c r="X99" s="115" t="str">
        <f>IFERROR(COUNTIF('A remplir'!W99:W103,1)/((COUNTIF('A remplir'!W99:W103,1)+COUNTIF('A remplir'!W99:W103,0)-COUNTIF('A remplir'!W99:W103,ABS))),"")</f>
        <v/>
      </c>
      <c r="Y99" s="115" t="str">
        <f>IFERROR(COUNTIF('A remplir'!X99:X103,1)/((COUNTIF('A remplir'!X99:X103,1)+COUNTIF('A remplir'!X99:X103,0)-COUNTIF('A remplir'!X99:X103,ABS))),"")</f>
        <v/>
      </c>
      <c r="Z99" s="115" t="str">
        <f>IFERROR(COUNTIF('A remplir'!Y99:Y103,1)/((COUNTIF('A remplir'!Y99:Y103,1)+COUNTIF('A remplir'!Y99:Y103,0)-COUNTIF('A remplir'!Y99:Y103,ABS))),"")</f>
        <v/>
      </c>
      <c r="AA99" s="115" t="str">
        <f>IFERROR(COUNTIF('A remplir'!Z99:Z103,1)/((COUNTIF('A remplir'!Z99:Z103,1)+COUNTIF('A remplir'!Z99:Z103,0)-COUNTIF('A remplir'!Z99:Z103,ABS))),"")</f>
        <v/>
      </c>
      <c r="AB99" s="115" t="str">
        <f>IFERROR(COUNTIF('A remplir'!AA99:AA103,1)/((COUNTIF('A remplir'!AA99:AA103,1)+COUNTIF('A remplir'!AA99:AA103,0)-COUNTIF('A remplir'!AA99:AA103,ABS))),"")</f>
        <v/>
      </c>
      <c r="AC99" s="115" t="str">
        <f>IFERROR(COUNTIF('A remplir'!AB99:AB103,1)/((COUNTIF('A remplir'!AB99:AB103,1)+COUNTIF('A remplir'!AB99:AB103,0)-COUNTIF('A remplir'!AB99:AB103,ABS))),"")</f>
        <v/>
      </c>
      <c r="AD99" s="115" t="str">
        <f>IFERROR(COUNTIF('A remplir'!AC99:AC103,1)/((COUNTIF('A remplir'!AC99:AC103,1)+COUNTIF('A remplir'!AC99:AC103,0)-COUNTIF('A remplir'!AC99:AC103,ABS))),"")</f>
        <v/>
      </c>
      <c r="AE99" s="115" t="str">
        <f>IFERROR(COUNTIF('A remplir'!AD99:AD103,1)/((COUNTIF('A remplir'!AD99:AD103,1)+COUNTIF('A remplir'!AD99:AD103,0)-COUNTIF('A remplir'!AD99:AD103,ABS))),"")</f>
        <v/>
      </c>
      <c r="AF99" s="115" t="str">
        <f>IFERROR(COUNTIF('A remplir'!AE99:AE103,1)/((COUNTIF('A remplir'!AE99:AE103,1)+COUNTIF('A remplir'!AE99:AE103,0)-COUNTIF('A remplir'!AE99:AE103,ABS))),"")</f>
        <v/>
      </c>
      <c r="AG99" s="115" t="str">
        <f>IFERROR(COUNTIF('A remplir'!AF99:AF103,1)/((COUNTIF('A remplir'!AF99:AF103,1)+COUNTIF('A remplir'!AF99:AF103,0)-COUNTIF('A remplir'!AF99:AF103,ABS))),"")</f>
        <v/>
      </c>
      <c r="AH99" s="115" t="str">
        <f>IFERROR(COUNTIF('A remplir'!AG99:AG103,1)/((COUNTIF('A remplir'!AG99:AG103,1)+COUNTIF('A remplir'!AG99:AG103,0)-COUNTIF('A remplir'!AG99:AG103,ABS))),"")</f>
        <v/>
      </c>
      <c r="AI99" s="115" t="str">
        <f>IFERROR(COUNTIF('A remplir'!AH99:AH103,1)/((COUNTIF('A remplir'!AH99:AH103,1)+COUNTIF('A remplir'!AH99:AH103,0)-COUNTIF('A remplir'!AH99:AH103,ABS))),"")</f>
        <v/>
      </c>
      <c r="AJ99" s="115" t="str">
        <f>IFERROR(COUNTIF('A remplir'!AI99:AI103,1)/((COUNTIF('A remplir'!AI99:AI103,1)+COUNTIF('A remplir'!AI99:AI103,0)-COUNTIF('A remplir'!AI99:AI103,ABS))),"")</f>
        <v/>
      </c>
      <c r="AK99" s="115" t="str">
        <f>IFERROR(COUNTIF('A remplir'!AJ99:AJ103,1)/((COUNTIF('A remplir'!AJ99:AJ103,1)+COUNTIF('A remplir'!AJ99:AJ103,0)-COUNTIF('A remplir'!AJ99:AJ103,ABS))),"")</f>
        <v/>
      </c>
      <c r="AL99" s="115" t="str">
        <f>IFERROR(COUNTIF('A remplir'!AK99:AK103,1)/((COUNTIF('A remplir'!AK99:AK103,1)+COUNTIF('A remplir'!AK99:AK103,0)-COUNTIF('A remplir'!AK99:AK103,ABS))),"")</f>
        <v/>
      </c>
      <c r="AM99" s="115" t="str">
        <f>IFERROR(COUNTIF('A remplir'!AL99:AL103,1)/((COUNTIF('A remplir'!AL99:AL103,1)+COUNTIF('A remplir'!AL99:AL103,0)-COUNTIF('A remplir'!AL99:AL103,ABS))),"")</f>
        <v/>
      </c>
      <c r="AN99" s="115" t="str">
        <f>IFERROR(COUNTIF('A remplir'!AM99:AM103,1)/((COUNTIF('A remplir'!AM99:AM103,1)+COUNTIF('A remplir'!AM99:AM103,0)-COUNTIF('A remplir'!AM99:AM103,ABS))),"")</f>
        <v/>
      </c>
      <c r="AO99" s="115" t="str">
        <f>IFERROR(COUNTIF('A remplir'!AN99:AN103,1)/((COUNTIF('A remplir'!AN99:AN103,1)+COUNTIF('A remplir'!AN99:AN103,0)-COUNTIF('A remplir'!AN99:AN103,ABS))),"")</f>
        <v/>
      </c>
      <c r="AP99" s="115" t="str">
        <f>IFERROR(COUNTIF('A remplir'!AO99:AO103,1)/((COUNTIF('A remplir'!AO99:AO103,1)+COUNTIF('A remplir'!AO99:AO103,0)-COUNTIF('A remplir'!AO99:AO103,ABS))),"")</f>
        <v/>
      </c>
      <c r="AQ99" s="115" t="str">
        <f>IFERROR(COUNTIF('A remplir'!AP99:AP103,1)/((COUNTIF('A remplir'!AP99:AP103,1)+COUNTIF('A remplir'!AP99:AP103,0)-COUNTIF('A remplir'!AP99:AP103,ABS))),"")</f>
        <v/>
      </c>
      <c r="AR99" s="115" t="str">
        <f>IFERROR(COUNTIF('A remplir'!AQ99:AQ103,1)/((COUNTIF('A remplir'!AQ99:AQ103,1)+COUNTIF('A remplir'!AQ99:AQ103,0)-COUNTIF('A remplir'!AQ99:AQ103,ABS))),"")</f>
        <v/>
      </c>
      <c r="AS99" s="115" t="str">
        <f>IFERROR(COUNTIF('A remplir'!AR99:AR103,1)/((COUNTIF('A remplir'!AR99:AR103,1)+COUNTIF('A remplir'!AR99:AR103,0)-COUNTIF('A remplir'!AR99:AR103,ABS))),"")</f>
        <v/>
      </c>
      <c r="AT99" s="115" t="str">
        <f>IFERROR(COUNTIF('A remplir'!AS99:AS103,1)/((COUNTIF('A remplir'!AS99:AS103,1)+COUNTIF('A remplir'!AS99:AS103,0)-COUNTIF('A remplir'!AS99:AS103,ABS))),"")</f>
        <v/>
      </c>
      <c r="AU99" s="115" t="str">
        <f>IFERROR(COUNTIF('A remplir'!AT99:AT103,1)/((COUNTIF('A remplir'!AT99:AT103,1)+COUNTIF('A remplir'!AT99:AT103,0)-COUNTIF('A remplir'!AT99:AT103,ABS))),"")</f>
        <v/>
      </c>
      <c r="AV99" s="115" t="str">
        <f>IFERROR(COUNTIF('A remplir'!AU99:AU103,1)/((COUNTIF('A remplir'!AU99:AU103,1)+COUNTIF('A remplir'!AU99:AU103,0)-COUNTIF('A remplir'!AU99:AU103,ABS))),"")</f>
        <v/>
      </c>
      <c r="AW99" s="115" t="str">
        <f>IFERROR(COUNTIF('A remplir'!AV99:AV103,1)/((COUNTIF('A remplir'!AV99:AV103,1)+COUNTIF('A remplir'!AV99:AV103,0)-COUNTIF('A remplir'!AV99:AV103,ABS))),"")</f>
        <v/>
      </c>
      <c r="AX99" s="115" t="str">
        <f>IFERROR(COUNTIF('A remplir'!AW99:AW103,1)/((COUNTIF('A remplir'!AW99:AW103,1)+COUNTIF('A remplir'!AW99:AW103,0)-COUNTIF('A remplir'!AW99:AW103,ABS))),"")</f>
        <v/>
      </c>
      <c r="AY99" s="115" t="str">
        <f>IFERROR(COUNTIF('A remplir'!AX99:AX103,1)/((COUNTIF('A remplir'!AX99:AX103,1)+COUNTIF('A remplir'!AX99:AX103,0)-COUNTIF('A remplir'!AX99:AX103,ABS))),"")</f>
        <v/>
      </c>
      <c r="AZ99" s="115" t="str">
        <f>IFERROR(COUNTIF('A remplir'!AY99:AY103,1)/((COUNTIF('A remplir'!AY99:AY103,1)+COUNTIF('A remplir'!AY99:AY103,0)-COUNTIF('A remplir'!AY99:AY103,ABS))),"")</f>
        <v/>
      </c>
      <c r="BA99" s="115" t="str">
        <f>IFERROR(COUNTIF('A remplir'!AZ99:AZ103,1)/((COUNTIF('A remplir'!AZ99:AZ103,1)+COUNTIF('A remplir'!AZ99:AZ103,0)-COUNTIF('A remplir'!AZ99:AZ103,ABS))),"")</f>
        <v/>
      </c>
      <c r="BB99" s="115" t="str">
        <f>IFERROR(COUNTIF('A remplir'!BA99:BA103,1)/((COUNTIF('A remplir'!BA99:BA103,1)+COUNTIF('A remplir'!BA99:BA103,0)-COUNTIF('A remplir'!BA99:BA103,ABS))),"")</f>
        <v/>
      </c>
      <c r="BC99" s="115" t="str">
        <f>IFERROR(COUNTIF('A remplir'!BB99:BB103,1)/((COUNTIF('A remplir'!BB99:BB103,1)+COUNTIF('A remplir'!BB99:BB103,0)-COUNTIF('A remplir'!BB99:BB103,ABS))),"")</f>
        <v/>
      </c>
      <c r="BD99" s="115" t="str">
        <f>IFERROR(COUNTIF('A remplir'!BC99:BC103,1)/((COUNTIF('A remplir'!BC99:BC103,1)+COUNTIF('A remplir'!BC99:BC103,0)-COUNTIF('A remplir'!BC99:BC103,ABS))),"")</f>
        <v/>
      </c>
      <c r="BE99" s="115" t="str">
        <f>IFERROR(COUNTIF('A remplir'!BD99:BD103,1)/((COUNTIF('A remplir'!BD99:BD103,1)+COUNTIF('A remplir'!BD99:BD103,0)-COUNTIF('A remplir'!BD99:BD103,ABS))),"")</f>
        <v/>
      </c>
      <c r="BF99" s="115" t="str">
        <f>IFERROR(COUNTIF('A remplir'!BE99:BE103,1)/((COUNTIF('A remplir'!BE99:BE103,1)+COUNTIF('A remplir'!BE99:BE103,0)-COUNTIF('A remplir'!BE99:BE103,ABS))),"")</f>
        <v/>
      </c>
      <c r="BG99" s="115" t="str">
        <f>IFERROR(COUNTIF('A remplir'!BF99:BF103,1)/((COUNTIF('A remplir'!BF99:BF103,1)+COUNTIF('A remplir'!BF99:BF103,0)-COUNTIF('A remplir'!BF99:BF103,ABS))),"")</f>
        <v/>
      </c>
      <c r="BH99" s="115" t="str">
        <f>IFERROR(COUNTIF('A remplir'!BG99:BG103,1)/((COUNTIF('A remplir'!BG99:BG103,1)+COUNTIF('A remplir'!BG99:BG103,0)-COUNTIF('A remplir'!BG99:BG103,ABS))),"")</f>
        <v/>
      </c>
      <c r="BI99" s="115" t="str">
        <f>IFERROR(COUNTIF('A remplir'!BH99:BH103,1)/((COUNTIF('A remplir'!BH99:BH103,1)+COUNTIF('A remplir'!BH99:BH103,0)-COUNTIF('A remplir'!BH99:BH103,ABS))),"")</f>
        <v/>
      </c>
      <c r="BJ99" s="115" t="str">
        <f>IFERROR(COUNTIF('A remplir'!BI99:BI103,1)/((COUNTIF('A remplir'!BI99:BI103,1)+COUNTIF('A remplir'!BI99:BI103,0)-COUNTIF('A remplir'!BI99:BI103,ABS))),"")</f>
        <v/>
      </c>
      <c r="BK99" s="115" t="str">
        <f>IFERROR(COUNTIF('A remplir'!BJ99:BJ103,1)/((COUNTIF('A remplir'!BJ99:BJ103,1)+COUNTIF('A remplir'!BJ99:BJ103,0)-COUNTIF('A remplir'!BJ99:BJ103,ABS))),"")</f>
        <v/>
      </c>
      <c r="BL99" s="115" t="str">
        <f>IFERROR(COUNTIF('A remplir'!BK99:BK103,1)/((COUNTIF('A remplir'!BK99:BK103,1)+COUNTIF('A remplir'!BK99:BK103,0)-COUNTIF('A remplir'!BK99:BK103,ABS))),"")</f>
        <v/>
      </c>
      <c r="BM99" s="115" t="str">
        <f>IFERROR(COUNTIF('A remplir'!BL99:BL103,1)/((COUNTIF('A remplir'!BL99:BL103,1)+COUNTIF('A remplir'!BL99:BL103,0)-COUNTIF('A remplir'!BL99:BL103,ABS))),"")</f>
        <v/>
      </c>
      <c r="BN99" s="115" t="str">
        <f>IFERROR(COUNTIF('A remplir'!BM99:BM103,1)/((COUNTIF('A remplir'!BM99:BM103,1)+COUNTIF('A remplir'!BM99:BM103,0)-COUNTIF('A remplir'!BM99:BM103,ABS))),"")</f>
        <v/>
      </c>
      <c r="BO99" s="115" t="str">
        <f>IFERROR(COUNTIF('A remplir'!BN99:BN103,1)/((COUNTIF('A remplir'!BN99:BN103,1)+COUNTIF('A remplir'!BN99:BN103,0)-COUNTIF('A remplir'!BN99:BN103,ABS))),"")</f>
        <v/>
      </c>
      <c r="BP99" s="115" t="str">
        <f>IFERROR(COUNTIF('A remplir'!BO99:BO103,1)/((COUNTIF('A remplir'!BO99:BO103,1)+COUNTIF('A remplir'!BO99:BO103,0)-COUNTIF('A remplir'!BO99:BO103,ABS))),"")</f>
        <v/>
      </c>
      <c r="BQ99" s="115" t="str">
        <f>IFERROR(COUNTIF('A remplir'!BP99:BP103,1)/((COUNTIF('A remplir'!BP99:BP103,1)+COUNTIF('A remplir'!BP99:BP103,0)-COUNTIF('A remplir'!BP99:BP103,ABS))),"")</f>
        <v/>
      </c>
      <c r="BR99" s="115" t="str">
        <f>IFERROR(COUNTIF('A remplir'!BQ99:BQ103,1)/((COUNTIF('A remplir'!BQ99:BQ103,1)+COUNTIF('A remplir'!BQ99:BQ103,0)-COUNTIF('A remplir'!BQ99:BQ103,ABS))),"")</f>
        <v/>
      </c>
      <c r="BS99" s="115" t="str">
        <f>IFERROR(COUNTIF('A remplir'!BR99:BR103,1)/((COUNTIF('A remplir'!BR99:BR103,1)+COUNTIF('A remplir'!BR99:BR103,0)-COUNTIF('A remplir'!BR99:BR103,ABS))),"")</f>
        <v/>
      </c>
      <c r="BT99" s="115" t="str">
        <f>IFERROR(COUNTIF('A remplir'!BS99:BS103,1)/((COUNTIF('A remplir'!BS99:BS103,1)+COUNTIF('A remplir'!BS99:BS103,0)-COUNTIF('A remplir'!BS99:BS103,ABS))),"")</f>
        <v/>
      </c>
      <c r="BU99" s="115" t="str">
        <f>IFERROR(COUNTIF('A remplir'!BT99:BT103,1)/((COUNTIF('A remplir'!BT99:BT103,1)+COUNTIF('A remplir'!BT99:BT103,0)-COUNTIF('A remplir'!BT99:BT103,ABS))),"")</f>
        <v/>
      </c>
      <c r="BV99" s="115" t="str">
        <f>IFERROR(COUNTIF('A remplir'!BU99:BU103,1)/((COUNTIF('A remplir'!BU99:BU103,1)+COUNTIF('A remplir'!BU99:BU103,0)-COUNTIF('A remplir'!BU99:BU103,ABS))),"")</f>
        <v/>
      </c>
      <c r="BW99" s="115" t="str">
        <f>IFERROR(COUNTIF('A remplir'!BV99:BV103,1)/((COUNTIF('A remplir'!BV99:BV103,1)+COUNTIF('A remplir'!BV99:BV103,0)-COUNTIF('A remplir'!BV99:BV103,ABS))),"")</f>
        <v/>
      </c>
      <c r="BX99" s="115" t="str">
        <f>IFERROR(COUNTIF('A remplir'!BW99:BW103,1)/((COUNTIF('A remplir'!BW99:BW103,1)+COUNTIF('A remplir'!BW99:BW103,0)-COUNTIF('A remplir'!BW99:BW103,ABS))),"")</f>
        <v/>
      </c>
      <c r="BY99" s="115" t="str">
        <f>IFERROR(COUNTIF('A remplir'!BX99:BX103,1)/((COUNTIF('A remplir'!BX99:BX103,1)+COUNTIF('A remplir'!BX99:BX103,0)-COUNTIF('A remplir'!BX99:BX103,ABS))),"")</f>
        <v/>
      </c>
      <c r="BZ99" s="115" t="str">
        <f>IFERROR(COUNTIF('A remplir'!BY99:BY103,1)/((COUNTIF('A remplir'!BY99:BY103,1)+COUNTIF('A remplir'!BY99:BY103,0)-COUNTIF('A remplir'!BY99:BY103,ABS))),"")</f>
        <v/>
      </c>
      <c r="CA99" s="115" t="str">
        <f>IFERROR(COUNTIF('A remplir'!BZ99:BZ103,1)/((COUNTIF('A remplir'!BZ99:BZ103,1)+COUNTIF('A remplir'!BZ99:BZ103,0)-COUNTIF('A remplir'!BZ99:BZ103,ABS))),"")</f>
        <v/>
      </c>
      <c r="CB99" s="115" t="str">
        <f>IFERROR(COUNTIF('A remplir'!CA99:CA103,1)/((COUNTIF('A remplir'!CA99:CA103,1)+COUNTIF('A remplir'!CA99:CA103,0)-COUNTIF('A remplir'!CA99:CA103,ABS))),"")</f>
        <v/>
      </c>
      <c r="CC99" s="115" t="str">
        <f>IFERROR(COUNTIF('A remplir'!CB99:CB103,1)/((COUNTIF('A remplir'!CB99:CB103,1)+COUNTIF('A remplir'!CB99:CB103,0)-COUNTIF('A remplir'!CB99:CB103,ABS))),"")</f>
        <v/>
      </c>
      <c r="CD99" s="115" t="str">
        <f>IFERROR(COUNTIF('A remplir'!CC99:CC103,1)/((COUNTIF('A remplir'!CC99:CC103,1)+COUNTIF('A remplir'!CC99:CC103,0)-COUNTIF('A remplir'!CC99:CC103,ABS))),"")</f>
        <v/>
      </c>
      <c r="CE99" s="115" t="str">
        <f>IFERROR(COUNTIF('A remplir'!CD99:CD103,1)/((COUNTIF('A remplir'!CD99:CD103,1)+COUNTIF('A remplir'!CD99:CD103,0)-COUNTIF('A remplir'!CD99:CD103,ABS))),"")</f>
        <v/>
      </c>
      <c r="CF99" s="115" t="str">
        <f>IFERROR(COUNTIF('A remplir'!CE99:CE103,1)/((COUNTIF('A remplir'!CE99:CE103,1)+COUNTIF('A remplir'!CE99:CE103,0)-COUNTIF('A remplir'!CE99:CE103,ABS))),"")</f>
        <v/>
      </c>
      <c r="CG99" s="115" t="str">
        <f>IFERROR(COUNTIF('A remplir'!CF99:CF103,1)/((COUNTIF('A remplir'!CF99:CF103,1)+COUNTIF('A remplir'!CF99:CF103,0)-COUNTIF('A remplir'!CF99:CF103,ABS))),"")</f>
        <v/>
      </c>
      <c r="CH99" s="115" t="str">
        <f>IFERROR(COUNTIF('A remplir'!CG99:CG103,1)/((COUNTIF('A remplir'!CG99:CG103,1)+COUNTIF('A remplir'!CG99:CG103,0)-COUNTIF('A remplir'!CG99:CG103,ABS))),"")</f>
        <v/>
      </c>
      <c r="CI99" s="115" t="str">
        <f>IFERROR(COUNTIF('A remplir'!CH99:CH103,1)/((COUNTIF('A remplir'!CH99:CH103,1)+COUNTIF('A remplir'!CH99:CH103,0)-COUNTIF('A remplir'!CH99:CH103,ABS))),"")</f>
        <v/>
      </c>
      <c r="CJ99" s="115" t="str">
        <f>IFERROR(COUNTIF('A remplir'!CI99:CI103,1)/((COUNTIF('A remplir'!CI99:CI103,1)+COUNTIF('A remplir'!CI99:CI103,0)-COUNTIF('A remplir'!CI99:CI103,ABS))),"")</f>
        <v/>
      </c>
      <c r="CK99" s="115" t="str">
        <f>IFERROR(COUNTIF('A remplir'!CJ99:CJ103,1)/((COUNTIF('A remplir'!CJ99:CJ103,1)+COUNTIF('A remplir'!CJ99:CJ103,0)-COUNTIF('A remplir'!CJ99:CJ103,ABS))),"")</f>
        <v/>
      </c>
      <c r="CL99" s="115" t="str">
        <f>IFERROR(COUNTIF('A remplir'!CK99:CK103,1)/((COUNTIF('A remplir'!CK99:CK103,1)+COUNTIF('A remplir'!CK99:CK103,0)-COUNTIF('A remplir'!CK99:CK103,ABS))),"")</f>
        <v/>
      </c>
      <c r="CM99" s="115" t="str">
        <f>IFERROR(COUNTIF('A remplir'!CL99:CL103,1)/((COUNTIF('A remplir'!CL99:CL103,1)+COUNTIF('A remplir'!CL99:CL103,0)-COUNTIF('A remplir'!CL99:CL103,ABS))),"")</f>
        <v/>
      </c>
      <c r="CN99" s="115" t="str">
        <f>IFERROR(COUNTIF('A remplir'!CM99:CM103,1)/((COUNTIF('A remplir'!CM99:CM103,1)+COUNTIF('A remplir'!CM99:CM103,0)-COUNTIF('A remplir'!CM99:CM103,ABS))),"")</f>
        <v/>
      </c>
      <c r="CO99" s="115" t="str">
        <f>IFERROR(COUNTIF('A remplir'!CN99:CN103,1)/((COUNTIF('A remplir'!CN99:CN103,1)+COUNTIF('A remplir'!CN99:CN103,0)-COUNTIF('A remplir'!CN99:CN103,ABS))),"")</f>
        <v/>
      </c>
      <c r="CP99" s="115" t="str">
        <f>IFERROR(COUNTIF('A remplir'!CO99:CO103,1)/((COUNTIF('A remplir'!CO99:CO103,1)+COUNTIF('A remplir'!CO99:CO103,0)-COUNTIF('A remplir'!CO99:CO103,ABS))),"")</f>
        <v/>
      </c>
      <c r="CQ99" s="115" t="str">
        <f>IFERROR(COUNTIF('A remplir'!CP99:CP103,1)/((COUNTIF('A remplir'!CP99:CP103,1)+COUNTIF('A remplir'!CP99:CP103,0)-COUNTIF('A remplir'!CP99:CP103,ABS))),"")</f>
        <v/>
      </c>
      <c r="CR99" s="115" t="str">
        <f>IFERROR(COUNTIF('A remplir'!CQ99:CQ103,1)/((COUNTIF('A remplir'!CQ99:CQ103,1)+COUNTIF('A remplir'!CQ99:CQ103,0)-COUNTIF('A remplir'!CQ99:CQ103,ABS))),"")</f>
        <v/>
      </c>
      <c r="CS99" s="115" t="str">
        <f>IFERROR(COUNTIF('A remplir'!CR99:CR103,1)/((COUNTIF('A remplir'!CR99:CR103,1)+COUNTIF('A remplir'!CR99:CR103,0)-COUNTIF('A remplir'!CR99:CR103,ABS))),"")</f>
        <v/>
      </c>
      <c r="CT99" s="115" t="str">
        <f>IFERROR(COUNTIF('A remplir'!CS99:CS103,1)/((COUNTIF('A remplir'!CS99:CS103,1)+COUNTIF('A remplir'!CS99:CS103,0)-COUNTIF('A remplir'!CS99:CS103,ABS))),"")</f>
        <v/>
      </c>
      <c r="CU99" s="115" t="str">
        <f>IFERROR(COUNTIF('A remplir'!CT99:CT103,1)/((COUNTIF('A remplir'!CT99:CT103,1)+COUNTIF('A remplir'!CT99:CT103,0)-COUNTIF('A remplir'!CT99:CT103,ABS))),"")</f>
        <v/>
      </c>
      <c r="CV99" s="115" t="str">
        <f>IFERROR(COUNTIF('A remplir'!CU99:CU103,1)/((COUNTIF('A remplir'!CU99:CU103,1)+COUNTIF('A remplir'!CU99:CU103,0)-COUNTIF('A remplir'!CU99:CU103,ABS))),"")</f>
        <v/>
      </c>
      <c r="CW99" s="115" t="str">
        <f>IFERROR(COUNTIF('A remplir'!CV99:CV103,1)/((COUNTIF('A remplir'!CV99:CV103,1)+COUNTIF('A remplir'!CV99:CV103,0)-COUNTIF('A remplir'!CV99:CV103,ABS))),"")</f>
        <v/>
      </c>
      <c r="CX99" s="115" t="str">
        <f>IFERROR(COUNTIF('A remplir'!CW99:CW103,1)/((COUNTIF('A remplir'!CW99:CW103,1)+COUNTIF('A remplir'!CW99:CW103,0)-COUNTIF('A remplir'!CW99:CW103,ABS))),"")</f>
        <v/>
      </c>
      <c r="CY99" s="115" t="str">
        <f>IFERROR(COUNTIF('A remplir'!CX99:CX103,1)/((COUNTIF('A remplir'!CX99:CX103,1)+COUNTIF('A remplir'!CX99:CX103,0)-COUNTIF('A remplir'!CX99:CX103,ABS))),"")</f>
        <v/>
      </c>
      <c r="CZ99" s="115" t="str">
        <f>IFERROR(COUNTIF('A remplir'!CY99:CY103,1)/((COUNTIF('A remplir'!CY99:CY103,1)+COUNTIF('A remplir'!CY99:CY103,0)-COUNTIF('A remplir'!CY99:CY103,ABS))),"")</f>
        <v/>
      </c>
      <c r="DA99" s="115" t="str">
        <f>IFERROR(COUNTIF('A remplir'!CZ99:CZ103,1)/((COUNTIF('A remplir'!CZ99:CZ103,1)+COUNTIF('A remplir'!CZ99:CZ103,0)-COUNTIF('A remplir'!CZ99:CZ103,ABS))),"")</f>
        <v/>
      </c>
      <c r="DB99" s="115" t="str">
        <f>IFERROR(COUNTIF('A remplir'!DA99:DA103,1)/((COUNTIF('A remplir'!DA99:DA103,1)+COUNTIF('A remplir'!DA99:DA103,0)-COUNTIF('A remplir'!DA99:DA103,ABS))),"")</f>
        <v/>
      </c>
      <c r="DC99" s="115" t="str">
        <f>IFERROR(COUNTIF('A remplir'!DB99:DB103,1)/((COUNTIF('A remplir'!DB99:DB103,1)+COUNTIF('A remplir'!DB99:DB103,0)-COUNTIF('A remplir'!DB99:DB103,ABS))),"")</f>
        <v/>
      </c>
      <c r="DD99" s="115" t="str">
        <f>IFERROR(COUNTIF('A remplir'!DC99:DC103,1)/((COUNTIF('A remplir'!DC99:DC103,1)+COUNTIF('A remplir'!DC99:DC103,0)-COUNTIF('A remplir'!DC99:DC103,ABS))),"")</f>
        <v/>
      </c>
      <c r="DE99" s="115" t="str">
        <f>IFERROR(COUNTIF('A remplir'!DD99:DD103,1)/((COUNTIF('A remplir'!DD99:DD103,1)+COUNTIF('A remplir'!DD99:DD103,0)-COUNTIF('A remplir'!DD99:DD103,ABS))),"")</f>
        <v/>
      </c>
      <c r="DF99" s="115" t="str">
        <f>IFERROR(COUNTIF('A remplir'!DE99:DE103,1)/((COUNTIF('A remplir'!DE99:DE103,1)+COUNTIF('A remplir'!DE99:DE103,0)-COUNTIF('A remplir'!DE99:DE103,ABS))),"")</f>
        <v/>
      </c>
      <c r="DG99" s="115" t="str">
        <f>IFERROR(COUNTIF('A remplir'!DF99:DF103,1)/((COUNTIF('A remplir'!DF99:DF103,1)+COUNTIF('A remplir'!DF99:DF103,0)-COUNTIF('A remplir'!DF99:DF103,ABS))),"")</f>
        <v/>
      </c>
      <c r="DH99" s="115" t="str">
        <f>IFERROR(COUNTIF('A remplir'!DG99:DG103,1)/((COUNTIF('A remplir'!DG99:DG103,1)+COUNTIF('A remplir'!DG99:DG103,0)-COUNTIF('A remplir'!DG99:DG103,ABS))),"")</f>
        <v/>
      </c>
      <c r="DI99" s="115" t="str">
        <f>IFERROR(COUNTIF('A remplir'!DH99:DH103,1)/((COUNTIF('A remplir'!DH99:DH103,1)+COUNTIF('A remplir'!DH99:DH103,0)-COUNTIF('A remplir'!DH99:DH103,ABS))),"")</f>
        <v/>
      </c>
      <c r="DJ99" s="115" t="str">
        <f>IFERROR(COUNTIF('A remplir'!DI99:DI103,1)/((COUNTIF('A remplir'!DI99:DI103,1)+COUNTIF('A remplir'!DI99:DI103,0)-COUNTIF('A remplir'!DI99:DI103,ABS))),"")</f>
        <v/>
      </c>
      <c r="DK99" s="115" t="str">
        <f>IFERROR(COUNTIF('A remplir'!DJ99:DJ103,1)/((COUNTIF('A remplir'!DJ99:DJ103,1)+COUNTIF('A remplir'!DJ99:DJ103,0)-COUNTIF('A remplir'!DJ99:DJ103,ABS))),"")</f>
        <v/>
      </c>
      <c r="DL99" s="115" t="str">
        <f>IFERROR(COUNTIF('A remplir'!DK99:DK103,1)/((COUNTIF('A remplir'!DK99:DK103,1)+COUNTIF('A remplir'!DK99:DK103,0)-COUNTIF('A remplir'!DK99:DK103,ABS))),"")</f>
        <v/>
      </c>
      <c r="DM99" s="115" t="str">
        <f>IFERROR(COUNTIF('A remplir'!DL99:DL103,1)/((COUNTIF('A remplir'!DL99:DL103,1)+COUNTIF('A remplir'!DL99:DL103,0)-COUNTIF('A remplir'!DL99:DL103,ABS))),"")</f>
        <v/>
      </c>
      <c r="DN99" s="115" t="str">
        <f>IFERROR(COUNTIF('A remplir'!DM99:DM103,1)/((COUNTIF('A remplir'!DM99:DM103,1)+COUNTIF('A remplir'!DM99:DM103,0)-COUNTIF('A remplir'!DM99:DM103,ABS))),"")</f>
        <v/>
      </c>
      <c r="DO99" s="115" t="str">
        <f>IFERROR(COUNTIF('A remplir'!DN99:DN103,1)/((COUNTIF('A remplir'!DN99:DN103,1)+COUNTIF('A remplir'!DN99:DN103,0)-COUNTIF('A remplir'!DN99:DN103,ABS))),"")</f>
        <v/>
      </c>
      <c r="DP99" s="115" t="str">
        <f>IFERROR(COUNTIF('A remplir'!DO99:DO103,1)/((COUNTIF('A remplir'!DO99:DO103,1)+COUNTIF('A remplir'!DO99:DO103,0)-COUNTIF('A remplir'!DO99:DO103,ABS))),"")</f>
        <v/>
      </c>
      <c r="DQ99" s="115" t="str">
        <f>IFERROR(COUNTIF('A remplir'!DP99:DP103,1)/((COUNTIF('A remplir'!DP99:DP103,1)+COUNTIF('A remplir'!DP99:DP103,0)-COUNTIF('A remplir'!DP99:DP103,ABS))),"")</f>
        <v/>
      </c>
      <c r="DR99" s="115" t="str">
        <f>IFERROR(COUNTIF('A remplir'!DQ99:DQ103,1)/((COUNTIF('A remplir'!DQ99:DQ103,1)+COUNTIF('A remplir'!DQ99:DQ103,0)-COUNTIF('A remplir'!DQ99:DQ103,ABS))),"")</f>
        <v/>
      </c>
      <c r="DS99" s="115" t="str">
        <f>IFERROR(COUNTIF('A remplir'!DR99:DR103,1)/((COUNTIF('A remplir'!DR99:DR103,1)+COUNTIF('A remplir'!DR99:DR103,0)-COUNTIF('A remplir'!DR99:DR103,ABS))),"")</f>
        <v/>
      </c>
      <c r="DT99" s="115" t="str">
        <f>IFERROR(COUNTIF('A remplir'!DS99:DS103,1)/((COUNTIF('A remplir'!DS99:DS103,1)+COUNTIF('A remplir'!DS99:DS103,0)-COUNTIF('A remplir'!DS99:DS103,ABS))),"")</f>
        <v/>
      </c>
      <c r="DU99" s="115" t="str">
        <f>IFERROR(COUNTIF('A remplir'!DT99:DT103,1)/((COUNTIF('A remplir'!DT99:DT103,1)+COUNTIF('A remplir'!DT99:DT103,0)-COUNTIF('A remplir'!DT99:DT103,ABS))),"")</f>
        <v/>
      </c>
      <c r="DV99" s="115" t="str">
        <f>IFERROR(COUNTIF('A remplir'!DU99:DU103,1)/((COUNTIF('A remplir'!DU99:DU103,1)+COUNTIF('A remplir'!DU99:DU103,0)-COUNTIF('A remplir'!DU99:DU103,ABS))),"")</f>
        <v/>
      </c>
      <c r="DW99" s="115" t="str">
        <f>IFERROR(COUNTIF('A remplir'!DV99:DV103,1)/((COUNTIF('A remplir'!DV99:DV103,1)+COUNTIF('A remplir'!DV99:DV103,0)-COUNTIF('A remplir'!DV99:DV103,ABS))),"")</f>
        <v/>
      </c>
      <c r="DX99" s="115" t="str">
        <f>IFERROR(COUNTIF('A remplir'!DW99:DW103,1)/((COUNTIF('A remplir'!DW99:DW103,1)+COUNTIF('A remplir'!DW99:DW103,0)-COUNTIF('A remplir'!DW99:DW103,ABS))),"")</f>
        <v/>
      </c>
      <c r="DY99" s="115" t="str">
        <f>IFERROR(COUNTIF('A remplir'!DX99:DX103,1)/((COUNTIF('A remplir'!DX99:DX103,1)+COUNTIF('A remplir'!DX99:DX103,0)-COUNTIF('A remplir'!DX99:DX103,ABS))),"")</f>
        <v/>
      </c>
      <c r="DZ99" s="115" t="str">
        <f>IFERROR(COUNTIF('A remplir'!DY99:DY103,1)/((COUNTIF('A remplir'!DY99:DY103,1)+COUNTIF('A remplir'!DY99:DY103,0)-COUNTIF('A remplir'!DY99:DY103,ABS))),"")</f>
        <v/>
      </c>
      <c r="EA99" s="115" t="str">
        <f>IFERROR(COUNTIF('A remplir'!DZ99:DZ103,1)/((COUNTIF('A remplir'!DZ99:DZ103,1)+COUNTIF('A remplir'!DZ99:DZ103,0)-COUNTIF('A remplir'!DZ99:DZ103,ABS))),"")</f>
        <v/>
      </c>
      <c r="EB99" s="115" t="str">
        <f>IFERROR(COUNTIF('A remplir'!EA99:EA103,1)/((COUNTIF('A remplir'!EA99:EA103,1)+COUNTIF('A remplir'!EA99:EA103,0)-COUNTIF('A remplir'!EA99:EA103,ABS))),"")</f>
        <v/>
      </c>
      <c r="EC99" s="115" t="str">
        <f>IFERROR(COUNTIF('A remplir'!EB99:EB103,1)/((COUNTIF('A remplir'!EB99:EB103,1)+COUNTIF('A remplir'!EB99:EB103,0)-COUNTIF('A remplir'!EB99:EB103,ABS))),"")</f>
        <v/>
      </c>
      <c r="ED99" s="115" t="str">
        <f>IFERROR(COUNTIF('A remplir'!EC99:EC103,1)/((COUNTIF('A remplir'!EC99:EC103,1)+COUNTIF('A remplir'!EC99:EC103,0)-COUNTIF('A remplir'!EC99:EC103,ABS))),"")</f>
        <v/>
      </c>
      <c r="EE99" s="115" t="str">
        <f>IFERROR(COUNTIF('A remplir'!ED99:ED103,1)/((COUNTIF('A remplir'!ED99:ED103,1)+COUNTIF('A remplir'!ED99:ED103,0)-COUNTIF('A remplir'!ED99:ED103,ABS))),"")</f>
        <v/>
      </c>
      <c r="EF99" s="115" t="str">
        <f>IFERROR(COUNTIF('A remplir'!EE99:EE103,1)/((COUNTIF('A remplir'!EE99:EE103,1)+COUNTIF('A remplir'!EE99:EE103,0)-COUNTIF('A remplir'!EE99:EE103,ABS))),"")</f>
        <v/>
      </c>
      <c r="EG99" s="115" t="str">
        <f>IFERROR(COUNTIF('A remplir'!EF99:EF103,1)/((COUNTIF('A remplir'!EF99:EF103,1)+COUNTIF('A remplir'!EF99:EF103,0)-COUNTIF('A remplir'!EF99:EF103,ABS))),"")</f>
        <v/>
      </c>
      <c r="EH99" s="115" t="str">
        <f>IFERROR(COUNTIF('A remplir'!EG99:EG103,1)/((COUNTIF('A remplir'!EG99:EG103,1)+COUNTIF('A remplir'!EG99:EG103,0)-COUNTIF('A remplir'!EG99:EG103,ABS))),"")</f>
        <v/>
      </c>
      <c r="EI99" s="115" t="str">
        <f>IFERROR(COUNTIF('A remplir'!EH99:EH103,1)/((COUNTIF('A remplir'!EH99:EH103,1)+COUNTIF('A remplir'!EH99:EH103,0)-COUNTIF('A remplir'!EH99:EH103,ABS))),"")</f>
        <v/>
      </c>
      <c r="EJ99" s="115" t="str">
        <f>IFERROR(COUNTIF('A remplir'!EI99:EI103,1)/((COUNTIF('A remplir'!EI99:EI103,1)+COUNTIF('A remplir'!EI99:EI103,0)-COUNTIF('A remplir'!EI99:EI103,ABS))),"")</f>
        <v/>
      </c>
      <c r="EK99" s="115" t="str">
        <f>IFERROR(COUNTIF('A remplir'!EJ99:EJ103,1)/((COUNTIF('A remplir'!EJ99:EJ103,1)+COUNTIF('A remplir'!EJ99:EJ103,0)-COUNTIF('A remplir'!EJ99:EJ103,ABS))),"")</f>
        <v/>
      </c>
      <c r="EL99" s="115" t="str">
        <f>IFERROR(COUNTIF('A remplir'!EK99:EK103,1)/((COUNTIF('A remplir'!EK99:EK103,1)+COUNTIF('A remplir'!EK99:EK103,0)-COUNTIF('A remplir'!EK99:EK103,ABS))),"")</f>
        <v/>
      </c>
      <c r="EM99" s="115" t="str">
        <f>IFERROR(COUNTIF('A remplir'!EL99:EL103,1)/((COUNTIF('A remplir'!EL99:EL103,1)+COUNTIF('A remplir'!EL99:EL103,0)-COUNTIF('A remplir'!EL99:EL103,ABS))),"")</f>
        <v/>
      </c>
      <c r="EN99" s="115" t="str">
        <f>IFERROR(COUNTIF('A remplir'!EM99:EM103,1)/((COUNTIF('A remplir'!EM99:EM103,1)+COUNTIF('A remplir'!EM99:EM103,0)-COUNTIF('A remplir'!EM99:EM103,ABS))),"")</f>
        <v/>
      </c>
      <c r="EO99" s="115" t="str">
        <f>IFERROR(COUNTIF('A remplir'!EN99:EN103,1)/((COUNTIF('A remplir'!EN99:EN103,1)+COUNTIF('A remplir'!EN99:EN103,0)-COUNTIF('A remplir'!EN99:EN103,ABS))),"")</f>
        <v/>
      </c>
      <c r="EP99" s="115" t="str">
        <f>IFERROR(COUNTIF('A remplir'!EO99:EO103,1)/((COUNTIF('A remplir'!EO99:EO103,1)+COUNTIF('A remplir'!EO99:EO103,0)-COUNTIF('A remplir'!EO99:EO103,ABS))),"")</f>
        <v/>
      </c>
      <c r="EQ99" s="115" t="str">
        <f>IFERROR(COUNTIF('A remplir'!EP99:EP103,1)/((COUNTIF('A remplir'!EP99:EP103,1)+COUNTIF('A remplir'!EP99:EP103,0)-COUNTIF('A remplir'!EP99:EP103,ABS))),"")</f>
        <v/>
      </c>
      <c r="ER99" s="115" t="str">
        <f>IFERROR(COUNTIF('A remplir'!EQ99:EQ103,1)/((COUNTIF('A remplir'!EQ99:EQ103,1)+COUNTIF('A remplir'!EQ99:EQ103,0)-COUNTIF('A remplir'!EQ99:EQ103,ABS))),"")</f>
        <v/>
      </c>
      <c r="ES99" s="115" t="str">
        <f>IFERROR(COUNTIF('A remplir'!ER99:ER103,1)/((COUNTIF('A remplir'!ER99:ER103,1)+COUNTIF('A remplir'!ER99:ER103,0)-COUNTIF('A remplir'!ER99:ER103,ABS))),"")</f>
        <v/>
      </c>
      <c r="ET99" s="115" t="str">
        <f>IFERROR(COUNTIF('A remplir'!ES99:ES103,1)/((COUNTIF('A remplir'!ES99:ES103,1)+COUNTIF('A remplir'!ES99:ES103,0)-COUNTIF('A remplir'!ES99:ES103,ABS))),"")</f>
        <v/>
      </c>
      <c r="EU99" s="115" t="str">
        <f>IFERROR(COUNTIF('A remplir'!ET99:ET103,1)/((COUNTIF('A remplir'!ET99:ET103,1)+COUNTIF('A remplir'!ET99:ET103,0)-COUNTIF('A remplir'!ET99:ET103,ABS))),"")</f>
        <v/>
      </c>
      <c r="EV99" s="115" t="str">
        <f>IFERROR(COUNTIF('A remplir'!EU99:EU103,1)/((COUNTIF('A remplir'!EU99:EU103,1)+COUNTIF('A remplir'!EU99:EU103,0)-COUNTIF('A remplir'!EU99:EU103,ABS))),"")</f>
        <v/>
      </c>
      <c r="EW99" s="115" t="str">
        <f>IFERROR(COUNTIF('A remplir'!EV99:EV103,1)/((COUNTIF('A remplir'!EV99:EV103,1)+COUNTIF('A remplir'!EV99:EV103,0)-COUNTIF('A remplir'!EV99:EV103,ABS))),"")</f>
        <v/>
      </c>
      <c r="EX99" s="115" t="str">
        <f>IFERROR(COUNTIF('A remplir'!EW99:EW103,1)/((COUNTIF('A remplir'!EW99:EW103,1)+COUNTIF('A remplir'!EW99:EW103,0)-COUNTIF('A remplir'!EW99:EW103,ABS))),"")</f>
        <v/>
      </c>
      <c r="EY99" s="115" t="str">
        <f>IFERROR(COUNTIF('A remplir'!EX99:EX103,1)/((COUNTIF('A remplir'!EX99:EX103,1)+COUNTIF('A remplir'!EX99:EX103,0)-COUNTIF('A remplir'!EX99:EX103,ABS))),"")</f>
        <v/>
      </c>
      <c r="EZ99" s="115" t="str">
        <f>IFERROR(COUNTIF('A remplir'!EY99:EY103,1)/((COUNTIF('A remplir'!EY99:EY103,1)+COUNTIF('A remplir'!EY99:EY103,0)-COUNTIF('A remplir'!EY99:EY103,ABS))),"")</f>
        <v/>
      </c>
      <c r="FA99" s="115" t="str">
        <f>IFERROR(COUNTIF('A remplir'!EZ99:EZ103,1)/((COUNTIF('A remplir'!EZ99:EZ103,1)+COUNTIF('A remplir'!EZ99:EZ103,0)-COUNTIF('A remplir'!EZ99:EZ103,ABS))),"")</f>
        <v/>
      </c>
      <c r="FB99" s="115" t="str">
        <f>IFERROR(COUNTIF('A remplir'!FA99:FA103,1)/((COUNTIF('A remplir'!FA99:FA103,1)+COUNTIF('A remplir'!FA99:FA103,0)-COUNTIF('A remplir'!FA99:FA103,ABS))),"")</f>
        <v/>
      </c>
      <c r="FC99" s="115" t="str">
        <f>IFERROR(COUNTIF('A remplir'!FB99:FB103,1)/((COUNTIF('A remplir'!FB99:FB103,1)+COUNTIF('A remplir'!FB99:FB103,0)-COUNTIF('A remplir'!FB99:FB103,ABS))),"")</f>
        <v/>
      </c>
      <c r="FD99" s="115" t="str">
        <f>IFERROR(COUNTIF('A remplir'!FC99:FC103,1)/((COUNTIF('A remplir'!FC99:FC103,1)+COUNTIF('A remplir'!FC99:FC103,0)-COUNTIF('A remplir'!FC99:FC103,ABS))),"")</f>
        <v/>
      </c>
      <c r="FE99" s="115" t="str">
        <f>IFERROR(COUNTIF('A remplir'!FD99:FD103,1)/((COUNTIF('A remplir'!FD99:FD103,1)+COUNTIF('A remplir'!FD99:FD103,0)-COUNTIF('A remplir'!FD99:FD103,ABS))),"")</f>
        <v/>
      </c>
      <c r="FF99" s="115" t="str">
        <f>IFERROR(COUNTIF('A remplir'!FE99:FE103,1)/((COUNTIF('A remplir'!FE99:FE103,1)+COUNTIF('A remplir'!FE99:FE103,0)-COUNTIF('A remplir'!FE99:FE103,ABS))),"")</f>
        <v/>
      </c>
      <c r="FG99" s="115" t="str">
        <f>IFERROR(COUNTIF('A remplir'!FF99:FF103,1)/((COUNTIF('A remplir'!FF99:FF103,1)+COUNTIF('A remplir'!FF99:FF103,0)-COUNTIF('A remplir'!FF99:FF103,ABS))),"")</f>
        <v/>
      </c>
      <c r="FH99" s="115" t="str">
        <f>IFERROR(COUNTIF('A remplir'!FG99:FG103,1)/((COUNTIF('A remplir'!FG99:FG103,1)+COUNTIF('A remplir'!FG99:FG103,0)-COUNTIF('A remplir'!FG99:FG103,ABS))),"")</f>
        <v/>
      </c>
      <c r="FI99" s="115" t="str">
        <f>IFERROR(COUNTIF('A remplir'!FH99:FH103,1)/((COUNTIF('A remplir'!FH99:FH103,1)+COUNTIF('A remplir'!FH99:FH103,0)-COUNTIF('A remplir'!FH99:FH103,ABS))),"")</f>
        <v/>
      </c>
      <c r="FJ99" s="115" t="str">
        <f>IFERROR(COUNTIF('A remplir'!FI99:FI103,1)/((COUNTIF('A remplir'!FI99:FI103,1)+COUNTIF('A remplir'!FI99:FI103,0)-COUNTIF('A remplir'!FI99:FI103,ABS))),"")</f>
        <v/>
      </c>
      <c r="FK99" s="115" t="str">
        <f>IFERROR(COUNTIF('A remplir'!FJ99:FJ103,1)/((COUNTIF('A remplir'!FJ99:FJ103,1)+COUNTIF('A remplir'!FJ99:FJ103,0)-COUNTIF('A remplir'!FJ99:FJ103,ABS))),"")</f>
        <v/>
      </c>
      <c r="FL99" s="115" t="str">
        <f>IFERROR(COUNTIF('A remplir'!FK99:FK103,1)/((COUNTIF('A remplir'!FK99:FK103,1)+COUNTIF('A remplir'!FK99:FK103,0)-COUNTIF('A remplir'!FK99:FK103,ABS))),"")</f>
        <v/>
      </c>
      <c r="FM99" s="115" t="str">
        <f>IFERROR(COUNTIF('A remplir'!FL99:FL103,1)/((COUNTIF('A remplir'!FL99:FL103,1)+COUNTIF('A remplir'!FL99:FL103,0)-COUNTIF('A remplir'!FL99:FL103,ABS))),"")</f>
        <v/>
      </c>
      <c r="FN99" s="115" t="str">
        <f>IFERROR(COUNTIF('A remplir'!FM99:FM103,1)/((COUNTIF('A remplir'!FM99:FM103,1)+COUNTIF('A remplir'!FM99:FM103,0)-COUNTIF('A remplir'!FM99:FM103,ABS))),"")</f>
        <v/>
      </c>
      <c r="FO99" s="115" t="str">
        <f>IFERROR(COUNTIF('A remplir'!FN99:FN103,1)/((COUNTIF('A remplir'!FN99:FN103,1)+COUNTIF('A remplir'!FN99:FN103,0)-COUNTIF('A remplir'!FN99:FN103,ABS))),"")</f>
        <v/>
      </c>
      <c r="FP99" s="115" t="str">
        <f>IFERROR(COUNTIF('A remplir'!FO99:FO103,1)/((COUNTIF('A remplir'!FO99:FO103,1)+COUNTIF('A remplir'!FO99:FO103,0)-COUNTIF('A remplir'!FO99:FO103,ABS))),"")</f>
        <v/>
      </c>
      <c r="FQ99" s="115" t="str">
        <f>IFERROR(COUNTIF('A remplir'!FP99:FP103,1)/((COUNTIF('A remplir'!FP99:FP103,1)+COUNTIF('A remplir'!FP99:FP103,0)-COUNTIF('A remplir'!FP99:FP103,ABS))),"")</f>
        <v/>
      </c>
      <c r="FR99" s="115" t="str">
        <f>IFERROR(COUNTIF('A remplir'!FQ99:FQ103,1)/((COUNTIF('A remplir'!FQ99:FQ103,1)+COUNTIF('A remplir'!FQ99:FQ103,0)-COUNTIF('A remplir'!FQ99:FQ103,ABS))),"")</f>
        <v/>
      </c>
      <c r="FS99" s="115" t="str">
        <f>IFERROR(COUNTIF('A remplir'!FR99:FR103,1)/((COUNTIF('A remplir'!FR99:FR103,1)+COUNTIF('A remplir'!FR99:FR103,0)-COUNTIF('A remplir'!FR99:FR103,ABS))),"")</f>
        <v/>
      </c>
      <c r="FT99" s="115" t="str">
        <f>IFERROR(COUNTIF('A remplir'!FS99:FS103,1)/((COUNTIF('A remplir'!FS99:FS103,1)+COUNTIF('A remplir'!FS99:FS103,0)-COUNTIF('A remplir'!FS99:FS103,ABS))),"")</f>
        <v/>
      </c>
      <c r="FU99" s="115" t="str">
        <f>IFERROR(COUNTIF('A remplir'!FT99:FT103,1)/((COUNTIF('A remplir'!FT99:FT103,1)+COUNTIF('A remplir'!FT99:FT103,0)-COUNTIF('A remplir'!FT99:FT103,ABS))),"")</f>
        <v/>
      </c>
      <c r="FV99" s="115" t="str">
        <f>IFERROR(COUNTIF('A remplir'!FU99:FU103,1)/((COUNTIF('A remplir'!FU99:FU103,1)+COUNTIF('A remplir'!FU99:FU103,0)-COUNTIF('A remplir'!FU99:FU103,ABS))),"")</f>
        <v/>
      </c>
      <c r="FW99" s="115" t="str">
        <f>IFERROR(COUNTIF('A remplir'!FV99:FV103,1)/((COUNTIF('A remplir'!FV99:FV103,1)+COUNTIF('A remplir'!FV99:FV103,0)-COUNTIF('A remplir'!FV99:FV103,ABS))),"")</f>
        <v/>
      </c>
      <c r="FX99" s="115" t="str">
        <f>IFERROR(COUNTIF('A remplir'!FW99:FW103,1)/((COUNTIF('A remplir'!FW99:FW103,1)+COUNTIF('A remplir'!FW99:FW103,0)-COUNTIF('A remplir'!FW99:FW103,ABS))),"")</f>
        <v/>
      </c>
      <c r="FY99" s="115" t="str">
        <f>IFERROR(COUNTIF('A remplir'!FX99:FX103,1)/((COUNTIF('A remplir'!FX99:FX103,1)+COUNTIF('A remplir'!FX99:FX103,0)-COUNTIF('A remplir'!FX99:FX103,ABS))),"")</f>
        <v/>
      </c>
      <c r="FZ99" s="115" t="str">
        <f>IFERROR(COUNTIF('A remplir'!FY99:FY103,1)/((COUNTIF('A remplir'!FY99:FY103,1)+COUNTIF('A remplir'!FY99:FY103,0)-COUNTIF('A remplir'!FY99:FY103,ABS))),"")</f>
        <v/>
      </c>
      <c r="GA99" s="115" t="str">
        <f>IFERROR(COUNTIF('A remplir'!FZ99:FZ103,1)/((COUNTIF('A remplir'!FZ99:FZ103,1)+COUNTIF('A remplir'!FZ99:FZ103,0)-COUNTIF('A remplir'!FZ99:FZ103,ABS))),"")</f>
        <v/>
      </c>
      <c r="GB99" s="115" t="str">
        <f>IFERROR(COUNTIF('A remplir'!GA99:GA103,1)/((COUNTIF('A remplir'!GA99:GA103,1)+COUNTIF('A remplir'!GA99:GA103,0)-COUNTIF('A remplir'!GA99:GA103,ABS))),"")</f>
        <v/>
      </c>
      <c r="GC99" s="115" t="str">
        <f>IFERROR(COUNTIF('A remplir'!GB99:GB103,1)/((COUNTIF('A remplir'!GB99:GB103,1)+COUNTIF('A remplir'!GB99:GB103,0)-COUNTIF('A remplir'!GB99:GB103,ABS))),"")</f>
        <v/>
      </c>
      <c r="GD99" s="115" t="str">
        <f>IFERROR(COUNTIF('A remplir'!GC99:GC103,1)/((COUNTIF('A remplir'!GC99:GC103,1)+COUNTIF('A remplir'!GC99:GC103,0)-COUNTIF('A remplir'!GC99:GC103,ABS))),"")</f>
        <v/>
      </c>
      <c r="GE99" s="115" t="str">
        <f>IFERROR(COUNTIF('A remplir'!GD99:GD103,1)/((COUNTIF('A remplir'!GD99:GD103,1)+COUNTIF('A remplir'!GD99:GD103,0)-COUNTIF('A remplir'!GD99:GD103,ABS))),"")</f>
        <v/>
      </c>
      <c r="GF99" s="115" t="str">
        <f>IFERROR(COUNTIF('A remplir'!GE99:GE103,1)/((COUNTIF('A remplir'!GE99:GE103,1)+COUNTIF('A remplir'!GE99:GE103,0)-COUNTIF('A remplir'!GE99:GE103,ABS))),"")</f>
        <v/>
      </c>
      <c r="GG99" s="115" t="str">
        <f>IFERROR(COUNTIF('A remplir'!GF99:GF103,1)/((COUNTIF('A remplir'!GF99:GF103,1)+COUNTIF('A remplir'!GF99:GF103,0)-COUNTIF('A remplir'!GF99:GF103,ABS))),"")</f>
        <v/>
      </c>
      <c r="GH99" s="115" t="str">
        <f>IFERROR(COUNTIF('A remplir'!GG99:GG103,1)/((COUNTIF('A remplir'!GG99:GG103,1)+COUNTIF('A remplir'!GG99:GG103,0)-COUNTIF('A remplir'!GG99:GG103,ABS))),"")</f>
        <v/>
      </c>
      <c r="GI99" s="115" t="str">
        <f>IFERROR(COUNTIF('A remplir'!GH99:GH103,1)/((COUNTIF('A remplir'!GH99:GH103,1)+COUNTIF('A remplir'!GH99:GH103,0)-COUNTIF('A remplir'!GH99:GH103,ABS))),"")</f>
        <v/>
      </c>
      <c r="GJ99" s="115" t="str">
        <f>IFERROR(COUNTIF('A remplir'!GI99:GI103,1)/((COUNTIF('A remplir'!GI99:GI103,1)+COUNTIF('A remplir'!GI99:GI103,0)-COUNTIF('A remplir'!GI99:GI103,ABS))),"")</f>
        <v/>
      </c>
      <c r="GK99" s="115" t="str">
        <f>IFERROR(COUNTIF('A remplir'!GJ99:GJ103,1)/((COUNTIF('A remplir'!GJ99:GJ103,1)+COUNTIF('A remplir'!GJ99:GJ103,0)-COUNTIF('A remplir'!GJ99:GJ103,ABS))),"")</f>
        <v/>
      </c>
      <c r="GL99" s="115" t="str">
        <f>IFERROR(COUNTIF('A remplir'!GK99:GK103,1)/((COUNTIF('A remplir'!GK99:GK103,1)+COUNTIF('A remplir'!GK99:GK103,0)-COUNTIF('A remplir'!GK99:GK103,ABS))),"")</f>
        <v/>
      </c>
      <c r="GM99" s="115" t="str">
        <f>IFERROR(COUNTIF('A remplir'!GL99:GL103,1)/((COUNTIF('A remplir'!GL99:GL103,1)+COUNTIF('A remplir'!GL99:GL103,0)-COUNTIF('A remplir'!GL99:GL103,ABS))),"")</f>
        <v/>
      </c>
      <c r="GN99" s="115" t="str">
        <f>IFERROR(COUNTIF('A remplir'!GM99:GM103,1)/((COUNTIF('A remplir'!GM99:GM103,1)+COUNTIF('A remplir'!GM99:GM103,0)-COUNTIF('A remplir'!GM99:GM103,ABS))),"")</f>
        <v/>
      </c>
      <c r="GO99" s="115" t="str">
        <f>IFERROR(COUNTIF('A remplir'!GN99:GN103,1)/((COUNTIF('A remplir'!GN99:GN103,1)+COUNTIF('A remplir'!GN99:GN103,0)-COUNTIF('A remplir'!GN99:GN103,ABS))),"")</f>
        <v/>
      </c>
      <c r="GP99" s="115" t="str">
        <f>IFERROR(COUNTIF('A remplir'!GO99:GO103,1)/((COUNTIF('A remplir'!GO99:GO103,1)+COUNTIF('A remplir'!GO99:GO103,0)-COUNTIF('A remplir'!GO99:GO103,ABS))),"")</f>
        <v/>
      </c>
      <c r="GQ99" s="115" t="str">
        <f>IFERROR(COUNTIF('A remplir'!GP99:GP103,1)/((COUNTIF('A remplir'!GP99:GP103,1)+COUNTIF('A remplir'!GP99:GP103,0)-COUNTIF('A remplir'!GP99:GP103,ABS))),"")</f>
        <v/>
      </c>
      <c r="GR99" s="115" t="str">
        <f>IFERROR(COUNTIF('A remplir'!GQ99:GQ103,1)/((COUNTIF('A remplir'!GQ99:GQ103,1)+COUNTIF('A remplir'!GQ99:GQ103,0)-COUNTIF('A remplir'!GQ99:GQ103,ABS))),"")</f>
        <v/>
      </c>
      <c r="GS99" s="115" t="str">
        <f>IFERROR(COUNTIF('A remplir'!GR99:GR103,1)/((COUNTIF('A remplir'!GR99:GR103,1)+COUNTIF('A remplir'!GR99:GR103,0)-COUNTIF('A remplir'!GR99:GR103,ABS))),"")</f>
        <v/>
      </c>
      <c r="GT99" s="115" t="str">
        <f>IFERROR(COUNTIF('A remplir'!GS99:GS103,1)/((COUNTIF('A remplir'!GS99:GS103,1)+COUNTIF('A remplir'!GS99:GS103,0)-COUNTIF('A remplir'!GS99:GS103,ABS))),"")</f>
        <v/>
      </c>
      <c r="GU99" s="115" t="str">
        <f>IFERROR(COUNTIF('A remplir'!GT99:GT103,1)/((COUNTIF('A remplir'!GT99:GT103,1)+COUNTIF('A remplir'!GT99:GT103,0)-COUNTIF('A remplir'!GT99:GT103,ABS))),"")</f>
        <v/>
      </c>
      <c r="GV99" s="115" t="str">
        <f>IFERROR(COUNTIF('A remplir'!GU99:GU103,1)/((COUNTIF('A remplir'!GU99:GU103,1)+COUNTIF('A remplir'!GU99:GU103,0)-COUNTIF('A remplir'!GU99:GU103,ABS))),"")</f>
        <v/>
      </c>
      <c r="GW99" s="115" t="str">
        <f>IFERROR(COUNTIF('A remplir'!GV99:GV103,1)/((COUNTIF('A remplir'!GV99:GV103,1)+COUNTIF('A remplir'!GV99:GV103,0)-COUNTIF('A remplir'!GV99:GV103,ABS))),"")</f>
        <v/>
      </c>
      <c r="GX99" s="115" t="str">
        <f>IFERROR(COUNTIF('A remplir'!GW99:GW103,1)/((COUNTIF('A remplir'!GW99:GW103,1)+COUNTIF('A remplir'!GW99:GW103,0)-COUNTIF('A remplir'!GW99:GW103,ABS))),"")</f>
        <v/>
      </c>
      <c r="GY99" s="115" t="str">
        <f>IFERROR(COUNTIF('A remplir'!GX99:GX103,1)/((COUNTIF('A remplir'!GX99:GX103,1)+COUNTIF('A remplir'!GX99:GX103,0)-COUNTIF('A remplir'!GX99:GX103,ABS))),"")</f>
        <v/>
      </c>
      <c r="GZ99" s="115" t="str">
        <f>IFERROR(COUNTIF('A remplir'!GY99:GY103,1)/((COUNTIF('A remplir'!GY99:GY103,1)+COUNTIF('A remplir'!GY99:GY103,0)-COUNTIF('A remplir'!GY99:GY103,ABS))),"")</f>
        <v/>
      </c>
      <c r="HA99" s="115" t="str">
        <f>IFERROR(COUNTIF('A remplir'!GZ99:GZ103,1)/((COUNTIF('A remplir'!GZ99:GZ103,1)+COUNTIF('A remplir'!GZ99:GZ103,0)-COUNTIF('A remplir'!GZ99:GZ103,ABS))),"")</f>
        <v/>
      </c>
      <c r="HB99" s="115" t="str">
        <f>IFERROR(COUNTIF('A remplir'!HA99:HA103,1)/((COUNTIF('A remplir'!HA99:HA103,1)+COUNTIF('A remplir'!HA99:HA103,0)-COUNTIF('A remplir'!HA99:HA103,ABS))),"")</f>
        <v/>
      </c>
      <c r="HC99" s="115" t="str">
        <f>IFERROR(COUNTIF('A remplir'!HB99:HB103,1)/((COUNTIF('A remplir'!HB99:HB103,1)+COUNTIF('A remplir'!HB99:HB103,0)-COUNTIF('A remplir'!HB99:HB103,ABS))),"")</f>
        <v/>
      </c>
      <c r="HD99" s="115" t="str">
        <f>IFERROR(COUNTIF('A remplir'!HC99:HC103,1)/((COUNTIF('A remplir'!HC99:HC103,1)+COUNTIF('A remplir'!HC99:HC103,0)-COUNTIF('A remplir'!HC99:HC103,ABS))),"")</f>
        <v/>
      </c>
      <c r="HE99" s="115" t="str">
        <f>IFERROR(COUNTIF('A remplir'!HD99:HD103,1)/((COUNTIF('A remplir'!HD99:HD103,1)+COUNTIF('A remplir'!HD99:HD103,0)-COUNTIF('A remplir'!HD99:HD103,ABS))),"")</f>
        <v/>
      </c>
      <c r="HF99" s="115" t="str">
        <f>IFERROR(COUNTIF('A remplir'!HE99:HE103,1)/((COUNTIF('A remplir'!HE99:HE103,1)+COUNTIF('A remplir'!HE99:HE103,0)-COUNTIF('A remplir'!HE99:HE103,ABS))),"")</f>
        <v/>
      </c>
      <c r="HG99" s="115" t="str">
        <f>IFERROR(COUNTIF('A remplir'!HF99:HF103,1)/((COUNTIF('A remplir'!HF99:HF103,1)+COUNTIF('A remplir'!HF99:HF103,0)-COUNTIF('A remplir'!HF99:HF103,ABS))),"")</f>
        <v/>
      </c>
      <c r="HH99" s="115" t="str">
        <f>IFERROR(COUNTIF('A remplir'!HG99:HG103,1)/((COUNTIF('A remplir'!HG99:HG103,1)+COUNTIF('A remplir'!HG99:HG103,0)-COUNTIF('A remplir'!HG99:HG103,ABS))),"")</f>
        <v/>
      </c>
      <c r="HI99" s="115" t="str">
        <f>IFERROR(COUNTIF('A remplir'!HH99:HH103,1)/((COUNTIF('A remplir'!HH99:HH103,1)+COUNTIF('A remplir'!HH99:HH103,0)-COUNTIF('A remplir'!HH99:HH103,ABS))),"")</f>
        <v/>
      </c>
      <c r="HJ99" s="115" t="str">
        <f>IFERROR(COUNTIF('A remplir'!HI99:HI103,1)/((COUNTIF('A remplir'!HI99:HI103,1)+COUNTIF('A remplir'!HI99:HI103,0)-COUNTIF('A remplir'!HI99:HI103,ABS))),"")</f>
        <v/>
      </c>
      <c r="HK99" s="115" t="str">
        <f>IFERROR(COUNTIF('A remplir'!HJ99:HJ103,1)/((COUNTIF('A remplir'!HJ99:HJ103,1)+COUNTIF('A remplir'!HJ99:HJ103,0)-COUNTIF('A remplir'!HJ99:HJ103,ABS))),"")</f>
        <v/>
      </c>
      <c r="HL99" s="115" t="str">
        <f>IFERROR(COUNTIF('A remplir'!HK99:HK103,1)/((COUNTIF('A remplir'!HK99:HK103,1)+COUNTIF('A remplir'!HK99:HK103,0)-COUNTIF('A remplir'!HK99:HK103,ABS))),"")</f>
        <v/>
      </c>
      <c r="HM99" s="115" t="str">
        <f>IFERROR(COUNTIF('A remplir'!HL99:HL103,1)/((COUNTIF('A remplir'!HL99:HL103,1)+COUNTIF('A remplir'!HL99:HL103,0)-COUNTIF('A remplir'!HL99:HL103,ABS))),"")</f>
        <v/>
      </c>
      <c r="HN99" s="115" t="str">
        <f>IFERROR(COUNTIF('A remplir'!HM99:HM103,1)/((COUNTIF('A remplir'!HM99:HM103,1)+COUNTIF('A remplir'!HM99:HM103,0)-COUNTIF('A remplir'!HM99:HM103,ABS))),"")</f>
        <v/>
      </c>
      <c r="HO99" s="115" t="str">
        <f>IFERROR(COUNTIF('A remplir'!HN99:HN103,1)/((COUNTIF('A remplir'!HN99:HN103,1)+COUNTIF('A remplir'!HN99:HN103,0)-COUNTIF('A remplir'!HN99:HN103,ABS))),"")</f>
        <v/>
      </c>
      <c r="HP99" s="115" t="str">
        <f>IFERROR(COUNTIF('A remplir'!HO99:HO103,1)/((COUNTIF('A remplir'!HO99:HO103,1)+COUNTIF('A remplir'!HO99:HO103,0)-COUNTIF('A remplir'!HO99:HO103,ABS))),"")</f>
        <v/>
      </c>
      <c r="HQ99" s="115" t="str">
        <f>IFERROR(COUNTIF('A remplir'!HP99:HP103,1)/((COUNTIF('A remplir'!HP99:HP103,1)+COUNTIF('A remplir'!HP99:HP103,0)-COUNTIF('A remplir'!HP99:HP103,ABS))),"")</f>
        <v/>
      </c>
      <c r="HR99" s="115" t="str">
        <f>IFERROR(COUNTIF('A remplir'!HQ99:HQ103,1)/((COUNTIF('A remplir'!HQ99:HQ103,1)+COUNTIF('A remplir'!HQ99:HQ103,0)-COUNTIF('A remplir'!HQ99:HQ103,ABS))),"")</f>
        <v/>
      </c>
      <c r="HS99" s="115" t="str">
        <f>IFERROR(COUNTIF('A remplir'!HR99:HR103,1)/((COUNTIF('A remplir'!HR99:HR103,1)+COUNTIF('A remplir'!HR99:HR103,0)-COUNTIF('A remplir'!HR99:HR103,ABS))),"")</f>
        <v/>
      </c>
      <c r="HT99" s="115" t="str">
        <f>IFERROR(COUNTIF('A remplir'!HS99:HS103,1)/((COUNTIF('A remplir'!HS99:HS103,1)+COUNTIF('A remplir'!HS99:HS103,0)-COUNTIF('A remplir'!HS99:HS103,ABS))),"")</f>
        <v/>
      </c>
      <c r="HU99" s="115" t="str">
        <f>IFERROR(COUNTIF('A remplir'!HT99:HT103,1)/((COUNTIF('A remplir'!HT99:HT103,1)+COUNTIF('A remplir'!HT99:HT103,0)-COUNTIF('A remplir'!HT99:HT103,ABS))),"")</f>
        <v/>
      </c>
      <c r="HV99" s="115" t="str">
        <f>IFERROR(COUNTIF('A remplir'!HU99:HU103,1)/((COUNTIF('A remplir'!HU99:HU103,1)+COUNTIF('A remplir'!HU99:HU103,0)-COUNTIF('A remplir'!HU99:HU103,ABS))),"")</f>
        <v/>
      </c>
      <c r="HW99" s="115" t="str">
        <f>IFERROR(COUNTIF('A remplir'!HV99:HV103,1)/((COUNTIF('A remplir'!HV99:HV103,1)+COUNTIF('A remplir'!HV99:HV103,0)-COUNTIF('A remplir'!HV99:HV103,ABS))),"")</f>
        <v/>
      </c>
      <c r="HX99" s="115" t="str">
        <f>IFERROR(COUNTIF('A remplir'!HW99:HW103,1)/((COUNTIF('A remplir'!HW99:HW103,1)+COUNTIF('A remplir'!HW99:HW103,0)-COUNTIF('A remplir'!HW99:HW103,ABS))),"")</f>
        <v/>
      </c>
      <c r="HY99" s="115" t="str">
        <f>IFERROR(COUNTIF('A remplir'!HX99:HX103,1)/((COUNTIF('A remplir'!HX99:HX103,1)+COUNTIF('A remplir'!HX99:HX103,0)-COUNTIF('A remplir'!HX99:HX103,ABS))),"")</f>
        <v/>
      </c>
      <c r="HZ99" s="115" t="str">
        <f>IFERROR(COUNTIF('A remplir'!HY99:HY103,1)/((COUNTIF('A remplir'!HY99:HY103,1)+COUNTIF('A remplir'!HY99:HY103,0)-COUNTIF('A remplir'!HY99:HY103,ABS))),"")</f>
        <v/>
      </c>
      <c r="IA99" s="115" t="str">
        <f>IFERROR(COUNTIF('A remplir'!HZ99:HZ103,1)/((COUNTIF('A remplir'!HZ99:HZ103,1)+COUNTIF('A remplir'!HZ99:HZ103,0)-COUNTIF('A remplir'!HZ99:HZ103,ABS))),"")</f>
        <v/>
      </c>
      <c r="IB99" s="115" t="str">
        <f>IFERROR(COUNTIF('A remplir'!IA99:IA103,1)/((COUNTIF('A remplir'!IA99:IA103,1)+COUNTIF('A remplir'!IA99:IA103,0)-COUNTIF('A remplir'!IA99:IA103,ABS))),"")</f>
        <v/>
      </c>
      <c r="IC99" s="115" t="str">
        <f>IFERROR(COUNTIF('A remplir'!IB99:IB103,1)/((COUNTIF('A remplir'!IB99:IB103,1)+COUNTIF('A remplir'!IB99:IB103,0)-COUNTIF('A remplir'!IB99:IB103,ABS))),"")</f>
        <v/>
      </c>
      <c r="ID99" s="115" t="str">
        <f>IFERROR(COUNTIF('A remplir'!IC99:IC103,1)/((COUNTIF('A remplir'!IC99:IC103,1)+COUNTIF('A remplir'!IC99:IC103,0)-COUNTIF('A remplir'!IC99:IC103,ABS))),"")</f>
        <v/>
      </c>
      <c r="IE99" s="115" t="str">
        <f>IFERROR(COUNTIF('A remplir'!ID99:ID103,1)/((COUNTIF('A remplir'!ID99:ID103,1)+COUNTIF('A remplir'!ID99:ID103,0)-COUNTIF('A remplir'!ID99:ID103,ABS))),"")</f>
        <v/>
      </c>
      <c r="IF99" s="115" t="str">
        <f>IFERROR(COUNTIF('A remplir'!IE99:IE103,1)/((COUNTIF('A remplir'!IE99:IE103,1)+COUNTIF('A remplir'!IE99:IE103,0)-COUNTIF('A remplir'!IE99:IE103,ABS))),"")</f>
        <v/>
      </c>
      <c r="IG99" s="115" t="str">
        <f>IFERROR(COUNTIF('A remplir'!IF99:IF103,1)/((COUNTIF('A remplir'!IF99:IF103,1)+COUNTIF('A remplir'!IF99:IF103,0)-COUNTIF('A remplir'!IF99:IF103,ABS))),"")</f>
        <v/>
      </c>
      <c r="IH99" s="115" t="str">
        <f>IFERROR(COUNTIF('A remplir'!IG99:IG103,1)/((COUNTIF('A remplir'!IG99:IG103,1)+COUNTIF('A remplir'!IG99:IG103,0)-COUNTIF('A remplir'!IG99:IG103,ABS))),"")</f>
        <v/>
      </c>
      <c r="II99" s="115" t="str">
        <f>IFERROR(COUNTIF('A remplir'!IH99:IH103,1)/((COUNTIF('A remplir'!IH99:IH103,1)+COUNTIF('A remplir'!IH99:IH103,0)-COUNTIF('A remplir'!IH99:IH103,ABS))),"")</f>
        <v/>
      </c>
      <c r="IJ99" s="115" t="str">
        <f>IFERROR(COUNTIF('A remplir'!II99:II103,1)/((COUNTIF('A remplir'!II99:II103,1)+COUNTIF('A remplir'!II99:II103,0)-COUNTIF('A remplir'!II99:II103,ABS))),"")</f>
        <v/>
      </c>
      <c r="IK99" s="115" t="str">
        <f>IFERROR(COUNTIF('A remplir'!IJ99:IJ103,1)/((COUNTIF('A remplir'!IJ99:IJ103,1)+COUNTIF('A remplir'!IJ99:IJ103,0)-COUNTIF('A remplir'!IJ99:IJ103,ABS))),"")</f>
        <v/>
      </c>
      <c r="IL99" s="115" t="str">
        <f>IFERROR(COUNTIF('A remplir'!IK99:IK103,1)/((COUNTIF('A remplir'!IK99:IK103,1)+COUNTIF('A remplir'!IK99:IK103,0)-COUNTIF('A remplir'!IK99:IK103,ABS))),"")</f>
        <v/>
      </c>
      <c r="IM99" s="115" t="str">
        <f>IFERROR(COUNTIF('A remplir'!IL99:IL103,1)/((COUNTIF('A remplir'!IL99:IL103,1)+COUNTIF('A remplir'!IL99:IL103,0)-COUNTIF('A remplir'!IL99:IL103,ABS))),"")</f>
        <v/>
      </c>
      <c r="IN99" s="115" t="str">
        <f>IFERROR(COUNTIF('A remplir'!IM99:IM103,1)/((COUNTIF('A remplir'!IM99:IM103,1)+COUNTIF('A remplir'!IM99:IM103,0)-COUNTIF('A remplir'!IM99:IM103,ABS))),"")</f>
        <v/>
      </c>
      <c r="IO99" s="115" t="str">
        <f>IFERROR(COUNTIF('A remplir'!IN99:IN103,1)/((COUNTIF('A remplir'!IN99:IN103,1)+COUNTIF('A remplir'!IN99:IN103,0)-COUNTIF('A remplir'!IN99:IN103,ABS))),"")</f>
        <v/>
      </c>
      <c r="IP99" s="115" t="str">
        <f>IFERROR(COUNTIF('A remplir'!IO99:IO103,1)/((COUNTIF('A remplir'!IO99:IO103,1)+COUNTIF('A remplir'!IO99:IO103,0)-COUNTIF('A remplir'!IO99:IO103,ABS))),"")</f>
        <v/>
      </c>
      <c r="IQ99" s="115" t="str">
        <f>IFERROR(COUNTIF('A remplir'!IP99:IP103,1)/((COUNTIF('A remplir'!IP99:IP103,1)+COUNTIF('A remplir'!IP99:IP103,0)-COUNTIF('A remplir'!IP99:IP103,ABS))),"")</f>
        <v/>
      </c>
      <c r="IR99" s="115" t="str">
        <f>IFERROR(COUNTIF('A remplir'!IQ99:IQ103,1)/((COUNTIF('A remplir'!IQ99:IQ103,1)+COUNTIF('A remplir'!IQ99:IQ103,0)-COUNTIF('A remplir'!IQ99:IQ103,ABS))),"")</f>
        <v/>
      </c>
      <c r="IS99" s="115" t="str">
        <f>IFERROR(COUNTIF('A remplir'!IR99:IR103,1)/((COUNTIF('A remplir'!IR99:IR103,1)+COUNTIF('A remplir'!IR99:IR103,0)-COUNTIF('A remplir'!IR99:IR103,ABS))),"")</f>
        <v/>
      </c>
      <c r="IT99" s="115" t="str">
        <f>IFERROR(COUNTIF('A remplir'!IS99:IS103,1)/((COUNTIF('A remplir'!IS99:IS103,1)+COUNTIF('A remplir'!IS99:IS103,0)-COUNTIF('A remplir'!IS99:IS103,ABS))),"")</f>
        <v/>
      </c>
      <c r="IU99" s="115" t="str">
        <f>IFERROR(COUNTIF('A remplir'!IT99:IT103,1)/((COUNTIF('A remplir'!IT99:IT103,1)+COUNTIF('A remplir'!IT99:IT103,0)-COUNTIF('A remplir'!IT99:IT103,ABS))),"")</f>
        <v/>
      </c>
      <c r="IV99" s="115" t="str">
        <f>IFERROR(COUNTIF('A remplir'!IU99:IU103,1)/((COUNTIF('A remplir'!IU99:IU103,1)+COUNTIF('A remplir'!IU99:IU103,0)-COUNTIF('A remplir'!IU99:IU103,ABS))),"")</f>
        <v/>
      </c>
      <c r="IW99" s="115" t="str">
        <f>IFERROR(COUNTIF('A remplir'!IV99:IV103,1)/((COUNTIF('A remplir'!IV99:IV103,1)+COUNTIF('A remplir'!IV99:IV103,0)-COUNTIF('A remplir'!IV99:IV103,ABS))),"")</f>
        <v/>
      </c>
      <c r="IX99" s="115" t="str">
        <f>IFERROR(COUNTIF('A remplir'!IW99:IW103,1)/((COUNTIF('A remplir'!IW99:IW103,1)+COUNTIF('A remplir'!IW99:IW103,0)-COUNTIF('A remplir'!IW99:IW103,ABS))),"")</f>
        <v/>
      </c>
      <c r="IY99" s="115" t="str">
        <f>IFERROR(COUNTIF('A remplir'!IX99:IX103,1)/((COUNTIF('A remplir'!IX99:IX103,1)+COUNTIF('A remplir'!IX99:IX103,0)-COUNTIF('A remplir'!IX99:IX103,ABS))),"")</f>
        <v/>
      </c>
      <c r="IZ99" s="115" t="str">
        <f>IFERROR(COUNTIF('A remplir'!IY99:IY103,1)/((COUNTIF('A remplir'!IY99:IY103,1)+COUNTIF('A remplir'!IY99:IY103,0)-COUNTIF('A remplir'!IY99:IY103,ABS))),"")</f>
        <v/>
      </c>
      <c r="JA99" s="115" t="str">
        <f>IFERROR(COUNTIF('A remplir'!IZ99:IZ103,1)/((COUNTIF('A remplir'!IZ99:IZ103,1)+COUNTIF('A remplir'!IZ99:IZ103,0)-COUNTIF('A remplir'!IZ99:IZ103,ABS))),"")</f>
        <v/>
      </c>
      <c r="JB99" s="115" t="str">
        <f>IFERROR(COUNTIF('A remplir'!JA99:JA103,1)/((COUNTIF('A remplir'!JA99:JA103,1)+COUNTIF('A remplir'!JA99:JA103,0)-COUNTIF('A remplir'!JA99:JA103,ABS))),"")</f>
        <v/>
      </c>
      <c r="JC99" s="115" t="str">
        <f>IFERROR(COUNTIF('A remplir'!JB99:JB103,1)/((COUNTIF('A remplir'!JB99:JB103,1)+COUNTIF('A remplir'!JB99:JB103,0)-COUNTIF('A remplir'!JB99:JB103,ABS))),"")</f>
        <v/>
      </c>
      <c r="JD99" s="115" t="str">
        <f>IFERROR(COUNTIF('A remplir'!JC99:JC103,1)/((COUNTIF('A remplir'!JC99:JC103,1)+COUNTIF('A remplir'!JC99:JC103,0)-COUNTIF('A remplir'!JC99:JC103,ABS))),"")</f>
        <v/>
      </c>
      <c r="JE99" s="115" t="str">
        <f>IFERROR(COUNTIF('A remplir'!JD99:JD103,1)/((COUNTIF('A remplir'!JD99:JD103,1)+COUNTIF('A remplir'!JD99:JD103,0)-COUNTIF('A remplir'!JD99:JD103,ABS))),"")</f>
        <v/>
      </c>
      <c r="JF99" s="115" t="str">
        <f>IFERROR(COUNTIF('A remplir'!JE99:JE103,1)/((COUNTIF('A remplir'!JE99:JE103,1)+COUNTIF('A remplir'!JE99:JE103,0)-COUNTIF('A remplir'!JE99:JE103,ABS))),"")</f>
        <v/>
      </c>
      <c r="JG99" s="115" t="str">
        <f>IFERROR(COUNTIF('A remplir'!JF99:JF103,1)/((COUNTIF('A remplir'!JF99:JF103,1)+COUNTIF('A remplir'!JF99:JF103,0)-COUNTIF('A remplir'!JF99:JF103,ABS))),"")</f>
        <v/>
      </c>
      <c r="JH99" s="115" t="str">
        <f>IFERROR(COUNTIF('A remplir'!JG99:JG103,1)/((COUNTIF('A remplir'!JG99:JG103,1)+COUNTIF('A remplir'!JG99:JG103,0)-COUNTIF('A remplir'!JG99:JG103,ABS))),"")</f>
        <v/>
      </c>
      <c r="JI99" s="115" t="str">
        <f>IFERROR(COUNTIF('A remplir'!JH99:JH103,1)/((COUNTIF('A remplir'!JH99:JH103,1)+COUNTIF('A remplir'!JH99:JH103,0)-COUNTIF('A remplir'!JH99:JH103,ABS))),"")</f>
        <v/>
      </c>
      <c r="JJ99" s="115" t="str">
        <f>IFERROR(COUNTIF('A remplir'!JI99:JI103,1)/((COUNTIF('A remplir'!JI99:JI103,1)+COUNTIF('A remplir'!JI99:JI103,0)-COUNTIF('A remplir'!JI99:JI103,ABS))),"")</f>
        <v/>
      </c>
      <c r="JK99" s="115" t="str">
        <f>IFERROR(COUNTIF('A remplir'!JJ99:JJ103,1)/((COUNTIF('A remplir'!JJ99:JJ103,1)+COUNTIF('A remplir'!JJ99:JJ103,0)-COUNTIF('A remplir'!JJ99:JJ103,ABS))),"")</f>
        <v/>
      </c>
      <c r="JL99" s="115" t="str">
        <f>IFERROR(COUNTIF('A remplir'!JK99:JK103,1)/((COUNTIF('A remplir'!JK99:JK103,1)+COUNTIF('A remplir'!JK99:JK103,0)-COUNTIF('A remplir'!JK99:JK103,ABS))),"")</f>
        <v/>
      </c>
      <c r="JM99" s="115" t="str">
        <f>IFERROR(COUNTIF('A remplir'!JL99:JL103,1)/((COUNTIF('A remplir'!JL99:JL103,1)+COUNTIF('A remplir'!JL99:JL103,0)-COUNTIF('A remplir'!JL99:JL103,ABS))),"")</f>
        <v/>
      </c>
      <c r="JN99" s="115" t="str">
        <f>IFERROR(COUNTIF('A remplir'!JM99:JM103,1)/((COUNTIF('A remplir'!JM99:JM103,1)+COUNTIF('A remplir'!JM99:JM103,0)-COUNTIF('A remplir'!JM99:JM103,ABS))),"")</f>
        <v/>
      </c>
      <c r="JO99" s="115" t="str">
        <f>IFERROR(COUNTIF('A remplir'!JN99:JN103,1)/((COUNTIF('A remplir'!JN99:JN103,1)+COUNTIF('A remplir'!JN99:JN103,0)-COUNTIF('A remplir'!JN99:JN103,ABS))),"")</f>
        <v/>
      </c>
      <c r="JP99" s="115" t="str">
        <f>IFERROR(COUNTIF('A remplir'!JO99:JO103,1)/((COUNTIF('A remplir'!JO99:JO103,1)+COUNTIF('A remplir'!JO99:JO103,0)-COUNTIF('A remplir'!JO99:JO103,ABS))),"")</f>
        <v/>
      </c>
      <c r="JQ99" s="115" t="str">
        <f>IFERROR(COUNTIF('A remplir'!JP99:JP103,1)/((COUNTIF('A remplir'!JP99:JP103,1)+COUNTIF('A remplir'!JP99:JP103,0)-COUNTIF('A remplir'!JP99:JP103,ABS))),"")</f>
        <v/>
      </c>
      <c r="JR99" s="115" t="str">
        <f>IFERROR(COUNTIF('A remplir'!JQ99:JQ103,1)/((COUNTIF('A remplir'!JQ99:JQ103,1)+COUNTIF('A remplir'!JQ99:JQ103,0)-COUNTIF('A remplir'!JQ99:JQ103,ABS))),"")</f>
        <v/>
      </c>
      <c r="JS99" s="115" t="str">
        <f>IFERROR(COUNTIF('A remplir'!JR99:JR103,1)/((COUNTIF('A remplir'!JR99:JR103,1)+COUNTIF('A remplir'!JR99:JR103,0)-COUNTIF('A remplir'!JR99:JR103,ABS))),"")</f>
        <v/>
      </c>
      <c r="JT99" s="115" t="str">
        <f>IFERROR(COUNTIF('A remplir'!JS99:JS103,1)/((COUNTIF('A remplir'!JS99:JS103,1)+COUNTIF('A remplir'!JS99:JS103,0)-COUNTIF('A remplir'!JS99:JS103,ABS))),"")</f>
        <v/>
      </c>
      <c r="JU99" s="115" t="str">
        <f>IFERROR(COUNTIF('A remplir'!JT99:JT103,1)/((COUNTIF('A remplir'!JT99:JT103,1)+COUNTIF('A remplir'!JT99:JT103,0)-COUNTIF('A remplir'!JT99:JT103,ABS))),"")</f>
        <v/>
      </c>
      <c r="JV99" s="115" t="str">
        <f>IFERROR(COUNTIF('A remplir'!JU99:JU103,1)/((COUNTIF('A remplir'!JU99:JU103,1)+COUNTIF('A remplir'!JU99:JU103,0)-COUNTIF('A remplir'!JU99:JU103,ABS))),"")</f>
        <v/>
      </c>
      <c r="JW99" s="115" t="str">
        <f>IFERROR(COUNTIF('A remplir'!JV99:JV103,1)/((COUNTIF('A remplir'!JV99:JV103,1)+COUNTIF('A remplir'!JV99:JV103,0)-COUNTIF('A remplir'!JV99:JV103,ABS))),"")</f>
        <v/>
      </c>
      <c r="JX99" s="115" t="str">
        <f>IFERROR(COUNTIF('A remplir'!JW99:JW103,1)/((COUNTIF('A remplir'!JW99:JW103,1)+COUNTIF('A remplir'!JW99:JW103,0)-COUNTIF('A remplir'!JW99:JW103,ABS))),"")</f>
        <v/>
      </c>
      <c r="JY99" s="115" t="str">
        <f>IFERROR(COUNTIF('A remplir'!JX99:JX103,1)/((COUNTIF('A remplir'!JX99:JX103,1)+COUNTIF('A remplir'!JX99:JX103,0)-COUNTIF('A remplir'!JX99:JX103,ABS))),"")</f>
        <v/>
      </c>
      <c r="JZ99" s="115" t="str">
        <f>IFERROR(COUNTIF('A remplir'!JY99:JY103,1)/((COUNTIF('A remplir'!JY99:JY103,1)+COUNTIF('A remplir'!JY99:JY103,0)-COUNTIF('A remplir'!JY99:JY103,ABS))),"")</f>
        <v/>
      </c>
      <c r="KA99" s="115" t="str">
        <f>IFERROR(COUNTIF('A remplir'!JZ99:JZ103,1)/((COUNTIF('A remplir'!JZ99:JZ103,1)+COUNTIF('A remplir'!JZ99:JZ103,0)-COUNTIF('A remplir'!JZ99:JZ103,ABS))),"")</f>
        <v/>
      </c>
      <c r="KB99" s="115" t="str">
        <f>IFERROR(COUNTIF('A remplir'!KA99:KA103,1)/((COUNTIF('A remplir'!KA99:KA103,1)+COUNTIF('A remplir'!KA99:KA103,0)-COUNTIF('A remplir'!KA99:KA103,ABS))),"")</f>
        <v/>
      </c>
      <c r="KC99" s="115" t="str">
        <f>IFERROR(COUNTIF('A remplir'!KB99:KB103,1)/((COUNTIF('A remplir'!KB99:KB103,1)+COUNTIF('A remplir'!KB99:KB103,0)-COUNTIF('A remplir'!KB99:KB103,ABS))),"")</f>
        <v/>
      </c>
      <c r="KD99" s="115" t="str">
        <f>IFERROR(COUNTIF('A remplir'!KC99:KC103,1)/((COUNTIF('A remplir'!KC99:KC103,1)+COUNTIF('A remplir'!KC99:KC103,0)-COUNTIF('A remplir'!KC99:KC103,ABS))),"")</f>
        <v/>
      </c>
      <c r="KE99" s="115" t="str">
        <f>IFERROR(COUNTIF('A remplir'!KD99:KD103,1)/((COUNTIF('A remplir'!KD99:KD103,1)+COUNTIF('A remplir'!KD99:KD103,0)-COUNTIF('A remplir'!KD99:KD103,ABS))),"")</f>
        <v/>
      </c>
      <c r="KF99" s="115" t="str">
        <f>IFERROR(COUNTIF('A remplir'!KE99:KE103,1)/((COUNTIF('A remplir'!KE99:KE103,1)+COUNTIF('A remplir'!KE99:KE103,0)-COUNTIF('A remplir'!KE99:KE103,ABS))),"")</f>
        <v/>
      </c>
      <c r="KG99" s="115" t="str">
        <f>IFERROR(COUNTIF('A remplir'!KF99:KF103,1)/((COUNTIF('A remplir'!KF99:KF103,1)+COUNTIF('A remplir'!KF99:KF103,0)-COUNTIF('A remplir'!KF99:KF103,ABS))),"")</f>
        <v/>
      </c>
      <c r="KH99" s="115" t="str">
        <f>IFERROR(COUNTIF('A remplir'!KG99:KG103,1)/((COUNTIF('A remplir'!KG99:KG103,1)+COUNTIF('A remplir'!KG99:KG103,0)-COUNTIF('A remplir'!KG99:KG103,ABS))),"")</f>
        <v/>
      </c>
      <c r="KI99" s="115" t="str">
        <f>IFERROR(COUNTIF('A remplir'!KH99:KH103,1)/((COUNTIF('A remplir'!KH99:KH103,1)+COUNTIF('A remplir'!KH99:KH103,0)-COUNTIF('A remplir'!KH99:KH103,ABS))),"")</f>
        <v/>
      </c>
      <c r="KJ99" s="115" t="str">
        <f>IFERROR(COUNTIF('A remplir'!KI99:KI103,1)/((COUNTIF('A remplir'!KI99:KI103,1)+COUNTIF('A remplir'!KI99:KI103,0)-COUNTIF('A remplir'!KI99:KI103,ABS))),"")</f>
        <v/>
      </c>
      <c r="KK99" s="115" t="str">
        <f>IFERROR(COUNTIF('A remplir'!KJ99:KJ103,1)/((COUNTIF('A remplir'!KJ99:KJ103,1)+COUNTIF('A remplir'!KJ99:KJ103,0)-COUNTIF('A remplir'!KJ99:KJ103,ABS))),"")</f>
        <v/>
      </c>
      <c r="KL99" s="115" t="str">
        <f>IFERROR(COUNTIF('A remplir'!KK99:KK103,1)/((COUNTIF('A remplir'!KK99:KK103,1)+COUNTIF('A remplir'!KK99:KK103,0)-COUNTIF('A remplir'!KK99:KK103,ABS))),"")</f>
        <v/>
      </c>
      <c r="KM99" s="115" t="str">
        <f>IFERROR(COUNTIF('A remplir'!KL99:KL103,1)/((COUNTIF('A remplir'!KL99:KL103,1)+COUNTIF('A remplir'!KL99:KL103,0)-COUNTIF('A remplir'!KL99:KL103,ABS))),"")</f>
        <v/>
      </c>
      <c r="KN99" s="115" t="str">
        <f>IFERROR(COUNTIF('A remplir'!KM99:KM103,1)/((COUNTIF('A remplir'!KM99:KM103,1)+COUNTIF('A remplir'!KM99:KM103,0)-COUNTIF('A remplir'!KM99:KM103,ABS))),"")</f>
        <v/>
      </c>
      <c r="KO99" s="115" t="str">
        <f>IFERROR(COUNTIF('A remplir'!KN99:KN103,1)/((COUNTIF('A remplir'!KN99:KN103,1)+COUNTIF('A remplir'!KN99:KN103,0)-COUNTIF('A remplir'!KN99:KN103,ABS))),"")</f>
        <v/>
      </c>
      <c r="KP99" s="115" t="str">
        <f>IFERROR(COUNTIF('A remplir'!KO99:KO103,1)/((COUNTIF('A remplir'!KO99:KO103,1)+COUNTIF('A remplir'!KO99:KO103,0)-COUNTIF('A remplir'!KO99:KO103,ABS))),"")</f>
        <v/>
      </c>
      <c r="KQ99" s="115" t="str">
        <f>IFERROR(COUNTIF('A remplir'!KP99:KP103,1)/((COUNTIF('A remplir'!KP99:KP103,1)+COUNTIF('A remplir'!KP99:KP103,0)-COUNTIF('A remplir'!KP99:KP103,ABS))),"")</f>
        <v/>
      </c>
      <c r="KR99" s="115" t="str">
        <f>IFERROR(COUNTIF('A remplir'!KQ99:KQ103,1)/((COUNTIF('A remplir'!KQ99:KQ103,1)+COUNTIF('A remplir'!KQ99:KQ103,0)-COUNTIF('A remplir'!KQ99:KQ103,ABS))),"")</f>
        <v/>
      </c>
      <c r="KS99" s="115" t="str">
        <f>IFERROR(COUNTIF('A remplir'!KR99:KR103,1)/((COUNTIF('A remplir'!KR99:KR103,1)+COUNTIF('A remplir'!KR99:KR103,0)-COUNTIF('A remplir'!KR99:KR103,ABS))),"")</f>
        <v/>
      </c>
      <c r="KT99" s="115" t="str">
        <f>IFERROR(COUNTIF('A remplir'!KS99:KS103,1)/((COUNTIF('A remplir'!KS99:KS103,1)+COUNTIF('A remplir'!KS99:KS103,0)-COUNTIF('A remplir'!KS99:KS103,ABS))),"")</f>
        <v/>
      </c>
      <c r="KU99" s="115" t="str">
        <f>IFERROR(COUNTIF('A remplir'!KT99:KT103,1)/((COUNTIF('A remplir'!KT99:KT103,1)+COUNTIF('A remplir'!KT99:KT103,0)-COUNTIF('A remplir'!KT99:KT103,ABS))),"")</f>
        <v/>
      </c>
      <c r="KV99" s="115" t="str">
        <f>IFERROR(COUNTIF('A remplir'!KU99:KU103,1)/((COUNTIF('A remplir'!KU99:KU103,1)+COUNTIF('A remplir'!KU99:KU103,0)-COUNTIF('A remplir'!KU99:KU103,ABS))),"")</f>
        <v/>
      </c>
      <c r="KW99" s="115" t="str">
        <f>IFERROR(COUNTIF('A remplir'!KV99:KV103,1)/((COUNTIF('A remplir'!KV99:KV103,1)+COUNTIF('A remplir'!KV99:KV103,0)-COUNTIF('A remplir'!KV99:KV103,ABS))),"")</f>
        <v/>
      </c>
      <c r="KX99" s="115" t="str">
        <f>IFERROR(COUNTIF('A remplir'!KW99:KW103,1)/((COUNTIF('A remplir'!KW99:KW103,1)+COUNTIF('A remplir'!KW99:KW103,0)-COUNTIF('A remplir'!KW99:KW103,ABS))),"")</f>
        <v/>
      </c>
      <c r="KY99" s="115" t="str">
        <f>IFERROR(COUNTIF('A remplir'!KX99:KX103,1)/((COUNTIF('A remplir'!KX99:KX103,1)+COUNTIF('A remplir'!KX99:KX103,0)-COUNTIF('A remplir'!KX99:KX103,ABS))),"")</f>
        <v/>
      </c>
      <c r="KZ99" s="115" t="str">
        <f>IFERROR(COUNTIF('A remplir'!KY99:KY103,1)/((COUNTIF('A remplir'!KY99:KY103,1)+COUNTIF('A remplir'!KY99:KY103,0)-COUNTIF('A remplir'!KY99:KY103,ABS))),"")</f>
        <v/>
      </c>
      <c r="LA99" s="115" t="str">
        <f>IFERROR(COUNTIF('A remplir'!KZ99:KZ103,1)/((COUNTIF('A remplir'!KZ99:KZ103,1)+COUNTIF('A remplir'!KZ99:KZ103,0)-COUNTIF('A remplir'!KZ99:KZ103,ABS))),"")</f>
        <v/>
      </c>
      <c r="LB99" s="115" t="str">
        <f>IFERROR(COUNTIF('A remplir'!LA99:LA103,1)/((COUNTIF('A remplir'!LA99:LA103,1)+COUNTIF('A remplir'!LA99:LA103,0)-COUNTIF('A remplir'!LA99:LA103,ABS))),"")</f>
        <v/>
      </c>
      <c r="LC99" s="115" t="str">
        <f>IFERROR(COUNTIF('A remplir'!LB99:LB103,1)/((COUNTIF('A remplir'!LB99:LB103,1)+COUNTIF('A remplir'!LB99:LB103,0)-COUNTIF('A remplir'!LB99:LB103,ABS))),"")</f>
        <v/>
      </c>
      <c r="LD99" s="115" t="str">
        <f>IFERROR(COUNTIF('A remplir'!LC99:LC103,1)/((COUNTIF('A remplir'!LC99:LC103,1)+COUNTIF('A remplir'!LC99:LC103,0)-COUNTIF('A remplir'!LC99:LC103,ABS))),"")</f>
        <v/>
      </c>
      <c r="LE99" s="115" t="str">
        <f>IFERROR(COUNTIF('A remplir'!LD99:LD103,1)/((COUNTIF('A remplir'!LD99:LD103,1)+COUNTIF('A remplir'!LD99:LD103,0)-COUNTIF('A remplir'!LD99:LD103,ABS))),"")</f>
        <v/>
      </c>
      <c r="LF99" s="115" t="str">
        <f>IFERROR(COUNTIF('A remplir'!LE99:LE103,1)/((COUNTIF('A remplir'!LE99:LE103,1)+COUNTIF('A remplir'!LE99:LE103,0)-COUNTIF('A remplir'!LE99:LE103,ABS))),"")</f>
        <v/>
      </c>
      <c r="LG99" s="115" t="str">
        <f>IFERROR(COUNTIF('A remplir'!LF99:LF103,1)/((COUNTIF('A remplir'!LF99:LF103,1)+COUNTIF('A remplir'!LF99:LF103,0)-COUNTIF('A remplir'!LF99:LF103,ABS))),"")</f>
        <v/>
      </c>
      <c r="LH99" s="115" t="str">
        <f>IFERROR(COUNTIF('A remplir'!LG99:LG103,1)/((COUNTIF('A remplir'!LG99:LG103,1)+COUNTIF('A remplir'!LG99:LG103,0)-COUNTIF('A remplir'!LG99:LG103,ABS))),"")</f>
        <v/>
      </c>
      <c r="LI99" s="115" t="str">
        <f>IFERROR(COUNTIF('A remplir'!LH99:LH103,1)/((COUNTIF('A remplir'!LH99:LH103,1)+COUNTIF('A remplir'!LH99:LH103,0)-COUNTIF('A remplir'!LH99:LH103,ABS))),"")</f>
        <v/>
      </c>
      <c r="LJ99" s="115" t="str">
        <f>IFERROR(COUNTIF('A remplir'!LI99:LI103,1)/((COUNTIF('A remplir'!LI99:LI103,1)+COUNTIF('A remplir'!LI99:LI103,0)-COUNTIF('A remplir'!LI99:LI103,ABS))),"")</f>
        <v/>
      </c>
      <c r="LK99" s="115" t="str">
        <f>IFERROR(COUNTIF('A remplir'!LJ99:LJ103,1)/((COUNTIF('A remplir'!LJ99:LJ103,1)+COUNTIF('A remplir'!LJ99:LJ103,0)-COUNTIF('A remplir'!LJ99:LJ103,ABS))),"")</f>
        <v/>
      </c>
      <c r="LL99" s="115" t="str">
        <f>IFERROR(COUNTIF('A remplir'!LK99:LK103,1)/((COUNTIF('A remplir'!LK99:LK103,1)+COUNTIF('A remplir'!LK99:LK103,0)-COUNTIF('A remplir'!LK99:LK103,ABS))),"")</f>
        <v/>
      </c>
      <c r="LM99" s="115" t="str">
        <f>IFERROR(COUNTIF('A remplir'!LL99:LL103,1)/((COUNTIF('A remplir'!LL99:LL103,1)+COUNTIF('A remplir'!LL99:LL103,0)-COUNTIF('A remplir'!LL99:LL103,ABS))),"")</f>
        <v/>
      </c>
      <c r="LN99" s="115" t="str">
        <f>IFERROR(COUNTIF('A remplir'!LM99:LM103,1)/((COUNTIF('A remplir'!LM99:LM103,1)+COUNTIF('A remplir'!LM99:LM103,0)-COUNTIF('A remplir'!LM99:LM103,ABS))),"")</f>
        <v/>
      </c>
      <c r="LO99" s="115" t="str">
        <f>IFERROR(COUNTIF('A remplir'!LN99:LN103,1)/((COUNTIF('A remplir'!LN99:LN103,1)+COUNTIF('A remplir'!LN99:LN103,0)-COUNTIF('A remplir'!LN99:LN103,ABS))),"")</f>
        <v/>
      </c>
      <c r="LP99" s="115" t="str">
        <f>IFERROR(COUNTIF('A remplir'!LO99:LO103,1)/((COUNTIF('A remplir'!LO99:LO103,1)+COUNTIF('A remplir'!LO99:LO103,0)-COUNTIF('A remplir'!LO99:LO103,ABS))),"")</f>
        <v/>
      </c>
      <c r="LQ99" s="115" t="str">
        <f>IFERROR(COUNTIF('A remplir'!LP99:LP103,1)/((COUNTIF('A remplir'!LP99:LP103,1)+COUNTIF('A remplir'!LP99:LP103,0)-COUNTIF('A remplir'!LP99:LP103,ABS))),"")</f>
        <v/>
      </c>
      <c r="LR99" s="115" t="str">
        <f>IFERROR(COUNTIF('A remplir'!LQ99:LQ103,1)/((COUNTIF('A remplir'!LQ99:LQ103,1)+COUNTIF('A remplir'!LQ99:LQ103,0)-COUNTIF('A remplir'!LQ99:LQ103,ABS))),"")</f>
        <v/>
      </c>
      <c r="LS99" s="115" t="str">
        <f>IFERROR(COUNTIF('A remplir'!LR99:LR103,1)/((COUNTIF('A remplir'!LR99:LR103,1)+COUNTIF('A remplir'!LR99:LR103,0)-COUNTIF('A remplir'!LR99:LR103,ABS))),"")</f>
        <v/>
      </c>
      <c r="LT99" s="115" t="str">
        <f>IFERROR(COUNTIF('A remplir'!LS99:LS103,1)/((COUNTIF('A remplir'!LS99:LS103,1)+COUNTIF('A remplir'!LS99:LS103,0)-COUNTIF('A remplir'!LS99:LS103,ABS))),"")</f>
        <v/>
      </c>
      <c r="LU99" s="115" t="str">
        <f>IFERROR(COUNTIF('A remplir'!LT99:LT103,1)/((COUNTIF('A remplir'!LT99:LT103,1)+COUNTIF('A remplir'!LT99:LT103,0)-COUNTIF('A remplir'!LT99:LT103,ABS))),"")</f>
        <v/>
      </c>
      <c r="LV99" s="115" t="str">
        <f>IFERROR(COUNTIF('A remplir'!LU99:LU103,1)/((COUNTIF('A remplir'!LU99:LU103,1)+COUNTIF('A remplir'!LU99:LU103,0)-COUNTIF('A remplir'!LU99:LU103,ABS))),"")</f>
        <v/>
      </c>
      <c r="LW99" s="115" t="str">
        <f>IFERROR(COUNTIF('A remplir'!LV99:LV103,1)/((COUNTIF('A remplir'!LV99:LV103,1)+COUNTIF('A remplir'!LV99:LV103,0)-COUNTIF('A remplir'!LV99:LV103,ABS))),"")</f>
        <v/>
      </c>
      <c r="LX99" s="115" t="str">
        <f>IFERROR(COUNTIF('A remplir'!LW99:LW103,1)/((COUNTIF('A remplir'!LW99:LW103,1)+COUNTIF('A remplir'!LW99:LW103,0)-COUNTIF('A remplir'!LW99:LW103,ABS))),"")</f>
        <v/>
      </c>
      <c r="LY99" s="115" t="str">
        <f>IFERROR(COUNTIF('A remplir'!LX99:LX103,1)/((COUNTIF('A remplir'!LX99:LX103,1)+COUNTIF('A remplir'!LX99:LX103,0)-COUNTIF('A remplir'!LX99:LX103,ABS))),"")</f>
        <v/>
      </c>
      <c r="LZ99" s="115" t="str">
        <f>IFERROR(COUNTIF('A remplir'!LY99:LY103,1)/((COUNTIF('A remplir'!LY99:LY103,1)+COUNTIF('A remplir'!LY99:LY103,0)-COUNTIF('A remplir'!LY99:LY103,ABS))),"")</f>
        <v/>
      </c>
      <c r="MA99" s="115" t="str">
        <f>IFERROR(COUNTIF('A remplir'!LZ99:LZ103,1)/((COUNTIF('A remplir'!LZ99:LZ103,1)+COUNTIF('A remplir'!LZ99:LZ103,0)-COUNTIF('A remplir'!LZ99:LZ103,ABS))),"")</f>
        <v/>
      </c>
      <c r="MB99" s="115" t="str">
        <f>IFERROR(COUNTIF('A remplir'!MA99:MA103,1)/((COUNTIF('A remplir'!MA99:MA103,1)+COUNTIF('A remplir'!MA99:MA103,0)-COUNTIF('A remplir'!MA99:MA103,ABS))),"")</f>
        <v/>
      </c>
      <c r="MC99" s="115" t="str">
        <f>IFERROR(COUNTIF('A remplir'!MB99:MB103,1)/((COUNTIF('A remplir'!MB99:MB103,1)+COUNTIF('A remplir'!MB99:MB103,0)-COUNTIF('A remplir'!MB99:MB103,ABS))),"")</f>
        <v/>
      </c>
      <c r="MD99" s="115" t="str">
        <f>IFERROR(COUNTIF('A remplir'!MC99:MC103,1)/((COUNTIF('A remplir'!MC99:MC103,1)+COUNTIF('A remplir'!MC99:MC103,0)-COUNTIF('A remplir'!MC99:MC103,ABS))),"")</f>
        <v/>
      </c>
      <c r="ME99" s="115" t="str">
        <f>IFERROR(COUNTIF('A remplir'!MD99:MD103,1)/((COUNTIF('A remplir'!MD99:MD103,1)+COUNTIF('A remplir'!MD99:MD103,0)-COUNTIF('A remplir'!MD99:MD103,ABS))),"")</f>
        <v/>
      </c>
      <c r="MF99" s="115" t="str">
        <f>IFERROR(COUNTIF('A remplir'!ME99:ME103,1)/((COUNTIF('A remplir'!ME99:ME103,1)+COUNTIF('A remplir'!ME99:ME103,0)-COUNTIF('A remplir'!ME99:ME103,ABS))),"")</f>
        <v/>
      </c>
      <c r="MG99" s="115" t="str">
        <f>IFERROR(COUNTIF('A remplir'!MF99:MF103,1)/((COUNTIF('A remplir'!MF99:MF103,1)+COUNTIF('A remplir'!MF99:MF103,0)-COUNTIF('A remplir'!MF99:MF103,ABS))),"")</f>
        <v/>
      </c>
      <c r="MH99" s="115" t="str">
        <f>IFERROR(COUNTIF('A remplir'!MG99:MG103,1)/((COUNTIF('A remplir'!MG99:MG103,1)+COUNTIF('A remplir'!MG99:MG103,0)-COUNTIF('A remplir'!MG99:MG103,ABS))),"")</f>
        <v/>
      </c>
      <c r="MI99" s="115" t="str">
        <f>IFERROR(COUNTIF('A remplir'!MH99:MH103,1)/((COUNTIF('A remplir'!MH99:MH103,1)+COUNTIF('A remplir'!MH99:MH103,0)-COUNTIF('A remplir'!MH99:MH103,ABS))),"")</f>
        <v/>
      </c>
      <c r="MJ99" s="115" t="str">
        <f>IFERROR(COUNTIF('A remplir'!MI99:MI103,1)/((COUNTIF('A remplir'!MI99:MI103,1)+COUNTIF('A remplir'!MI99:MI103,0)-COUNTIF('A remplir'!MI99:MI103,ABS))),"")</f>
        <v/>
      </c>
      <c r="MK99" s="115" t="str">
        <f>IFERROR(COUNTIF('A remplir'!MJ99:MJ103,1)/((COUNTIF('A remplir'!MJ99:MJ103,1)+COUNTIF('A remplir'!MJ99:MJ103,0)-COUNTIF('A remplir'!MJ99:MJ103,ABS))),"")</f>
        <v/>
      </c>
      <c r="ML99" s="115" t="str">
        <f>IFERROR(COUNTIF('A remplir'!MK99:MK103,1)/((COUNTIF('A remplir'!MK99:MK103,1)+COUNTIF('A remplir'!MK99:MK103,0)-COUNTIF('A remplir'!MK99:MK103,ABS))),"")</f>
        <v/>
      </c>
      <c r="MM99" s="115" t="str">
        <f>IFERROR(COUNTIF('A remplir'!ML99:ML103,1)/((COUNTIF('A remplir'!ML99:ML103,1)+COUNTIF('A remplir'!ML99:ML103,0)-COUNTIF('A remplir'!ML99:ML103,ABS))),"")</f>
        <v/>
      </c>
      <c r="MN99" s="115" t="str">
        <f>IFERROR(COUNTIF('A remplir'!MM99:MM103,1)/((COUNTIF('A remplir'!MM99:MM103,1)+COUNTIF('A remplir'!MM99:MM103,0)-COUNTIF('A remplir'!MM99:MM103,ABS))),"")</f>
        <v/>
      </c>
      <c r="MO99" s="115" t="str">
        <f>IFERROR(COUNTIF('A remplir'!MN99:MN103,1)/((COUNTIF('A remplir'!MN99:MN103,1)+COUNTIF('A remplir'!MN99:MN103,0)-COUNTIF('A remplir'!MN99:MN103,ABS))),"")</f>
        <v/>
      </c>
      <c r="MP99" s="115" t="str">
        <f>IFERROR(COUNTIF('A remplir'!MO99:MO103,1)/((COUNTIF('A remplir'!MO99:MO103,1)+COUNTIF('A remplir'!MO99:MO103,0)-COUNTIF('A remplir'!MO99:MO103,ABS))),"")</f>
        <v/>
      </c>
      <c r="MQ99" s="115" t="str">
        <f>IFERROR(COUNTIF('A remplir'!MP99:MP103,1)/((COUNTIF('A remplir'!MP99:MP103,1)+COUNTIF('A remplir'!MP99:MP103,0)-COUNTIF('A remplir'!MP99:MP103,ABS))),"")</f>
        <v/>
      </c>
      <c r="MR99" s="115" t="str">
        <f>IFERROR(COUNTIF('A remplir'!MQ99:MQ103,1)/((COUNTIF('A remplir'!MQ99:MQ103,1)+COUNTIF('A remplir'!MQ99:MQ103,0)-COUNTIF('A remplir'!MQ99:MQ103,ABS))),"")</f>
        <v/>
      </c>
      <c r="MS99" s="115" t="str">
        <f>IFERROR(COUNTIF('A remplir'!MR99:MR103,1)/((COUNTIF('A remplir'!MR99:MR103,1)+COUNTIF('A remplir'!MR99:MR103,0)-COUNTIF('A remplir'!MR99:MR103,ABS))),"")</f>
        <v/>
      </c>
      <c r="MT99" s="115" t="str">
        <f>IFERROR(COUNTIF('A remplir'!MS99:MS103,1)/((COUNTIF('A remplir'!MS99:MS103,1)+COUNTIF('A remplir'!MS99:MS103,0)-COUNTIF('A remplir'!MS99:MS103,ABS))),"")</f>
        <v/>
      </c>
      <c r="MU99" s="115" t="str">
        <f>IFERROR(COUNTIF('A remplir'!MT99:MT103,1)/((COUNTIF('A remplir'!MT99:MT103,1)+COUNTIF('A remplir'!MT99:MT103,0)-COUNTIF('A remplir'!MT99:MT103,ABS))),"")</f>
        <v/>
      </c>
      <c r="MV99" s="115" t="str">
        <f>IFERROR(COUNTIF('A remplir'!MU99:MU103,1)/((COUNTIF('A remplir'!MU99:MU103,1)+COUNTIF('A remplir'!MU99:MU103,0)-COUNTIF('A remplir'!MU99:MU103,ABS))),"")</f>
        <v/>
      </c>
      <c r="MW99" s="115" t="str">
        <f>IFERROR(COUNTIF('A remplir'!MV99:MV103,1)/((COUNTIF('A remplir'!MV99:MV103,1)+COUNTIF('A remplir'!MV99:MV103,0)-COUNTIF('A remplir'!MV99:MV103,ABS))),"")</f>
        <v/>
      </c>
      <c r="MX99" s="115" t="str">
        <f>IFERROR(COUNTIF('A remplir'!MW99:MW103,1)/((COUNTIF('A remplir'!MW99:MW103,1)+COUNTIF('A remplir'!MW99:MW103,0)-COUNTIF('A remplir'!MW99:MW103,ABS))),"")</f>
        <v/>
      </c>
      <c r="MY99" s="115" t="str">
        <f>IFERROR(COUNTIF('A remplir'!MX99:MX103,1)/((COUNTIF('A remplir'!MX99:MX103,1)+COUNTIF('A remplir'!MX99:MX103,0)-COUNTIF('A remplir'!MX99:MX103,ABS))),"")</f>
        <v/>
      </c>
      <c r="MZ99" s="115" t="str">
        <f>IFERROR(COUNTIF('A remplir'!MY99:MY103,1)/((COUNTIF('A remplir'!MY99:MY103,1)+COUNTIF('A remplir'!MY99:MY103,0)-COUNTIF('A remplir'!MY99:MY103,ABS))),"")</f>
        <v/>
      </c>
      <c r="NA99" s="115" t="str">
        <f>IFERROR(COUNTIF('A remplir'!MZ99:MZ103,1)/((COUNTIF('A remplir'!MZ99:MZ103,1)+COUNTIF('A remplir'!MZ99:MZ103,0)-COUNTIF('A remplir'!MZ99:MZ103,ABS))),"")</f>
        <v/>
      </c>
      <c r="NB99" s="115" t="str">
        <f>IFERROR(COUNTIF('A remplir'!NA99:NA103,1)/((COUNTIF('A remplir'!NA99:NA103,1)+COUNTIF('A remplir'!NA99:NA103,0)-COUNTIF('A remplir'!NA99:NA103,ABS))),"")</f>
        <v/>
      </c>
      <c r="NC99" s="115" t="str">
        <f>IFERROR(COUNTIF('A remplir'!NB99:NB103,1)/((COUNTIF('A remplir'!NB99:NB103,1)+COUNTIF('A remplir'!NB99:NB103,0)-COUNTIF('A remplir'!NB99:NB103,ABS))),"")</f>
        <v/>
      </c>
      <c r="ND99" s="115" t="str">
        <f>IFERROR(COUNTIF('A remplir'!NC99:NC103,1)/((COUNTIF('A remplir'!NC99:NC103,1)+COUNTIF('A remplir'!NC99:NC103,0)-COUNTIF('A remplir'!NC99:NC103,ABS))),"")</f>
        <v/>
      </c>
      <c r="NE99" s="115" t="str">
        <f>IFERROR(COUNTIF('A remplir'!ND99:ND103,1)/((COUNTIF('A remplir'!ND99:ND103,1)+COUNTIF('A remplir'!ND99:ND103,0)-COUNTIF('A remplir'!ND99:ND103,ABS))),"")</f>
        <v/>
      </c>
      <c r="NF99" s="115" t="str">
        <f>IFERROR(COUNTIF('A remplir'!NE99:NE103,1)/((COUNTIF('A remplir'!NE99:NE103,1)+COUNTIF('A remplir'!NE99:NE103,0)-COUNTIF('A remplir'!NE99:NE103,ABS))),"")</f>
        <v/>
      </c>
      <c r="NG99" s="115" t="str">
        <f>IFERROR(COUNTIF('A remplir'!NF99:NF103,1)/((COUNTIF('A remplir'!NF99:NF103,1)+COUNTIF('A remplir'!NF99:NF103,0)-COUNTIF('A remplir'!NF99:NF103,ABS))),"")</f>
        <v/>
      </c>
      <c r="NH99" s="115" t="str">
        <f>IFERROR(COUNTIF('A remplir'!NG99:NG103,1)/((COUNTIF('A remplir'!NG99:NG103,1)+COUNTIF('A remplir'!NG99:NG103,0)-COUNTIF('A remplir'!NG99:NG103,ABS))),"")</f>
        <v/>
      </c>
      <c r="NI99" s="115" t="str">
        <f>IFERROR(COUNTIF('A remplir'!NH99:NH103,1)/((COUNTIF('A remplir'!NH99:NH103,1)+COUNTIF('A remplir'!NH99:NH103,0)-COUNTIF('A remplir'!NH99:NH103,ABS))),"")</f>
        <v/>
      </c>
      <c r="NJ99" s="115" t="str">
        <f>IFERROR(COUNTIF('A remplir'!NI99:NI103,1)/((COUNTIF('A remplir'!NI99:NI103,1)+COUNTIF('A remplir'!NI99:NI103,0)-COUNTIF('A remplir'!NI99:NI103,ABS))),"")</f>
        <v/>
      </c>
      <c r="NK99" s="115" t="str">
        <f>IFERROR(COUNTIF('A remplir'!NJ99:NJ103,1)/((COUNTIF('A remplir'!NJ99:NJ103,1)+COUNTIF('A remplir'!NJ99:NJ103,0)-COUNTIF('A remplir'!NJ99:NJ103,ABS))),"")</f>
        <v/>
      </c>
      <c r="NL99" s="115" t="str">
        <f>IFERROR(COUNTIF('A remplir'!NK99:NK103,1)/((COUNTIF('A remplir'!NK99:NK103,1)+COUNTIF('A remplir'!NK99:NK103,0)-COUNTIF('A remplir'!NK99:NK103,ABS))),"")</f>
        <v/>
      </c>
      <c r="NM99" s="115" t="str">
        <f>IFERROR(COUNTIF('A remplir'!NL99:NL103,1)/((COUNTIF('A remplir'!NL99:NL103,1)+COUNTIF('A remplir'!NL99:NL103,0)-COUNTIF('A remplir'!NL99:NL103,ABS))),"")</f>
        <v/>
      </c>
      <c r="NN99" s="115" t="str">
        <f>IFERROR(COUNTIF('A remplir'!NM99:NM103,1)/((COUNTIF('A remplir'!NM99:NM103,1)+COUNTIF('A remplir'!NM99:NM103,0)-COUNTIF('A remplir'!NM99:NM103,ABS))),"")</f>
        <v/>
      </c>
      <c r="NO99" s="115" t="str">
        <f>IFERROR(COUNTIF('A remplir'!NN99:NN103,1)/((COUNTIF('A remplir'!NN99:NN103,1)+COUNTIF('A remplir'!NN99:NN103,0)-COUNTIF('A remplir'!NN99:NN103,ABS))),"")</f>
        <v/>
      </c>
      <c r="NP99" s="115" t="str">
        <f>IFERROR(COUNTIF('A remplir'!NO99:NO103,1)/((COUNTIF('A remplir'!NO99:NO103,1)+COUNTIF('A remplir'!NO99:NO103,0)-COUNTIF('A remplir'!NO99:NO103,ABS))),"")</f>
        <v/>
      </c>
      <c r="NQ99" s="115" t="str">
        <f>IFERROR(COUNTIF('A remplir'!NP99:NP103,1)/((COUNTIF('A remplir'!NP99:NP103,1)+COUNTIF('A remplir'!NP99:NP103,0)-COUNTIF('A remplir'!NP99:NP103,ABS))),"")</f>
        <v/>
      </c>
      <c r="NR99" s="115" t="str">
        <f>IFERROR(COUNTIF('A remplir'!NQ99:NQ103,1)/((COUNTIF('A remplir'!NQ99:NQ103,1)+COUNTIF('A remplir'!NQ99:NQ103,0)-COUNTIF('A remplir'!NQ99:NQ103,ABS))),"")</f>
        <v/>
      </c>
      <c r="NS99" s="115" t="str">
        <f>IFERROR(COUNTIF('A remplir'!NR99:NR103,1)/((COUNTIF('A remplir'!NR99:NR103,1)+COUNTIF('A remplir'!NR99:NR103,0)-COUNTIF('A remplir'!NR99:NR103,ABS))),"")</f>
        <v/>
      </c>
      <c r="NT99" s="115" t="str">
        <f>IFERROR(COUNTIF('A remplir'!NS99:NS103,1)/((COUNTIF('A remplir'!NS99:NS103,1)+COUNTIF('A remplir'!NS99:NS103,0)-COUNTIF('A remplir'!NS99:NS103,ABS))),"")</f>
        <v/>
      </c>
      <c r="NU99" s="115" t="str">
        <f>IFERROR(COUNTIF('A remplir'!NT99:NT103,1)/((COUNTIF('A remplir'!NT99:NT103,1)+COUNTIF('A remplir'!NT99:NT103,0)-COUNTIF('A remplir'!NT99:NT103,ABS))),"")</f>
        <v/>
      </c>
      <c r="NV99" s="115" t="str">
        <f>IFERROR(COUNTIF('A remplir'!NU99:NU103,1)/((COUNTIF('A remplir'!NU99:NU103,1)+COUNTIF('A remplir'!NU99:NU103,0)-COUNTIF('A remplir'!NU99:NU103,ABS))),"")</f>
        <v/>
      </c>
      <c r="NW99" s="115" t="str">
        <f>IFERROR(COUNTIF('A remplir'!NV99:NV103,1)/((COUNTIF('A remplir'!NV99:NV103,1)+COUNTIF('A remplir'!NV99:NV103,0)-COUNTIF('A remplir'!NV99:NV103,ABS))),"")</f>
        <v/>
      </c>
      <c r="NX99" s="115" t="str">
        <f>IFERROR(COUNTIF('A remplir'!NW99:NW103,1)/((COUNTIF('A remplir'!NW99:NW103,1)+COUNTIF('A remplir'!NW99:NW103,0)-COUNTIF('A remplir'!NW99:NW103,ABS))),"")</f>
        <v/>
      </c>
      <c r="NY99" s="115" t="str">
        <f>IFERROR(COUNTIF('A remplir'!NX99:NX103,1)/((COUNTIF('A remplir'!NX99:NX103,1)+COUNTIF('A remplir'!NX99:NX103,0)-COUNTIF('A remplir'!NX99:NX103,ABS))),"")</f>
        <v/>
      </c>
      <c r="NZ99" s="115" t="str">
        <f>IFERROR(COUNTIF('A remplir'!NY99:NY103,1)/((COUNTIF('A remplir'!NY99:NY103,1)+COUNTIF('A remplir'!NY99:NY103,0)-COUNTIF('A remplir'!NY99:NY103,ABS))),"")</f>
        <v/>
      </c>
      <c r="OA99" s="115" t="str">
        <f>IFERROR(COUNTIF('A remplir'!NZ99:NZ103,1)/((COUNTIF('A remplir'!NZ99:NZ103,1)+COUNTIF('A remplir'!NZ99:NZ103,0)-COUNTIF('A remplir'!NZ99:NZ103,ABS))),"")</f>
        <v/>
      </c>
      <c r="OB99" s="115" t="str">
        <f>IFERROR(COUNTIF('A remplir'!OA99:OA103,1)/((COUNTIF('A remplir'!OA99:OA103,1)+COUNTIF('A remplir'!OA99:OA103,0)-COUNTIF('A remplir'!OA99:OA103,ABS))),"")</f>
        <v/>
      </c>
      <c r="OC99" s="115" t="str">
        <f>IFERROR(COUNTIF('A remplir'!OB99:OB103,1)/((COUNTIF('A remplir'!OB99:OB103,1)+COUNTIF('A remplir'!OB99:OB103,0)-COUNTIF('A remplir'!OB99:OB103,ABS))),"")</f>
        <v/>
      </c>
      <c r="OD99" s="115" t="str">
        <f>IFERROR(COUNTIF('A remplir'!OC99:OC103,1)/((COUNTIF('A remplir'!OC99:OC103,1)+COUNTIF('A remplir'!OC99:OC103,0)-COUNTIF('A remplir'!OC99:OC103,ABS))),"")</f>
        <v/>
      </c>
      <c r="OE99" s="115" t="str">
        <f>IFERROR(COUNTIF('A remplir'!OD99:OD103,1)/((COUNTIF('A remplir'!OD99:OD103,1)+COUNTIF('A remplir'!OD99:OD103,0)-COUNTIF('A remplir'!OD99:OD103,ABS))),"")</f>
        <v/>
      </c>
      <c r="OF99" s="115" t="str">
        <f>IFERROR(COUNTIF('A remplir'!OE99:OE103,1)/((COUNTIF('A remplir'!OE99:OE103,1)+COUNTIF('A remplir'!OE99:OE103,0)-COUNTIF('A remplir'!OE99:OE103,ABS))),"")</f>
        <v/>
      </c>
      <c r="OG99" s="115" t="str">
        <f>IFERROR(COUNTIF('A remplir'!OF99:OF103,1)/((COUNTIF('A remplir'!OF99:OF103,1)+COUNTIF('A remplir'!OF99:OF103,0)-COUNTIF('A remplir'!OF99:OF103,ABS))),"")</f>
        <v/>
      </c>
      <c r="OH99" s="115" t="str">
        <f>IFERROR(COUNTIF('A remplir'!OG99:OG103,1)/((COUNTIF('A remplir'!OG99:OG103,1)+COUNTIF('A remplir'!OG99:OG103,0)-COUNTIF('A remplir'!OG99:OG103,ABS))),"")</f>
        <v/>
      </c>
      <c r="OI99" s="115" t="str">
        <f>IFERROR(COUNTIF('A remplir'!OH99:OH103,1)/((COUNTIF('A remplir'!OH99:OH103,1)+COUNTIF('A remplir'!OH99:OH103,0)-COUNTIF('A remplir'!OH99:OH103,ABS))),"")</f>
        <v/>
      </c>
      <c r="OJ99" s="115" t="str">
        <f>IFERROR(COUNTIF('A remplir'!OI99:OI103,1)/((COUNTIF('A remplir'!OI99:OI103,1)+COUNTIF('A remplir'!OI99:OI103,0)-COUNTIF('A remplir'!OI99:OI103,ABS))),"")</f>
        <v/>
      </c>
      <c r="OK99" s="115" t="str">
        <f>IFERROR(COUNTIF('A remplir'!OJ99:OJ103,1)/((COUNTIF('A remplir'!OJ99:OJ103,1)+COUNTIF('A remplir'!OJ99:OJ103,0)-COUNTIF('A remplir'!OJ99:OJ103,ABS))),"")</f>
        <v/>
      </c>
      <c r="OL99" s="115" t="str">
        <f>IFERROR(COUNTIF('A remplir'!OK99:OK103,1)/((COUNTIF('A remplir'!OK99:OK103,1)+COUNTIF('A remplir'!OK99:OK103,0)-COUNTIF('A remplir'!OK99:OK103,ABS))),"")</f>
        <v/>
      </c>
      <c r="OM99" s="115" t="str">
        <f>IFERROR(COUNTIF('A remplir'!OL99:OL103,1)/((COUNTIF('A remplir'!OL99:OL103,1)+COUNTIF('A remplir'!OL99:OL103,0)-COUNTIF('A remplir'!OL99:OL103,ABS))),"")</f>
        <v/>
      </c>
      <c r="ON99" s="4"/>
      <c r="OO99" s="2"/>
      <c r="OP99" s="119"/>
      <c r="OQ99" s="5">
        <f>'A remplir'!C67</f>
        <v>1</v>
      </c>
      <c r="OR99" s="5">
        <f>'A remplir'!D67</f>
        <v>1</v>
      </c>
      <c r="OS99" s="5">
        <f>'A remplir'!E67</f>
        <v>1</v>
      </c>
      <c r="OT99" s="5">
        <f>'A remplir'!F67</f>
        <v>0</v>
      </c>
      <c r="OU99" s="5">
        <f>'A remplir'!G67</f>
        <v>0</v>
      </c>
      <c r="OV99" s="5">
        <f>'A remplir'!H67</f>
        <v>0</v>
      </c>
      <c r="OW99" s="5">
        <f>'A remplir'!I67</f>
        <v>0</v>
      </c>
      <c r="OX99" s="5">
        <f>'A remplir'!J67</f>
        <v>0</v>
      </c>
      <c r="OY99" s="5">
        <f>'A remplir'!K67</f>
        <v>0</v>
      </c>
      <c r="OZ99" s="5">
        <f>'A remplir'!L67</f>
        <v>0</v>
      </c>
      <c r="PA99" s="5">
        <f>'A remplir'!M67</f>
        <v>0</v>
      </c>
      <c r="PB99" s="5">
        <f>'A remplir'!N67</f>
        <v>0</v>
      </c>
      <c r="PC99" s="5">
        <f>'A remplir'!O67</f>
        <v>0</v>
      </c>
      <c r="PD99" s="5">
        <f>'A remplir'!P67</f>
        <v>0</v>
      </c>
      <c r="PE99" s="5">
        <f>'A remplir'!Q67</f>
        <v>0</v>
      </c>
      <c r="PF99" s="5">
        <f>'A remplir'!R67</f>
        <v>0</v>
      </c>
      <c r="PG99" s="5">
        <f>'A remplir'!S67</f>
        <v>0</v>
      </c>
      <c r="PH99" s="5">
        <f>'A remplir'!T67</f>
        <v>0</v>
      </c>
      <c r="PI99" s="5">
        <f>'A remplir'!U67</f>
        <v>0</v>
      </c>
      <c r="PJ99" s="5">
        <f>'A remplir'!V67</f>
        <v>0</v>
      </c>
      <c r="PK99" s="5">
        <f>'A remplir'!W67</f>
        <v>0</v>
      </c>
      <c r="PL99" s="5">
        <f>'A remplir'!X67</f>
        <v>0</v>
      </c>
      <c r="PM99" s="5">
        <f>'A remplir'!Y67</f>
        <v>0</v>
      </c>
      <c r="PN99" s="5">
        <f>'A remplir'!Z67</f>
        <v>0</v>
      </c>
      <c r="PO99" s="5">
        <f>'A remplir'!AA67</f>
        <v>0</v>
      </c>
      <c r="PP99" s="5">
        <f>'A remplir'!AB67</f>
        <v>0</v>
      </c>
      <c r="PQ99" s="5">
        <f>'A remplir'!AC67</f>
        <v>0</v>
      </c>
      <c r="PR99" s="5">
        <f>'A remplir'!AD67</f>
        <v>0</v>
      </c>
      <c r="PS99" s="5">
        <f>'A remplir'!AE67</f>
        <v>0</v>
      </c>
      <c r="PT99" s="5">
        <f>'A remplir'!AF67</f>
        <v>0</v>
      </c>
      <c r="PU99" s="5">
        <f>'A remplir'!AG67</f>
        <v>0</v>
      </c>
      <c r="PV99" s="5">
        <f>'A remplir'!AH67</f>
        <v>0</v>
      </c>
      <c r="PW99" s="5">
        <f>'A remplir'!AI67</f>
        <v>0</v>
      </c>
      <c r="PX99" s="5">
        <f>'A remplir'!AJ67</f>
        <v>0</v>
      </c>
      <c r="PY99" s="5">
        <f>'A remplir'!AK67</f>
        <v>0</v>
      </c>
      <c r="PZ99" s="5">
        <f>'A remplir'!AL67</f>
        <v>0</v>
      </c>
      <c r="QA99" s="5">
        <f>'A remplir'!AM67</f>
        <v>0</v>
      </c>
      <c r="QB99" s="5">
        <f>'A remplir'!AN67</f>
        <v>0</v>
      </c>
      <c r="QC99" s="5">
        <f>'A remplir'!AO67</f>
        <v>0</v>
      </c>
      <c r="QD99" s="5">
        <f>'A remplir'!AP67</f>
        <v>0</v>
      </c>
      <c r="QE99" s="5">
        <f>'A remplir'!AQ67</f>
        <v>0</v>
      </c>
      <c r="QF99" s="5">
        <f>'A remplir'!AR67</f>
        <v>0</v>
      </c>
      <c r="QG99" s="5">
        <f>'A remplir'!AS67</f>
        <v>0</v>
      </c>
      <c r="QH99" s="5">
        <f>'A remplir'!AT67</f>
        <v>0</v>
      </c>
      <c r="QI99" s="5">
        <f>'A remplir'!AU67</f>
        <v>0</v>
      </c>
      <c r="QJ99" s="5">
        <f>'A remplir'!AV67</f>
        <v>0</v>
      </c>
      <c r="QK99" s="5">
        <f>'A remplir'!AW67</f>
        <v>0</v>
      </c>
      <c r="QL99" s="5">
        <f>'A remplir'!AX67</f>
        <v>0</v>
      </c>
      <c r="QM99" s="5">
        <f>'A remplir'!AY67</f>
        <v>0</v>
      </c>
      <c r="QN99" s="5">
        <f>'A remplir'!AZ67</f>
        <v>0</v>
      </c>
      <c r="QO99" s="5">
        <f>'A remplir'!BA67</f>
        <v>0</v>
      </c>
      <c r="QP99" s="5">
        <f>'A remplir'!BB67</f>
        <v>0</v>
      </c>
      <c r="QQ99" s="5">
        <f>'A remplir'!BC67</f>
        <v>0</v>
      </c>
      <c r="QR99" s="5">
        <f>'A remplir'!BD67</f>
        <v>0</v>
      </c>
      <c r="QS99" s="5">
        <f>'A remplir'!BE67</f>
        <v>0</v>
      </c>
      <c r="QT99" s="5">
        <f>'A remplir'!BF67</f>
        <v>0</v>
      </c>
      <c r="QU99" s="5">
        <f>'A remplir'!BG67</f>
        <v>0</v>
      </c>
      <c r="QV99" s="5">
        <f>'A remplir'!BH67</f>
        <v>0</v>
      </c>
      <c r="QW99" s="5">
        <f>'A remplir'!BI67</f>
        <v>0</v>
      </c>
      <c r="QX99" s="5">
        <f>'A remplir'!BJ67</f>
        <v>0</v>
      </c>
      <c r="QY99" s="5">
        <f>'A remplir'!BK67</f>
        <v>0</v>
      </c>
      <c r="QZ99" s="5">
        <f>'A remplir'!BL67</f>
        <v>0</v>
      </c>
      <c r="RA99" s="5">
        <f>'A remplir'!BM67</f>
        <v>0</v>
      </c>
      <c r="RB99" s="5">
        <f>'A remplir'!BN67</f>
        <v>0</v>
      </c>
      <c r="RC99" s="5">
        <f>'A remplir'!BO67</f>
        <v>0</v>
      </c>
      <c r="RD99" s="5">
        <f>'A remplir'!BP67</f>
        <v>0</v>
      </c>
      <c r="RE99" s="5">
        <f>'A remplir'!BQ67</f>
        <v>0</v>
      </c>
      <c r="RF99" s="5">
        <f>'A remplir'!BR67</f>
        <v>0</v>
      </c>
      <c r="RG99" s="5">
        <f>'A remplir'!BS67</f>
        <v>0</v>
      </c>
      <c r="RH99" s="5">
        <f>'A remplir'!BT67</f>
        <v>0</v>
      </c>
      <c r="RI99" s="5">
        <f>'A remplir'!BU67</f>
        <v>0</v>
      </c>
      <c r="RJ99" s="5">
        <f>'A remplir'!BV67</f>
        <v>0</v>
      </c>
      <c r="RK99" s="5">
        <f>'A remplir'!BW67</f>
        <v>0</v>
      </c>
      <c r="RL99" s="5">
        <f>'A remplir'!BX67</f>
        <v>0</v>
      </c>
      <c r="RM99" s="5">
        <f>'A remplir'!BY67</f>
        <v>0</v>
      </c>
      <c r="RN99" s="5">
        <f>'A remplir'!BZ67</f>
        <v>0</v>
      </c>
      <c r="RO99" s="5">
        <f>'A remplir'!CA67</f>
        <v>0</v>
      </c>
      <c r="RP99" s="5">
        <f>'A remplir'!CB67</f>
        <v>0</v>
      </c>
      <c r="RQ99" s="5">
        <f>'A remplir'!CC67</f>
        <v>0</v>
      </c>
      <c r="RR99" s="5">
        <f>'A remplir'!CD67</f>
        <v>0</v>
      </c>
      <c r="RS99" s="5">
        <f>'A remplir'!CE67</f>
        <v>0</v>
      </c>
      <c r="RT99" s="5">
        <f>'A remplir'!CF67</f>
        <v>0</v>
      </c>
      <c r="RU99" s="5">
        <f>'A remplir'!CG67</f>
        <v>0</v>
      </c>
      <c r="RV99" s="5">
        <f>'A remplir'!CH67</f>
        <v>0</v>
      </c>
      <c r="RW99" s="5">
        <f>'A remplir'!CI67</f>
        <v>0</v>
      </c>
      <c r="RX99" s="5">
        <f>'A remplir'!CJ67</f>
        <v>0</v>
      </c>
      <c r="RY99" s="5">
        <f>'A remplir'!CK67</f>
        <v>0</v>
      </c>
      <c r="RZ99" s="5">
        <f>'A remplir'!CL67</f>
        <v>0</v>
      </c>
      <c r="SA99" s="5">
        <f>'A remplir'!CM67</f>
        <v>0</v>
      </c>
      <c r="SB99" s="5">
        <f>'A remplir'!CN67</f>
        <v>0</v>
      </c>
      <c r="SC99" s="5">
        <f>'A remplir'!CO67</f>
        <v>0</v>
      </c>
      <c r="SD99" s="5">
        <f>'A remplir'!CP67</f>
        <v>0</v>
      </c>
      <c r="SE99" s="5">
        <f>'A remplir'!CQ67</f>
        <v>0</v>
      </c>
      <c r="SF99" s="5">
        <f>'A remplir'!CR67</f>
        <v>0</v>
      </c>
      <c r="SG99" s="5">
        <f>'A remplir'!CS67</f>
        <v>0</v>
      </c>
      <c r="SH99" s="5">
        <f>'A remplir'!CT67</f>
        <v>0</v>
      </c>
      <c r="SI99" s="5">
        <f>'A remplir'!CU67</f>
        <v>0</v>
      </c>
      <c r="SJ99" s="5">
        <f>'A remplir'!CV67</f>
        <v>0</v>
      </c>
      <c r="SK99" s="5">
        <f>'A remplir'!CW67</f>
        <v>0</v>
      </c>
      <c r="SL99" s="5">
        <f>'A remplir'!CX67</f>
        <v>0</v>
      </c>
      <c r="SM99" s="5">
        <f>'A remplir'!CY67</f>
        <v>0</v>
      </c>
      <c r="SN99" s="5">
        <f>'A remplir'!CZ67</f>
        <v>0</v>
      </c>
      <c r="SO99" s="5">
        <f>'A remplir'!DA67</f>
        <v>0</v>
      </c>
      <c r="SP99" s="5">
        <f>'A remplir'!DB67</f>
        <v>0</v>
      </c>
      <c r="SQ99" s="5">
        <f>'A remplir'!DC67</f>
        <v>0</v>
      </c>
      <c r="SR99" s="5">
        <f>'A remplir'!DD67</f>
        <v>0</v>
      </c>
      <c r="SS99" s="5">
        <f>'A remplir'!DE67</f>
        <v>0</v>
      </c>
      <c r="ST99" s="5">
        <f>'A remplir'!DF67</f>
        <v>0</v>
      </c>
      <c r="SU99" s="5">
        <f>'A remplir'!DG67</f>
        <v>0</v>
      </c>
      <c r="SV99" s="5">
        <f>'A remplir'!DH67</f>
        <v>0</v>
      </c>
      <c r="SW99" s="5">
        <f>'A remplir'!DI67</f>
        <v>0</v>
      </c>
      <c r="SX99" s="5">
        <f>'A remplir'!DJ67</f>
        <v>0</v>
      </c>
      <c r="SY99" s="5">
        <f>'A remplir'!DK67</f>
        <v>0</v>
      </c>
      <c r="SZ99" s="5">
        <f>'A remplir'!DL67</f>
        <v>0</v>
      </c>
      <c r="TA99" s="5">
        <f>'A remplir'!DM67</f>
        <v>0</v>
      </c>
      <c r="TB99" s="5">
        <f>'A remplir'!DN67</f>
        <v>0</v>
      </c>
      <c r="TC99" s="5">
        <f>'A remplir'!DO67</f>
        <v>0</v>
      </c>
      <c r="TD99" s="5">
        <f>'A remplir'!DP67</f>
        <v>0</v>
      </c>
      <c r="TE99" s="5">
        <f>'A remplir'!DQ67</f>
        <v>0</v>
      </c>
      <c r="TF99" s="5">
        <f>'A remplir'!DR67</f>
        <v>0</v>
      </c>
      <c r="TG99" s="5">
        <f>'A remplir'!DS67</f>
        <v>0</v>
      </c>
      <c r="TH99" s="5">
        <f>'A remplir'!DT67</f>
        <v>0</v>
      </c>
      <c r="TI99" s="5">
        <f>'A remplir'!DU67</f>
        <v>0</v>
      </c>
      <c r="TJ99" s="5">
        <f>'A remplir'!DV67</f>
        <v>0</v>
      </c>
      <c r="TK99" s="5">
        <f>'A remplir'!DW67</f>
        <v>0</v>
      </c>
      <c r="TL99" s="5">
        <f>'A remplir'!DX67</f>
        <v>0</v>
      </c>
      <c r="TM99" s="5">
        <f>'A remplir'!DY67</f>
        <v>0</v>
      </c>
      <c r="TN99" s="5">
        <f>'A remplir'!DZ67</f>
        <v>0</v>
      </c>
      <c r="TO99" s="5">
        <f>'A remplir'!EA67</f>
        <v>0</v>
      </c>
      <c r="TP99" s="5">
        <f>'A remplir'!EB67</f>
        <v>0</v>
      </c>
      <c r="TQ99" s="5">
        <f>'A remplir'!EC67</f>
        <v>0</v>
      </c>
      <c r="TR99" s="5">
        <f>'A remplir'!ED67</f>
        <v>0</v>
      </c>
      <c r="TS99" s="5">
        <f>'A remplir'!EE67</f>
        <v>0</v>
      </c>
      <c r="TT99" s="5">
        <f>'A remplir'!EF67</f>
        <v>0</v>
      </c>
      <c r="TU99" s="5">
        <f>'A remplir'!EG67</f>
        <v>0</v>
      </c>
      <c r="TV99" s="5">
        <f>'A remplir'!EH67</f>
        <v>0</v>
      </c>
      <c r="TW99" s="5">
        <f>'A remplir'!EI67</f>
        <v>0</v>
      </c>
      <c r="TX99" s="5">
        <f>'A remplir'!EJ67</f>
        <v>0</v>
      </c>
      <c r="TY99" s="5">
        <f>'A remplir'!EK67</f>
        <v>0</v>
      </c>
      <c r="TZ99" s="5">
        <f>'A remplir'!EL67</f>
        <v>0</v>
      </c>
      <c r="UA99" s="5">
        <f>'A remplir'!EM67</f>
        <v>0</v>
      </c>
      <c r="UB99" s="5">
        <f>'A remplir'!EN67</f>
        <v>0</v>
      </c>
      <c r="UC99" s="5">
        <f>'A remplir'!EO67</f>
        <v>0</v>
      </c>
      <c r="UD99" s="5">
        <f>'A remplir'!EP67</f>
        <v>0</v>
      </c>
      <c r="UE99" s="5">
        <f>'A remplir'!EQ67</f>
        <v>0</v>
      </c>
      <c r="UF99" s="5">
        <f>'A remplir'!ER67</f>
        <v>0</v>
      </c>
      <c r="UG99" s="5">
        <f>'A remplir'!ES67</f>
        <v>0</v>
      </c>
      <c r="UH99" s="5">
        <f>'A remplir'!ET67</f>
        <v>0</v>
      </c>
      <c r="UI99" s="5">
        <f>'A remplir'!EU67</f>
        <v>0</v>
      </c>
      <c r="UJ99" s="5">
        <f>'A remplir'!EV67</f>
        <v>0</v>
      </c>
      <c r="UK99" s="5">
        <f>'A remplir'!EW67</f>
        <v>0</v>
      </c>
      <c r="UL99" s="5">
        <f>'A remplir'!EX67</f>
        <v>0</v>
      </c>
      <c r="UM99" s="5">
        <f>'A remplir'!EY67</f>
        <v>0</v>
      </c>
      <c r="UN99" s="5">
        <f>'A remplir'!EZ67</f>
        <v>0</v>
      </c>
      <c r="UO99" s="5">
        <f>'A remplir'!FA67</f>
        <v>0</v>
      </c>
      <c r="UP99" s="5">
        <f>'A remplir'!FB67</f>
        <v>0</v>
      </c>
      <c r="UQ99" s="5">
        <f>'A remplir'!FC67</f>
        <v>0</v>
      </c>
      <c r="UR99" s="5">
        <f>'A remplir'!FD67</f>
        <v>0</v>
      </c>
      <c r="US99" s="5">
        <f>'A remplir'!FE67</f>
        <v>0</v>
      </c>
      <c r="UT99" s="5">
        <f>'A remplir'!FF67</f>
        <v>0</v>
      </c>
      <c r="UU99" s="5">
        <f>'A remplir'!FG67</f>
        <v>0</v>
      </c>
      <c r="UV99" s="5">
        <f>'A remplir'!FH67</f>
        <v>0</v>
      </c>
      <c r="UW99" s="5">
        <f>'A remplir'!FI67</f>
        <v>0</v>
      </c>
      <c r="UX99" s="5">
        <f>'A remplir'!FJ67</f>
        <v>0</v>
      </c>
      <c r="UY99" s="5">
        <f>'A remplir'!FK67</f>
        <v>0</v>
      </c>
      <c r="UZ99" s="5">
        <f>'A remplir'!FL67</f>
        <v>0</v>
      </c>
      <c r="VA99" s="5">
        <f>'A remplir'!FM67</f>
        <v>0</v>
      </c>
      <c r="VB99" s="5">
        <f>'A remplir'!FN67</f>
        <v>0</v>
      </c>
      <c r="VC99" s="5">
        <f>'A remplir'!FO67</f>
        <v>0</v>
      </c>
      <c r="VD99" s="5">
        <f>'A remplir'!FP67</f>
        <v>0</v>
      </c>
      <c r="VE99" s="5">
        <f>'A remplir'!FQ67</f>
        <v>0</v>
      </c>
      <c r="VF99" s="5">
        <f>'A remplir'!FR67</f>
        <v>0</v>
      </c>
      <c r="VG99" s="5">
        <f>'A remplir'!FS67</f>
        <v>0</v>
      </c>
      <c r="VH99" s="5">
        <f>'A remplir'!FT67</f>
        <v>0</v>
      </c>
      <c r="VI99" s="5">
        <f>'A remplir'!FU67</f>
        <v>0</v>
      </c>
      <c r="VJ99" s="5">
        <f>'A remplir'!FV67</f>
        <v>0</v>
      </c>
      <c r="VK99" s="5">
        <f>'A remplir'!FW67</f>
        <v>0</v>
      </c>
      <c r="VL99" s="5">
        <f>'A remplir'!FX67</f>
        <v>0</v>
      </c>
      <c r="VM99" s="5">
        <f>'A remplir'!FY67</f>
        <v>0</v>
      </c>
      <c r="VN99" s="5">
        <f>'A remplir'!FZ67</f>
        <v>0</v>
      </c>
      <c r="VO99" s="5">
        <f>'A remplir'!GA67</f>
        <v>0</v>
      </c>
      <c r="VP99" s="5">
        <f>'A remplir'!GB67</f>
        <v>0</v>
      </c>
      <c r="VQ99" s="5">
        <f>'A remplir'!GC67</f>
        <v>0</v>
      </c>
      <c r="VR99" s="5">
        <f>'A remplir'!GD67</f>
        <v>0</v>
      </c>
      <c r="VS99" s="5">
        <f>'A remplir'!GE67</f>
        <v>0</v>
      </c>
      <c r="VT99" s="5">
        <f>'A remplir'!GF67</f>
        <v>0</v>
      </c>
      <c r="VU99" s="5">
        <f>'A remplir'!GG67</f>
        <v>0</v>
      </c>
      <c r="VV99" s="5">
        <f>'A remplir'!GH67</f>
        <v>0</v>
      </c>
      <c r="VW99" s="5">
        <f>'A remplir'!GI67</f>
        <v>0</v>
      </c>
      <c r="VX99" s="5">
        <f>'A remplir'!GJ67</f>
        <v>0</v>
      </c>
      <c r="VY99" s="5">
        <f>'A remplir'!GK67</f>
        <v>0</v>
      </c>
      <c r="VZ99" s="5">
        <f>'A remplir'!GL67</f>
        <v>0</v>
      </c>
      <c r="WA99" s="5">
        <f>'A remplir'!GM67</f>
        <v>0</v>
      </c>
      <c r="WB99" s="5">
        <f>'A remplir'!GN67</f>
        <v>0</v>
      </c>
      <c r="WC99" s="5">
        <f>'A remplir'!GO67</f>
        <v>0</v>
      </c>
      <c r="WD99" s="5">
        <f>'A remplir'!GP67</f>
        <v>0</v>
      </c>
      <c r="WE99" s="5">
        <f>'A remplir'!GQ67</f>
        <v>0</v>
      </c>
      <c r="WF99" s="5">
        <f>'A remplir'!GR67</f>
        <v>0</v>
      </c>
      <c r="WG99" s="5">
        <f>'A remplir'!GS67</f>
        <v>0</v>
      </c>
      <c r="WH99" s="5">
        <f>'A remplir'!GT67</f>
        <v>0</v>
      </c>
      <c r="WI99" s="5">
        <f>'A remplir'!GU67</f>
        <v>0</v>
      </c>
      <c r="WJ99" s="5">
        <f>'A remplir'!GV67</f>
        <v>0</v>
      </c>
      <c r="WK99" s="5">
        <f>'A remplir'!GW67</f>
        <v>0</v>
      </c>
      <c r="WL99" s="5">
        <f>'A remplir'!GX67</f>
        <v>0</v>
      </c>
      <c r="WM99" s="5">
        <f>'A remplir'!GY67</f>
        <v>0</v>
      </c>
      <c r="WN99" s="5">
        <f>'A remplir'!GZ67</f>
        <v>0</v>
      </c>
      <c r="WO99" s="5">
        <f>'A remplir'!HA67</f>
        <v>0</v>
      </c>
      <c r="WP99" s="5">
        <f>'A remplir'!HB67</f>
        <v>0</v>
      </c>
      <c r="WQ99" s="5">
        <f>'A remplir'!HC67</f>
        <v>0</v>
      </c>
      <c r="WR99" s="5">
        <f>'A remplir'!HD67</f>
        <v>0</v>
      </c>
      <c r="WS99" s="5">
        <f>'A remplir'!HE67</f>
        <v>0</v>
      </c>
      <c r="WT99" s="5">
        <f>'A remplir'!HF67</f>
        <v>0</v>
      </c>
      <c r="WU99" s="5">
        <f>'A remplir'!HG67</f>
        <v>0</v>
      </c>
      <c r="WV99" s="5">
        <f>'A remplir'!HH67</f>
        <v>0</v>
      </c>
      <c r="WW99" s="5">
        <f>'A remplir'!HI67</f>
        <v>0</v>
      </c>
      <c r="WX99" s="5">
        <f>'A remplir'!HJ67</f>
        <v>0</v>
      </c>
      <c r="WY99" s="5">
        <f>'A remplir'!HK67</f>
        <v>0</v>
      </c>
      <c r="WZ99" s="5">
        <f>'A remplir'!HL67</f>
        <v>0</v>
      </c>
      <c r="XA99" s="5">
        <f>'A remplir'!HM67</f>
        <v>0</v>
      </c>
      <c r="XB99" s="5">
        <f>'A remplir'!HN67</f>
        <v>0</v>
      </c>
      <c r="XC99" s="5">
        <f>'A remplir'!HO67</f>
        <v>0</v>
      </c>
      <c r="XD99" s="5">
        <f>'A remplir'!HP67</f>
        <v>0</v>
      </c>
      <c r="XE99" s="5">
        <f>'A remplir'!HQ67</f>
        <v>0</v>
      </c>
      <c r="XF99" s="5">
        <f>'A remplir'!HR67</f>
        <v>0</v>
      </c>
      <c r="XG99" s="5">
        <f>'A remplir'!HS67</f>
        <v>0</v>
      </c>
      <c r="XH99" s="5">
        <f>'A remplir'!HT67</f>
        <v>0</v>
      </c>
      <c r="XI99" s="5">
        <f>'A remplir'!HU67</f>
        <v>0</v>
      </c>
      <c r="XJ99" s="5">
        <f>'A remplir'!HV67</f>
        <v>0</v>
      </c>
      <c r="XK99" s="5">
        <f>'A remplir'!HW67</f>
        <v>0</v>
      </c>
      <c r="XL99" s="5">
        <f>'A remplir'!HX67</f>
        <v>0</v>
      </c>
      <c r="XM99" s="5">
        <f>'A remplir'!HY67</f>
        <v>0</v>
      </c>
      <c r="XN99" s="5">
        <f>'A remplir'!HZ67</f>
        <v>0</v>
      </c>
      <c r="XO99" s="5">
        <f>'A remplir'!IA67</f>
        <v>0</v>
      </c>
      <c r="XP99" s="5">
        <f>'A remplir'!IB67</f>
        <v>0</v>
      </c>
      <c r="XQ99" s="5">
        <f>'A remplir'!IC67</f>
        <v>0</v>
      </c>
      <c r="XR99" s="5">
        <f>'A remplir'!ID67</f>
        <v>0</v>
      </c>
      <c r="XS99" s="5">
        <f>'A remplir'!IE67</f>
        <v>0</v>
      </c>
      <c r="XT99" s="5">
        <f>'A remplir'!IF67</f>
        <v>0</v>
      </c>
      <c r="XU99" s="5">
        <f>'A remplir'!IG67</f>
        <v>0</v>
      </c>
      <c r="XV99" s="5">
        <f>'A remplir'!IH67</f>
        <v>0</v>
      </c>
      <c r="XW99" s="5">
        <f>'A remplir'!II67</f>
        <v>0</v>
      </c>
      <c r="XX99" s="5">
        <f>'A remplir'!IJ67</f>
        <v>0</v>
      </c>
      <c r="XY99" s="5">
        <f>'A remplir'!IK67</f>
        <v>0</v>
      </c>
      <c r="XZ99" s="5">
        <f>'A remplir'!IL67</f>
        <v>0</v>
      </c>
      <c r="YA99" s="5">
        <f>'A remplir'!IM67</f>
        <v>0</v>
      </c>
      <c r="YB99" s="5">
        <f>'A remplir'!IN67</f>
        <v>0</v>
      </c>
      <c r="YC99" s="5">
        <f>'A remplir'!IO67</f>
        <v>0</v>
      </c>
      <c r="YD99" s="5">
        <f>'A remplir'!IP67</f>
        <v>0</v>
      </c>
      <c r="YE99" s="5">
        <f>'A remplir'!IQ67</f>
        <v>0</v>
      </c>
      <c r="YF99" s="5">
        <f>'A remplir'!IR67</f>
        <v>0</v>
      </c>
      <c r="YG99" s="5">
        <f>'A remplir'!IS67</f>
        <v>0</v>
      </c>
      <c r="YH99" s="5">
        <f>'A remplir'!IT67</f>
        <v>0</v>
      </c>
      <c r="YI99" s="5">
        <f>'A remplir'!IU67</f>
        <v>0</v>
      </c>
      <c r="YJ99" s="5">
        <f>'A remplir'!IV67</f>
        <v>0</v>
      </c>
      <c r="YK99" s="5">
        <f>'A remplir'!IW67</f>
        <v>0</v>
      </c>
      <c r="YL99" s="5">
        <f>'A remplir'!IX67</f>
        <v>0</v>
      </c>
      <c r="YM99" s="5">
        <f>'A remplir'!IY67</f>
        <v>0</v>
      </c>
      <c r="YN99" s="5">
        <f>'A remplir'!IZ67</f>
        <v>0</v>
      </c>
      <c r="YO99" s="5">
        <f>'A remplir'!JA67</f>
        <v>0</v>
      </c>
      <c r="YP99" s="5">
        <f>'A remplir'!JB67</f>
        <v>0</v>
      </c>
      <c r="YQ99" s="5">
        <f>'A remplir'!JC67</f>
        <v>0</v>
      </c>
      <c r="YR99" s="5">
        <f>'A remplir'!JD67</f>
        <v>0</v>
      </c>
      <c r="YS99" s="5">
        <f>'A remplir'!JE67</f>
        <v>0</v>
      </c>
      <c r="YT99" s="5">
        <f>'A remplir'!JF67</f>
        <v>0</v>
      </c>
      <c r="YU99" s="5">
        <f>'A remplir'!JG67</f>
        <v>0</v>
      </c>
      <c r="YV99" s="5">
        <f>'A remplir'!JH67</f>
        <v>0</v>
      </c>
      <c r="YW99" s="5">
        <f>'A remplir'!JI67</f>
        <v>0</v>
      </c>
      <c r="YX99" s="5">
        <f>'A remplir'!JJ67</f>
        <v>0</v>
      </c>
      <c r="YY99" s="5">
        <f>'A remplir'!JK67</f>
        <v>0</v>
      </c>
      <c r="YZ99" s="5">
        <f>'A remplir'!JL67</f>
        <v>0</v>
      </c>
      <c r="ZA99" s="5">
        <f>'A remplir'!JM67</f>
        <v>0</v>
      </c>
      <c r="ZB99" s="5">
        <f>'A remplir'!JN67</f>
        <v>0</v>
      </c>
      <c r="ZC99" s="5">
        <f>'A remplir'!JO67</f>
        <v>0</v>
      </c>
      <c r="ZD99" s="5">
        <f>'A remplir'!JP67</f>
        <v>0</v>
      </c>
      <c r="ZE99" s="5">
        <f>'A remplir'!JQ67</f>
        <v>0</v>
      </c>
      <c r="ZF99" s="5">
        <f>'A remplir'!JR67</f>
        <v>0</v>
      </c>
      <c r="ZG99" s="5">
        <f>'A remplir'!JS67</f>
        <v>0</v>
      </c>
      <c r="ZH99" s="5">
        <f>'A remplir'!JT67</f>
        <v>0</v>
      </c>
      <c r="ZI99" s="5">
        <f>'A remplir'!JU67</f>
        <v>0</v>
      </c>
      <c r="ZJ99" s="5">
        <f>'A remplir'!JV67</f>
        <v>0</v>
      </c>
      <c r="ZK99" s="5">
        <f>'A remplir'!JW67</f>
        <v>0</v>
      </c>
      <c r="ZL99" s="5">
        <f>'A remplir'!JX67</f>
        <v>0</v>
      </c>
      <c r="ZM99" s="5">
        <f>'A remplir'!JY67</f>
        <v>0</v>
      </c>
      <c r="ZN99" s="5">
        <f>'A remplir'!JZ67</f>
        <v>0</v>
      </c>
      <c r="ZO99" s="5">
        <f>'A remplir'!KA67</f>
        <v>0</v>
      </c>
      <c r="ZP99" s="5">
        <f>'A remplir'!KB67</f>
        <v>0</v>
      </c>
      <c r="ZQ99" s="5">
        <f>'A remplir'!KC67</f>
        <v>0</v>
      </c>
      <c r="ZR99" s="5">
        <f>'A remplir'!KD67</f>
        <v>0</v>
      </c>
      <c r="ZS99" s="5">
        <f>'A remplir'!KE67</f>
        <v>0</v>
      </c>
      <c r="ZT99" s="5">
        <f>'A remplir'!KF67</f>
        <v>0</v>
      </c>
      <c r="ZU99" s="5">
        <f>'A remplir'!KG67</f>
        <v>0</v>
      </c>
      <c r="ZV99" s="5">
        <f>'A remplir'!KH67</f>
        <v>0</v>
      </c>
      <c r="ZW99" s="5">
        <f>'A remplir'!KI67</f>
        <v>0</v>
      </c>
      <c r="ZX99" s="5">
        <f>'A remplir'!KJ67</f>
        <v>0</v>
      </c>
      <c r="ZY99" s="5">
        <f>'A remplir'!KK67</f>
        <v>0</v>
      </c>
      <c r="ZZ99" s="5">
        <f>'A remplir'!KL67</f>
        <v>0</v>
      </c>
      <c r="AAA99" s="5">
        <f>'A remplir'!KM67</f>
        <v>0</v>
      </c>
      <c r="AAB99" s="5">
        <f>'A remplir'!KN67</f>
        <v>0</v>
      </c>
      <c r="AAC99" s="5">
        <f>'A remplir'!KO67</f>
        <v>0</v>
      </c>
      <c r="AAD99" s="5">
        <f>'A remplir'!KP67</f>
        <v>0</v>
      </c>
      <c r="AAE99" s="5">
        <f>'A remplir'!KQ67</f>
        <v>0</v>
      </c>
      <c r="AAF99" s="5">
        <f>'A remplir'!KR67</f>
        <v>0</v>
      </c>
      <c r="AAG99" s="5">
        <f>'A remplir'!KS67</f>
        <v>0</v>
      </c>
      <c r="AAH99" s="5">
        <f>'A remplir'!KT67</f>
        <v>0</v>
      </c>
      <c r="AAI99" s="5">
        <f>'A remplir'!KU67</f>
        <v>0</v>
      </c>
      <c r="AAJ99" s="5">
        <f>'A remplir'!KV67</f>
        <v>0</v>
      </c>
      <c r="AAK99" s="5">
        <f>'A remplir'!KW67</f>
        <v>0</v>
      </c>
      <c r="AAL99" s="5">
        <f>'A remplir'!KX67</f>
        <v>0</v>
      </c>
      <c r="AAM99" s="5">
        <f>'A remplir'!KY67</f>
        <v>0</v>
      </c>
      <c r="AAN99" s="5">
        <f>'A remplir'!KZ67</f>
        <v>0</v>
      </c>
      <c r="AAO99" s="5">
        <f>'A remplir'!LA67</f>
        <v>0</v>
      </c>
      <c r="AAP99" s="5">
        <f>'A remplir'!LB67</f>
        <v>0</v>
      </c>
      <c r="AAQ99" s="5">
        <f>'A remplir'!LC67</f>
        <v>0</v>
      </c>
      <c r="AAR99" s="5">
        <f>'A remplir'!LD67</f>
        <v>0</v>
      </c>
      <c r="AAS99" s="5">
        <f>'A remplir'!LE67</f>
        <v>0</v>
      </c>
      <c r="AAT99" s="5">
        <f>'A remplir'!LF67</f>
        <v>0</v>
      </c>
      <c r="AAU99" s="5">
        <f>'A remplir'!LG67</f>
        <v>0</v>
      </c>
      <c r="AAV99" s="5">
        <f>'A remplir'!LH67</f>
        <v>0</v>
      </c>
      <c r="AAW99" s="5">
        <f>'A remplir'!LI67</f>
        <v>0</v>
      </c>
      <c r="AAX99" s="5">
        <f>'A remplir'!LJ67</f>
        <v>0</v>
      </c>
      <c r="AAY99" s="5">
        <f>'A remplir'!LK67</f>
        <v>0</v>
      </c>
      <c r="AAZ99" s="5">
        <f>'A remplir'!LL67</f>
        <v>0</v>
      </c>
      <c r="ABA99" s="5">
        <f>'A remplir'!LM67</f>
        <v>0</v>
      </c>
      <c r="ABB99" s="5">
        <f>'A remplir'!LN67</f>
        <v>0</v>
      </c>
      <c r="ABC99" s="5">
        <f>'A remplir'!LO67</f>
        <v>0</v>
      </c>
      <c r="ABD99" s="5">
        <f>'A remplir'!LP67</f>
        <v>0</v>
      </c>
      <c r="ABE99" s="5">
        <f>'A remplir'!LQ67</f>
        <v>0</v>
      </c>
      <c r="ABF99" s="5">
        <f>'A remplir'!LR67</f>
        <v>0</v>
      </c>
      <c r="ABG99" s="5">
        <f>'A remplir'!LS67</f>
        <v>0</v>
      </c>
      <c r="ABH99" s="5">
        <f>'A remplir'!LT67</f>
        <v>0</v>
      </c>
      <c r="ABI99" s="5">
        <f>'A remplir'!LU67</f>
        <v>0</v>
      </c>
      <c r="ABJ99" s="5">
        <f>'A remplir'!LV67</f>
        <v>0</v>
      </c>
      <c r="ABK99" s="5">
        <f>'A remplir'!LW67</f>
        <v>0</v>
      </c>
      <c r="ABL99" s="5">
        <f>'A remplir'!LX67</f>
        <v>0</v>
      </c>
      <c r="ABM99" s="5">
        <f>'A remplir'!LY67</f>
        <v>0</v>
      </c>
      <c r="ABN99" s="5">
        <f>'A remplir'!LZ67</f>
        <v>0</v>
      </c>
      <c r="ABO99" s="5">
        <f>'A remplir'!MA67</f>
        <v>0</v>
      </c>
      <c r="ABP99" s="5">
        <f>'A remplir'!MB67</f>
        <v>0</v>
      </c>
      <c r="ABQ99" s="5">
        <f>'A remplir'!MC67</f>
        <v>0</v>
      </c>
      <c r="ABR99" s="5">
        <f>'A remplir'!MD67</f>
        <v>0</v>
      </c>
      <c r="ABS99" s="5">
        <f>'A remplir'!ME67</f>
        <v>0</v>
      </c>
      <c r="ABT99" s="5">
        <f>'A remplir'!MF67</f>
        <v>0</v>
      </c>
      <c r="ABU99" s="5">
        <f>'A remplir'!MG67</f>
        <v>0</v>
      </c>
      <c r="ABV99" s="5">
        <f>'A remplir'!MH67</f>
        <v>0</v>
      </c>
      <c r="ABW99" s="5">
        <f>'A remplir'!MI67</f>
        <v>0</v>
      </c>
      <c r="ABX99" s="5">
        <f>'A remplir'!MJ67</f>
        <v>0</v>
      </c>
      <c r="ABY99" s="5">
        <f>'A remplir'!MK67</f>
        <v>0</v>
      </c>
      <c r="ABZ99" s="5">
        <f>'A remplir'!ML67</f>
        <v>0</v>
      </c>
      <c r="ACA99" s="5">
        <f>'A remplir'!MM67</f>
        <v>0</v>
      </c>
      <c r="ACB99" s="5">
        <f>'A remplir'!MN67</f>
        <v>0</v>
      </c>
      <c r="ACC99" s="5">
        <f>'A remplir'!MO67</f>
        <v>0</v>
      </c>
      <c r="ACD99" s="5">
        <f>'A remplir'!MP67</f>
        <v>0</v>
      </c>
      <c r="ACE99" s="5">
        <f>'A remplir'!MQ67</f>
        <v>0</v>
      </c>
      <c r="ACF99" s="5">
        <f>'A remplir'!MR67</f>
        <v>0</v>
      </c>
      <c r="ACG99" s="5">
        <f>'A remplir'!MS67</f>
        <v>0</v>
      </c>
      <c r="ACH99" s="5">
        <f>'A remplir'!MT67</f>
        <v>0</v>
      </c>
      <c r="ACI99" s="5">
        <f>'A remplir'!MU67</f>
        <v>0</v>
      </c>
      <c r="ACJ99" s="5">
        <f>'A remplir'!MV67</f>
        <v>0</v>
      </c>
      <c r="ACK99" s="5">
        <f>'A remplir'!MW67</f>
        <v>0</v>
      </c>
      <c r="ACL99" s="5">
        <f>'A remplir'!MX67</f>
        <v>0</v>
      </c>
      <c r="ACM99" s="5">
        <f>'A remplir'!MY67</f>
        <v>0</v>
      </c>
      <c r="ACN99" s="5">
        <f>'A remplir'!MZ67</f>
        <v>0</v>
      </c>
      <c r="ACO99" s="5">
        <f>'A remplir'!NA67</f>
        <v>0</v>
      </c>
      <c r="ACP99" s="5">
        <f>'A remplir'!NB67</f>
        <v>0</v>
      </c>
      <c r="ACQ99" s="5">
        <f>'A remplir'!NC67</f>
        <v>0</v>
      </c>
      <c r="ACR99" s="5">
        <f>'A remplir'!ND67</f>
        <v>0</v>
      </c>
      <c r="ACS99" s="5">
        <f>'A remplir'!NE67</f>
        <v>0</v>
      </c>
      <c r="ACT99" s="5">
        <f>'A remplir'!NF67</f>
        <v>0</v>
      </c>
      <c r="ACU99" s="5">
        <f>'A remplir'!NG67</f>
        <v>0</v>
      </c>
      <c r="ACV99" s="5">
        <f>'A remplir'!NH67</f>
        <v>0</v>
      </c>
      <c r="ACW99" s="5">
        <f>'A remplir'!NI67</f>
        <v>0</v>
      </c>
      <c r="ACX99" s="5">
        <f>'A remplir'!NJ67</f>
        <v>0</v>
      </c>
      <c r="ACY99" s="5">
        <f>'A remplir'!NK67</f>
        <v>0</v>
      </c>
      <c r="ACZ99" s="5">
        <f>'A remplir'!NL67</f>
        <v>0</v>
      </c>
      <c r="ADA99" s="5">
        <f>'A remplir'!NM67</f>
        <v>0</v>
      </c>
      <c r="ADB99" s="5">
        <f>'A remplir'!NN67</f>
        <v>0</v>
      </c>
      <c r="ADC99" s="5">
        <f>'A remplir'!NO67</f>
        <v>0</v>
      </c>
      <c r="ADD99" s="5">
        <f>'A remplir'!NP67</f>
        <v>0</v>
      </c>
      <c r="ADE99" s="5">
        <f>'A remplir'!NQ67</f>
        <v>0</v>
      </c>
      <c r="ADF99" s="5">
        <f>'A remplir'!NR67</f>
        <v>0</v>
      </c>
      <c r="ADG99" s="5">
        <f>'A remplir'!NS67</f>
        <v>0</v>
      </c>
      <c r="ADH99" s="5">
        <f>'A remplir'!NT67</f>
        <v>0</v>
      </c>
      <c r="ADI99" s="5">
        <f>'A remplir'!NU67</f>
        <v>0</v>
      </c>
      <c r="ADJ99" s="5">
        <f>'A remplir'!NV67</f>
        <v>0</v>
      </c>
      <c r="ADK99" s="5">
        <f>'A remplir'!NW67</f>
        <v>0</v>
      </c>
      <c r="ADL99" s="5">
        <f>'A remplir'!NX67</f>
        <v>0</v>
      </c>
      <c r="ADM99" s="5">
        <f>'A remplir'!NY67</f>
        <v>0</v>
      </c>
      <c r="ADN99" s="5">
        <f>'A remplir'!NZ67</f>
        <v>0</v>
      </c>
      <c r="ADO99" s="5">
        <f>'A remplir'!OA67</f>
        <v>0</v>
      </c>
      <c r="ADP99" s="5">
        <f>'A remplir'!OB67</f>
        <v>0</v>
      </c>
      <c r="ADQ99" s="5">
        <f>'A remplir'!OC67</f>
        <v>0</v>
      </c>
      <c r="ADR99" s="5">
        <f>'A remplir'!OD67</f>
        <v>0</v>
      </c>
      <c r="ADS99" s="5">
        <f>'A remplir'!OE67</f>
        <v>0</v>
      </c>
      <c r="ADT99" s="5">
        <f>'A remplir'!OF67</f>
        <v>0</v>
      </c>
      <c r="ADU99" s="5">
        <f>'A remplir'!OG67</f>
        <v>0</v>
      </c>
      <c r="ADV99" s="5">
        <f>'A remplir'!OH67</f>
        <v>0</v>
      </c>
      <c r="ADW99" s="5">
        <f>'A remplir'!OI67</f>
        <v>0</v>
      </c>
      <c r="ADX99" s="5">
        <f>'A remplir'!OJ67</f>
        <v>0</v>
      </c>
      <c r="ADY99" s="5">
        <f>'A remplir'!OK67</f>
        <v>0</v>
      </c>
      <c r="ADZ99" s="5">
        <f>'A remplir'!OL67</f>
        <v>0</v>
      </c>
    </row>
    <row r="100" spans="1:806" ht="15.75" thickBot="1" x14ac:dyDescent="0.3">
      <c r="A100" s="3">
        <f>'A remplir'!OO100</f>
        <v>0</v>
      </c>
      <c r="B100" s="119"/>
      <c r="C100" s="121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  <c r="JD100" s="116"/>
      <c r="JE100" s="116"/>
      <c r="JF100" s="116"/>
      <c r="JG100" s="116"/>
      <c r="JH100" s="116"/>
      <c r="JI100" s="116"/>
      <c r="JJ100" s="116"/>
      <c r="JK100" s="116"/>
      <c r="JL100" s="116"/>
      <c r="JM100" s="116"/>
      <c r="JN100" s="116"/>
      <c r="JO100" s="116"/>
      <c r="JP100" s="116"/>
      <c r="JQ100" s="116"/>
      <c r="JR100" s="116"/>
      <c r="JS100" s="116"/>
      <c r="JT100" s="116"/>
      <c r="JU100" s="116"/>
      <c r="JV100" s="116"/>
      <c r="JW100" s="116"/>
      <c r="JX100" s="116"/>
      <c r="JY100" s="116"/>
      <c r="JZ100" s="116"/>
      <c r="KA100" s="116"/>
      <c r="KB100" s="116"/>
      <c r="KC100" s="116"/>
      <c r="KD100" s="116"/>
      <c r="KE100" s="116"/>
      <c r="KF100" s="116"/>
      <c r="KG100" s="116"/>
      <c r="KH100" s="116"/>
      <c r="KI100" s="116"/>
      <c r="KJ100" s="116"/>
      <c r="KK100" s="116"/>
      <c r="KL100" s="116"/>
      <c r="KM100" s="116"/>
      <c r="KN100" s="116"/>
      <c r="KO100" s="116"/>
      <c r="KP100" s="116"/>
      <c r="KQ100" s="116"/>
      <c r="KR100" s="116"/>
      <c r="KS100" s="116"/>
      <c r="KT100" s="116"/>
      <c r="KU100" s="116"/>
      <c r="KV100" s="116"/>
      <c r="KW100" s="116"/>
      <c r="KX100" s="116"/>
      <c r="KY100" s="116"/>
      <c r="KZ100" s="116"/>
      <c r="LA100" s="116"/>
      <c r="LB100" s="116"/>
      <c r="LC100" s="116"/>
      <c r="LD100" s="116"/>
      <c r="LE100" s="116"/>
      <c r="LF100" s="116"/>
      <c r="LG100" s="116"/>
      <c r="LH100" s="116"/>
      <c r="LI100" s="116"/>
      <c r="LJ100" s="116"/>
      <c r="LK100" s="116"/>
      <c r="LL100" s="116"/>
      <c r="LM100" s="116"/>
      <c r="LN100" s="116"/>
      <c r="LO100" s="116"/>
      <c r="LP100" s="116"/>
      <c r="LQ100" s="116"/>
      <c r="LR100" s="116"/>
      <c r="LS100" s="116"/>
      <c r="LT100" s="116"/>
      <c r="LU100" s="116"/>
      <c r="LV100" s="116"/>
      <c r="LW100" s="116"/>
      <c r="LX100" s="116"/>
      <c r="LY100" s="116"/>
      <c r="LZ100" s="116"/>
      <c r="MA100" s="116"/>
      <c r="MB100" s="116"/>
      <c r="MC100" s="116"/>
      <c r="MD100" s="116"/>
      <c r="ME100" s="116"/>
      <c r="MF100" s="116"/>
      <c r="MG100" s="116"/>
      <c r="MH100" s="116"/>
      <c r="MI100" s="116"/>
      <c r="MJ100" s="116"/>
      <c r="MK100" s="116"/>
      <c r="ML100" s="116"/>
      <c r="MM100" s="116"/>
      <c r="MN100" s="116"/>
      <c r="MO100" s="116"/>
      <c r="MP100" s="116"/>
      <c r="MQ100" s="116"/>
      <c r="MR100" s="116"/>
      <c r="MS100" s="116"/>
      <c r="MT100" s="116"/>
      <c r="MU100" s="116"/>
      <c r="MV100" s="116"/>
      <c r="MW100" s="116"/>
      <c r="MX100" s="116"/>
      <c r="MY100" s="116"/>
      <c r="MZ100" s="116"/>
      <c r="NA100" s="116"/>
      <c r="NB100" s="116"/>
      <c r="NC100" s="116"/>
      <c r="ND100" s="116"/>
      <c r="NE100" s="116"/>
      <c r="NF100" s="116"/>
      <c r="NG100" s="116"/>
      <c r="NH100" s="116"/>
      <c r="NI100" s="116"/>
      <c r="NJ100" s="116"/>
      <c r="NK100" s="116"/>
      <c r="NL100" s="116"/>
      <c r="NM100" s="116"/>
      <c r="NN100" s="116"/>
      <c r="NO100" s="116"/>
      <c r="NP100" s="116"/>
      <c r="NQ100" s="116"/>
      <c r="NR100" s="116"/>
      <c r="NS100" s="116"/>
      <c r="NT100" s="116"/>
      <c r="NU100" s="116"/>
      <c r="NV100" s="116"/>
      <c r="NW100" s="116"/>
      <c r="NX100" s="116"/>
      <c r="NY100" s="116"/>
      <c r="NZ100" s="116"/>
      <c r="OA100" s="116"/>
      <c r="OB100" s="116"/>
      <c r="OC100" s="116"/>
      <c r="OD100" s="116"/>
      <c r="OE100" s="116"/>
      <c r="OF100" s="116"/>
      <c r="OG100" s="116"/>
      <c r="OH100" s="116"/>
      <c r="OI100" s="116"/>
      <c r="OJ100" s="116"/>
      <c r="OK100" s="116"/>
      <c r="OL100" s="116"/>
      <c r="OM100" s="116"/>
      <c r="ON100" s="4"/>
      <c r="OO100" s="2"/>
      <c r="OP100" s="119"/>
      <c r="OQ100" s="5">
        <f>'A remplir'!C68</f>
        <v>0</v>
      </c>
      <c r="OR100" s="5">
        <f>'A remplir'!D68</f>
        <v>1</v>
      </c>
      <c r="OS100" s="5">
        <f>'A remplir'!E68</f>
        <v>1</v>
      </c>
      <c r="OT100" s="5">
        <f>'A remplir'!F68</f>
        <v>0</v>
      </c>
      <c r="OU100" s="5">
        <f>'A remplir'!G68</f>
        <v>0</v>
      </c>
      <c r="OV100" s="5">
        <f>'A remplir'!H68</f>
        <v>0</v>
      </c>
      <c r="OW100" s="5">
        <f>'A remplir'!I68</f>
        <v>0</v>
      </c>
      <c r="OX100" s="5">
        <f>'A remplir'!J68</f>
        <v>0</v>
      </c>
      <c r="OY100" s="5">
        <f>'A remplir'!K68</f>
        <v>0</v>
      </c>
      <c r="OZ100" s="5">
        <f>'A remplir'!L68</f>
        <v>0</v>
      </c>
      <c r="PA100" s="5">
        <f>'A remplir'!M68</f>
        <v>0</v>
      </c>
      <c r="PB100" s="5">
        <f>'A remplir'!N68</f>
        <v>0</v>
      </c>
      <c r="PC100" s="5">
        <f>'A remplir'!O68</f>
        <v>0</v>
      </c>
      <c r="PD100" s="5">
        <f>'A remplir'!P68</f>
        <v>0</v>
      </c>
      <c r="PE100" s="5">
        <f>'A remplir'!Q68</f>
        <v>0</v>
      </c>
      <c r="PF100" s="5">
        <f>'A remplir'!R68</f>
        <v>0</v>
      </c>
      <c r="PG100" s="5">
        <f>'A remplir'!S68</f>
        <v>0</v>
      </c>
      <c r="PH100" s="5">
        <f>'A remplir'!T68</f>
        <v>0</v>
      </c>
      <c r="PI100" s="5">
        <f>'A remplir'!U68</f>
        <v>0</v>
      </c>
      <c r="PJ100" s="5">
        <f>'A remplir'!V68</f>
        <v>0</v>
      </c>
      <c r="PK100" s="5">
        <f>'A remplir'!W68</f>
        <v>0</v>
      </c>
      <c r="PL100" s="5">
        <f>'A remplir'!X68</f>
        <v>0</v>
      </c>
      <c r="PM100" s="5">
        <f>'A remplir'!Y68</f>
        <v>0</v>
      </c>
      <c r="PN100" s="5">
        <f>'A remplir'!Z68</f>
        <v>0</v>
      </c>
      <c r="PO100" s="5">
        <f>'A remplir'!AA68</f>
        <v>0</v>
      </c>
      <c r="PP100" s="5">
        <f>'A remplir'!AB68</f>
        <v>0</v>
      </c>
      <c r="PQ100" s="5">
        <f>'A remplir'!AC68</f>
        <v>0</v>
      </c>
      <c r="PR100" s="5">
        <f>'A remplir'!AD68</f>
        <v>0</v>
      </c>
      <c r="PS100" s="5">
        <f>'A remplir'!AE68</f>
        <v>0</v>
      </c>
      <c r="PT100" s="5">
        <f>'A remplir'!AF68</f>
        <v>0</v>
      </c>
      <c r="PU100" s="5">
        <f>'A remplir'!AG68</f>
        <v>0</v>
      </c>
      <c r="PV100" s="5">
        <f>'A remplir'!AH68</f>
        <v>0</v>
      </c>
      <c r="PW100" s="5">
        <f>'A remplir'!AI68</f>
        <v>0</v>
      </c>
      <c r="PX100" s="5">
        <f>'A remplir'!AJ68</f>
        <v>0</v>
      </c>
      <c r="PY100" s="5">
        <f>'A remplir'!AK68</f>
        <v>0</v>
      </c>
      <c r="PZ100" s="5">
        <f>'A remplir'!AL68</f>
        <v>0</v>
      </c>
      <c r="QA100" s="5">
        <f>'A remplir'!AM68</f>
        <v>0</v>
      </c>
      <c r="QB100" s="5">
        <f>'A remplir'!AN68</f>
        <v>0</v>
      </c>
      <c r="QC100" s="5">
        <f>'A remplir'!AO68</f>
        <v>0</v>
      </c>
      <c r="QD100" s="5">
        <f>'A remplir'!AP68</f>
        <v>0</v>
      </c>
      <c r="QE100" s="5">
        <f>'A remplir'!AQ68</f>
        <v>0</v>
      </c>
      <c r="QF100" s="5">
        <f>'A remplir'!AR68</f>
        <v>0</v>
      </c>
      <c r="QG100" s="5">
        <f>'A remplir'!AS68</f>
        <v>0</v>
      </c>
      <c r="QH100" s="5">
        <f>'A remplir'!AT68</f>
        <v>0</v>
      </c>
      <c r="QI100" s="5">
        <f>'A remplir'!AU68</f>
        <v>0</v>
      </c>
      <c r="QJ100" s="5">
        <f>'A remplir'!AV68</f>
        <v>0</v>
      </c>
      <c r="QK100" s="5">
        <f>'A remplir'!AW68</f>
        <v>0</v>
      </c>
      <c r="QL100" s="5">
        <f>'A remplir'!AX68</f>
        <v>0</v>
      </c>
      <c r="QM100" s="5">
        <f>'A remplir'!AY68</f>
        <v>0</v>
      </c>
      <c r="QN100" s="5">
        <f>'A remplir'!AZ68</f>
        <v>0</v>
      </c>
      <c r="QO100" s="5">
        <f>'A remplir'!BA68</f>
        <v>0</v>
      </c>
      <c r="QP100" s="5">
        <f>'A remplir'!BB68</f>
        <v>0</v>
      </c>
      <c r="QQ100" s="5">
        <f>'A remplir'!BC68</f>
        <v>0</v>
      </c>
      <c r="QR100" s="5">
        <f>'A remplir'!BD68</f>
        <v>0</v>
      </c>
      <c r="QS100" s="5">
        <f>'A remplir'!BE68</f>
        <v>0</v>
      </c>
      <c r="QT100" s="5">
        <f>'A remplir'!BF68</f>
        <v>0</v>
      </c>
      <c r="QU100" s="5">
        <f>'A remplir'!BG68</f>
        <v>0</v>
      </c>
      <c r="QV100" s="5">
        <f>'A remplir'!BH68</f>
        <v>0</v>
      </c>
      <c r="QW100" s="5">
        <f>'A remplir'!BI68</f>
        <v>0</v>
      </c>
      <c r="QX100" s="5">
        <f>'A remplir'!BJ68</f>
        <v>0</v>
      </c>
      <c r="QY100" s="5">
        <f>'A remplir'!BK68</f>
        <v>0</v>
      </c>
      <c r="QZ100" s="5">
        <f>'A remplir'!BL68</f>
        <v>0</v>
      </c>
      <c r="RA100" s="5">
        <f>'A remplir'!BM68</f>
        <v>0</v>
      </c>
      <c r="RB100" s="5">
        <f>'A remplir'!BN68</f>
        <v>0</v>
      </c>
      <c r="RC100" s="5">
        <f>'A remplir'!BO68</f>
        <v>0</v>
      </c>
      <c r="RD100" s="5">
        <f>'A remplir'!BP68</f>
        <v>0</v>
      </c>
      <c r="RE100" s="5">
        <f>'A remplir'!BQ68</f>
        <v>0</v>
      </c>
      <c r="RF100" s="5">
        <f>'A remplir'!BR68</f>
        <v>0</v>
      </c>
      <c r="RG100" s="5">
        <f>'A remplir'!BS68</f>
        <v>0</v>
      </c>
      <c r="RH100" s="5">
        <f>'A remplir'!BT68</f>
        <v>0</v>
      </c>
      <c r="RI100" s="5">
        <f>'A remplir'!BU68</f>
        <v>0</v>
      </c>
      <c r="RJ100" s="5">
        <f>'A remplir'!BV68</f>
        <v>0</v>
      </c>
      <c r="RK100" s="5">
        <f>'A remplir'!BW68</f>
        <v>0</v>
      </c>
      <c r="RL100" s="5">
        <f>'A remplir'!BX68</f>
        <v>0</v>
      </c>
      <c r="RM100" s="5">
        <f>'A remplir'!BY68</f>
        <v>0</v>
      </c>
      <c r="RN100" s="5">
        <f>'A remplir'!BZ68</f>
        <v>0</v>
      </c>
      <c r="RO100" s="5">
        <f>'A remplir'!CA68</f>
        <v>0</v>
      </c>
      <c r="RP100" s="5">
        <f>'A remplir'!CB68</f>
        <v>0</v>
      </c>
      <c r="RQ100" s="5">
        <f>'A remplir'!CC68</f>
        <v>0</v>
      </c>
      <c r="RR100" s="5">
        <f>'A remplir'!CD68</f>
        <v>0</v>
      </c>
      <c r="RS100" s="5">
        <f>'A remplir'!CE68</f>
        <v>0</v>
      </c>
      <c r="RT100" s="5">
        <f>'A remplir'!CF68</f>
        <v>0</v>
      </c>
      <c r="RU100" s="5">
        <f>'A remplir'!CG68</f>
        <v>0</v>
      </c>
      <c r="RV100" s="5">
        <f>'A remplir'!CH68</f>
        <v>0</v>
      </c>
      <c r="RW100" s="5">
        <f>'A remplir'!CI68</f>
        <v>0</v>
      </c>
      <c r="RX100" s="5">
        <f>'A remplir'!CJ68</f>
        <v>0</v>
      </c>
      <c r="RY100" s="5">
        <f>'A remplir'!CK68</f>
        <v>0</v>
      </c>
      <c r="RZ100" s="5">
        <f>'A remplir'!CL68</f>
        <v>0</v>
      </c>
      <c r="SA100" s="5">
        <f>'A remplir'!CM68</f>
        <v>0</v>
      </c>
      <c r="SB100" s="5">
        <f>'A remplir'!CN68</f>
        <v>0</v>
      </c>
      <c r="SC100" s="5">
        <f>'A remplir'!CO68</f>
        <v>0</v>
      </c>
      <c r="SD100" s="5">
        <f>'A remplir'!CP68</f>
        <v>0</v>
      </c>
      <c r="SE100" s="5">
        <f>'A remplir'!CQ68</f>
        <v>0</v>
      </c>
      <c r="SF100" s="5">
        <f>'A remplir'!CR68</f>
        <v>0</v>
      </c>
      <c r="SG100" s="5">
        <f>'A remplir'!CS68</f>
        <v>0</v>
      </c>
      <c r="SH100" s="5">
        <f>'A remplir'!CT68</f>
        <v>0</v>
      </c>
      <c r="SI100" s="5">
        <f>'A remplir'!CU68</f>
        <v>0</v>
      </c>
      <c r="SJ100" s="5">
        <f>'A remplir'!CV68</f>
        <v>0</v>
      </c>
      <c r="SK100" s="5">
        <f>'A remplir'!CW68</f>
        <v>0</v>
      </c>
      <c r="SL100" s="5">
        <f>'A remplir'!CX68</f>
        <v>0</v>
      </c>
      <c r="SM100" s="5">
        <f>'A remplir'!CY68</f>
        <v>0</v>
      </c>
      <c r="SN100" s="5">
        <f>'A remplir'!CZ68</f>
        <v>0</v>
      </c>
      <c r="SO100" s="5">
        <f>'A remplir'!DA68</f>
        <v>0</v>
      </c>
      <c r="SP100" s="5">
        <f>'A remplir'!DB68</f>
        <v>0</v>
      </c>
      <c r="SQ100" s="5">
        <f>'A remplir'!DC68</f>
        <v>0</v>
      </c>
      <c r="SR100" s="5">
        <f>'A remplir'!DD68</f>
        <v>0</v>
      </c>
      <c r="SS100" s="5">
        <f>'A remplir'!DE68</f>
        <v>0</v>
      </c>
      <c r="ST100" s="5">
        <f>'A remplir'!DF68</f>
        <v>0</v>
      </c>
      <c r="SU100" s="5">
        <f>'A remplir'!DG68</f>
        <v>0</v>
      </c>
      <c r="SV100" s="5">
        <f>'A remplir'!DH68</f>
        <v>0</v>
      </c>
      <c r="SW100" s="5">
        <f>'A remplir'!DI68</f>
        <v>0</v>
      </c>
      <c r="SX100" s="5">
        <f>'A remplir'!DJ68</f>
        <v>0</v>
      </c>
      <c r="SY100" s="5">
        <f>'A remplir'!DK68</f>
        <v>0</v>
      </c>
      <c r="SZ100" s="5">
        <f>'A remplir'!DL68</f>
        <v>0</v>
      </c>
      <c r="TA100" s="5">
        <f>'A remplir'!DM68</f>
        <v>0</v>
      </c>
      <c r="TB100" s="5">
        <f>'A remplir'!DN68</f>
        <v>0</v>
      </c>
      <c r="TC100" s="5">
        <f>'A remplir'!DO68</f>
        <v>0</v>
      </c>
      <c r="TD100" s="5">
        <f>'A remplir'!DP68</f>
        <v>0</v>
      </c>
      <c r="TE100" s="5">
        <f>'A remplir'!DQ68</f>
        <v>0</v>
      </c>
      <c r="TF100" s="5">
        <f>'A remplir'!DR68</f>
        <v>0</v>
      </c>
      <c r="TG100" s="5">
        <f>'A remplir'!DS68</f>
        <v>0</v>
      </c>
      <c r="TH100" s="5">
        <f>'A remplir'!DT68</f>
        <v>0</v>
      </c>
      <c r="TI100" s="5">
        <f>'A remplir'!DU68</f>
        <v>0</v>
      </c>
      <c r="TJ100" s="5">
        <f>'A remplir'!DV68</f>
        <v>0</v>
      </c>
      <c r="TK100" s="5">
        <f>'A remplir'!DW68</f>
        <v>0</v>
      </c>
      <c r="TL100" s="5">
        <f>'A remplir'!DX68</f>
        <v>0</v>
      </c>
      <c r="TM100" s="5">
        <f>'A remplir'!DY68</f>
        <v>0</v>
      </c>
      <c r="TN100" s="5">
        <f>'A remplir'!DZ68</f>
        <v>0</v>
      </c>
      <c r="TO100" s="5">
        <f>'A remplir'!EA68</f>
        <v>0</v>
      </c>
      <c r="TP100" s="5">
        <f>'A remplir'!EB68</f>
        <v>0</v>
      </c>
      <c r="TQ100" s="5">
        <f>'A remplir'!EC68</f>
        <v>0</v>
      </c>
      <c r="TR100" s="5">
        <f>'A remplir'!ED68</f>
        <v>0</v>
      </c>
      <c r="TS100" s="5">
        <f>'A remplir'!EE68</f>
        <v>0</v>
      </c>
      <c r="TT100" s="5">
        <f>'A remplir'!EF68</f>
        <v>0</v>
      </c>
      <c r="TU100" s="5">
        <f>'A remplir'!EG68</f>
        <v>0</v>
      </c>
      <c r="TV100" s="5">
        <f>'A remplir'!EH68</f>
        <v>0</v>
      </c>
      <c r="TW100" s="5">
        <f>'A remplir'!EI68</f>
        <v>0</v>
      </c>
      <c r="TX100" s="5">
        <f>'A remplir'!EJ68</f>
        <v>0</v>
      </c>
      <c r="TY100" s="5">
        <f>'A remplir'!EK68</f>
        <v>0</v>
      </c>
      <c r="TZ100" s="5">
        <f>'A remplir'!EL68</f>
        <v>0</v>
      </c>
      <c r="UA100" s="5">
        <f>'A remplir'!EM68</f>
        <v>0</v>
      </c>
      <c r="UB100" s="5">
        <f>'A remplir'!EN68</f>
        <v>0</v>
      </c>
      <c r="UC100" s="5">
        <f>'A remplir'!EO68</f>
        <v>0</v>
      </c>
      <c r="UD100" s="5">
        <f>'A remplir'!EP68</f>
        <v>0</v>
      </c>
      <c r="UE100" s="5">
        <f>'A remplir'!EQ68</f>
        <v>0</v>
      </c>
      <c r="UF100" s="5">
        <f>'A remplir'!ER68</f>
        <v>0</v>
      </c>
      <c r="UG100" s="5">
        <f>'A remplir'!ES68</f>
        <v>0</v>
      </c>
      <c r="UH100" s="5">
        <f>'A remplir'!ET68</f>
        <v>0</v>
      </c>
      <c r="UI100" s="5">
        <f>'A remplir'!EU68</f>
        <v>0</v>
      </c>
      <c r="UJ100" s="5">
        <f>'A remplir'!EV68</f>
        <v>0</v>
      </c>
      <c r="UK100" s="5">
        <f>'A remplir'!EW68</f>
        <v>0</v>
      </c>
      <c r="UL100" s="5">
        <f>'A remplir'!EX68</f>
        <v>0</v>
      </c>
      <c r="UM100" s="5">
        <f>'A remplir'!EY68</f>
        <v>0</v>
      </c>
      <c r="UN100" s="5">
        <f>'A remplir'!EZ68</f>
        <v>0</v>
      </c>
      <c r="UO100" s="5">
        <f>'A remplir'!FA68</f>
        <v>0</v>
      </c>
      <c r="UP100" s="5">
        <f>'A remplir'!FB68</f>
        <v>0</v>
      </c>
      <c r="UQ100" s="5">
        <f>'A remplir'!FC68</f>
        <v>0</v>
      </c>
      <c r="UR100" s="5">
        <f>'A remplir'!FD68</f>
        <v>0</v>
      </c>
      <c r="US100" s="5">
        <f>'A remplir'!FE68</f>
        <v>0</v>
      </c>
      <c r="UT100" s="5">
        <f>'A remplir'!FF68</f>
        <v>0</v>
      </c>
      <c r="UU100" s="5">
        <f>'A remplir'!FG68</f>
        <v>0</v>
      </c>
      <c r="UV100" s="5">
        <f>'A remplir'!FH68</f>
        <v>0</v>
      </c>
      <c r="UW100" s="5">
        <f>'A remplir'!FI68</f>
        <v>0</v>
      </c>
      <c r="UX100" s="5">
        <f>'A remplir'!FJ68</f>
        <v>0</v>
      </c>
      <c r="UY100" s="5">
        <f>'A remplir'!FK68</f>
        <v>0</v>
      </c>
      <c r="UZ100" s="5">
        <f>'A remplir'!FL68</f>
        <v>0</v>
      </c>
      <c r="VA100" s="5">
        <f>'A remplir'!FM68</f>
        <v>0</v>
      </c>
      <c r="VB100" s="5">
        <f>'A remplir'!FN68</f>
        <v>0</v>
      </c>
      <c r="VC100" s="5">
        <f>'A remplir'!FO68</f>
        <v>0</v>
      </c>
      <c r="VD100" s="5">
        <f>'A remplir'!FP68</f>
        <v>0</v>
      </c>
      <c r="VE100" s="5">
        <f>'A remplir'!FQ68</f>
        <v>0</v>
      </c>
      <c r="VF100" s="5">
        <f>'A remplir'!FR68</f>
        <v>0</v>
      </c>
      <c r="VG100" s="5">
        <f>'A remplir'!FS68</f>
        <v>0</v>
      </c>
      <c r="VH100" s="5">
        <f>'A remplir'!FT68</f>
        <v>0</v>
      </c>
      <c r="VI100" s="5">
        <f>'A remplir'!FU68</f>
        <v>0</v>
      </c>
      <c r="VJ100" s="5">
        <f>'A remplir'!FV68</f>
        <v>0</v>
      </c>
      <c r="VK100" s="5">
        <f>'A remplir'!FW68</f>
        <v>0</v>
      </c>
      <c r="VL100" s="5">
        <f>'A remplir'!FX68</f>
        <v>0</v>
      </c>
      <c r="VM100" s="5">
        <f>'A remplir'!FY68</f>
        <v>0</v>
      </c>
      <c r="VN100" s="5">
        <f>'A remplir'!FZ68</f>
        <v>0</v>
      </c>
      <c r="VO100" s="5">
        <f>'A remplir'!GA68</f>
        <v>0</v>
      </c>
      <c r="VP100" s="5">
        <f>'A remplir'!GB68</f>
        <v>0</v>
      </c>
      <c r="VQ100" s="5">
        <f>'A remplir'!GC68</f>
        <v>0</v>
      </c>
      <c r="VR100" s="5">
        <f>'A remplir'!GD68</f>
        <v>0</v>
      </c>
      <c r="VS100" s="5">
        <f>'A remplir'!GE68</f>
        <v>0</v>
      </c>
      <c r="VT100" s="5">
        <f>'A remplir'!GF68</f>
        <v>0</v>
      </c>
      <c r="VU100" s="5">
        <f>'A remplir'!GG68</f>
        <v>0</v>
      </c>
      <c r="VV100" s="5">
        <f>'A remplir'!GH68</f>
        <v>0</v>
      </c>
      <c r="VW100" s="5">
        <f>'A remplir'!GI68</f>
        <v>0</v>
      </c>
      <c r="VX100" s="5">
        <f>'A remplir'!GJ68</f>
        <v>0</v>
      </c>
      <c r="VY100" s="5">
        <f>'A remplir'!GK68</f>
        <v>0</v>
      </c>
      <c r="VZ100" s="5">
        <f>'A remplir'!GL68</f>
        <v>0</v>
      </c>
      <c r="WA100" s="5">
        <f>'A remplir'!GM68</f>
        <v>0</v>
      </c>
      <c r="WB100" s="5">
        <f>'A remplir'!GN68</f>
        <v>0</v>
      </c>
      <c r="WC100" s="5">
        <f>'A remplir'!GO68</f>
        <v>0</v>
      </c>
      <c r="WD100" s="5">
        <f>'A remplir'!GP68</f>
        <v>0</v>
      </c>
      <c r="WE100" s="5">
        <f>'A remplir'!GQ68</f>
        <v>0</v>
      </c>
      <c r="WF100" s="5">
        <f>'A remplir'!GR68</f>
        <v>0</v>
      </c>
      <c r="WG100" s="5">
        <f>'A remplir'!GS68</f>
        <v>0</v>
      </c>
      <c r="WH100" s="5">
        <f>'A remplir'!GT68</f>
        <v>0</v>
      </c>
      <c r="WI100" s="5">
        <f>'A remplir'!GU68</f>
        <v>0</v>
      </c>
      <c r="WJ100" s="5">
        <f>'A remplir'!GV68</f>
        <v>0</v>
      </c>
      <c r="WK100" s="5">
        <f>'A remplir'!GW68</f>
        <v>0</v>
      </c>
      <c r="WL100" s="5">
        <f>'A remplir'!GX68</f>
        <v>0</v>
      </c>
      <c r="WM100" s="5">
        <f>'A remplir'!GY68</f>
        <v>0</v>
      </c>
      <c r="WN100" s="5">
        <f>'A remplir'!GZ68</f>
        <v>0</v>
      </c>
      <c r="WO100" s="5">
        <f>'A remplir'!HA68</f>
        <v>0</v>
      </c>
      <c r="WP100" s="5">
        <f>'A remplir'!HB68</f>
        <v>0</v>
      </c>
      <c r="WQ100" s="5">
        <f>'A remplir'!HC68</f>
        <v>0</v>
      </c>
      <c r="WR100" s="5">
        <f>'A remplir'!HD68</f>
        <v>0</v>
      </c>
      <c r="WS100" s="5">
        <f>'A remplir'!HE68</f>
        <v>0</v>
      </c>
      <c r="WT100" s="5">
        <f>'A remplir'!HF68</f>
        <v>0</v>
      </c>
      <c r="WU100" s="5">
        <f>'A remplir'!HG68</f>
        <v>0</v>
      </c>
      <c r="WV100" s="5">
        <f>'A remplir'!HH68</f>
        <v>0</v>
      </c>
      <c r="WW100" s="5">
        <f>'A remplir'!HI68</f>
        <v>0</v>
      </c>
      <c r="WX100" s="5">
        <f>'A remplir'!HJ68</f>
        <v>0</v>
      </c>
      <c r="WY100" s="5">
        <f>'A remplir'!HK68</f>
        <v>0</v>
      </c>
      <c r="WZ100" s="5">
        <f>'A remplir'!HL68</f>
        <v>0</v>
      </c>
      <c r="XA100" s="5">
        <f>'A remplir'!HM68</f>
        <v>0</v>
      </c>
      <c r="XB100" s="5">
        <f>'A remplir'!HN68</f>
        <v>0</v>
      </c>
      <c r="XC100" s="5">
        <f>'A remplir'!HO68</f>
        <v>0</v>
      </c>
      <c r="XD100" s="5">
        <f>'A remplir'!HP68</f>
        <v>0</v>
      </c>
      <c r="XE100" s="5">
        <f>'A remplir'!HQ68</f>
        <v>0</v>
      </c>
      <c r="XF100" s="5">
        <f>'A remplir'!HR68</f>
        <v>0</v>
      </c>
      <c r="XG100" s="5">
        <f>'A remplir'!HS68</f>
        <v>0</v>
      </c>
      <c r="XH100" s="5">
        <f>'A remplir'!HT68</f>
        <v>0</v>
      </c>
      <c r="XI100" s="5">
        <f>'A remplir'!HU68</f>
        <v>0</v>
      </c>
      <c r="XJ100" s="5">
        <f>'A remplir'!HV68</f>
        <v>0</v>
      </c>
      <c r="XK100" s="5">
        <f>'A remplir'!HW68</f>
        <v>0</v>
      </c>
      <c r="XL100" s="5">
        <f>'A remplir'!HX68</f>
        <v>0</v>
      </c>
      <c r="XM100" s="5">
        <f>'A remplir'!HY68</f>
        <v>0</v>
      </c>
      <c r="XN100" s="5">
        <f>'A remplir'!HZ68</f>
        <v>0</v>
      </c>
      <c r="XO100" s="5">
        <f>'A remplir'!IA68</f>
        <v>0</v>
      </c>
      <c r="XP100" s="5">
        <f>'A remplir'!IB68</f>
        <v>0</v>
      </c>
      <c r="XQ100" s="5">
        <f>'A remplir'!IC68</f>
        <v>0</v>
      </c>
      <c r="XR100" s="5">
        <f>'A remplir'!ID68</f>
        <v>0</v>
      </c>
      <c r="XS100" s="5">
        <f>'A remplir'!IE68</f>
        <v>0</v>
      </c>
      <c r="XT100" s="5">
        <f>'A remplir'!IF68</f>
        <v>0</v>
      </c>
      <c r="XU100" s="5">
        <f>'A remplir'!IG68</f>
        <v>0</v>
      </c>
      <c r="XV100" s="5">
        <f>'A remplir'!IH68</f>
        <v>0</v>
      </c>
      <c r="XW100" s="5">
        <f>'A remplir'!II68</f>
        <v>0</v>
      </c>
      <c r="XX100" s="5">
        <f>'A remplir'!IJ68</f>
        <v>0</v>
      </c>
      <c r="XY100" s="5">
        <f>'A remplir'!IK68</f>
        <v>0</v>
      </c>
      <c r="XZ100" s="5">
        <f>'A remplir'!IL68</f>
        <v>0</v>
      </c>
      <c r="YA100" s="5">
        <f>'A remplir'!IM68</f>
        <v>0</v>
      </c>
      <c r="YB100" s="5">
        <f>'A remplir'!IN68</f>
        <v>0</v>
      </c>
      <c r="YC100" s="5">
        <f>'A remplir'!IO68</f>
        <v>0</v>
      </c>
      <c r="YD100" s="5">
        <f>'A remplir'!IP68</f>
        <v>0</v>
      </c>
      <c r="YE100" s="5">
        <f>'A remplir'!IQ68</f>
        <v>0</v>
      </c>
      <c r="YF100" s="5">
        <f>'A remplir'!IR68</f>
        <v>0</v>
      </c>
      <c r="YG100" s="5">
        <f>'A remplir'!IS68</f>
        <v>0</v>
      </c>
      <c r="YH100" s="5">
        <f>'A remplir'!IT68</f>
        <v>0</v>
      </c>
      <c r="YI100" s="5">
        <f>'A remplir'!IU68</f>
        <v>0</v>
      </c>
      <c r="YJ100" s="5">
        <f>'A remplir'!IV68</f>
        <v>0</v>
      </c>
      <c r="YK100" s="5">
        <f>'A remplir'!IW68</f>
        <v>0</v>
      </c>
      <c r="YL100" s="5">
        <f>'A remplir'!IX68</f>
        <v>0</v>
      </c>
      <c r="YM100" s="5">
        <f>'A remplir'!IY68</f>
        <v>0</v>
      </c>
      <c r="YN100" s="5">
        <f>'A remplir'!IZ68</f>
        <v>0</v>
      </c>
      <c r="YO100" s="5">
        <f>'A remplir'!JA68</f>
        <v>0</v>
      </c>
      <c r="YP100" s="5">
        <f>'A remplir'!JB68</f>
        <v>0</v>
      </c>
      <c r="YQ100" s="5">
        <f>'A remplir'!JC68</f>
        <v>0</v>
      </c>
      <c r="YR100" s="5">
        <f>'A remplir'!JD68</f>
        <v>0</v>
      </c>
      <c r="YS100" s="5">
        <f>'A remplir'!JE68</f>
        <v>0</v>
      </c>
      <c r="YT100" s="5">
        <f>'A remplir'!JF68</f>
        <v>0</v>
      </c>
      <c r="YU100" s="5">
        <f>'A remplir'!JG68</f>
        <v>0</v>
      </c>
      <c r="YV100" s="5">
        <f>'A remplir'!JH68</f>
        <v>0</v>
      </c>
      <c r="YW100" s="5">
        <f>'A remplir'!JI68</f>
        <v>0</v>
      </c>
      <c r="YX100" s="5">
        <f>'A remplir'!JJ68</f>
        <v>0</v>
      </c>
      <c r="YY100" s="5">
        <f>'A remplir'!JK68</f>
        <v>0</v>
      </c>
      <c r="YZ100" s="5">
        <f>'A remplir'!JL68</f>
        <v>0</v>
      </c>
      <c r="ZA100" s="5">
        <f>'A remplir'!JM68</f>
        <v>0</v>
      </c>
      <c r="ZB100" s="5">
        <f>'A remplir'!JN68</f>
        <v>0</v>
      </c>
      <c r="ZC100" s="5">
        <f>'A remplir'!JO68</f>
        <v>0</v>
      </c>
      <c r="ZD100" s="5">
        <f>'A remplir'!JP68</f>
        <v>0</v>
      </c>
      <c r="ZE100" s="5">
        <f>'A remplir'!JQ68</f>
        <v>0</v>
      </c>
      <c r="ZF100" s="5">
        <f>'A remplir'!JR68</f>
        <v>0</v>
      </c>
      <c r="ZG100" s="5">
        <f>'A remplir'!JS68</f>
        <v>0</v>
      </c>
      <c r="ZH100" s="5">
        <f>'A remplir'!JT68</f>
        <v>0</v>
      </c>
      <c r="ZI100" s="5">
        <f>'A remplir'!JU68</f>
        <v>0</v>
      </c>
      <c r="ZJ100" s="5">
        <f>'A remplir'!JV68</f>
        <v>0</v>
      </c>
      <c r="ZK100" s="5">
        <f>'A remplir'!JW68</f>
        <v>0</v>
      </c>
      <c r="ZL100" s="5">
        <f>'A remplir'!JX68</f>
        <v>0</v>
      </c>
      <c r="ZM100" s="5">
        <f>'A remplir'!JY68</f>
        <v>0</v>
      </c>
      <c r="ZN100" s="5">
        <f>'A remplir'!JZ68</f>
        <v>0</v>
      </c>
      <c r="ZO100" s="5">
        <f>'A remplir'!KA68</f>
        <v>0</v>
      </c>
      <c r="ZP100" s="5">
        <f>'A remplir'!KB68</f>
        <v>0</v>
      </c>
      <c r="ZQ100" s="5">
        <f>'A remplir'!KC68</f>
        <v>0</v>
      </c>
      <c r="ZR100" s="5">
        <f>'A remplir'!KD68</f>
        <v>0</v>
      </c>
      <c r="ZS100" s="5">
        <f>'A remplir'!KE68</f>
        <v>0</v>
      </c>
      <c r="ZT100" s="5">
        <f>'A remplir'!KF68</f>
        <v>0</v>
      </c>
      <c r="ZU100" s="5">
        <f>'A remplir'!KG68</f>
        <v>0</v>
      </c>
      <c r="ZV100" s="5">
        <f>'A remplir'!KH68</f>
        <v>0</v>
      </c>
      <c r="ZW100" s="5">
        <f>'A remplir'!KI68</f>
        <v>0</v>
      </c>
      <c r="ZX100" s="5">
        <f>'A remplir'!KJ68</f>
        <v>0</v>
      </c>
      <c r="ZY100" s="5">
        <f>'A remplir'!KK68</f>
        <v>0</v>
      </c>
      <c r="ZZ100" s="5">
        <f>'A remplir'!KL68</f>
        <v>0</v>
      </c>
      <c r="AAA100" s="5">
        <f>'A remplir'!KM68</f>
        <v>0</v>
      </c>
      <c r="AAB100" s="5">
        <f>'A remplir'!KN68</f>
        <v>0</v>
      </c>
      <c r="AAC100" s="5">
        <f>'A remplir'!KO68</f>
        <v>0</v>
      </c>
      <c r="AAD100" s="5">
        <f>'A remplir'!KP68</f>
        <v>0</v>
      </c>
      <c r="AAE100" s="5">
        <f>'A remplir'!KQ68</f>
        <v>0</v>
      </c>
      <c r="AAF100" s="5">
        <f>'A remplir'!KR68</f>
        <v>0</v>
      </c>
      <c r="AAG100" s="5">
        <f>'A remplir'!KS68</f>
        <v>0</v>
      </c>
      <c r="AAH100" s="5">
        <f>'A remplir'!KT68</f>
        <v>0</v>
      </c>
      <c r="AAI100" s="5">
        <f>'A remplir'!KU68</f>
        <v>0</v>
      </c>
      <c r="AAJ100" s="5">
        <f>'A remplir'!KV68</f>
        <v>0</v>
      </c>
      <c r="AAK100" s="5">
        <f>'A remplir'!KW68</f>
        <v>0</v>
      </c>
      <c r="AAL100" s="5">
        <f>'A remplir'!KX68</f>
        <v>0</v>
      </c>
      <c r="AAM100" s="5">
        <f>'A remplir'!KY68</f>
        <v>0</v>
      </c>
      <c r="AAN100" s="5">
        <f>'A remplir'!KZ68</f>
        <v>0</v>
      </c>
      <c r="AAO100" s="5">
        <f>'A remplir'!LA68</f>
        <v>0</v>
      </c>
      <c r="AAP100" s="5">
        <f>'A remplir'!LB68</f>
        <v>0</v>
      </c>
      <c r="AAQ100" s="5">
        <f>'A remplir'!LC68</f>
        <v>0</v>
      </c>
      <c r="AAR100" s="5">
        <f>'A remplir'!LD68</f>
        <v>0</v>
      </c>
      <c r="AAS100" s="5">
        <f>'A remplir'!LE68</f>
        <v>0</v>
      </c>
      <c r="AAT100" s="5">
        <f>'A remplir'!LF68</f>
        <v>0</v>
      </c>
      <c r="AAU100" s="5">
        <f>'A remplir'!LG68</f>
        <v>0</v>
      </c>
      <c r="AAV100" s="5">
        <f>'A remplir'!LH68</f>
        <v>0</v>
      </c>
      <c r="AAW100" s="5">
        <f>'A remplir'!LI68</f>
        <v>0</v>
      </c>
      <c r="AAX100" s="5">
        <f>'A remplir'!LJ68</f>
        <v>0</v>
      </c>
      <c r="AAY100" s="5">
        <f>'A remplir'!LK68</f>
        <v>0</v>
      </c>
      <c r="AAZ100" s="5">
        <f>'A remplir'!LL68</f>
        <v>0</v>
      </c>
      <c r="ABA100" s="5">
        <f>'A remplir'!LM68</f>
        <v>0</v>
      </c>
      <c r="ABB100" s="5">
        <f>'A remplir'!LN68</f>
        <v>0</v>
      </c>
      <c r="ABC100" s="5">
        <f>'A remplir'!LO68</f>
        <v>0</v>
      </c>
      <c r="ABD100" s="5">
        <f>'A remplir'!LP68</f>
        <v>0</v>
      </c>
      <c r="ABE100" s="5">
        <f>'A remplir'!LQ68</f>
        <v>0</v>
      </c>
      <c r="ABF100" s="5">
        <f>'A remplir'!LR68</f>
        <v>0</v>
      </c>
      <c r="ABG100" s="5">
        <f>'A remplir'!LS68</f>
        <v>0</v>
      </c>
      <c r="ABH100" s="5">
        <f>'A remplir'!LT68</f>
        <v>0</v>
      </c>
      <c r="ABI100" s="5">
        <f>'A remplir'!LU68</f>
        <v>0</v>
      </c>
      <c r="ABJ100" s="5">
        <f>'A remplir'!LV68</f>
        <v>0</v>
      </c>
      <c r="ABK100" s="5">
        <f>'A remplir'!LW68</f>
        <v>0</v>
      </c>
      <c r="ABL100" s="5">
        <f>'A remplir'!LX68</f>
        <v>0</v>
      </c>
      <c r="ABM100" s="5">
        <f>'A remplir'!LY68</f>
        <v>0</v>
      </c>
      <c r="ABN100" s="5">
        <f>'A remplir'!LZ68</f>
        <v>0</v>
      </c>
      <c r="ABO100" s="5">
        <f>'A remplir'!MA68</f>
        <v>0</v>
      </c>
      <c r="ABP100" s="5">
        <f>'A remplir'!MB68</f>
        <v>0</v>
      </c>
      <c r="ABQ100" s="5">
        <f>'A remplir'!MC68</f>
        <v>0</v>
      </c>
      <c r="ABR100" s="5">
        <f>'A remplir'!MD68</f>
        <v>0</v>
      </c>
      <c r="ABS100" s="5">
        <f>'A remplir'!ME68</f>
        <v>0</v>
      </c>
      <c r="ABT100" s="5">
        <f>'A remplir'!MF68</f>
        <v>0</v>
      </c>
      <c r="ABU100" s="5">
        <f>'A remplir'!MG68</f>
        <v>0</v>
      </c>
      <c r="ABV100" s="5">
        <f>'A remplir'!MH68</f>
        <v>0</v>
      </c>
      <c r="ABW100" s="5">
        <f>'A remplir'!MI68</f>
        <v>0</v>
      </c>
      <c r="ABX100" s="5">
        <f>'A remplir'!MJ68</f>
        <v>0</v>
      </c>
      <c r="ABY100" s="5">
        <f>'A remplir'!MK68</f>
        <v>0</v>
      </c>
      <c r="ABZ100" s="5">
        <f>'A remplir'!ML68</f>
        <v>0</v>
      </c>
      <c r="ACA100" s="5">
        <f>'A remplir'!MM68</f>
        <v>0</v>
      </c>
      <c r="ACB100" s="5">
        <f>'A remplir'!MN68</f>
        <v>0</v>
      </c>
      <c r="ACC100" s="5">
        <f>'A remplir'!MO68</f>
        <v>0</v>
      </c>
      <c r="ACD100" s="5">
        <f>'A remplir'!MP68</f>
        <v>0</v>
      </c>
      <c r="ACE100" s="5">
        <f>'A remplir'!MQ68</f>
        <v>0</v>
      </c>
      <c r="ACF100" s="5">
        <f>'A remplir'!MR68</f>
        <v>0</v>
      </c>
      <c r="ACG100" s="5">
        <f>'A remplir'!MS68</f>
        <v>0</v>
      </c>
      <c r="ACH100" s="5">
        <f>'A remplir'!MT68</f>
        <v>0</v>
      </c>
      <c r="ACI100" s="5">
        <f>'A remplir'!MU68</f>
        <v>0</v>
      </c>
      <c r="ACJ100" s="5">
        <f>'A remplir'!MV68</f>
        <v>0</v>
      </c>
      <c r="ACK100" s="5">
        <f>'A remplir'!MW68</f>
        <v>0</v>
      </c>
      <c r="ACL100" s="5">
        <f>'A remplir'!MX68</f>
        <v>0</v>
      </c>
      <c r="ACM100" s="5">
        <f>'A remplir'!MY68</f>
        <v>0</v>
      </c>
      <c r="ACN100" s="5">
        <f>'A remplir'!MZ68</f>
        <v>0</v>
      </c>
      <c r="ACO100" s="5">
        <f>'A remplir'!NA68</f>
        <v>0</v>
      </c>
      <c r="ACP100" s="5">
        <f>'A remplir'!NB68</f>
        <v>0</v>
      </c>
      <c r="ACQ100" s="5">
        <f>'A remplir'!NC68</f>
        <v>0</v>
      </c>
      <c r="ACR100" s="5">
        <f>'A remplir'!ND68</f>
        <v>0</v>
      </c>
      <c r="ACS100" s="5">
        <f>'A remplir'!NE68</f>
        <v>0</v>
      </c>
      <c r="ACT100" s="5">
        <f>'A remplir'!NF68</f>
        <v>0</v>
      </c>
      <c r="ACU100" s="5">
        <f>'A remplir'!NG68</f>
        <v>0</v>
      </c>
      <c r="ACV100" s="5">
        <f>'A remplir'!NH68</f>
        <v>0</v>
      </c>
      <c r="ACW100" s="5">
        <f>'A remplir'!NI68</f>
        <v>0</v>
      </c>
      <c r="ACX100" s="5">
        <f>'A remplir'!NJ68</f>
        <v>0</v>
      </c>
      <c r="ACY100" s="5">
        <f>'A remplir'!NK68</f>
        <v>0</v>
      </c>
      <c r="ACZ100" s="5">
        <f>'A remplir'!NL68</f>
        <v>0</v>
      </c>
      <c r="ADA100" s="5">
        <f>'A remplir'!NM68</f>
        <v>0</v>
      </c>
      <c r="ADB100" s="5">
        <f>'A remplir'!NN68</f>
        <v>0</v>
      </c>
      <c r="ADC100" s="5">
        <f>'A remplir'!NO68</f>
        <v>0</v>
      </c>
      <c r="ADD100" s="5">
        <f>'A remplir'!NP68</f>
        <v>0</v>
      </c>
      <c r="ADE100" s="5">
        <f>'A remplir'!NQ68</f>
        <v>0</v>
      </c>
      <c r="ADF100" s="5">
        <f>'A remplir'!NR68</f>
        <v>0</v>
      </c>
      <c r="ADG100" s="5">
        <f>'A remplir'!NS68</f>
        <v>0</v>
      </c>
      <c r="ADH100" s="5">
        <f>'A remplir'!NT68</f>
        <v>0</v>
      </c>
      <c r="ADI100" s="5">
        <f>'A remplir'!NU68</f>
        <v>0</v>
      </c>
      <c r="ADJ100" s="5">
        <f>'A remplir'!NV68</f>
        <v>0</v>
      </c>
      <c r="ADK100" s="5">
        <f>'A remplir'!NW68</f>
        <v>0</v>
      </c>
      <c r="ADL100" s="5">
        <f>'A remplir'!NX68</f>
        <v>0</v>
      </c>
      <c r="ADM100" s="5">
        <f>'A remplir'!NY68</f>
        <v>0</v>
      </c>
      <c r="ADN100" s="5">
        <f>'A remplir'!NZ68</f>
        <v>0</v>
      </c>
      <c r="ADO100" s="5">
        <f>'A remplir'!OA68</f>
        <v>0</v>
      </c>
      <c r="ADP100" s="5">
        <f>'A remplir'!OB68</f>
        <v>0</v>
      </c>
      <c r="ADQ100" s="5">
        <f>'A remplir'!OC68</f>
        <v>0</v>
      </c>
      <c r="ADR100" s="5">
        <f>'A remplir'!OD68</f>
        <v>0</v>
      </c>
      <c r="ADS100" s="5">
        <f>'A remplir'!OE68</f>
        <v>0</v>
      </c>
      <c r="ADT100" s="5">
        <f>'A remplir'!OF68</f>
        <v>0</v>
      </c>
      <c r="ADU100" s="5">
        <f>'A remplir'!OG68</f>
        <v>0</v>
      </c>
      <c r="ADV100" s="5">
        <f>'A remplir'!OH68</f>
        <v>0</v>
      </c>
      <c r="ADW100" s="5">
        <f>'A remplir'!OI68</f>
        <v>0</v>
      </c>
      <c r="ADX100" s="5">
        <f>'A remplir'!OJ68</f>
        <v>0</v>
      </c>
      <c r="ADY100" s="5">
        <f>'A remplir'!OK68</f>
        <v>0</v>
      </c>
      <c r="ADZ100" s="5">
        <f>'A remplir'!OL68</f>
        <v>0</v>
      </c>
    </row>
    <row r="101" spans="1:806" ht="15.75" thickBot="1" x14ac:dyDescent="0.3">
      <c r="A101" s="3">
        <f>'A remplir'!OO101</f>
        <v>0.33333333333333331</v>
      </c>
      <c r="B101" s="119"/>
      <c r="C101" s="121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  <c r="IV101" s="116"/>
      <c r="IW101" s="116"/>
      <c r="IX101" s="116"/>
      <c r="IY101" s="116"/>
      <c r="IZ101" s="116"/>
      <c r="JA101" s="116"/>
      <c r="JB101" s="116"/>
      <c r="JC101" s="116"/>
      <c r="JD101" s="116"/>
      <c r="JE101" s="116"/>
      <c r="JF101" s="116"/>
      <c r="JG101" s="116"/>
      <c r="JH101" s="116"/>
      <c r="JI101" s="116"/>
      <c r="JJ101" s="116"/>
      <c r="JK101" s="116"/>
      <c r="JL101" s="116"/>
      <c r="JM101" s="116"/>
      <c r="JN101" s="116"/>
      <c r="JO101" s="116"/>
      <c r="JP101" s="116"/>
      <c r="JQ101" s="116"/>
      <c r="JR101" s="116"/>
      <c r="JS101" s="116"/>
      <c r="JT101" s="116"/>
      <c r="JU101" s="116"/>
      <c r="JV101" s="116"/>
      <c r="JW101" s="116"/>
      <c r="JX101" s="116"/>
      <c r="JY101" s="116"/>
      <c r="JZ101" s="116"/>
      <c r="KA101" s="116"/>
      <c r="KB101" s="116"/>
      <c r="KC101" s="116"/>
      <c r="KD101" s="116"/>
      <c r="KE101" s="116"/>
      <c r="KF101" s="116"/>
      <c r="KG101" s="116"/>
      <c r="KH101" s="116"/>
      <c r="KI101" s="116"/>
      <c r="KJ101" s="116"/>
      <c r="KK101" s="116"/>
      <c r="KL101" s="116"/>
      <c r="KM101" s="116"/>
      <c r="KN101" s="116"/>
      <c r="KO101" s="116"/>
      <c r="KP101" s="116"/>
      <c r="KQ101" s="116"/>
      <c r="KR101" s="116"/>
      <c r="KS101" s="116"/>
      <c r="KT101" s="116"/>
      <c r="KU101" s="116"/>
      <c r="KV101" s="116"/>
      <c r="KW101" s="116"/>
      <c r="KX101" s="116"/>
      <c r="KY101" s="116"/>
      <c r="KZ101" s="116"/>
      <c r="LA101" s="116"/>
      <c r="LB101" s="116"/>
      <c r="LC101" s="116"/>
      <c r="LD101" s="116"/>
      <c r="LE101" s="116"/>
      <c r="LF101" s="116"/>
      <c r="LG101" s="116"/>
      <c r="LH101" s="116"/>
      <c r="LI101" s="116"/>
      <c r="LJ101" s="116"/>
      <c r="LK101" s="116"/>
      <c r="LL101" s="116"/>
      <c r="LM101" s="116"/>
      <c r="LN101" s="116"/>
      <c r="LO101" s="116"/>
      <c r="LP101" s="116"/>
      <c r="LQ101" s="116"/>
      <c r="LR101" s="116"/>
      <c r="LS101" s="116"/>
      <c r="LT101" s="116"/>
      <c r="LU101" s="116"/>
      <c r="LV101" s="116"/>
      <c r="LW101" s="116"/>
      <c r="LX101" s="116"/>
      <c r="LY101" s="116"/>
      <c r="LZ101" s="116"/>
      <c r="MA101" s="116"/>
      <c r="MB101" s="116"/>
      <c r="MC101" s="116"/>
      <c r="MD101" s="116"/>
      <c r="ME101" s="116"/>
      <c r="MF101" s="116"/>
      <c r="MG101" s="116"/>
      <c r="MH101" s="116"/>
      <c r="MI101" s="116"/>
      <c r="MJ101" s="116"/>
      <c r="MK101" s="116"/>
      <c r="ML101" s="116"/>
      <c r="MM101" s="116"/>
      <c r="MN101" s="116"/>
      <c r="MO101" s="116"/>
      <c r="MP101" s="116"/>
      <c r="MQ101" s="116"/>
      <c r="MR101" s="116"/>
      <c r="MS101" s="116"/>
      <c r="MT101" s="116"/>
      <c r="MU101" s="116"/>
      <c r="MV101" s="116"/>
      <c r="MW101" s="116"/>
      <c r="MX101" s="116"/>
      <c r="MY101" s="116"/>
      <c r="MZ101" s="116"/>
      <c r="NA101" s="116"/>
      <c r="NB101" s="116"/>
      <c r="NC101" s="116"/>
      <c r="ND101" s="116"/>
      <c r="NE101" s="116"/>
      <c r="NF101" s="116"/>
      <c r="NG101" s="116"/>
      <c r="NH101" s="116"/>
      <c r="NI101" s="116"/>
      <c r="NJ101" s="116"/>
      <c r="NK101" s="116"/>
      <c r="NL101" s="116"/>
      <c r="NM101" s="116"/>
      <c r="NN101" s="116"/>
      <c r="NO101" s="116"/>
      <c r="NP101" s="116"/>
      <c r="NQ101" s="116"/>
      <c r="NR101" s="116"/>
      <c r="NS101" s="116"/>
      <c r="NT101" s="116"/>
      <c r="NU101" s="116"/>
      <c r="NV101" s="116"/>
      <c r="NW101" s="116"/>
      <c r="NX101" s="116"/>
      <c r="NY101" s="116"/>
      <c r="NZ101" s="116"/>
      <c r="OA101" s="116"/>
      <c r="OB101" s="116"/>
      <c r="OC101" s="116"/>
      <c r="OD101" s="116"/>
      <c r="OE101" s="116"/>
      <c r="OF101" s="116"/>
      <c r="OG101" s="116"/>
      <c r="OH101" s="116"/>
      <c r="OI101" s="116"/>
      <c r="OJ101" s="116"/>
      <c r="OK101" s="116"/>
      <c r="OL101" s="116"/>
      <c r="OM101" s="116"/>
      <c r="ON101" s="4"/>
      <c r="OO101" s="2"/>
      <c r="OP101" s="119"/>
      <c r="OQ101" s="5">
        <f>'A remplir'!C69</f>
        <v>0</v>
      </c>
      <c r="OR101" s="5">
        <f>'A remplir'!D69</f>
        <v>1</v>
      </c>
      <c r="OS101" s="5">
        <f>'A remplir'!E69</f>
        <v>1</v>
      </c>
      <c r="OT101" s="5">
        <f>'A remplir'!F69</f>
        <v>0</v>
      </c>
      <c r="OU101" s="5">
        <f>'A remplir'!G69</f>
        <v>0</v>
      </c>
      <c r="OV101" s="5">
        <f>'A remplir'!H69</f>
        <v>0</v>
      </c>
      <c r="OW101" s="5">
        <f>'A remplir'!I69</f>
        <v>0</v>
      </c>
      <c r="OX101" s="5">
        <f>'A remplir'!J69</f>
        <v>0</v>
      </c>
      <c r="OY101" s="5">
        <f>'A remplir'!K69</f>
        <v>0</v>
      </c>
      <c r="OZ101" s="5">
        <f>'A remplir'!L69</f>
        <v>0</v>
      </c>
      <c r="PA101" s="5">
        <f>'A remplir'!M69</f>
        <v>0</v>
      </c>
      <c r="PB101" s="5">
        <f>'A remplir'!N69</f>
        <v>0</v>
      </c>
      <c r="PC101" s="5">
        <f>'A remplir'!O69</f>
        <v>0</v>
      </c>
      <c r="PD101" s="5">
        <f>'A remplir'!P69</f>
        <v>0</v>
      </c>
      <c r="PE101" s="5">
        <f>'A remplir'!Q69</f>
        <v>0</v>
      </c>
      <c r="PF101" s="5">
        <f>'A remplir'!R69</f>
        <v>0</v>
      </c>
      <c r="PG101" s="5">
        <f>'A remplir'!S69</f>
        <v>0</v>
      </c>
      <c r="PH101" s="5">
        <f>'A remplir'!T69</f>
        <v>0</v>
      </c>
      <c r="PI101" s="5">
        <f>'A remplir'!U69</f>
        <v>0</v>
      </c>
      <c r="PJ101" s="5">
        <f>'A remplir'!V69</f>
        <v>0</v>
      </c>
      <c r="PK101" s="5">
        <f>'A remplir'!W69</f>
        <v>0</v>
      </c>
      <c r="PL101" s="5">
        <f>'A remplir'!X69</f>
        <v>0</v>
      </c>
      <c r="PM101" s="5">
        <f>'A remplir'!Y69</f>
        <v>0</v>
      </c>
      <c r="PN101" s="5">
        <f>'A remplir'!Z69</f>
        <v>0</v>
      </c>
      <c r="PO101" s="5">
        <f>'A remplir'!AA69</f>
        <v>0</v>
      </c>
      <c r="PP101" s="5">
        <f>'A remplir'!AB69</f>
        <v>0</v>
      </c>
      <c r="PQ101" s="5">
        <f>'A remplir'!AC69</f>
        <v>0</v>
      </c>
      <c r="PR101" s="5">
        <f>'A remplir'!AD69</f>
        <v>0</v>
      </c>
      <c r="PS101" s="5">
        <f>'A remplir'!AE69</f>
        <v>0</v>
      </c>
      <c r="PT101" s="5">
        <f>'A remplir'!AF69</f>
        <v>0</v>
      </c>
      <c r="PU101" s="5">
        <f>'A remplir'!AG69</f>
        <v>0</v>
      </c>
      <c r="PV101" s="5">
        <f>'A remplir'!AH69</f>
        <v>0</v>
      </c>
      <c r="PW101" s="5">
        <f>'A remplir'!AI69</f>
        <v>0</v>
      </c>
      <c r="PX101" s="5">
        <f>'A remplir'!AJ69</f>
        <v>0</v>
      </c>
      <c r="PY101" s="5">
        <f>'A remplir'!AK69</f>
        <v>0</v>
      </c>
      <c r="PZ101" s="5">
        <f>'A remplir'!AL69</f>
        <v>0</v>
      </c>
      <c r="QA101" s="5">
        <f>'A remplir'!AM69</f>
        <v>0</v>
      </c>
      <c r="QB101" s="5">
        <f>'A remplir'!AN69</f>
        <v>0</v>
      </c>
      <c r="QC101" s="5">
        <f>'A remplir'!AO69</f>
        <v>0</v>
      </c>
      <c r="QD101" s="5">
        <f>'A remplir'!AP69</f>
        <v>0</v>
      </c>
      <c r="QE101" s="5">
        <f>'A remplir'!AQ69</f>
        <v>0</v>
      </c>
      <c r="QF101" s="5">
        <f>'A remplir'!AR69</f>
        <v>0</v>
      </c>
      <c r="QG101" s="5">
        <f>'A remplir'!AS69</f>
        <v>0</v>
      </c>
      <c r="QH101" s="5">
        <f>'A remplir'!AT69</f>
        <v>0</v>
      </c>
      <c r="QI101" s="5">
        <f>'A remplir'!AU69</f>
        <v>0</v>
      </c>
      <c r="QJ101" s="5">
        <f>'A remplir'!AV69</f>
        <v>0</v>
      </c>
      <c r="QK101" s="5">
        <f>'A remplir'!AW69</f>
        <v>0</v>
      </c>
      <c r="QL101" s="5">
        <f>'A remplir'!AX69</f>
        <v>0</v>
      </c>
      <c r="QM101" s="5">
        <f>'A remplir'!AY69</f>
        <v>0</v>
      </c>
      <c r="QN101" s="5">
        <f>'A remplir'!AZ69</f>
        <v>0</v>
      </c>
      <c r="QO101" s="5">
        <f>'A remplir'!BA69</f>
        <v>0</v>
      </c>
      <c r="QP101" s="5">
        <f>'A remplir'!BB69</f>
        <v>0</v>
      </c>
      <c r="QQ101" s="5">
        <f>'A remplir'!BC69</f>
        <v>0</v>
      </c>
      <c r="QR101" s="5">
        <f>'A remplir'!BD69</f>
        <v>0</v>
      </c>
      <c r="QS101" s="5">
        <f>'A remplir'!BE69</f>
        <v>0</v>
      </c>
      <c r="QT101" s="5">
        <f>'A remplir'!BF69</f>
        <v>0</v>
      </c>
      <c r="QU101" s="5">
        <f>'A remplir'!BG69</f>
        <v>0</v>
      </c>
      <c r="QV101" s="5">
        <f>'A remplir'!BH69</f>
        <v>0</v>
      </c>
      <c r="QW101" s="5">
        <f>'A remplir'!BI69</f>
        <v>0</v>
      </c>
      <c r="QX101" s="5">
        <f>'A remplir'!BJ69</f>
        <v>0</v>
      </c>
      <c r="QY101" s="5">
        <f>'A remplir'!BK69</f>
        <v>0</v>
      </c>
      <c r="QZ101" s="5">
        <f>'A remplir'!BL69</f>
        <v>0</v>
      </c>
      <c r="RA101" s="5">
        <f>'A remplir'!BM69</f>
        <v>0</v>
      </c>
      <c r="RB101" s="5">
        <f>'A remplir'!BN69</f>
        <v>0</v>
      </c>
      <c r="RC101" s="5">
        <f>'A remplir'!BO69</f>
        <v>0</v>
      </c>
      <c r="RD101" s="5">
        <f>'A remplir'!BP69</f>
        <v>0</v>
      </c>
      <c r="RE101" s="5">
        <f>'A remplir'!BQ69</f>
        <v>0</v>
      </c>
      <c r="RF101" s="5">
        <f>'A remplir'!BR69</f>
        <v>0</v>
      </c>
      <c r="RG101" s="5">
        <f>'A remplir'!BS69</f>
        <v>0</v>
      </c>
      <c r="RH101" s="5">
        <f>'A remplir'!BT69</f>
        <v>0</v>
      </c>
      <c r="RI101" s="5">
        <f>'A remplir'!BU69</f>
        <v>0</v>
      </c>
      <c r="RJ101" s="5">
        <f>'A remplir'!BV69</f>
        <v>0</v>
      </c>
      <c r="RK101" s="5">
        <f>'A remplir'!BW69</f>
        <v>0</v>
      </c>
      <c r="RL101" s="5">
        <f>'A remplir'!BX69</f>
        <v>0</v>
      </c>
      <c r="RM101" s="5">
        <f>'A remplir'!BY69</f>
        <v>0</v>
      </c>
      <c r="RN101" s="5">
        <f>'A remplir'!BZ69</f>
        <v>0</v>
      </c>
      <c r="RO101" s="5">
        <f>'A remplir'!CA69</f>
        <v>0</v>
      </c>
      <c r="RP101" s="5">
        <f>'A remplir'!CB69</f>
        <v>0</v>
      </c>
      <c r="RQ101" s="5">
        <f>'A remplir'!CC69</f>
        <v>0</v>
      </c>
      <c r="RR101" s="5">
        <f>'A remplir'!CD69</f>
        <v>0</v>
      </c>
      <c r="RS101" s="5">
        <f>'A remplir'!CE69</f>
        <v>0</v>
      </c>
      <c r="RT101" s="5">
        <f>'A remplir'!CF69</f>
        <v>0</v>
      </c>
      <c r="RU101" s="5">
        <f>'A remplir'!CG69</f>
        <v>0</v>
      </c>
      <c r="RV101" s="5">
        <f>'A remplir'!CH69</f>
        <v>0</v>
      </c>
      <c r="RW101" s="5">
        <f>'A remplir'!CI69</f>
        <v>0</v>
      </c>
      <c r="RX101" s="5">
        <f>'A remplir'!CJ69</f>
        <v>0</v>
      </c>
      <c r="RY101" s="5">
        <f>'A remplir'!CK69</f>
        <v>0</v>
      </c>
      <c r="RZ101" s="5">
        <f>'A remplir'!CL69</f>
        <v>0</v>
      </c>
      <c r="SA101" s="5">
        <f>'A remplir'!CM69</f>
        <v>0</v>
      </c>
      <c r="SB101" s="5">
        <f>'A remplir'!CN69</f>
        <v>0</v>
      </c>
      <c r="SC101" s="5">
        <f>'A remplir'!CO69</f>
        <v>0</v>
      </c>
      <c r="SD101" s="5">
        <f>'A remplir'!CP69</f>
        <v>0</v>
      </c>
      <c r="SE101" s="5">
        <f>'A remplir'!CQ69</f>
        <v>0</v>
      </c>
      <c r="SF101" s="5">
        <f>'A remplir'!CR69</f>
        <v>0</v>
      </c>
      <c r="SG101" s="5">
        <f>'A remplir'!CS69</f>
        <v>0</v>
      </c>
      <c r="SH101" s="5">
        <f>'A remplir'!CT69</f>
        <v>0</v>
      </c>
      <c r="SI101" s="5">
        <f>'A remplir'!CU69</f>
        <v>0</v>
      </c>
      <c r="SJ101" s="5">
        <f>'A remplir'!CV69</f>
        <v>0</v>
      </c>
      <c r="SK101" s="5">
        <f>'A remplir'!CW69</f>
        <v>0</v>
      </c>
      <c r="SL101" s="5">
        <f>'A remplir'!CX69</f>
        <v>0</v>
      </c>
      <c r="SM101" s="5">
        <f>'A remplir'!CY69</f>
        <v>0</v>
      </c>
      <c r="SN101" s="5">
        <f>'A remplir'!CZ69</f>
        <v>0</v>
      </c>
      <c r="SO101" s="5">
        <f>'A remplir'!DA69</f>
        <v>0</v>
      </c>
      <c r="SP101" s="5">
        <f>'A remplir'!DB69</f>
        <v>0</v>
      </c>
      <c r="SQ101" s="5">
        <f>'A remplir'!DC69</f>
        <v>0</v>
      </c>
      <c r="SR101" s="5">
        <f>'A remplir'!DD69</f>
        <v>0</v>
      </c>
      <c r="SS101" s="5">
        <f>'A remplir'!DE69</f>
        <v>0</v>
      </c>
      <c r="ST101" s="5">
        <f>'A remplir'!DF69</f>
        <v>0</v>
      </c>
      <c r="SU101" s="5">
        <f>'A remplir'!DG69</f>
        <v>0</v>
      </c>
      <c r="SV101" s="5">
        <f>'A remplir'!DH69</f>
        <v>0</v>
      </c>
      <c r="SW101" s="5">
        <f>'A remplir'!DI69</f>
        <v>0</v>
      </c>
      <c r="SX101" s="5">
        <f>'A remplir'!DJ69</f>
        <v>0</v>
      </c>
      <c r="SY101" s="5">
        <f>'A remplir'!DK69</f>
        <v>0</v>
      </c>
      <c r="SZ101" s="5">
        <f>'A remplir'!DL69</f>
        <v>0</v>
      </c>
      <c r="TA101" s="5">
        <f>'A remplir'!DM69</f>
        <v>0</v>
      </c>
      <c r="TB101" s="5">
        <f>'A remplir'!DN69</f>
        <v>0</v>
      </c>
      <c r="TC101" s="5">
        <f>'A remplir'!DO69</f>
        <v>0</v>
      </c>
      <c r="TD101" s="5">
        <f>'A remplir'!DP69</f>
        <v>0</v>
      </c>
      <c r="TE101" s="5">
        <f>'A remplir'!DQ69</f>
        <v>0</v>
      </c>
      <c r="TF101" s="5">
        <f>'A remplir'!DR69</f>
        <v>0</v>
      </c>
      <c r="TG101" s="5">
        <f>'A remplir'!DS69</f>
        <v>0</v>
      </c>
      <c r="TH101" s="5">
        <f>'A remplir'!DT69</f>
        <v>0</v>
      </c>
      <c r="TI101" s="5">
        <f>'A remplir'!DU69</f>
        <v>0</v>
      </c>
      <c r="TJ101" s="5">
        <f>'A remplir'!DV69</f>
        <v>0</v>
      </c>
      <c r="TK101" s="5">
        <f>'A remplir'!DW69</f>
        <v>0</v>
      </c>
      <c r="TL101" s="5">
        <f>'A remplir'!DX69</f>
        <v>0</v>
      </c>
      <c r="TM101" s="5">
        <f>'A remplir'!DY69</f>
        <v>0</v>
      </c>
      <c r="TN101" s="5">
        <f>'A remplir'!DZ69</f>
        <v>0</v>
      </c>
      <c r="TO101" s="5">
        <f>'A remplir'!EA69</f>
        <v>0</v>
      </c>
      <c r="TP101" s="5">
        <f>'A remplir'!EB69</f>
        <v>0</v>
      </c>
      <c r="TQ101" s="5">
        <f>'A remplir'!EC69</f>
        <v>0</v>
      </c>
      <c r="TR101" s="5">
        <f>'A remplir'!ED69</f>
        <v>0</v>
      </c>
      <c r="TS101" s="5">
        <f>'A remplir'!EE69</f>
        <v>0</v>
      </c>
      <c r="TT101" s="5">
        <f>'A remplir'!EF69</f>
        <v>0</v>
      </c>
      <c r="TU101" s="5">
        <f>'A remplir'!EG69</f>
        <v>0</v>
      </c>
      <c r="TV101" s="5">
        <f>'A remplir'!EH69</f>
        <v>0</v>
      </c>
      <c r="TW101" s="5">
        <f>'A remplir'!EI69</f>
        <v>0</v>
      </c>
      <c r="TX101" s="5">
        <f>'A remplir'!EJ69</f>
        <v>0</v>
      </c>
      <c r="TY101" s="5">
        <f>'A remplir'!EK69</f>
        <v>0</v>
      </c>
      <c r="TZ101" s="5">
        <f>'A remplir'!EL69</f>
        <v>0</v>
      </c>
      <c r="UA101" s="5">
        <f>'A remplir'!EM69</f>
        <v>0</v>
      </c>
      <c r="UB101" s="5">
        <f>'A remplir'!EN69</f>
        <v>0</v>
      </c>
      <c r="UC101" s="5">
        <f>'A remplir'!EO69</f>
        <v>0</v>
      </c>
      <c r="UD101" s="5">
        <f>'A remplir'!EP69</f>
        <v>0</v>
      </c>
      <c r="UE101" s="5">
        <f>'A remplir'!EQ69</f>
        <v>0</v>
      </c>
      <c r="UF101" s="5">
        <f>'A remplir'!ER69</f>
        <v>0</v>
      </c>
      <c r="UG101" s="5">
        <f>'A remplir'!ES69</f>
        <v>0</v>
      </c>
      <c r="UH101" s="5">
        <f>'A remplir'!ET69</f>
        <v>0</v>
      </c>
      <c r="UI101" s="5">
        <f>'A remplir'!EU69</f>
        <v>0</v>
      </c>
      <c r="UJ101" s="5">
        <f>'A remplir'!EV69</f>
        <v>0</v>
      </c>
      <c r="UK101" s="5">
        <f>'A remplir'!EW69</f>
        <v>0</v>
      </c>
      <c r="UL101" s="5">
        <f>'A remplir'!EX69</f>
        <v>0</v>
      </c>
      <c r="UM101" s="5">
        <f>'A remplir'!EY69</f>
        <v>0</v>
      </c>
      <c r="UN101" s="5">
        <f>'A remplir'!EZ69</f>
        <v>0</v>
      </c>
      <c r="UO101" s="5">
        <f>'A remplir'!FA69</f>
        <v>0</v>
      </c>
      <c r="UP101" s="5">
        <f>'A remplir'!FB69</f>
        <v>0</v>
      </c>
      <c r="UQ101" s="5">
        <f>'A remplir'!FC69</f>
        <v>0</v>
      </c>
      <c r="UR101" s="5">
        <f>'A remplir'!FD69</f>
        <v>0</v>
      </c>
      <c r="US101" s="5">
        <f>'A remplir'!FE69</f>
        <v>0</v>
      </c>
      <c r="UT101" s="5">
        <f>'A remplir'!FF69</f>
        <v>0</v>
      </c>
      <c r="UU101" s="5">
        <f>'A remplir'!FG69</f>
        <v>0</v>
      </c>
      <c r="UV101" s="5">
        <f>'A remplir'!FH69</f>
        <v>0</v>
      </c>
      <c r="UW101" s="5">
        <f>'A remplir'!FI69</f>
        <v>0</v>
      </c>
      <c r="UX101" s="5">
        <f>'A remplir'!FJ69</f>
        <v>0</v>
      </c>
      <c r="UY101" s="5">
        <f>'A remplir'!FK69</f>
        <v>0</v>
      </c>
      <c r="UZ101" s="5">
        <f>'A remplir'!FL69</f>
        <v>0</v>
      </c>
      <c r="VA101" s="5">
        <f>'A remplir'!FM69</f>
        <v>0</v>
      </c>
      <c r="VB101" s="5">
        <f>'A remplir'!FN69</f>
        <v>0</v>
      </c>
      <c r="VC101" s="5">
        <f>'A remplir'!FO69</f>
        <v>0</v>
      </c>
      <c r="VD101" s="5">
        <f>'A remplir'!FP69</f>
        <v>0</v>
      </c>
      <c r="VE101" s="5">
        <f>'A remplir'!FQ69</f>
        <v>0</v>
      </c>
      <c r="VF101" s="5">
        <f>'A remplir'!FR69</f>
        <v>0</v>
      </c>
      <c r="VG101" s="5">
        <f>'A remplir'!FS69</f>
        <v>0</v>
      </c>
      <c r="VH101" s="5">
        <f>'A remplir'!FT69</f>
        <v>0</v>
      </c>
      <c r="VI101" s="5">
        <f>'A remplir'!FU69</f>
        <v>0</v>
      </c>
      <c r="VJ101" s="5">
        <f>'A remplir'!FV69</f>
        <v>0</v>
      </c>
      <c r="VK101" s="5">
        <f>'A remplir'!FW69</f>
        <v>0</v>
      </c>
      <c r="VL101" s="5">
        <f>'A remplir'!FX69</f>
        <v>0</v>
      </c>
      <c r="VM101" s="5">
        <f>'A remplir'!FY69</f>
        <v>0</v>
      </c>
      <c r="VN101" s="5">
        <f>'A remplir'!FZ69</f>
        <v>0</v>
      </c>
      <c r="VO101" s="5">
        <f>'A remplir'!GA69</f>
        <v>0</v>
      </c>
      <c r="VP101" s="5">
        <f>'A remplir'!GB69</f>
        <v>0</v>
      </c>
      <c r="VQ101" s="5">
        <f>'A remplir'!GC69</f>
        <v>0</v>
      </c>
      <c r="VR101" s="5">
        <f>'A remplir'!GD69</f>
        <v>0</v>
      </c>
      <c r="VS101" s="5">
        <f>'A remplir'!GE69</f>
        <v>0</v>
      </c>
      <c r="VT101" s="5">
        <f>'A remplir'!GF69</f>
        <v>0</v>
      </c>
      <c r="VU101" s="5">
        <f>'A remplir'!GG69</f>
        <v>0</v>
      </c>
      <c r="VV101" s="5">
        <f>'A remplir'!GH69</f>
        <v>0</v>
      </c>
      <c r="VW101" s="5">
        <f>'A remplir'!GI69</f>
        <v>0</v>
      </c>
      <c r="VX101" s="5">
        <f>'A remplir'!GJ69</f>
        <v>0</v>
      </c>
      <c r="VY101" s="5">
        <f>'A remplir'!GK69</f>
        <v>0</v>
      </c>
      <c r="VZ101" s="5">
        <f>'A remplir'!GL69</f>
        <v>0</v>
      </c>
      <c r="WA101" s="5">
        <f>'A remplir'!GM69</f>
        <v>0</v>
      </c>
      <c r="WB101" s="5">
        <f>'A remplir'!GN69</f>
        <v>0</v>
      </c>
      <c r="WC101" s="5">
        <f>'A remplir'!GO69</f>
        <v>0</v>
      </c>
      <c r="WD101" s="5">
        <f>'A remplir'!GP69</f>
        <v>0</v>
      </c>
      <c r="WE101" s="5">
        <f>'A remplir'!GQ69</f>
        <v>0</v>
      </c>
      <c r="WF101" s="5">
        <f>'A remplir'!GR69</f>
        <v>0</v>
      </c>
      <c r="WG101" s="5">
        <f>'A remplir'!GS69</f>
        <v>0</v>
      </c>
      <c r="WH101" s="5">
        <f>'A remplir'!GT69</f>
        <v>0</v>
      </c>
      <c r="WI101" s="5">
        <f>'A remplir'!GU69</f>
        <v>0</v>
      </c>
      <c r="WJ101" s="5">
        <f>'A remplir'!GV69</f>
        <v>0</v>
      </c>
      <c r="WK101" s="5">
        <f>'A remplir'!GW69</f>
        <v>0</v>
      </c>
      <c r="WL101" s="5">
        <f>'A remplir'!GX69</f>
        <v>0</v>
      </c>
      <c r="WM101" s="5">
        <f>'A remplir'!GY69</f>
        <v>0</v>
      </c>
      <c r="WN101" s="5">
        <f>'A remplir'!GZ69</f>
        <v>0</v>
      </c>
      <c r="WO101" s="5">
        <f>'A remplir'!HA69</f>
        <v>0</v>
      </c>
      <c r="WP101" s="5">
        <f>'A remplir'!HB69</f>
        <v>0</v>
      </c>
      <c r="WQ101" s="5">
        <f>'A remplir'!HC69</f>
        <v>0</v>
      </c>
      <c r="WR101" s="5">
        <f>'A remplir'!HD69</f>
        <v>0</v>
      </c>
      <c r="WS101" s="5">
        <f>'A remplir'!HE69</f>
        <v>0</v>
      </c>
      <c r="WT101" s="5">
        <f>'A remplir'!HF69</f>
        <v>0</v>
      </c>
      <c r="WU101" s="5">
        <f>'A remplir'!HG69</f>
        <v>0</v>
      </c>
      <c r="WV101" s="5">
        <f>'A remplir'!HH69</f>
        <v>0</v>
      </c>
      <c r="WW101" s="5">
        <f>'A remplir'!HI69</f>
        <v>0</v>
      </c>
      <c r="WX101" s="5">
        <f>'A remplir'!HJ69</f>
        <v>0</v>
      </c>
      <c r="WY101" s="5">
        <f>'A remplir'!HK69</f>
        <v>0</v>
      </c>
      <c r="WZ101" s="5">
        <f>'A remplir'!HL69</f>
        <v>0</v>
      </c>
      <c r="XA101" s="5">
        <f>'A remplir'!HM69</f>
        <v>0</v>
      </c>
      <c r="XB101" s="5">
        <f>'A remplir'!HN69</f>
        <v>0</v>
      </c>
      <c r="XC101" s="5">
        <f>'A remplir'!HO69</f>
        <v>0</v>
      </c>
      <c r="XD101" s="5">
        <f>'A remplir'!HP69</f>
        <v>0</v>
      </c>
      <c r="XE101" s="5">
        <f>'A remplir'!HQ69</f>
        <v>0</v>
      </c>
      <c r="XF101" s="5">
        <f>'A remplir'!HR69</f>
        <v>0</v>
      </c>
      <c r="XG101" s="5">
        <f>'A remplir'!HS69</f>
        <v>0</v>
      </c>
      <c r="XH101" s="5">
        <f>'A remplir'!HT69</f>
        <v>0</v>
      </c>
      <c r="XI101" s="5">
        <f>'A remplir'!HU69</f>
        <v>0</v>
      </c>
      <c r="XJ101" s="5">
        <f>'A remplir'!HV69</f>
        <v>0</v>
      </c>
      <c r="XK101" s="5">
        <f>'A remplir'!HW69</f>
        <v>0</v>
      </c>
      <c r="XL101" s="5">
        <f>'A remplir'!HX69</f>
        <v>0</v>
      </c>
      <c r="XM101" s="5">
        <f>'A remplir'!HY69</f>
        <v>0</v>
      </c>
      <c r="XN101" s="5">
        <f>'A remplir'!HZ69</f>
        <v>0</v>
      </c>
      <c r="XO101" s="5">
        <f>'A remplir'!IA69</f>
        <v>0</v>
      </c>
      <c r="XP101" s="5">
        <f>'A remplir'!IB69</f>
        <v>0</v>
      </c>
      <c r="XQ101" s="5">
        <f>'A remplir'!IC69</f>
        <v>0</v>
      </c>
      <c r="XR101" s="5">
        <f>'A remplir'!ID69</f>
        <v>0</v>
      </c>
      <c r="XS101" s="5">
        <f>'A remplir'!IE69</f>
        <v>0</v>
      </c>
      <c r="XT101" s="5">
        <f>'A remplir'!IF69</f>
        <v>0</v>
      </c>
      <c r="XU101" s="5">
        <f>'A remplir'!IG69</f>
        <v>0</v>
      </c>
      <c r="XV101" s="5">
        <f>'A remplir'!IH69</f>
        <v>0</v>
      </c>
      <c r="XW101" s="5">
        <f>'A remplir'!II69</f>
        <v>0</v>
      </c>
      <c r="XX101" s="5">
        <f>'A remplir'!IJ69</f>
        <v>0</v>
      </c>
      <c r="XY101" s="5">
        <f>'A remplir'!IK69</f>
        <v>0</v>
      </c>
      <c r="XZ101" s="5">
        <f>'A remplir'!IL69</f>
        <v>0</v>
      </c>
      <c r="YA101" s="5">
        <f>'A remplir'!IM69</f>
        <v>0</v>
      </c>
      <c r="YB101" s="5">
        <f>'A remplir'!IN69</f>
        <v>0</v>
      </c>
      <c r="YC101" s="5">
        <f>'A remplir'!IO69</f>
        <v>0</v>
      </c>
      <c r="YD101" s="5">
        <f>'A remplir'!IP69</f>
        <v>0</v>
      </c>
      <c r="YE101" s="5">
        <f>'A remplir'!IQ69</f>
        <v>0</v>
      </c>
      <c r="YF101" s="5">
        <f>'A remplir'!IR69</f>
        <v>0</v>
      </c>
      <c r="YG101" s="5">
        <f>'A remplir'!IS69</f>
        <v>0</v>
      </c>
      <c r="YH101" s="5">
        <f>'A remplir'!IT69</f>
        <v>0</v>
      </c>
      <c r="YI101" s="5">
        <f>'A remplir'!IU69</f>
        <v>0</v>
      </c>
      <c r="YJ101" s="5">
        <f>'A remplir'!IV69</f>
        <v>0</v>
      </c>
      <c r="YK101" s="5">
        <f>'A remplir'!IW69</f>
        <v>0</v>
      </c>
      <c r="YL101" s="5">
        <f>'A remplir'!IX69</f>
        <v>0</v>
      </c>
      <c r="YM101" s="5">
        <f>'A remplir'!IY69</f>
        <v>0</v>
      </c>
      <c r="YN101" s="5">
        <f>'A remplir'!IZ69</f>
        <v>0</v>
      </c>
      <c r="YO101" s="5">
        <f>'A remplir'!JA69</f>
        <v>0</v>
      </c>
      <c r="YP101" s="5">
        <f>'A remplir'!JB69</f>
        <v>0</v>
      </c>
      <c r="YQ101" s="5">
        <f>'A remplir'!JC69</f>
        <v>0</v>
      </c>
      <c r="YR101" s="5">
        <f>'A remplir'!JD69</f>
        <v>0</v>
      </c>
      <c r="YS101" s="5">
        <f>'A remplir'!JE69</f>
        <v>0</v>
      </c>
      <c r="YT101" s="5">
        <f>'A remplir'!JF69</f>
        <v>0</v>
      </c>
      <c r="YU101" s="5">
        <f>'A remplir'!JG69</f>
        <v>0</v>
      </c>
      <c r="YV101" s="5">
        <f>'A remplir'!JH69</f>
        <v>0</v>
      </c>
      <c r="YW101" s="5">
        <f>'A remplir'!JI69</f>
        <v>0</v>
      </c>
      <c r="YX101" s="5">
        <f>'A remplir'!JJ69</f>
        <v>0</v>
      </c>
      <c r="YY101" s="5">
        <f>'A remplir'!JK69</f>
        <v>0</v>
      </c>
      <c r="YZ101" s="5">
        <f>'A remplir'!JL69</f>
        <v>0</v>
      </c>
      <c r="ZA101" s="5">
        <f>'A remplir'!JM69</f>
        <v>0</v>
      </c>
      <c r="ZB101" s="5">
        <f>'A remplir'!JN69</f>
        <v>0</v>
      </c>
      <c r="ZC101" s="5">
        <f>'A remplir'!JO69</f>
        <v>0</v>
      </c>
      <c r="ZD101" s="5">
        <f>'A remplir'!JP69</f>
        <v>0</v>
      </c>
      <c r="ZE101" s="5">
        <f>'A remplir'!JQ69</f>
        <v>0</v>
      </c>
      <c r="ZF101" s="5">
        <f>'A remplir'!JR69</f>
        <v>0</v>
      </c>
      <c r="ZG101" s="5">
        <f>'A remplir'!JS69</f>
        <v>0</v>
      </c>
      <c r="ZH101" s="5">
        <f>'A remplir'!JT69</f>
        <v>0</v>
      </c>
      <c r="ZI101" s="5">
        <f>'A remplir'!JU69</f>
        <v>0</v>
      </c>
      <c r="ZJ101" s="5">
        <f>'A remplir'!JV69</f>
        <v>0</v>
      </c>
      <c r="ZK101" s="5">
        <f>'A remplir'!JW69</f>
        <v>0</v>
      </c>
      <c r="ZL101" s="5">
        <f>'A remplir'!JX69</f>
        <v>0</v>
      </c>
      <c r="ZM101" s="5">
        <f>'A remplir'!JY69</f>
        <v>0</v>
      </c>
      <c r="ZN101" s="5">
        <f>'A remplir'!JZ69</f>
        <v>0</v>
      </c>
      <c r="ZO101" s="5">
        <f>'A remplir'!KA69</f>
        <v>0</v>
      </c>
      <c r="ZP101" s="5">
        <f>'A remplir'!KB69</f>
        <v>0</v>
      </c>
      <c r="ZQ101" s="5">
        <f>'A remplir'!KC69</f>
        <v>0</v>
      </c>
      <c r="ZR101" s="5">
        <f>'A remplir'!KD69</f>
        <v>0</v>
      </c>
      <c r="ZS101" s="5">
        <f>'A remplir'!KE69</f>
        <v>0</v>
      </c>
      <c r="ZT101" s="5">
        <f>'A remplir'!KF69</f>
        <v>0</v>
      </c>
      <c r="ZU101" s="5">
        <f>'A remplir'!KG69</f>
        <v>0</v>
      </c>
      <c r="ZV101" s="5">
        <f>'A remplir'!KH69</f>
        <v>0</v>
      </c>
      <c r="ZW101" s="5">
        <f>'A remplir'!KI69</f>
        <v>0</v>
      </c>
      <c r="ZX101" s="5">
        <f>'A remplir'!KJ69</f>
        <v>0</v>
      </c>
      <c r="ZY101" s="5">
        <f>'A remplir'!KK69</f>
        <v>0</v>
      </c>
      <c r="ZZ101" s="5">
        <f>'A remplir'!KL69</f>
        <v>0</v>
      </c>
      <c r="AAA101" s="5">
        <f>'A remplir'!KM69</f>
        <v>0</v>
      </c>
      <c r="AAB101" s="5">
        <f>'A remplir'!KN69</f>
        <v>0</v>
      </c>
      <c r="AAC101" s="5">
        <f>'A remplir'!KO69</f>
        <v>0</v>
      </c>
      <c r="AAD101" s="5">
        <f>'A remplir'!KP69</f>
        <v>0</v>
      </c>
      <c r="AAE101" s="5">
        <f>'A remplir'!KQ69</f>
        <v>0</v>
      </c>
      <c r="AAF101" s="5">
        <f>'A remplir'!KR69</f>
        <v>0</v>
      </c>
      <c r="AAG101" s="5">
        <f>'A remplir'!KS69</f>
        <v>0</v>
      </c>
      <c r="AAH101" s="5">
        <f>'A remplir'!KT69</f>
        <v>0</v>
      </c>
      <c r="AAI101" s="5">
        <f>'A remplir'!KU69</f>
        <v>0</v>
      </c>
      <c r="AAJ101" s="5">
        <f>'A remplir'!KV69</f>
        <v>0</v>
      </c>
      <c r="AAK101" s="5">
        <f>'A remplir'!KW69</f>
        <v>0</v>
      </c>
      <c r="AAL101" s="5">
        <f>'A remplir'!KX69</f>
        <v>0</v>
      </c>
      <c r="AAM101" s="5">
        <f>'A remplir'!KY69</f>
        <v>0</v>
      </c>
      <c r="AAN101" s="5">
        <f>'A remplir'!KZ69</f>
        <v>0</v>
      </c>
      <c r="AAO101" s="5">
        <f>'A remplir'!LA69</f>
        <v>0</v>
      </c>
      <c r="AAP101" s="5">
        <f>'A remplir'!LB69</f>
        <v>0</v>
      </c>
      <c r="AAQ101" s="5">
        <f>'A remplir'!LC69</f>
        <v>0</v>
      </c>
      <c r="AAR101" s="5">
        <f>'A remplir'!LD69</f>
        <v>0</v>
      </c>
      <c r="AAS101" s="5">
        <f>'A remplir'!LE69</f>
        <v>0</v>
      </c>
      <c r="AAT101" s="5">
        <f>'A remplir'!LF69</f>
        <v>0</v>
      </c>
      <c r="AAU101" s="5">
        <f>'A remplir'!LG69</f>
        <v>0</v>
      </c>
      <c r="AAV101" s="5">
        <f>'A remplir'!LH69</f>
        <v>0</v>
      </c>
      <c r="AAW101" s="5">
        <f>'A remplir'!LI69</f>
        <v>0</v>
      </c>
      <c r="AAX101" s="5">
        <f>'A remplir'!LJ69</f>
        <v>0</v>
      </c>
      <c r="AAY101" s="5">
        <f>'A remplir'!LK69</f>
        <v>0</v>
      </c>
      <c r="AAZ101" s="5">
        <f>'A remplir'!LL69</f>
        <v>0</v>
      </c>
      <c r="ABA101" s="5">
        <f>'A remplir'!LM69</f>
        <v>0</v>
      </c>
      <c r="ABB101" s="5">
        <f>'A remplir'!LN69</f>
        <v>0</v>
      </c>
      <c r="ABC101" s="5">
        <f>'A remplir'!LO69</f>
        <v>0</v>
      </c>
      <c r="ABD101" s="5">
        <f>'A remplir'!LP69</f>
        <v>0</v>
      </c>
      <c r="ABE101" s="5">
        <f>'A remplir'!LQ69</f>
        <v>0</v>
      </c>
      <c r="ABF101" s="5">
        <f>'A remplir'!LR69</f>
        <v>0</v>
      </c>
      <c r="ABG101" s="5">
        <f>'A remplir'!LS69</f>
        <v>0</v>
      </c>
      <c r="ABH101" s="5">
        <f>'A remplir'!LT69</f>
        <v>0</v>
      </c>
      <c r="ABI101" s="5">
        <f>'A remplir'!LU69</f>
        <v>0</v>
      </c>
      <c r="ABJ101" s="5">
        <f>'A remplir'!LV69</f>
        <v>0</v>
      </c>
      <c r="ABK101" s="5">
        <f>'A remplir'!LW69</f>
        <v>0</v>
      </c>
      <c r="ABL101" s="5">
        <f>'A remplir'!LX69</f>
        <v>0</v>
      </c>
      <c r="ABM101" s="5">
        <f>'A remplir'!LY69</f>
        <v>0</v>
      </c>
      <c r="ABN101" s="5">
        <f>'A remplir'!LZ69</f>
        <v>0</v>
      </c>
      <c r="ABO101" s="5">
        <f>'A remplir'!MA69</f>
        <v>0</v>
      </c>
      <c r="ABP101" s="5">
        <f>'A remplir'!MB69</f>
        <v>0</v>
      </c>
      <c r="ABQ101" s="5">
        <f>'A remplir'!MC69</f>
        <v>0</v>
      </c>
      <c r="ABR101" s="5">
        <f>'A remplir'!MD69</f>
        <v>0</v>
      </c>
      <c r="ABS101" s="5">
        <f>'A remplir'!ME69</f>
        <v>0</v>
      </c>
      <c r="ABT101" s="5">
        <f>'A remplir'!MF69</f>
        <v>0</v>
      </c>
      <c r="ABU101" s="5">
        <f>'A remplir'!MG69</f>
        <v>0</v>
      </c>
      <c r="ABV101" s="5">
        <f>'A remplir'!MH69</f>
        <v>0</v>
      </c>
      <c r="ABW101" s="5">
        <f>'A remplir'!MI69</f>
        <v>0</v>
      </c>
      <c r="ABX101" s="5">
        <f>'A remplir'!MJ69</f>
        <v>0</v>
      </c>
      <c r="ABY101" s="5">
        <f>'A remplir'!MK69</f>
        <v>0</v>
      </c>
      <c r="ABZ101" s="5">
        <f>'A remplir'!ML69</f>
        <v>0</v>
      </c>
      <c r="ACA101" s="5">
        <f>'A remplir'!MM69</f>
        <v>0</v>
      </c>
      <c r="ACB101" s="5">
        <f>'A remplir'!MN69</f>
        <v>0</v>
      </c>
      <c r="ACC101" s="5">
        <f>'A remplir'!MO69</f>
        <v>0</v>
      </c>
      <c r="ACD101" s="5">
        <f>'A remplir'!MP69</f>
        <v>0</v>
      </c>
      <c r="ACE101" s="5">
        <f>'A remplir'!MQ69</f>
        <v>0</v>
      </c>
      <c r="ACF101" s="5">
        <f>'A remplir'!MR69</f>
        <v>0</v>
      </c>
      <c r="ACG101" s="5">
        <f>'A remplir'!MS69</f>
        <v>0</v>
      </c>
      <c r="ACH101" s="5">
        <f>'A remplir'!MT69</f>
        <v>0</v>
      </c>
      <c r="ACI101" s="5">
        <f>'A remplir'!MU69</f>
        <v>0</v>
      </c>
      <c r="ACJ101" s="5">
        <f>'A remplir'!MV69</f>
        <v>0</v>
      </c>
      <c r="ACK101" s="5">
        <f>'A remplir'!MW69</f>
        <v>0</v>
      </c>
      <c r="ACL101" s="5">
        <f>'A remplir'!MX69</f>
        <v>0</v>
      </c>
      <c r="ACM101" s="5">
        <f>'A remplir'!MY69</f>
        <v>0</v>
      </c>
      <c r="ACN101" s="5">
        <f>'A remplir'!MZ69</f>
        <v>0</v>
      </c>
      <c r="ACO101" s="5">
        <f>'A remplir'!NA69</f>
        <v>0</v>
      </c>
      <c r="ACP101" s="5">
        <f>'A remplir'!NB69</f>
        <v>0</v>
      </c>
      <c r="ACQ101" s="5">
        <f>'A remplir'!NC69</f>
        <v>0</v>
      </c>
      <c r="ACR101" s="5">
        <f>'A remplir'!ND69</f>
        <v>0</v>
      </c>
      <c r="ACS101" s="5">
        <f>'A remplir'!NE69</f>
        <v>0</v>
      </c>
      <c r="ACT101" s="5">
        <f>'A remplir'!NF69</f>
        <v>0</v>
      </c>
      <c r="ACU101" s="5">
        <f>'A remplir'!NG69</f>
        <v>0</v>
      </c>
      <c r="ACV101" s="5">
        <f>'A remplir'!NH69</f>
        <v>0</v>
      </c>
      <c r="ACW101" s="5">
        <f>'A remplir'!NI69</f>
        <v>0</v>
      </c>
      <c r="ACX101" s="5">
        <f>'A remplir'!NJ69</f>
        <v>0</v>
      </c>
      <c r="ACY101" s="5">
        <f>'A remplir'!NK69</f>
        <v>0</v>
      </c>
      <c r="ACZ101" s="5">
        <f>'A remplir'!NL69</f>
        <v>0</v>
      </c>
      <c r="ADA101" s="5">
        <f>'A remplir'!NM69</f>
        <v>0</v>
      </c>
      <c r="ADB101" s="5">
        <f>'A remplir'!NN69</f>
        <v>0</v>
      </c>
      <c r="ADC101" s="5">
        <f>'A remplir'!NO69</f>
        <v>0</v>
      </c>
      <c r="ADD101" s="5">
        <f>'A remplir'!NP69</f>
        <v>0</v>
      </c>
      <c r="ADE101" s="5">
        <f>'A remplir'!NQ69</f>
        <v>0</v>
      </c>
      <c r="ADF101" s="5">
        <f>'A remplir'!NR69</f>
        <v>0</v>
      </c>
      <c r="ADG101" s="5">
        <f>'A remplir'!NS69</f>
        <v>0</v>
      </c>
      <c r="ADH101" s="5">
        <f>'A remplir'!NT69</f>
        <v>0</v>
      </c>
      <c r="ADI101" s="5">
        <f>'A remplir'!NU69</f>
        <v>0</v>
      </c>
      <c r="ADJ101" s="5">
        <f>'A remplir'!NV69</f>
        <v>0</v>
      </c>
      <c r="ADK101" s="5">
        <f>'A remplir'!NW69</f>
        <v>0</v>
      </c>
      <c r="ADL101" s="5">
        <f>'A remplir'!NX69</f>
        <v>0</v>
      </c>
      <c r="ADM101" s="5">
        <f>'A remplir'!NY69</f>
        <v>0</v>
      </c>
      <c r="ADN101" s="5">
        <f>'A remplir'!NZ69</f>
        <v>0</v>
      </c>
      <c r="ADO101" s="5">
        <f>'A remplir'!OA69</f>
        <v>0</v>
      </c>
      <c r="ADP101" s="5">
        <f>'A remplir'!OB69</f>
        <v>0</v>
      </c>
      <c r="ADQ101" s="5">
        <f>'A remplir'!OC69</f>
        <v>0</v>
      </c>
      <c r="ADR101" s="5">
        <f>'A remplir'!OD69</f>
        <v>0</v>
      </c>
      <c r="ADS101" s="5">
        <f>'A remplir'!OE69</f>
        <v>0</v>
      </c>
      <c r="ADT101" s="5">
        <f>'A remplir'!OF69</f>
        <v>0</v>
      </c>
      <c r="ADU101" s="5">
        <f>'A remplir'!OG69</f>
        <v>0</v>
      </c>
      <c r="ADV101" s="5">
        <f>'A remplir'!OH69</f>
        <v>0</v>
      </c>
      <c r="ADW101" s="5">
        <f>'A remplir'!OI69</f>
        <v>0</v>
      </c>
      <c r="ADX101" s="5">
        <f>'A remplir'!OJ69</f>
        <v>0</v>
      </c>
      <c r="ADY101" s="5">
        <f>'A remplir'!OK69</f>
        <v>0</v>
      </c>
      <c r="ADZ101" s="5">
        <f>'A remplir'!OL69</f>
        <v>0</v>
      </c>
    </row>
    <row r="102" spans="1:806" ht="15.75" thickBot="1" x14ac:dyDescent="0.3">
      <c r="A102" s="3">
        <f>'A remplir'!OO102</f>
        <v>0</v>
      </c>
      <c r="B102" s="119"/>
      <c r="C102" s="121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  <c r="IW102" s="116"/>
      <c r="IX102" s="116"/>
      <c r="IY102" s="116"/>
      <c r="IZ102" s="116"/>
      <c r="JA102" s="116"/>
      <c r="JB102" s="116"/>
      <c r="JC102" s="116"/>
      <c r="JD102" s="116"/>
      <c r="JE102" s="116"/>
      <c r="JF102" s="116"/>
      <c r="JG102" s="116"/>
      <c r="JH102" s="116"/>
      <c r="JI102" s="116"/>
      <c r="JJ102" s="116"/>
      <c r="JK102" s="116"/>
      <c r="JL102" s="116"/>
      <c r="JM102" s="116"/>
      <c r="JN102" s="116"/>
      <c r="JO102" s="116"/>
      <c r="JP102" s="116"/>
      <c r="JQ102" s="116"/>
      <c r="JR102" s="116"/>
      <c r="JS102" s="116"/>
      <c r="JT102" s="116"/>
      <c r="JU102" s="116"/>
      <c r="JV102" s="116"/>
      <c r="JW102" s="116"/>
      <c r="JX102" s="116"/>
      <c r="JY102" s="116"/>
      <c r="JZ102" s="116"/>
      <c r="KA102" s="116"/>
      <c r="KB102" s="116"/>
      <c r="KC102" s="116"/>
      <c r="KD102" s="116"/>
      <c r="KE102" s="116"/>
      <c r="KF102" s="116"/>
      <c r="KG102" s="116"/>
      <c r="KH102" s="116"/>
      <c r="KI102" s="116"/>
      <c r="KJ102" s="116"/>
      <c r="KK102" s="116"/>
      <c r="KL102" s="116"/>
      <c r="KM102" s="116"/>
      <c r="KN102" s="116"/>
      <c r="KO102" s="116"/>
      <c r="KP102" s="116"/>
      <c r="KQ102" s="116"/>
      <c r="KR102" s="116"/>
      <c r="KS102" s="116"/>
      <c r="KT102" s="116"/>
      <c r="KU102" s="116"/>
      <c r="KV102" s="116"/>
      <c r="KW102" s="116"/>
      <c r="KX102" s="116"/>
      <c r="KY102" s="116"/>
      <c r="KZ102" s="116"/>
      <c r="LA102" s="116"/>
      <c r="LB102" s="116"/>
      <c r="LC102" s="116"/>
      <c r="LD102" s="116"/>
      <c r="LE102" s="116"/>
      <c r="LF102" s="116"/>
      <c r="LG102" s="116"/>
      <c r="LH102" s="116"/>
      <c r="LI102" s="116"/>
      <c r="LJ102" s="116"/>
      <c r="LK102" s="116"/>
      <c r="LL102" s="116"/>
      <c r="LM102" s="116"/>
      <c r="LN102" s="116"/>
      <c r="LO102" s="116"/>
      <c r="LP102" s="116"/>
      <c r="LQ102" s="116"/>
      <c r="LR102" s="116"/>
      <c r="LS102" s="116"/>
      <c r="LT102" s="116"/>
      <c r="LU102" s="116"/>
      <c r="LV102" s="116"/>
      <c r="LW102" s="116"/>
      <c r="LX102" s="116"/>
      <c r="LY102" s="116"/>
      <c r="LZ102" s="116"/>
      <c r="MA102" s="116"/>
      <c r="MB102" s="116"/>
      <c r="MC102" s="116"/>
      <c r="MD102" s="116"/>
      <c r="ME102" s="116"/>
      <c r="MF102" s="116"/>
      <c r="MG102" s="116"/>
      <c r="MH102" s="116"/>
      <c r="MI102" s="116"/>
      <c r="MJ102" s="116"/>
      <c r="MK102" s="116"/>
      <c r="ML102" s="116"/>
      <c r="MM102" s="116"/>
      <c r="MN102" s="116"/>
      <c r="MO102" s="116"/>
      <c r="MP102" s="116"/>
      <c r="MQ102" s="116"/>
      <c r="MR102" s="116"/>
      <c r="MS102" s="116"/>
      <c r="MT102" s="116"/>
      <c r="MU102" s="116"/>
      <c r="MV102" s="116"/>
      <c r="MW102" s="116"/>
      <c r="MX102" s="116"/>
      <c r="MY102" s="116"/>
      <c r="MZ102" s="116"/>
      <c r="NA102" s="116"/>
      <c r="NB102" s="116"/>
      <c r="NC102" s="116"/>
      <c r="ND102" s="116"/>
      <c r="NE102" s="116"/>
      <c r="NF102" s="116"/>
      <c r="NG102" s="116"/>
      <c r="NH102" s="116"/>
      <c r="NI102" s="116"/>
      <c r="NJ102" s="116"/>
      <c r="NK102" s="116"/>
      <c r="NL102" s="116"/>
      <c r="NM102" s="116"/>
      <c r="NN102" s="116"/>
      <c r="NO102" s="116"/>
      <c r="NP102" s="116"/>
      <c r="NQ102" s="116"/>
      <c r="NR102" s="116"/>
      <c r="NS102" s="116"/>
      <c r="NT102" s="116"/>
      <c r="NU102" s="116"/>
      <c r="NV102" s="116"/>
      <c r="NW102" s="116"/>
      <c r="NX102" s="116"/>
      <c r="NY102" s="116"/>
      <c r="NZ102" s="116"/>
      <c r="OA102" s="116"/>
      <c r="OB102" s="116"/>
      <c r="OC102" s="116"/>
      <c r="OD102" s="116"/>
      <c r="OE102" s="116"/>
      <c r="OF102" s="116"/>
      <c r="OG102" s="116"/>
      <c r="OH102" s="116"/>
      <c r="OI102" s="116"/>
      <c r="OJ102" s="116"/>
      <c r="OK102" s="116"/>
      <c r="OL102" s="116"/>
      <c r="OM102" s="116"/>
      <c r="ON102" s="4"/>
      <c r="OO102" s="2"/>
      <c r="OP102" s="119"/>
      <c r="OQ102" s="5">
        <f>'A remplir'!C70</f>
        <v>1</v>
      </c>
      <c r="OR102" s="5">
        <f>'A remplir'!D70</f>
        <v>1</v>
      </c>
      <c r="OS102" s="5">
        <f>'A remplir'!E70</f>
        <v>1</v>
      </c>
      <c r="OT102" s="5">
        <f>'A remplir'!F70</f>
        <v>0</v>
      </c>
      <c r="OU102" s="5">
        <f>'A remplir'!G70</f>
        <v>0</v>
      </c>
      <c r="OV102" s="5">
        <f>'A remplir'!H70</f>
        <v>0</v>
      </c>
      <c r="OW102" s="5">
        <f>'A remplir'!I70</f>
        <v>0</v>
      </c>
      <c r="OX102" s="5">
        <f>'A remplir'!J70</f>
        <v>0</v>
      </c>
      <c r="OY102" s="5">
        <f>'A remplir'!K70</f>
        <v>0</v>
      </c>
      <c r="OZ102" s="5">
        <f>'A remplir'!L70</f>
        <v>0</v>
      </c>
      <c r="PA102" s="5">
        <f>'A remplir'!M70</f>
        <v>0</v>
      </c>
      <c r="PB102" s="5">
        <f>'A remplir'!N70</f>
        <v>0</v>
      </c>
      <c r="PC102" s="5">
        <f>'A remplir'!O70</f>
        <v>0</v>
      </c>
      <c r="PD102" s="5">
        <f>'A remplir'!P70</f>
        <v>0</v>
      </c>
      <c r="PE102" s="5">
        <f>'A remplir'!Q70</f>
        <v>0</v>
      </c>
      <c r="PF102" s="5">
        <f>'A remplir'!R70</f>
        <v>0</v>
      </c>
      <c r="PG102" s="5">
        <f>'A remplir'!S70</f>
        <v>0</v>
      </c>
      <c r="PH102" s="5">
        <f>'A remplir'!T70</f>
        <v>0</v>
      </c>
      <c r="PI102" s="5">
        <f>'A remplir'!U70</f>
        <v>0</v>
      </c>
      <c r="PJ102" s="5">
        <f>'A remplir'!V70</f>
        <v>0</v>
      </c>
      <c r="PK102" s="5">
        <f>'A remplir'!W70</f>
        <v>0</v>
      </c>
      <c r="PL102" s="5">
        <f>'A remplir'!X70</f>
        <v>0</v>
      </c>
      <c r="PM102" s="5">
        <f>'A remplir'!Y70</f>
        <v>0</v>
      </c>
      <c r="PN102" s="5">
        <f>'A remplir'!Z70</f>
        <v>0</v>
      </c>
      <c r="PO102" s="5">
        <f>'A remplir'!AA70</f>
        <v>0</v>
      </c>
      <c r="PP102" s="5">
        <f>'A remplir'!AB70</f>
        <v>0</v>
      </c>
      <c r="PQ102" s="5">
        <f>'A remplir'!AC70</f>
        <v>0</v>
      </c>
      <c r="PR102" s="5">
        <f>'A remplir'!AD70</f>
        <v>0</v>
      </c>
      <c r="PS102" s="5">
        <f>'A remplir'!AE70</f>
        <v>0</v>
      </c>
      <c r="PT102" s="5">
        <f>'A remplir'!AF70</f>
        <v>0</v>
      </c>
      <c r="PU102" s="5">
        <f>'A remplir'!AG70</f>
        <v>0</v>
      </c>
      <c r="PV102" s="5">
        <f>'A remplir'!AH70</f>
        <v>0</v>
      </c>
      <c r="PW102" s="5">
        <f>'A remplir'!AI70</f>
        <v>0</v>
      </c>
      <c r="PX102" s="5">
        <f>'A remplir'!AJ70</f>
        <v>0</v>
      </c>
      <c r="PY102" s="5">
        <f>'A remplir'!AK70</f>
        <v>0</v>
      </c>
      <c r="PZ102" s="5">
        <f>'A remplir'!AL70</f>
        <v>0</v>
      </c>
      <c r="QA102" s="5">
        <f>'A remplir'!AM70</f>
        <v>0</v>
      </c>
      <c r="QB102" s="5">
        <f>'A remplir'!AN70</f>
        <v>0</v>
      </c>
      <c r="QC102" s="5">
        <f>'A remplir'!AO70</f>
        <v>0</v>
      </c>
      <c r="QD102" s="5">
        <f>'A remplir'!AP70</f>
        <v>0</v>
      </c>
      <c r="QE102" s="5">
        <f>'A remplir'!AQ70</f>
        <v>0</v>
      </c>
      <c r="QF102" s="5">
        <f>'A remplir'!AR70</f>
        <v>0</v>
      </c>
      <c r="QG102" s="5">
        <f>'A remplir'!AS70</f>
        <v>0</v>
      </c>
      <c r="QH102" s="5">
        <f>'A remplir'!AT70</f>
        <v>0</v>
      </c>
      <c r="QI102" s="5">
        <f>'A remplir'!AU70</f>
        <v>0</v>
      </c>
      <c r="QJ102" s="5">
        <f>'A remplir'!AV70</f>
        <v>0</v>
      </c>
      <c r="QK102" s="5">
        <f>'A remplir'!AW70</f>
        <v>0</v>
      </c>
      <c r="QL102" s="5">
        <f>'A remplir'!AX70</f>
        <v>0</v>
      </c>
      <c r="QM102" s="5">
        <f>'A remplir'!AY70</f>
        <v>0</v>
      </c>
      <c r="QN102" s="5">
        <f>'A remplir'!AZ70</f>
        <v>0</v>
      </c>
      <c r="QO102" s="5">
        <f>'A remplir'!BA70</f>
        <v>0</v>
      </c>
      <c r="QP102" s="5">
        <f>'A remplir'!BB70</f>
        <v>0</v>
      </c>
      <c r="QQ102" s="5">
        <f>'A remplir'!BC70</f>
        <v>0</v>
      </c>
      <c r="QR102" s="5">
        <f>'A remplir'!BD70</f>
        <v>0</v>
      </c>
      <c r="QS102" s="5">
        <f>'A remplir'!BE70</f>
        <v>0</v>
      </c>
      <c r="QT102" s="5">
        <f>'A remplir'!BF70</f>
        <v>0</v>
      </c>
      <c r="QU102" s="5">
        <f>'A remplir'!BG70</f>
        <v>0</v>
      </c>
      <c r="QV102" s="5">
        <f>'A remplir'!BH70</f>
        <v>0</v>
      </c>
      <c r="QW102" s="5">
        <f>'A remplir'!BI70</f>
        <v>0</v>
      </c>
      <c r="QX102" s="5">
        <f>'A remplir'!BJ70</f>
        <v>0</v>
      </c>
      <c r="QY102" s="5">
        <f>'A remplir'!BK70</f>
        <v>0</v>
      </c>
      <c r="QZ102" s="5">
        <f>'A remplir'!BL70</f>
        <v>0</v>
      </c>
      <c r="RA102" s="5">
        <f>'A remplir'!BM70</f>
        <v>0</v>
      </c>
      <c r="RB102" s="5">
        <f>'A remplir'!BN70</f>
        <v>0</v>
      </c>
      <c r="RC102" s="5">
        <f>'A remplir'!BO70</f>
        <v>0</v>
      </c>
      <c r="RD102" s="5">
        <f>'A remplir'!BP70</f>
        <v>0</v>
      </c>
      <c r="RE102" s="5">
        <f>'A remplir'!BQ70</f>
        <v>0</v>
      </c>
      <c r="RF102" s="5">
        <f>'A remplir'!BR70</f>
        <v>0</v>
      </c>
      <c r="RG102" s="5">
        <f>'A remplir'!BS70</f>
        <v>0</v>
      </c>
      <c r="RH102" s="5">
        <f>'A remplir'!BT70</f>
        <v>0</v>
      </c>
      <c r="RI102" s="5">
        <f>'A remplir'!BU70</f>
        <v>0</v>
      </c>
      <c r="RJ102" s="5">
        <f>'A remplir'!BV70</f>
        <v>0</v>
      </c>
      <c r="RK102" s="5">
        <f>'A remplir'!BW70</f>
        <v>0</v>
      </c>
      <c r="RL102" s="5">
        <f>'A remplir'!BX70</f>
        <v>0</v>
      </c>
      <c r="RM102" s="5">
        <f>'A remplir'!BY70</f>
        <v>0</v>
      </c>
      <c r="RN102" s="5">
        <f>'A remplir'!BZ70</f>
        <v>0</v>
      </c>
      <c r="RO102" s="5">
        <f>'A remplir'!CA70</f>
        <v>0</v>
      </c>
      <c r="RP102" s="5">
        <f>'A remplir'!CB70</f>
        <v>0</v>
      </c>
      <c r="RQ102" s="5">
        <f>'A remplir'!CC70</f>
        <v>0</v>
      </c>
      <c r="RR102" s="5">
        <f>'A remplir'!CD70</f>
        <v>0</v>
      </c>
      <c r="RS102" s="5">
        <f>'A remplir'!CE70</f>
        <v>0</v>
      </c>
      <c r="RT102" s="5">
        <f>'A remplir'!CF70</f>
        <v>0</v>
      </c>
      <c r="RU102" s="5">
        <f>'A remplir'!CG70</f>
        <v>0</v>
      </c>
      <c r="RV102" s="5">
        <f>'A remplir'!CH70</f>
        <v>0</v>
      </c>
      <c r="RW102" s="5">
        <f>'A remplir'!CI70</f>
        <v>0</v>
      </c>
      <c r="RX102" s="5">
        <f>'A remplir'!CJ70</f>
        <v>0</v>
      </c>
      <c r="RY102" s="5">
        <f>'A remplir'!CK70</f>
        <v>0</v>
      </c>
      <c r="RZ102" s="5">
        <f>'A remplir'!CL70</f>
        <v>0</v>
      </c>
      <c r="SA102" s="5">
        <f>'A remplir'!CM70</f>
        <v>0</v>
      </c>
      <c r="SB102" s="5">
        <f>'A remplir'!CN70</f>
        <v>0</v>
      </c>
      <c r="SC102" s="5">
        <f>'A remplir'!CO70</f>
        <v>0</v>
      </c>
      <c r="SD102" s="5">
        <f>'A remplir'!CP70</f>
        <v>0</v>
      </c>
      <c r="SE102" s="5">
        <f>'A remplir'!CQ70</f>
        <v>0</v>
      </c>
      <c r="SF102" s="5">
        <f>'A remplir'!CR70</f>
        <v>0</v>
      </c>
      <c r="SG102" s="5">
        <f>'A remplir'!CS70</f>
        <v>0</v>
      </c>
      <c r="SH102" s="5">
        <f>'A remplir'!CT70</f>
        <v>0</v>
      </c>
      <c r="SI102" s="5">
        <f>'A remplir'!CU70</f>
        <v>0</v>
      </c>
      <c r="SJ102" s="5">
        <f>'A remplir'!CV70</f>
        <v>0</v>
      </c>
      <c r="SK102" s="5">
        <f>'A remplir'!CW70</f>
        <v>0</v>
      </c>
      <c r="SL102" s="5">
        <f>'A remplir'!CX70</f>
        <v>0</v>
      </c>
      <c r="SM102" s="5">
        <f>'A remplir'!CY70</f>
        <v>0</v>
      </c>
      <c r="SN102" s="5">
        <f>'A remplir'!CZ70</f>
        <v>0</v>
      </c>
      <c r="SO102" s="5">
        <f>'A remplir'!DA70</f>
        <v>0</v>
      </c>
      <c r="SP102" s="5">
        <f>'A remplir'!DB70</f>
        <v>0</v>
      </c>
      <c r="SQ102" s="5">
        <f>'A remplir'!DC70</f>
        <v>0</v>
      </c>
      <c r="SR102" s="5">
        <f>'A remplir'!DD70</f>
        <v>0</v>
      </c>
      <c r="SS102" s="5">
        <f>'A remplir'!DE70</f>
        <v>0</v>
      </c>
      <c r="ST102" s="5">
        <f>'A remplir'!DF70</f>
        <v>0</v>
      </c>
      <c r="SU102" s="5">
        <f>'A remplir'!DG70</f>
        <v>0</v>
      </c>
      <c r="SV102" s="5">
        <f>'A remplir'!DH70</f>
        <v>0</v>
      </c>
      <c r="SW102" s="5">
        <f>'A remplir'!DI70</f>
        <v>0</v>
      </c>
      <c r="SX102" s="5">
        <f>'A remplir'!DJ70</f>
        <v>0</v>
      </c>
      <c r="SY102" s="5">
        <f>'A remplir'!DK70</f>
        <v>0</v>
      </c>
      <c r="SZ102" s="5">
        <f>'A remplir'!DL70</f>
        <v>0</v>
      </c>
      <c r="TA102" s="5">
        <f>'A remplir'!DM70</f>
        <v>0</v>
      </c>
      <c r="TB102" s="5">
        <f>'A remplir'!DN70</f>
        <v>0</v>
      </c>
      <c r="TC102" s="5">
        <f>'A remplir'!DO70</f>
        <v>0</v>
      </c>
      <c r="TD102" s="5">
        <f>'A remplir'!DP70</f>
        <v>0</v>
      </c>
      <c r="TE102" s="5">
        <f>'A remplir'!DQ70</f>
        <v>0</v>
      </c>
      <c r="TF102" s="5">
        <f>'A remplir'!DR70</f>
        <v>0</v>
      </c>
      <c r="TG102" s="5">
        <f>'A remplir'!DS70</f>
        <v>0</v>
      </c>
      <c r="TH102" s="5">
        <f>'A remplir'!DT70</f>
        <v>0</v>
      </c>
      <c r="TI102" s="5">
        <f>'A remplir'!DU70</f>
        <v>0</v>
      </c>
      <c r="TJ102" s="5">
        <f>'A remplir'!DV70</f>
        <v>0</v>
      </c>
      <c r="TK102" s="5">
        <f>'A remplir'!DW70</f>
        <v>0</v>
      </c>
      <c r="TL102" s="5">
        <f>'A remplir'!DX70</f>
        <v>0</v>
      </c>
      <c r="TM102" s="5">
        <f>'A remplir'!DY70</f>
        <v>0</v>
      </c>
      <c r="TN102" s="5">
        <f>'A remplir'!DZ70</f>
        <v>0</v>
      </c>
      <c r="TO102" s="5">
        <f>'A remplir'!EA70</f>
        <v>0</v>
      </c>
      <c r="TP102" s="5">
        <f>'A remplir'!EB70</f>
        <v>0</v>
      </c>
      <c r="TQ102" s="5">
        <f>'A remplir'!EC70</f>
        <v>0</v>
      </c>
      <c r="TR102" s="5">
        <f>'A remplir'!ED70</f>
        <v>0</v>
      </c>
      <c r="TS102" s="5">
        <f>'A remplir'!EE70</f>
        <v>0</v>
      </c>
      <c r="TT102" s="5">
        <f>'A remplir'!EF70</f>
        <v>0</v>
      </c>
      <c r="TU102" s="5">
        <f>'A remplir'!EG70</f>
        <v>0</v>
      </c>
      <c r="TV102" s="5">
        <f>'A remplir'!EH70</f>
        <v>0</v>
      </c>
      <c r="TW102" s="5">
        <f>'A remplir'!EI70</f>
        <v>0</v>
      </c>
      <c r="TX102" s="5">
        <f>'A remplir'!EJ70</f>
        <v>0</v>
      </c>
      <c r="TY102" s="5">
        <f>'A remplir'!EK70</f>
        <v>0</v>
      </c>
      <c r="TZ102" s="5">
        <f>'A remplir'!EL70</f>
        <v>0</v>
      </c>
      <c r="UA102" s="5">
        <f>'A remplir'!EM70</f>
        <v>0</v>
      </c>
      <c r="UB102" s="5">
        <f>'A remplir'!EN70</f>
        <v>0</v>
      </c>
      <c r="UC102" s="5">
        <f>'A remplir'!EO70</f>
        <v>0</v>
      </c>
      <c r="UD102" s="5">
        <f>'A remplir'!EP70</f>
        <v>0</v>
      </c>
      <c r="UE102" s="5">
        <f>'A remplir'!EQ70</f>
        <v>0</v>
      </c>
      <c r="UF102" s="5">
        <f>'A remplir'!ER70</f>
        <v>0</v>
      </c>
      <c r="UG102" s="5">
        <f>'A remplir'!ES70</f>
        <v>0</v>
      </c>
      <c r="UH102" s="5">
        <f>'A remplir'!ET70</f>
        <v>0</v>
      </c>
      <c r="UI102" s="5">
        <f>'A remplir'!EU70</f>
        <v>0</v>
      </c>
      <c r="UJ102" s="5">
        <f>'A remplir'!EV70</f>
        <v>0</v>
      </c>
      <c r="UK102" s="5">
        <f>'A remplir'!EW70</f>
        <v>0</v>
      </c>
      <c r="UL102" s="5">
        <f>'A remplir'!EX70</f>
        <v>0</v>
      </c>
      <c r="UM102" s="5">
        <f>'A remplir'!EY70</f>
        <v>0</v>
      </c>
      <c r="UN102" s="5">
        <f>'A remplir'!EZ70</f>
        <v>0</v>
      </c>
      <c r="UO102" s="5">
        <f>'A remplir'!FA70</f>
        <v>0</v>
      </c>
      <c r="UP102" s="5">
        <f>'A remplir'!FB70</f>
        <v>0</v>
      </c>
      <c r="UQ102" s="5">
        <f>'A remplir'!FC70</f>
        <v>0</v>
      </c>
      <c r="UR102" s="5">
        <f>'A remplir'!FD70</f>
        <v>0</v>
      </c>
      <c r="US102" s="5">
        <f>'A remplir'!FE70</f>
        <v>0</v>
      </c>
      <c r="UT102" s="5">
        <f>'A remplir'!FF70</f>
        <v>0</v>
      </c>
      <c r="UU102" s="5">
        <f>'A remplir'!FG70</f>
        <v>0</v>
      </c>
      <c r="UV102" s="5">
        <f>'A remplir'!FH70</f>
        <v>0</v>
      </c>
      <c r="UW102" s="5">
        <f>'A remplir'!FI70</f>
        <v>0</v>
      </c>
      <c r="UX102" s="5">
        <f>'A remplir'!FJ70</f>
        <v>0</v>
      </c>
      <c r="UY102" s="5">
        <f>'A remplir'!FK70</f>
        <v>0</v>
      </c>
      <c r="UZ102" s="5">
        <f>'A remplir'!FL70</f>
        <v>0</v>
      </c>
      <c r="VA102" s="5">
        <f>'A remplir'!FM70</f>
        <v>0</v>
      </c>
      <c r="VB102" s="5">
        <f>'A remplir'!FN70</f>
        <v>0</v>
      </c>
      <c r="VC102" s="5">
        <f>'A remplir'!FO70</f>
        <v>0</v>
      </c>
      <c r="VD102" s="5">
        <f>'A remplir'!FP70</f>
        <v>0</v>
      </c>
      <c r="VE102" s="5">
        <f>'A remplir'!FQ70</f>
        <v>0</v>
      </c>
      <c r="VF102" s="5">
        <f>'A remplir'!FR70</f>
        <v>0</v>
      </c>
      <c r="VG102" s="5">
        <f>'A remplir'!FS70</f>
        <v>0</v>
      </c>
      <c r="VH102" s="5">
        <f>'A remplir'!FT70</f>
        <v>0</v>
      </c>
      <c r="VI102" s="5">
        <f>'A remplir'!FU70</f>
        <v>0</v>
      </c>
      <c r="VJ102" s="5">
        <f>'A remplir'!FV70</f>
        <v>0</v>
      </c>
      <c r="VK102" s="5">
        <f>'A remplir'!FW70</f>
        <v>0</v>
      </c>
      <c r="VL102" s="5">
        <f>'A remplir'!FX70</f>
        <v>0</v>
      </c>
      <c r="VM102" s="5">
        <f>'A remplir'!FY70</f>
        <v>0</v>
      </c>
      <c r="VN102" s="5">
        <f>'A remplir'!FZ70</f>
        <v>0</v>
      </c>
      <c r="VO102" s="5">
        <f>'A remplir'!GA70</f>
        <v>0</v>
      </c>
      <c r="VP102" s="5">
        <f>'A remplir'!GB70</f>
        <v>0</v>
      </c>
      <c r="VQ102" s="5">
        <f>'A remplir'!GC70</f>
        <v>0</v>
      </c>
      <c r="VR102" s="5">
        <f>'A remplir'!GD70</f>
        <v>0</v>
      </c>
      <c r="VS102" s="5">
        <f>'A remplir'!GE70</f>
        <v>0</v>
      </c>
      <c r="VT102" s="5">
        <f>'A remplir'!GF70</f>
        <v>0</v>
      </c>
      <c r="VU102" s="5">
        <f>'A remplir'!GG70</f>
        <v>0</v>
      </c>
      <c r="VV102" s="5">
        <f>'A remplir'!GH70</f>
        <v>0</v>
      </c>
      <c r="VW102" s="5">
        <f>'A remplir'!GI70</f>
        <v>0</v>
      </c>
      <c r="VX102" s="5">
        <f>'A remplir'!GJ70</f>
        <v>0</v>
      </c>
      <c r="VY102" s="5">
        <f>'A remplir'!GK70</f>
        <v>0</v>
      </c>
      <c r="VZ102" s="5">
        <f>'A remplir'!GL70</f>
        <v>0</v>
      </c>
      <c r="WA102" s="5">
        <f>'A remplir'!GM70</f>
        <v>0</v>
      </c>
      <c r="WB102" s="5">
        <f>'A remplir'!GN70</f>
        <v>0</v>
      </c>
      <c r="WC102" s="5">
        <f>'A remplir'!GO70</f>
        <v>0</v>
      </c>
      <c r="WD102" s="5">
        <f>'A remplir'!GP70</f>
        <v>0</v>
      </c>
      <c r="WE102" s="5">
        <f>'A remplir'!GQ70</f>
        <v>0</v>
      </c>
      <c r="WF102" s="5">
        <f>'A remplir'!GR70</f>
        <v>0</v>
      </c>
      <c r="WG102" s="5">
        <f>'A remplir'!GS70</f>
        <v>0</v>
      </c>
      <c r="WH102" s="5">
        <f>'A remplir'!GT70</f>
        <v>0</v>
      </c>
      <c r="WI102" s="5">
        <f>'A remplir'!GU70</f>
        <v>0</v>
      </c>
      <c r="WJ102" s="5">
        <f>'A remplir'!GV70</f>
        <v>0</v>
      </c>
      <c r="WK102" s="5">
        <f>'A remplir'!GW70</f>
        <v>0</v>
      </c>
      <c r="WL102" s="5">
        <f>'A remplir'!GX70</f>
        <v>0</v>
      </c>
      <c r="WM102" s="5">
        <f>'A remplir'!GY70</f>
        <v>0</v>
      </c>
      <c r="WN102" s="5">
        <f>'A remplir'!GZ70</f>
        <v>0</v>
      </c>
      <c r="WO102" s="5">
        <f>'A remplir'!HA70</f>
        <v>0</v>
      </c>
      <c r="WP102" s="5">
        <f>'A remplir'!HB70</f>
        <v>0</v>
      </c>
      <c r="WQ102" s="5">
        <f>'A remplir'!HC70</f>
        <v>0</v>
      </c>
      <c r="WR102" s="5">
        <f>'A remplir'!HD70</f>
        <v>0</v>
      </c>
      <c r="WS102" s="5">
        <f>'A remplir'!HE70</f>
        <v>0</v>
      </c>
      <c r="WT102" s="5">
        <f>'A remplir'!HF70</f>
        <v>0</v>
      </c>
      <c r="WU102" s="5">
        <f>'A remplir'!HG70</f>
        <v>0</v>
      </c>
      <c r="WV102" s="5">
        <f>'A remplir'!HH70</f>
        <v>0</v>
      </c>
      <c r="WW102" s="5">
        <f>'A remplir'!HI70</f>
        <v>0</v>
      </c>
      <c r="WX102" s="5">
        <f>'A remplir'!HJ70</f>
        <v>0</v>
      </c>
      <c r="WY102" s="5">
        <f>'A remplir'!HK70</f>
        <v>0</v>
      </c>
      <c r="WZ102" s="5">
        <f>'A remplir'!HL70</f>
        <v>0</v>
      </c>
      <c r="XA102" s="5">
        <f>'A remplir'!HM70</f>
        <v>0</v>
      </c>
      <c r="XB102" s="5">
        <f>'A remplir'!HN70</f>
        <v>0</v>
      </c>
      <c r="XC102" s="5">
        <f>'A remplir'!HO70</f>
        <v>0</v>
      </c>
      <c r="XD102" s="5">
        <f>'A remplir'!HP70</f>
        <v>0</v>
      </c>
      <c r="XE102" s="5">
        <f>'A remplir'!HQ70</f>
        <v>0</v>
      </c>
      <c r="XF102" s="5">
        <f>'A remplir'!HR70</f>
        <v>0</v>
      </c>
      <c r="XG102" s="5">
        <f>'A remplir'!HS70</f>
        <v>0</v>
      </c>
      <c r="XH102" s="5">
        <f>'A remplir'!HT70</f>
        <v>0</v>
      </c>
      <c r="XI102" s="5">
        <f>'A remplir'!HU70</f>
        <v>0</v>
      </c>
      <c r="XJ102" s="5">
        <f>'A remplir'!HV70</f>
        <v>0</v>
      </c>
      <c r="XK102" s="5">
        <f>'A remplir'!HW70</f>
        <v>0</v>
      </c>
      <c r="XL102" s="5">
        <f>'A remplir'!HX70</f>
        <v>0</v>
      </c>
      <c r="XM102" s="5">
        <f>'A remplir'!HY70</f>
        <v>0</v>
      </c>
      <c r="XN102" s="5">
        <f>'A remplir'!HZ70</f>
        <v>0</v>
      </c>
      <c r="XO102" s="5">
        <f>'A remplir'!IA70</f>
        <v>0</v>
      </c>
      <c r="XP102" s="5">
        <f>'A remplir'!IB70</f>
        <v>0</v>
      </c>
      <c r="XQ102" s="5">
        <f>'A remplir'!IC70</f>
        <v>0</v>
      </c>
      <c r="XR102" s="5">
        <f>'A remplir'!ID70</f>
        <v>0</v>
      </c>
      <c r="XS102" s="5">
        <f>'A remplir'!IE70</f>
        <v>0</v>
      </c>
      <c r="XT102" s="5">
        <f>'A remplir'!IF70</f>
        <v>0</v>
      </c>
      <c r="XU102" s="5">
        <f>'A remplir'!IG70</f>
        <v>0</v>
      </c>
      <c r="XV102" s="5">
        <f>'A remplir'!IH70</f>
        <v>0</v>
      </c>
      <c r="XW102" s="5">
        <f>'A remplir'!II70</f>
        <v>0</v>
      </c>
      <c r="XX102" s="5">
        <f>'A remplir'!IJ70</f>
        <v>0</v>
      </c>
      <c r="XY102" s="5">
        <f>'A remplir'!IK70</f>
        <v>0</v>
      </c>
      <c r="XZ102" s="5">
        <f>'A remplir'!IL70</f>
        <v>0</v>
      </c>
      <c r="YA102" s="5">
        <f>'A remplir'!IM70</f>
        <v>0</v>
      </c>
      <c r="YB102" s="5">
        <f>'A remplir'!IN70</f>
        <v>0</v>
      </c>
      <c r="YC102" s="5">
        <f>'A remplir'!IO70</f>
        <v>0</v>
      </c>
      <c r="YD102" s="5">
        <f>'A remplir'!IP70</f>
        <v>0</v>
      </c>
      <c r="YE102" s="5">
        <f>'A remplir'!IQ70</f>
        <v>0</v>
      </c>
      <c r="YF102" s="5">
        <f>'A remplir'!IR70</f>
        <v>0</v>
      </c>
      <c r="YG102" s="5">
        <f>'A remplir'!IS70</f>
        <v>0</v>
      </c>
      <c r="YH102" s="5">
        <f>'A remplir'!IT70</f>
        <v>0</v>
      </c>
      <c r="YI102" s="5">
        <f>'A remplir'!IU70</f>
        <v>0</v>
      </c>
      <c r="YJ102" s="5">
        <f>'A remplir'!IV70</f>
        <v>0</v>
      </c>
      <c r="YK102" s="5">
        <f>'A remplir'!IW70</f>
        <v>0</v>
      </c>
      <c r="YL102" s="5">
        <f>'A remplir'!IX70</f>
        <v>0</v>
      </c>
      <c r="YM102" s="5">
        <f>'A remplir'!IY70</f>
        <v>0</v>
      </c>
      <c r="YN102" s="5">
        <f>'A remplir'!IZ70</f>
        <v>0</v>
      </c>
      <c r="YO102" s="5">
        <f>'A remplir'!JA70</f>
        <v>0</v>
      </c>
      <c r="YP102" s="5">
        <f>'A remplir'!JB70</f>
        <v>0</v>
      </c>
      <c r="YQ102" s="5">
        <f>'A remplir'!JC70</f>
        <v>0</v>
      </c>
      <c r="YR102" s="5">
        <f>'A remplir'!JD70</f>
        <v>0</v>
      </c>
      <c r="YS102" s="5">
        <f>'A remplir'!JE70</f>
        <v>0</v>
      </c>
      <c r="YT102" s="5">
        <f>'A remplir'!JF70</f>
        <v>0</v>
      </c>
      <c r="YU102" s="5">
        <f>'A remplir'!JG70</f>
        <v>0</v>
      </c>
      <c r="YV102" s="5">
        <f>'A remplir'!JH70</f>
        <v>0</v>
      </c>
      <c r="YW102" s="5">
        <f>'A remplir'!JI70</f>
        <v>0</v>
      </c>
      <c r="YX102" s="5">
        <f>'A remplir'!JJ70</f>
        <v>0</v>
      </c>
      <c r="YY102" s="5">
        <f>'A remplir'!JK70</f>
        <v>0</v>
      </c>
      <c r="YZ102" s="5">
        <f>'A remplir'!JL70</f>
        <v>0</v>
      </c>
      <c r="ZA102" s="5">
        <f>'A remplir'!JM70</f>
        <v>0</v>
      </c>
      <c r="ZB102" s="5">
        <f>'A remplir'!JN70</f>
        <v>0</v>
      </c>
      <c r="ZC102" s="5">
        <f>'A remplir'!JO70</f>
        <v>0</v>
      </c>
      <c r="ZD102" s="5">
        <f>'A remplir'!JP70</f>
        <v>0</v>
      </c>
      <c r="ZE102" s="5">
        <f>'A remplir'!JQ70</f>
        <v>0</v>
      </c>
      <c r="ZF102" s="5">
        <f>'A remplir'!JR70</f>
        <v>0</v>
      </c>
      <c r="ZG102" s="5">
        <f>'A remplir'!JS70</f>
        <v>0</v>
      </c>
      <c r="ZH102" s="5">
        <f>'A remplir'!JT70</f>
        <v>0</v>
      </c>
      <c r="ZI102" s="5">
        <f>'A remplir'!JU70</f>
        <v>0</v>
      </c>
      <c r="ZJ102" s="5">
        <f>'A remplir'!JV70</f>
        <v>0</v>
      </c>
      <c r="ZK102" s="5">
        <f>'A remplir'!JW70</f>
        <v>0</v>
      </c>
      <c r="ZL102" s="5">
        <f>'A remplir'!JX70</f>
        <v>0</v>
      </c>
      <c r="ZM102" s="5">
        <f>'A remplir'!JY70</f>
        <v>0</v>
      </c>
      <c r="ZN102" s="5">
        <f>'A remplir'!JZ70</f>
        <v>0</v>
      </c>
      <c r="ZO102" s="5">
        <f>'A remplir'!KA70</f>
        <v>0</v>
      </c>
      <c r="ZP102" s="5">
        <f>'A remplir'!KB70</f>
        <v>0</v>
      </c>
      <c r="ZQ102" s="5">
        <f>'A remplir'!KC70</f>
        <v>0</v>
      </c>
      <c r="ZR102" s="5">
        <f>'A remplir'!KD70</f>
        <v>0</v>
      </c>
      <c r="ZS102" s="5">
        <f>'A remplir'!KE70</f>
        <v>0</v>
      </c>
      <c r="ZT102" s="5">
        <f>'A remplir'!KF70</f>
        <v>0</v>
      </c>
      <c r="ZU102" s="5">
        <f>'A remplir'!KG70</f>
        <v>0</v>
      </c>
      <c r="ZV102" s="5">
        <f>'A remplir'!KH70</f>
        <v>0</v>
      </c>
      <c r="ZW102" s="5">
        <f>'A remplir'!KI70</f>
        <v>0</v>
      </c>
      <c r="ZX102" s="5">
        <f>'A remplir'!KJ70</f>
        <v>0</v>
      </c>
      <c r="ZY102" s="5">
        <f>'A remplir'!KK70</f>
        <v>0</v>
      </c>
      <c r="ZZ102" s="5">
        <f>'A remplir'!KL70</f>
        <v>0</v>
      </c>
      <c r="AAA102" s="5">
        <f>'A remplir'!KM70</f>
        <v>0</v>
      </c>
      <c r="AAB102" s="5">
        <f>'A remplir'!KN70</f>
        <v>0</v>
      </c>
      <c r="AAC102" s="5">
        <f>'A remplir'!KO70</f>
        <v>0</v>
      </c>
      <c r="AAD102" s="5">
        <f>'A remplir'!KP70</f>
        <v>0</v>
      </c>
      <c r="AAE102" s="5">
        <f>'A remplir'!KQ70</f>
        <v>0</v>
      </c>
      <c r="AAF102" s="5">
        <f>'A remplir'!KR70</f>
        <v>0</v>
      </c>
      <c r="AAG102" s="5">
        <f>'A remplir'!KS70</f>
        <v>0</v>
      </c>
      <c r="AAH102" s="5">
        <f>'A remplir'!KT70</f>
        <v>0</v>
      </c>
      <c r="AAI102" s="5">
        <f>'A remplir'!KU70</f>
        <v>0</v>
      </c>
      <c r="AAJ102" s="5">
        <f>'A remplir'!KV70</f>
        <v>0</v>
      </c>
      <c r="AAK102" s="5">
        <f>'A remplir'!KW70</f>
        <v>0</v>
      </c>
      <c r="AAL102" s="5">
        <f>'A remplir'!KX70</f>
        <v>0</v>
      </c>
      <c r="AAM102" s="5">
        <f>'A remplir'!KY70</f>
        <v>0</v>
      </c>
      <c r="AAN102" s="5">
        <f>'A remplir'!KZ70</f>
        <v>0</v>
      </c>
      <c r="AAO102" s="5">
        <f>'A remplir'!LA70</f>
        <v>0</v>
      </c>
      <c r="AAP102" s="5">
        <f>'A remplir'!LB70</f>
        <v>0</v>
      </c>
      <c r="AAQ102" s="5">
        <f>'A remplir'!LC70</f>
        <v>0</v>
      </c>
      <c r="AAR102" s="5">
        <f>'A remplir'!LD70</f>
        <v>0</v>
      </c>
      <c r="AAS102" s="5">
        <f>'A remplir'!LE70</f>
        <v>0</v>
      </c>
      <c r="AAT102" s="5">
        <f>'A remplir'!LF70</f>
        <v>0</v>
      </c>
      <c r="AAU102" s="5">
        <f>'A remplir'!LG70</f>
        <v>0</v>
      </c>
      <c r="AAV102" s="5">
        <f>'A remplir'!LH70</f>
        <v>0</v>
      </c>
      <c r="AAW102" s="5">
        <f>'A remplir'!LI70</f>
        <v>0</v>
      </c>
      <c r="AAX102" s="5">
        <f>'A remplir'!LJ70</f>
        <v>0</v>
      </c>
      <c r="AAY102" s="5">
        <f>'A remplir'!LK70</f>
        <v>0</v>
      </c>
      <c r="AAZ102" s="5">
        <f>'A remplir'!LL70</f>
        <v>0</v>
      </c>
      <c r="ABA102" s="5">
        <f>'A remplir'!LM70</f>
        <v>0</v>
      </c>
      <c r="ABB102" s="5">
        <f>'A remplir'!LN70</f>
        <v>0</v>
      </c>
      <c r="ABC102" s="5">
        <f>'A remplir'!LO70</f>
        <v>0</v>
      </c>
      <c r="ABD102" s="5">
        <f>'A remplir'!LP70</f>
        <v>0</v>
      </c>
      <c r="ABE102" s="5">
        <f>'A remplir'!LQ70</f>
        <v>0</v>
      </c>
      <c r="ABF102" s="5">
        <f>'A remplir'!LR70</f>
        <v>0</v>
      </c>
      <c r="ABG102" s="5">
        <f>'A remplir'!LS70</f>
        <v>0</v>
      </c>
      <c r="ABH102" s="5">
        <f>'A remplir'!LT70</f>
        <v>0</v>
      </c>
      <c r="ABI102" s="5">
        <f>'A remplir'!LU70</f>
        <v>0</v>
      </c>
      <c r="ABJ102" s="5">
        <f>'A remplir'!LV70</f>
        <v>0</v>
      </c>
      <c r="ABK102" s="5">
        <f>'A remplir'!LW70</f>
        <v>0</v>
      </c>
      <c r="ABL102" s="5">
        <f>'A remplir'!LX70</f>
        <v>0</v>
      </c>
      <c r="ABM102" s="5">
        <f>'A remplir'!LY70</f>
        <v>0</v>
      </c>
      <c r="ABN102" s="5">
        <f>'A remplir'!LZ70</f>
        <v>0</v>
      </c>
      <c r="ABO102" s="5">
        <f>'A remplir'!MA70</f>
        <v>0</v>
      </c>
      <c r="ABP102" s="5">
        <f>'A remplir'!MB70</f>
        <v>0</v>
      </c>
      <c r="ABQ102" s="5">
        <f>'A remplir'!MC70</f>
        <v>0</v>
      </c>
      <c r="ABR102" s="5">
        <f>'A remplir'!MD70</f>
        <v>0</v>
      </c>
      <c r="ABS102" s="5">
        <f>'A remplir'!ME70</f>
        <v>0</v>
      </c>
      <c r="ABT102" s="5">
        <f>'A remplir'!MF70</f>
        <v>0</v>
      </c>
      <c r="ABU102" s="5">
        <f>'A remplir'!MG70</f>
        <v>0</v>
      </c>
      <c r="ABV102" s="5">
        <f>'A remplir'!MH70</f>
        <v>0</v>
      </c>
      <c r="ABW102" s="5">
        <f>'A remplir'!MI70</f>
        <v>0</v>
      </c>
      <c r="ABX102" s="5">
        <f>'A remplir'!MJ70</f>
        <v>0</v>
      </c>
      <c r="ABY102" s="5">
        <f>'A remplir'!MK70</f>
        <v>0</v>
      </c>
      <c r="ABZ102" s="5">
        <f>'A remplir'!ML70</f>
        <v>0</v>
      </c>
      <c r="ACA102" s="5">
        <f>'A remplir'!MM70</f>
        <v>0</v>
      </c>
      <c r="ACB102" s="5">
        <f>'A remplir'!MN70</f>
        <v>0</v>
      </c>
      <c r="ACC102" s="5">
        <f>'A remplir'!MO70</f>
        <v>0</v>
      </c>
      <c r="ACD102" s="5">
        <f>'A remplir'!MP70</f>
        <v>0</v>
      </c>
      <c r="ACE102" s="5">
        <f>'A remplir'!MQ70</f>
        <v>0</v>
      </c>
      <c r="ACF102" s="5">
        <f>'A remplir'!MR70</f>
        <v>0</v>
      </c>
      <c r="ACG102" s="5">
        <f>'A remplir'!MS70</f>
        <v>0</v>
      </c>
      <c r="ACH102" s="5">
        <f>'A remplir'!MT70</f>
        <v>0</v>
      </c>
      <c r="ACI102" s="5">
        <f>'A remplir'!MU70</f>
        <v>0</v>
      </c>
      <c r="ACJ102" s="5">
        <f>'A remplir'!MV70</f>
        <v>0</v>
      </c>
      <c r="ACK102" s="5">
        <f>'A remplir'!MW70</f>
        <v>0</v>
      </c>
      <c r="ACL102" s="5">
        <f>'A remplir'!MX70</f>
        <v>0</v>
      </c>
      <c r="ACM102" s="5">
        <f>'A remplir'!MY70</f>
        <v>0</v>
      </c>
      <c r="ACN102" s="5">
        <f>'A remplir'!MZ70</f>
        <v>0</v>
      </c>
      <c r="ACO102" s="5">
        <f>'A remplir'!NA70</f>
        <v>0</v>
      </c>
      <c r="ACP102" s="5">
        <f>'A remplir'!NB70</f>
        <v>0</v>
      </c>
      <c r="ACQ102" s="5">
        <f>'A remplir'!NC70</f>
        <v>0</v>
      </c>
      <c r="ACR102" s="5">
        <f>'A remplir'!ND70</f>
        <v>0</v>
      </c>
      <c r="ACS102" s="5">
        <f>'A remplir'!NE70</f>
        <v>0</v>
      </c>
      <c r="ACT102" s="5">
        <f>'A remplir'!NF70</f>
        <v>0</v>
      </c>
      <c r="ACU102" s="5">
        <f>'A remplir'!NG70</f>
        <v>0</v>
      </c>
      <c r="ACV102" s="5">
        <f>'A remplir'!NH70</f>
        <v>0</v>
      </c>
      <c r="ACW102" s="5">
        <f>'A remplir'!NI70</f>
        <v>0</v>
      </c>
      <c r="ACX102" s="5">
        <f>'A remplir'!NJ70</f>
        <v>0</v>
      </c>
      <c r="ACY102" s="5">
        <f>'A remplir'!NK70</f>
        <v>0</v>
      </c>
      <c r="ACZ102" s="5">
        <f>'A remplir'!NL70</f>
        <v>0</v>
      </c>
      <c r="ADA102" s="5">
        <f>'A remplir'!NM70</f>
        <v>0</v>
      </c>
      <c r="ADB102" s="5">
        <f>'A remplir'!NN70</f>
        <v>0</v>
      </c>
      <c r="ADC102" s="5">
        <f>'A remplir'!NO70</f>
        <v>0</v>
      </c>
      <c r="ADD102" s="5">
        <f>'A remplir'!NP70</f>
        <v>0</v>
      </c>
      <c r="ADE102" s="5">
        <f>'A remplir'!NQ70</f>
        <v>0</v>
      </c>
      <c r="ADF102" s="5">
        <f>'A remplir'!NR70</f>
        <v>0</v>
      </c>
      <c r="ADG102" s="5">
        <f>'A remplir'!NS70</f>
        <v>0</v>
      </c>
      <c r="ADH102" s="5">
        <f>'A remplir'!NT70</f>
        <v>0</v>
      </c>
      <c r="ADI102" s="5">
        <f>'A remplir'!NU70</f>
        <v>0</v>
      </c>
      <c r="ADJ102" s="5">
        <f>'A remplir'!NV70</f>
        <v>0</v>
      </c>
      <c r="ADK102" s="5">
        <f>'A remplir'!NW70</f>
        <v>0</v>
      </c>
      <c r="ADL102" s="5">
        <f>'A remplir'!NX70</f>
        <v>0</v>
      </c>
      <c r="ADM102" s="5">
        <f>'A remplir'!NY70</f>
        <v>0</v>
      </c>
      <c r="ADN102" s="5">
        <f>'A remplir'!NZ70</f>
        <v>0</v>
      </c>
      <c r="ADO102" s="5">
        <f>'A remplir'!OA70</f>
        <v>0</v>
      </c>
      <c r="ADP102" s="5">
        <f>'A remplir'!OB70</f>
        <v>0</v>
      </c>
      <c r="ADQ102" s="5">
        <f>'A remplir'!OC70</f>
        <v>0</v>
      </c>
      <c r="ADR102" s="5">
        <f>'A remplir'!OD70</f>
        <v>0</v>
      </c>
      <c r="ADS102" s="5">
        <f>'A remplir'!OE70</f>
        <v>0</v>
      </c>
      <c r="ADT102" s="5">
        <f>'A remplir'!OF70</f>
        <v>0</v>
      </c>
      <c r="ADU102" s="5">
        <f>'A remplir'!OG70</f>
        <v>0</v>
      </c>
      <c r="ADV102" s="5">
        <f>'A remplir'!OH70</f>
        <v>0</v>
      </c>
      <c r="ADW102" s="5">
        <f>'A remplir'!OI70</f>
        <v>0</v>
      </c>
      <c r="ADX102" s="5">
        <f>'A remplir'!OJ70</f>
        <v>0</v>
      </c>
      <c r="ADY102" s="5">
        <f>'A remplir'!OK70</f>
        <v>0</v>
      </c>
      <c r="ADZ102" s="5">
        <f>'A remplir'!OL70</f>
        <v>0</v>
      </c>
    </row>
    <row r="103" spans="1:806" ht="15.75" thickBot="1" x14ac:dyDescent="0.3">
      <c r="A103" s="3">
        <f>'A remplir'!OO103</f>
        <v>0.33333333333333331</v>
      </c>
      <c r="B103" s="120"/>
      <c r="C103" s="122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  <c r="KG103" s="117"/>
      <c r="KH103" s="117"/>
      <c r="KI103" s="117"/>
      <c r="KJ103" s="117"/>
      <c r="KK103" s="117"/>
      <c r="KL103" s="117"/>
      <c r="KM103" s="117"/>
      <c r="KN103" s="117"/>
      <c r="KO103" s="117"/>
      <c r="KP103" s="117"/>
      <c r="KQ103" s="117"/>
      <c r="KR103" s="117"/>
      <c r="KS103" s="117"/>
      <c r="KT103" s="117"/>
      <c r="KU103" s="117"/>
      <c r="KV103" s="117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7"/>
      <c r="LL103" s="117"/>
      <c r="LM103" s="117"/>
      <c r="LN103" s="117"/>
      <c r="LO103" s="117"/>
      <c r="LP103" s="117"/>
      <c r="LQ103" s="117"/>
      <c r="LR103" s="117"/>
      <c r="LS103" s="117"/>
      <c r="LT103" s="117"/>
      <c r="LU103" s="117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17"/>
      <c r="MG103" s="117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4"/>
      <c r="OO103" s="2"/>
      <c r="OP103" s="119"/>
      <c r="OQ103" s="5">
        <f>'A remplir'!C71</f>
        <v>1</v>
      </c>
      <c r="OR103" s="5">
        <f>'A remplir'!D71</f>
        <v>1</v>
      </c>
      <c r="OS103" s="5">
        <f>'A remplir'!E71</f>
        <v>1</v>
      </c>
      <c r="OT103" s="5">
        <f>'A remplir'!F71</f>
        <v>0</v>
      </c>
      <c r="OU103" s="5">
        <f>'A remplir'!G71</f>
        <v>0</v>
      </c>
      <c r="OV103" s="5">
        <f>'A remplir'!H71</f>
        <v>0</v>
      </c>
      <c r="OW103" s="5">
        <f>'A remplir'!I71</f>
        <v>0</v>
      </c>
      <c r="OX103" s="5">
        <f>'A remplir'!J71</f>
        <v>0</v>
      </c>
      <c r="OY103" s="5">
        <f>'A remplir'!K71</f>
        <v>0</v>
      </c>
      <c r="OZ103" s="5">
        <f>'A remplir'!L71</f>
        <v>0</v>
      </c>
      <c r="PA103" s="5">
        <f>'A remplir'!M71</f>
        <v>0</v>
      </c>
      <c r="PB103" s="5">
        <f>'A remplir'!N71</f>
        <v>0</v>
      </c>
      <c r="PC103" s="5">
        <f>'A remplir'!O71</f>
        <v>0</v>
      </c>
      <c r="PD103" s="5">
        <f>'A remplir'!P71</f>
        <v>0</v>
      </c>
      <c r="PE103" s="5">
        <f>'A remplir'!Q71</f>
        <v>0</v>
      </c>
      <c r="PF103" s="5">
        <f>'A remplir'!R71</f>
        <v>0</v>
      </c>
      <c r="PG103" s="5">
        <f>'A remplir'!S71</f>
        <v>0</v>
      </c>
      <c r="PH103" s="5">
        <f>'A remplir'!T71</f>
        <v>0</v>
      </c>
      <c r="PI103" s="5">
        <f>'A remplir'!U71</f>
        <v>0</v>
      </c>
      <c r="PJ103" s="5">
        <f>'A remplir'!V71</f>
        <v>0</v>
      </c>
      <c r="PK103" s="5">
        <f>'A remplir'!W71</f>
        <v>0</v>
      </c>
      <c r="PL103" s="5">
        <f>'A remplir'!X71</f>
        <v>0</v>
      </c>
      <c r="PM103" s="5">
        <f>'A remplir'!Y71</f>
        <v>0</v>
      </c>
      <c r="PN103" s="5">
        <f>'A remplir'!Z71</f>
        <v>0</v>
      </c>
      <c r="PO103" s="5">
        <f>'A remplir'!AA71</f>
        <v>0</v>
      </c>
      <c r="PP103" s="5">
        <f>'A remplir'!AB71</f>
        <v>0</v>
      </c>
      <c r="PQ103" s="5">
        <f>'A remplir'!AC71</f>
        <v>0</v>
      </c>
      <c r="PR103" s="5">
        <f>'A remplir'!AD71</f>
        <v>0</v>
      </c>
      <c r="PS103" s="5">
        <f>'A remplir'!AE71</f>
        <v>0</v>
      </c>
      <c r="PT103" s="5">
        <f>'A remplir'!AF71</f>
        <v>0</v>
      </c>
      <c r="PU103" s="5">
        <f>'A remplir'!AG71</f>
        <v>0</v>
      </c>
      <c r="PV103" s="5">
        <f>'A remplir'!AH71</f>
        <v>0</v>
      </c>
      <c r="PW103" s="5">
        <f>'A remplir'!AI71</f>
        <v>0</v>
      </c>
      <c r="PX103" s="5">
        <f>'A remplir'!AJ71</f>
        <v>0</v>
      </c>
      <c r="PY103" s="5">
        <f>'A remplir'!AK71</f>
        <v>0</v>
      </c>
      <c r="PZ103" s="5">
        <f>'A remplir'!AL71</f>
        <v>0</v>
      </c>
      <c r="QA103" s="5">
        <f>'A remplir'!AM71</f>
        <v>0</v>
      </c>
      <c r="QB103" s="5">
        <f>'A remplir'!AN71</f>
        <v>0</v>
      </c>
      <c r="QC103" s="5">
        <f>'A remplir'!AO71</f>
        <v>0</v>
      </c>
      <c r="QD103" s="5">
        <f>'A remplir'!AP71</f>
        <v>0</v>
      </c>
      <c r="QE103" s="5">
        <f>'A remplir'!AQ71</f>
        <v>0</v>
      </c>
      <c r="QF103" s="5">
        <f>'A remplir'!AR71</f>
        <v>0</v>
      </c>
      <c r="QG103" s="5">
        <f>'A remplir'!AS71</f>
        <v>0</v>
      </c>
      <c r="QH103" s="5">
        <f>'A remplir'!AT71</f>
        <v>0</v>
      </c>
      <c r="QI103" s="5">
        <f>'A remplir'!AU71</f>
        <v>0</v>
      </c>
      <c r="QJ103" s="5">
        <f>'A remplir'!AV71</f>
        <v>0</v>
      </c>
      <c r="QK103" s="5">
        <f>'A remplir'!AW71</f>
        <v>0</v>
      </c>
      <c r="QL103" s="5">
        <f>'A remplir'!AX71</f>
        <v>0</v>
      </c>
      <c r="QM103" s="5">
        <f>'A remplir'!AY71</f>
        <v>0</v>
      </c>
      <c r="QN103" s="5">
        <f>'A remplir'!AZ71</f>
        <v>0</v>
      </c>
      <c r="QO103" s="5">
        <f>'A remplir'!BA71</f>
        <v>0</v>
      </c>
      <c r="QP103" s="5">
        <f>'A remplir'!BB71</f>
        <v>0</v>
      </c>
      <c r="QQ103" s="5">
        <f>'A remplir'!BC71</f>
        <v>0</v>
      </c>
      <c r="QR103" s="5">
        <f>'A remplir'!BD71</f>
        <v>0</v>
      </c>
      <c r="QS103" s="5">
        <f>'A remplir'!BE71</f>
        <v>0</v>
      </c>
      <c r="QT103" s="5">
        <f>'A remplir'!BF71</f>
        <v>0</v>
      </c>
      <c r="QU103" s="5">
        <f>'A remplir'!BG71</f>
        <v>0</v>
      </c>
      <c r="QV103" s="5">
        <f>'A remplir'!BH71</f>
        <v>0</v>
      </c>
      <c r="QW103" s="5">
        <f>'A remplir'!BI71</f>
        <v>0</v>
      </c>
      <c r="QX103" s="5">
        <f>'A remplir'!BJ71</f>
        <v>0</v>
      </c>
      <c r="QY103" s="5">
        <f>'A remplir'!BK71</f>
        <v>0</v>
      </c>
      <c r="QZ103" s="5">
        <f>'A remplir'!BL71</f>
        <v>0</v>
      </c>
      <c r="RA103" s="5">
        <f>'A remplir'!BM71</f>
        <v>0</v>
      </c>
      <c r="RB103" s="5">
        <f>'A remplir'!BN71</f>
        <v>0</v>
      </c>
      <c r="RC103" s="5">
        <f>'A remplir'!BO71</f>
        <v>0</v>
      </c>
      <c r="RD103" s="5">
        <f>'A remplir'!BP71</f>
        <v>0</v>
      </c>
      <c r="RE103" s="5">
        <f>'A remplir'!BQ71</f>
        <v>0</v>
      </c>
      <c r="RF103" s="5">
        <f>'A remplir'!BR71</f>
        <v>0</v>
      </c>
      <c r="RG103" s="5">
        <f>'A remplir'!BS71</f>
        <v>0</v>
      </c>
      <c r="RH103" s="5">
        <f>'A remplir'!BT71</f>
        <v>0</v>
      </c>
      <c r="RI103" s="5">
        <f>'A remplir'!BU71</f>
        <v>0</v>
      </c>
      <c r="RJ103" s="5">
        <f>'A remplir'!BV71</f>
        <v>0</v>
      </c>
      <c r="RK103" s="5">
        <f>'A remplir'!BW71</f>
        <v>0</v>
      </c>
      <c r="RL103" s="5">
        <f>'A remplir'!BX71</f>
        <v>0</v>
      </c>
      <c r="RM103" s="5">
        <f>'A remplir'!BY71</f>
        <v>0</v>
      </c>
      <c r="RN103" s="5">
        <f>'A remplir'!BZ71</f>
        <v>0</v>
      </c>
      <c r="RO103" s="5">
        <f>'A remplir'!CA71</f>
        <v>0</v>
      </c>
      <c r="RP103" s="5">
        <f>'A remplir'!CB71</f>
        <v>0</v>
      </c>
      <c r="RQ103" s="5">
        <f>'A remplir'!CC71</f>
        <v>0</v>
      </c>
      <c r="RR103" s="5">
        <f>'A remplir'!CD71</f>
        <v>0</v>
      </c>
      <c r="RS103" s="5">
        <f>'A remplir'!CE71</f>
        <v>0</v>
      </c>
      <c r="RT103" s="5">
        <f>'A remplir'!CF71</f>
        <v>0</v>
      </c>
      <c r="RU103" s="5">
        <f>'A remplir'!CG71</f>
        <v>0</v>
      </c>
      <c r="RV103" s="5">
        <f>'A remplir'!CH71</f>
        <v>0</v>
      </c>
      <c r="RW103" s="5">
        <f>'A remplir'!CI71</f>
        <v>0</v>
      </c>
      <c r="RX103" s="5">
        <f>'A remplir'!CJ71</f>
        <v>0</v>
      </c>
      <c r="RY103" s="5">
        <f>'A remplir'!CK71</f>
        <v>0</v>
      </c>
      <c r="RZ103" s="5">
        <f>'A remplir'!CL71</f>
        <v>0</v>
      </c>
      <c r="SA103" s="5">
        <f>'A remplir'!CM71</f>
        <v>0</v>
      </c>
      <c r="SB103" s="5">
        <f>'A remplir'!CN71</f>
        <v>0</v>
      </c>
      <c r="SC103" s="5">
        <f>'A remplir'!CO71</f>
        <v>0</v>
      </c>
      <c r="SD103" s="5">
        <f>'A remplir'!CP71</f>
        <v>0</v>
      </c>
      <c r="SE103" s="5">
        <f>'A remplir'!CQ71</f>
        <v>0</v>
      </c>
      <c r="SF103" s="5">
        <f>'A remplir'!CR71</f>
        <v>0</v>
      </c>
      <c r="SG103" s="5">
        <f>'A remplir'!CS71</f>
        <v>0</v>
      </c>
      <c r="SH103" s="5">
        <f>'A remplir'!CT71</f>
        <v>0</v>
      </c>
      <c r="SI103" s="5">
        <f>'A remplir'!CU71</f>
        <v>0</v>
      </c>
      <c r="SJ103" s="5">
        <f>'A remplir'!CV71</f>
        <v>0</v>
      </c>
      <c r="SK103" s="5">
        <f>'A remplir'!CW71</f>
        <v>0</v>
      </c>
      <c r="SL103" s="5">
        <f>'A remplir'!CX71</f>
        <v>0</v>
      </c>
      <c r="SM103" s="5">
        <f>'A remplir'!CY71</f>
        <v>0</v>
      </c>
      <c r="SN103" s="5">
        <f>'A remplir'!CZ71</f>
        <v>0</v>
      </c>
      <c r="SO103" s="5">
        <f>'A remplir'!DA71</f>
        <v>0</v>
      </c>
      <c r="SP103" s="5">
        <f>'A remplir'!DB71</f>
        <v>0</v>
      </c>
      <c r="SQ103" s="5">
        <f>'A remplir'!DC71</f>
        <v>0</v>
      </c>
      <c r="SR103" s="5">
        <f>'A remplir'!DD71</f>
        <v>0</v>
      </c>
      <c r="SS103" s="5">
        <f>'A remplir'!DE71</f>
        <v>0</v>
      </c>
      <c r="ST103" s="5">
        <f>'A remplir'!DF71</f>
        <v>0</v>
      </c>
      <c r="SU103" s="5">
        <f>'A remplir'!DG71</f>
        <v>0</v>
      </c>
      <c r="SV103" s="5">
        <f>'A remplir'!DH71</f>
        <v>0</v>
      </c>
      <c r="SW103" s="5">
        <f>'A remplir'!DI71</f>
        <v>0</v>
      </c>
      <c r="SX103" s="5">
        <f>'A remplir'!DJ71</f>
        <v>0</v>
      </c>
      <c r="SY103" s="5">
        <f>'A remplir'!DK71</f>
        <v>0</v>
      </c>
      <c r="SZ103" s="5">
        <f>'A remplir'!DL71</f>
        <v>0</v>
      </c>
      <c r="TA103" s="5">
        <f>'A remplir'!DM71</f>
        <v>0</v>
      </c>
      <c r="TB103" s="5">
        <f>'A remplir'!DN71</f>
        <v>0</v>
      </c>
      <c r="TC103" s="5">
        <f>'A remplir'!DO71</f>
        <v>0</v>
      </c>
      <c r="TD103" s="5">
        <f>'A remplir'!DP71</f>
        <v>0</v>
      </c>
      <c r="TE103" s="5">
        <f>'A remplir'!DQ71</f>
        <v>0</v>
      </c>
      <c r="TF103" s="5">
        <f>'A remplir'!DR71</f>
        <v>0</v>
      </c>
      <c r="TG103" s="5">
        <f>'A remplir'!DS71</f>
        <v>0</v>
      </c>
      <c r="TH103" s="5">
        <f>'A remplir'!DT71</f>
        <v>0</v>
      </c>
      <c r="TI103" s="5">
        <f>'A remplir'!DU71</f>
        <v>0</v>
      </c>
      <c r="TJ103" s="5">
        <f>'A remplir'!DV71</f>
        <v>0</v>
      </c>
      <c r="TK103" s="5">
        <f>'A remplir'!DW71</f>
        <v>0</v>
      </c>
      <c r="TL103" s="5">
        <f>'A remplir'!DX71</f>
        <v>0</v>
      </c>
      <c r="TM103" s="5">
        <f>'A remplir'!DY71</f>
        <v>0</v>
      </c>
      <c r="TN103" s="5">
        <f>'A remplir'!DZ71</f>
        <v>0</v>
      </c>
      <c r="TO103" s="5">
        <f>'A remplir'!EA71</f>
        <v>0</v>
      </c>
      <c r="TP103" s="5">
        <f>'A remplir'!EB71</f>
        <v>0</v>
      </c>
      <c r="TQ103" s="5">
        <f>'A remplir'!EC71</f>
        <v>0</v>
      </c>
      <c r="TR103" s="5">
        <f>'A remplir'!ED71</f>
        <v>0</v>
      </c>
      <c r="TS103" s="5">
        <f>'A remplir'!EE71</f>
        <v>0</v>
      </c>
      <c r="TT103" s="5">
        <f>'A remplir'!EF71</f>
        <v>0</v>
      </c>
      <c r="TU103" s="5">
        <f>'A remplir'!EG71</f>
        <v>0</v>
      </c>
      <c r="TV103" s="5">
        <f>'A remplir'!EH71</f>
        <v>0</v>
      </c>
      <c r="TW103" s="5">
        <f>'A remplir'!EI71</f>
        <v>0</v>
      </c>
      <c r="TX103" s="5">
        <f>'A remplir'!EJ71</f>
        <v>0</v>
      </c>
      <c r="TY103" s="5">
        <f>'A remplir'!EK71</f>
        <v>0</v>
      </c>
      <c r="TZ103" s="5">
        <f>'A remplir'!EL71</f>
        <v>0</v>
      </c>
      <c r="UA103" s="5">
        <f>'A remplir'!EM71</f>
        <v>0</v>
      </c>
      <c r="UB103" s="5">
        <f>'A remplir'!EN71</f>
        <v>0</v>
      </c>
      <c r="UC103" s="5">
        <f>'A remplir'!EO71</f>
        <v>0</v>
      </c>
      <c r="UD103" s="5">
        <f>'A remplir'!EP71</f>
        <v>0</v>
      </c>
      <c r="UE103" s="5">
        <f>'A remplir'!EQ71</f>
        <v>0</v>
      </c>
      <c r="UF103" s="5">
        <f>'A remplir'!ER71</f>
        <v>0</v>
      </c>
      <c r="UG103" s="5">
        <f>'A remplir'!ES71</f>
        <v>0</v>
      </c>
      <c r="UH103" s="5">
        <f>'A remplir'!ET71</f>
        <v>0</v>
      </c>
      <c r="UI103" s="5">
        <f>'A remplir'!EU71</f>
        <v>0</v>
      </c>
      <c r="UJ103" s="5">
        <f>'A remplir'!EV71</f>
        <v>0</v>
      </c>
      <c r="UK103" s="5">
        <f>'A remplir'!EW71</f>
        <v>0</v>
      </c>
      <c r="UL103" s="5">
        <f>'A remplir'!EX71</f>
        <v>0</v>
      </c>
      <c r="UM103" s="5">
        <f>'A remplir'!EY71</f>
        <v>0</v>
      </c>
      <c r="UN103" s="5">
        <f>'A remplir'!EZ71</f>
        <v>0</v>
      </c>
      <c r="UO103" s="5">
        <f>'A remplir'!FA71</f>
        <v>0</v>
      </c>
      <c r="UP103" s="5">
        <f>'A remplir'!FB71</f>
        <v>0</v>
      </c>
      <c r="UQ103" s="5">
        <f>'A remplir'!FC71</f>
        <v>0</v>
      </c>
      <c r="UR103" s="5">
        <f>'A remplir'!FD71</f>
        <v>0</v>
      </c>
      <c r="US103" s="5">
        <f>'A remplir'!FE71</f>
        <v>0</v>
      </c>
      <c r="UT103" s="5">
        <f>'A remplir'!FF71</f>
        <v>0</v>
      </c>
      <c r="UU103" s="5">
        <f>'A remplir'!FG71</f>
        <v>0</v>
      </c>
      <c r="UV103" s="5">
        <f>'A remplir'!FH71</f>
        <v>0</v>
      </c>
      <c r="UW103" s="5">
        <f>'A remplir'!FI71</f>
        <v>0</v>
      </c>
      <c r="UX103" s="5">
        <f>'A remplir'!FJ71</f>
        <v>0</v>
      </c>
      <c r="UY103" s="5">
        <f>'A remplir'!FK71</f>
        <v>0</v>
      </c>
      <c r="UZ103" s="5">
        <f>'A remplir'!FL71</f>
        <v>0</v>
      </c>
      <c r="VA103" s="5">
        <f>'A remplir'!FM71</f>
        <v>0</v>
      </c>
      <c r="VB103" s="5">
        <f>'A remplir'!FN71</f>
        <v>0</v>
      </c>
      <c r="VC103" s="5">
        <f>'A remplir'!FO71</f>
        <v>0</v>
      </c>
      <c r="VD103" s="5">
        <f>'A remplir'!FP71</f>
        <v>0</v>
      </c>
      <c r="VE103" s="5">
        <f>'A remplir'!FQ71</f>
        <v>0</v>
      </c>
      <c r="VF103" s="5">
        <f>'A remplir'!FR71</f>
        <v>0</v>
      </c>
      <c r="VG103" s="5">
        <f>'A remplir'!FS71</f>
        <v>0</v>
      </c>
      <c r="VH103" s="5">
        <f>'A remplir'!FT71</f>
        <v>0</v>
      </c>
      <c r="VI103" s="5">
        <f>'A remplir'!FU71</f>
        <v>0</v>
      </c>
      <c r="VJ103" s="5">
        <f>'A remplir'!FV71</f>
        <v>0</v>
      </c>
      <c r="VK103" s="5">
        <f>'A remplir'!FW71</f>
        <v>0</v>
      </c>
      <c r="VL103" s="5">
        <f>'A remplir'!FX71</f>
        <v>0</v>
      </c>
      <c r="VM103" s="5">
        <f>'A remplir'!FY71</f>
        <v>0</v>
      </c>
      <c r="VN103" s="5">
        <f>'A remplir'!FZ71</f>
        <v>0</v>
      </c>
      <c r="VO103" s="5">
        <f>'A remplir'!GA71</f>
        <v>0</v>
      </c>
      <c r="VP103" s="5">
        <f>'A remplir'!GB71</f>
        <v>0</v>
      </c>
      <c r="VQ103" s="5">
        <f>'A remplir'!GC71</f>
        <v>0</v>
      </c>
      <c r="VR103" s="5">
        <f>'A remplir'!GD71</f>
        <v>0</v>
      </c>
      <c r="VS103" s="5">
        <f>'A remplir'!GE71</f>
        <v>0</v>
      </c>
      <c r="VT103" s="5">
        <f>'A remplir'!GF71</f>
        <v>0</v>
      </c>
      <c r="VU103" s="5">
        <f>'A remplir'!GG71</f>
        <v>0</v>
      </c>
      <c r="VV103" s="5">
        <f>'A remplir'!GH71</f>
        <v>0</v>
      </c>
      <c r="VW103" s="5">
        <f>'A remplir'!GI71</f>
        <v>0</v>
      </c>
      <c r="VX103" s="5">
        <f>'A remplir'!GJ71</f>
        <v>0</v>
      </c>
      <c r="VY103" s="5">
        <f>'A remplir'!GK71</f>
        <v>0</v>
      </c>
      <c r="VZ103" s="5">
        <f>'A remplir'!GL71</f>
        <v>0</v>
      </c>
      <c r="WA103" s="5">
        <f>'A remplir'!GM71</f>
        <v>0</v>
      </c>
      <c r="WB103" s="5">
        <f>'A remplir'!GN71</f>
        <v>0</v>
      </c>
      <c r="WC103" s="5">
        <f>'A remplir'!GO71</f>
        <v>0</v>
      </c>
      <c r="WD103" s="5">
        <f>'A remplir'!GP71</f>
        <v>0</v>
      </c>
      <c r="WE103" s="5">
        <f>'A remplir'!GQ71</f>
        <v>0</v>
      </c>
      <c r="WF103" s="5">
        <f>'A remplir'!GR71</f>
        <v>0</v>
      </c>
      <c r="WG103" s="5">
        <f>'A remplir'!GS71</f>
        <v>0</v>
      </c>
      <c r="WH103" s="5">
        <f>'A remplir'!GT71</f>
        <v>0</v>
      </c>
      <c r="WI103" s="5">
        <f>'A remplir'!GU71</f>
        <v>0</v>
      </c>
      <c r="WJ103" s="5">
        <f>'A remplir'!GV71</f>
        <v>0</v>
      </c>
      <c r="WK103" s="5">
        <f>'A remplir'!GW71</f>
        <v>0</v>
      </c>
      <c r="WL103" s="5">
        <f>'A remplir'!GX71</f>
        <v>0</v>
      </c>
      <c r="WM103" s="5">
        <f>'A remplir'!GY71</f>
        <v>0</v>
      </c>
      <c r="WN103" s="5">
        <f>'A remplir'!GZ71</f>
        <v>0</v>
      </c>
      <c r="WO103" s="5">
        <f>'A remplir'!HA71</f>
        <v>0</v>
      </c>
      <c r="WP103" s="5">
        <f>'A remplir'!HB71</f>
        <v>0</v>
      </c>
      <c r="WQ103" s="5">
        <f>'A remplir'!HC71</f>
        <v>0</v>
      </c>
      <c r="WR103" s="5">
        <f>'A remplir'!HD71</f>
        <v>0</v>
      </c>
      <c r="WS103" s="5">
        <f>'A remplir'!HE71</f>
        <v>0</v>
      </c>
      <c r="WT103" s="5">
        <f>'A remplir'!HF71</f>
        <v>0</v>
      </c>
      <c r="WU103" s="5">
        <f>'A remplir'!HG71</f>
        <v>0</v>
      </c>
      <c r="WV103" s="5">
        <f>'A remplir'!HH71</f>
        <v>0</v>
      </c>
      <c r="WW103" s="5">
        <f>'A remplir'!HI71</f>
        <v>0</v>
      </c>
      <c r="WX103" s="5">
        <f>'A remplir'!HJ71</f>
        <v>0</v>
      </c>
      <c r="WY103" s="5">
        <f>'A remplir'!HK71</f>
        <v>0</v>
      </c>
      <c r="WZ103" s="5">
        <f>'A remplir'!HL71</f>
        <v>0</v>
      </c>
      <c r="XA103" s="5">
        <f>'A remplir'!HM71</f>
        <v>0</v>
      </c>
      <c r="XB103" s="5">
        <f>'A remplir'!HN71</f>
        <v>0</v>
      </c>
      <c r="XC103" s="5">
        <f>'A remplir'!HO71</f>
        <v>0</v>
      </c>
      <c r="XD103" s="5">
        <f>'A remplir'!HP71</f>
        <v>0</v>
      </c>
      <c r="XE103" s="5">
        <f>'A remplir'!HQ71</f>
        <v>0</v>
      </c>
      <c r="XF103" s="5">
        <f>'A remplir'!HR71</f>
        <v>0</v>
      </c>
      <c r="XG103" s="5">
        <f>'A remplir'!HS71</f>
        <v>0</v>
      </c>
      <c r="XH103" s="5">
        <f>'A remplir'!HT71</f>
        <v>0</v>
      </c>
      <c r="XI103" s="5">
        <f>'A remplir'!HU71</f>
        <v>0</v>
      </c>
      <c r="XJ103" s="5">
        <f>'A remplir'!HV71</f>
        <v>0</v>
      </c>
      <c r="XK103" s="5">
        <f>'A remplir'!HW71</f>
        <v>0</v>
      </c>
      <c r="XL103" s="5">
        <f>'A remplir'!HX71</f>
        <v>0</v>
      </c>
      <c r="XM103" s="5">
        <f>'A remplir'!HY71</f>
        <v>0</v>
      </c>
      <c r="XN103" s="5">
        <f>'A remplir'!HZ71</f>
        <v>0</v>
      </c>
      <c r="XO103" s="5">
        <f>'A remplir'!IA71</f>
        <v>0</v>
      </c>
      <c r="XP103" s="5">
        <f>'A remplir'!IB71</f>
        <v>0</v>
      </c>
      <c r="XQ103" s="5">
        <f>'A remplir'!IC71</f>
        <v>0</v>
      </c>
      <c r="XR103" s="5">
        <f>'A remplir'!ID71</f>
        <v>0</v>
      </c>
      <c r="XS103" s="5">
        <f>'A remplir'!IE71</f>
        <v>0</v>
      </c>
      <c r="XT103" s="5">
        <f>'A remplir'!IF71</f>
        <v>0</v>
      </c>
      <c r="XU103" s="5">
        <f>'A remplir'!IG71</f>
        <v>0</v>
      </c>
      <c r="XV103" s="5">
        <f>'A remplir'!IH71</f>
        <v>0</v>
      </c>
      <c r="XW103" s="5">
        <f>'A remplir'!II71</f>
        <v>0</v>
      </c>
      <c r="XX103" s="5">
        <f>'A remplir'!IJ71</f>
        <v>0</v>
      </c>
      <c r="XY103" s="5">
        <f>'A remplir'!IK71</f>
        <v>0</v>
      </c>
      <c r="XZ103" s="5">
        <f>'A remplir'!IL71</f>
        <v>0</v>
      </c>
      <c r="YA103" s="5">
        <f>'A remplir'!IM71</f>
        <v>0</v>
      </c>
      <c r="YB103" s="5">
        <f>'A remplir'!IN71</f>
        <v>0</v>
      </c>
      <c r="YC103" s="5">
        <f>'A remplir'!IO71</f>
        <v>0</v>
      </c>
      <c r="YD103" s="5">
        <f>'A remplir'!IP71</f>
        <v>0</v>
      </c>
      <c r="YE103" s="5">
        <f>'A remplir'!IQ71</f>
        <v>0</v>
      </c>
      <c r="YF103" s="5">
        <f>'A remplir'!IR71</f>
        <v>0</v>
      </c>
      <c r="YG103" s="5">
        <f>'A remplir'!IS71</f>
        <v>0</v>
      </c>
      <c r="YH103" s="5">
        <f>'A remplir'!IT71</f>
        <v>0</v>
      </c>
      <c r="YI103" s="5">
        <f>'A remplir'!IU71</f>
        <v>0</v>
      </c>
      <c r="YJ103" s="5">
        <f>'A remplir'!IV71</f>
        <v>0</v>
      </c>
      <c r="YK103" s="5">
        <f>'A remplir'!IW71</f>
        <v>0</v>
      </c>
      <c r="YL103" s="5">
        <f>'A remplir'!IX71</f>
        <v>0</v>
      </c>
      <c r="YM103" s="5">
        <f>'A remplir'!IY71</f>
        <v>0</v>
      </c>
      <c r="YN103" s="5">
        <f>'A remplir'!IZ71</f>
        <v>0</v>
      </c>
      <c r="YO103" s="5">
        <f>'A remplir'!JA71</f>
        <v>0</v>
      </c>
      <c r="YP103" s="5">
        <f>'A remplir'!JB71</f>
        <v>0</v>
      </c>
      <c r="YQ103" s="5">
        <f>'A remplir'!JC71</f>
        <v>0</v>
      </c>
      <c r="YR103" s="5">
        <f>'A remplir'!JD71</f>
        <v>0</v>
      </c>
      <c r="YS103" s="5">
        <f>'A remplir'!JE71</f>
        <v>0</v>
      </c>
      <c r="YT103" s="5">
        <f>'A remplir'!JF71</f>
        <v>0</v>
      </c>
      <c r="YU103" s="5">
        <f>'A remplir'!JG71</f>
        <v>0</v>
      </c>
      <c r="YV103" s="5">
        <f>'A remplir'!JH71</f>
        <v>0</v>
      </c>
      <c r="YW103" s="5">
        <f>'A remplir'!JI71</f>
        <v>0</v>
      </c>
      <c r="YX103" s="5">
        <f>'A remplir'!JJ71</f>
        <v>0</v>
      </c>
      <c r="YY103" s="5">
        <f>'A remplir'!JK71</f>
        <v>0</v>
      </c>
      <c r="YZ103" s="5">
        <f>'A remplir'!JL71</f>
        <v>0</v>
      </c>
      <c r="ZA103" s="5">
        <f>'A remplir'!JM71</f>
        <v>0</v>
      </c>
      <c r="ZB103" s="5">
        <f>'A remplir'!JN71</f>
        <v>0</v>
      </c>
      <c r="ZC103" s="5">
        <f>'A remplir'!JO71</f>
        <v>0</v>
      </c>
      <c r="ZD103" s="5">
        <f>'A remplir'!JP71</f>
        <v>0</v>
      </c>
      <c r="ZE103" s="5">
        <f>'A remplir'!JQ71</f>
        <v>0</v>
      </c>
      <c r="ZF103" s="5">
        <f>'A remplir'!JR71</f>
        <v>0</v>
      </c>
      <c r="ZG103" s="5">
        <f>'A remplir'!JS71</f>
        <v>0</v>
      </c>
      <c r="ZH103" s="5">
        <f>'A remplir'!JT71</f>
        <v>0</v>
      </c>
      <c r="ZI103" s="5">
        <f>'A remplir'!JU71</f>
        <v>0</v>
      </c>
      <c r="ZJ103" s="5">
        <f>'A remplir'!JV71</f>
        <v>0</v>
      </c>
      <c r="ZK103" s="5">
        <f>'A remplir'!JW71</f>
        <v>0</v>
      </c>
      <c r="ZL103" s="5">
        <f>'A remplir'!JX71</f>
        <v>0</v>
      </c>
      <c r="ZM103" s="5">
        <f>'A remplir'!JY71</f>
        <v>0</v>
      </c>
      <c r="ZN103" s="5">
        <f>'A remplir'!JZ71</f>
        <v>0</v>
      </c>
      <c r="ZO103" s="5">
        <f>'A remplir'!KA71</f>
        <v>0</v>
      </c>
      <c r="ZP103" s="5">
        <f>'A remplir'!KB71</f>
        <v>0</v>
      </c>
      <c r="ZQ103" s="5">
        <f>'A remplir'!KC71</f>
        <v>0</v>
      </c>
      <c r="ZR103" s="5">
        <f>'A remplir'!KD71</f>
        <v>0</v>
      </c>
      <c r="ZS103" s="5">
        <f>'A remplir'!KE71</f>
        <v>0</v>
      </c>
      <c r="ZT103" s="5">
        <f>'A remplir'!KF71</f>
        <v>0</v>
      </c>
      <c r="ZU103" s="5">
        <f>'A remplir'!KG71</f>
        <v>0</v>
      </c>
      <c r="ZV103" s="5">
        <f>'A remplir'!KH71</f>
        <v>0</v>
      </c>
      <c r="ZW103" s="5">
        <f>'A remplir'!KI71</f>
        <v>0</v>
      </c>
      <c r="ZX103" s="5">
        <f>'A remplir'!KJ71</f>
        <v>0</v>
      </c>
      <c r="ZY103" s="5">
        <f>'A remplir'!KK71</f>
        <v>0</v>
      </c>
      <c r="ZZ103" s="5">
        <f>'A remplir'!KL71</f>
        <v>0</v>
      </c>
      <c r="AAA103" s="5">
        <f>'A remplir'!KM71</f>
        <v>0</v>
      </c>
      <c r="AAB103" s="5">
        <f>'A remplir'!KN71</f>
        <v>0</v>
      </c>
      <c r="AAC103" s="5">
        <f>'A remplir'!KO71</f>
        <v>0</v>
      </c>
      <c r="AAD103" s="5">
        <f>'A remplir'!KP71</f>
        <v>0</v>
      </c>
      <c r="AAE103" s="5">
        <f>'A remplir'!KQ71</f>
        <v>0</v>
      </c>
      <c r="AAF103" s="5">
        <f>'A remplir'!KR71</f>
        <v>0</v>
      </c>
      <c r="AAG103" s="5">
        <f>'A remplir'!KS71</f>
        <v>0</v>
      </c>
      <c r="AAH103" s="5">
        <f>'A remplir'!KT71</f>
        <v>0</v>
      </c>
      <c r="AAI103" s="5">
        <f>'A remplir'!KU71</f>
        <v>0</v>
      </c>
      <c r="AAJ103" s="5">
        <f>'A remplir'!KV71</f>
        <v>0</v>
      </c>
      <c r="AAK103" s="5">
        <f>'A remplir'!KW71</f>
        <v>0</v>
      </c>
      <c r="AAL103" s="5">
        <f>'A remplir'!KX71</f>
        <v>0</v>
      </c>
      <c r="AAM103" s="5">
        <f>'A remplir'!KY71</f>
        <v>0</v>
      </c>
      <c r="AAN103" s="5">
        <f>'A remplir'!KZ71</f>
        <v>0</v>
      </c>
      <c r="AAO103" s="5">
        <f>'A remplir'!LA71</f>
        <v>0</v>
      </c>
      <c r="AAP103" s="5">
        <f>'A remplir'!LB71</f>
        <v>0</v>
      </c>
      <c r="AAQ103" s="5">
        <f>'A remplir'!LC71</f>
        <v>0</v>
      </c>
      <c r="AAR103" s="5">
        <f>'A remplir'!LD71</f>
        <v>0</v>
      </c>
      <c r="AAS103" s="5">
        <f>'A remplir'!LE71</f>
        <v>0</v>
      </c>
      <c r="AAT103" s="5">
        <f>'A remplir'!LF71</f>
        <v>0</v>
      </c>
      <c r="AAU103" s="5">
        <f>'A remplir'!LG71</f>
        <v>0</v>
      </c>
      <c r="AAV103" s="5">
        <f>'A remplir'!LH71</f>
        <v>0</v>
      </c>
      <c r="AAW103" s="5">
        <f>'A remplir'!LI71</f>
        <v>0</v>
      </c>
      <c r="AAX103" s="5">
        <f>'A remplir'!LJ71</f>
        <v>0</v>
      </c>
      <c r="AAY103" s="5">
        <f>'A remplir'!LK71</f>
        <v>0</v>
      </c>
      <c r="AAZ103" s="5">
        <f>'A remplir'!LL71</f>
        <v>0</v>
      </c>
      <c r="ABA103" s="5">
        <f>'A remplir'!LM71</f>
        <v>0</v>
      </c>
      <c r="ABB103" s="5">
        <f>'A remplir'!LN71</f>
        <v>0</v>
      </c>
      <c r="ABC103" s="5">
        <f>'A remplir'!LO71</f>
        <v>0</v>
      </c>
      <c r="ABD103" s="5">
        <f>'A remplir'!LP71</f>
        <v>0</v>
      </c>
      <c r="ABE103" s="5">
        <f>'A remplir'!LQ71</f>
        <v>0</v>
      </c>
      <c r="ABF103" s="5">
        <f>'A remplir'!LR71</f>
        <v>0</v>
      </c>
      <c r="ABG103" s="5">
        <f>'A remplir'!LS71</f>
        <v>0</v>
      </c>
      <c r="ABH103" s="5">
        <f>'A remplir'!LT71</f>
        <v>0</v>
      </c>
      <c r="ABI103" s="5">
        <f>'A remplir'!LU71</f>
        <v>0</v>
      </c>
      <c r="ABJ103" s="5">
        <f>'A remplir'!LV71</f>
        <v>0</v>
      </c>
      <c r="ABK103" s="5">
        <f>'A remplir'!LW71</f>
        <v>0</v>
      </c>
      <c r="ABL103" s="5">
        <f>'A remplir'!LX71</f>
        <v>0</v>
      </c>
      <c r="ABM103" s="5">
        <f>'A remplir'!LY71</f>
        <v>0</v>
      </c>
      <c r="ABN103" s="5">
        <f>'A remplir'!LZ71</f>
        <v>0</v>
      </c>
      <c r="ABO103" s="5">
        <f>'A remplir'!MA71</f>
        <v>0</v>
      </c>
      <c r="ABP103" s="5">
        <f>'A remplir'!MB71</f>
        <v>0</v>
      </c>
      <c r="ABQ103" s="5">
        <f>'A remplir'!MC71</f>
        <v>0</v>
      </c>
      <c r="ABR103" s="5">
        <f>'A remplir'!MD71</f>
        <v>0</v>
      </c>
      <c r="ABS103" s="5">
        <f>'A remplir'!ME71</f>
        <v>0</v>
      </c>
      <c r="ABT103" s="5">
        <f>'A remplir'!MF71</f>
        <v>0</v>
      </c>
      <c r="ABU103" s="5">
        <f>'A remplir'!MG71</f>
        <v>0</v>
      </c>
      <c r="ABV103" s="5">
        <f>'A remplir'!MH71</f>
        <v>0</v>
      </c>
      <c r="ABW103" s="5">
        <f>'A remplir'!MI71</f>
        <v>0</v>
      </c>
      <c r="ABX103" s="5">
        <f>'A remplir'!MJ71</f>
        <v>0</v>
      </c>
      <c r="ABY103" s="5">
        <f>'A remplir'!MK71</f>
        <v>0</v>
      </c>
      <c r="ABZ103" s="5">
        <f>'A remplir'!ML71</f>
        <v>0</v>
      </c>
      <c r="ACA103" s="5">
        <f>'A remplir'!MM71</f>
        <v>0</v>
      </c>
      <c r="ACB103" s="5">
        <f>'A remplir'!MN71</f>
        <v>0</v>
      </c>
      <c r="ACC103" s="5">
        <f>'A remplir'!MO71</f>
        <v>0</v>
      </c>
      <c r="ACD103" s="5">
        <f>'A remplir'!MP71</f>
        <v>0</v>
      </c>
      <c r="ACE103" s="5">
        <f>'A remplir'!MQ71</f>
        <v>0</v>
      </c>
      <c r="ACF103" s="5">
        <f>'A remplir'!MR71</f>
        <v>0</v>
      </c>
      <c r="ACG103" s="5">
        <f>'A remplir'!MS71</f>
        <v>0</v>
      </c>
      <c r="ACH103" s="5">
        <f>'A remplir'!MT71</f>
        <v>0</v>
      </c>
      <c r="ACI103" s="5">
        <f>'A remplir'!MU71</f>
        <v>0</v>
      </c>
      <c r="ACJ103" s="5">
        <f>'A remplir'!MV71</f>
        <v>0</v>
      </c>
      <c r="ACK103" s="5">
        <f>'A remplir'!MW71</f>
        <v>0</v>
      </c>
      <c r="ACL103" s="5">
        <f>'A remplir'!MX71</f>
        <v>0</v>
      </c>
      <c r="ACM103" s="5">
        <f>'A remplir'!MY71</f>
        <v>0</v>
      </c>
      <c r="ACN103" s="5">
        <f>'A remplir'!MZ71</f>
        <v>0</v>
      </c>
      <c r="ACO103" s="5">
        <f>'A remplir'!NA71</f>
        <v>0</v>
      </c>
      <c r="ACP103" s="5">
        <f>'A remplir'!NB71</f>
        <v>0</v>
      </c>
      <c r="ACQ103" s="5">
        <f>'A remplir'!NC71</f>
        <v>0</v>
      </c>
      <c r="ACR103" s="5">
        <f>'A remplir'!ND71</f>
        <v>0</v>
      </c>
      <c r="ACS103" s="5">
        <f>'A remplir'!NE71</f>
        <v>0</v>
      </c>
      <c r="ACT103" s="5">
        <f>'A remplir'!NF71</f>
        <v>0</v>
      </c>
      <c r="ACU103" s="5">
        <f>'A remplir'!NG71</f>
        <v>0</v>
      </c>
      <c r="ACV103" s="5">
        <f>'A remplir'!NH71</f>
        <v>0</v>
      </c>
      <c r="ACW103" s="5">
        <f>'A remplir'!NI71</f>
        <v>0</v>
      </c>
      <c r="ACX103" s="5">
        <f>'A remplir'!NJ71</f>
        <v>0</v>
      </c>
      <c r="ACY103" s="5">
        <f>'A remplir'!NK71</f>
        <v>0</v>
      </c>
      <c r="ACZ103" s="5">
        <f>'A remplir'!NL71</f>
        <v>0</v>
      </c>
      <c r="ADA103" s="5">
        <f>'A remplir'!NM71</f>
        <v>0</v>
      </c>
      <c r="ADB103" s="5">
        <f>'A remplir'!NN71</f>
        <v>0</v>
      </c>
      <c r="ADC103" s="5">
        <f>'A remplir'!NO71</f>
        <v>0</v>
      </c>
      <c r="ADD103" s="5">
        <f>'A remplir'!NP71</f>
        <v>0</v>
      </c>
      <c r="ADE103" s="5">
        <f>'A remplir'!NQ71</f>
        <v>0</v>
      </c>
      <c r="ADF103" s="5">
        <f>'A remplir'!NR71</f>
        <v>0</v>
      </c>
      <c r="ADG103" s="5">
        <f>'A remplir'!NS71</f>
        <v>0</v>
      </c>
      <c r="ADH103" s="5">
        <f>'A remplir'!NT71</f>
        <v>0</v>
      </c>
      <c r="ADI103" s="5">
        <f>'A remplir'!NU71</f>
        <v>0</v>
      </c>
      <c r="ADJ103" s="5">
        <f>'A remplir'!NV71</f>
        <v>0</v>
      </c>
      <c r="ADK103" s="5">
        <f>'A remplir'!NW71</f>
        <v>0</v>
      </c>
      <c r="ADL103" s="5">
        <f>'A remplir'!NX71</f>
        <v>0</v>
      </c>
      <c r="ADM103" s="5">
        <f>'A remplir'!NY71</f>
        <v>0</v>
      </c>
      <c r="ADN103" s="5">
        <f>'A remplir'!NZ71</f>
        <v>0</v>
      </c>
      <c r="ADO103" s="5">
        <f>'A remplir'!OA71</f>
        <v>0</v>
      </c>
      <c r="ADP103" s="5">
        <f>'A remplir'!OB71</f>
        <v>0</v>
      </c>
      <c r="ADQ103" s="5">
        <f>'A remplir'!OC71</f>
        <v>0</v>
      </c>
      <c r="ADR103" s="5">
        <f>'A remplir'!OD71</f>
        <v>0</v>
      </c>
      <c r="ADS103" s="5">
        <f>'A remplir'!OE71</f>
        <v>0</v>
      </c>
      <c r="ADT103" s="5">
        <f>'A remplir'!OF71</f>
        <v>0</v>
      </c>
      <c r="ADU103" s="5">
        <f>'A remplir'!OG71</f>
        <v>0</v>
      </c>
      <c r="ADV103" s="5">
        <f>'A remplir'!OH71</f>
        <v>0</v>
      </c>
      <c r="ADW103" s="5">
        <f>'A remplir'!OI71</f>
        <v>0</v>
      </c>
      <c r="ADX103" s="5">
        <f>'A remplir'!OJ71</f>
        <v>0</v>
      </c>
      <c r="ADY103" s="5">
        <f>'A remplir'!OK71</f>
        <v>0</v>
      </c>
      <c r="ADZ103" s="5">
        <f>'A remplir'!OL71</f>
        <v>0</v>
      </c>
    </row>
    <row r="104" spans="1:806" ht="15.75" thickBot="1" x14ac:dyDescent="0.3">
      <c r="A104" s="3">
        <f>'A remplir'!OO104</f>
        <v>1</v>
      </c>
      <c r="B104" s="118" t="s">
        <v>8</v>
      </c>
      <c r="C104" s="115">
        <f>AVERAGE(A104:A118)</f>
        <v>0.64444444444444449</v>
      </c>
      <c r="D104" s="115">
        <f>IFERROR(COUNTIF('A remplir'!C104:C118,1)/((COUNTIF('A remplir'!C104:C118,1)+COUNTIF('A remplir'!C104:C118,0)-COUNTIF('A remplir'!C104:C118,ABS))),"")</f>
        <v>0.53333333333333333</v>
      </c>
      <c r="E104" s="115">
        <f>IFERROR(COUNTIF('A remplir'!D104:D118,1)/((COUNTIF('A remplir'!D104:D118,1)+COUNTIF('A remplir'!D104:D118,0)-COUNTIF('A remplir'!D104:D118,ABS))),"")</f>
        <v>0.6</v>
      </c>
      <c r="F104" s="115">
        <f>IFERROR(COUNTIF('A remplir'!E104:E118,1)/((COUNTIF('A remplir'!E104:E118,1)+COUNTIF('A remplir'!E104:E118,0)-COUNTIF('A remplir'!E104:E118,ABS))),"")</f>
        <v>0.75</v>
      </c>
      <c r="G104" s="115" t="str">
        <f>IFERROR(COUNTIF('A remplir'!F104:F118,1)/((COUNTIF('A remplir'!F104:F118,1)+COUNTIF('A remplir'!F104:F118,0)-COUNTIF('A remplir'!F104:F118,ABS))),"")</f>
        <v/>
      </c>
      <c r="H104" s="115" t="str">
        <f>IFERROR(COUNTIF('A remplir'!G104:G118,1)/((COUNTIF('A remplir'!G104:G118,1)+COUNTIF('A remplir'!G104:G118,0)-COUNTIF('A remplir'!G104:G118,ABS))),"")</f>
        <v/>
      </c>
      <c r="I104" s="115" t="str">
        <f>IFERROR(COUNTIF('A remplir'!H104:H118,1)/((COUNTIF('A remplir'!H104:H118,1)+COUNTIF('A remplir'!H104:H118,0)-COUNTIF('A remplir'!H104:H118,ABS))),"")</f>
        <v/>
      </c>
      <c r="J104" s="115" t="str">
        <f>IFERROR(COUNTIF('A remplir'!I104:I118,1)/((COUNTIF('A remplir'!I104:I118,1)+COUNTIF('A remplir'!I104:I118,0)-COUNTIF('A remplir'!I104:I118,ABS))),"")</f>
        <v/>
      </c>
      <c r="K104" s="115" t="str">
        <f>IFERROR(COUNTIF('A remplir'!J104:J118,1)/((COUNTIF('A remplir'!J104:J118,1)+COUNTIF('A remplir'!J104:J118,0)-COUNTIF('A remplir'!J104:J118,ABS))),"")</f>
        <v/>
      </c>
      <c r="L104" s="115" t="str">
        <f>IFERROR(COUNTIF('A remplir'!K104:K118,1)/((COUNTIF('A remplir'!K104:K118,1)+COUNTIF('A remplir'!K104:K118,0)-COUNTIF('A remplir'!K104:K118,ABS))),"")</f>
        <v/>
      </c>
      <c r="M104" s="115" t="str">
        <f>IFERROR(COUNTIF('A remplir'!L104:L118,1)/((COUNTIF('A remplir'!L104:L118,1)+COUNTIF('A remplir'!L104:L118,0)-COUNTIF('A remplir'!L104:L118,ABS))),"")</f>
        <v/>
      </c>
      <c r="N104" s="115" t="str">
        <f>IFERROR(COUNTIF('A remplir'!M104:M118,1)/((COUNTIF('A remplir'!M104:M118,1)+COUNTIF('A remplir'!M104:M118,0)-COUNTIF('A remplir'!M104:M118,ABS))),"")</f>
        <v/>
      </c>
      <c r="O104" s="115" t="str">
        <f>IFERROR(COUNTIF('A remplir'!N104:N118,1)/((COUNTIF('A remplir'!N104:N118,1)+COUNTIF('A remplir'!N104:N118,0)-COUNTIF('A remplir'!N104:N118,ABS))),"")</f>
        <v/>
      </c>
      <c r="P104" s="115" t="str">
        <f>IFERROR(COUNTIF('A remplir'!O104:O118,1)/((COUNTIF('A remplir'!O104:O118,1)+COUNTIF('A remplir'!O104:O118,0)-COUNTIF('A remplir'!O104:O118,ABS))),"")</f>
        <v/>
      </c>
      <c r="Q104" s="115" t="str">
        <f>IFERROR(COUNTIF('A remplir'!P104:P118,1)/((COUNTIF('A remplir'!P104:P118,1)+COUNTIF('A remplir'!P104:P118,0)-COUNTIF('A remplir'!P104:P118,ABS))),"")</f>
        <v/>
      </c>
      <c r="R104" s="115" t="str">
        <f>IFERROR(COUNTIF('A remplir'!Q104:Q118,1)/((COUNTIF('A remplir'!Q104:Q118,1)+COUNTIF('A remplir'!Q104:Q118,0)-COUNTIF('A remplir'!Q104:Q118,ABS))),"")</f>
        <v/>
      </c>
      <c r="S104" s="115" t="str">
        <f>IFERROR(COUNTIF('A remplir'!R104:R118,1)/((COUNTIF('A remplir'!R104:R118,1)+COUNTIF('A remplir'!R104:R118,0)-COUNTIF('A remplir'!R104:R118,ABS))),"")</f>
        <v/>
      </c>
      <c r="T104" s="115" t="str">
        <f>IFERROR(COUNTIF('A remplir'!S104:S118,1)/((COUNTIF('A remplir'!S104:S118,1)+COUNTIF('A remplir'!S104:S118,0)-COUNTIF('A remplir'!S104:S118,ABS))),"")</f>
        <v/>
      </c>
      <c r="U104" s="115" t="str">
        <f>IFERROR(COUNTIF('A remplir'!T104:T118,1)/((COUNTIF('A remplir'!T104:T118,1)+COUNTIF('A remplir'!T104:T118,0)-COUNTIF('A remplir'!T104:T118,ABS))),"")</f>
        <v/>
      </c>
      <c r="V104" s="115" t="str">
        <f>IFERROR(COUNTIF('A remplir'!U104:U118,1)/((COUNTIF('A remplir'!U104:U118,1)+COUNTIF('A remplir'!U104:U118,0)-COUNTIF('A remplir'!U104:U118,ABS))),"")</f>
        <v/>
      </c>
      <c r="W104" s="115" t="str">
        <f>IFERROR(COUNTIF('A remplir'!V104:V118,1)/((COUNTIF('A remplir'!V104:V118,1)+COUNTIF('A remplir'!V104:V118,0)-COUNTIF('A remplir'!V104:V118,ABS))),"")</f>
        <v/>
      </c>
      <c r="X104" s="115" t="str">
        <f>IFERROR(COUNTIF('A remplir'!W104:W118,1)/((COUNTIF('A remplir'!W104:W118,1)+COUNTIF('A remplir'!W104:W118,0)-COUNTIF('A remplir'!W104:W118,ABS))),"")</f>
        <v/>
      </c>
      <c r="Y104" s="115" t="str">
        <f>IFERROR(COUNTIF('A remplir'!X104:X118,1)/((COUNTIF('A remplir'!X104:X118,1)+COUNTIF('A remplir'!X104:X118,0)-COUNTIF('A remplir'!X104:X118,ABS))),"")</f>
        <v/>
      </c>
      <c r="Z104" s="115" t="str">
        <f>IFERROR(COUNTIF('A remplir'!Y104:Y118,1)/((COUNTIF('A remplir'!Y104:Y118,1)+COUNTIF('A remplir'!Y104:Y118,0)-COUNTIF('A remplir'!Y104:Y118,ABS))),"")</f>
        <v/>
      </c>
      <c r="AA104" s="115" t="str">
        <f>IFERROR(COUNTIF('A remplir'!Z104:Z118,1)/((COUNTIF('A remplir'!Z104:Z118,1)+COUNTIF('A remplir'!Z104:Z118,0)-COUNTIF('A remplir'!Z104:Z118,ABS))),"")</f>
        <v/>
      </c>
      <c r="AB104" s="115" t="str">
        <f>IFERROR(COUNTIF('A remplir'!AA104:AA118,1)/((COUNTIF('A remplir'!AA104:AA118,1)+COUNTIF('A remplir'!AA104:AA118,0)-COUNTIF('A remplir'!AA104:AA118,ABS))),"")</f>
        <v/>
      </c>
      <c r="AC104" s="115" t="str">
        <f>IFERROR(COUNTIF('A remplir'!AB104:AB118,1)/((COUNTIF('A remplir'!AB104:AB118,1)+COUNTIF('A remplir'!AB104:AB118,0)-COUNTIF('A remplir'!AB104:AB118,ABS))),"")</f>
        <v/>
      </c>
      <c r="AD104" s="115" t="str">
        <f>IFERROR(COUNTIF('A remplir'!AC104:AC118,1)/((COUNTIF('A remplir'!AC104:AC118,1)+COUNTIF('A remplir'!AC104:AC118,0)-COUNTIF('A remplir'!AC104:AC118,ABS))),"")</f>
        <v/>
      </c>
      <c r="AE104" s="115" t="str">
        <f>IFERROR(COUNTIF('A remplir'!AD104:AD118,1)/((COUNTIF('A remplir'!AD104:AD118,1)+COUNTIF('A remplir'!AD104:AD118,0)-COUNTIF('A remplir'!AD104:AD118,ABS))),"")</f>
        <v/>
      </c>
      <c r="AF104" s="115" t="str">
        <f>IFERROR(COUNTIF('A remplir'!AE104:AE118,1)/((COUNTIF('A remplir'!AE104:AE118,1)+COUNTIF('A remplir'!AE104:AE118,0)-COUNTIF('A remplir'!AE104:AE118,ABS))),"")</f>
        <v/>
      </c>
      <c r="AG104" s="115" t="str">
        <f>IFERROR(COUNTIF('A remplir'!AF104:AF118,1)/((COUNTIF('A remplir'!AF104:AF118,1)+COUNTIF('A remplir'!AF104:AF118,0)-COUNTIF('A remplir'!AF104:AF118,ABS))),"")</f>
        <v/>
      </c>
      <c r="AH104" s="115" t="str">
        <f>IFERROR(COUNTIF('A remplir'!AG104:AG118,1)/((COUNTIF('A remplir'!AG104:AG118,1)+COUNTIF('A remplir'!AG104:AG118,0)-COUNTIF('A remplir'!AG104:AG118,ABS))),"")</f>
        <v/>
      </c>
      <c r="AI104" s="115" t="str">
        <f>IFERROR(COUNTIF('A remplir'!AH104:AH118,1)/((COUNTIF('A remplir'!AH104:AH118,1)+COUNTIF('A remplir'!AH104:AH118,0)-COUNTIF('A remplir'!AH104:AH118,ABS))),"")</f>
        <v/>
      </c>
      <c r="AJ104" s="115" t="str">
        <f>IFERROR(COUNTIF('A remplir'!AI104:AI118,1)/((COUNTIF('A remplir'!AI104:AI118,1)+COUNTIF('A remplir'!AI104:AI118,0)-COUNTIF('A remplir'!AI104:AI118,ABS))),"")</f>
        <v/>
      </c>
      <c r="AK104" s="115" t="str">
        <f>IFERROR(COUNTIF('A remplir'!AJ104:AJ118,1)/((COUNTIF('A remplir'!AJ104:AJ118,1)+COUNTIF('A remplir'!AJ104:AJ118,0)-COUNTIF('A remplir'!AJ104:AJ118,ABS))),"")</f>
        <v/>
      </c>
      <c r="AL104" s="115" t="str">
        <f>IFERROR(COUNTIF('A remplir'!AK104:AK118,1)/((COUNTIF('A remplir'!AK104:AK118,1)+COUNTIF('A remplir'!AK104:AK118,0)-COUNTIF('A remplir'!AK104:AK118,ABS))),"")</f>
        <v/>
      </c>
      <c r="AM104" s="115" t="str">
        <f>IFERROR(COUNTIF('A remplir'!AL104:AL118,1)/((COUNTIF('A remplir'!AL104:AL118,1)+COUNTIF('A remplir'!AL104:AL118,0)-COUNTIF('A remplir'!AL104:AL118,ABS))),"")</f>
        <v/>
      </c>
      <c r="AN104" s="115" t="str">
        <f>IFERROR(COUNTIF('A remplir'!AM104:AM118,1)/((COUNTIF('A remplir'!AM104:AM118,1)+COUNTIF('A remplir'!AM104:AM118,0)-COUNTIF('A remplir'!AM104:AM118,ABS))),"")</f>
        <v/>
      </c>
      <c r="AO104" s="115" t="str">
        <f>IFERROR(COUNTIF('A remplir'!AN104:AN118,1)/((COUNTIF('A remplir'!AN104:AN118,1)+COUNTIF('A remplir'!AN104:AN118,0)-COUNTIF('A remplir'!AN104:AN118,ABS))),"")</f>
        <v/>
      </c>
      <c r="AP104" s="115" t="str">
        <f>IFERROR(COUNTIF('A remplir'!AO104:AO118,1)/((COUNTIF('A remplir'!AO104:AO118,1)+COUNTIF('A remplir'!AO104:AO118,0)-COUNTIF('A remplir'!AO104:AO118,ABS))),"")</f>
        <v/>
      </c>
      <c r="AQ104" s="115" t="str">
        <f>IFERROR(COUNTIF('A remplir'!AP104:AP118,1)/((COUNTIF('A remplir'!AP104:AP118,1)+COUNTIF('A remplir'!AP104:AP118,0)-COUNTIF('A remplir'!AP104:AP118,ABS))),"")</f>
        <v/>
      </c>
      <c r="AR104" s="115" t="str">
        <f>IFERROR(COUNTIF('A remplir'!AQ104:AQ118,1)/((COUNTIF('A remplir'!AQ104:AQ118,1)+COUNTIF('A remplir'!AQ104:AQ118,0)-COUNTIF('A remplir'!AQ104:AQ118,ABS))),"")</f>
        <v/>
      </c>
      <c r="AS104" s="115" t="str">
        <f>IFERROR(COUNTIF('A remplir'!AR104:AR118,1)/((COUNTIF('A remplir'!AR104:AR118,1)+COUNTIF('A remplir'!AR104:AR118,0)-COUNTIF('A remplir'!AR104:AR118,ABS))),"")</f>
        <v/>
      </c>
      <c r="AT104" s="115" t="str">
        <f>IFERROR(COUNTIF('A remplir'!AS104:AS118,1)/((COUNTIF('A remplir'!AS104:AS118,1)+COUNTIF('A remplir'!AS104:AS118,0)-COUNTIF('A remplir'!AS104:AS118,ABS))),"")</f>
        <v/>
      </c>
      <c r="AU104" s="115" t="str">
        <f>IFERROR(COUNTIF('A remplir'!AT104:AT118,1)/((COUNTIF('A remplir'!AT104:AT118,1)+COUNTIF('A remplir'!AT104:AT118,0)-COUNTIF('A remplir'!AT104:AT118,ABS))),"")</f>
        <v/>
      </c>
      <c r="AV104" s="115" t="str">
        <f>IFERROR(COUNTIF('A remplir'!AU104:AU118,1)/((COUNTIF('A remplir'!AU104:AU118,1)+COUNTIF('A remplir'!AU104:AU118,0)-COUNTIF('A remplir'!AU104:AU118,ABS))),"")</f>
        <v/>
      </c>
      <c r="AW104" s="115" t="str">
        <f>IFERROR(COUNTIF('A remplir'!AV104:AV118,1)/((COUNTIF('A remplir'!AV104:AV118,1)+COUNTIF('A remplir'!AV104:AV118,0)-COUNTIF('A remplir'!AV104:AV118,ABS))),"")</f>
        <v/>
      </c>
      <c r="AX104" s="115" t="str">
        <f>IFERROR(COUNTIF('A remplir'!AW104:AW118,1)/((COUNTIF('A remplir'!AW104:AW118,1)+COUNTIF('A remplir'!AW104:AW118,0)-COUNTIF('A remplir'!AW104:AW118,ABS))),"")</f>
        <v/>
      </c>
      <c r="AY104" s="115" t="str">
        <f>IFERROR(COUNTIF('A remplir'!AX104:AX118,1)/((COUNTIF('A remplir'!AX104:AX118,1)+COUNTIF('A remplir'!AX104:AX118,0)-COUNTIF('A remplir'!AX104:AX118,ABS))),"")</f>
        <v/>
      </c>
      <c r="AZ104" s="115" t="str">
        <f>IFERROR(COUNTIF('A remplir'!AY104:AY118,1)/((COUNTIF('A remplir'!AY104:AY118,1)+COUNTIF('A remplir'!AY104:AY118,0)-COUNTIF('A remplir'!AY104:AY118,ABS))),"")</f>
        <v/>
      </c>
      <c r="BA104" s="115" t="str">
        <f>IFERROR(COUNTIF('A remplir'!AZ104:AZ118,1)/((COUNTIF('A remplir'!AZ104:AZ118,1)+COUNTIF('A remplir'!AZ104:AZ118,0)-COUNTIF('A remplir'!AZ104:AZ118,ABS))),"")</f>
        <v/>
      </c>
      <c r="BB104" s="115" t="str">
        <f>IFERROR(COUNTIF('A remplir'!BA104:BA118,1)/((COUNTIF('A remplir'!BA104:BA118,1)+COUNTIF('A remplir'!BA104:BA118,0)-COUNTIF('A remplir'!BA104:BA118,ABS))),"")</f>
        <v/>
      </c>
      <c r="BC104" s="115" t="str">
        <f>IFERROR(COUNTIF('A remplir'!BB104:BB118,1)/((COUNTIF('A remplir'!BB104:BB118,1)+COUNTIF('A remplir'!BB104:BB118,0)-COUNTIF('A remplir'!BB104:BB118,ABS))),"")</f>
        <v/>
      </c>
      <c r="BD104" s="115" t="str">
        <f>IFERROR(COUNTIF('A remplir'!BC104:BC118,1)/((COUNTIF('A remplir'!BC104:BC118,1)+COUNTIF('A remplir'!BC104:BC118,0)-COUNTIF('A remplir'!BC104:BC118,ABS))),"")</f>
        <v/>
      </c>
      <c r="BE104" s="115" t="str">
        <f>IFERROR(COUNTIF('A remplir'!BD104:BD118,1)/((COUNTIF('A remplir'!BD104:BD118,1)+COUNTIF('A remplir'!BD104:BD118,0)-COUNTIF('A remplir'!BD104:BD118,ABS))),"")</f>
        <v/>
      </c>
      <c r="BF104" s="115" t="str">
        <f>IFERROR(COUNTIF('A remplir'!BE104:BE118,1)/((COUNTIF('A remplir'!BE104:BE118,1)+COUNTIF('A remplir'!BE104:BE118,0)-COUNTIF('A remplir'!BE104:BE118,ABS))),"")</f>
        <v/>
      </c>
      <c r="BG104" s="115" t="str">
        <f>IFERROR(COUNTIF('A remplir'!BF104:BF118,1)/((COUNTIF('A remplir'!BF104:BF118,1)+COUNTIF('A remplir'!BF104:BF118,0)-COUNTIF('A remplir'!BF104:BF118,ABS))),"")</f>
        <v/>
      </c>
      <c r="BH104" s="115" t="str">
        <f>IFERROR(COUNTIF('A remplir'!BG104:BG118,1)/((COUNTIF('A remplir'!BG104:BG118,1)+COUNTIF('A remplir'!BG104:BG118,0)-COUNTIF('A remplir'!BG104:BG118,ABS))),"")</f>
        <v/>
      </c>
      <c r="BI104" s="115" t="str">
        <f>IFERROR(COUNTIF('A remplir'!BH104:BH118,1)/((COUNTIF('A remplir'!BH104:BH118,1)+COUNTIF('A remplir'!BH104:BH118,0)-COUNTIF('A remplir'!BH104:BH118,ABS))),"")</f>
        <v/>
      </c>
      <c r="BJ104" s="115" t="str">
        <f>IFERROR(COUNTIF('A remplir'!BI104:BI118,1)/((COUNTIF('A remplir'!BI104:BI118,1)+COUNTIF('A remplir'!BI104:BI118,0)-COUNTIF('A remplir'!BI104:BI118,ABS))),"")</f>
        <v/>
      </c>
      <c r="BK104" s="115" t="str">
        <f>IFERROR(COUNTIF('A remplir'!BJ104:BJ118,1)/((COUNTIF('A remplir'!BJ104:BJ118,1)+COUNTIF('A remplir'!BJ104:BJ118,0)-COUNTIF('A remplir'!BJ104:BJ118,ABS))),"")</f>
        <v/>
      </c>
      <c r="BL104" s="115" t="str">
        <f>IFERROR(COUNTIF('A remplir'!BK104:BK118,1)/((COUNTIF('A remplir'!BK104:BK118,1)+COUNTIF('A remplir'!BK104:BK118,0)-COUNTIF('A remplir'!BK104:BK118,ABS))),"")</f>
        <v/>
      </c>
      <c r="BM104" s="115" t="str">
        <f>IFERROR(COUNTIF('A remplir'!BL104:BL118,1)/((COUNTIF('A remplir'!BL104:BL118,1)+COUNTIF('A remplir'!BL104:BL118,0)-COUNTIF('A remplir'!BL104:BL118,ABS))),"")</f>
        <v/>
      </c>
      <c r="BN104" s="115" t="str">
        <f>IFERROR(COUNTIF('A remplir'!BM104:BM118,1)/((COUNTIF('A remplir'!BM104:BM118,1)+COUNTIF('A remplir'!BM104:BM118,0)-COUNTIF('A remplir'!BM104:BM118,ABS))),"")</f>
        <v/>
      </c>
      <c r="BO104" s="115" t="str">
        <f>IFERROR(COUNTIF('A remplir'!BN104:BN118,1)/((COUNTIF('A remplir'!BN104:BN118,1)+COUNTIF('A remplir'!BN104:BN118,0)-COUNTIF('A remplir'!BN104:BN118,ABS))),"")</f>
        <v/>
      </c>
      <c r="BP104" s="115" t="str">
        <f>IFERROR(COUNTIF('A remplir'!BO104:BO118,1)/((COUNTIF('A remplir'!BO104:BO118,1)+COUNTIF('A remplir'!BO104:BO118,0)-COUNTIF('A remplir'!BO104:BO118,ABS))),"")</f>
        <v/>
      </c>
      <c r="BQ104" s="115" t="str">
        <f>IFERROR(COUNTIF('A remplir'!BP104:BP118,1)/((COUNTIF('A remplir'!BP104:BP118,1)+COUNTIF('A remplir'!BP104:BP118,0)-COUNTIF('A remplir'!BP104:BP118,ABS))),"")</f>
        <v/>
      </c>
      <c r="BR104" s="115" t="str">
        <f>IFERROR(COUNTIF('A remplir'!BQ104:BQ118,1)/((COUNTIF('A remplir'!BQ104:BQ118,1)+COUNTIF('A remplir'!BQ104:BQ118,0)-COUNTIF('A remplir'!BQ104:BQ118,ABS))),"")</f>
        <v/>
      </c>
      <c r="BS104" s="115" t="str">
        <f>IFERROR(COUNTIF('A remplir'!BR104:BR118,1)/((COUNTIF('A remplir'!BR104:BR118,1)+COUNTIF('A remplir'!BR104:BR118,0)-COUNTIF('A remplir'!BR104:BR118,ABS))),"")</f>
        <v/>
      </c>
      <c r="BT104" s="115" t="str">
        <f>IFERROR(COUNTIF('A remplir'!BS104:BS118,1)/((COUNTIF('A remplir'!BS104:BS118,1)+COUNTIF('A remplir'!BS104:BS118,0)-COUNTIF('A remplir'!BS104:BS118,ABS))),"")</f>
        <v/>
      </c>
      <c r="BU104" s="115" t="str">
        <f>IFERROR(COUNTIF('A remplir'!BT104:BT118,1)/((COUNTIF('A remplir'!BT104:BT118,1)+COUNTIF('A remplir'!BT104:BT118,0)-COUNTIF('A remplir'!BT104:BT118,ABS))),"")</f>
        <v/>
      </c>
      <c r="BV104" s="115" t="str">
        <f>IFERROR(COUNTIF('A remplir'!BU104:BU118,1)/((COUNTIF('A remplir'!BU104:BU118,1)+COUNTIF('A remplir'!BU104:BU118,0)-COUNTIF('A remplir'!BU104:BU118,ABS))),"")</f>
        <v/>
      </c>
      <c r="BW104" s="115" t="str">
        <f>IFERROR(COUNTIF('A remplir'!BV104:BV118,1)/((COUNTIF('A remplir'!BV104:BV118,1)+COUNTIF('A remplir'!BV104:BV118,0)-COUNTIF('A remplir'!BV104:BV118,ABS))),"")</f>
        <v/>
      </c>
      <c r="BX104" s="115" t="str">
        <f>IFERROR(COUNTIF('A remplir'!BW104:BW118,1)/((COUNTIF('A remplir'!BW104:BW118,1)+COUNTIF('A remplir'!BW104:BW118,0)-COUNTIF('A remplir'!BW104:BW118,ABS))),"")</f>
        <v/>
      </c>
      <c r="BY104" s="115" t="str">
        <f>IFERROR(COUNTIF('A remplir'!BX104:BX118,1)/((COUNTIF('A remplir'!BX104:BX118,1)+COUNTIF('A remplir'!BX104:BX118,0)-COUNTIF('A remplir'!BX104:BX118,ABS))),"")</f>
        <v/>
      </c>
      <c r="BZ104" s="115" t="str">
        <f>IFERROR(COUNTIF('A remplir'!BY104:BY118,1)/((COUNTIF('A remplir'!BY104:BY118,1)+COUNTIF('A remplir'!BY104:BY118,0)-COUNTIF('A remplir'!BY104:BY118,ABS))),"")</f>
        <v/>
      </c>
      <c r="CA104" s="115" t="str">
        <f>IFERROR(COUNTIF('A remplir'!BZ104:BZ118,1)/((COUNTIF('A remplir'!BZ104:BZ118,1)+COUNTIF('A remplir'!BZ104:BZ118,0)-COUNTIF('A remplir'!BZ104:BZ118,ABS))),"")</f>
        <v/>
      </c>
      <c r="CB104" s="115" t="str">
        <f>IFERROR(COUNTIF('A remplir'!CA104:CA118,1)/((COUNTIF('A remplir'!CA104:CA118,1)+COUNTIF('A remplir'!CA104:CA118,0)-COUNTIF('A remplir'!CA104:CA118,ABS))),"")</f>
        <v/>
      </c>
      <c r="CC104" s="115" t="str">
        <f>IFERROR(COUNTIF('A remplir'!CB104:CB118,1)/((COUNTIF('A remplir'!CB104:CB118,1)+COUNTIF('A remplir'!CB104:CB118,0)-COUNTIF('A remplir'!CB104:CB118,ABS))),"")</f>
        <v/>
      </c>
      <c r="CD104" s="115" t="str">
        <f>IFERROR(COUNTIF('A remplir'!CC104:CC118,1)/((COUNTIF('A remplir'!CC104:CC118,1)+COUNTIF('A remplir'!CC104:CC118,0)-COUNTIF('A remplir'!CC104:CC118,ABS))),"")</f>
        <v/>
      </c>
      <c r="CE104" s="115" t="str">
        <f>IFERROR(COUNTIF('A remplir'!CD104:CD118,1)/((COUNTIF('A remplir'!CD104:CD118,1)+COUNTIF('A remplir'!CD104:CD118,0)-COUNTIF('A remplir'!CD104:CD118,ABS))),"")</f>
        <v/>
      </c>
      <c r="CF104" s="115" t="str">
        <f>IFERROR(COUNTIF('A remplir'!CE104:CE118,1)/((COUNTIF('A remplir'!CE104:CE118,1)+COUNTIF('A remplir'!CE104:CE118,0)-COUNTIF('A remplir'!CE104:CE118,ABS))),"")</f>
        <v/>
      </c>
      <c r="CG104" s="115" t="str">
        <f>IFERROR(COUNTIF('A remplir'!CF104:CF118,1)/((COUNTIF('A remplir'!CF104:CF118,1)+COUNTIF('A remplir'!CF104:CF118,0)-COUNTIF('A remplir'!CF104:CF118,ABS))),"")</f>
        <v/>
      </c>
      <c r="CH104" s="115" t="str">
        <f>IFERROR(COUNTIF('A remplir'!CG104:CG118,1)/((COUNTIF('A remplir'!CG104:CG118,1)+COUNTIF('A remplir'!CG104:CG118,0)-COUNTIF('A remplir'!CG104:CG118,ABS))),"")</f>
        <v/>
      </c>
      <c r="CI104" s="115" t="str">
        <f>IFERROR(COUNTIF('A remplir'!CH104:CH118,1)/((COUNTIF('A remplir'!CH104:CH118,1)+COUNTIF('A remplir'!CH104:CH118,0)-COUNTIF('A remplir'!CH104:CH118,ABS))),"")</f>
        <v/>
      </c>
      <c r="CJ104" s="115" t="str">
        <f>IFERROR(COUNTIF('A remplir'!CI104:CI118,1)/((COUNTIF('A remplir'!CI104:CI118,1)+COUNTIF('A remplir'!CI104:CI118,0)-COUNTIF('A remplir'!CI104:CI118,ABS))),"")</f>
        <v/>
      </c>
      <c r="CK104" s="115" t="str">
        <f>IFERROR(COUNTIF('A remplir'!CJ104:CJ118,1)/((COUNTIF('A remplir'!CJ104:CJ118,1)+COUNTIF('A remplir'!CJ104:CJ118,0)-COUNTIF('A remplir'!CJ104:CJ118,ABS))),"")</f>
        <v/>
      </c>
      <c r="CL104" s="115" t="str">
        <f>IFERROR(COUNTIF('A remplir'!CK104:CK118,1)/((COUNTIF('A remplir'!CK104:CK118,1)+COUNTIF('A remplir'!CK104:CK118,0)-COUNTIF('A remplir'!CK104:CK118,ABS))),"")</f>
        <v/>
      </c>
      <c r="CM104" s="115" t="str">
        <f>IFERROR(COUNTIF('A remplir'!CL104:CL118,1)/((COUNTIF('A remplir'!CL104:CL118,1)+COUNTIF('A remplir'!CL104:CL118,0)-COUNTIF('A remplir'!CL104:CL118,ABS))),"")</f>
        <v/>
      </c>
      <c r="CN104" s="115" t="str">
        <f>IFERROR(COUNTIF('A remplir'!CM104:CM118,1)/((COUNTIF('A remplir'!CM104:CM118,1)+COUNTIF('A remplir'!CM104:CM118,0)-COUNTIF('A remplir'!CM104:CM118,ABS))),"")</f>
        <v/>
      </c>
      <c r="CO104" s="115" t="str">
        <f>IFERROR(COUNTIF('A remplir'!CN104:CN118,1)/((COUNTIF('A remplir'!CN104:CN118,1)+COUNTIF('A remplir'!CN104:CN118,0)-COUNTIF('A remplir'!CN104:CN118,ABS))),"")</f>
        <v/>
      </c>
      <c r="CP104" s="115" t="str">
        <f>IFERROR(COUNTIF('A remplir'!CO104:CO118,1)/((COUNTIF('A remplir'!CO104:CO118,1)+COUNTIF('A remplir'!CO104:CO118,0)-COUNTIF('A remplir'!CO104:CO118,ABS))),"")</f>
        <v/>
      </c>
      <c r="CQ104" s="115" t="str">
        <f>IFERROR(COUNTIF('A remplir'!CP104:CP118,1)/((COUNTIF('A remplir'!CP104:CP118,1)+COUNTIF('A remplir'!CP104:CP118,0)-COUNTIF('A remplir'!CP104:CP118,ABS))),"")</f>
        <v/>
      </c>
      <c r="CR104" s="115" t="str">
        <f>IFERROR(COUNTIF('A remplir'!CQ104:CQ118,1)/((COUNTIF('A remplir'!CQ104:CQ118,1)+COUNTIF('A remplir'!CQ104:CQ118,0)-COUNTIF('A remplir'!CQ104:CQ118,ABS))),"")</f>
        <v/>
      </c>
      <c r="CS104" s="115" t="str">
        <f>IFERROR(COUNTIF('A remplir'!CR104:CR118,1)/((COUNTIF('A remplir'!CR104:CR118,1)+COUNTIF('A remplir'!CR104:CR118,0)-COUNTIF('A remplir'!CR104:CR118,ABS))),"")</f>
        <v/>
      </c>
      <c r="CT104" s="115" t="str">
        <f>IFERROR(COUNTIF('A remplir'!CS104:CS118,1)/((COUNTIF('A remplir'!CS104:CS118,1)+COUNTIF('A remplir'!CS104:CS118,0)-COUNTIF('A remplir'!CS104:CS118,ABS))),"")</f>
        <v/>
      </c>
      <c r="CU104" s="115" t="str">
        <f>IFERROR(COUNTIF('A remplir'!CT104:CT118,1)/((COUNTIF('A remplir'!CT104:CT118,1)+COUNTIF('A remplir'!CT104:CT118,0)-COUNTIF('A remplir'!CT104:CT118,ABS))),"")</f>
        <v/>
      </c>
      <c r="CV104" s="115" t="str">
        <f>IFERROR(COUNTIF('A remplir'!CU104:CU118,1)/((COUNTIF('A remplir'!CU104:CU118,1)+COUNTIF('A remplir'!CU104:CU118,0)-COUNTIF('A remplir'!CU104:CU118,ABS))),"")</f>
        <v/>
      </c>
      <c r="CW104" s="115" t="str">
        <f>IFERROR(COUNTIF('A remplir'!CV104:CV118,1)/((COUNTIF('A remplir'!CV104:CV118,1)+COUNTIF('A remplir'!CV104:CV118,0)-COUNTIF('A remplir'!CV104:CV118,ABS))),"")</f>
        <v/>
      </c>
      <c r="CX104" s="115" t="str">
        <f>IFERROR(COUNTIF('A remplir'!CW104:CW118,1)/((COUNTIF('A remplir'!CW104:CW118,1)+COUNTIF('A remplir'!CW104:CW118,0)-COUNTIF('A remplir'!CW104:CW118,ABS))),"")</f>
        <v/>
      </c>
      <c r="CY104" s="115" t="str">
        <f>IFERROR(COUNTIF('A remplir'!CX104:CX118,1)/((COUNTIF('A remplir'!CX104:CX118,1)+COUNTIF('A remplir'!CX104:CX118,0)-COUNTIF('A remplir'!CX104:CX118,ABS))),"")</f>
        <v/>
      </c>
      <c r="CZ104" s="115" t="str">
        <f>IFERROR(COUNTIF('A remplir'!CY104:CY118,1)/((COUNTIF('A remplir'!CY104:CY118,1)+COUNTIF('A remplir'!CY104:CY118,0)-COUNTIF('A remplir'!CY104:CY118,ABS))),"")</f>
        <v/>
      </c>
      <c r="DA104" s="115" t="str">
        <f>IFERROR(COUNTIF('A remplir'!CZ104:CZ118,1)/((COUNTIF('A remplir'!CZ104:CZ118,1)+COUNTIF('A remplir'!CZ104:CZ118,0)-COUNTIF('A remplir'!CZ104:CZ118,ABS))),"")</f>
        <v/>
      </c>
      <c r="DB104" s="115" t="str">
        <f>IFERROR(COUNTIF('A remplir'!DA104:DA118,1)/((COUNTIF('A remplir'!DA104:DA118,1)+COUNTIF('A remplir'!DA104:DA118,0)-COUNTIF('A remplir'!DA104:DA118,ABS))),"")</f>
        <v/>
      </c>
      <c r="DC104" s="115" t="str">
        <f>IFERROR(COUNTIF('A remplir'!DB104:DB118,1)/((COUNTIF('A remplir'!DB104:DB118,1)+COUNTIF('A remplir'!DB104:DB118,0)-COUNTIF('A remplir'!DB104:DB118,ABS))),"")</f>
        <v/>
      </c>
      <c r="DD104" s="115" t="str">
        <f>IFERROR(COUNTIF('A remplir'!DC104:DC118,1)/((COUNTIF('A remplir'!DC104:DC118,1)+COUNTIF('A remplir'!DC104:DC118,0)-COUNTIF('A remplir'!DC104:DC118,ABS))),"")</f>
        <v/>
      </c>
      <c r="DE104" s="115" t="str">
        <f>IFERROR(COUNTIF('A remplir'!DD104:DD118,1)/((COUNTIF('A remplir'!DD104:DD118,1)+COUNTIF('A remplir'!DD104:DD118,0)-COUNTIF('A remplir'!DD104:DD118,ABS))),"")</f>
        <v/>
      </c>
      <c r="DF104" s="115" t="str">
        <f>IFERROR(COUNTIF('A remplir'!DE104:DE118,1)/((COUNTIF('A remplir'!DE104:DE118,1)+COUNTIF('A remplir'!DE104:DE118,0)-COUNTIF('A remplir'!DE104:DE118,ABS))),"")</f>
        <v/>
      </c>
      <c r="DG104" s="115" t="str">
        <f>IFERROR(COUNTIF('A remplir'!DF104:DF118,1)/((COUNTIF('A remplir'!DF104:DF118,1)+COUNTIF('A remplir'!DF104:DF118,0)-COUNTIF('A remplir'!DF104:DF118,ABS))),"")</f>
        <v/>
      </c>
      <c r="DH104" s="115" t="str">
        <f>IFERROR(COUNTIF('A remplir'!DG104:DG118,1)/((COUNTIF('A remplir'!DG104:DG118,1)+COUNTIF('A remplir'!DG104:DG118,0)-COUNTIF('A remplir'!DG104:DG118,ABS))),"")</f>
        <v/>
      </c>
      <c r="DI104" s="115" t="str">
        <f>IFERROR(COUNTIF('A remplir'!DH104:DH118,1)/((COUNTIF('A remplir'!DH104:DH118,1)+COUNTIF('A remplir'!DH104:DH118,0)-COUNTIF('A remplir'!DH104:DH118,ABS))),"")</f>
        <v/>
      </c>
      <c r="DJ104" s="115" t="str">
        <f>IFERROR(COUNTIF('A remplir'!DI104:DI118,1)/((COUNTIF('A remplir'!DI104:DI118,1)+COUNTIF('A remplir'!DI104:DI118,0)-COUNTIF('A remplir'!DI104:DI118,ABS))),"")</f>
        <v/>
      </c>
      <c r="DK104" s="115" t="str">
        <f>IFERROR(COUNTIF('A remplir'!DJ104:DJ118,1)/((COUNTIF('A remplir'!DJ104:DJ118,1)+COUNTIF('A remplir'!DJ104:DJ118,0)-COUNTIF('A remplir'!DJ104:DJ118,ABS))),"")</f>
        <v/>
      </c>
      <c r="DL104" s="115" t="str">
        <f>IFERROR(COUNTIF('A remplir'!DK104:DK118,1)/((COUNTIF('A remplir'!DK104:DK118,1)+COUNTIF('A remplir'!DK104:DK118,0)-COUNTIF('A remplir'!DK104:DK118,ABS))),"")</f>
        <v/>
      </c>
      <c r="DM104" s="115" t="str">
        <f>IFERROR(COUNTIF('A remplir'!DL104:DL118,1)/((COUNTIF('A remplir'!DL104:DL118,1)+COUNTIF('A remplir'!DL104:DL118,0)-COUNTIF('A remplir'!DL104:DL118,ABS))),"")</f>
        <v/>
      </c>
      <c r="DN104" s="115" t="str">
        <f>IFERROR(COUNTIF('A remplir'!DM104:DM118,1)/((COUNTIF('A remplir'!DM104:DM118,1)+COUNTIF('A remplir'!DM104:DM118,0)-COUNTIF('A remplir'!DM104:DM118,ABS))),"")</f>
        <v/>
      </c>
      <c r="DO104" s="115" t="str">
        <f>IFERROR(COUNTIF('A remplir'!DN104:DN118,1)/((COUNTIF('A remplir'!DN104:DN118,1)+COUNTIF('A remplir'!DN104:DN118,0)-COUNTIF('A remplir'!DN104:DN118,ABS))),"")</f>
        <v/>
      </c>
      <c r="DP104" s="115" t="str">
        <f>IFERROR(COUNTIF('A remplir'!DO104:DO118,1)/((COUNTIF('A remplir'!DO104:DO118,1)+COUNTIF('A remplir'!DO104:DO118,0)-COUNTIF('A remplir'!DO104:DO118,ABS))),"")</f>
        <v/>
      </c>
      <c r="DQ104" s="115" t="str">
        <f>IFERROR(COUNTIF('A remplir'!DP104:DP118,1)/((COUNTIF('A remplir'!DP104:DP118,1)+COUNTIF('A remplir'!DP104:DP118,0)-COUNTIF('A remplir'!DP104:DP118,ABS))),"")</f>
        <v/>
      </c>
      <c r="DR104" s="115" t="str">
        <f>IFERROR(COUNTIF('A remplir'!DQ104:DQ118,1)/((COUNTIF('A remplir'!DQ104:DQ118,1)+COUNTIF('A remplir'!DQ104:DQ118,0)-COUNTIF('A remplir'!DQ104:DQ118,ABS))),"")</f>
        <v/>
      </c>
      <c r="DS104" s="115" t="str">
        <f>IFERROR(COUNTIF('A remplir'!DR104:DR118,1)/((COUNTIF('A remplir'!DR104:DR118,1)+COUNTIF('A remplir'!DR104:DR118,0)-COUNTIF('A remplir'!DR104:DR118,ABS))),"")</f>
        <v/>
      </c>
      <c r="DT104" s="115" t="str">
        <f>IFERROR(COUNTIF('A remplir'!DS104:DS118,1)/((COUNTIF('A remplir'!DS104:DS118,1)+COUNTIF('A remplir'!DS104:DS118,0)-COUNTIF('A remplir'!DS104:DS118,ABS))),"")</f>
        <v/>
      </c>
      <c r="DU104" s="115" t="str">
        <f>IFERROR(COUNTIF('A remplir'!DT104:DT118,1)/((COUNTIF('A remplir'!DT104:DT118,1)+COUNTIF('A remplir'!DT104:DT118,0)-COUNTIF('A remplir'!DT104:DT118,ABS))),"")</f>
        <v/>
      </c>
      <c r="DV104" s="115" t="str">
        <f>IFERROR(COUNTIF('A remplir'!DU104:DU118,1)/((COUNTIF('A remplir'!DU104:DU118,1)+COUNTIF('A remplir'!DU104:DU118,0)-COUNTIF('A remplir'!DU104:DU118,ABS))),"")</f>
        <v/>
      </c>
      <c r="DW104" s="115" t="str">
        <f>IFERROR(COUNTIF('A remplir'!DV104:DV118,1)/((COUNTIF('A remplir'!DV104:DV118,1)+COUNTIF('A remplir'!DV104:DV118,0)-COUNTIF('A remplir'!DV104:DV118,ABS))),"")</f>
        <v/>
      </c>
      <c r="DX104" s="115" t="str">
        <f>IFERROR(COUNTIF('A remplir'!DW104:DW118,1)/((COUNTIF('A remplir'!DW104:DW118,1)+COUNTIF('A remplir'!DW104:DW118,0)-COUNTIF('A remplir'!DW104:DW118,ABS))),"")</f>
        <v/>
      </c>
      <c r="DY104" s="115" t="str">
        <f>IFERROR(COUNTIF('A remplir'!DX104:DX118,1)/((COUNTIF('A remplir'!DX104:DX118,1)+COUNTIF('A remplir'!DX104:DX118,0)-COUNTIF('A remplir'!DX104:DX118,ABS))),"")</f>
        <v/>
      </c>
      <c r="DZ104" s="115" t="str">
        <f>IFERROR(COUNTIF('A remplir'!DY104:DY118,1)/((COUNTIF('A remplir'!DY104:DY118,1)+COUNTIF('A remplir'!DY104:DY118,0)-COUNTIF('A remplir'!DY104:DY118,ABS))),"")</f>
        <v/>
      </c>
      <c r="EA104" s="115" t="str">
        <f>IFERROR(COUNTIF('A remplir'!DZ104:DZ118,1)/((COUNTIF('A remplir'!DZ104:DZ118,1)+COUNTIF('A remplir'!DZ104:DZ118,0)-COUNTIF('A remplir'!DZ104:DZ118,ABS))),"")</f>
        <v/>
      </c>
      <c r="EB104" s="115" t="str">
        <f>IFERROR(COUNTIF('A remplir'!EA104:EA118,1)/((COUNTIF('A remplir'!EA104:EA118,1)+COUNTIF('A remplir'!EA104:EA118,0)-COUNTIF('A remplir'!EA104:EA118,ABS))),"")</f>
        <v/>
      </c>
      <c r="EC104" s="115" t="str">
        <f>IFERROR(COUNTIF('A remplir'!EB104:EB118,1)/((COUNTIF('A remplir'!EB104:EB118,1)+COUNTIF('A remplir'!EB104:EB118,0)-COUNTIF('A remplir'!EB104:EB118,ABS))),"")</f>
        <v/>
      </c>
      <c r="ED104" s="115" t="str">
        <f>IFERROR(COUNTIF('A remplir'!EC104:EC118,1)/((COUNTIF('A remplir'!EC104:EC118,1)+COUNTIF('A remplir'!EC104:EC118,0)-COUNTIF('A remplir'!EC104:EC118,ABS))),"")</f>
        <v/>
      </c>
      <c r="EE104" s="115" t="str">
        <f>IFERROR(COUNTIF('A remplir'!ED104:ED118,1)/((COUNTIF('A remplir'!ED104:ED118,1)+COUNTIF('A remplir'!ED104:ED118,0)-COUNTIF('A remplir'!ED104:ED118,ABS))),"")</f>
        <v/>
      </c>
      <c r="EF104" s="115" t="str">
        <f>IFERROR(COUNTIF('A remplir'!EE104:EE118,1)/((COUNTIF('A remplir'!EE104:EE118,1)+COUNTIF('A remplir'!EE104:EE118,0)-COUNTIF('A remplir'!EE104:EE118,ABS))),"")</f>
        <v/>
      </c>
      <c r="EG104" s="115" t="str">
        <f>IFERROR(COUNTIF('A remplir'!EF104:EF118,1)/((COUNTIF('A remplir'!EF104:EF118,1)+COUNTIF('A remplir'!EF104:EF118,0)-COUNTIF('A remplir'!EF104:EF118,ABS))),"")</f>
        <v/>
      </c>
      <c r="EH104" s="115" t="str">
        <f>IFERROR(COUNTIF('A remplir'!EG104:EG118,1)/((COUNTIF('A remplir'!EG104:EG118,1)+COUNTIF('A remplir'!EG104:EG118,0)-COUNTIF('A remplir'!EG104:EG118,ABS))),"")</f>
        <v/>
      </c>
      <c r="EI104" s="115" t="str">
        <f>IFERROR(COUNTIF('A remplir'!EH104:EH118,1)/((COUNTIF('A remplir'!EH104:EH118,1)+COUNTIF('A remplir'!EH104:EH118,0)-COUNTIF('A remplir'!EH104:EH118,ABS))),"")</f>
        <v/>
      </c>
      <c r="EJ104" s="115" t="str">
        <f>IFERROR(COUNTIF('A remplir'!EI104:EI118,1)/((COUNTIF('A remplir'!EI104:EI118,1)+COUNTIF('A remplir'!EI104:EI118,0)-COUNTIF('A remplir'!EI104:EI118,ABS))),"")</f>
        <v/>
      </c>
      <c r="EK104" s="115" t="str">
        <f>IFERROR(COUNTIF('A remplir'!EJ104:EJ118,1)/((COUNTIF('A remplir'!EJ104:EJ118,1)+COUNTIF('A remplir'!EJ104:EJ118,0)-COUNTIF('A remplir'!EJ104:EJ118,ABS))),"")</f>
        <v/>
      </c>
      <c r="EL104" s="115" t="str">
        <f>IFERROR(COUNTIF('A remplir'!EK104:EK118,1)/((COUNTIF('A remplir'!EK104:EK118,1)+COUNTIF('A remplir'!EK104:EK118,0)-COUNTIF('A remplir'!EK104:EK118,ABS))),"")</f>
        <v/>
      </c>
      <c r="EM104" s="115" t="str">
        <f>IFERROR(COUNTIF('A remplir'!EL104:EL118,1)/((COUNTIF('A remplir'!EL104:EL118,1)+COUNTIF('A remplir'!EL104:EL118,0)-COUNTIF('A remplir'!EL104:EL118,ABS))),"")</f>
        <v/>
      </c>
      <c r="EN104" s="115" t="str">
        <f>IFERROR(COUNTIF('A remplir'!EM104:EM118,1)/((COUNTIF('A remplir'!EM104:EM118,1)+COUNTIF('A remplir'!EM104:EM118,0)-COUNTIF('A remplir'!EM104:EM118,ABS))),"")</f>
        <v/>
      </c>
      <c r="EO104" s="115" t="str">
        <f>IFERROR(COUNTIF('A remplir'!EN104:EN118,1)/((COUNTIF('A remplir'!EN104:EN118,1)+COUNTIF('A remplir'!EN104:EN118,0)-COUNTIF('A remplir'!EN104:EN118,ABS))),"")</f>
        <v/>
      </c>
      <c r="EP104" s="115" t="str">
        <f>IFERROR(COUNTIF('A remplir'!EO104:EO118,1)/((COUNTIF('A remplir'!EO104:EO118,1)+COUNTIF('A remplir'!EO104:EO118,0)-COUNTIF('A remplir'!EO104:EO118,ABS))),"")</f>
        <v/>
      </c>
      <c r="EQ104" s="115" t="str">
        <f>IFERROR(COUNTIF('A remplir'!EP104:EP118,1)/((COUNTIF('A remplir'!EP104:EP118,1)+COUNTIF('A remplir'!EP104:EP118,0)-COUNTIF('A remplir'!EP104:EP118,ABS))),"")</f>
        <v/>
      </c>
      <c r="ER104" s="115" t="str">
        <f>IFERROR(COUNTIF('A remplir'!EQ104:EQ118,1)/((COUNTIF('A remplir'!EQ104:EQ118,1)+COUNTIF('A remplir'!EQ104:EQ118,0)-COUNTIF('A remplir'!EQ104:EQ118,ABS))),"")</f>
        <v/>
      </c>
      <c r="ES104" s="115" t="str">
        <f>IFERROR(COUNTIF('A remplir'!ER104:ER118,1)/((COUNTIF('A remplir'!ER104:ER118,1)+COUNTIF('A remplir'!ER104:ER118,0)-COUNTIF('A remplir'!ER104:ER118,ABS))),"")</f>
        <v/>
      </c>
      <c r="ET104" s="115" t="str">
        <f>IFERROR(COUNTIF('A remplir'!ES104:ES118,1)/((COUNTIF('A remplir'!ES104:ES118,1)+COUNTIF('A remplir'!ES104:ES118,0)-COUNTIF('A remplir'!ES104:ES118,ABS))),"")</f>
        <v/>
      </c>
      <c r="EU104" s="115" t="str">
        <f>IFERROR(COUNTIF('A remplir'!ET104:ET118,1)/((COUNTIF('A remplir'!ET104:ET118,1)+COUNTIF('A remplir'!ET104:ET118,0)-COUNTIF('A remplir'!ET104:ET118,ABS))),"")</f>
        <v/>
      </c>
      <c r="EV104" s="115" t="str">
        <f>IFERROR(COUNTIF('A remplir'!EU104:EU118,1)/((COUNTIF('A remplir'!EU104:EU118,1)+COUNTIF('A remplir'!EU104:EU118,0)-COUNTIF('A remplir'!EU104:EU118,ABS))),"")</f>
        <v/>
      </c>
      <c r="EW104" s="115" t="str">
        <f>IFERROR(COUNTIF('A remplir'!EV104:EV118,1)/((COUNTIF('A remplir'!EV104:EV118,1)+COUNTIF('A remplir'!EV104:EV118,0)-COUNTIF('A remplir'!EV104:EV118,ABS))),"")</f>
        <v/>
      </c>
      <c r="EX104" s="115" t="str">
        <f>IFERROR(COUNTIF('A remplir'!EW104:EW118,1)/((COUNTIF('A remplir'!EW104:EW118,1)+COUNTIF('A remplir'!EW104:EW118,0)-COUNTIF('A remplir'!EW104:EW118,ABS))),"")</f>
        <v/>
      </c>
      <c r="EY104" s="115" t="str">
        <f>IFERROR(COUNTIF('A remplir'!EX104:EX118,1)/((COUNTIF('A remplir'!EX104:EX118,1)+COUNTIF('A remplir'!EX104:EX118,0)-COUNTIF('A remplir'!EX104:EX118,ABS))),"")</f>
        <v/>
      </c>
      <c r="EZ104" s="115" t="str">
        <f>IFERROR(COUNTIF('A remplir'!EY104:EY118,1)/((COUNTIF('A remplir'!EY104:EY118,1)+COUNTIF('A remplir'!EY104:EY118,0)-COUNTIF('A remplir'!EY104:EY118,ABS))),"")</f>
        <v/>
      </c>
      <c r="FA104" s="115" t="str">
        <f>IFERROR(COUNTIF('A remplir'!EZ104:EZ118,1)/((COUNTIF('A remplir'!EZ104:EZ118,1)+COUNTIF('A remplir'!EZ104:EZ118,0)-COUNTIF('A remplir'!EZ104:EZ118,ABS))),"")</f>
        <v/>
      </c>
      <c r="FB104" s="115" t="str">
        <f>IFERROR(COUNTIF('A remplir'!FA104:FA118,1)/((COUNTIF('A remplir'!FA104:FA118,1)+COUNTIF('A remplir'!FA104:FA118,0)-COUNTIF('A remplir'!FA104:FA118,ABS))),"")</f>
        <v/>
      </c>
      <c r="FC104" s="115" t="str">
        <f>IFERROR(COUNTIF('A remplir'!FB104:FB118,1)/((COUNTIF('A remplir'!FB104:FB118,1)+COUNTIF('A remplir'!FB104:FB118,0)-COUNTIF('A remplir'!FB104:FB118,ABS))),"")</f>
        <v/>
      </c>
      <c r="FD104" s="115" t="str">
        <f>IFERROR(COUNTIF('A remplir'!FC104:FC118,1)/((COUNTIF('A remplir'!FC104:FC118,1)+COUNTIF('A remplir'!FC104:FC118,0)-COUNTIF('A remplir'!FC104:FC118,ABS))),"")</f>
        <v/>
      </c>
      <c r="FE104" s="115" t="str">
        <f>IFERROR(COUNTIF('A remplir'!FD104:FD118,1)/((COUNTIF('A remplir'!FD104:FD118,1)+COUNTIF('A remplir'!FD104:FD118,0)-COUNTIF('A remplir'!FD104:FD118,ABS))),"")</f>
        <v/>
      </c>
      <c r="FF104" s="115" t="str">
        <f>IFERROR(COUNTIF('A remplir'!FE104:FE118,1)/((COUNTIF('A remplir'!FE104:FE118,1)+COUNTIF('A remplir'!FE104:FE118,0)-COUNTIF('A remplir'!FE104:FE118,ABS))),"")</f>
        <v/>
      </c>
      <c r="FG104" s="115" t="str">
        <f>IFERROR(COUNTIF('A remplir'!FF104:FF118,1)/((COUNTIF('A remplir'!FF104:FF118,1)+COUNTIF('A remplir'!FF104:FF118,0)-COUNTIF('A remplir'!FF104:FF118,ABS))),"")</f>
        <v/>
      </c>
      <c r="FH104" s="115" t="str">
        <f>IFERROR(COUNTIF('A remplir'!FG104:FG118,1)/((COUNTIF('A remplir'!FG104:FG118,1)+COUNTIF('A remplir'!FG104:FG118,0)-COUNTIF('A remplir'!FG104:FG118,ABS))),"")</f>
        <v/>
      </c>
      <c r="FI104" s="115" t="str">
        <f>IFERROR(COUNTIF('A remplir'!FH104:FH118,1)/((COUNTIF('A remplir'!FH104:FH118,1)+COUNTIF('A remplir'!FH104:FH118,0)-COUNTIF('A remplir'!FH104:FH118,ABS))),"")</f>
        <v/>
      </c>
      <c r="FJ104" s="115" t="str">
        <f>IFERROR(COUNTIF('A remplir'!FI104:FI118,1)/((COUNTIF('A remplir'!FI104:FI118,1)+COUNTIF('A remplir'!FI104:FI118,0)-COUNTIF('A remplir'!FI104:FI118,ABS))),"")</f>
        <v/>
      </c>
      <c r="FK104" s="115" t="str">
        <f>IFERROR(COUNTIF('A remplir'!FJ104:FJ118,1)/((COUNTIF('A remplir'!FJ104:FJ118,1)+COUNTIF('A remplir'!FJ104:FJ118,0)-COUNTIF('A remplir'!FJ104:FJ118,ABS))),"")</f>
        <v/>
      </c>
      <c r="FL104" s="115" t="str">
        <f>IFERROR(COUNTIF('A remplir'!FK104:FK118,1)/((COUNTIF('A remplir'!FK104:FK118,1)+COUNTIF('A remplir'!FK104:FK118,0)-COUNTIF('A remplir'!FK104:FK118,ABS))),"")</f>
        <v/>
      </c>
      <c r="FM104" s="115" t="str">
        <f>IFERROR(COUNTIF('A remplir'!FL104:FL118,1)/((COUNTIF('A remplir'!FL104:FL118,1)+COUNTIF('A remplir'!FL104:FL118,0)-COUNTIF('A remplir'!FL104:FL118,ABS))),"")</f>
        <v/>
      </c>
      <c r="FN104" s="115" t="str">
        <f>IFERROR(COUNTIF('A remplir'!FM104:FM118,1)/((COUNTIF('A remplir'!FM104:FM118,1)+COUNTIF('A remplir'!FM104:FM118,0)-COUNTIF('A remplir'!FM104:FM118,ABS))),"")</f>
        <v/>
      </c>
      <c r="FO104" s="115" t="str">
        <f>IFERROR(COUNTIF('A remplir'!FN104:FN118,1)/((COUNTIF('A remplir'!FN104:FN118,1)+COUNTIF('A remplir'!FN104:FN118,0)-COUNTIF('A remplir'!FN104:FN118,ABS))),"")</f>
        <v/>
      </c>
      <c r="FP104" s="115" t="str">
        <f>IFERROR(COUNTIF('A remplir'!FO104:FO118,1)/((COUNTIF('A remplir'!FO104:FO118,1)+COUNTIF('A remplir'!FO104:FO118,0)-COUNTIF('A remplir'!FO104:FO118,ABS))),"")</f>
        <v/>
      </c>
      <c r="FQ104" s="115" t="str">
        <f>IFERROR(COUNTIF('A remplir'!FP104:FP118,1)/((COUNTIF('A remplir'!FP104:FP118,1)+COUNTIF('A remplir'!FP104:FP118,0)-COUNTIF('A remplir'!FP104:FP118,ABS))),"")</f>
        <v/>
      </c>
      <c r="FR104" s="115" t="str">
        <f>IFERROR(COUNTIF('A remplir'!FQ104:FQ118,1)/((COUNTIF('A remplir'!FQ104:FQ118,1)+COUNTIF('A remplir'!FQ104:FQ118,0)-COUNTIF('A remplir'!FQ104:FQ118,ABS))),"")</f>
        <v/>
      </c>
      <c r="FS104" s="115" t="str">
        <f>IFERROR(COUNTIF('A remplir'!FR104:FR118,1)/((COUNTIF('A remplir'!FR104:FR118,1)+COUNTIF('A remplir'!FR104:FR118,0)-COUNTIF('A remplir'!FR104:FR118,ABS))),"")</f>
        <v/>
      </c>
      <c r="FT104" s="115" t="str">
        <f>IFERROR(COUNTIF('A remplir'!FS104:FS118,1)/((COUNTIF('A remplir'!FS104:FS118,1)+COUNTIF('A remplir'!FS104:FS118,0)-COUNTIF('A remplir'!FS104:FS118,ABS))),"")</f>
        <v/>
      </c>
      <c r="FU104" s="115" t="str">
        <f>IFERROR(COUNTIF('A remplir'!FT104:FT118,1)/((COUNTIF('A remplir'!FT104:FT118,1)+COUNTIF('A remplir'!FT104:FT118,0)-COUNTIF('A remplir'!FT104:FT118,ABS))),"")</f>
        <v/>
      </c>
      <c r="FV104" s="115" t="str">
        <f>IFERROR(COUNTIF('A remplir'!FU104:FU118,1)/((COUNTIF('A remplir'!FU104:FU118,1)+COUNTIF('A remplir'!FU104:FU118,0)-COUNTIF('A remplir'!FU104:FU118,ABS))),"")</f>
        <v/>
      </c>
      <c r="FW104" s="115" t="str">
        <f>IFERROR(COUNTIF('A remplir'!FV104:FV118,1)/((COUNTIF('A remplir'!FV104:FV118,1)+COUNTIF('A remplir'!FV104:FV118,0)-COUNTIF('A remplir'!FV104:FV118,ABS))),"")</f>
        <v/>
      </c>
      <c r="FX104" s="115" t="str">
        <f>IFERROR(COUNTIF('A remplir'!FW104:FW118,1)/((COUNTIF('A remplir'!FW104:FW118,1)+COUNTIF('A remplir'!FW104:FW118,0)-COUNTIF('A remplir'!FW104:FW118,ABS))),"")</f>
        <v/>
      </c>
      <c r="FY104" s="115" t="str">
        <f>IFERROR(COUNTIF('A remplir'!FX104:FX118,1)/((COUNTIF('A remplir'!FX104:FX118,1)+COUNTIF('A remplir'!FX104:FX118,0)-COUNTIF('A remplir'!FX104:FX118,ABS))),"")</f>
        <v/>
      </c>
      <c r="FZ104" s="115" t="str">
        <f>IFERROR(COUNTIF('A remplir'!FY104:FY118,1)/((COUNTIF('A remplir'!FY104:FY118,1)+COUNTIF('A remplir'!FY104:FY118,0)-COUNTIF('A remplir'!FY104:FY118,ABS))),"")</f>
        <v/>
      </c>
      <c r="GA104" s="115" t="str">
        <f>IFERROR(COUNTIF('A remplir'!FZ104:FZ118,1)/((COUNTIF('A remplir'!FZ104:FZ118,1)+COUNTIF('A remplir'!FZ104:FZ118,0)-COUNTIF('A remplir'!FZ104:FZ118,ABS))),"")</f>
        <v/>
      </c>
      <c r="GB104" s="115" t="str">
        <f>IFERROR(COUNTIF('A remplir'!GA104:GA118,1)/((COUNTIF('A remplir'!GA104:GA118,1)+COUNTIF('A remplir'!GA104:GA118,0)-COUNTIF('A remplir'!GA104:GA118,ABS))),"")</f>
        <v/>
      </c>
      <c r="GC104" s="115" t="str">
        <f>IFERROR(COUNTIF('A remplir'!GB104:GB118,1)/((COUNTIF('A remplir'!GB104:GB118,1)+COUNTIF('A remplir'!GB104:GB118,0)-COUNTIF('A remplir'!GB104:GB118,ABS))),"")</f>
        <v/>
      </c>
      <c r="GD104" s="115" t="str">
        <f>IFERROR(COUNTIF('A remplir'!GC104:GC118,1)/((COUNTIF('A remplir'!GC104:GC118,1)+COUNTIF('A remplir'!GC104:GC118,0)-COUNTIF('A remplir'!GC104:GC118,ABS))),"")</f>
        <v/>
      </c>
      <c r="GE104" s="115" t="str">
        <f>IFERROR(COUNTIF('A remplir'!GD104:GD118,1)/((COUNTIF('A remplir'!GD104:GD118,1)+COUNTIF('A remplir'!GD104:GD118,0)-COUNTIF('A remplir'!GD104:GD118,ABS))),"")</f>
        <v/>
      </c>
      <c r="GF104" s="115" t="str">
        <f>IFERROR(COUNTIF('A remplir'!GE104:GE118,1)/((COUNTIF('A remplir'!GE104:GE118,1)+COUNTIF('A remplir'!GE104:GE118,0)-COUNTIF('A remplir'!GE104:GE118,ABS))),"")</f>
        <v/>
      </c>
      <c r="GG104" s="115" t="str">
        <f>IFERROR(COUNTIF('A remplir'!GF104:GF118,1)/((COUNTIF('A remplir'!GF104:GF118,1)+COUNTIF('A remplir'!GF104:GF118,0)-COUNTIF('A remplir'!GF104:GF118,ABS))),"")</f>
        <v/>
      </c>
      <c r="GH104" s="115" t="str">
        <f>IFERROR(COUNTIF('A remplir'!GG104:GG118,1)/((COUNTIF('A remplir'!GG104:GG118,1)+COUNTIF('A remplir'!GG104:GG118,0)-COUNTIF('A remplir'!GG104:GG118,ABS))),"")</f>
        <v/>
      </c>
      <c r="GI104" s="115" t="str">
        <f>IFERROR(COUNTIF('A remplir'!GH104:GH118,1)/((COUNTIF('A remplir'!GH104:GH118,1)+COUNTIF('A remplir'!GH104:GH118,0)-COUNTIF('A remplir'!GH104:GH118,ABS))),"")</f>
        <v/>
      </c>
      <c r="GJ104" s="115" t="str">
        <f>IFERROR(COUNTIF('A remplir'!GI104:GI118,1)/((COUNTIF('A remplir'!GI104:GI118,1)+COUNTIF('A remplir'!GI104:GI118,0)-COUNTIF('A remplir'!GI104:GI118,ABS))),"")</f>
        <v/>
      </c>
      <c r="GK104" s="115" t="str">
        <f>IFERROR(COUNTIF('A remplir'!GJ104:GJ118,1)/((COUNTIF('A remplir'!GJ104:GJ118,1)+COUNTIF('A remplir'!GJ104:GJ118,0)-COUNTIF('A remplir'!GJ104:GJ118,ABS))),"")</f>
        <v/>
      </c>
      <c r="GL104" s="115" t="str">
        <f>IFERROR(COUNTIF('A remplir'!GK104:GK118,1)/((COUNTIF('A remplir'!GK104:GK118,1)+COUNTIF('A remplir'!GK104:GK118,0)-COUNTIF('A remplir'!GK104:GK118,ABS))),"")</f>
        <v/>
      </c>
      <c r="GM104" s="115" t="str">
        <f>IFERROR(COUNTIF('A remplir'!GL104:GL118,1)/((COUNTIF('A remplir'!GL104:GL118,1)+COUNTIF('A remplir'!GL104:GL118,0)-COUNTIF('A remplir'!GL104:GL118,ABS))),"")</f>
        <v/>
      </c>
      <c r="GN104" s="115" t="str">
        <f>IFERROR(COUNTIF('A remplir'!GM104:GM118,1)/((COUNTIF('A remplir'!GM104:GM118,1)+COUNTIF('A remplir'!GM104:GM118,0)-COUNTIF('A remplir'!GM104:GM118,ABS))),"")</f>
        <v/>
      </c>
      <c r="GO104" s="115" t="str">
        <f>IFERROR(COUNTIF('A remplir'!GN104:GN118,1)/((COUNTIF('A remplir'!GN104:GN118,1)+COUNTIF('A remplir'!GN104:GN118,0)-COUNTIF('A remplir'!GN104:GN118,ABS))),"")</f>
        <v/>
      </c>
      <c r="GP104" s="115" t="str">
        <f>IFERROR(COUNTIF('A remplir'!GO104:GO118,1)/((COUNTIF('A remplir'!GO104:GO118,1)+COUNTIF('A remplir'!GO104:GO118,0)-COUNTIF('A remplir'!GO104:GO118,ABS))),"")</f>
        <v/>
      </c>
      <c r="GQ104" s="115" t="str">
        <f>IFERROR(COUNTIF('A remplir'!GP104:GP118,1)/((COUNTIF('A remplir'!GP104:GP118,1)+COUNTIF('A remplir'!GP104:GP118,0)-COUNTIF('A remplir'!GP104:GP118,ABS))),"")</f>
        <v/>
      </c>
      <c r="GR104" s="115" t="str">
        <f>IFERROR(COUNTIF('A remplir'!GQ104:GQ118,1)/((COUNTIF('A remplir'!GQ104:GQ118,1)+COUNTIF('A remplir'!GQ104:GQ118,0)-COUNTIF('A remplir'!GQ104:GQ118,ABS))),"")</f>
        <v/>
      </c>
      <c r="GS104" s="115" t="str">
        <f>IFERROR(COUNTIF('A remplir'!GR104:GR118,1)/((COUNTIF('A remplir'!GR104:GR118,1)+COUNTIF('A remplir'!GR104:GR118,0)-COUNTIF('A remplir'!GR104:GR118,ABS))),"")</f>
        <v/>
      </c>
      <c r="GT104" s="115" t="str">
        <f>IFERROR(COUNTIF('A remplir'!GS104:GS118,1)/((COUNTIF('A remplir'!GS104:GS118,1)+COUNTIF('A remplir'!GS104:GS118,0)-COUNTIF('A remplir'!GS104:GS118,ABS))),"")</f>
        <v/>
      </c>
      <c r="GU104" s="115" t="str">
        <f>IFERROR(COUNTIF('A remplir'!GT104:GT118,1)/((COUNTIF('A remplir'!GT104:GT118,1)+COUNTIF('A remplir'!GT104:GT118,0)-COUNTIF('A remplir'!GT104:GT118,ABS))),"")</f>
        <v/>
      </c>
      <c r="GV104" s="115" t="str">
        <f>IFERROR(COUNTIF('A remplir'!GU104:GU118,1)/((COUNTIF('A remplir'!GU104:GU118,1)+COUNTIF('A remplir'!GU104:GU118,0)-COUNTIF('A remplir'!GU104:GU118,ABS))),"")</f>
        <v/>
      </c>
      <c r="GW104" s="115" t="str">
        <f>IFERROR(COUNTIF('A remplir'!GV104:GV118,1)/((COUNTIF('A remplir'!GV104:GV118,1)+COUNTIF('A remplir'!GV104:GV118,0)-COUNTIF('A remplir'!GV104:GV118,ABS))),"")</f>
        <v/>
      </c>
      <c r="GX104" s="115" t="str">
        <f>IFERROR(COUNTIF('A remplir'!GW104:GW118,1)/((COUNTIF('A remplir'!GW104:GW118,1)+COUNTIF('A remplir'!GW104:GW118,0)-COUNTIF('A remplir'!GW104:GW118,ABS))),"")</f>
        <v/>
      </c>
      <c r="GY104" s="115" t="str">
        <f>IFERROR(COUNTIF('A remplir'!GX104:GX118,1)/((COUNTIF('A remplir'!GX104:GX118,1)+COUNTIF('A remplir'!GX104:GX118,0)-COUNTIF('A remplir'!GX104:GX118,ABS))),"")</f>
        <v/>
      </c>
      <c r="GZ104" s="115" t="str">
        <f>IFERROR(COUNTIF('A remplir'!GY104:GY118,1)/((COUNTIF('A remplir'!GY104:GY118,1)+COUNTIF('A remplir'!GY104:GY118,0)-COUNTIF('A remplir'!GY104:GY118,ABS))),"")</f>
        <v/>
      </c>
      <c r="HA104" s="115" t="str">
        <f>IFERROR(COUNTIF('A remplir'!GZ104:GZ118,1)/((COUNTIF('A remplir'!GZ104:GZ118,1)+COUNTIF('A remplir'!GZ104:GZ118,0)-COUNTIF('A remplir'!GZ104:GZ118,ABS))),"")</f>
        <v/>
      </c>
      <c r="HB104" s="115" t="str">
        <f>IFERROR(COUNTIF('A remplir'!HA104:HA118,1)/((COUNTIF('A remplir'!HA104:HA118,1)+COUNTIF('A remplir'!HA104:HA118,0)-COUNTIF('A remplir'!HA104:HA118,ABS))),"")</f>
        <v/>
      </c>
      <c r="HC104" s="115" t="str">
        <f>IFERROR(COUNTIF('A remplir'!HB104:HB118,1)/((COUNTIF('A remplir'!HB104:HB118,1)+COUNTIF('A remplir'!HB104:HB118,0)-COUNTIF('A remplir'!HB104:HB118,ABS))),"")</f>
        <v/>
      </c>
      <c r="HD104" s="115" t="str">
        <f>IFERROR(COUNTIF('A remplir'!HC104:HC118,1)/((COUNTIF('A remplir'!HC104:HC118,1)+COUNTIF('A remplir'!HC104:HC118,0)-COUNTIF('A remplir'!HC104:HC118,ABS))),"")</f>
        <v/>
      </c>
      <c r="HE104" s="115" t="str">
        <f>IFERROR(COUNTIF('A remplir'!HD104:HD118,1)/((COUNTIF('A remplir'!HD104:HD118,1)+COUNTIF('A remplir'!HD104:HD118,0)-COUNTIF('A remplir'!HD104:HD118,ABS))),"")</f>
        <v/>
      </c>
      <c r="HF104" s="115" t="str">
        <f>IFERROR(COUNTIF('A remplir'!HE104:HE118,1)/((COUNTIF('A remplir'!HE104:HE118,1)+COUNTIF('A remplir'!HE104:HE118,0)-COUNTIF('A remplir'!HE104:HE118,ABS))),"")</f>
        <v/>
      </c>
      <c r="HG104" s="115" t="str">
        <f>IFERROR(COUNTIF('A remplir'!HF104:HF118,1)/((COUNTIF('A remplir'!HF104:HF118,1)+COUNTIF('A remplir'!HF104:HF118,0)-COUNTIF('A remplir'!HF104:HF118,ABS))),"")</f>
        <v/>
      </c>
      <c r="HH104" s="115" t="str">
        <f>IFERROR(COUNTIF('A remplir'!HG104:HG118,1)/((COUNTIF('A remplir'!HG104:HG118,1)+COUNTIF('A remplir'!HG104:HG118,0)-COUNTIF('A remplir'!HG104:HG118,ABS))),"")</f>
        <v/>
      </c>
      <c r="HI104" s="115" t="str">
        <f>IFERROR(COUNTIF('A remplir'!HH104:HH118,1)/((COUNTIF('A remplir'!HH104:HH118,1)+COUNTIF('A remplir'!HH104:HH118,0)-COUNTIF('A remplir'!HH104:HH118,ABS))),"")</f>
        <v/>
      </c>
      <c r="HJ104" s="115" t="str">
        <f>IFERROR(COUNTIF('A remplir'!HI104:HI118,1)/((COUNTIF('A remplir'!HI104:HI118,1)+COUNTIF('A remplir'!HI104:HI118,0)-COUNTIF('A remplir'!HI104:HI118,ABS))),"")</f>
        <v/>
      </c>
      <c r="HK104" s="115" t="str">
        <f>IFERROR(COUNTIF('A remplir'!HJ104:HJ118,1)/((COUNTIF('A remplir'!HJ104:HJ118,1)+COUNTIF('A remplir'!HJ104:HJ118,0)-COUNTIF('A remplir'!HJ104:HJ118,ABS))),"")</f>
        <v/>
      </c>
      <c r="HL104" s="115" t="str">
        <f>IFERROR(COUNTIF('A remplir'!HK104:HK118,1)/((COUNTIF('A remplir'!HK104:HK118,1)+COUNTIF('A remplir'!HK104:HK118,0)-COUNTIF('A remplir'!HK104:HK118,ABS))),"")</f>
        <v/>
      </c>
      <c r="HM104" s="115" t="str">
        <f>IFERROR(COUNTIF('A remplir'!HL104:HL118,1)/((COUNTIF('A remplir'!HL104:HL118,1)+COUNTIF('A remplir'!HL104:HL118,0)-COUNTIF('A remplir'!HL104:HL118,ABS))),"")</f>
        <v/>
      </c>
      <c r="HN104" s="115" t="str">
        <f>IFERROR(COUNTIF('A remplir'!HM104:HM118,1)/((COUNTIF('A remplir'!HM104:HM118,1)+COUNTIF('A remplir'!HM104:HM118,0)-COUNTIF('A remplir'!HM104:HM118,ABS))),"")</f>
        <v/>
      </c>
      <c r="HO104" s="115" t="str">
        <f>IFERROR(COUNTIF('A remplir'!HN104:HN118,1)/((COUNTIF('A remplir'!HN104:HN118,1)+COUNTIF('A remplir'!HN104:HN118,0)-COUNTIF('A remplir'!HN104:HN118,ABS))),"")</f>
        <v/>
      </c>
      <c r="HP104" s="115" t="str">
        <f>IFERROR(COUNTIF('A remplir'!HO104:HO118,1)/((COUNTIF('A remplir'!HO104:HO118,1)+COUNTIF('A remplir'!HO104:HO118,0)-COUNTIF('A remplir'!HO104:HO118,ABS))),"")</f>
        <v/>
      </c>
      <c r="HQ104" s="115" t="str">
        <f>IFERROR(COUNTIF('A remplir'!HP104:HP118,1)/((COUNTIF('A remplir'!HP104:HP118,1)+COUNTIF('A remplir'!HP104:HP118,0)-COUNTIF('A remplir'!HP104:HP118,ABS))),"")</f>
        <v/>
      </c>
      <c r="HR104" s="115" t="str">
        <f>IFERROR(COUNTIF('A remplir'!HQ104:HQ118,1)/((COUNTIF('A remplir'!HQ104:HQ118,1)+COUNTIF('A remplir'!HQ104:HQ118,0)-COUNTIF('A remplir'!HQ104:HQ118,ABS))),"")</f>
        <v/>
      </c>
      <c r="HS104" s="115" t="str">
        <f>IFERROR(COUNTIF('A remplir'!HR104:HR118,1)/((COUNTIF('A remplir'!HR104:HR118,1)+COUNTIF('A remplir'!HR104:HR118,0)-COUNTIF('A remplir'!HR104:HR118,ABS))),"")</f>
        <v/>
      </c>
      <c r="HT104" s="115" t="str">
        <f>IFERROR(COUNTIF('A remplir'!HS104:HS118,1)/((COUNTIF('A remplir'!HS104:HS118,1)+COUNTIF('A remplir'!HS104:HS118,0)-COUNTIF('A remplir'!HS104:HS118,ABS))),"")</f>
        <v/>
      </c>
      <c r="HU104" s="115" t="str">
        <f>IFERROR(COUNTIF('A remplir'!HT104:HT118,1)/((COUNTIF('A remplir'!HT104:HT118,1)+COUNTIF('A remplir'!HT104:HT118,0)-COUNTIF('A remplir'!HT104:HT118,ABS))),"")</f>
        <v/>
      </c>
      <c r="HV104" s="115" t="str">
        <f>IFERROR(COUNTIF('A remplir'!HU104:HU118,1)/((COUNTIF('A remplir'!HU104:HU118,1)+COUNTIF('A remplir'!HU104:HU118,0)-COUNTIF('A remplir'!HU104:HU118,ABS))),"")</f>
        <v/>
      </c>
      <c r="HW104" s="115" t="str">
        <f>IFERROR(COUNTIF('A remplir'!HV104:HV118,1)/((COUNTIF('A remplir'!HV104:HV118,1)+COUNTIF('A remplir'!HV104:HV118,0)-COUNTIF('A remplir'!HV104:HV118,ABS))),"")</f>
        <v/>
      </c>
      <c r="HX104" s="115" t="str">
        <f>IFERROR(COUNTIF('A remplir'!HW104:HW118,1)/((COUNTIF('A remplir'!HW104:HW118,1)+COUNTIF('A remplir'!HW104:HW118,0)-COUNTIF('A remplir'!HW104:HW118,ABS))),"")</f>
        <v/>
      </c>
      <c r="HY104" s="115" t="str">
        <f>IFERROR(COUNTIF('A remplir'!HX104:HX118,1)/((COUNTIF('A remplir'!HX104:HX118,1)+COUNTIF('A remplir'!HX104:HX118,0)-COUNTIF('A remplir'!HX104:HX118,ABS))),"")</f>
        <v/>
      </c>
      <c r="HZ104" s="115" t="str">
        <f>IFERROR(COUNTIF('A remplir'!HY104:HY118,1)/((COUNTIF('A remplir'!HY104:HY118,1)+COUNTIF('A remplir'!HY104:HY118,0)-COUNTIF('A remplir'!HY104:HY118,ABS))),"")</f>
        <v/>
      </c>
      <c r="IA104" s="115" t="str">
        <f>IFERROR(COUNTIF('A remplir'!HZ104:HZ118,1)/((COUNTIF('A remplir'!HZ104:HZ118,1)+COUNTIF('A remplir'!HZ104:HZ118,0)-COUNTIF('A remplir'!HZ104:HZ118,ABS))),"")</f>
        <v/>
      </c>
      <c r="IB104" s="115" t="str">
        <f>IFERROR(COUNTIF('A remplir'!IA104:IA118,1)/((COUNTIF('A remplir'!IA104:IA118,1)+COUNTIF('A remplir'!IA104:IA118,0)-COUNTIF('A remplir'!IA104:IA118,ABS))),"")</f>
        <v/>
      </c>
      <c r="IC104" s="115" t="str">
        <f>IFERROR(COUNTIF('A remplir'!IB104:IB118,1)/((COUNTIF('A remplir'!IB104:IB118,1)+COUNTIF('A remplir'!IB104:IB118,0)-COUNTIF('A remplir'!IB104:IB118,ABS))),"")</f>
        <v/>
      </c>
      <c r="ID104" s="115" t="str">
        <f>IFERROR(COUNTIF('A remplir'!IC104:IC118,1)/((COUNTIF('A remplir'!IC104:IC118,1)+COUNTIF('A remplir'!IC104:IC118,0)-COUNTIF('A remplir'!IC104:IC118,ABS))),"")</f>
        <v/>
      </c>
      <c r="IE104" s="115" t="str">
        <f>IFERROR(COUNTIF('A remplir'!ID104:ID118,1)/((COUNTIF('A remplir'!ID104:ID118,1)+COUNTIF('A remplir'!ID104:ID118,0)-COUNTIF('A remplir'!ID104:ID118,ABS))),"")</f>
        <v/>
      </c>
      <c r="IF104" s="115" t="str">
        <f>IFERROR(COUNTIF('A remplir'!IE104:IE118,1)/((COUNTIF('A remplir'!IE104:IE118,1)+COUNTIF('A remplir'!IE104:IE118,0)-COUNTIF('A remplir'!IE104:IE118,ABS))),"")</f>
        <v/>
      </c>
      <c r="IG104" s="115" t="str">
        <f>IFERROR(COUNTIF('A remplir'!IF104:IF118,1)/((COUNTIF('A remplir'!IF104:IF118,1)+COUNTIF('A remplir'!IF104:IF118,0)-COUNTIF('A remplir'!IF104:IF118,ABS))),"")</f>
        <v/>
      </c>
      <c r="IH104" s="115" t="str">
        <f>IFERROR(COUNTIF('A remplir'!IG104:IG118,1)/((COUNTIF('A remplir'!IG104:IG118,1)+COUNTIF('A remplir'!IG104:IG118,0)-COUNTIF('A remplir'!IG104:IG118,ABS))),"")</f>
        <v/>
      </c>
      <c r="II104" s="115" t="str">
        <f>IFERROR(COUNTIF('A remplir'!IH104:IH118,1)/((COUNTIF('A remplir'!IH104:IH118,1)+COUNTIF('A remplir'!IH104:IH118,0)-COUNTIF('A remplir'!IH104:IH118,ABS))),"")</f>
        <v/>
      </c>
      <c r="IJ104" s="115" t="str">
        <f>IFERROR(COUNTIF('A remplir'!II104:II118,1)/((COUNTIF('A remplir'!II104:II118,1)+COUNTIF('A remplir'!II104:II118,0)-COUNTIF('A remplir'!II104:II118,ABS))),"")</f>
        <v/>
      </c>
      <c r="IK104" s="115" t="str">
        <f>IFERROR(COUNTIF('A remplir'!IJ104:IJ118,1)/((COUNTIF('A remplir'!IJ104:IJ118,1)+COUNTIF('A remplir'!IJ104:IJ118,0)-COUNTIF('A remplir'!IJ104:IJ118,ABS))),"")</f>
        <v/>
      </c>
      <c r="IL104" s="115" t="str">
        <f>IFERROR(COUNTIF('A remplir'!IK104:IK118,1)/((COUNTIF('A remplir'!IK104:IK118,1)+COUNTIF('A remplir'!IK104:IK118,0)-COUNTIF('A remplir'!IK104:IK118,ABS))),"")</f>
        <v/>
      </c>
      <c r="IM104" s="115" t="str">
        <f>IFERROR(COUNTIF('A remplir'!IL104:IL118,1)/((COUNTIF('A remplir'!IL104:IL118,1)+COUNTIF('A remplir'!IL104:IL118,0)-COUNTIF('A remplir'!IL104:IL118,ABS))),"")</f>
        <v/>
      </c>
      <c r="IN104" s="115" t="str">
        <f>IFERROR(COUNTIF('A remplir'!IM104:IM118,1)/((COUNTIF('A remplir'!IM104:IM118,1)+COUNTIF('A remplir'!IM104:IM118,0)-COUNTIF('A remplir'!IM104:IM118,ABS))),"")</f>
        <v/>
      </c>
      <c r="IO104" s="115" t="str">
        <f>IFERROR(COUNTIF('A remplir'!IN104:IN118,1)/((COUNTIF('A remplir'!IN104:IN118,1)+COUNTIF('A remplir'!IN104:IN118,0)-COUNTIF('A remplir'!IN104:IN118,ABS))),"")</f>
        <v/>
      </c>
      <c r="IP104" s="115" t="str">
        <f>IFERROR(COUNTIF('A remplir'!IO104:IO118,1)/((COUNTIF('A remplir'!IO104:IO118,1)+COUNTIF('A remplir'!IO104:IO118,0)-COUNTIF('A remplir'!IO104:IO118,ABS))),"")</f>
        <v/>
      </c>
      <c r="IQ104" s="115" t="str">
        <f>IFERROR(COUNTIF('A remplir'!IP104:IP118,1)/((COUNTIF('A remplir'!IP104:IP118,1)+COUNTIF('A remplir'!IP104:IP118,0)-COUNTIF('A remplir'!IP104:IP118,ABS))),"")</f>
        <v/>
      </c>
      <c r="IR104" s="115" t="str">
        <f>IFERROR(COUNTIF('A remplir'!IQ104:IQ118,1)/((COUNTIF('A remplir'!IQ104:IQ118,1)+COUNTIF('A remplir'!IQ104:IQ118,0)-COUNTIF('A remplir'!IQ104:IQ118,ABS))),"")</f>
        <v/>
      </c>
      <c r="IS104" s="115" t="str">
        <f>IFERROR(COUNTIF('A remplir'!IR104:IR118,1)/((COUNTIF('A remplir'!IR104:IR118,1)+COUNTIF('A remplir'!IR104:IR118,0)-COUNTIF('A remplir'!IR104:IR118,ABS))),"")</f>
        <v/>
      </c>
      <c r="IT104" s="115" t="str">
        <f>IFERROR(COUNTIF('A remplir'!IS104:IS118,1)/((COUNTIF('A remplir'!IS104:IS118,1)+COUNTIF('A remplir'!IS104:IS118,0)-COUNTIF('A remplir'!IS104:IS118,ABS))),"")</f>
        <v/>
      </c>
      <c r="IU104" s="115" t="str">
        <f>IFERROR(COUNTIF('A remplir'!IT104:IT118,1)/((COUNTIF('A remplir'!IT104:IT118,1)+COUNTIF('A remplir'!IT104:IT118,0)-COUNTIF('A remplir'!IT104:IT118,ABS))),"")</f>
        <v/>
      </c>
      <c r="IV104" s="115" t="str">
        <f>IFERROR(COUNTIF('A remplir'!IU104:IU118,1)/((COUNTIF('A remplir'!IU104:IU118,1)+COUNTIF('A remplir'!IU104:IU118,0)-COUNTIF('A remplir'!IU104:IU118,ABS))),"")</f>
        <v/>
      </c>
      <c r="IW104" s="115" t="str">
        <f>IFERROR(COUNTIF('A remplir'!IV104:IV118,1)/((COUNTIF('A remplir'!IV104:IV118,1)+COUNTIF('A remplir'!IV104:IV118,0)-COUNTIF('A remplir'!IV104:IV118,ABS))),"")</f>
        <v/>
      </c>
      <c r="IX104" s="115" t="str">
        <f>IFERROR(COUNTIF('A remplir'!IW104:IW118,1)/((COUNTIF('A remplir'!IW104:IW118,1)+COUNTIF('A remplir'!IW104:IW118,0)-COUNTIF('A remplir'!IW104:IW118,ABS))),"")</f>
        <v/>
      </c>
      <c r="IY104" s="115" t="str">
        <f>IFERROR(COUNTIF('A remplir'!IX104:IX118,1)/((COUNTIF('A remplir'!IX104:IX118,1)+COUNTIF('A remplir'!IX104:IX118,0)-COUNTIF('A remplir'!IX104:IX118,ABS))),"")</f>
        <v/>
      </c>
      <c r="IZ104" s="115" t="str">
        <f>IFERROR(COUNTIF('A remplir'!IY104:IY118,1)/((COUNTIF('A remplir'!IY104:IY118,1)+COUNTIF('A remplir'!IY104:IY118,0)-COUNTIF('A remplir'!IY104:IY118,ABS))),"")</f>
        <v/>
      </c>
      <c r="JA104" s="115" t="str">
        <f>IFERROR(COUNTIF('A remplir'!IZ104:IZ118,1)/((COUNTIF('A remplir'!IZ104:IZ118,1)+COUNTIF('A remplir'!IZ104:IZ118,0)-COUNTIF('A remplir'!IZ104:IZ118,ABS))),"")</f>
        <v/>
      </c>
      <c r="JB104" s="115" t="str">
        <f>IFERROR(COUNTIF('A remplir'!JA104:JA118,1)/((COUNTIF('A remplir'!JA104:JA118,1)+COUNTIF('A remplir'!JA104:JA118,0)-COUNTIF('A remplir'!JA104:JA118,ABS))),"")</f>
        <v/>
      </c>
      <c r="JC104" s="115" t="str">
        <f>IFERROR(COUNTIF('A remplir'!JB104:JB118,1)/((COUNTIF('A remplir'!JB104:JB118,1)+COUNTIF('A remplir'!JB104:JB118,0)-COUNTIF('A remplir'!JB104:JB118,ABS))),"")</f>
        <v/>
      </c>
      <c r="JD104" s="115" t="str">
        <f>IFERROR(COUNTIF('A remplir'!JC104:JC118,1)/((COUNTIF('A remplir'!JC104:JC118,1)+COUNTIF('A remplir'!JC104:JC118,0)-COUNTIF('A remplir'!JC104:JC118,ABS))),"")</f>
        <v/>
      </c>
      <c r="JE104" s="115" t="str">
        <f>IFERROR(COUNTIF('A remplir'!JD104:JD118,1)/((COUNTIF('A remplir'!JD104:JD118,1)+COUNTIF('A remplir'!JD104:JD118,0)-COUNTIF('A remplir'!JD104:JD118,ABS))),"")</f>
        <v/>
      </c>
      <c r="JF104" s="115" t="str">
        <f>IFERROR(COUNTIF('A remplir'!JE104:JE118,1)/((COUNTIF('A remplir'!JE104:JE118,1)+COUNTIF('A remplir'!JE104:JE118,0)-COUNTIF('A remplir'!JE104:JE118,ABS))),"")</f>
        <v/>
      </c>
      <c r="JG104" s="115" t="str">
        <f>IFERROR(COUNTIF('A remplir'!JF104:JF118,1)/((COUNTIF('A remplir'!JF104:JF118,1)+COUNTIF('A remplir'!JF104:JF118,0)-COUNTIF('A remplir'!JF104:JF118,ABS))),"")</f>
        <v/>
      </c>
      <c r="JH104" s="115" t="str">
        <f>IFERROR(COUNTIF('A remplir'!JG104:JG118,1)/((COUNTIF('A remplir'!JG104:JG118,1)+COUNTIF('A remplir'!JG104:JG118,0)-COUNTIF('A remplir'!JG104:JG118,ABS))),"")</f>
        <v/>
      </c>
      <c r="JI104" s="115" t="str">
        <f>IFERROR(COUNTIF('A remplir'!JH104:JH118,1)/((COUNTIF('A remplir'!JH104:JH118,1)+COUNTIF('A remplir'!JH104:JH118,0)-COUNTIF('A remplir'!JH104:JH118,ABS))),"")</f>
        <v/>
      </c>
      <c r="JJ104" s="115" t="str">
        <f>IFERROR(COUNTIF('A remplir'!JI104:JI118,1)/((COUNTIF('A remplir'!JI104:JI118,1)+COUNTIF('A remplir'!JI104:JI118,0)-COUNTIF('A remplir'!JI104:JI118,ABS))),"")</f>
        <v/>
      </c>
      <c r="JK104" s="115" t="str">
        <f>IFERROR(COUNTIF('A remplir'!JJ104:JJ118,1)/((COUNTIF('A remplir'!JJ104:JJ118,1)+COUNTIF('A remplir'!JJ104:JJ118,0)-COUNTIF('A remplir'!JJ104:JJ118,ABS))),"")</f>
        <v/>
      </c>
      <c r="JL104" s="115" t="str">
        <f>IFERROR(COUNTIF('A remplir'!JK104:JK118,1)/((COUNTIF('A remplir'!JK104:JK118,1)+COUNTIF('A remplir'!JK104:JK118,0)-COUNTIF('A remplir'!JK104:JK118,ABS))),"")</f>
        <v/>
      </c>
      <c r="JM104" s="115" t="str">
        <f>IFERROR(COUNTIF('A remplir'!JL104:JL118,1)/((COUNTIF('A remplir'!JL104:JL118,1)+COUNTIF('A remplir'!JL104:JL118,0)-COUNTIF('A remplir'!JL104:JL118,ABS))),"")</f>
        <v/>
      </c>
      <c r="JN104" s="115" t="str">
        <f>IFERROR(COUNTIF('A remplir'!JM104:JM118,1)/((COUNTIF('A remplir'!JM104:JM118,1)+COUNTIF('A remplir'!JM104:JM118,0)-COUNTIF('A remplir'!JM104:JM118,ABS))),"")</f>
        <v/>
      </c>
      <c r="JO104" s="115" t="str">
        <f>IFERROR(COUNTIF('A remplir'!JN104:JN118,1)/((COUNTIF('A remplir'!JN104:JN118,1)+COUNTIF('A remplir'!JN104:JN118,0)-COUNTIF('A remplir'!JN104:JN118,ABS))),"")</f>
        <v/>
      </c>
      <c r="JP104" s="115" t="str">
        <f>IFERROR(COUNTIF('A remplir'!JO104:JO118,1)/((COUNTIF('A remplir'!JO104:JO118,1)+COUNTIF('A remplir'!JO104:JO118,0)-COUNTIF('A remplir'!JO104:JO118,ABS))),"")</f>
        <v/>
      </c>
      <c r="JQ104" s="115" t="str">
        <f>IFERROR(COUNTIF('A remplir'!JP104:JP118,1)/((COUNTIF('A remplir'!JP104:JP118,1)+COUNTIF('A remplir'!JP104:JP118,0)-COUNTIF('A remplir'!JP104:JP118,ABS))),"")</f>
        <v/>
      </c>
      <c r="JR104" s="115" t="str">
        <f>IFERROR(COUNTIF('A remplir'!JQ104:JQ118,1)/((COUNTIF('A remplir'!JQ104:JQ118,1)+COUNTIF('A remplir'!JQ104:JQ118,0)-COUNTIF('A remplir'!JQ104:JQ118,ABS))),"")</f>
        <v/>
      </c>
      <c r="JS104" s="115" t="str">
        <f>IFERROR(COUNTIF('A remplir'!JR104:JR118,1)/((COUNTIF('A remplir'!JR104:JR118,1)+COUNTIF('A remplir'!JR104:JR118,0)-COUNTIF('A remplir'!JR104:JR118,ABS))),"")</f>
        <v/>
      </c>
      <c r="JT104" s="115" t="str">
        <f>IFERROR(COUNTIF('A remplir'!JS104:JS118,1)/((COUNTIF('A remplir'!JS104:JS118,1)+COUNTIF('A remplir'!JS104:JS118,0)-COUNTIF('A remplir'!JS104:JS118,ABS))),"")</f>
        <v/>
      </c>
      <c r="JU104" s="115" t="str">
        <f>IFERROR(COUNTIF('A remplir'!JT104:JT118,1)/((COUNTIF('A remplir'!JT104:JT118,1)+COUNTIF('A remplir'!JT104:JT118,0)-COUNTIF('A remplir'!JT104:JT118,ABS))),"")</f>
        <v/>
      </c>
      <c r="JV104" s="115" t="str">
        <f>IFERROR(COUNTIF('A remplir'!JU104:JU118,1)/((COUNTIF('A remplir'!JU104:JU118,1)+COUNTIF('A remplir'!JU104:JU118,0)-COUNTIF('A remplir'!JU104:JU118,ABS))),"")</f>
        <v/>
      </c>
      <c r="JW104" s="115" t="str">
        <f>IFERROR(COUNTIF('A remplir'!JV104:JV118,1)/((COUNTIF('A remplir'!JV104:JV118,1)+COUNTIF('A remplir'!JV104:JV118,0)-COUNTIF('A remplir'!JV104:JV118,ABS))),"")</f>
        <v/>
      </c>
      <c r="JX104" s="115" t="str">
        <f>IFERROR(COUNTIF('A remplir'!JW104:JW118,1)/((COUNTIF('A remplir'!JW104:JW118,1)+COUNTIF('A remplir'!JW104:JW118,0)-COUNTIF('A remplir'!JW104:JW118,ABS))),"")</f>
        <v/>
      </c>
      <c r="JY104" s="115" t="str">
        <f>IFERROR(COUNTIF('A remplir'!JX104:JX118,1)/((COUNTIF('A remplir'!JX104:JX118,1)+COUNTIF('A remplir'!JX104:JX118,0)-COUNTIF('A remplir'!JX104:JX118,ABS))),"")</f>
        <v/>
      </c>
      <c r="JZ104" s="115" t="str">
        <f>IFERROR(COUNTIF('A remplir'!JY104:JY118,1)/((COUNTIF('A remplir'!JY104:JY118,1)+COUNTIF('A remplir'!JY104:JY118,0)-COUNTIF('A remplir'!JY104:JY118,ABS))),"")</f>
        <v/>
      </c>
      <c r="KA104" s="115" t="str">
        <f>IFERROR(COUNTIF('A remplir'!JZ104:JZ118,1)/((COUNTIF('A remplir'!JZ104:JZ118,1)+COUNTIF('A remplir'!JZ104:JZ118,0)-COUNTIF('A remplir'!JZ104:JZ118,ABS))),"")</f>
        <v/>
      </c>
      <c r="KB104" s="115" t="str">
        <f>IFERROR(COUNTIF('A remplir'!KA104:KA118,1)/((COUNTIF('A remplir'!KA104:KA118,1)+COUNTIF('A remplir'!KA104:KA118,0)-COUNTIF('A remplir'!KA104:KA118,ABS))),"")</f>
        <v/>
      </c>
      <c r="KC104" s="115" t="str">
        <f>IFERROR(COUNTIF('A remplir'!KB104:KB118,1)/((COUNTIF('A remplir'!KB104:KB118,1)+COUNTIF('A remplir'!KB104:KB118,0)-COUNTIF('A remplir'!KB104:KB118,ABS))),"")</f>
        <v/>
      </c>
      <c r="KD104" s="115" t="str">
        <f>IFERROR(COUNTIF('A remplir'!KC104:KC118,1)/((COUNTIF('A remplir'!KC104:KC118,1)+COUNTIF('A remplir'!KC104:KC118,0)-COUNTIF('A remplir'!KC104:KC118,ABS))),"")</f>
        <v/>
      </c>
      <c r="KE104" s="115" t="str">
        <f>IFERROR(COUNTIF('A remplir'!KD104:KD118,1)/((COUNTIF('A remplir'!KD104:KD118,1)+COUNTIF('A remplir'!KD104:KD118,0)-COUNTIF('A remplir'!KD104:KD118,ABS))),"")</f>
        <v/>
      </c>
      <c r="KF104" s="115" t="str">
        <f>IFERROR(COUNTIF('A remplir'!KE104:KE118,1)/((COUNTIF('A remplir'!KE104:KE118,1)+COUNTIF('A remplir'!KE104:KE118,0)-COUNTIF('A remplir'!KE104:KE118,ABS))),"")</f>
        <v/>
      </c>
      <c r="KG104" s="115" t="str">
        <f>IFERROR(COUNTIF('A remplir'!KF104:KF118,1)/((COUNTIF('A remplir'!KF104:KF118,1)+COUNTIF('A remplir'!KF104:KF118,0)-COUNTIF('A remplir'!KF104:KF118,ABS))),"")</f>
        <v/>
      </c>
      <c r="KH104" s="115" t="str">
        <f>IFERROR(COUNTIF('A remplir'!KG104:KG118,1)/((COUNTIF('A remplir'!KG104:KG118,1)+COUNTIF('A remplir'!KG104:KG118,0)-COUNTIF('A remplir'!KG104:KG118,ABS))),"")</f>
        <v/>
      </c>
      <c r="KI104" s="115" t="str">
        <f>IFERROR(COUNTIF('A remplir'!KH104:KH118,1)/((COUNTIF('A remplir'!KH104:KH118,1)+COUNTIF('A remplir'!KH104:KH118,0)-COUNTIF('A remplir'!KH104:KH118,ABS))),"")</f>
        <v/>
      </c>
      <c r="KJ104" s="115" t="str">
        <f>IFERROR(COUNTIF('A remplir'!KI104:KI118,1)/((COUNTIF('A remplir'!KI104:KI118,1)+COUNTIF('A remplir'!KI104:KI118,0)-COUNTIF('A remplir'!KI104:KI118,ABS))),"")</f>
        <v/>
      </c>
      <c r="KK104" s="115" t="str">
        <f>IFERROR(COUNTIF('A remplir'!KJ104:KJ118,1)/((COUNTIF('A remplir'!KJ104:KJ118,1)+COUNTIF('A remplir'!KJ104:KJ118,0)-COUNTIF('A remplir'!KJ104:KJ118,ABS))),"")</f>
        <v/>
      </c>
      <c r="KL104" s="115" t="str">
        <f>IFERROR(COUNTIF('A remplir'!KK104:KK118,1)/((COUNTIF('A remplir'!KK104:KK118,1)+COUNTIF('A remplir'!KK104:KK118,0)-COUNTIF('A remplir'!KK104:KK118,ABS))),"")</f>
        <v/>
      </c>
      <c r="KM104" s="115" t="str">
        <f>IFERROR(COUNTIF('A remplir'!KL104:KL118,1)/((COUNTIF('A remplir'!KL104:KL118,1)+COUNTIF('A remplir'!KL104:KL118,0)-COUNTIF('A remplir'!KL104:KL118,ABS))),"")</f>
        <v/>
      </c>
      <c r="KN104" s="115" t="str">
        <f>IFERROR(COUNTIF('A remplir'!KM104:KM118,1)/((COUNTIF('A remplir'!KM104:KM118,1)+COUNTIF('A remplir'!KM104:KM118,0)-COUNTIF('A remplir'!KM104:KM118,ABS))),"")</f>
        <v/>
      </c>
      <c r="KO104" s="115" t="str">
        <f>IFERROR(COUNTIF('A remplir'!KN104:KN118,1)/((COUNTIF('A remplir'!KN104:KN118,1)+COUNTIF('A remplir'!KN104:KN118,0)-COUNTIF('A remplir'!KN104:KN118,ABS))),"")</f>
        <v/>
      </c>
      <c r="KP104" s="115" t="str">
        <f>IFERROR(COUNTIF('A remplir'!KO104:KO118,1)/((COUNTIF('A remplir'!KO104:KO118,1)+COUNTIF('A remplir'!KO104:KO118,0)-COUNTIF('A remplir'!KO104:KO118,ABS))),"")</f>
        <v/>
      </c>
      <c r="KQ104" s="115" t="str">
        <f>IFERROR(COUNTIF('A remplir'!KP104:KP118,1)/((COUNTIF('A remplir'!KP104:KP118,1)+COUNTIF('A remplir'!KP104:KP118,0)-COUNTIF('A remplir'!KP104:KP118,ABS))),"")</f>
        <v/>
      </c>
      <c r="KR104" s="115" t="str">
        <f>IFERROR(COUNTIF('A remplir'!KQ104:KQ118,1)/((COUNTIF('A remplir'!KQ104:KQ118,1)+COUNTIF('A remplir'!KQ104:KQ118,0)-COUNTIF('A remplir'!KQ104:KQ118,ABS))),"")</f>
        <v/>
      </c>
      <c r="KS104" s="115" t="str">
        <f>IFERROR(COUNTIF('A remplir'!KR104:KR118,1)/((COUNTIF('A remplir'!KR104:KR118,1)+COUNTIF('A remplir'!KR104:KR118,0)-COUNTIF('A remplir'!KR104:KR118,ABS))),"")</f>
        <v/>
      </c>
      <c r="KT104" s="115" t="str">
        <f>IFERROR(COUNTIF('A remplir'!KS104:KS118,1)/((COUNTIF('A remplir'!KS104:KS118,1)+COUNTIF('A remplir'!KS104:KS118,0)-COUNTIF('A remplir'!KS104:KS118,ABS))),"")</f>
        <v/>
      </c>
      <c r="KU104" s="115" t="str">
        <f>IFERROR(COUNTIF('A remplir'!KT104:KT118,1)/((COUNTIF('A remplir'!KT104:KT118,1)+COUNTIF('A remplir'!KT104:KT118,0)-COUNTIF('A remplir'!KT104:KT118,ABS))),"")</f>
        <v/>
      </c>
      <c r="KV104" s="115" t="str">
        <f>IFERROR(COUNTIF('A remplir'!KU104:KU118,1)/((COUNTIF('A remplir'!KU104:KU118,1)+COUNTIF('A remplir'!KU104:KU118,0)-COUNTIF('A remplir'!KU104:KU118,ABS))),"")</f>
        <v/>
      </c>
      <c r="KW104" s="115" t="str">
        <f>IFERROR(COUNTIF('A remplir'!KV104:KV118,1)/((COUNTIF('A remplir'!KV104:KV118,1)+COUNTIF('A remplir'!KV104:KV118,0)-COUNTIF('A remplir'!KV104:KV118,ABS))),"")</f>
        <v/>
      </c>
      <c r="KX104" s="115" t="str">
        <f>IFERROR(COUNTIF('A remplir'!KW104:KW118,1)/((COUNTIF('A remplir'!KW104:KW118,1)+COUNTIF('A remplir'!KW104:KW118,0)-COUNTIF('A remplir'!KW104:KW118,ABS))),"")</f>
        <v/>
      </c>
      <c r="KY104" s="115" t="str">
        <f>IFERROR(COUNTIF('A remplir'!KX104:KX118,1)/((COUNTIF('A remplir'!KX104:KX118,1)+COUNTIF('A remplir'!KX104:KX118,0)-COUNTIF('A remplir'!KX104:KX118,ABS))),"")</f>
        <v/>
      </c>
      <c r="KZ104" s="115" t="str">
        <f>IFERROR(COUNTIF('A remplir'!KY104:KY118,1)/((COUNTIF('A remplir'!KY104:KY118,1)+COUNTIF('A remplir'!KY104:KY118,0)-COUNTIF('A remplir'!KY104:KY118,ABS))),"")</f>
        <v/>
      </c>
      <c r="LA104" s="115" t="str">
        <f>IFERROR(COUNTIF('A remplir'!KZ104:KZ118,1)/((COUNTIF('A remplir'!KZ104:KZ118,1)+COUNTIF('A remplir'!KZ104:KZ118,0)-COUNTIF('A remplir'!KZ104:KZ118,ABS))),"")</f>
        <v/>
      </c>
      <c r="LB104" s="115" t="str">
        <f>IFERROR(COUNTIF('A remplir'!LA104:LA118,1)/((COUNTIF('A remplir'!LA104:LA118,1)+COUNTIF('A remplir'!LA104:LA118,0)-COUNTIF('A remplir'!LA104:LA118,ABS))),"")</f>
        <v/>
      </c>
      <c r="LC104" s="115" t="str">
        <f>IFERROR(COUNTIF('A remplir'!LB104:LB118,1)/((COUNTIF('A remplir'!LB104:LB118,1)+COUNTIF('A remplir'!LB104:LB118,0)-COUNTIF('A remplir'!LB104:LB118,ABS))),"")</f>
        <v/>
      </c>
      <c r="LD104" s="115" t="str">
        <f>IFERROR(COUNTIF('A remplir'!LC104:LC118,1)/((COUNTIF('A remplir'!LC104:LC118,1)+COUNTIF('A remplir'!LC104:LC118,0)-COUNTIF('A remplir'!LC104:LC118,ABS))),"")</f>
        <v/>
      </c>
      <c r="LE104" s="115" t="str">
        <f>IFERROR(COUNTIF('A remplir'!LD104:LD118,1)/((COUNTIF('A remplir'!LD104:LD118,1)+COUNTIF('A remplir'!LD104:LD118,0)-COUNTIF('A remplir'!LD104:LD118,ABS))),"")</f>
        <v/>
      </c>
      <c r="LF104" s="115" t="str">
        <f>IFERROR(COUNTIF('A remplir'!LE104:LE118,1)/((COUNTIF('A remplir'!LE104:LE118,1)+COUNTIF('A remplir'!LE104:LE118,0)-COUNTIF('A remplir'!LE104:LE118,ABS))),"")</f>
        <v/>
      </c>
      <c r="LG104" s="115" t="str">
        <f>IFERROR(COUNTIF('A remplir'!LF104:LF118,1)/((COUNTIF('A remplir'!LF104:LF118,1)+COUNTIF('A remplir'!LF104:LF118,0)-COUNTIF('A remplir'!LF104:LF118,ABS))),"")</f>
        <v/>
      </c>
      <c r="LH104" s="115" t="str">
        <f>IFERROR(COUNTIF('A remplir'!LG104:LG118,1)/((COUNTIF('A remplir'!LG104:LG118,1)+COUNTIF('A remplir'!LG104:LG118,0)-COUNTIF('A remplir'!LG104:LG118,ABS))),"")</f>
        <v/>
      </c>
      <c r="LI104" s="115" t="str">
        <f>IFERROR(COUNTIF('A remplir'!LH104:LH118,1)/((COUNTIF('A remplir'!LH104:LH118,1)+COUNTIF('A remplir'!LH104:LH118,0)-COUNTIF('A remplir'!LH104:LH118,ABS))),"")</f>
        <v/>
      </c>
      <c r="LJ104" s="115" t="str">
        <f>IFERROR(COUNTIF('A remplir'!LI104:LI118,1)/((COUNTIF('A remplir'!LI104:LI118,1)+COUNTIF('A remplir'!LI104:LI118,0)-COUNTIF('A remplir'!LI104:LI118,ABS))),"")</f>
        <v/>
      </c>
      <c r="LK104" s="115" t="str">
        <f>IFERROR(COUNTIF('A remplir'!LJ104:LJ118,1)/((COUNTIF('A remplir'!LJ104:LJ118,1)+COUNTIF('A remplir'!LJ104:LJ118,0)-COUNTIF('A remplir'!LJ104:LJ118,ABS))),"")</f>
        <v/>
      </c>
      <c r="LL104" s="115" t="str">
        <f>IFERROR(COUNTIF('A remplir'!LK104:LK118,1)/((COUNTIF('A remplir'!LK104:LK118,1)+COUNTIF('A remplir'!LK104:LK118,0)-COUNTIF('A remplir'!LK104:LK118,ABS))),"")</f>
        <v/>
      </c>
      <c r="LM104" s="115" t="str">
        <f>IFERROR(COUNTIF('A remplir'!LL104:LL118,1)/((COUNTIF('A remplir'!LL104:LL118,1)+COUNTIF('A remplir'!LL104:LL118,0)-COUNTIF('A remplir'!LL104:LL118,ABS))),"")</f>
        <v/>
      </c>
      <c r="LN104" s="115" t="str">
        <f>IFERROR(COUNTIF('A remplir'!LM104:LM118,1)/((COUNTIF('A remplir'!LM104:LM118,1)+COUNTIF('A remplir'!LM104:LM118,0)-COUNTIF('A remplir'!LM104:LM118,ABS))),"")</f>
        <v/>
      </c>
      <c r="LO104" s="115" t="str">
        <f>IFERROR(COUNTIF('A remplir'!LN104:LN118,1)/((COUNTIF('A remplir'!LN104:LN118,1)+COUNTIF('A remplir'!LN104:LN118,0)-COUNTIF('A remplir'!LN104:LN118,ABS))),"")</f>
        <v/>
      </c>
      <c r="LP104" s="115" t="str">
        <f>IFERROR(COUNTIF('A remplir'!LO104:LO118,1)/((COUNTIF('A remplir'!LO104:LO118,1)+COUNTIF('A remplir'!LO104:LO118,0)-COUNTIF('A remplir'!LO104:LO118,ABS))),"")</f>
        <v/>
      </c>
      <c r="LQ104" s="115" t="str">
        <f>IFERROR(COUNTIF('A remplir'!LP104:LP118,1)/((COUNTIF('A remplir'!LP104:LP118,1)+COUNTIF('A remplir'!LP104:LP118,0)-COUNTIF('A remplir'!LP104:LP118,ABS))),"")</f>
        <v/>
      </c>
      <c r="LR104" s="115" t="str">
        <f>IFERROR(COUNTIF('A remplir'!LQ104:LQ118,1)/((COUNTIF('A remplir'!LQ104:LQ118,1)+COUNTIF('A remplir'!LQ104:LQ118,0)-COUNTIF('A remplir'!LQ104:LQ118,ABS))),"")</f>
        <v/>
      </c>
      <c r="LS104" s="115" t="str">
        <f>IFERROR(COUNTIF('A remplir'!LR104:LR118,1)/((COUNTIF('A remplir'!LR104:LR118,1)+COUNTIF('A remplir'!LR104:LR118,0)-COUNTIF('A remplir'!LR104:LR118,ABS))),"")</f>
        <v/>
      </c>
      <c r="LT104" s="115" t="str">
        <f>IFERROR(COUNTIF('A remplir'!LS104:LS118,1)/((COUNTIF('A remplir'!LS104:LS118,1)+COUNTIF('A remplir'!LS104:LS118,0)-COUNTIF('A remplir'!LS104:LS118,ABS))),"")</f>
        <v/>
      </c>
      <c r="LU104" s="115" t="str">
        <f>IFERROR(COUNTIF('A remplir'!LT104:LT118,1)/((COUNTIF('A remplir'!LT104:LT118,1)+COUNTIF('A remplir'!LT104:LT118,0)-COUNTIF('A remplir'!LT104:LT118,ABS))),"")</f>
        <v/>
      </c>
      <c r="LV104" s="115" t="str">
        <f>IFERROR(COUNTIF('A remplir'!LU104:LU118,1)/((COUNTIF('A remplir'!LU104:LU118,1)+COUNTIF('A remplir'!LU104:LU118,0)-COUNTIF('A remplir'!LU104:LU118,ABS))),"")</f>
        <v/>
      </c>
      <c r="LW104" s="115" t="str">
        <f>IFERROR(COUNTIF('A remplir'!LV104:LV118,1)/((COUNTIF('A remplir'!LV104:LV118,1)+COUNTIF('A remplir'!LV104:LV118,0)-COUNTIF('A remplir'!LV104:LV118,ABS))),"")</f>
        <v/>
      </c>
      <c r="LX104" s="115" t="str">
        <f>IFERROR(COUNTIF('A remplir'!LW104:LW118,1)/((COUNTIF('A remplir'!LW104:LW118,1)+COUNTIF('A remplir'!LW104:LW118,0)-COUNTIF('A remplir'!LW104:LW118,ABS))),"")</f>
        <v/>
      </c>
      <c r="LY104" s="115" t="str">
        <f>IFERROR(COUNTIF('A remplir'!LX104:LX118,1)/((COUNTIF('A remplir'!LX104:LX118,1)+COUNTIF('A remplir'!LX104:LX118,0)-COUNTIF('A remplir'!LX104:LX118,ABS))),"")</f>
        <v/>
      </c>
      <c r="LZ104" s="115" t="str">
        <f>IFERROR(COUNTIF('A remplir'!LY104:LY118,1)/((COUNTIF('A remplir'!LY104:LY118,1)+COUNTIF('A remplir'!LY104:LY118,0)-COUNTIF('A remplir'!LY104:LY118,ABS))),"")</f>
        <v/>
      </c>
      <c r="MA104" s="115" t="str">
        <f>IFERROR(COUNTIF('A remplir'!LZ104:LZ118,1)/((COUNTIF('A remplir'!LZ104:LZ118,1)+COUNTIF('A remplir'!LZ104:LZ118,0)-COUNTIF('A remplir'!LZ104:LZ118,ABS))),"")</f>
        <v/>
      </c>
      <c r="MB104" s="115" t="str">
        <f>IFERROR(COUNTIF('A remplir'!MA104:MA118,1)/((COUNTIF('A remplir'!MA104:MA118,1)+COUNTIF('A remplir'!MA104:MA118,0)-COUNTIF('A remplir'!MA104:MA118,ABS))),"")</f>
        <v/>
      </c>
      <c r="MC104" s="115" t="str">
        <f>IFERROR(COUNTIF('A remplir'!MB104:MB118,1)/((COUNTIF('A remplir'!MB104:MB118,1)+COUNTIF('A remplir'!MB104:MB118,0)-COUNTIF('A remplir'!MB104:MB118,ABS))),"")</f>
        <v/>
      </c>
      <c r="MD104" s="115" t="str">
        <f>IFERROR(COUNTIF('A remplir'!MC104:MC118,1)/((COUNTIF('A remplir'!MC104:MC118,1)+COUNTIF('A remplir'!MC104:MC118,0)-COUNTIF('A remplir'!MC104:MC118,ABS))),"")</f>
        <v/>
      </c>
      <c r="ME104" s="115" t="str">
        <f>IFERROR(COUNTIF('A remplir'!MD104:MD118,1)/((COUNTIF('A remplir'!MD104:MD118,1)+COUNTIF('A remplir'!MD104:MD118,0)-COUNTIF('A remplir'!MD104:MD118,ABS))),"")</f>
        <v/>
      </c>
      <c r="MF104" s="115" t="str">
        <f>IFERROR(COUNTIF('A remplir'!ME104:ME118,1)/((COUNTIF('A remplir'!ME104:ME118,1)+COUNTIF('A remplir'!ME104:ME118,0)-COUNTIF('A remplir'!ME104:ME118,ABS))),"")</f>
        <v/>
      </c>
      <c r="MG104" s="115" t="str">
        <f>IFERROR(COUNTIF('A remplir'!MF104:MF118,1)/((COUNTIF('A remplir'!MF104:MF118,1)+COUNTIF('A remplir'!MF104:MF118,0)-COUNTIF('A remplir'!MF104:MF118,ABS))),"")</f>
        <v/>
      </c>
      <c r="MH104" s="115" t="str">
        <f>IFERROR(COUNTIF('A remplir'!MG104:MG118,1)/((COUNTIF('A remplir'!MG104:MG118,1)+COUNTIF('A remplir'!MG104:MG118,0)-COUNTIF('A remplir'!MG104:MG118,ABS))),"")</f>
        <v/>
      </c>
      <c r="MI104" s="115" t="str">
        <f>IFERROR(COUNTIF('A remplir'!MH104:MH118,1)/((COUNTIF('A remplir'!MH104:MH118,1)+COUNTIF('A remplir'!MH104:MH118,0)-COUNTIF('A remplir'!MH104:MH118,ABS))),"")</f>
        <v/>
      </c>
      <c r="MJ104" s="115" t="str">
        <f>IFERROR(COUNTIF('A remplir'!MI104:MI118,1)/((COUNTIF('A remplir'!MI104:MI118,1)+COUNTIF('A remplir'!MI104:MI118,0)-COUNTIF('A remplir'!MI104:MI118,ABS))),"")</f>
        <v/>
      </c>
      <c r="MK104" s="115" t="str">
        <f>IFERROR(COUNTIF('A remplir'!MJ104:MJ118,1)/((COUNTIF('A remplir'!MJ104:MJ118,1)+COUNTIF('A remplir'!MJ104:MJ118,0)-COUNTIF('A remplir'!MJ104:MJ118,ABS))),"")</f>
        <v/>
      </c>
      <c r="ML104" s="115" t="str">
        <f>IFERROR(COUNTIF('A remplir'!MK104:MK118,1)/((COUNTIF('A remplir'!MK104:MK118,1)+COUNTIF('A remplir'!MK104:MK118,0)-COUNTIF('A remplir'!MK104:MK118,ABS))),"")</f>
        <v/>
      </c>
      <c r="MM104" s="115" t="str">
        <f>IFERROR(COUNTIF('A remplir'!ML104:ML118,1)/((COUNTIF('A remplir'!ML104:ML118,1)+COUNTIF('A remplir'!ML104:ML118,0)-COUNTIF('A remplir'!ML104:ML118,ABS))),"")</f>
        <v/>
      </c>
      <c r="MN104" s="115" t="str">
        <f>IFERROR(COUNTIF('A remplir'!MM104:MM118,1)/((COUNTIF('A remplir'!MM104:MM118,1)+COUNTIF('A remplir'!MM104:MM118,0)-COUNTIF('A remplir'!MM104:MM118,ABS))),"")</f>
        <v/>
      </c>
      <c r="MO104" s="115" t="str">
        <f>IFERROR(COUNTIF('A remplir'!MN104:MN118,1)/((COUNTIF('A remplir'!MN104:MN118,1)+COUNTIF('A remplir'!MN104:MN118,0)-COUNTIF('A remplir'!MN104:MN118,ABS))),"")</f>
        <v/>
      </c>
      <c r="MP104" s="115" t="str">
        <f>IFERROR(COUNTIF('A remplir'!MO104:MO118,1)/((COUNTIF('A remplir'!MO104:MO118,1)+COUNTIF('A remplir'!MO104:MO118,0)-COUNTIF('A remplir'!MO104:MO118,ABS))),"")</f>
        <v/>
      </c>
      <c r="MQ104" s="115" t="str">
        <f>IFERROR(COUNTIF('A remplir'!MP104:MP118,1)/((COUNTIF('A remplir'!MP104:MP118,1)+COUNTIF('A remplir'!MP104:MP118,0)-COUNTIF('A remplir'!MP104:MP118,ABS))),"")</f>
        <v/>
      </c>
      <c r="MR104" s="115" t="str">
        <f>IFERROR(COUNTIF('A remplir'!MQ104:MQ118,1)/((COUNTIF('A remplir'!MQ104:MQ118,1)+COUNTIF('A remplir'!MQ104:MQ118,0)-COUNTIF('A remplir'!MQ104:MQ118,ABS))),"")</f>
        <v/>
      </c>
      <c r="MS104" s="115" t="str">
        <f>IFERROR(COUNTIF('A remplir'!MR104:MR118,1)/((COUNTIF('A remplir'!MR104:MR118,1)+COUNTIF('A remplir'!MR104:MR118,0)-COUNTIF('A remplir'!MR104:MR118,ABS))),"")</f>
        <v/>
      </c>
      <c r="MT104" s="115" t="str">
        <f>IFERROR(COUNTIF('A remplir'!MS104:MS118,1)/((COUNTIF('A remplir'!MS104:MS118,1)+COUNTIF('A remplir'!MS104:MS118,0)-COUNTIF('A remplir'!MS104:MS118,ABS))),"")</f>
        <v/>
      </c>
      <c r="MU104" s="115" t="str">
        <f>IFERROR(COUNTIF('A remplir'!MT104:MT118,1)/((COUNTIF('A remplir'!MT104:MT118,1)+COUNTIF('A remplir'!MT104:MT118,0)-COUNTIF('A remplir'!MT104:MT118,ABS))),"")</f>
        <v/>
      </c>
      <c r="MV104" s="115" t="str">
        <f>IFERROR(COUNTIF('A remplir'!MU104:MU118,1)/((COUNTIF('A remplir'!MU104:MU118,1)+COUNTIF('A remplir'!MU104:MU118,0)-COUNTIF('A remplir'!MU104:MU118,ABS))),"")</f>
        <v/>
      </c>
      <c r="MW104" s="115" t="str">
        <f>IFERROR(COUNTIF('A remplir'!MV104:MV118,1)/((COUNTIF('A remplir'!MV104:MV118,1)+COUNTIF('A remplir'!MV104:MV118,0)-COUNTIF('A remplir'!MV104:MV118,ABS))),"")</f>
        <v/>
      </c>
      <c r="MX104" s="115" t="str">
        <f>IFERROR(COUNTIF('A remplir'!MW104:MW118,1)/((COUNTIF('A remplir'!MW104:MW118,1)+COUNTIF('A remplir'!MW104:MW118,0)-COUNTIF('A remplir'!MW104:MW118,ABS))),"")</f>
        <v/>
      </c>
      <c r="MY104" s="115" t="str">
        <f>IFERROR(COUNTIF('A remplir'!MX104:MX118,1)/((COUNTIF('A remplir'!MX104:MX118,1)+COUNTIF('A remplir'!MX104:MX118,0)-COUNTIF('A remplir'!MX104:MX118,ABS))),"")</f>
        <v/>
      </c>
      <c r="MZ104" s="115" t="str">
        <f>IFERROR(COUNTIF('A remplir'!MY104:MY118,1)/((COUNTIF('A remplir'!MY104:MY118,1)+COUNTIF('A remplir'!MY104:MY118,0)-COUNTIF('A remplir'!MY104:MY118,ABS))),"")</f>
        <v/>
      </c>
      <c r="NA104" s="115" t="str">
        <f>IFERROR(COUNTIF('A remplir'!MZ104:MZ118,1)/((COUNTIF('A remplir'!MZ104:MZ118,1)+COUNTIF('A remplir'!MZ104:MZ118,0)-COUNTIF('A remplir'!MZ104:MZ118,ABS))),"")</f>
        <v/>
      </c>
      <c r="NB104" s="115" t="str">
        <f>IFERROR(COUNTIF('A remplir'!NA104:NA118,1)/((COUNTIF('A remplir'!NA104:NA118,1)+COUNTIF('A remplir'!NA104:NA118,0)-COUNTIF('A remplir'!NA104:NA118,ABS))),"")</f>
        <v/>
      </c>
      <c r="NC104" s="115" t="str">
        <f>IFERROR(COUNTIF('A remplir'!NB104:NB118,1)/((COUNTIF('A remplir'!NB104:NB118,1)+COUNTIF('A remplir'!NB104:NB118,0)-COUNTIF('A remplir'!NB104:NB118,ABS))),"")</f>
        <v/>
      </c>
      <c r="ND104" s="115" t="str">
        <f>IFERROR(COUNTIF('A remplir'!NC104:NC118,1)/((COUNTIF('A remplir'!NC104:NC118,1)+COUNTIF('A remplir'!NC104:NC118,0)-COUNTIF('A remplir'!NC104:NC118,ABS))),"")</f>
        <v/>
      </c>
      <c r="NE104" s="115" t="str">
        <f>IFERROR(COUNTIF('A remplir'!ND104:ND118,1)/((COUNTIF('A remplir'!ND104:ND118,1)+COUNTIF('A remplir'!ND104:ND118,0)-COUNTIF('A remplir'!ND104:ND118,ABS))),"")</f>
        <v/>
      </c>
      <c r="NF104" s="115" t="str">
        <f>IFERROR(COUNTIF('A remplir'!NE104:NE118,1)/((COUNTIF('A remplir'!NE104:NE118,1)+COUNTIF('A remplir'!NE104:NE118,0)-COUNTIF('A remplir'!NE104:NE118,ABS))),"")</f>
        <v/>
      </c>
      <c r="NG104" s="115" t="str">
        <f>IFERROR(COUNTIF('A remplir'!NF104:NF118,1)/((COUNTIF('A remplir'!NF104:NF118,1)+COUNTIF('A remplir'!NF104:NF118,0)-COUNTIF('A remplir'!NF104:NF118,ABS))),"")</f>
        <v/>
      </c>
      <c r="NH104" s="115" t="str">
        <f>IFERROR(COUNTIF('A remplir'!NG104:NG118,1)/((COUNTIF('A remplir'!NG104:NG118,1)+COUNTIF('A remplir'!NG104:NG118,0)-COUNTIF('A remplir'!NG104:NG118,ABS))),"")</f>
        <v/>
      </c>
      <c r="NI104" s="115" t="str">
        <f>IFERROR(COUNTIF('A remplir'!NH104:NH118,1)/((COUNTIF('A remplir'!NH104:NH118,1)+COUNTIF('A remplir'!NH104:NH118,0)-COUNTIF('A remplir'!NH104:NH118,ABS))),"")</f>
        <v/>
      </c>
      <c r="NJ104" s="115" t="str">
        <f>IFERROR(COUNTIF('A remplir'!NI104:NI118,1)/((COUNTIF('A remplir'!NI104:NI118,1)+COUNTIF('A remplir'!NI104:NI118,0)-COUNTIF('A remplir'!NI104:NI118,ABS))),"")</f>
        <v/>
      </c>
      <c r="NK104" s="115" t="str">
        <f>IFERROR(COUNTIF('A remplir'!NJ104:NJ118,1)/((COUNTIF('A remplir'!NJ104:NJ118,1)+COUNTIF('A remplir'!NJ104:NJ118,0)-COUNTIF('A remplir'!NJ104:NJ118,ABS))),"")</f>
        <v/>
      </c>
      <c r="NL104" s="115" t="str">
        <f>IFERROR(COUNTIF('A remplir'!NK104:NK118,1)/((COUNTIF('A remplir'!NK104:NK118,1)+COUNTIF('A remplir'!NK104:NK118,0)-COUNTIF('A remplir'!NK104:NK118,ABS))),"")</f>
        <v/>
      </c>
      <c r="NM104" s="115" t="str">
        <f>IFERROR(COUNTIF('A remplir'!NL104:NL118,1)/((COUNTIF('A remplir'!NL104:NL118,1)+COUNTIF('A remplir'!NL104:NL118,0)-COUNTIF('A remplir'!NL104:NL118,ABS))),"")</f>
        <v/>
      </c>
      <c r="NN104" s="115" t="str">
        <f>IFERROR(COUNTIF('A remplir'!NM104:NM118,1)/((COUNTIF('A remplir'!NM104:NM118,1)+COUNTIF('A remplir'!NM104:NM118,0)-COUNTIF('A remplir'!NM104:NM118,ABS))),"")</f>
        <v/>
      </c>
      <c r="NO104" s="115" t="str">
        <f>IFERROR(COUNTIF('A remplir'!NN104:NN118,1)/((COUNTIF('A remplir'!NN104:NN118,1)+COUNTIF('A remplir'!NN104:NN118,0)-COUNTIF('A remplir'!NN104:NN118,ABS))),"")</f>
        <v/>
      </c>
      <c r="NP104" s="115" t="str">
        <f>IFERROR(COUNTIF('A remplir'!NO104:NO118,1)/((COUNTIF('A remplir'!NO104:NO118,1)+COUNTIF('A remplir'!NO104:NO118,0)-COUNTIF('A remplir'!NO104:NO118,ABS))),"")</f>
        <v/>
      </c>
      <c r="NQ104" s="115" t="str">
        <f>IFERROR(COUNTIF('A remplir'!NP104:NP118,1)/((COUNTIF('A remplir'!NP104:NP118,1)+COUNTIF('A remplir'!NP104:NP118,0)-COUNTIF('A remplir'!NP104:NP118,ABS))),"")</f>
        <v/>
      </c>
      <c r="NR104" s="115" t="str">
        <f>IFERROR(COUNTIF('A remplir'!NQ104:NQ118,1)/((COUNTIF('A remplir'!NQ104:NQ118,1)+COUNTIF('A remplir'!NQ104:NQ118,0)-COUNTIF('A remplir'!NQ104:NQ118,ABS))),"")</f>
        <v/>
      </c>
      <c r="NS104" s="115" t="str">
        <f>IFERROR(COUNTIF('A remplir'!NR104:NR118,1)/((COUNTIF('A remplir'!NR104:NR118,1)+COUNTIF('A remplir'!NR104:NR118,0)-COUNTIF('A remplir'!NR104:NR118,ABS))),"")</f>
        <v/>
      </c>
      <c r="NT104" s="115" t="str">
        <f>IFERROR(COUNTIF('A remplir'!NS104:NS118,1)/((COUNTIF('A remplir'!NS104:NS118,1)+COUNTIF('A remplir'!NS104:NS118,0)-COUNTIF('A remplir'!NS104:NS118,ABS))),"")</f>
        <v/>
      </c>
      <c r="NU104" s="115" t="str">
        <f>IFERROR(COUNTIF('A remplir'!NT104:NT118,1)/((COUNTIF('A remplir'!NT104:NT118,1)+COUNTIF('A remplir'!NT104:NT118,0)-COUNTIF('A remplir'!NT104:NT118,ABS))),"")</f>
        <v/>
      </c>
      <c r="NV104" s="115" t="str">
        <f>IFERROR(COUNTIF('A remplir'!NU104:NU118,1)/((COUNTIF('A remplir'!NU104:NU118,1)+COUNTIF('A remplir'!NU104:NU118,0)-COUNTIF('A remplir'!NU104:NU118,ABS))),"")</f>
        <v/>
      </c>
      <c r="NW104" s="115" t="str">
        <f>IFERROR(COUNTIF('A remplir'!NV104:NV118,1)/((COUNTIF('A remplir'!NV104:NV118,1)+COUNTIF('A remplir'!NV104:NV118,0)-COUNTIF('A remplir'!NV104:NV118,ABS))),"")</f>
        <v/>
      </c>
      <c r="NX104" s="115" t="str">
        <f>IFERROR(COUNTIF('A remplir'!NW104:NW118,1)/((COUNTIF('A remplir'!NW104:NW118,1)+COUNTIF('A remplir'!NW104:NW118,0)-COUNTIF('A remplir'!NW104:NW118,ABS))),"")</f>
        <v/>
      </c>
      <c r="NY104" s="115" t="str">
        <f>IFERROR(COUNTIF('A remplir'!NX104:NX118,1)/((COUNTIF('A remplir'!NX104:NX118,1)+COUNTIF('A remplir'!NX104:NX118,0)-COUNTIF('A remplir'!NX104:NX118,ABS))),"")</f>
        <v/>
      </c>
      <c r="NZ104" s="115" t="str">
        <f>IFERROR(COUNTIF('A remplir'!NY104:NY118,1)/((COUNTIF('A remplir'!NY104:NY118,1)+COUNTIF('A remplir'!NY104:NY118,0)-COUNTIF('A remplir'!NY104:NY118,ABS))),"")</f>
        <v/>
      </c>
      <c r="OA104" s="115" t="str">
        <f>IFERROR(COUNTIF('A remplir'!NZ104:NZ118,1)/((COUNTIF('A remplir'!NZ104:NZ118,1)+COUNTIF('A remplir'!NZ104:NZ118,0)-COUNTIF('A remplir'!NZ104:NZ118,ABS))),"")</f>
        <v/>
      </c>
      <c r="OB104" s="115" t="str">
        <f>IFERROR(COUNTIF('A remplir'!OA104:OA118,1)/((COUNTIF('A remplir'!OA104:OA118,1)+COUNTIF('A remplir'!OA104:OA118,0)-COUNTIF('A remplir'!OA104:OA118,ABS))),"")</f>
        <v/>
      </c>
      <c r="OC104" s="115" t="str">
        <f>IFERROR(COUNTIF('A remplir'!OB104:OB118,1)/((COUNTIF('A remplir'!OB104:OB118,1)+COUNTIF('A remplir'!OB104:OB118,0)-COUNTIF('A remplir'!OB104:OB118,ABS))),"")</f>
        <v/>
      </c>
      <c r="OD104" s="115" t="str">
        <f>IFERROR(COUNTIF('A remplir'!OC104:OC118,1)/((COUNTIF('A remplir'!OC104:OC118,1)+COUNTIF('A remplir'!OC104:OC118,0)-COUNTIF('A remplir'!OC104:OC118,ABS))),"")</f>
        <v/>
      </c>
      <c r="OE104" s="115" t="str">
        <f>IFERROR(COUNTIF('A remplir'!OD104:OD118,1)/((COUNTIF('A remplir'!OD104:OD118,1)+COUNTIF('A remplir'!OD104:OD118,0)-COUNTIF('A remplir'!OD104:OD118,ABS))),"")</f>
        <v/>
      </c>
      <c r="OF104" s="115" t="str">
        <f>IFERROR(COUNTIF('A remplir'!OE104:OE118,1)/((COUNTIF('A remplir'!OE104:OE118,1)+COUNTIF('A remplir'!OE104:OE118,0)-COUNTIF('A remplir'!OE104:OE118,ABS))),"")</f>
        <v/>
      </c>
      <c r="OG104" s="115" t="str">
        <f>IFERROR(COUNTIF('A remplir'!OF104:OF118,1)/((COUNTIF('A remplir'!OF104:OF118,1)+COUNTIF('A remplir'!OF104:OF118,0)-COUNTIF('A remplir'!OF104:OF118,ABS))),"")</f>
        <v/>
      </c>
      <c r="OH104" s="115" t="str">
        <f>IFERROR(COUNTIF('A remplir'!OG104:OG118,1)/((COUNTIF('A remplir'!OG104:OG118,1)+COUNTIF('A remplir'!OG104:OG118,0)-COUNTIF('A remplir'!OG104:OG118,ABS))),"")</f>
        <v/>
      </c>
      <c r="OI104" s="115" t="str">
        <f>IFERROR(COUNTIF('A remplir'!OH104:OH118,1)/((COUNTIF('A remplir'!OH104:OH118,1)+COUNTIF('A remplir'!OH104:OH118,0)-COUNTIF('A remplir'!OH104:OH118,ABS))),"")</f>
        <v/>
      </c>
      <c r="OJ104" s="115" t="str">
        <f>IFERROR(COUNTIF('A remplir'!OI104:OI118,1)/((COUNTIF('A remplir'!OI104:OI118,1)+COUNTIF('A remplir'!OI104:OI118,0)-COUNTIF('A remplir'!OI104:OI118,ABS))),"")</f>
        <v/>
      </c>
      <c r="OK104" s="115" t="str">
        <f>IFERROR(COUNTIF('A remplir'!OJ104:OJ118,1)/((COUNTIF('A remplir'!OJ104:OJ118,1)+COUNTIF('A remplir'!OJ104:OJ118,0)-COUNTIF('A remplir'!OJ104:OJ118,ABS))),"")</f>
        <v/>
      </c>
      <c r="OL104" s="115" t="str">
        <f>IFERROR(COUNTIF('A remplir'!OK104:OK118,1)/((COUNTIF('A remplir'!OK104:OK118,1)+COUNTIF('A remplir'!OK104:OK118,0)-COUNTIF('A remplir'!OK104:OK118,ABS))),"")</f>
        <v/>
      </c>
      <c r="OM104" s="115" t="str">
        <f>IFERROR(COUNTIF('A remplir'!OL104:OL118,1)/((COUNTIF('A remplir'!OL104:OL118,1)+COUNTIF('A remplir'!OL104:OL118,0)-COUNTIF('A remplir'!OL104:OL118,ABS))),"")</f>
        <v/>
      </c>
      <c r="ON104" s="4"/>
      <c r="OO104" s="2"/>
      <c r="OP104" s="119"/>
      <c r="OQ104" s="5">
        <f>'A remplir'!C72</f>
        <v>1</v>
      </c>
      <c r="OR104" s="5">
        <f>'A remplir'!D72</f>
        <v>1</v>
      </c>
      <c r="OS104" s="5">
        <f>'A remplir'!E72</f>
        <v>1</v>
      </c>
      <c r="OT104" s="5">
        <f>'A remplir'!F72</f>
        <v>0</v>
      </c>
      <c r="OU104" s="5">
        <f>'A remplir'!G72</f>
        <v>0</v>
      </c>
      <c r="OV104" s="5">
        <f>'A remplir'!H72</f>
        <v>0</v>
      </c>
      <c r="OW104" s="5">
        <f>'A remplir'!I72</f>
        <v>0</v>
      </c>
      <c r="OX104" s="5">
        <f>'A remplir'!J72</f>
        <v>0</v>
      </c>
      <c r="OY104" s="5">
        <f>'A remplir'!K72</f>
        <v>0</v>
      </c>
      <c r="OZ104" s="5">
        <f>'A remplir'!L72</f>
        <v>0</v>
      </c>
      <c r="PA104" s="5">
        <f>'A remplir'!M72</f>
        <v>0</v>
      </c>
      <c r="PB104" s="5">
        <f>'A remplir'!N72</f>
        <v>0</v>
      </c>
      <c r="PC104" s="5">
        <f>'A remplir'!O72</f>
        <v>0</v>
      </c>
      <c r="PD104" s="5">
        <f>'A remplir'!P72</f>
        <v>0</v>
      </c>
      <c r="PE104" s="5">
        <f>'A remplir'!Q72</f>
        <v>0</v>
      </c>
      <c r="PF104" s="5">
        <f>'A remplir'!R72</f>
        <v>0</v>
      </c>
      <c r="PG104" s="5">
        <f>'A remplir'!S72</f>
        <v>0</v>
      </c>
      <c r="PH104" s="5">
        <f>'A remplir'!T72</f>
        <v>0</v>
      </c>
      <c r="PI104" s="5">
        <f>'A remplir'!U72</f>
        <v>0</v>
      </c>
      <c r="PJ104" s="5">
        <f>'A remplir'!V72</f>
        <v>0</v>
      </c>
      <c r="PK104" s="5">
        <f>'A remplir'!W72</f>
        <v>0</v>
      </c>
      <c r="PL104" s="5">
        <f>'A remplir'!X72</f>
        <v>0</v>
      </c>
      <c r="PM104" s="5">
        <f>'A remplir'!Y72</f>
        <v>0</v>
      </c>
      <c r="PN104" s="5">
        <f>'A remplir'!Z72</f>
        <v>0</v>
      </c>
      <c r="PO104" s="5">
        <f>'A remplir'!AA72</f>
        <v>0</v>
      </c>
      <c r="PP104" s="5">
        <f>'A remplir'!AB72</f>
        <v>0</v>
      </c>
      <c r="PQ104" s="5">
        <f>'A remplir'!AC72</f>
        <v>0</v>
      </c>
      <c r="PR104" s="5">
        <f>'A remplir'!AD72</f>
        <v>0</v>
      </c>
      <c r="PS104" s="5">
        <f>'A remplir'!AE72</f>
        <v>0</v>
      </c>
      <c r="PT104" s="5">
        <f>'A remplir'!AF72</f>
        <v>0</v>
      </c>
      <c r="PU104" s="5">
        <f>'A remplir'!AG72</f>
        <v>0</v>
      </c>
      <c r="PV104" s="5">
        <f>'A remplir'!AH72</f>
        <v>0</v>
      </c>
      <c r="PW104" s="5">
        <f>'A remplir'!AI72</f>
        <v>0</v>
      </c>
      <c r="PX104" s="5">
        <f>'A remplir'!AJ72</f>
        <v>0</v>
      </c>
      <c r="PY104" s="5">
        <f>'A remplir'!AK72</f>
        <v>0</v>
      </c>
      <c r="PZ104" s="5">
        <f>'A remplir'!AL72</f>
        <v>0</v>
      </c>
      <c r="QA104" s="5">
        <f>'A remplir'!AM72</f>
        <v>0</v>
      </c>
      <c r="QB104" s="5">
        <f>'A remplir'!AN72</f>
        <v>0</v>
      </c>
      <c r="QC104" s="5">
        <f>'A remplir'!AO72</f>
        <v>0</v>
      </c>
      <c r="QD104" s="5">
        <f>'A remplir'!AP72</f>
        <v>0</v>
      </c>
      <c r="QE104" s="5">
        <f>'A remplir'!AQ72</f>
        <v>0</v>
      </c>
      <c r="QF104" s="5">
        <f>'A remplir'!AR72</f>
        <v>0</v>
      </c>
      <c r="QG104" s="5">
        <f>'A remplir'!AS72</f>
        <v>0</v>
      </c>
      <c r="QH104" s="5">
        <f>'A remplir'!AT72</f>
        <v>0</v>
      </c>
      <c r="QI104" s="5">
        <f>'A remplir'!AU72</f>
        <v>0</v>
      </c>
      <c r="QJ104" s="5">
        <f>'A remplir'!AV72</f>
        <v>0</v>
      </c>
      <c r="QK104" s="5">
        <f>'A remplir'!AW72</f>
        <v>0</v>
      </c>
      <c r="QL104" s="5">
        <f>'A remplir'!AX72</f>
        <v>0</v>
      </c>
      <c r="QM104" s="5">
        <f>'A remplir'!AY72</f>
        <v>0</v>
      </c>
      <c r="QN104" s="5">
        <f>'A remplir'!AZ72</f>
        <v>0</v>
      </c>
      <c r="QO104" s="5">
        <f>'A remplir'!BA72</f>
        <v>0</v>
      </c>
      <c r="QP104" s="5">
        <f>'A remplir'!BB72</f>
        <v>0</v>
      </c>
      <c r="QQ104" s="5">
        <f>'A remplir'!BC72</f>
        <v>0</v>
      </c>
      <c r="QR104" s="5">
        <f>'A remplir'!BD72</f>
        <v>0</v>
      </c>
      <c r="QS104" s="5">
        <f>'A remplir'!BE72</f>
        <v>0</v>
      </c>
      <c r="QT104" s="5">
        <f>'A remplir'!BF72</f>
        <v>0</v>
      </c>
      <c r="QU104" s="5">
        <f>'A remplir'!BG72</f>
        <v>0</v>
      </c>
      <c r="QV104" s="5">
        <f>'A remplir'!BH72</f>
        <v>0</v>
      </c>
      <c r="QW104" s="5">
        <f>'A remplir'!BI72</f>
        <v>0</v>
      </c>
      <c r="QX104" s="5">
        <f>'A remplir'!BJ72</f>
        <v>0</v>
      </c>
      <c r="QY104" s="5">
        <f>'A remplir'!BK72</f>
        <v>0</v>
      </c>
      <c r="QZ104" s="5">
        <f>'A remplir'!BL72</f>
        <v>0</v>
      </c>
      <c r="RA104" s="5">
        <f>'A remplir'!BM72</f>
        <v>0</v>
      </c>
      <c r="RB104" s="5">
        <f>'A remplir'!BN72</f>
        <v>0</v>
      </c>
      <c r="RC104" s="5">
        <f>'A remplir'!BO72</f>
        <v>0</v>
      </c>
      <c r="RD104" s="5">
        <f>'A remplir'!BP72</f>
        <v>0</v>
      </c>
      <c r="RE104" s="5">
        <f>'A remplir'!BQ72</f>
        <v>0</v>
      </c>
      <c r="RF104" s="5">
        <f>'A remplir'!BR72</f>
        <v>0</v>
      </c>
      <c r="RG104" s="5">
        <f>'A remplir'!BS72</f>
        <v>0</v>
      </c>
      <c r="RH104" s="5">
        <f>'A remplir'!BT72</f>
        <v>0</v>
      </c>
      <c r="RI104" s="5">
        <f>'A remplir'!BU72</f>
        <v>0</v>
      </c>
      <c r="RJ104" s="5">
        <f>'A remplir'!BV72</f>
        <v>0</v>
      </c>
      <c r="RK104" s="5">
        <f>'A remplir'!BW72</f>
        <v>0</v>
      </c>
      <c r="RL104" s="5">
        <f>'A remplir'!BX72</f>
        <v>0</v>
      </c>
      <c r="RM104" s="5">
        <f>'A remplir'!BY72</f>
        <v>0</v>
      </c>
      <c r="RN104" s="5">
        <f>'A remplir'!BZ72</f>
        <v>0</v>
      </c>
      <c r="RO104" s="5">
        <f>'A remplir'!CA72</f>
        <v>0</v>
      </c>
      <c r="RP104" s="5">
        <f>'A remplir'!CB72</f>
        <v>0</v>
      </c>
      <c r="RQ104" s="5">
        <f>'A remplir'!CC72</f>
        <v>0</v>
      </c>
      <c r="RR104" s="5">
        <f>'A remplir'!CD72</f>
        <v>0</v>
      </c>
      <c r="RS104" s="5">
        <f>'A remplir'!CE72</f>
        <v>0</v>
      </c>
      <c r="RT104" s="5">
        <f>'A remplir'!CF72</f>
        <v>0</v>
      </c>
      <c r="RU104" s="5">
        <f>'A remplir'!CG72</f>
        <v>0</v>
      </c>
      <c r="RV104" s="5">
        <f>'A remplir'!CH72</f>
        <v>0</v>
      </c>
      <c r="RW104" s="5">
        <f>'A remplir'!CI72</f>
        <v>0</v>
      </c>
      <c r="RX104" s="5">
        <f>'A remplir'!CJ72</f>
        <v>0</v>
      </c>
      <c r="RY104" s="5">
        <f>'A remplir'!CK72</f>
        <v>0</v>
      </c>
      <c r="RZ104" s="5">
        <f>'A remplir'!CL72</f>
        <v>0</v>
      </c>
      <c r="SA104" s="5">
        <f>'A remplir'!CM72</f>
        <v>0</v>
      </c>
      <c r="SB104" s="5">
        <f>'A remplir'!CN72</f>
        <v>0</v>
      </c>
      <c r="SC104" s="5">
        <f>'A remplir'!CO72</f>
        <v>0</v>
      </c>
      <c r="SD104" s="5">
        <f>'A remplir'!CP72</f>
        <v>0</v>
      </c>
      <c r="SE104" s="5">
        <f>'A remplir'!CQ72</f>
        <v>0</v>
      </c>
      <c r="SF104" s="5">
        <f>'A remplir'!CR72</f>
        <v>0</v>
      </c>
      <c r="SG104" s="5">
        <f>'A remplir'!CS72</f>
        <v>0</v>
      </c>
      <c r="SH104" s="5">
        <f>'A remplir'!CT72</f>
        <v>0</v>
      </c>
      <c r="SI104" s="5">
        <f>'A remplir'!CU72</f>
        <v>0</v>
      </c>
      <c r="SJ104" s="5">
        <f>'A remplir'!CV72</f>
        <v>0</v>
      </c>
      <c r="SK104" s="5">
        <f>'A remplir'!CW72</f>
        <v>0</v>
      </c>
      <c r="SL104" s="5">
        <f>'A remplir'!CX72</f>
        <v>0</v>
      </c>
      <c r="SM104" s="5">
        <f>'A remplir'!CY72</f>
        <v>0</v>
      </c>
      <c r="SN104" s="5">
        <f>'A remplir'!CZ72</f>
        <v>0</v>
      </c>
      <c r="SO104" s="5">
        <f>'A remplir'!DA72</f>
        <v>0</v>
      </c>
      <c r="SP104" s="5">
        <f>'A remplir'!DB72</f>
        <v>0</v>
      </c>
      <c r="SQ104" s="5">
        <f>'A remplir'!DC72</f>
        <v>0</v>
      </c>
      <c r="SR104" s="5">
        <f>'A remplir'!DD72</f>
        <v>0</v>
      </c>
      <c r="SS104" s="5">
        <f>'A remplir'!DE72</f>
        <v>0</v>
      </c>
      <c r="ST104" s="5">
        <f>'A remplir'!DF72</f>
        <v>0</v>
      </c>
      <c r="SU104" s="5">
        <f>'A remplir'!DG72</f>
        <v>0</v>
      </c>
      <c r="SV104" s="5">
        <f>'A remplir'!DH72</f>
        <v>0</v>
      </c>
      <c r="SW104" s="5">
        <f>'A remplir'!DI72</f>
        <v>0</v>
      </c>
      <c r="SX104" s="5">
        <f>'A remplir'!DJ72</f>
        <v>0</v>
      </c>
      <c r="SY104" s="5">
        <f>'A remplir'!DK72</f>
        <v>0</v>
      </c>
      <c r="SZ104" s="5">
        <f>'A remplir'!DL72</f>
        <v>0</v>
      </c>
      <c r="TA104" s="5">
        <f>'A remplir'!DM72</f>
        <v>0</v>
      </c>
      <c r="TB104" s="5">
        <f>'A remplir'!DN72</f>
        <v>0</v>
      </c>
      <c r="TC104" s="5">
        <f>'A remplir'!DO72</f>
        <v>0</v>
      </c>
      <c r="TD104" s="5">
        <f>'A remplir'!DP72</f>
        <v>0</v>
      </c>
      <c r="TE104" s="5">
        <f>'A remplir'!DQ72</f>
        <v>0</v>
      </c>
      <c r="TF104" s="5">
        <f>'A remplir'!DR72</f>
        <v>0</v>
      </c>
      <c r="TG104" s="5">
        <f>'A remplir'!DS72</f>
        <v>0</v>
      </c>
      <c r="TH104" s="5">
        <f>'A remplir'!DT72</f>
        <v>0</v>
      </c>
      <c r="TI104" s="5">
        <f>'A remplir'!DU72</f>
        <v>0</v>
      </c>
      <c r="TJ104" s="5">
        <f>'A remplir'!DV72</f>
        <v>0</v>
      </c>
      <c r="TK104" s="5">
        <f>'A remplir'!DW72</f>
        <v>0</v>
      </c>
      <c r="TL104" s="5">
        <f>'A remplir'!DX72</f>
        <v>0</v>
      </c>
      <c r="TM104" s="5">
        <f>'A remplir'!DY72</f>
        <v>0</v>
      </c>
      <c r="TN104" s="5">
        <f>'A remplir'!DZ72</f>
        <v>0</v>
      </c>
      <c r="TO104" s="5">
        <f>'A remplir'!EA72</f>
        <v>0</v>
      </c>
      <c r="TP104" s="5">
        <f>'A remplir'!EB72</f>
        <v>0</v>
      </c>
      <c r="TQ104" s="5">
        <f>'A remplir'!EC72</f>
        <v>0</v>
      </c>
      <c r="TR104" s="5">
        <f>'A remplir'!ED72</f>
        <v>0</v>
      </c>
      <c r="TS104" s="5">
        <f>'A remplir'!EE72</f>
        <v>0</v>
      </c>
      <c r="TT104" s="5">
        <f>'A remplir'!EF72</f>
        <v>0</v>
      </c>
      <c r="TU104" s="5">
        <f>'A remplir'!EG72</f>
        <v>0</v>
      </c>
      <c r="TV104" s="5">
        <f>'A remplir'!EH72</f>
        <v>0</v>
      </c>
      <c r="TW104" s="5">
        <f>'A remplir'!EI72</f>
        <v>0</v>
      </c>
      <c r="TX104" s="5">
        <f>'A remplir'!EJ72</f>
        <v>0</v>
      </c>
      <c r="TY104" s="5">
        <f>'A remplir'!EK72</f>
        <v>0</v>
      </c>
      <c r="TZ104" s="5">
        <f>'A remplir'!EL72</f>
        <v>0</v>
      </c>
      <c r="UA104" s="5">
        <f>'A remplir'!EM72</f>
        <v>0</v>
      </c>
      <c r="UB104" s="5">
        <f>'A remplir'!EN72</f>
        <v>0</v>
      </c>
      <c r="UC104" s="5">
        <f>'A remplir'!EO72</f>
        <v>0</v>
      </c>
      <c r="UD104" s="5">
        <f>'A remplir'!EP72</f>
        <v>0</v>
      </c>
      <c r="UE104" s="5">
        <f>'A remplir'!EQ72</f>
        <v>0</v>
      </c>
      <c r="UF104" s="5">
        <f>'A remplir'!ER72</f>
        <v>0</v>
      </c>
      <c r="UG104" s="5">
        <f>'A remplir'!ES72</f>
        <v>0</v>
      </c>
      <c r="UH104" s="5">
        <f>'A remplir'!ET72</f>
        <v>0</v>
      </c>
      <c r="UI104" s="5">
        <f>'A remplir'!EU72</f>
        <v>0</v>
      </c>
      <c r="UJ104" s="5">
        <f>'A remplir'!EV72</f>
        <v>0</v>
      </c>
      <c r="UK104" s="5">
        <f>'A remplir'!EW72</f>
        <v>0</v>
      </c>
      <c r="UL104" s="5">
        <f>'A remplir'!EX72</f>
        <v>0</v>
      </c>
      <c r="UM104" s="5">
        <f>'A remplir'!EY72</f>
        <v>0</v>
      </c>
      <c r="UN104" s="5">
        <f>'A remplir'!EZ72</f>
        <v>0</v>
      </c>
      <c r="UO104" s="5">
        <f>'A remplir'!FA72</f>
        <v>0</v>
      </c>
      <c r="UP104" s="5">
        <f>'A remplir'!FB72</f>
        <v>0</v>
      </c>
      <c r="UQ104" s="5">
        <f>'A remplir'!FC72</f>
        <v>0</v>
      </c>
      <c r="UR104" s="5">
        <f>'A remplir'!FD72</f>
        <v>0</v>
      </c>
      <c r="US104" s="5">
        <f>'A remplir'!FE72</f>
        <v>0</v>
      </c>
      <c r="UT104" s="5">
        <f>'A remplir'!FF72</f>
        <v>0</v>
      </c>
      <c r="UU104" s="5">
        <f>'A remplir'!FG72</f>
        <v>0</v>
      </c>
      <c r="UV104" s="5">
        <f>'A remplir'!FH72</f>
        <v>0</v>
      </c>
      <c r="UW104" s="5">
        <f>'A remplir'!FI72</f>
        <v>0</v>
      </c>
      <c r="UX104" s="5">
        <f>'A remplir'!FJ72</f>
        <v>0</v>
      </c>
      <c r="UY104" s="5">
        <f>'A remplir'!FK72</f>
        <v>0</v>
      </c>
      <c r="UZ104" s="5">
        <f>'A remplir'!FL72</f>
        <v>0</v>
      </c>
      <c r="VA104" s="5">
        <f>'A remplir'!FM72</f>
        <v>0</v>
      </c>
      <c r="VB104" s="5">
        <f>'A remplir'!FN72</f>
        <v>0</v>
      </c>
      <c r="VC104" s="5">
        <f>'A remplir'!FO72</f>
        <v>0</v>
      </c>
      <c r="VD104" s="5">
        <f>'A remplir'!FP72</f>
        <v>0</v>
      </c>
      <c r="VE104" s="5">
        <f>'A remplir'!FQ72</f>
        <v>0</v>
      </c>
      <c r="VF104" s="5">
        <f>'A remplir'!FR72</f>
        <v>0</v>
      </c>
      <c r="VG104" s="5">
        <f>'A remplir'!FS72</f>
        <v>0</v>
      </c>
      <c r="VH104" s="5">
        <f>'A remplir'!FT72</f>
        <v>0</v>
      </c>
      <c r="VI104" s="5">
        <f>'A remplir'!FU72</f>
        <v>0</v>
      </c>
      <c r="VJ104" s="5">
        <f>'A remplir'!FV72</f>
        <v>0</v>
      </c>
      <c r="VK104" s="5">
        <f>'A remplir'!FW72</f>
        <v>0</v>
      </c>
      <c r="VL104" s="5">
        <f>'A remplir'!FX72</f>
        <v>0</v>
      </c>
      <c r="VM104" s="5">
        <f>'A remplir'!FY72</f>
        <v>0</v>
      </c>
      <c r="VN104" s="5">
        <f>'A remplir'!FZ72</f>
        <v>0</v>
      </c>
      <c r="VO104" s="5">
        <f>'A remplir'!GA72</f>
        <v>0</v>
      </c>
      <c r="VP104" s="5">
        <f>'A remplir'!GB72</f>
        <v>0</v>
      </c>
      <c r="VQ104" s="5">
        <f>'A remplir'!GC72</f>
        <v>0</v>
      </c>
      <c r="VR104" s="5">
        <f>'A remplir'!GD72</f>
        <v>0</v>
      </c>
      <c r="VS104" s="5">
        <f>'A remplir'!GE72</f>
        <v>0</v>
      </c>
      <c r="VT104" s="5">
        <f>'A remplir'!GF72</f>
        <v>0</v>
      </c>
      <c r="VU104" s="5">
        <f>'A remplir'!GG72</f>
        <v>0</v>
      </c>
      <c r="VV104" s="5">
        <f>'A remplir'!GH72</f>
        <v>0</v>
      </c>
      <c r="VW104" s="5">
        <f>'A remplir'!GI72</f>
        <v>0</v>
      </c>
      <c r="VX104" s="5">
        <f>'A remplir'!GJ72</f>
        <v>0</v>
      </c>
      <c r="VY104" s="5">
        <f>'A remplir'!GK72</f>
        <v>0</v>
      </c>
      <c r="VZ104" s="5">
        <f>'A remplir'!GL72</f>
        <v>0</v>
      </c>
      <c r="WA104" s="5">
        <f>'A remplir'!GM72</f>
        <v>0</v>
      </c>
      <c r="WB104" s="5">
        <f>'A remplir'!GN72</f>
        <v>0</v>
      </c>
      <c r="WC104" s="5">
        <f>'A remplir'!GO72</f>
        <v>0</v>
      </c>
      <c r="WD104" s="5">
        <f>'A remplir'!GP72</f>
        <v>0</v>
      </c>
      <c r="WE104" s="5">
        <f>'A remplir'!GQ72</f>
        <v>0</v>
      </c>
      <c r="WF104" s="5">
        <f>'A remplir'!GR72</f>
        <v>0</v>
      </c>
      <c r="WG104" s="5">
        <f>'A remplir'!GS72</f>
        <v>0</v>
      </c>
      <c r="WH104" s="5">
        <f>'A remplir'!GT72</f>
        <v>0</v>
      </c>
      <c r="WI104" s="5">
        <f>'A remplir'!GU72</f>
        <v>0</v>
      </c>
      <c r="WJ104" s="5">
        <f>'A remplir'!GV72</f>
        <v>0</v>
      </c>
      <c r="WK104" s="5">
        <f>'A remplir'!GW72</f>
        <v>0</v>
      </c>
      <c r="WL104" s="5">
        <f>'A remplir'!GX72</f>
        <v>0</v>
      </c>
      <c r="WM104" s="5">
        <f>'A remplir'!GY72</f>
        <v>0</v>
      </c>
      <c r="WN104" s="5">
        <f>'A remplir'!GZ72</f>
        <v>0</v>
      </c>
      <c r="WO104" s="5">
        <f>'A remplir'!HA72</f>
        <v>0</v>
      </c>
      <c r="WP104" s="5">
        <f>'A remplir'!HB72</f>
        <v>0</v>
      </c>
      <c r="WQ104" s="5">
        <f>'A remplir'!HC72</f>
        <v>0</v>
      </c>
      <c r="WR104" s="5">
        <f>'A remplir'!HD72</f>
        <v>0</v>
      </c>
      <c r="WS104" s="5">
        <f>'A remplir'!HE72</f>
        <v>0</v>
      </c>
      <c r="WT104" s="5">
        <f>'A remplir'!HF72</f>
        <v>0</v>
      </c>
      <c r="WU104" s="5">
        <f>'A remplir'!HG72</f>
        <v>0</v>
      </c>
      <c r="WV104" s="5">
        <f>'A remplir'!HH72</f>
        <v>0</v>
      </c>
      <c r="WW104" s="5">
        <f>'A remplir'!HI72</f>
        <v>0</v>
      </c>
      <c r="WX104" s="5">
        <f>'A remplir'!HJ72</f>
        <v>0</v>
      </c>
      <c r="WY104" s="5">
        <f>'A remplir'!HK72</f>
        <v>0</v>
      </c>
      <c r="WZ104" s="5">
        <f>'A remplir'!HL72</f>
        <v>0</v>
      </c>
      <c r="XA104" s="5">
        <f>'A remplir'!HM72</f>
        <v>0</v>
      </c>
      <c r="XB104" s="5">
        <f>'A remplir'!HN72</f>
        <v>0</v>
      </c>
      <c r="XC104" s="5">
        <f>'A remplir'!HO72</f>
        <v>0</v>
      </c>
      <c r="XD104" s="5">
        <f>'A remplir'!HP72</f>
        <v>0</v>
      </c>
      <c r="XE104" s="5">
        <f>'A remplir'!HQ72</f>
        <v>0</v>
      </c>
      <c r="XF104" s="5">
        <f>'A remplir'!HR72</f>
        <v>0</v>
      </c>
      <c r="XG104" s="5">
        <f>'A remplir'!HS72</f>
        <v>0</v>
      </c>
      <c r="XH104" s="5">
        <f>'A remplir'!HT72</f>
        <v>0</v>
      </c>
      <c r="XI104" s="5">
        <f>'A remplir'!HU72</f>
        <v>0</v>
      </c>
      <c r="XJ104" s="5">
        <f>'A remplir'!HV72</f>
        <v>0</v>
      </c>
      <c r="XK104" s="5">
        <f>'A remplir'!HW72</f>
        <v>0</v>
      </c>
      <c r="XL104" s="5">
        <f>'A remplir'!HX72</f>
        <v>0</v>
      </c>
      <c r="XM104" s="5">
        <f>'A remplir'!HY72</f>
        <v>0</v>
      </c>
      <c r="XN104" s="5">
        <f>'A remplir'!HZ72</f>
        <v>0</v>
      </c>
      <c r="XO104" s="5">
        <f>'A remplir'!IA72</f>
        <v>0</v>
      </c>
      <c r="XP104" s="5">
        <f>'A remplir'!IB72</f>
        <v>0</v>
      </c>
      <c r="XQ104" s="5">
        <f>'A remplir'!IC72</f>
        <v>0</v>
      </c>
      <c r="XR104" s="5">
        <f>'A remplir'!ID72</f>
        <v>0</v>
      </c>
      <c r="XS104" s="5">
        <f>'A remplir'!IE72</f>
        <v>0</v>
      </c>
      <c r="XT104" s="5">
        <f>'A remplir'!IF72</f>
        <v>0</v>
      </c>
      <c r="XU104" s="5">
        <f>'A remplir'!IG72</f>
        <v>0</v>
      </c>
      <c r="XV104" s="5">
        <f>'A remplir'!IH72</f>
        <v>0</v>
      </c>
      <c r="XW104" s="5">
        <f>'A remplir'!II72</f>
        <v>0</v>
      </c>
      <c r="XX104" s="5">
        <f>'A remplir'!IJ72</f>
        <v>0</v>
      </c>
      <c r="XY104" s="5">
        <f>'A remplir'!IK72</f>
        <v>0</v>
      </c>
      <c r="XZ104" s="5">
        <f>'A remplir'!IL72</f>
        <v>0</v>
      </c>
      <c r="YA104" s="5">
        <f>'A remplir'!IM72</f>
        <v>0</v>
      </c>
      <c r="YB104" s="5">
        <f>'A remplir'!IN72</f>
        <v>0</v>
      </c>
      <c r="YC104" s="5">
        <f>'A remplir'!IO72</f>
        <v>0</v>
      </c>
      <c r="YD104" s="5">
        <f>'A remplir'!IP72</f>
        <v>0</v>
      </c>
      <c r="YE104" s="5">
        <f>'A remplir'!IQ72</f>
        <v>0</v>
      </c>
      <c r="YF104" s="5">
        <f>'A remplir'!IR72</f>
        <v>0</v>
      </c>
      <c r="YG104" s="5">
        <f>'A remplir'!IS72</f>
        <v>0</v>
      </c>
      <c r="YH104" s="5">
        <f>'A remplir'!IT72</f>
        <v>0</v>
      </c>
      <c r="YI104" s="5">
        <f>'A remplir'!IU72</f>
        <v>0</v>
      </c>
      <c r="YJ104" s="5">
        <f>'A remplir'!IV72</f>
        <v>0</v>
      </c>
      <c r="YK104" s="5">
        <f>'A remplir'!IW72</f>
        <v>0</v>
      </c>
      <c r="YL104" s="5">
        <f>'A remplir'!IX72</f>
        <v>0</v>
      </c>
      <c r="YM104" s="5">
        <f>'A remplir'!IY72</f>
        <v>0</v>
      </c>
      <c r="YN104" s="5">
        <f>'A remplir'!IZ72</f>
        <v>0</v>
      </c>
      <c r="YO104" s="5">
        <f>'A remplir'!JA72</f>
        <v>0</v>
      </c>
      <c r="YP104" s="5">
        <f>'A remplir'!JB72</f>
        <v>0</v>
      </c>
      <c r="YQ104" s="5">
        <f>'A remplir'!JC72</f>
        <v>0</v>
      </c>
      <c r="YR104" s="5">
        <f>'A remplir'!JD72</f>
        <v>0</v>
      </c>
      <c r="YS104" s="5">
        <f>'A remplir'!JE72</f>
        <v>0</v>
      </c>
      <c r="YT104" s="5">
        <f>'A remplir'!JF72</f>
        <v>0</v>
      </c>
      <c r="YU104" s="5">
        <f>'A remplir'!JG72</f>
        <v>0</v>
      </c>
      <c r="YV104" s="5">
        <f>'A remplir'!JH72</f>
        <v>0</v>
      </c>
      <c r="YW104" s="5">
        <f>'A remplir'!JI72</f>
        <v>0</v>
      </c>
      <c r="YX104" s="5">
        <f>'A remplir'!JJ72</f>
        <v>0</v>
      </c>
      <c r="YY104" s="5">
        <f>'A remplir'!JK72</f>
        <v>0</v>
      </c>
      <c r="YZ104" s="5">
        <f>'A remplir'!JL72</f>
        <v>0</v>
      </c>
      <c r="ZA104" s="5">
        <f>'A remplir'!JM72</f>
        <v>0</v>
      </c>
      <c r="ZB104" s="5">
        <f>'A remplir'!JN72</f>
        <v>0</v>
      </c>
      <c r="ZC104" s="5">
        <f>'A remplir'!JO72</f>
        <v>0</v>
      </c>
      <c r="ZD104" s="5">
        <f>'A remplir'!JP72</f>
        <v>0</v>
      </c>
      <c r="ZE104" s="5">
        <f>'A remplir'!JQ72</f>
        <v>0</v>
      </c>
      <c r="ZF104" s="5">
        <f>'A remplir'!JR72</f>
        <v>0</v>
      </c>
      <c r="ZG104" s="5">
        <f>'A remplir'!JS72</f>
        <v>0</v>
      </c>
      <c r="ZH104" s="5">
        <f>'A remplir'!JT72</f>
        <v>0</v>
      </c>
      <c r="ZI104" s="5">
        <f>'A remplir'!JU72</f>
        <v>0</v>
      </c>
      <c r="ZJ104" s="5">
        <f>'A remplir'!JV72</f>
        <v>0</v>
      </c>
      <c r="ZK104" s="5">
        <f>'A remplir'!JW72</f>
        <v>0</v>
      </c>
      <c r="ZL104" s="5">
        <f>'A remplir'!JX72</f>
        <v>0</v>
      </c>
      <c r="ZM104" s="5">
        <f>'A remplir'!JY72</f>
        <v>0</v>
      </c>
      <c r="ZN104" s="5">
        <f>'A remplir'!JZ72</f>
        <v>0</v>
      </c>
      <c r="ZO104" s="5">
        <f>'A remplir'!KA72</f>
        <v>0</v>
      </c>
      <c r="ZP104" s="5">
        <f>'A remplir'!KB72</f>
        <v>0</v>
      </c>
      <c r="ZQ104" s="5">
        <f>'A remplir'!KC72</f>
        <v>0</v>
      </c>
      <c r="ZR104" s="5">
        <f>'A remplir'!KD72</f>
        <v>0</v>
      </c>
      <c r="ZS104" s="5">
        <f>'A remplir'!KE72</f>
        <v>0</v>
      </c>
      <c r="ZT104" s="5">
        <f>'A remplir'!KF72</f>
        <v>0</v>
      </c>
      <c r="ZU104" s="5">
        <f>'A remplir'!KG72</f>
        <v>0</v>
      </c>
      <c r="ZV104" s="5">
        <f>'A remplir'!KH72</f>
        <v>0</v>
      </c>
      <c r="ZW104" s="5">
        <f>'A remplir'!KI72</f>
        <v>0</v>
      </c>
      <c r="ZX104" s="5">
        <f>'A remplir'!KJ72</f>
        <v>0</v>
      </c>
      <c r="ZY104" s="5">
        <f>'A remplir'!KK72</f>
        <v>0</v>
      </c>
      <c r="ZZ104" s="5">
        <f>'A remplir'!KL72</f>
        <v>0</v>
      </c>
      <c r="AAA104" s="5">
        <f>'A remplir'!KM72</f>
        <v>0</v>
      </c>
      <c r="AAB104" s="5">
        <f>'A remplir'!KN72</f>
        <v>0</v>
      </c>
      <c r="AAC104" s="5">
        <f>'A remplir'!KO72</f>
        <v>0</v>
      </c>
      <c r="AAD104" s="5">
        <f>'A remplir'!KP72</f>
        <v>0</v>
      </c>
      <c r="AAE104" s="5">
        <f>'A remplir'!KQ72</f>
        <v>0</v>
      </c>
      <c r="AAF104" s="5">
        <f>'A remplir'!KR72</f>
        <v>0</v>
      </c>
      <c r="AAG104" s="5">
        <f>'A remplir'!KS72</f>
        <v>0</v>
      </c>
      <c r="AAH104" s="5">
        <f>'A remplir'!KT72</f>
        <v>0</v>
      </c>
      <c r="AAI104" s="5">
        <f>'A remplir'!KU72</f>
        <v>0</v>
      </c>
      <c r="AAJ104" s="5">
        <f>'A remplir'!KV72</f>
        <v>0</v>
      </c>
      <c r="AAK104" s="5">
        <f>'A remplir'!KW72</f>
        <v>0</v>
      </c>
      <c r="AAL104" s="5">
        <f>'A remplir'!KX72</f>
        <v>0</v>
      </c>
      <c r="AAM104" s="5">
        <f>'A remplir'!KY72</f>
        <v>0</v>
      </c>
      <c r="AAN104" s="5">
        <f>'A remplir'!KZ72</f>
        <v>0</v>
      </c>
      <c r="AAO104" s="5">
        <f>'A remplir'!LA72</f>
        <v>0</v>
      </c>
      <c r="AAP104" s="5">
        <f>'A remplir'!LB72</f>
        <v>0</v>
      </c>
      <c r="AAQ104" s="5">
        <f>'A remplir'!LC72</f>
        <v>0</v>
      </c>
      <c r="AAR104" s="5">
        <f>'A remplir'!LD72</f>
        <v>0</v>
      </c>
      <c r="AAS104" s="5">
        <f>'A remplir'!LE72</f>
        <v>0</v>
      </c>
      <c r="AAT104" s="5">
        <f>'A remplir'!LF72</f>
        <v>0</v>
      </c>
      <c r="AAU104" s="5">
        <f>'A remplir'!LG72</f>
        <v>0</v>
      </c>
      <c r="AAV104" s="5">
        <f>'A remplir'!LH72</f>
        <v>0</v>
      </c>
      <c r="AAW104" s="5">
        <f>'A remplir'!LI72</f>
        <v>0</v>
      </c>
      <c r="AAX104" s="5">
        <f>'A remplir'!LJ72</f>
        <v>0</v>
      </c>
      <c r="AAY104" s="5">
        <f>'A remplir'!LK72</f>
        <v>0</v>
      </c>
      <c r="AAZ104" s="5">
        <f>'A remplir'!LL72</f>
        <v>0</v>
      </c>
      <c r="ABA104" s="5">
        <f>'A remplir'!LM72</f>
        <v>0</v>
      </c>
      <c r="ABB104" s="5">
        <f>'A remplir'!LN72</f>
        <v>0</v>
      </c>
      <c r="ABC104" s="5">
        <f>'A remplir'!LO72</f>
        <v>0</v>
      </c>
      <c r="ABD104" s="5">
        <f>'A remplir'!LP72</f>
        <v>0</v>
      </c>
      <c r="ABE104" s="5">
        <f>'A remplir'!LQ72</f>
        <v>0</v>
      </c>
      <c r="ABF104" s="5">
        <f>'A remplir'!LR72</f>
        <v>0</v>
      </c>
      <c r="ABG104" s="5">
        <f>'A remplir'!LS72</f>
        <v>0</v>
      </c>
      <c r="ABH104" s="5">
        <f>'A remplir'!LT72</f>
        <v>0</v>
      </c>
      <c r="ABI104" s="5">
        <f>'A remplir'!LU72</f>
        <v>0</v>
      </c>
      <c r="ABJ104" s="5">
        <f>'A remplir'!LV72</f>
        <v>0</v>
      </c>
      <c r="ABK104" s="5">
        <f>'A remplir'!LW72</f>
        <v>0</v>
      </c>
      <c r="ABL104" s="5">
        <f>'A remplir'!LX72</f>
        <v>0</v>
      </c>
      <c r="ABM104" s="5">
        <f>'A remplir'!LY72</f>
        <v>0</v>
      </c>
      <c r="ABN104" s="5">
        <f>'A remplir'!LZ72</f>
        <v>0</v>
      </c>
      <c r="ABO104" s="5">
        <f>'A remplir'!MA72</f>
        <v>0</v>
      </c>
      <c r="ABP104" s="5">
        <f>'A remplir'!MB72</f>
        <v>0</v>
      </c>
      <c r="ABQ104" s="5">
        <f>'A remplir'!MC72</f>
        <v>0</v>
      </c>
      <c r="ABR104" s="5">
        <f>'A remplir'!MD72</f>
        <v>0</v>
      </c>
      <c r="ABS104" s="5">
        <f>'A remplir'!ME72</f>
        <v>0</v>
      </c>
      <c r="ABT104" s="5">
        <f>'A remplir'!MF72</f>
        <v>0</v>
      </c>
      <c r="ABU104" s="5">
        <f>'A remplir'!MG72</f>
        <v>0</v>
      </c>
      <c r="ABV104" s="5">
        <f>'A remplir'!MH72</f>
        <v>0</v>
      </c>
      <c r="ABW104" s="5">
        <f>'A remplir'!MI72</f>
        <v>0</v>
      </c>
      <c r="ABX104" s="5">
        <f>'A remplir'!MJ72</f>
        <v>0</v>
      </c>
      <c r="ABY104" s="5">
        <f>'A remplir'!MK72</f>
        <v>0</v>
      </c>
      <c r="ABZ104" s="5">
        <f>'A remplir'!ML72</f>
        <v>0</v>
      </c>
      <c r="ACA104" s="5">
        <f>'A remplir'!MM72</f>
        <v>0</v>
      </c>
      <c r="ACB104" s="5">
        <f>'A remplir'!MN72</f>
        <v>0</v>
      </c>
      <c r="ACC104" s="5">
        <f>'A remplir'!MO72</f>
        <v>0</v>
      </c>
      <c r="ACD104" s="5">
        <f>'A remplir'!MP72</f>
        <v>0</v>
      </c>
      <c r="ACE104" s="5">
        <f>'A remplir'!MQ72</f>
        <v>0</v>
      </c>
      <c r="ACF104" s="5">
        <f>'A remplir'!MR72</f>
        <v>0</v>
      </c>
      <c r="ACG104" s="5">
        <f>'A remplir'!MS72</f>
        <v>0</v>
      </c>
      <c r="ACH104" s="5">
        <f>'A remplir'!MT72</f>
        <v>0</v>
      </c>
      <c r="ACI104" s="5">
        <f>'A remplir'!MU72</f>
        <v>0</v>
      </c>
      <c r="ACJ104" s="5">
        <f>'A remplir'!MV72</f>
        <v>0</v>
      </c>
      <c r="ACK104" s="5">
        <f>'A remplir'!MW72</f>
        <v>0</v>
      </c>
      <c r="ACL104" s="5">
        <f>'A remplir'!MX72</f>
        <v>0</v>
      </c>
      <c r="ACM104" s="5">
        <f>'A remplir'!MY72</f>
        <v>0</v>
      </c>
      <c r="ACN104" s="5">
        <f>'A remplir'!MZ72</f>
        <v>0</v>
      </c>
      <c r="ACO104" s="5">
        <f>'A remplir'!NA72</f>
        <v>0</v>
      </c>
      <c r="ACP104" s="5">
        <f>'A remplir'!NB72</f>
        <v>0</v>
      </c>
      <c r="ACQ104" s="5">
        <f>'A remplir'!NC72</f>
        <v>0</v>
      </c>
      <c r="ACR104" s="5">
        <f>'A remplir'!ND72</f>
        <v>0</v>
      </c>
      <c r="ACS104" s="5">
        <f>'A remplir'!NE72</f>
        <v>0</v>
      </c>
      <c r="ACT104" s="5">
        <f>'A remplir'!NF72</f>
        <v>0</v>
      </c>
      <c r="ACU104" s="5">
        <f>'A remplir'!NG72</f>
        <v>0</v>
      </c>
      <c r="ACV104" s="5">
        <f>'A remplir'!NH72</f>
        <v>0</v>
      </c>
      <c r="ACW104" s="5">
        <f>'A remplir'!NI72</f>
        <v>0</v>
      </c>
      <c r="ACX104" s="5">
        <f>'A remplir'!NJ72</f>
        <v>0</v>
      </c>
      <c r="ACY104" s="5">
        <f>'A remplir'!NK72</f>
        <v>0</v>
      </c>
      <c r="ACZ104" s="5">
        <f>'A remplir'!NL72</f>
        <v>0</v>
      </c>
      <c r="ADA104" s="5">
        <f>'A remplir'!NM72</f>
        <v>0</v>
      </c>
      <c r="ADB104" s="5">
        <f>'A remplir'!NN72</f>
        <v>0</v>
      </c>
      <c r="ADC104" s="5">
        <f>'A remplir'!NO72</f>
        <v>0</v>
      </c>
      <c r="ADD104" s="5">
        <f>'A remplir'!NP72</f>
        <v>0</v>
      </c>
      <c r="ADE104" s="5">
        <f>'A remplir'!NQ72</f>
        <v>0</v>
      </c>
      <c r="ADF104" s="5">
        <f>'A remplir'!NR72</f>
        <v>0</v>
      </c>
      <c r="ADG104" s="5">
        <f>'A remplir'!NS72</f>
        <v>0</v>
      </c>
      <c r="ADH104" s="5">
        <f>'A remplir'!NT72</f>
        <v>0</v>
      </c>
      <c r="ADI104" s="5">
        <f>'A remplir'!NU72</f>
        <v>0</v>
      </c>
      <c r="ADJ104" s="5">
        <f>'A remplir'!NV72</f>
        <v>0</v>
      </c>
      <c r="ADK104" s="5">
        <f>'A remplir'!NW72</f>
        <v>0</v>
      </c>
      <c r="ADL104" s="5">
        <f>'A remplir'!NX72</f>
        <v>0</v>
      </c>
      <c r="ADM104" s="5">
        <f>'A remplir'!NY72</f>
        <v>0</v>
      </c>
      <c r="ADN104" s="5">
        <f>'A remplir'!NZ72</f>
        <v>0</v>
      </c>
      <c r="ADO104" s="5">
        <f>'A remplir'!OA72</f>
        <v>0</v>
      </c>
      <c r="ADP104" s="5">
        <f>'A remplir'!OB72</f>
        <v>0</v>
      </c>
      <c r="ADQ104" s="5">
        <f>'A remplir'!OC72</f>
        <v>0</v>
      </c>
      <c r="ADR104" s="5">
        <f>'A remplir'!OD72</f>
        <v>0</v>
      </c>
      <c r="ADS104" s="5">
        <f>'A remplir'!OE72</f>
        <v>0</v>
      </c>
      <c r="ADT104" s="5">
        <f>'A remplir'!OF72</f>
        <v>0</v>
      </c>
      <c r="ADU104" s="5">
        <f>'A remplir'!OG72</f>
        <v>0</v>
      </c>
      <c r="ADV104" s="5">
        <f>'A remplir'!OH72</f>
        <v>0</v>
      </c>
      <c r="ADW104" s="5">
        <f>'A remplir'!OI72</f>
        <v>0</v>
      </c>
      <c r="ADX104" s="5">
        <f>'A remplir'!OJ72</f>
        <v>0</v>
      </c>
      <c r="ADY104" s="5">
        <f>'A remplir'!OK72</f>
        <v>0</v>
      </c>
      <c r="ADZ104" s="5">
        <f>'A remplir'!OL72</f>
        <v>0</v>
      </c>
    </row>
    <row r="105" spans="1:806" ht="15.75" thickBot="1" x14ac:dyDescent="0.3">
      <c r="A105" s="3">
        <f>'A remplir'!OO105</f>
        <v>1</v>
      </c>
      <c r="B105" s="119"/>
      <c r="C105" s="121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  <c r="IW105" s="116"/>
      <c r="IX105" s="116"/>
      <c r="IY105" s="116"/>
      <c r="IZ105" s="116"/>
      <c r="JA105" s="116"/>
      <c r="JB105" s="116"/>
      <c r="JC105" s="116"/>
      <c r="JD105" s="116"/>
      <c r="JE105" s="116"/>
      <c r="JF105" s="116"/>
      <c r="JG105" s="116"/>
      <c r="JH105" s="116"/>
      <c r="JI105" s="116"/>
      <c r="JJ105" s="116"/>
      <c r="JK105" s="116"/>
      <c r="JL105" s="116"/>
      <c r="JM105" s="116"/>
      <c r="JN105" s="116"/>
      <c r="JO105" s="116"/>
      <c r="JP105" s="116"/>
      <c r="JQ105" s="116"/>
      <c r="JR105" s="116"/>
      <c r="JS105" s="116"/>
      <c r="JT105" s="116"/>
      <c r="JU105" s="116"/>
      <c r="JV105" s="116"/>
      <c r="JW105" s="116"/>
      <c r="JX105" s="116"/>
      <c r="JY105" s="116"/>
      <c r="JZ105" s="116"/>
      <c r="KA105" s="116"/>
      <c r="KB105" s="116"/>
      <c r="KC105" s="116"/>
      <c r="KD105" s="116"/>
      <c r="KE105" s="116"/>
      <c r="KF105" s="116"/>
      <c r="KG105" s="116"/>
      <c r="KH105" s="116"/>
      <c r="KI105" s="116"/>
      <c r="KJ105" s="116"/>
      <c r="KK105" s="116"/>
      <c r="KL105" s="116"/>
      <c r="KM105" s="116"/>
      <c r="KN105" s="116"/>
      <c r="KO105" s="116"/>
      <c r="KP105" s="116"/>
      <c r="KQ105" s="116"/>
      <c r="KR105" s="116"/>
      <c r="KS105" s="116"/>
      <c r="KT105" s="116"/>
      <c r="KU105" s="116"/>
      <c r="KV105" s="116"/>
      <c r="KW105" s="116"/>
      <c r="KX105" s="116"/>
      <c r="KY105" s="116"/>
      <c r="KZ105" s="116"/>
      <c r="LA105" s="116"/>
      <c r="LB105" s="116"/>
      <c r="LC105" s="116"/>
      <c r="LD105" s="116"/>
      <c r="LE105" s="116"/>
      <c r="LF105" s="116"/>
      <c r="LG105" s="116"/>
      <c r="LH105" s="116"/>
      <c r="LI105" s="116"/>
      <c r="LJ105" s="116"/>
      <c r="LK105" s="116"/>
      <c r="LL105" s="116"/>
      <c r="LM105" s="116"/>
      <c r="LN105" s="116"/>
      <c r="LO105" s="116"/>
      <c r="LP105" s="116"/>
      <c r="LQ105" s="116"/>
      <c r="LR105" s="116"/>
      <c r="LS105" s="116"/>
      <c r="LT105" s="116"/>
      <c r="LU105" s="116"/>
      <c r="LV105" s="116"/>
      <c r="LW105" s="116"/>
      <c r="LX105" s="116"/>
      <c r="LY105" s="116"/>
      <c r="LZ105" s="116"/>
      <c r="MA105" s="116"/>
      <c r="MB105" s="116"/>
      <c r="MC105" s="116"/>
      <c r="MD105" s="116"/>
      <c r="ME105" s="116"/>
      <c r="MF105" s="116"/>
      <c r="MG105" s="116"/>
      <c r="MH105" s="116"/>
      <c r="MI105" s="116"/>
      <c r="MJ105" s="116"/>
      <c r="MK105" s="116"/>
      <c r="ML105" s="116"/>
      <c r="MM105" s="116"/>
      <c r="MN105" s="116"/>
      <c r="MO105" s="116"/>
      <c r="MP105" s="116"/>
      <c r="MQ105" s="116"/>
      <c r="MR105" s="116"/>
      <c r="MS105" s="116"/>
      <c r="MT105" s="116"/>
      <c r="MU105" s="116"/>
      <c r="MV105" s="116"/>
      <c r="MW105" s="116"/>
      <c r="MX105" s="116"/>
      <c r="MY105" s="116"/>
      <c r="MZ105" s="116"/>
      <c r="NA105" s="116"/>
      <c r="NB105" s="116"/>
      <c r="NC105" s="116"/>
      <c r="ND105" s="116"/>
      <c r="NE105" s="116"/>
      <c r="NF105" s="116"/>
      <c r="NG105" s="116"/>
      <c r="NH105" s="116"/>
      <c r="NI105" s="116"/>
      <c r="NJ105" s="116"/>
      <c r="NK105" s="116"/>
      <c r="NL105" s="116"/>
      <c r="NM105" s="116"/>
      <c r="NN105" s="116"/>
      <c r="NO105" s="116"/>
      <c r="NP105" s="116"/>
      <c r="NQ105" s="116"/>
      <c r="NR105" s="116"/>
      <c r="NS105" s="116"/>
      <c r="NT105" s="116"/>
      <c r="NU105" s="116"/>
      <c r="NV105" s="116"/>
      <c r="NW105" s="116"/>
      <c r="NX105" s="116"/>
      <c r="NY105" s="116"/>
      <c r="NZ105" s="116"/>
      <c r="OA105" s="116"/>
      <c r="OB105" s="116"/>
      <c r="OC105" s="116"/>
      <c r="OD105" s="116"/>
      <c r="OE105" s="116"/>
      <c r="OF105" s="116"/>
      <c r="OG105" s="116"/>
      <c r="OH105" s="116"/>
      <c r="OI105" s="116"/>
      <c r="OJ105" s="116"/>
      <c r="OK105" s="116"/>
      <c r="OL105" s="116"/>
      <c r="OM105" s="116"/>
      <c r="ON105" s="4"/>
      <c r="OO105" s="2"/>
      <c r="OP105" s="119"/>
      <c r="OQ105" s="5">
        <f>'A remplir'!C73</f>
        <v>1</v>
      </c>
      <c r="OR105" s="5">
        <f>'A remplir'!D73</f>
        <v>1</v>
      </c>
      <c r="OS105" s="5">
        <f>'A remplir'!E73</f>
        <v>1</v>
      </c>
      <c r="OT105" s="5">
        <f>'A remplir'!F73</f>
        <v>0</v>
      </c>
      <c r="OU105" s="5">
        <f>'A remplir'!G73</f>
        <v>0</v>
      </c>
      <c r="OV105" s="5">
        <f>'A remplir'!H73</f>
        <v>0</v>
      </c>
      <c r="OW105" s="5">
        <f>'A remplir'!I73</f>
        <v>0</v>
      </c>
      <c r="OX105" s="5">
        <f>'A remplir'!J73</f>
        <v>0</v>
      </c>
      <c r="OY105" s="5">
        <f>'A remplir'!K73</f>
        <v>0</v>
      </c>
      <c r="OZ105" s="5">
        <f>'A remplir'!L73</f>
        <v>0</v>
      </c>
      <c r="PA105" s="5">
        <f>'A remplir'!M73</f>
        <v>0</v>
      </c>
      <c r="PB105" s="5">
        <f>'A remplir'!N73</f>
        <v>0</v>
      </c>
      <c r="PC105" s="5">
        <f>'A remplir'!O73</f>
        <v>0</v>
      </c>
      <c r="PD105" s="5">
        <f>'A remplir'!P73</f>
        <v>0</v>
      </c>
      <c r="PE105" s="5">
        <f>'A remplir'!Q73</f>
        <v>0</v>
      </c>
      <c r="PF105" s="5">
        <f>'A remplir'!R73</f>
        <v>0</v>
      </c>
      <c r="PG105" s="5">
        <f>'A remplir'!S73</f>
        <v>0</v>
      </c>
      <c r="PH105" s="5">
        <f>'A remplir'!T73</f>
        <v>0</v>
      </c>
      <c r="PI105" s="5">
        <f>'A remplir'!U73</f>
        <v>0</v>
      </c>
      <c r="PJ105" s="5">
        <f>'A remplir'!V73</f>
        <v>0</v>
      </c>
      <c r="PK105" s="5">
        <f>'A remplir'!W73</f>
        <v>0</v>
      </c>
      <c r="PL105" s="5">
        <f>'A remplir'!X73</f>
        <v>0</v>
      </c>
      <c r="PM105" s="5">
        <f>'A remplir'!Y73</f>
        <v>0</v>
      </c>
      <c r="PN105" s="5">
        <f>'A remplir'!Z73</f>
        <v>0</v>
      </c>
      <c r="PO105" s="5">
        <f>'A remplir'!AA73</f>
        <v>0</v>
      </c>
      <c r="PP105" s="5">
        <f>'A remplir'!AB73</f>
        <v>0</v>
      </c>
      <c r="PQ105" s="5">
        <f>'A remplir'!AC73</f>
        <v>0</v>
      </c>
      <c r="PR105" s="5">
        <f>'A remplir'!AD73</f>
        <v>0</v>
      </c>
      <c r="PS105" s="5">
        <f>'A remplir'!AE73</f>
        <v>0</v>
      </c>
      <c r="PT105" s="5">
        <f>'A remplir'!AF73</f>
        <v>0</v>
      </c>
      <c r="PU105" s="5">
        <f>'A remplir'!AG73</f>
        <v>0</v>
      </c>
      <c r="PV105" s="5">
        <f>'A remplir'!AH73</f>
        <v>0</v>
      </c>
      <c r="PW105" s="5">
        <f>'A remplir'!AI73</f>
        <v>0</v>
      </c>
      <c r="PX105" s="5">
        <f>'A remplir'!AJ73</f>
        <v>0</v>
      </c>
      <c r="PY105" s="5">
        <f>'A remplir'!AK73</f>
        <v>0</v>
      </c>
      <c r="PZ105" s="5">
        <f>'A remplir'!AL73</f>
        <v>0</v>
      </c>
      <c r="QA105" s="5">
        <f>'A remplir'!AM73</f>
        <v>0</v>
      </c>
      <c r="QB105" s="5">
        <f>'A remplir'!AN73</f>
        <v>0</v>
      </c>
      <c r="QC105" s="5">
        <f>'A remplir'!AO73</f>
        <v>0</v>
      </c>
      <c r="QD105" s="5">
        <f>'A remplir'!AP73</f>
        <v>0</v>
      </c>
      <c r="QE105" s="5">
        <f>'A remplir'!AQ73</f>
        <v>0</v>
      </c>
      <c r="QF105" s="5">
        <f>'A remplir'!AR73</f>
        <v>0</v>
      </c>
      <c r="QG105" s="5">
        <f>'A remplir'!AS73</f>
        <v>0</v>
      </c>
      <c r="QH105" s="5">
        <f>'A remplir'!AT73</f>
        <v>0</v>
      </c>
      <c r="QI105" s="5">
        <f>'A remplir'!AU73</f>
        <v>0</v>
      </c>
      <c r="QJ105" s="5">
        <f>'A remplir'!AV73</f>
        <v>0</v>
      </c>
      <c r="QK105" s="5">
        <f>'A remplir'!AW73</f>
        <v>0</v>
      </c>
      <c r="QL105" s="5">
        <f>'A remplir'!AX73</f>
        <v>0</v>
      </c>
      <c r="QM105" s="5">
        <f>'A remplir'!AY73</f>
        <v>0</v>
      </c>
      <c r="QN105" s="5">
        <f>'A remplir'!AZ73</f>
        <v>0</v>
      </c>
      <c r="QO105" s="5">
        <f>'A remplir'!BA73</f>
        <v>0</v>
      </c>
      <c r="QP105" s="5">
        <f>'A remplir'!BB73</f>
        <v>0</v>
      </c>
      <c r="QQ105" s="5">
        <f>'A remplir'!BC73</f>
        <v>0</v>
      </c>
      <c r="QR105" s="5">
        <f>'A remplir'!BD73</f>
        <v>0</v>
      </c>
      <c r="QS105" s="5">
        <f>'A remplir'!BE73</f>
        <v>0</v>
      </c>
      <c r="QT105" s="5">
        <f>'A remplir'!BF73</f>
        <v>0</v>
      </c>
      <c r="QU105" s="5">
        <f>'A remplir'!BG73</f>
        <v>0</v>
      </c>
      <c r="QV105" s="5">
        <f>'A remplir'!BH73</f>
        <v>0</v>
      </c>
      <c r="QW105" s="5">
        <f>'A remplir'!BI73</f>
        <v>0</v>
      </c>
      <c r="QX105" s="5">
        <f>'A remplir'!BJ73</f>
        <v>0</v>
      </c>
      <c r="QY105" s="5">
        <f>'A remplir'!BK73</f>
        <v>0</v>
      </c>
      <c r="QZ105" s="5">
        <f>'A remplir'!BL73</f>
        <v>0</v>
      </c>
      <c r="RA105" s="5">
        <f>'A remplir'!BM73</f>
        <v>0</v>
      </c>
      <c r="RB105" s="5">
        <f>'A remplir'!BN73</f>
        <v>0</v>
      </c>
      <c r="RC105" s="5">
        <f>'A remplir'!BO73</f>
        <v>0</v>
      </c>
      <c r="RD105" s="5">
        <f>'A remplir'!BP73</f>
        <v>0</v>
      </c>
      <c r="RE105" s="5">
        <f>'A remplir'!BQ73</f>
        <v>0</v>
      </c>
      <c r="RF105" s="5">
        <f>'A remplir'!BR73</f>
        <v>0</v>
      </c>
      <c r="RG105" s="5">
        <f>'A remplir'!BS73</f>
        <v>0</v>
      </c>
      <c r="RH105" s="5">
        <f>'A remplir'!BT73</f>
        <v>0</v>
      </c>
      <c r="RI105" s="5">
        <f>'A remplir'!BU73</f>
        <v>0</v>
      </c>
      <c r="RJ105" s="5">
        <f>'A remplir'!BV73</f>
        <v>0</v>
      </c>
      <c r="RK105" s="5">
        <f>'A remplir'!BW73</f>
        <v>0</v>
      </c>
      <c r="RL105" s="5">
        <f>'A remplir'!BX73</f>
        <v>0</v>
      </c>
      <c r="RM105" s="5">
        <f>'A remplir'!BY73</f>
        <v>0</v>
      </c>
      <c r="RN105" s="5">
        <f>'A remplir'!BZ73</f>
        <v>0</v>
      </c>
      <c r="RO105" s="5">
        <f>'A remplir'!CA73</f>
        <v>0</v>
      </c>
      <c r="RP105" s="5">
        <f>'A remplir'!CB73</f>
        <v>0</v>
      </c>
      <c r="RQ105" s="5">
        <f>'A remplir'!CC73</f>
        <v>0</v>
      </c>
      <c r="RR105" s="5">
        <f>'A remplir'!CD73</f>
        <v>0</v>
      </c>
      <c r="RS105" s="5">
        <f>'A remplir'!CE73</f>
        <v>0</v>
      </c>
      <c r="RT105" s="5">
        <f>'A remplir'!CF73</f>
        <v>0</v>
      </c>
      <c r="RU105" s="5">
        <f>'A remplir'!CG73</f>
        <v>0</v>
      </c>
      <c r="RV105" s="5">
        <f>'A remplir'!CH73</f>
        <v>0</v>
      </c>
      <c r="RW105" s="5">
        <f>'A remplir'!CI73</f>
        <v>0</v>
      </c>
      <c r="RX105" s="5">
        <f>'A remplir'!CJ73</f>
        <v>0</v>
      </c>
      <c r="RY105" s="5">
        <f>'A remplir'!CK73</f>
        <v>0</v>
      </c>
      <c r="RZ105" s="5">
        <f>'A remplir'!CL73</f>
        <v>0</v>
      </c>
      <c r="SA105" s="5">
        <f>'A remplir'!CM73</f>
        <v>0</v>
      </c>
      <c r="SB105" s="5">
        <f>'A remplir'!CN73</f>
        <v>0</v>
      </c>
      <c r="SC105" s="5">
        <f>'A remplir'!CO73</f>
        <v>0</v>
      </c>
      <c r="SD105" s="5">
        <f>'A remplir'!CP73</f>
        <v>0</v>
      </c>
      <c r="SE105" s="5">
        <f>'A remplir'!CQ73</f>
        <v>0</v>
      </c>
      <c r="SF105" s="5">
        <f>'A remplir'!CR73</f>
        <v>0</v>
      </c>
      <c r="SG105" s="5">
        <f>'A remplir'!CS73</f>
        <v>0</v>
      </c>
      <c r="SH105" s="5">
        <f>'A remplir'!CT73</f>
        <v>0</v>
      </c>
      <c r="SI105" s="5">
        <f>'A remplir'!CU73</f>
        <v>0</v>
      </c>
      <c r="SJ105" s="5">
        <f>'A remplir'!CV73</f>
        <v>0</v>
      </c>
      <c r="SK105" s="5">
        <f>'A remplir'!CW73</f>
        <v>0</v>
      </c>
      <c r="SL105" s="5">
        <f>'A remplir'!CX73</f>
        <v>0</v>
      </c>
      <c r="SM105" s="5">
        <f>'A remplir'!CY73</f>
        <v>0</v>
      </c>
      <c r="SN105" s="5">
        <f>'A remplir'!CZ73</f>
        <v>0</v>
      </c>
      <c r="SO105" s="5">
        <f>'A remplir'!DA73</f>
        <v>0</v>
      </c>
      <c r="SP105" s="5">
        <f>'A remplir'!DB73</f>
        <v>0</v>
      </c>
      <c r="SQ105" s="5">
        <f>'A remplir'!DC73</f>
        <v>0</v>
      </c>
      <c r="SR105" s="5">
        <f>'A remplir'!DD73</f>
        <v>0</v>
      </c>
      <c r="SS105" s="5">
        <f>'A remplir'!DE73</f>
        <v>0</v>
      </c>
      <c r="ST105" s="5">
        <f>'A remplir'!DF73</f>
        <v>0</v>
      </c>
      <c r="SU105" s="5">
        <f>'A remplir'!DG73</f>
        <v>0</v>
      </c>
      <c r="SV105" s="5">
        <f>'A remplir'!DH73</f>
        <v>0</v>
      </c>
      <c r="SW105" s="5">
        <f>'A remplir'!DI73</f>
        <v>0</v>
      </c>
      <c r="SX105" s="5">
        <f>'A remplir'!DJ73</f>
        <v>0</v>
      </c>
      <c r="SY105" s="5">
        <f>'A remplir'!DK73</f>
        <v>0</v>
      </c>
      <c r="SZ105" s="5">
        <f>'A remplir'!DL73</f>
        <v>0</v>
      </c>
      <c r="TA105" s="5">
        <f>'A remplir'!DM73</f>
        <v>0</v>
      </c>
      <c r="TB105" s="5">
        <f>'A remplir'!DN73</f>
        <v>0</v>
      </c>
      <c r="TC105" s="5">
        <f>'A remplir'!DO73</f>
        <v>0</v>
      </c>
      <c r="TD105" s="5">
        <f>'A remplir'!DP73</f>
        <v>0</v>
      </c>
      <c r="TE105" s="5">
        <f>'A remplir'!DQ73</f>
        <v>0</v>
      </c>
      <c r="TF105" s="5">
        <f>'A remplir'!DR73</f>
        <v>0</v>
      </c>
      <c r="TG105" s="5">
        <f>'A remplir'!DS73</f>
        <v>0</v>
      </c>
      <c r="TH105" s="5">
        <f>'A remplir'!DT73</f>
        <v>0</v>
      </c>
      <c r="TI105" s="5">
        <f>'A remplir'!DU73</f>
        <v>0</v>
      </c>
      <c r="TJ105" s="5">
        <f>'A remplir'!DV73</f>
        <v>0</v>
      </c>
      <c r="TK105" s="5">
        <f>'A remplir'!DW73</f>
        <v>0</v>
      </c>
      <c r="TL105" s="5">
        <f>'A remplir'!DX73</f>
        <v>0</v>
      </c>
      <c r="TM105" s="5">
        <f>'A remplir'!DY73</f>
        <v>0</v>
      </c>
      <c r="TN105" s="5">
        <f>'A remplir'!DZ73</f>
        <v>0</v>
      </c>
      <c r="TO105" s="5">
        <f>'A remplir'!EA73</f>
        <v>0</v>
      </c>
      <c r="TP105" s="5">
        <f>'A remplir'!EB73</f>
        <v>0</v>
      </c>
      <c r="TQ105" s="5">
        <f>'A remplir'!EC73</f>
        <v>0</v>
      </c>
      <c r="TR105" s="5">
        <f>'A remplir'!ED73</f>
        <v>0</v>
      </c>
      <c r="TS105" s="5">
        <f>'A remplir'!EE73</f>
        <v>0</v>
      </c>
      <c r="TT105" s="5">
        <f>'A remplir'!EF73</f>
        <v>0</v>
      </c>
      <c r="TU105" s="5">
        <f>'A remplir'!EG73</f>
        <v>0</v>
      </c>
      <c r="TV105" s="5">
        <f>'A remplir'!EH73</f>
        <v>0</v>
      </c>
      <c r="TW105" s="5">
        <f>'A remplir'!EI73</f>
        <v>0</v>
      </c>
      <c r="TX105" s="5">
        <f>'A remplir'!EJ73</f>
        <v>0</v>
      </c>
      <c r="TY105" s="5">
        <f>'A remplir'!EK73</f>
        <v>0</v>
      </c>
      <c r="TZ105" s="5">
        <f>'A remplir'!EL73</f>
        <v>0</v>
      </c>
      <c r="UA105" s="5">
        <f>'A remplir'!EM73</f>
        <v>0</v>
      </c>
      <c r="UB105" s="5">
        <f>'A remplir'!EN73</f>
        <v>0</v>
      </c>
      <c r="UC105" s="5">
        <f>'A remplir'!EO73</f>
        <v>0</v>
      </c>
      <c r="UD105" s="5">
        <f>'A remplir'!EP73</f>
        <v>0</v>
      </c>
      <c r="UE105" s="5">
        <f>'A remplir'!EQ73</f>
        <v>0</v>
      </c>
      <c r="UF105" s="5">
        <f>'A remplir'!ER73</f>
        <v>0</v>
      </c>
      <c r="UG105" s="5">
        <f>'A remplir'!ES73</f>
        <v>0</v>
      </c>
      <c r="UH105" s="5">
        <f>'A remplir'!ET73</f>
        <v>0</v>
      </c>
      <c r="UI105" s="5">
        <f>'A remplir'!EU73</f>
        <v>0</v>
      </c>
      <c r="UJ105" s="5">
        <f>'A remplir'!EV73</f>
        <v>0</v>
      </c>
      <c r="UK105" s="5">
        <f>'A remplir'!EW73</f>
        <v>0</v>
      </c>
      <c r="UL105" s="5">
        <f>'A remplir'!EX73</f>
        <v>0</v>
      </c>
      <c r="UM105" s="5">
        <f>'A remplir'!EY73</f>
        <v>0</v>
      </c>
      <c r="UN105" s="5">
        <f>'A remplir'!EZ73</f>
        <v>0</v>
      </c>
      <c r="UO105" s="5">
        <f>'A remplir'!FA73</f>
        <v>0</v>
      </c>
      <c r="UP105" s="5">
        <f>'A remplir'!FB73</f>
        <v>0</v>
      </c>
      <c r="UQ105" s="5">
        <f>'A remplir'!FC73</f>
        <v>0</v>
      </c>
      <c r="UR105" s="5">
        <f>'A remplir'!FD73</f>
        <v>0</v>
      </c>
      <c r="US105" s="5">
        <f>'A remplir'!FE73</f>
        <v>0</v>
      </c>
      <c r="UT105" s="5">
        <f>'A remplir'!FF73</f>
        <v>0</v>
      </c>
      <c r="UU105" s="5">
        <f>'A remplir'!FG73</f>
        <v>0</v>
      </c>
      <c r="UV105" s="5">
        <f>'A remplir'!FH73</f>
        <v>0</v>
      </c>
      <c r="UW105" s="5">
        <f>'A remplir'!FI73</f>
        <v>0</v>
      </c>
      <c r="UX105" s="5">
        <f>'A remplir'!FJ73</f>
        <v>0</v>
      </c>
      <c r="UY105" s="5">
        <f>'A remplir'!FK73</f>
        <v>0</v>
      </c>
      <c r="UZ105" s="5">
        <f>'A remplir'!FL73</f>
        <v>0</v>
      </c>
      <c r="VA105" s="5">
        <f>'A remplir'!FM73</f>
        <v>0</v>
      </c>
      <c r="VB105" s="5">
        <f>'A remplir'!FN73</f>
        <v>0</v>
      </c>
      <c r="VC105" s="5">
        <f>'A remplir'!FO73</f>
        <v>0</v>
      </c>
      <c r="VD105" s="5">
        <f>'A remplir'!FP73</f>
        <v>0</v>
      </c>
      <c r="VE105" s="5">
        <f>'A remplir'!FQ73</f>
        <v>0</v>
      </c>
      <c r="VF105" s="5">
        <f>'A remplir'!FR73</f>
        <v>0</v>
      </c>
      <c r="VG105" s="5">
        <f>'A remplir'!FS73</f>
        <v>0</v>
      </c>
      <c r="VH105" s="5">
        <f>'A remplir'!FT73</f>
        <v>0</v>
      </c>
      <c r="VI105" s="5">
        <f>'A remplir'!FU73</f>
        <v>0</v>
      </c>
      <c r="VJ105" s="5">
        <f>'A remplir'!FV73</f>
        <v>0</v>
      </c>
      <c r="VK105" s="5">
        <f>'A remplir'!FW73</f>
        <v>0</v>
      </c>
      <c r="VL105" s="5">
        <f>'A remplir'!FX73</f>
        <v>0</v>
      </c>
      <c r="VM105" s="5">
        <f>'A remplir'!FY73</f>
        <v>0</v>
      </c>
      <c r="VN105" s="5">
        <f>'A remplir'!FZ73</f>
        <v>0</v>
      </c>
      <c r="VO105" s="5">
        <f>'A remplir'!GA73</f>
        <v>0</v>
      </c>
      <c r="VP105" s="5">
        <f>'A remplir'!GB73</f>
        <v>0</v>
      </c>
      <c r="VQ105" s="5">
        <f>'A remplir'!GC73</f>
        <v>0</v>
      </c>
      <c r="VR105" s="5">
        <f>'A remplir'!GD73</f>
        <v>0</v>
      </c>
      <c r="VS105" s="5">
        <f>'A remplir'!GE73</f>
        <v>0</v>
      </c>
      <c r="VT105" s="5">
        <f>'A remplir'!GF73</f>
        <v>0</v>
      </c>
      <c r="VU105" s="5">
        <f>'A remplir'!GG73</f>
        <v>0</v>
      </c>
      <c r="VV105" s="5">
        <f>'A remplir'!GH73</f>
        <v>0</v>
      </c>
      <c r="VW105" s="5">
        <f>'A remplir'!GI73</f>
        <v>0</v>
      </c>
      <c r="VX105" s="5">
        <f>'A remplir'!GJ73</f>
        <v>0</v>
      </c>
      <c r="VY105" s="5">
        <f>'A remplir'!GK73</f>
        <v>0</v>
      </c>
      <c r="VZ105" s="5">
        <f>'A remplir'!GL73</f>
        <v>0</v>
      </c>
      <c r="WA105" s="5">
        <f>'A remplir'!GM73</f>
        <v>0</v>
      </c>
      <c r="WB105" s="5">
        <f>'A remplir'!GN73</f>
        <v>0</v>
      </c>
      <c r="WC105" s="5">
        <f>'A remplir'!GO73</f>
        <v>0</v>
      </c>
      <c r="WD105" s="5">
        <f>'A remplir'!GP73</f>
        <v>0</v>
      </c>
      <c r="WE105" s="5">
        <f>'A remplir'!GQ73</f>
        <v>0</v>
      </c>
      <c r="WF105" s="5">
        <f>'A remplir'!GR73</f>
        <v>0</v>
      </c>
      <c r="WG105" s="5">
        <f>'A remplir'!GS73</f>
        <v>0</v>
      </c>
      <c r="WH105" s="5">
        <f>'A remplir'!GT73</f>
        <v>0</v>
      </c>
      <c r="WI105" s="5">
        <f>'A remplir'!GU73</f>
        <v>0</v>
      </c>
      <c r="WJ105" s="5">
        <f>'A remplir'!GV73</f>
        <v>0</v>
      </c>
      <c r="WK105" s="5">
        <f>'A remplir'!GW73</f>
        <v>0</v>
      </c>
      <c r="WL105" s="5">
        <f>'A remplir'!GX73</f>
        <v>0</v>
      </c>
      <c r="WM105" s="5">
        <f>'A remplir'!GY73</f>
        <v>0</v>
      </c>
      <c r="WN105" s="5">
        <f>'A remplir'!GZ73</f>
        <v>0</v>
      </c>
      <c r="WO105" s="5">
        <f>'A remplir'!HA73</f>
        <v>0</v>
      </c>
      <c r="WP105" s="5">
        <f>'A remplir'!HB73</f>
        <v>0</v>
      </c>
      <c r="WQ105" s="5">
        <f>'A remplir'!HC73</f>
        <v>0</v>
      </c>
      <c r="WR105" s="5">
        <f>'A remplir'!HD73</f>
        <v>0</v>
      </c>
      <c r="WS105" s="5">
        <f>'A remplir'!HE73</f>
        <v>0</v>
      </c>
      <c r="WT105" s="5">
        <f>'A remplir'!HF73</f>
        <v>0</v>
      </c>
      <c r="WU105" s="5">
        <f>'A remplir'!HG73</f>
        <v>0</v>
      </c>
      <c r="WV105" s="5">
        <f>'A remplir'!HH73</f>
        <v>0</v>
      </c>
      <c r="WW105" s="5">
        <f>'A remplir'!HI73</f>
        <v>0</v>
      </c>
      <c r="WX105" s="5">
        <f>'A remplir'!HJ73</f>
        <v>0</v>
      </c>
      <c r="WY105" s="5">
        <f>'A remplir'!HK73</f>
        <v>0</v>
      </c>
      <c r="WZ105" s="5">
        <f>'A remplir'!HL73</f>
        <v>0</v>
      </c>
      <c r="XA105" s="5">
        <f>'A remplir'!HM73</f>
        <v>0</v>
      </c>
      <c r="XB105" s="5">
        <f>'A remplir'!HN73</f>
        <v>0</v>
      </c>
      <c r="XC105" s="5">
        <f>'A remplir'!HO73</f>
        <v>0</v>
      </c>
      <c r="XD105" s="5">
        <f>'A remplir'!HP73</f>
        <v>0</v>
      </c>
      <c r="XE105" s="5">
        <f>'A remplir'!HQ73</f>
        <v>0</v>
      </c>
      <c r="XF105" s="5">
        <f>'A remplir'!HR73</f>
        <v>0</v>
      </c>
      <c r="XG105" s="5">
        <f>'A remplir'!HS73</f>
        <v>0</v>
      </c>
      <c r="XH105" s="5">
        <f>'A remplir'!HT73</f>
        <v>0</v>
      </c>
      <c r="XI105" s="5">
        <f>'A remplir'!HU73</f>
        <v>0</v>
      </c>
      <c r="XJ105" s="5">
        <f>'A remplir'!HV73</f>
        <v>0</v>
      </c>
      <c r="XK105" s="5">
        <f>'A remplir'!HW73</f>
        <v>0</v>
      </c>
      <c r="XL105" s="5">
        <f>'A remplir'!HX73</f>
        <v>0</v>
      </c>
      <c r="XM105" s="5">
        <f>'A remplir'!HY73</f>
        <v>0</v>
      </c>
      <c r="XN105" s="5">
        <f>'A remplir'!HZ73</f>
        <v>0</v>
      </c>
      <c r="XO105" s="5">
        <f>'A remplir'!IA73</f>
        <v>0</v>
      </c>
      <c r="XP105" s="5">
        <f>'A remplir'!IB73</f>
        <v>0</v>
      </c>
      <c r="XQ105" s="5">
        <f>'A remplir'!IC73</f>
        <v>0</v>
      </c>
      <c r="XR105" s="5">
        <f>'A remplir'!ID73</f>
        <v>0</v>
      </c>
      <c r="XS105" s="5">
        <f>'A remplir'!IE73</f>
        <v>0</v>
      </c>
      <c r="XT105" s="5">
        <f>'A remplir'!IF73</f>
        <v>0</v>
      </c>
      <c r="XU105" s="5">
        <f>'A remplir'!IG73</f>
        <v>0</v>
      </c>
      <c r="XV105" s="5">
        <f>'A remplir'!IH73</f>
        <v>0</v>
      </c>
      <c r="XW105" s="5">
        <f>'A remplir'!II73</f>
        <v>0</v>
      </c>
      <c r="XX105" s="5">
        <f>'A remplir'!IJ73</f>
        <v>0</v>
      </c>
      <c r="XY105" s="5">
        <f>'A remplir'!IK73</f>
        <v>0</v>
      </c>
      <c r="XZ105" s="5">
        <f>'A remplir'!IL73</f>
        <v>0</v>
      </c>
      <c r="YA105" s="5">
        <f>'A remplir'!IM73</f>
        <v>0</v>
      </c>
      <c r="YB105" s="5">
        <f>'A remplir'!IN73</f>
        <v>0</v>
      </c>
      <c r="YC105" s="5">
        <f>'A remplir'!IO73</f>
        <v>0</v>
      </c>
      <c r="YD105" s="5">
        <f>'A remplir'!IP73</f>
        <v>0</v>
      </c>
      <c r="YE105" s="5">
        <f>'A remplir'!IQ73</f>
        <v>0</v>
      </c>
      <c r="YF105" s="5">
        <f>'A remplir'!IR73</f>
        <v>0</v>
      </c>
      <c r="YG105" s="5">
        <f>'A remplir'!IS73</f>
        <v>0</v>
      </c>
      <c r="YH105" s="5">
        <f>'A remplir'!IT73</f>
        <v>0</v>
      </c>
      <c r="YI105" s="5">
        <f>'A remplir'!IU73</f>
        <v>0</v>
      </c>
      <c r="YJ105" s="5">
        <f>'A remplir'!IV73</f>
        <v>0</v>
      </c>
      <c r="YK105" s="5">
        <f>'A remplir'!IW73</f>
        <v>0</v>
      </c>
      <c r="YL105" s="5">
        <f>'A remplir'!IX73</f>
        <v>0</v>
      </c>
      <c r="YM105" s="5">
        <f>'A remplir'!IY73</f>
        <v>0</v>
      </c>
      <c r="YN105" s="5">
        <f>'A remplir'!IZ73</f>
        <v>0</v>
      </c>
      <c r="YO105" s="5">
        <f>'A remplir'!JA73</f>
        <v>0</v>
      </c>
      <c r="YP105" s="5">
        <f>'A remplir'!JB73</f>
        <v>0</v>
      </c>
      <c r="YQ105" s="5">
        <f>'A remplir'!JC73</f>
        <v>0</v>
      </c>
      <c r="YR105" s="5">
        <f>'A remplir'!JD73</f>
        <v>0</v>
      </c>
      <c r="YS105" s="5">
        <f>'A remplir'!JE73</f>
        <v>0</v>
      </c>
      <c r="YT105" s="5">
        <f>'A remplir'!JF73</f>
        <v>0</v>
      </c>
      <c r="YU105" s="5">
        <f>'A remplir'!JG73</f>
        <v>0</v>
      </c>
      <c r="YV105" s="5">
        <f>'A remplir'!JH73</f>
        <v>0</v>
      </c>
      <c r="YW105" s="5">
        <f>'A remplir'!JI73</f>
        <v>0</v>
      </c>
      <c r="YX105" s="5">
        <f>'A remplir'!JJ73</f>
        <v>0</v>
      </c>
      <c r="YY105" s="5">
        <f>'A remplir'!JK73</f>
        <v>0</v>
      </c>
      <c r="YZ105" s="5">
        <f>'A remplir'!JL73</f>
        <v>0</v>
      </c>
      <c r="ZA105" s="5">
        <f>'A remplir'!JM73</f>
        <v>0</v>
      </c>
      <c r="ZB105" s="5">
        <f>'A remplir'!JN73</f>
        <v>0</v>
      </c>
      <c r="ZC105" s="5">
        <f>'A remplir'!JO73</f>
        <v>0</v>
      </c>
      <c r="ZD105" s="5">
        <f>'A remplir'!JP73</f>
        <v>0</v>
      </c>
      <c r="ZE105" s="5">
        <f>'A remplir'!JQ73</f>
        <v>0</v>
      </c>
      <c r="ZF105" s="5">
        <f>'A remplir'!JR73</f>
        <v>0</v>
      </c>
      <c r="ZG105" s="5">
        <f>'A remplir'!JS73</f>
        <v>0</v>
      </c>
      <c r="ZH105" s="5">
        <f>'A remplir'!JT73</f>
        <v>0</v>
      </c>
      <c r="ZI105" s="5">
        <f>'A remplir'!JU73</f>
        <v>0</v>
      </c>
      <c r="ZJ105" s="5">
        <f>'A remplir'!JV73</f>
        <v>0</v>
      </c>
      <c r="ZK105" s="5">
        <f>'A remplir'!JW73</f>
        <v>0</v>
      </c>
      <c r="ZL105" s="5">
        <f>'A remplir'!JX73</f>
        <v>0</v>
      </c>
      <c r="ZM105" s="5">
        <f>'A remplir'!JY73</f>
        <v>0</v>
      </c>
      <c r="ZN105" s="5">
        <f>'A remplir'!JZ73</f>
        <v>0</v>
      </c>
      <c r="ZO105" s="5">
        <f>'A remplir'!KA73</f>
        <v>0</v>
      </c>
      <c r="ZP105" s="5">
        <f>'A remplir'!KB73</f>
        <v>0</v>
      </c>
      <c r="ZQ105" s="5">
        <f>'A remplir'!KC73</f>
        <v>0</v>
      </c>
      <c r="ZR105" s="5">
        <f>'A remplir'!KD73</f>
        <v>0</v>
      </c>
      <c r="ZS105" s="5">
        <f>'A remplir'!KE73</f>
        <v>0</v>
      </c>
      <c r="ZT105" s="5">
        <f>'A remplir'!KF73</f>
        <v>0</v>
      </c>
      <c r="ZU105" s="5">
        <f>'A remplir'!KG73</f>
        <v>0</v>
      </c>
      <c r="ZV105" s="5">
        <f>'A remplir'!KH73</f>
        <v>0</v>
      </c>
      <c r="ZW105" s="5">
        <f>'A remplir'!KI73</f>
        <v>0</v>
      </c>
      <c r="ZX105" s="5">
        <f>'A remplir'!KJ73</f>
        <v>0</v>
      </c>
      <c r="ZY105" s="5">
        <f>'A remplir'!KK73</f>
        <v>0</v>
      </c>
      <c r="ZZ105" s="5">
        <f>'A remplir'!KL73</f>
        <v>0</v>
      </c>
      <c r="AAA105" s="5">
        <f>'A remplir'!KM73</f>
        <v>0</v>
      </c>
      <c r="AAB105" s="5">
        <f>'A remplir'!KN73</f>
        <v>0</v>
      </c>
      <c r="AAC105" s="5">
        <f>'A remplir'!KO73</f>
        <v>0</v>
      </c>
      <c r="AAD105" s="5">
        <f>'A remplir'!KP73</f>
        <v>0</v>
      </c>
      <c r="AAE105" s="5">
        <f>'A remplir'!KQ73</f>
        <v>0</v>
      </c>
      <c r="AAF105" s="5">
        <f>'A remplir'!KR73</f>
        <v>0</v>
      </c>
      <c r="AAG105" s="5">
        <f>'A remplir'!KS73</f>
        <v>0</v>
      </c>
      <c r="AAH105" s="5">
        <f>'A remplir'!KT73</f>
        <v>0</v>
      </c>
      <c r="AAI105" s="5">
        <f>'A remplir'!KU73</f>
        <v>0</v>
      </c>
      <c r="AAJ105" s="5">
        <f>'A remplir'!KV73</f>
        <v>0</v>
      </c>
      <c r="AAK105" s="5">
        <f>'A remplir'!KW73</f>
        <v>0</v>
      </c>
      <c r="AAL105" s="5">
        <f>'A remplir'!KX73</f>
        <v>0</v>
      </c>
      <c r="AAM105" s="5">
        <f>'A remplir'!KY73</f>
        <v>0</v>
      </c>
      <c r="AAN105" s="5">
        <f>'A remplir'!KZ73</f>
        <v>0</v>
      </c>
      <c r="AAO105" s="5">
        <f>'A remplir'!LA73</f>
        <v>0</v>
      </c>
      <c r="AAP105" s="5">
        <f>'A remplir'!LB73</f>
        <v>0</v>
      </c>
      <c r="AAQ105" s="5">
        <f>'A remplir'!LC73</f>
        <v>0</v>
      </c>
      <c r="AAR105" s="5">
        <f>'A remplir'!LD73</f>
        <v>0</v>
      </c>
      <c r="AAS105" s="5">
        <f>'A remplir'!LE73</f>
        <v>0</v>
      </c>
      <c r="AAT105" s="5">
        <f>'A remplir'!LF73</f>
        <v>0</v>
      </c>
      <c r="AAU105" s="5">
        <f>'A remplir'!LG73</f>
        <v>0</v>
      </c>
      <c r="AAV105" s="5">
        <f>'A remplir'!LH73</f>
        <v>0</v>
      </c>
      <c r="AAW105" s="5">
        <f>'A remplir'!LI73</f>
        <v>0</v>
      </c>
      <c r="AAX105" s="5">
        <f>'A remplir'!LJ73</f>
        <v>0</v>
      </c>
      <c r="AAY105" s="5">
        <f>'A remplir'!LK73</f>
        <v>0</v>
      </c>
      <c r="AAZ105" s="5">
        <f>'A remplir'!LL73</f>
        <v>0</v>
      </c>
      <c r="ABA105" s="5">
        <f>'A remplir'!LM73</f>
        <v>0</v>
      </c>
      <c r="ABB105" s="5">
        <f>'A remplir'!LN73</f>
        <v>0</v>
      </c>
      <c r="ABC105" s="5">
        <f>'A remplir'!LO73</f>
        <v>0</v>
      </c>
      <c r="ABD105" s="5">
        <f>'A remplir'!LP73</f>
        <v>0</v>
      </c>
      <c r="ABE105" s="5">
        <f>'A remplir'!LQ73</f>
        <v>0</v>
      </c>
      <c r="ABF105" s="5">
        <f>'A remplir'!LR73</f>
        <v>0</v>
      </c>
      <c r="ABG105" s="5">
        <f>'A remplir'!LS73</f>
        <v>0</v>
      </c>
      <c r="ABH105" s="5">
        <f>'A remplir'!LT73</f>
        <v>0</v>
      </c>
      <c r="ABI105" s="5">
        <f>'A remplir'!LU73</f>
        <v>0</v>
      </c>
      <c r="ABJ105" s="5">
        <f>'A remplir'!LV73</f>
        <v>0</v>
      </c>
      <c r="ABK105" s="5">
        <f>'A remplir'!LW73</f>
        <v>0</v>
      </c>
      <c r="ABL105" s="5">
        <f>'A remplir'!LX73</f>
        <v>0</v>
      </c>
      <c r="ABM105" s="5">
        <f>'A remplir'!LY73</f>
        <v>0</v>
      </c>
      <c r="ABN105" s="5">
        <f>'A remplir'!LZ73</f>
        <v>0</v>
      </c>
      <c r="ABO105" s="5">
        <f>'A remplir'!MA73</f>
        <v>0</v>
      </c>
      <c r="ABP105" s="5">
        <f>'A remplir'!MB73</f>
        <v>0</v>
      </c>
      <c r="ABQ105" s="5">
        <f>'A remplir'!MC73</f>
        <v>0</v>
      </c>
      <c r="ABR105" s="5">
        <f>'A remplir'!MD73</f>
        <v>0</v>
      </c>
      <c r="ABS105" s="5">
        <f>'A remplir'!ME73</f>
        <v>0</v>
      </c>
      <c r="ABT105" s="5">
        <f>'A remplir'!MF73</f>
        <v>0</v>
      </c>
      <c r="ABU105" s="5">
        <f>'A remplir'!MG73</f>
        <v>0</v>
      </c>
      <c r="ABV105" s="5">
        <f>'A remplir'!MH73</f>
        <v>0</v>
      </c>
      <c r="ABW105" s="5">
        <f>'A remplir'!MI73</f>
        <v>0</v>
      </c>
      <c r="ABX105" s="5">
        <f>'A remplir'!MJ73</f>
        <v>0</v>
      </c>
      <c r="ABY105" s="5">
        <f>'A remplir'!MK73</f>
        <v>0</v>
      </c>
      <c r="ABZ105" s="5">
        <f>'A remplir'!ML73</f>
        <v>0</v>
      </c>
      <c r="ACA105" s="5">
        <f>'A remplir'!MM73</f>
        <v>0</v>
      </c>
      <c r="ACB105" s="5">
        <f>'A remplir'!MN73</f>
        <v>0</v>
      </c>
      <c r="ACC105" s="5">
        <f>'A remplir'!MO73</f>
        <v>0</v>
      </c>
      <c r="ACD105" s="5">
        <f>'A remplir'!MP73</f>
        <v>0</v>
      </c>
      <c r="ACE105" s="5">
        <f>'A remplir'!MQ73</f>
        <v>0</v>
      </c>
      <c r="ACF105" s="5">
        <f>'A remplir'!MR73</f>
        <v>0</v>
      </c>
      <c r="ACG105" s="5">
        <f>'A remplir'!MS73</f>
        <v>0</v>
      </c>
      <c r="ACH105" s="5">
        <f>'A remplir'!MT73</f>
        <v>0</v>
      </c>
      <c r="ACI105" s="5">
        <f>'A remplir'!MU73</f>
        <v>0</v>
      </c>
      <c r="ACJ105" s="5">
        <f>'A remplir'!MV73</f>
        <v>0</v>
      </c>
      <c r="ACK105" s="5">
        <f>'A remplir'!MW73</f>
        <v>0</v>
      </c>
      <c r="ACL105" s="5">
        <f>'A remplir'!MX73</f>
        <v>0</v>
      </c>
      <c r="ACM105" s="5">
        <f>'A remplir'!MY73</f>
        <v>0</v>
      </c>
      <c r="ACN105" s="5">
        <f>'A remplir'!MZ73</f>
        <v>0</v>
      </c>
      <c r="ACO105" s="5">
        <f>'A remplir'!NA73</f>
        <v>0</v>
      </c>
      <c r="ACP105" s="5">
        <f>'A remplir'!NB73</f>
        <v>0</v>
      </c>
      <c r="ACQ105" s="5">
        <f>'A remplir'!NC73</f>
        <v>0</v>
      </c>
      <c r="ACR105" s="5">
        <f>'A remplir'!ND73</f>
        <v>0</v>
      </c>
      <c r="ACS105" s="5">
        <f>'A remplir'!NE73</f>
        <v>0</v>
      </c>
      <c r="ACT105" s="5">
        <f>'A remplir'!NF73</f>
        <v>0</v>
      </c>
      <c r="ACU105" s="5">
        <f>'A remplir'!NG73</f>
        <v>0</v>
      </c>
      <c r="ACV105" s="5">
        <f>'A remplir'!NH73</f>
        <v>0</v>
      </c>
      <c r="ACW105" s="5">
        <f>'A remplir'!NI73</f>
        <v>0</v>
      </c>
      <c r="ACX105" s="5">
        <f>'A remplir'!NJ73</f>
        <v>0</v>
      </c>
      <c r="ACY105" s="5">
        <f>'A remplir'!NK73</f>
        <v>0</v>
      </c>
      <c r="ACZ105" s="5">
        <f>'A remplir'!NL73</f>
        <v>0</v>
      </c>
      <c r="ADA105" s="5">
        <f>'A remplir'!NM73</f>
        <v>0</v>
      </c>
      <c r="ADB105" s="5">
        <f>'A remplir'!NN73</f>
        <v>0</v>
      </c>
      <c r="ADC105" s="5">
        <f>'A remplir'!NO73</f>
        <v>0</v>
      </c>
      <c r="ADD105" s="5">
        <f>'A remplir'!NP73</f>
        <v>0</v>
      </c>
      <c r="ADE105" s="5">
        <f>'A remplir'!NQ73</f>
        <v>0</v>
      </c>
      <c r="ADF105" s="5">
        <f>'A remplir'!NR73</f>
        <v>0</v>
      </c>
      <c r="ADG105" s="5">
        <f>'A remplir'!NS73</f>
        <v>0</v>
      </c>
      <c r="ADH105" s="5">
        <f>'A remplir'!NT73</f>
        <v>0</v>
      </c>
      <c r="ADI105" s="5">
        <f>'A remplir'!NU73</f>
        <v>0</v>
      </c>
      <c r="ADJ105" s="5">
        <f>'A remplir'!NV73</f>
        <v>0</v>
      </c>
      <c r="ADK105" s="5">
        <f>'A remplir'!NW73</f>
        <v>0</v>
      </c>
      <c r="ADL105" s="5">
        <f>'A remplir'!NX73</f>
        <v>0</v>
      </c>
      <c r="ADM105" s="5">
        <f>'A remplir'!NY73</f>
        <v>0</v>
      </c>
      <c r="ADN105" s="5">
        <f>'A remplir'!NZ73</f>
        <v>0</v>
      </c>
      <c r="ADO105" s="5">
        <f>'A remplir'!OA73</f>
        <v>0</v>
      </c>
      <c r="ADP105" s="5">
        <f>'A remplir'!OB73</f>
        <v>0</v>
      </c>
      <c r="ADQ105" s="5">
        <f>'A remplir'!OC73</f>
        <v>0</v>
      </c>
      <c r="ADR105" s="5">
        <f>'A remplir'!OD73</f>
        <v>0</v>
      </c>
      <c r="ADS105" s="5">
        <f>'A remplir'!OE73</f>
        <v>0</v>
      </c>
      <c r="ADT105" s="5">
        <f>'A remplir'!OF73</f>
        <v>0</v>
      </c>
      <c r="ADU105" s="5">
        <f>'A remplir'!OG73</f>
        <v>0</v>
      </c>
      <c r="ADV105" s="5">
        <f>'A remplir'!OH73</f>
        <v>0</v>
      </c>
      <c r="ADW105" s="5">
        <f>'A remplir'!OI73</f>
        <v>0</v>
      </c>
      <c r="ADX105" s="5">
        <f>'A remplir'!OJ73</f>
        <v>0</v>
      </c>
      <c r="ADY105" s="5">
        <f>'A remplir'!OK73</f>
        <v>0</v>
      </c>
      <c r="ADZ105" s="5">
        <f>'A remplir'!OL73</f>
        <v>0</v>
      </c>
    </row>
    <row r="106" spans="1:806" ht="15.75" thickBot="1" x14ac:dyDescent="0.3">
      <c r="A106" s="3">
        <f>'A remplir'!OO106</f>
        <v>0.66666666666666663</v>
      </c>
      <c r="B106" s="119"/>
      <c r="C106" s="121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  <c r="JD106" s="116"/>
      <c r="JE106" s="116"/>
      <c r="JF106" s="116"/>
      <c r="JG106" s="116"/>
      <c r="JH106" s="116"/>
      <c r="JI106" s="116"/>
      <c r="JJ106" s="116"/>
      <c r="JK106" s="116"/>
      <c r="JL106" s="116"/>
      <c r="JM106" s="116"/>
      <c r="JN106" s="116"/>
      <c r="JO106" s="116"/>
      <c r="JP106" s="116"/>
      <c r="JQ106" s="116"/>
      <c r="JR106" s="116"/>
      <c r="JS106" s="116"/>
      <c r="JT106" s="116"/>
      <c r="JU106" s="116"/>
      <c r="JV106" s="116"/>
      <c r="JW106" s="116"/>
      <c r="JX106" s="116"/>
      <c r="JY106" s="116"/>
      <c r="JZ106" s="116"/>
      <c r="KA106" s="116"/>
      <c r="KB106" s="116"/>
      <c r="KC106" s="116"/>
      <c r="KD106" s="116"/>
      <c r="KE106" s="116"/>
      <c r="KF106" s="116"/>
      <c r="KG106" s="116"/>
      <c r="KH106" s="116"/>
      <c r="KI106" s="116"/>
      <c r="KJ106" s="116"/>
      <c r="KK106" s="116"/>
      <c r="KL106" s="116"/>
      <c r="KM106" s="116"/>
      <c r="KN106" s="116"/>
      <c r="KO106" s="116"/>
      <c r="KP106" s="116"/>
      <c r="KQ106" s="116"/>
      <c r="KR106" s="116"/>
      <c r="KS106" s="116"/>
      <c r="KT106" s="116"/>
      <c r="KU106" s="116"/>
      <c r="KV106" s="116"/>
      <c r="KW106" s="116"/>
      <c r="KX106" s="116"/>
      <c r="KY106" s="116"/>
      <c r="KZ106" s="116"/>
      <c r="LA106" s="116"/>
      <c r="LB106" s="116"/>
      <c r="LC106" s="116"/>
      <c r="LD106" s="116"/>
      <c r="LE106" s="116"/>
      <c r="LF106" s="116"/>
      <c r="LG106" s="116"/>
      <c r="LH106" s="116"/>
      <c r="LI106" s="116"/>
      <c r="LJ106" s="116"/>
      <c r="LK106" s="116"/>
      <c r="LL106" s="116"/>
      <c r="LM106" s="116"/>
      <c r="LN106" s="116"/>
      <c r="LO106" s="116"/>
      <c r="LP106" s="116"/>
      <c r="LQ106" s="116"/>
      <c r="LR106" s="116"/>
      <c r="LS106" s="116"/>
      <c r="LT106" s="116"/>
      <c r="LU106" s="116"/>
      <c r="LV106" s="116"/>
      <c r="LW106" s="116"/>
      <c r="LX106" s="116"/>
      <c r="LY106" s="116"/>
      <c r="LZ106" s="116"/>
      <c r="MA106" s="116"/>
      <c r="MB106" s="116"/>
      <c r="MC106" s="116"/>
      <c r="MD106" s="116"/>
      <c r="ME106" s="116"/>
      <c r="MF106" s="116"/>
      <c r="MG106" s="116"/>
      <c r="MH106" s="116"/>
      <c r="MI106" s="116"/>
      <c r="MJ106" s="116"/>
      <c r="MK106" s="116"/>
      <c r="ML106" s="116"/>
      <c r="MM106" s="116"/>
      <c r="MN106" s="116"/>
      <c r="MO106" s="116"/>
      <c r="MP106" s="116"/>
      <c r="MQ106" s="116"/>
      <c r="MR106" s="116"/>
      <c r="MS106" s="116"/>
      <c r="MT106" s="116"/>
      <c r="MU106" s="116"/>
      <c r="MV106" s="116"/>
      <c r="MW106" s="116"/>
      <c r="MX106" s="116"/>
      <c r="MY106" s="116"/>
      <c r="MZ106" s="116"/>
      <c r="NA106" s="116"/>
      <c r="NB106" s="116"/>
      <c r="NC106" s="116"/>
      <c r="ND106" s="116"/>
      <c r="NE106" s="116"/>
      <c r="NF106" s="116"/>
      <c r="NG106" s="116"/>
      <c r="NH106" s="116"/>
      <c r="NI106" s="116"/>
      <c r="NJ106" s="116"/>
      <c r="NK106" s="116"/>
      <c r="NL106" s="116"/>
      <c r="NM106" s="116"/>
      <c r="NN106" s="116"/>
      <c r="NO106" s="116"/>
      <c r="NP106" s="116"/>
      <c r="NQ106" s="116"/>
      <c r="NR106" s="116"/>
      <c r="NS106" s="116"/>
      <c r="NT106" s="116"/>
      <c r="NU106" s="116"/>
      <c r="NV106" s="116"/>
      <c r="NW106" s="116"/>
      <c r="NX106" s="116"/>
      <c r="NY106" s="116"/>
      <c r="NZ106" s="116"/>
      <c r="OA106" s="116"/>
      <c r="OB106" s="116"/>
      <c r="OC106" s="116"/>
      <c r="OD106" s="116"/>
      <c r="OE106" s="116"/>
      <c r="OF106" s="116"/>
      <c r="OG106" s="116"/>
      <c r="OH106" s="116"/>
      <c r="OI106" s="116"/>
      <c r="OJ106" s="116"/>
      <c r="OK106" s="116"/>
      <c r="OL106" s="116"/>
      <c r="OM106" s="116"/>
      <c r="ON106" s="4"/>
      <c r="OO106" s="2"/>
      <c r="OP106" s="119"/>
      <c r="OQ106" s="5">
        <f>'A remplir'!C74</f>
        <v>1</v>
      </c>
      <c r="OR106" s="5">
        <f>'A remplir'!D74</f>
        <v>1</v>
      </c>
      <c r="OS106" s="5">
        <f>'A remplir'!E74</f>
        <v>1</v>
      </c>
      <c r="OT106" s="5">
        <f>'A remplir'!F74</f>
        <v>0</v>
      </c>
      <c r="OU106" s="5">
        <f>'A remplir'!G74</f>
        <v>0</v>
      </c>
      <c r="OV106" s="5">
        <f>'A remplir'!H74</f>
        <v>0</v>
      </c>
      <c r="OW106" s="5">
        <f>'A remplir'!I74</f>
        <v>0</v>
      </c>
      <c r="OX106" s="5">
        <f>'A remplir'!J74</f>
        <v>0</v>
      </c>
      <c r="OY106" s="5">
        <f>'A remplir'!K74</f>
        <v>0</v>
      </c>
      <c r="OZ106" s="5">
        <f>'A remplir'!L74</f>
        <v>0</v>
      </c>
      <c r="PA106" s="5">
        <f>'A remplir'!M74</f>
        <v>0</v>
      </c>
      <c r="PB106" s="5">
        <f>'A remplir'!N74</f>
        <v>0</v>
      </c>
      <c r="PC106" s="5">
        <f>'A remplir'!O74</f>
        <v>0</v>
      </c>
      <c r="PD106" s="5">
        <f>'A remplir'!P74</f>
        <v>0</v>
      </c>
      <c r="PE106" s="5">
        <f>'A remplir'!Q74</f>
        <v>0</v>
      </c>
      <c r="PF106" s="5">
        <f>'A remplir'!R74</f>
        <v>0</v>
      </c>
      <c r="PG106" s="5">
        <f>'A remplir'!S74</f>
        <v>0</v>
      </c>
      <c r="PH106" s="5">
        <f>'A remplir'!T74</f>
        <v>0</v>
      </c>
      <c r="PI106" s="5">
        <f>'A remplir'!U74</f>
        <v>0</v>
      </c>
      <c r="PJ106" s="5">
        <f>'A remplir'!V74</f>
        <v>0</v>
      </c>
      <c r="PK106" s="5">
        <f>'A remplir'!W74</f>
        <v>0</v>
      </c>
      <c r="PL106" s="5">
        <f>'A remplir'!X74</f>
        <v>0</v>
      </c>
      <c r="PM106" s="5">
        <f>'A remplir'!Y74</f>
        <v>0</v>
      </c>
      <c r="PN106" s="5">
        <f>'A remplir'!Z74</f>
        <v>0</v>
      </c>
      <c r="PO106" s="5">
        <f>'A remplir'!AA74</f>
        <v>0</v>
      </c>
      <c r="PP106" s="5">
        <f>'A remplir'!AB74</f>
        <v>0</v>
      </c>
      <c r="PQ106" s="5">
        <f>'A remplir'!AC74</f>
        <v>0</v>
      </c>
      <c r="PR106" s="5">
        <f>'A remplir'!AD74</f>
        <v>0</v>
      </c>
      <c r="PS106" s="5">
        <f>'A remplir'!AE74</f>
        <v>0</v>
      </c>
      <c r="PT106" s="5">
        <f>'A remplir'!AF74</f>
        <v>0</v>
      </c>
      <c r="PU106" s="5">
        <f>'A remplir'!AG74</f>
        <v>0</v>
      </c>
      <c r="PV106" s="5">
        <f>'A remplir'!AH74</f>
        <v>0</v>
      </c>
      <c r="PW106" s="5">
        <f>'A remplir'!AI74</f>
        <v>0</v>
      </c>
      <c r="PX106" s="5">
        <f>'A remplir'!AJ74</f>
        <v>0</v>
      </c>
      <c r="PY106" s="5">
        <f>'A remplir'!AK74</f>
        <v>0</v>
      </c>
      <c r="PZ106" s="5">
        <f>'A remplir'!AL74</f>
        <v>0</v>
      </c>
      <c r="QA106" s="5">
        <f>'A remplir'!AM74</f>
        <v>0</v>
      </c>
      <c r="QB106" s="5">
        <f>'A remplir'!AN74</f>
        <v>0</v>
      </c>
      <c r="QC106" s="5">
        <f>'A remplir'!AO74</f>
        <v>0</v>
      </c>
      <c r="QD106" s="5">
        <f>'A remplir'!AP74</f>
        <v>0</v>
      </c>
      <c r="QE106" s="5">
        <f>'A remplir'!AQ74</f>
        <v>0</v>
      </c>
      <c r="QF106" s="5">
        <f>'A remplir'!AR74</f>
        <v>0</v>
      </c>
      <c r="QG106" s="5">
        <f>'A remplir'!AS74</f>
        <v>0</v>
      </c>
      <c r="QH106" s="5">
        <f>'A remplir'!AT74</f>
        <v>0</v>
      </c>
      <c r="QI106" s="5">
        <f>'A remplir'!AU74</f>
        <v>0</v>
      </c>
      <c r="QJ106" s="5">
        <f>'A remplir'!AV74</f>
        <v>0</v>
      </c>
      <c r="QK106" s="5">
        <f>'A remplir'!AW74</f>
        <v>0</v>
      </c>
      <c r="QL106" s="5">
        <f>'A remplir'!AX74</f>
        <v>0</v>
      </c>
      <c r="QM106" s="5">
        <f>'A remplir'!AY74</f>
        <v>0</v>
      </c>
      <c r="QN106" s="5">
        <f>'A remplir'!AZ74</f>
        <v>0</v>
      </c>
      <c r="QO106" s="5">
        <f>'A remplir'!BA74</f>
        <v>0</v>
      </c>
      <c r="QP106" s="5">
        <f>'A remplir'!BB74</f>
        <v>0</v>
      </c>
      <c r="QQ106" s="5">
        <f>'A remplir'!BC74</f>
        <v>0</v>
      </c>
      <c r="QR106" s="5">
        <f>'A remplir'!BD74</f>
        <v>0</v>
      </c>
      <c r="QS106" s="5">
        <f>'A remplir'!BE74</f>
        <v>0</v>
      </c>
      <c r="QT106" s="5">
        <f>'A remplir'!BF74</f>
        <v>0</v>
      </c>
      <c r="QU106" s="5">
        <f>'A remplir'!BG74</f>
        <v>0</v>
      </c>
      <c r="QV106" s="5">
        <f>'A remplir'!BH74</f>
        <v>0</v>
      </c>
      <c r="QW106" s="5">
        <f>'A remplir'!BI74</f>
        <v>0</v>
      </c>
      <c r="QX106" s="5">
        <f>'A remplir'!BJ74</f>
        <v>0</v>
      </c>
      <c r="QY106" s="5">
        <f>'A remplir'!BK74</f>
        <v>0</v>
      </c>
      <c r="QZ106" s="5">
        <f>'A remplir'!BL74</f>
        <v>0</v>
      </c>
      <c r="RA106" s="5">
        <f>'A remplir'!BM74</f>
        <v>0</v>
      </c>
      <c r="RB106" s="5">
        <f>'A remplir'!BN74</f>
        <v>0</v>
      </c>
      <c r="RC106" s="5">
        <f>'A remplir'!BO74</f>
        <v>0</v>
      </c>
      <c r="RD106" s="5">
        <f>'A remplir'!BP74</f>
        <v>0</v>
      </c>
      <c r="RE106" s="5">
        <f>'A remplir'!BQ74</f>
        <v>0</v>
      </c>
      <c r="RF106" s="5">
        <f>'A remplir'!BR74</f>
        <v>0</v>
      </c>
      <c r="RG106" s="5">
        <f>'A remplir'!BS74</f>
        <v>0</v>
      </c>
      <c r="RH106" s="5">
        <f>'A remplir'!BT74</f>
        <v>0</v>
      </c>
      <c r="RI106" s="5">
        <f>'A remplir'!BU74</f>
        <v>0</v>
      </c>
      <c r="RJ106" s="5">
        <f>'A remplir'!BV74</f>
        <v>0</v>
      </c>
      <c r="RK106" s="5">
        <f>'A remplir'!BW74</f>
        <v>0</v>
      </c>
      <c r="RL106" s="5">
        <f>'A remplir'!BX74</f>
        <v>0</v>
      </c>
      <c r="RM106" s="5">
        <f>'A remplir'!BY74</f>
        <v>0</v>
      </c>
      <c r="RN106" s="5">
        <f>'A remplir'!BZ74</f>
        <v>0</v>
      </c>
      <c r="RO106" s="5">
        <f>'A remplir'!CA74</f>
        <v>0</v>
      </c>
      <c r="RP106" s="5">
        <f>'A remplir'!CB74</f>
        <v>0</v>
      </c>
      <c r="RQ106" s="5">
        <f>'A remplir'!CC74</f>
        <v>0</v>
      </c>
      <c r="RR106" s="5">
        <f>'A remplir'!CD74</f>
        <v>0</v>
      </c>
      <c r="RS106" s="5">
        <f>'A remplir'!CE74</f>
        <v>0</v>
      </c>
      <c r="RT106" s="5">
        <f>'A remplir'!CF74</f>
        <v>0</v>
      </c>
      <c r="RU106" s="5">
        <f>'A remplir'!CG74</f>
        <v>0</v>
      </c>
      <c r="RV106" s="5">
        <f>'A remplir'!CH74</f>
        <v>0</v>
      </c>
      <c r="RW106" s="5">
        <f>'A remplir'!CI74</f>
        <v>0</v>
      </c>
      <c r="RX106" s="5">
        <f>'A remplir'!CJ74</f>
        <v>0</v>
      </c>
      <c r="RY106" s="5">
        <f>'A remplir'!CK74</f>
        <v>0</v>
      </c>
      <c r="RZ106" s="5">
        <f>'A remplir'!CL74</f>
        <v>0</v>
      </c>
      <c r="SA106" s="5">
        <f>'A remplir'!CM74</f>
        <v>0</v>
      </c>
      <c r="SB106" s="5">
        <f>'A remplir'!CN74</f>
        <v>0</v>
      </c>
      <c r="SC106" s="5">
        <f>'A remplir'!CO74</f>
        <v>0</v>
      </c>
      <c r="SD106" s="5">
        <f>'A remplir'!CP74</f>
        <v>0</v>
      </c>
      <c r="SE106" s="5">
        <f>'A remplir'!CQ74</f>
        <v>0</v>
      </c>
      <c r="SF106" s="5">
        <f>'A remplir'!CR74</f>
        <v>0</v>
      </c>
      <c r="SG106" s="5">
        <f>'A remplir'!CS74</f>
        <v>0</v>
      </c>
      <c r="SH106" s="5">
        <f>'A remplir'!CT74</f>
        <v>0</v>
      </c>
      <c r="SI106" s="5">
        <f>'A remplir'!CU74</f>
        <v>0</v>
      </c>
      <c r="SJ106" s="5">
        <f>'A remplir'!CV74</f>
        <v>0</v>
      </c>
      <c r="SK106" s="5">
        <f>'A remplir'!CW74</f>
        <v>0</v>
      </c>
      <c r="SL106" s="5">
        <f>'A remplir'!CX74</f>
        <v>0</v>
      </c>
      <c r="SM106" s="5">
        <f>'A remplir'!CY74</f>
        <v>0</v>
      </c>
      <c r="SN106" s="5">
        <f>'A remplir'!CZ74</f>
        <v>0</v>
      </c>
      <c r="SO106" s="5">
        <f>'A remplir'!DA74</f>
        <v>0</v>
      </c>
      <c r="SP106" s="5">
        <f>'A remplir'!DB74</f>
        <v>0</v>
      </c>
      <c r="SQ106" s="5">
        <f>'A remplir'!DC74</f>
        <v>0</v>
      </c>
      <c r="SR106" s="5">
        <f>'A remplir'!DD74</f>
        <v>0</v>
      </c>
      <c r="SS106" s="5">
        <f>'A remplir'!DE74</f>
        <v>0</v>
      </c>
      <c r="ST106" s="5">
        <f>'A remplir'!DF74</f>
        <v>0</v>
      </c>
      <c r="SU106" s="5">
        <f>'A remplir'!DG74</f>
        <v>0</v>
      </c>
      <c r="SV106" s="5">
        <f>'A remplir'!DH74</f>
        <v>0</v>
      </c>
      <c r="SW106" s="5">
        <f>'A remplir'!DI74</f>
        <v>0</v>
      </c>
      <c r="SX106" s="5">
        <f>'A remplir'!DJ74</f>
        <v>0</v>
      </c>
      <c r="SY106" s="5">
        <f>'A remplir'!DK74</f>
        <v>0</v>
      </c>
      <c r="SZ106" s="5">
        <f>'A remplir'!DL74</f>
        <v>0</v>
      </c>
      <c r="TA106" s="5">
        <f>'A remplir'!DM74</f>
        <v>0</v>
      </c>
      <c r="TB106" s="5">
        <f>'A remplir'!DN74</f>
        <v>0</v>
      </c>
      <c r="TC106" s="5">
        <f>'A remplir'!DO74</f>
        <v>0</v>
      </c>
      <c r="TD106" s="5">
        <f>'A remplir'!DP74</f>
        <v>0</v>
      </c>
      <c r="TE106" s="5">
        <f>'A remplir'!DQ74</f>
        <v>0</v>
      </c>
      <c r="TF106" s="5">
        <f>'A remplir'!DR74</f>
        <v>0</v>
      </c>
      <c r="TG106" s="5">
        <f>'A remplir'!DS74</f>
        <v>0</v>
      </c>
      <c r="TH106" s="5">
        <f>'A remplir'!DT74</f>
        <v>0</v>
      </c>
      <c r="TI106" s="5">
        <f>'A remplir'!DU74</f>
        <v>0</v>
      </c>
      <c r="TJ106" s="5">
        <f>'A remplir'!DV74</f>
        <v>0</v>
      </c>
      <c r="TK106" s="5">
        <f>'A remplir'!DW74</f>
        <v>0</v>
      </c>
      <c r="TL106" s="5">
        <f>'A remplir'!DX74</f>
        <v>0</v>
      </c>
      <c r="TM106" s="5">
        <f>'A remplir'!DY74</f>
        <v>0</v>
      </c>
      <c r="TN106" s="5">
        <f>'A remplir'!DZ74</f>
        <v>0</v>
      </c>
      <c r="TO106" s="5">
        <f>'A remplir'!EA74</f>
        <v>0</v>
      </c>
      <c r="TP106" s="5">
        <f>'A remplir'!EB74</f>
        <v>0</v>
      </c>
      <c r="TQ106" s="5">
        <f>'A remplir'!EC74</f>
        <v>0</v>
      </c>
      <c r="TR106" s="5">
        <f>'A remplir'!ED74</f>
        <v>0</v>
      </c>
      <c r="TS106" s="5">
        <f>'A remplir'!EE74</f>
        <v>0</v>
      </c>
      <c r="TT106" s="5">
        <f>'A remplir'!EF74</f>
        <v>0</v>
      </c>
      <c r="TU106" s="5">
        <f>'A remplir'!EG74</f>
        <v>0</v>
      </c>
      <c r="TV106" s="5">
        <f>'A remplir'!EH74</f>
        <v>0</v>
      </c>
      <c r="TW106" s="5">
        <f>'A remplir'!EI74</f>
        <v>0</v>
      </c>
      <c r="TX106" s="5">
        <f>'A remplir'!EJ74</f>
        <v>0</v>
      </c>
      <c r="TY106" s="5">
        <f>'A remplir'!EK74</f>
        <v>0</v>
      </c>
      <c r="TZ106" s="5">
        <f>'A remplir'!EL74</f>
        <v>0</v>
      </c>
      <c r="UA106" s="5">
        <f>'A remplir'!EM74</f>
        <v>0</v>
      </c>
      <c r="UB106" s="5">
        <f>'A remplir'!EN74</f>
        <v>0</v>
      </c>
      <c r="UC106" s="5">
        <f>'A remplir'!EO74</f>
        <v>0</v>
      </c>
      <c r="UD106" s="5">
        <f>'A remplir'!EP74</f>
        <v>0</v>
      </c>
      <c r="UE106" s="5">
        <f>'A remplir'!EQ74</f>
        <v>0</v>
      </c>
      <c r="UF106" s="5">
        <f>'A remplir'!ER74</f>
        <v>0</v>
      </c>
      <c r="UG106" s="5">
        <f>'A remplir'!ES74</f>
        <v>0</v>
      </c>
      <c r="UH106" s="5">
        <f>'A remplir'!ET74</f>
        <v>0</v>
      </c>
      <c r="UI106" s="5">
        <f>'A remplir'!EU74</f>
        <v>0</v>
      </c>
      <c r="UJ106" s="5">
        <f>'A remplir'!EV74</f>
        <v>0</v>
      </c>
      <c r="UK106" s="5">
        <f>'A remplir'!EW74</f>
        <v>0</v>
      </c>
      <c r="UL106" s="5">
        <f>'A remplir'!EX74</f>
        <v>0</v>
      </c>
      <c r="UM106" s="5">
        <f>'A remplir'!EY74</f>
        <v>0</v>
      </c>
      <c r="UN106" s="5">
        <f>'A remplir'!EZ74</f>
        <v>0</v>
      </c>
      <c r="UO106" s="5">
        <f>'A remplir'!FA74</f>
        <v>0</v>
      </c>
      <c r="UP106" s="5">
        <f>'A remplir'!FB74</f>
        <v>0</v>
      </c>
      <c r="UQ106" s="5">
        <f>'A remplir'!FC74</f>
        <v>0</v>
      </c>
      <c r="UR106" s="5">
        <f>'A remplir'!FD74</f>
        <v>0</v>
      </c>
      <c r="US106" s="5">
        <f>'A remplir'!FE74</f>
        <v>0</v>
      </c>
      <c r="UT106" s="5">
        <f>'A remplir'!FF74</f>
        <v>0</v>
      </c>
      <c r="UU106" s="5">
        <f>'A remplir'!FG74</f>
        <v>0</v>
      </c>
      <c r="UV106" s="5">
        <f>'A remplir'!FH74</f>
        <v>0</v>
      </c>
      <c r="UW106" s="5">
        <f>'A remplir'!FI74</f>
        <v>0</v>
      </c>
      <c r="UX106" s="5">
        <f>'A remplir'!FJ74</f>
        <v>0</v>
      </c>
      <c r="UY106" s="5">
        <f>'A remplir'!FK74</f>
        <v>0</v>
      </c>
      <c r="UZ106" s="5">
        <f>'A remplir'!FL74</f>
        <v>0</v>
      </c>
      <c r="VA106" s="5">
        <f>'A remplir'!FM74</f>
        <v>0</v>
      </c>
      <c r="VB106" s="5">
        <f>'A remplir'!FN74</f>
        <v>0</v>
      </c>
      <c r="VC106" s="5">
        <f>'A remplir'!FO74</f>
        <v>0</v>
      </c>
      <c r="VD106" s="5">
        <f>'A remplir'!FP74</f>
        <v>0</v>
      </c>
      <c r="VE106" s="5">
        <f>'A remplir'!FQ74</f>
        <v>0</v>
      </c>
      <c r="VF106" s="5">
        <f>'A remplir'!FR74</f>
        <v>0</v>
      </c>
      <c r="VG106" s="5">
        <f>'A remplir'!FS74</f>
        <v>0</v>
      </c>
      <c r="VH106" s="5">
        <f>'A remplir'!FT74</f>
        <v>0</v>
      </c>
      <c r="VI106" s="5">
        <f>'A remplir'!FU74</f>
        <v>0</v>
      </c>
      <c r="VJ106" s="5">
        <f>'A remplir'!FV74</f>
        <v>0</v>
      </c>
      <c r="VK106" s="5">
        <f>'A remplir'!FW74</f>
        <v>0</v>
      </c>
      <c r="VL106" s="5">
        <f>'A remplir'!FX74</f>
        <v>0</v>
      </c>
      <c r="VM106" s="5">
        <f>'A remplir'!FY74</f>
        <v>0</v>
      </c>
      <c r="VN106" s="5">
        <f>'A remplir'!FZ74</f>
        <v>0</v>
      </c>
      <c r="VO106" s="5">
        <f>'A remplir'!GA74</f>
        <v>0</v>
      </c>
      <c r="VP106" s="5">
        <f>'A remplir'!GB74</f>
        <v>0</v>
      </c>
      <c r="VQ106" s="5">
        <f>'A remplir'!GC74</f>
        <v>0</v>
      </c>
      <c r="VR106" s="5">
        <f>'A remplir'!GD74</f>
        <v>0</v>
      </c>
      <c r="VS106" s="5">
        <f>'A remplir'!GE74</f>
        <v>0</v>
      </c>
      <c r="VT106" s="5">
        <f>'A remplir'!GF74</f>
        <v>0</v>
      </c>
      <c r="VU106" s="5">
        <f>'A remplir'!GG74</f>
        <v>0</v>
      </c>
      <c r="VV106" s="5">
        <f>'A remplir'!GH74</f>
        <v>0</v>
      </c>
      <c r="VW106" s="5">
        <f>'A remplir'!GI74</f>
        <v>0</v>
      </c>
      <c r="VX106" s="5">
        <f>'A remplir'!GJ74</f>
        <v>0</v>
      </c>
      <c r="VY106" s="5">
        <f>'A remplir'!GK74</f>
        <v>0</v>
      </c>
      <c r="VZ106" s="5">
        <f>'A remplir'!GL74</f>
        <v>0</v>
      </c>
      <c r="WA106" s="5">
        <f>'A remplir'!GM74</f>
        <v>0</v>
      </c>
      <c r="WB106" s="5">
        <f>'A remplir'!GN74</f>
        <v>0</v>
      </c>
      <c r="WC106" s="5">
        <f>'A remplir'!GO74</f>
        <v>0</v>
      </c>
      <c r="WD106" s="5">
        <f>'A remplir'!GP74</f>
        <v>0</v>
      </c>
      <c r="WE106" s="5">
        <f>'A remplir'!GQ74</f>
        <v>0</v>
      </c>
      <c r="WF106" s="5">
        <f>'A remplir'!GR74</f>
        <v>0</v>
      </c>
      <c r="WG106" s="5">
        <f>'A remplir'!GS74</f>
        <v>0</v>
      </c>
      <c r="WH106" s="5">
        <f>'A remplir'!GT74</f>
        <v>0</v>
      </c>
      <c r="WI106" s="5">
        <f>'A remplir'!GU74</f>
        <v>0</v>
      </c>
      <c r="WJ106" s="5">
        <f>'A remplir'!GV74</f>
        <v>0</v>
      </c>
      <c r="WK106" s="5">
        <f>'A remplir'!GW74</f>
        <v>0</v>
      </c>
      <c r="WL106" s="5">
        <f>'A remplir'!GX74</f>
        <v>0</v>
      </c>
      <c r="WM106" s="5">
        <f>'A remplir'!GY74</f>
        <v>0</v>
      </c>
      <c r="WN106" s="5">
        <f>'A remplir'!GZ74</f>
        <v>0</v>
      </c>
      <c r="WO106" s="5">
        <f>'A remplir'!HA74</f>
        <v>0</v>
      </c>
      <c r="WP106" s="5">
        <f>'A remplir'!HB74</f>
        <v>0</v>
      </c>
      <c r="WQ106" s="5">
        <f>'A remplir'!HC74</f>
        <v>0</v>
      </c>
      <c r="WR106" s="5">
        <f>'A remplir'!HD74</f>
        <v>0</v>
      </c>
      <c r="WS106" s="5">
        <f>'A remplir'!HE74</f>
        <v>0</v>
      </c>
      <c r="WT106" s="5">
        <f>'A remplir'!HF74</f>
        <v>0</v>
      </c>
      <c r="WU106" s="5">
        <f>'A remplir'!HG74</f>
        <v>0</v>
      </c>
      <c r="WV106" s="5">
        <f>'A remplir'!HH74</f>
        <v>0</v>
      </c>
      <c r="WW106" s="5">
        <f>'A remplir'!HI74</f>
        <v>0</v>
      </c>
      <c r="WX106" s="5">
        <f>'A remplir'!HJ74</f>
        <v>0</v>
      </c>
      <c r="WY106" s="5">
        <f>'A remplir'!HK74</f>
        <v>0</v>
      </c>
      <c r="WZ106" s="5">
        <f>'A remplir'!HL74</f>
        <v>0</v>
      </c>
      <c r="XA106" s="5">
        <f>'A remplir'!HM74</f>
        <v>0</v>
      </c>
      <c r="XB106" s="5">
        <f>'A remplir'!HN74</f>
        <v>0</v>
      </c>
      <c r="XC106" s="5">
        <f>'A remplir'!HO74</f>
        <v>0</v>
      </c>
      <c r="XD106" s="5">
        <f>'A remplir'!HP74</f>
        <v>0</v>
      </c>
      <c r="XE106" s="5">
        <f>'A remplir'!HQ74</f>
        <v>0</v>
      </c>
      <c r="XF106" s="5">
        <f>'A remplir'!HR74</f>
        <v>0</v>
      </c>
      <c r="XG106" s="5">
        <f>'A remplir'!HS74</f>
        <v>0</v>
      </c>
      <c r="XH106" s="5">
        <f>'A remplir'!HT74</f>
        <v>0</v>
      </c>
      <c r="XI106" s="5">
        <f>'A remplir'!HU74</f>
        <v>0</v>
      </c>
      <c r="XJ106" s="5">
        <f>'A remplir'!HV74</f>
        <v>0</v>
      </c>
      <c r="XK106" s="5">
        <f>'A remplir'!HW74</f>
        <v>0</v>
      </c>
      <c r="XL106" s="5">
        <f>'A remplir'!HX74</f>
        <v>0</v>
      </c>
      <c r="XM106" s="5">
        <f>'A remplir'!HY74</f>
        <v>0</v>
      </c>
      <c r="XN106" s="5">
        <f>'A remplir'!HZ74</f>
        <v>0</v>
      </c>
      <c r="XO106" s="5">
        <f>'A remplir'!IA74</f>
        <v>0</v>
      </c>
      <c r="XP106" s="5">
        <f>'A remplir'!IB74</f>
        <v>0</v>
      </c>
      <c r="XQ106" s="5">
        <f>'A remplir'!IC74</f>
        <v>0</v>
      </c>
      <c r="XR106" s="5">
        <f>'A remplir'!ID74</f>
        <v>0</v>
      </c>
      <c r="XS106" s="5">
        <f>'A remplir'!IE74</f>
        <v>0</v>
      </c>
      <c r="XT106" s="5">
        <f>'A remplir'!IF74</f>
        <v>0</v>
      </c>
      <c r="XU106" s="5">
        <f>'A remplir'!IG74</f>
        <v>0</v>
      </c>
      <c r="XV106" s="5">
        <f>'A remplir'!IH74</f>
        <v>0</v>
      </c>
      <c r="XW106" s="5">
        <f>'A remplir'!II74</f>
        <v>0</v>
      </c>
      <c r="XX106" s="5">
        <f>'A remplir'!IJ74</f>
        <v>0</v>
      </c>
      <c r="XY106" s="5">
        <f>'A remplir'!IK74</f>
        <v>0</v>
      </c>
      <c r="XZ106" s="5">
        <f>'A remplir'!IL74</f>
        <v>0</v>
      </c>
      <c r="YA106" s="5">
        <f>'A remplir'!IM74</f>
        <v>0</v>
      </c>
      <c r="YB106" s="5">
        <f>'A remplir'!IN74</f>
        <v>0</v>
      </c>
      <c r="YC106" s="5">
        <f>'A remplir'!IO74</f>
        <v>0</v>
      </c>
      <c r="YD106" s="5">
        <f>'A remplir'!IP74</f>
        <v>0</v>
      </c>
      <c r="YE106" s="5">
        <f>'A remplir'!IQ74</f>
        <v>0</v>
      </c>
      <c r="YF106" s="5">
        <f>'A remplir'!IR74</f>
        <v>0</v>
      </c>
      <c r="YG106" s="5">
        <f>'A remplir'!IS74</f>
        <v>0</v>
      </c>
      <c r="YH106" s="5">
        <f>'A remplir'!IT74</f>
        <v>0</v>
      </c>
      <c r="YI106" s="5">
        <f>'A remplir'!IU74</f>
        <v>0</v>
      </c>
      <c r="YJ106" s="5">
        <f>'A remplir'!IV74</f>
        <v>0</v>
      </c>
      <c r="YK106" s="5">
        <f>'A remplir'!IW74</f>
        <v>0</v>
      </c>
      <c r="YL106" s="5">
        <f>'A remplir'!IX74</f>
        <v>0</v>
      </c>
      <c r="YM106" s="5">
        <f>'A remplir'!IY74</f>
        <v>0</v>
      </c>
      <c r="YN106" s="5">
        <f>'A remplir'!IZ74</f>
        <v>0</v>
      </c>
      <c r="YO106" s="5">
        <f>'A remplir'!JA74</f>
        <v>0</v>
      </c>
      <c r="YP106" s="5">
        <f>'A remplir'!JB74</f>
        <v>0</v>
      </c>
      <c r="YQ106" s="5">
        <f>'A remplir'!JC74</f>
        <v>0</v>
      </c>
      <c r="YR106" s="5">
        <f>'A remplir'!JD74</f>
        <v>0</v>
      </c>
      <c r="YS106" s="5">
        <f>'A remplir'!JE74</f>
        <v>0</v>
      </c>
      <c r="YT106" s="5">
        <f>'A remplir'!JF74</f>
        <v>0</v>
      </c>
      <c r="YU106" s="5">
        <f>'A remplir'!JG74</f>
        <v>0</v>
      </c>
      <c r="YV106" s="5">
        <f>'A remplir'!JH74</f>
        <v>0</v>
      </c>
      <c r="YW106" s="5">
        <f>'A remplir'!JI74</f>
        <v>0</v>
      </c>
      <c r="YX106" s="5">
        <f>'A remplir'!JJ74</f>
        <v>0</v>
      </c>
      <c r="YY106" s="5">
        <f>'A remplir'!JK74</f>
        <v>0</v>
      </c>
      <c r="YZ106" s="5">
        <f>'A remplir'!JL74</f>
        <v>0</v>
      </c>
      <c r="ZA106" s="5">
        <f>'A remplir'!JM74</f>
        <v>0</v>
      </c>
      <c r="ZB106" s="5">
        <f>'A remplir'!JN74</f>
        <v>0</v>
      </c>
      <c r="ZC106" s="5">
        <f>'A remplir'!JO74</f>
        <v>0</v>
      </c>
      <c r="ZD106" s="5">
        <f>'A remplir'!JP74</f>
        <v>0</v>
      </c>
      <c r="ZE106" s="5">
        <f>'A remplir'!JQ74</f>
        <v>0</v>
      </c>
      <c r="ZF106" s="5">
        <f>'A remplir'!JR74</f>
        <v>0</v>
      </c>
      <c r="ZG106" s="5">
        <f>'A remplir'!JS74</f>
        <v>0</v>
      </c>
      <c r="ZH106" s="5">
        <f>'A remplir'!JT74</f>
        <v>0</v>
      </c>
      <c r="ZI106" s="5">
        <f>'A remplir'!JU74</f>
        <v>0</v>
      </c>
      <c r="ZJ106" s="5">
        <f>'A remplir'!JV74</f>
        <v>0</v>
      </c>
      <c r="ZK106" s="5">
        <f>'A remplir'!JW74</f>
        <v>0</v>
      </c>
      <c r="ZL106" s="5">
        <f>'A remplir'!JX74</f>
        <v>0</v>
      </c>
      <c r="ZM106" s="5">
        <f>'A remplir'!JY74</f>
        <v>0</v>
      </c>
      <c r="ZN106" s="5">
        <f>'A remplir'!JZ74</f>
        <v>0</v>
      </c>
      <c r="ZO106" s="5">
        <f>'A remplir'!KA74</f>
        <v>0</v>
      </c>
      <c r="ZP106" s="5">
        <f>'A remplir'!KB74</f>
        <v>0</v>
      </c>
      <c r="ZQ106" s="5">
        <f>'A remplir'!KC74</f>
        <v>0</v>
      </c>
      <c r="ZR106" s="5">
        <f>'A remplir'!KD74</f>
        <v>0</v>
      </c>
      <c r="ZS106" s="5">
        <f>'A remplir'!KE74</f>
        <v>0</v>
      </c>
      <c r="ZT106" s="5">
        <f>'A remplir'!KF74</f>
        <v>0</v>
      </c>
      <c r="ZU106" s="5">
        <f>'A remplir'!KG74</f>
        <v>0</v>
      </c>
      <c r="ZV106" s="5">
        <f>'A remplir'!KH74</f>
        <v>0</v>
      </c>
      <c r="ZW106" s="5">
        <f>'A remplir'!KI74</f>
        <v>0</v>
      </c>
      <c r="ZX106" s="5">
        <f>'A remplir'!KJ74</f>
        <v>0</v>
      </c>
      <c r="ZY106" s="5">
        <f>'A remplir'!KK74</f>
        <v>0</v>
      </c>
      <c r="ZZ106" s="5">
        <f>'A remplir'!KL74</f>
        <v>0</v>
      </c>
      <c r="AAA106" s="5">
        <f>'A remplir'!KM74</f>
        <v>0</v>
      </c>
      <c r="AAB106" s="5">
        <f>'A remplir'!KN74</f>
        <v>0</v>
      </c>
      <c r="AAC106" s="5">
        <f>'A remplir'!KO74</f>
        <v>0</v>
      </c>
      <c r="AAD106" s="5">
        <f>'A remplir'!KP74</f>
        <v>0</v>
      </c>
      <c r="AAE106" s="5">
        <f>'A remplir'!KQ74</f>
        <v>0</v>
      </c>
      <c r="AAF106" s="5">
        <f>'A remplir'!KR74</f>
        <v>0</v>
      </c>
      <c r="AAG106" s="5">
        <f>'A remplir'!KS74</f>
        <v>0</v>
      </c>
      <c r="AAH106" s="5">
        <f>'A remplir'!KT74</f>
        <v>0</v>
      </c>
      <c r="AAI106" s="5">
        <f>'A remplir'!KU74</f>
        <v>0</v>
      </c>
      <c r="AAJ106" s="5">
        <f>'A remplir'!KV74</f>
        <v>0</v>
      </c>
      <c r="AAK106" s="5">
        <f>'A remplir'!KW74</f>
        <v>0</v>
      </c>
      <c r="AAL106" s="5">
        <f>'A remplir'!KX74</f>
        <v>0</v>
      </c>
      <c r="AAM106" s="5">
        <f>'A remplir'!KY74</f>
        <v>0</v>
      </c>
      <c r="AAN106" s="5">
        <f>'A remplir'!KZ74</f>
        <v>0</v>
      </c>
      <c r="AAO106" s="5">
        <f>'A remplir'!LA74</f>
        <v>0</v>
      </c>
      <c r="AAP106" s="5">
        <f>'A remplir'!LB74</f>
        <v>0</v>
      </c>
      <c r="AAQ106" s="5">
        <f>'A remplir'!LC74</f>
        <v>0</v>
      </c>
      <c r="AAR106" s="5">
        <f>'A remplir'!LD74</f>
        <v>0</v>
      </c>
      <c r="AAS106" s="5">
        <f>'A remplir'!LE74</f>
        <v>0</v>
      </c>
      <c r="AAT106" s="5">
        <f>'A remplir'!LF74</f>
        <v>0</v>
      </c>
      <c r="AAU106" s="5">
        <f>'A remplir'!LG74</f>
        <v>0</v>
      </c>
      <c r="AAV106" s="5">
        <f>'A remplir'!LH74</f>
        <v>0</v>
      </c>
      <c r="AAW106" s="5">
        <f>'A remplir'!LI74</f>
        <v>0</v>
      </c>
      <c r="AAX106" s="5">
        <f>'A remplir'!LJ74</f>
        <v>0</v>
      </c>
      <c r="AAY106" s="5">
        <f>'A remplir'!LK74</f>
        <v>0</v>
      </c>
      <c r="AAZ106" s="5">
        <f>'A remplir'!LL74</f>
        <v>0</v>
      </c>
      <c r="ABA106" s="5">
        <f>'A remplir'!LM74</f>
        <v>0</v>
      </c>
      <c r="ABB106" s="5">
        <f>'A remplir'!LN74</f>
        <v>0</v>
      </c>
      <c r="ABC106" s="5">
        <f>'A remplir'!LO74</f>
        <v>0</v>
      </c>
      <c r="ABD106" s="5">
        <f>'A remplir'!LP74</f>
        <v>0</v>
      </c>
      <c r="ABE106" s="5">
        <f>'A remplir'!LQ74</f>
        <v>0</v>
      </c>
      <c r="ABF106" s="5">
        <f>'A remplir'!LR74</f>
        <v>0</v>
      </c>
      <c r="ABG106" s="5">
        <f>'A remplir'!LS74</f>
        <v>0</v>
      </c>
      <c r="ABH106" s="5">
        <f>'A remplir'!LT74</f>
        <v>0</v>
      </c>
      <c r="ABI106" s="5">
        <f>'A remplir'!LU74</f>
        <v>0</v>
      </c>
      <c r="ABJ106" s="5">
        <f>'A remplir'!LV74</f>
        <v>0</v>
      </c>
      <c r="ABK106" s="5">
        <f>'A remplir'!LW74</f>
        <v>0</v>
      </c>
      <c r="ABL106" s="5">
        <f>'A remplir'!LX74</f>
        <v>0</v>
      </c>
      <c r="ABM106" s="5">
        <f>'A remplir'!LY74</f>
        <v>0</v>
      </c>
      <c r="ABN106" s="5">
        <f>'A remplir'!LZ74</f>
        <v>0</v>
      </c>
      <c r="ABO106" s="5">
        <f>'A remplir'!MA74</f>
        <v>0</v>
      </c>
      <c r="ABP106" s="5">
        <f>'A remplir'!MB74</f>
        <v>0</v>
      </c>
      <c r="ABQ106" s="5">
        <f>'A remplir'!MC74</f>
        <v>0</v>
      </c>
      <c r="ABR106" s="5">
        <f>'A remplir'!MD74</f>
        <v>0</v>
      </c>
      <c r="ABS106" s="5">
        <f>'A remplir'!ME74</f>
        <v>0</v>
      </c>
      <c r="ABT106" s="5">
        <f>'A remplir'!MF74</f>
        <v>0</v>
      </c>
      <c r="ABU106" s="5">
        <f>'A remplir'!MG74</f>
        <v>0</v>
      </c>
      <c r="ABV106" s="5">
        <f>'A remplir'!MH74</f>
        <v>0</v>
      </c>
      <c r="ABW106" s="5">
        <f>'A remplir'!MI74</f>
        <v>0</v>
      </c>
      <c r="ABX106" s="5">
        <f>'A remplir'!MJ74</f>
        <v>0</v>
      </c>
      <c r="ABY106" s="5">
        <f>'A remplir'!MK74</f>
        <v>0</v>
      </c>
      <c r="ABZ106" s="5">
        <f>'A remplir'!ML74</f>
        <v>0</v>
      </c>
      <c r="ACA106" s="5">
        <f>'A remplir'!MM74</f>
        <v>0</v>
      </c>
      <c r="ACB106" s="5">
        <f>'A remplir'!MN74</f>
        <v>0</v>
      </c>
      <c r="ACC106" s="5">
        <f>'A remplir'!MO74</f>
        <v>0</v>
      </c>
      <c r="ACD106" s="5">
        <f>'A remplir'!MP74</f>
        <v>0</v>
      </c>
      <c r="ACE106" s="5">
        <f>'A remplir'!MQ74</f>
        <v>0</v>
      </c>
      <c r="ACF106" s="5">
        <f>'A remplir'!MR74</f>
        <v>0</v>
      </c>
      <c r="ACG106" s="5">
        <f>'A remplir'!MS74</f>
        <v>0</v>
      </c>
      <c r="ACH106" s="5">
        <f>'A remplir'!MT74</f>
        <v>0</v>
      </c>
      <c r="ACI106" s="5">
        <f>'A remplir'!MU74</f>
        <v>0</v>
      </c>
      <c r="ACJ106" s="5">
        <f>'A remplir'!MV74</f>
        <v>0</v>
      </c>
      <c r="ACK106" s="5">
        <f>'A remplir'!MW74</f>
        <v>0</v>
      </c>
      <c r="ACL106" s="5">
        <f>'A remplir'!MX74</f>
        <v>0</v>
      </c>
      <c r="ACM106" s="5">
        <f>'A remplir'!MY74</f>
        <v>0</v>
      </c>
      <c r="ACN106" s="5">
        <f>'A remplir'!MZ74</f>
        <v>0</v>
      </c>
      <c r="ACO106" s="5">
        <f>'A remplir'!NA74</f>
        <v>0</v>
      </c>
      <c r="ACP106" s="5">
        <f>'A remplir'!NB74</f>
        <v>0</v>
      </c>
      <c r="ACQ106" s="5">
        <f>'A remplir'!NC74</f>
        <v>0</v>
      </c>
      <c r="ACR106" s="5">
        <f>'A remplir'!ND74</f>
        <v>0</v>
      </c>
      <c r="ACS106" s="5">
        <f>'A remplir'!NE74</f>
        <v>0</v>
      </c>
      <c r="ACT106" s="5">
        <f>'A remplir'!NF74</f>
        <v>0</v>
      </c>
      <c r="ACU106" s="5">
        <f>'A remplir'!NG74</f>
        <v>0</v>
      </c>
      <c r="ACV106" s="5">
        <f>'A remplir'!NH74</f>
        <v>0</v>
      </c>
      <c r="ACW106" s="5">
        <f>'A remplir'!NI74</f>
        <v>0</v>
      </c>
      <c r="ACX106" s="5">
        <f>'A remplir'!NJ74</f>
        <v>0</v>
      </c>
      <c r="ACY106" s="5">
        <f>'A remplir'!NK74</f>
        <v>0</v>
      </c>
      <c r="ACZ106" s="5">
        <f>'A remplir'!NL74</f>
        <v>0</v>
      </c>
      <c r="ADA106" s="5">
        <f>'A remplir'!NM74</f>
        <v>0</v>
      </c>
      <c r="ADB106" s="5">
        <f>'A remplir'!NN74</f>
        <v>0</v>
      </c>
      <c r="ADC106" s="5">
        <f>'A remplir'!NO74</f>
        <v>0</v>
      </c>
      <c r="ADD106" s="5">
        <f>'A remplir'!NP74</f>
        <v>0</v>
      </c>
      <c r="ADE106" s="5">
        <f>'A remplir'!NQ74</f>
        <v>0</v>
      </c>
      <c r="ADF106" s="5">
        <f>'A remplir'!NR74</f>
        <v>0</v>
      </c>
      <c r="ADG106" s="5">
        <f>'A remplir'!NS74</f>
        <v>0</v>
      </c>
      <c r="ADH106" s="5">
        <f>'A remplir'!NT74</f>
        <v>0</v>
      </c>
      <c r="ADI106" s="5">
        <f>'A remplir'!NU74</f>
        <v>0</v>
      </c>
      <c r="ADJ106" s="5">
        <f>'A remplir'!NV74</f>
        <v>0</v>
      </c>
      <c r="ADK106" s="5">
        <f>'A remplir'!NW74</f>
        <v>0</v>
      </c>
      <c r="ADL106" s="5">
        <f>'A remplir'!NX74</f>
        <v>0</v>
      </c>
      <c r="ADM106" s="5">
        <f>'A remplir'!NY74</f>
        <v>0</v>
      </c>
      <c r="ADN106" s="5">
        <f>'A remplir'!NZ74</f>
        <v>0</v>
      </c>
      <c r="ADO106" s="5">
        <f>'A remplir'!OA74</f>
        <v>0</v>
      </c>
      <c r="ADP106" s="5">
        <f>'A remplir'!OB74</f>
        <v>0</v>
      </c>
      <c r="ADQ106" s="5">
        <f>'A remplir'!OC74</f>
        <v>0</v>
      </c>
      <c r="ADR106" s="5">
        <f>'A remplir'!OD74</f>
        <v>0</v>
      </c>
      <c r="ADS106" s="5">
        <f>'A remplir'!OE74</f>
        <v>0</v>
      </c>
      <c r="ADT106" s="5">
        <f>'A remplir'!OF74</f>
        <v>0</v>
      </c>
      <c r="ADU106" s="5">
        <f>'A remplir'!OG74</f>
        <v>0</v>
      </c>
      <c r="ADV106" s="5">
        <f>'A remplir'!OH74</f>
        <v>0</v>
      </c>
      <c r="ADW106" s="5">
        <f>'A remplir'!OI74</f>
        <v>0</v>
      </c>
      <c r="ADX106" s="5">
        <f>'A remplir'!OJ74</f>
        <v>0</v>
      </c>
      <c r="ADY106" s="5">
        <f>'A remplir'!OK74</f>
        <v>0</v>
      </c>
      <c r="ADZ106" s="5">
        <f>'A remplir'!OL74</f>
        <v>0</v>
      </c>
    </row>
    <row r="107" spans="1:806" ht="15.75" thickBot="1" x14ac:dyDescent="0.3">
      <c r="A107" s="3">
        <f>'A remplir'!OO107</f>
        <v>1</v>
      </c>
      <c r="B107" s="119"/>
      <c r="C107" s="121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  <c r="IW107" s="116"/>
      <c r="IX107" s="116"/>
      <c r="IY107" s="116"/>
      <c r="IZ107" s="116"/>
      <c r="JA107" s="116"/>
      <c r="JB107" s="116"/>
      <c r="JC107" s="116"/>
      <c r="JD107" s="116"/>
      <c r="JE107" s="116"/>
      <c r="JF107" s="116"/>
      <c r="JG107" s="116"/>
      <c r="JH107" s="116"/>
      <c r="JI107" s="116"/>
      <c r="JJ107" s="116"/>
      <c r="JK107" s="116"/>
      <c r="JL107" s="116"/>
      <c r="JM107" s="116"/>
      <c r="JN107" s="116"/>
      <c r="JO107" s="116"/>
      <c r="JP107" s="116"/>
      <c r="JQ107" s="116"/>
      <c r="JR107" s="116"/>
      <c r="JS107" s="116"/>
      <c r="JT107" s="116"/>
      <c r="JU107" s="116"/>
      <c r="JV107" s="116"/>
      <c r="JW107" s="116"/>
      <c r="JX107" s="116"/>
      <c r="JY107" s="116"/>
      <c r="JZ107" s="116"/>
      <c r="KA107" s="116"/>
      <c r="KB107" s="116"/>
      <c r="KC107" s="116"/>
      <c r="KD107" s="116"/>
      <c r="KE107" s="116"/>
      <c r="KF107" s="116"/>
      <c r="KG107" s="116"/>
      <c r="KH107" s="116"/>
      <c r="KI107" s="116"/>
      <c r="KJ107" s="116"/>
      <c r="KK107" s="116"/>
      <c r="KL107" s="116"/>
      <c r="KM107" s="116"/>
      <c r="KN107" s="116"/>
      <c r="KO107" s="116"/>
      <c r="KP107" s="116"/>
      <c r="KQ107" s="116"/>
      <c r="KR107" s="116"/>
      <c r="KS107" s="116"/>
      <c r="KT107" s="116"/>
      <c r="KU107" s="116"/>
      <c r="KV107" s="116"/>
      <c r="KW107" s="116"/>
      <c r="KX107" s="116"/>
      <c r="KY107" s="116"/>
      <c r="KZ107" s="116"/>
      <c r="LA107" s="116"/>
      <c r="LB107" s="116"/>
      <c r="LC107" s="116"/>
      <c r="LD107" s="116"/>
      <c r="LE107" s="116"/>
      <c r="LF107" s="116"/>
      <c r="LG107" s="116"/>
      <c r="LH107" s="116"/>
      <c r="LI107" s="116"/>
      <c r="LJ107" s="116"/>
      <c r="LK107" s="116"/>
      <c r="LL107" s="116"/>
      <c r="LM107" s="116"/>
      <c r="LN107" s="116"/>
      <c r="LO107" s="116"/>
      <c r="LP107" s="116"/>
      <c r="LQ107" s="116"/>
      <c r="LR107" s="116"/>
      <c r="LS107" s="116"/>
      <c r="LT107" s="116"/>
      <c r="LU107" s="116"/>
      <c r="LV107" s="116"/>
      <c r="LW107" s="116"/>
      <c r="LX107" s="116"/>
      <c r="LY107" s="116"/>
      <c r="LZ107" s="116"/>
      <c r="MA107" s="116"/>
      <c r="MB107" s="116"/>
      <c r="MC107" s="116"/>
      <c r="MD107" s="116"/>
      <c r="ME107" s="116"/>
      <c r="MF107" s="116"/>
      <c r="MG107" s="116"/>
      <c r="MH107" s="116"/>
      <c r="MI107" s="116"/>
      <c r="MJ107" s="116"/>
      <c r="MK107" s="116"/>
      <c r="ML107" s="116"/>
      <c r="MM107" s="116"/>
      <c r="MN107" s="116"/>
      <c r="MO107" s="116"/>
      <c r="MP107" s="116"/>
      <c r="MQ107" s="116"/>
      <c r="MR107" s="116"/>
      <c r="MS107" s="116"/>
      <c r="MT107" s="116"/>
      <c r="MU107" s="116"/>
      <c r="MV107" s="116"/>
      <c r="MW107" s="116"/>
      <c r="MX107" s="116"/>
      <c r="MY107" s="116"/>
      <c r="MZ107" s="116"/>
      <c r="NA107" s="116"/>
      <c r="NB107" s="116"/>
      <c r="NC107" s="116"/>
      <c r="ND107" s="116"/>
      <c r="NE107" s="116"/>
      <c r="NF107" s="116"/>
      <c r="NG107" s="116"/>
      <c r="NH107" s="116"/>
      <c r="NI107" s="116"/>
      <c r="NJ107" s="116"/>
      <c r="NK107" s="116"/>
      <c r="NL107" s="116"/>
      <c r="NM107" s="116"/>
      <c r="NN107" s="116"/>
      <c r="NO107" s="116"/>
      <c r="NP107" s="116"/>
      <c r="NQ107" s="116"/>
      <c r="NR107" s="116"/>
      <c r="NS107" s="116"/>
      <c r="NT107" s="116"/>
      <c r="NU107" s="116"/>
      <c r="NV107" s="116"/>
      <c r="NW107" s="116"/>
      <c r="NX107" s="116"/>
      <c r="NY107" s="116"/>
      <c r="NZ107" s="116"/>
      <c r="OA107" s="116"/>
      <c r="OB107" s="116"/>
      <c r="OC107" s="116"/>
      <c r="OD107" s="116"/>
      <c r="OE107" s="116"/>
      <c r="OF107" s="116"/>
      <c r="OG107" s="116"/>
      <c r="OH107" s="116"/>
      <c r="OI107" s="116"/>
      <c r="OJ107" s="116"/>
      <c r="OK107" s="116"/>
      <c r="OL107" s="116"/>
      <c r="OM107" s="116"/>
      <c r="ON107" s="4"/>
      <c r="OO107" s="2"/>
      <c r="OP107" s="119"/>
      <c r="OQ107" s="5">
        <f>'A remplir'!C75</f>
        <v>1</v>
      </c>
      <c r="OR107" s="5">
        <f>'A remplir'!D75</f>
        <v>1</v>
      </c>
      <c r="OS107" s="5">
        <f>'A remplir'!E75</f>
        <v>1</v>
      </c>
      <c r="OT107" s="5">
        <f>'A remplir'!F75</f>
        <v>0</v>
      </c>
      <c r="OU107" s="5">
        <f>'A remplir'!G75</f>
        <v>0</v>
      </c>
      <c r="OV107" s="5">
        <f>'A remplir'!H75</f>
        <v>0</v>
      </c>
      <c r="OW107" s="5">
        <f>'A remplir'!I75</f>
        <v>0</v>
      </c>
      <c r="OX107" s="5">
        <f>'A remplir'!J75</f>
        <v>0</v>
      </c>
      <c r="OY107" s="5">
        <f>'A remplir'!K75</f>
        <v>0</v>
      </c>
      <c r="OZ107" s="5">
        <f>'A remplir'!L75</f>
        <v>0</v>
      </c>
      <c r="PA107" s="5">
        <f>'A remplir'!M75</f>
        <v>0</v>
      </c>
      <c r="PB107" s="5">
        <f>'A remplir'!N75</f>
        <v>0</v>
      </c>
      <c r="PC107" s="5">
        <f>'A remplir'!O75</f>
        <v>0</v>
      </c>
      <c r="PD107" s="5">
        <f>'A remplir'!P75</f>
        <v>0</v>
      </c>
      <c r="PE107" s="5">
        <f>'A remplir'!Q75</f>
        <v>0</v>
      </c>
      <c r="PF107" s="5">
        <f>'A remplir'!R75</f>
        <v>0</v>
      </c>
      <c r="PG107" s="5">
        <f>'A remplir'!S75</f>
        <v>0</v>
      </c>
      <c r="PH107" s="5">
        <f>'A remplir'!T75</f>
        <v>0</v>
      </c>
      <c r="PI107" s="5">
        <f>'A remplir'!U75</f>
        <v>0</v>
      </c>
      <c r="PJ107" s="5">
        <f>'A remplir'!V75</f>
        <v>0</v>
      </c>
      <c r="PK107" s="5">
        <f>'A remplir'!W75</f>
        <v>0</v>
      </c>
      <c r="PL107" s="5">
        <f>'A remplir'!X75</f>
        <v>0</v>
      </c>
      <c r="PM107" s="5">
        <f>'A remplir'!Y75</f>
        <v>0</v>
      </c>
      <c r="PN107" s="5">
        <f>'A remplir'!Z75</f>
        <v>0</v>
      </c>
      <c r="PO107" s="5">
        <f>'A remplir'!AA75</f>
        <v>0</v>
      </c>
      <c r="PP107" s="5">
        <f>'A remplir'!AB75</f>
        <v>0</v>
      </c>
      <c r="PQ107" s="5">
        <f>'A remplir'!AC75</f>
        <v>0</v>
      </c>
      <c r="PR107" s="5">
        <f>'A remplir'!AD75</f>
        <v>0</v>
      </c>
      <c r="PS107" s="5">
        <f>'A remplir'!AE75</f>
        <v>0</v>
      </c>
      <c r="PT107" s="5">
        <f>'A remplir'!AF75</f>
        <v>0</v>
      </c>
      <c r="PU107" s="5">
        <f>'A remplir'!AG75</f>
        <v>0</v>
      </c>
      <c r="PV107" s="5">
        <f>'A remplir'!AH75</f>
        <v>0</v>
      </c>
      <c r="PW107" s="5">
        <f>'A remplir'!AI75</f>
        <v>0</v>
      </c>
      <c r="PX107" s="5">
        <f>'A remplir'!AJ75</f>
        <v>0</v>
      </c>
      <c r="PY107" s="5">
        <f>'A remplir'!AK75</f>
        <v>0</v>
      </c>
      <c r="PZ107" s="5">
        <f>'A remplir'!AL75</f>
        <v>0</v>
      </c>
      <c r="QA107" s="5">
        <f>'A remplir'!AM75</f>
        <v>0</v>
      </c>
      <c r="QB107" s="5">
        <f>'A remplir'!AN75</f>
        <v>0</v>
      </c>
      <c r="QC107" s="5">
        <f>'A remplir'!AO75</f>
        <v>0</v>
      </c>
      <c r="QD107" s="5">
        <f>'A remplir'!AP75</f>
        <v>0</v>
      </c>
      <c r="QE107" s="5">
        <f>'A remplir'!AQ75</f>
        <v>0</v>
      </c>
      <c r="QF107" s="5">
        <f>'A remplir'!AR75</f>
        <v>0</v>
      </c>
      <c r="QG107" s="5">
        <f>'A remplir'!AS75</f>
        <v>0</v>
      </c>
      <c r="QH107" s="5">
        <f>'A remplir'!AT75</f>
        <v>0</v>
      </c>
      <c r="QI107" s="5">
        <f>'A remplir'!AU75</f>
        <v>0</v>
      </c>
      <c r="QJ107" s="5">
        <f>'A remplir'!AV75</f>
        <v>0</v>
      </c>
      <c r="QK107" s="5">
        <f>'A remplir'!AW75</f>
        <v>0</v>
      </c>
      <c r="QL107" s="5">
        <f>'A remplir'!AX75</f>
        <v>0</v>
      </c>
      <c r="QM107" s="5">
        <f>'A remplir'!AY75</f>
        <v>0</v>
      </c>
      <c r="QN107" s="5">
        <f>'A remplir'!AZ75</f>
        <v>0</v>
      </c>
      <c r="QO107" s="5">
        <f>'A remplir'!BA75</f>
        <v>0</v>
      </c>
      <c r="QP107" s="5">
        <f>'A remplir'!BB75</f>
        <v>0</v>
      </c>
      <c r="QQ107" s="5">
        <f>'A remplir'!BC75</f>
        <v>0</v>
      </c>
      <c r="QR107" s="5">
        <f>'A remplir'!BD75</f>
        <v>0</v>
      </c>
      <c r="QS107" s="5">
        <f>'A remplir'!BE75</f>
        <v>0</v>
      </c>
      <c r="QT107" s="5">
        <f>'A remplir'!BF75</f>
        <v>0</v>
      </c>
      <c r="QU107" s="5">
        <f>'A remplir'!BG75</f>
        <v>0</v>
      </c>
      <c r="QV107" s="5">
        <f>'A remplir'!BH75</f>
        <v>0</v>
      </c>
      <c r="QW107" s="5">
        <f>'A remplir'!BI75</f>
        <v>0</v>
      </c>
      <c r="QX107" s="5">
        <f>'A remplir'!BJ75</f>
        <v>0</v>
      </c>
      <c r="QY107" s="5">
        <f>'A remplir'!BK75</f>
        <v>0</v>
      </c>
      <c r="QZ107" s="5">
        <f>'A remplir'!BL75</f>
        <v>0</v>
      </c>
      <c r="RA107" s="5">
        <f>'A remplir'!BM75</f>
        <v>0</v>
      </c>
      <c r="RB107" s="5">
        <f>'A remplir'!BN75</f>
        <v>0</v>
      </c>
      <c r="RC107" s="5">
        <f>'A remplir'!BO75</f>
        <v>0</v>
      </c>
      <c r="RD107" s="5">
        <f>'A remplir'!BP75</f>
        <v>0</v>
      </c>
      <c r="RE107" s="5">
        <f>'A remplir'!BQ75</f>
        <v>0</v>
      </c>
      <c r="RF107" s="5">
        <f>'A remplir'!BR75</f>
        <v>0</v>
      </c>
      <c r="RG107" s="5">
        <f>'A remplir'!BS75</f>
        <v>0</v>
      </c>
      <c r="RH107" s="5">
        <f>'A remplir'!BT75</f>
        <v>0</v>
      </c>
      <c r="RI107" s="5">
        <f>'A remplir'!BU75</f>
        <v>0</v>
      </c>
      <c r="RJ107" s="5">
        <f>'A remplir'!BV75</f>
        <v>0</v>
      </c>
      <c r="RK107" s="5">
        <f>'A remplir'!BW75</f>
        <v>0</v>
      </c>
      <c r="RL107" s="5">
        <f>'A remplir'!BX75</f>
        <v>0</v>
      </c>
      <c r="RM107" s="5">
        <f>'A remplir'!BY75</f>
        <v>0</v>
      </c>
      <c r="RN107" s="5">
        <f>'A remplir'!BZ75</f>
        <v>0</v>
      </c>
      <c r="RO107" s="5">
        <f>'A remplir'!CA75</f>
        <v>0</v>
      </c>
      <c r="RP107" s="5">
        <f>'A remplir'!CB75</f>
        <v>0</v>
      </c>
      <c r="RQ107" s="5">
        <f>'A remplir'!CC75</f>
        <v>0</v>
      </c>
      <c r="RR107" s="5">
        <f>'A remplir'!CD75</f>
        <v>0</v>
      </c>
      <c r="RS107" s="5">
        <f>'A remplir'!CE75</f>
        <v>0</v>
      </c>
      <c r="RT107" s="5">
        <f>'A remplir'!CF75</f>
        <v>0</v>
      </c>
      <c r="RU107" s="5">
        <f>'A remplir'!CG75</f>
        <v>0</v>
      </c>
      <c r="RV107" s="5">
        <f>'A remplir'!CH75</f>
        <v>0</v>
      </c>
      <c r="RW107" s="5">
        <f>'A remplir'!CI75</f>
        <v>0</v>
      </c>
      <c r="RX107" s="5">
        <f>'A remplir'!CJ75</f>
        <v>0</v>
      </c>
      <c r="RY107" s="5">
        <f>'A remplir'!CK75</f>
        <v>0</v>
      </c>
      <c r="RZ107" s="5">
        <f>'A remplir'!CL75</f>
        <v>0</v>
      </c>
      <c r="SA107" s="5">
        <f>'A remplir'!CM75</f>
        <v>0</v>
      </c>
      <c r="SB107" s="5">
        <f>'A remplir'!CN75</f>
        <v>0</v>
      </c>
      <c r="SC107" s="5">
        <f>'A remplir'!CO75</f>
        <v>0</v>
      </c>
      <c r="SD107" s="5">
        <f>'A remplir'!CP75</f>
        <v>0</v>
      </c>
      <c r="SE107" s="5">
        <f>'A remplir'!CQ75</f>
        <v>0</v>
      </c>
      <c r="SF107" s="5">
        <f>'A remplir'!CR75</f>
        <v>0</v>
      </c>
      <c r="SG107" s="5">
        <f>'A remplir'!CS75</f>
        <v>0</v>
      </c>
      <c r="SH107" s="5">
        <f>'A remplir'!CT75</f>
        <v>0</v>
      </c>
      <c r="SI107" s="5">
        <f>'A remplir'!CU75</f>
        <v>0</v>
      </c>
      <c r="SJ107" s="5">
        <f>'A remplir'!CV75</f>
        <v>0</v>
      </c>
      <c r="SK107" s="5">
        <f>'A remplir'!CW75</f>
        <v>0</v>
      </c>
      <c r="SL107" s="5">
        <f>'A remplir'!CX75</f>
        <v>0</v>
      </c>
      <c r="SM107" s="5">
        <f>'A remplir'!CY75</f>
        <v>0</v>
      </c>
      <c r="SN107" s="5">
        <f>'A remplir'!CZ75</f>
        <v>0</v>
      </c>
      <c r="SO107" s="5">
        <f>'A remplir'!DA75</f>
        <v>0</v>
      </c>
      <c r="SP107" s="5">
        <f>'A remplir'!DB75</f>
        <v>0</v>
      </c>
      <c r="SQ107" s="5">
        <f>'A remplir'!DC75</f>
        <v>0</v>
      </c>
      <c r="SR107" s="5">
        <f>'A remplir'!DD75</f>
        <v>0</v>
      </c>
      <c r="SS107" s="5">
        <f>'A remplir'!DE75</f>
        <v>0</v>
      </c>
      <c r="ST107" s="5">
        <f>'A remplir'!DF75</f>
        <v>0</v>
      </c>
      <c r="SU107" s="5">
        <f>'A remplir'!DG75</f>
        <v>0</v>
      </c>
      <c r="SV107" s="5">
        <f>'A remplir'!DH75</f>
        <v>0</v>
      </c>
      <c r="SW107" s="5">
        <f>'A remplir'!DI75</f>
        <v>0</v>
      </c>
      <c r="SX107" s="5">
        <f>'A remplir'!DJ75</f>
        <v>0</v>
      </c>
      <c r="SY107" s="5">
        <f>'A remplir'!DK75</f>
        <v>0</v>
      </c>
      <c r="SZ107" s="5">
        <f>'A remplir'!DL75</f>
        <v>0</v>
      </c>
      <c r="TA107" s="5">
        <f>'A remplir'!DM75</f>
        <v>0</v>
      </c>
      <c r="TB107" s="5">
        <f>'A remplir'!DN75</f>
        <v>0</v>
      </c>
      <c r="TC107" s="5">
        <f>'A remplir'!DO75</f>
        <v>0</v>
      </c>
      <c r="TD107" s="5">
        <f>'A remplir'!DP75</f>
        <v>0</v>
      </c>
      <c r="TE107" s="5">
        <f>'A remplir'!DQ75</f>
        <v>0</v>
      </c>
      <c r="TF107" s="5">
        <f>'A remplir'!DR75</f>
        <v>0</v>
      </c>
      <c r="TG107" s="5">
        <f>'A remplir'!DS75</f>
        <v>0</v>
      </c>
      <c r="TH107" s="5">
        <f>'A remplir'!DT75</f>
        <v>0</v>
      </c>
      <c r="TI107" s="5">
        <f>'A remplir'!DU75</f>
        <v>0</v>
      </c>
      <c r="TJ107" s="5">
        <f>'A remplir'!DV75</f>
        <v>0</v>
      </c>
      <c r="TK107" s="5">
        <f>'A remplir'!DW75</f>
        <v>0</v>
      </c>
      <c r="TL107" s="5">
        <f>'A remplir'!DX75</f>
        <v>0</v>
      </c>
      <c r="TM107" s="5">
        <f>'A remplir'!DY75</f>
        <v>0</v>
      </c>
      <c r="TN107" s="5">
        <f>'A remplir'!DZ75</f>
        <v>0</v>
      </c>
      <c r="TO107" s="5">
        <f>'A remplir'!EA75</f>
        <v>0</v>
      </c>
      <c r="TP107" s="5">
        <f>'A remplir'!EB75</f>
        <v>0</v>
      </c>
      <c r="TQ107" s="5">
        <f>'A remplir'!EC75</f>
        <v>0</v>
      </c>
      <c r="TR107" s="5">
        <f>'A remplir'!ED75</f>
        <v>0</v>
      </c>
      <c r="TS107" s="5">
        <f>'A remplir'!EE75</f>
        <v>0</v>
      </c>
      <c r="TT107" s="5">
        <f>'A remplir'!EF75</f>
        <v>0</v>
      </c>
      <c r="TU107" s="5">
        <f>'A remplir'!EG75</f>
        <v>0</v>
      </c>
      <c r="TV107" s="5">
        <f>'A remplir'!EH75</f>
        <v>0</v>
      </c>
      <c r="TW107" s="5">
        <f>'A remplir'!EI75</f>
        <v>0</v>
      </c>
      <c r="TX107" s="5">
        <f>'A remplir'!EJ75</f>
        <v>0</v>
      </c>
      <c r="TY107" s="5">
        <f>'A remplir'!EK75</f>
        <v>0</v>
      </c>
      <c r="TZ107" s="5">
        <f>'A remplir'!EL75</f>
        <v>0</v>
      </c>
      <c r="UA107" s="5">
        <f>'A remplir'!EM75</f>
        <v>0</v>
      </c>
      <c r="UB107" s="5">
        <f>'A remplir'!EN75</f>
        <v>0</v>
      </c>
      <c r="UC107" s="5">
        <f>'A remplir'!EO75</f>
        <v>0</v>
      </c>
      <c r="UD107" s="5">
        <f>'A remplir'!EP75</f>
        <v>0</v>
      </c>
      <c r="UE107" s="5">
        <f>'A remplir'!EQ75</f>
        <v>0</v>
      </c>
      <c r="UF107" s="5">
        <f>'A remplir'!ER75</f>
        <v>0</v>
      </c>
      <c r="UG107" s="5">
        <f>'A remplir'!ES75</f>
        <v>0</v>
      </c>
      <c r="UH107" s="5">
        <f>'A remplir'!ET75</f>
        <v>0</v>
      </c>
      <c r="UI107" s="5">
        <f>'A remplir'!EU75</f>
        <v>0</v>
      </c>
      <c r="UJ107" s="5">
        <f>'A remplir'!EV75</f>
        <v>0</v>
      </c>
      <c r="UK107" s="5">
        <f>'A remplir'!EW75</f>
        <v>0</v>
      </c>
      <c r="UL107" s="5">
        <f>'A remplir'!EX75</f>
        <v>0</v>
      </c>
      <c r="UM107" s="5">
        <f>'A remplir'!EY75</f>
        <v>0</v>
      </c>
      <c r="UN107" s="5">
        <f>'A remplir'!EZ75</f>
        <v>0</v>
      </c>
      <c r="UO107" s="5">
        <f>'A remplir'!FA75</f>
        <v>0</v>
      </c>
      <c r="UP107" s="5">
        <f>'A remplir'!FB75</f>
        <v>0</v>
      </c>
      <c r="UQ107" s="5">
        <f>'A remplir'!FC75</f>
        <v>0</v>
      </c>
      <c r="UR107" s="5">
        <f>'A remplir'!FD75</f>
        <v>0</v>
      </c>
      <c r="US107" s="5">
        <f>'A remplir'!FE75</f>
        <v>0</v>
      </c>
      <c r="UT107" s="5">
        <f>'A remplir'!FF75</f>
        <v>0</v>
      </c>
      <c r="UU107" s="5">
        <f>'A remplir'!FG75</f>
        <v>0</v>
      </c>
      <c r="UV107" s="5">
        <f>'A remplir'!FH75</f>
        <v>0</v>
      </c>
      <c r="UW107" s="5">
        <f>'A remplir'!FI75</f>
        <v>0</v>
      </c>
      <c r="UX107" s="5">
        <f>'A remplir'!FJ75</f>
        <v>0</v>
      </c>
      <c r="UY107" s="5">
        <f>'A remplir'!FK75</f>
        <v>0</v>
      </c>
      <c r="UZ107" s="5">
        <f>'A remplir'!FL75</f>
        <v>0</v>
      </c>
      <c r="VA107" s="5">
        <f>'A remplir'!FM75</f>
        <v>0</v>
      </c>
      <c r="VB107" s="5">
        <f>'A remplir'!FN75</f>
        <v>0</v>
      </c>
      <c r="VC107" s="5">
        <f>'A remplir'!FO75</f>
        <v>0</v>
      </c>
      <c r="VD107" s="5">
        <f>'A remplir'!FP75</f>
        <v>0</v>
      </c>
      <c r="VE107" s="5">
        <f>'A remplir'!FQ75</f>
        <v>0</v>
      </c>
      <c r="VF107" s="5">
        <f>'A remplir'!FR75</f>
        <v>0</v>
      </c>
      <c r="VG107" s="5">
        <f>'A remplir'!FS75</f>
        <v>0</v>
      </c>
      <c r="VH107" s="5">
        <f>'A remplir'!FT75</f>
        <v>0</v>
      </c>
      <c r="VI107" s="5">
        <f>'A remplir'!FU75</f>
        <v>0</v>
      </c>
      <c r="VJ107" s="5">
        <f>'A remplir'!FV75</f>
        <v>0</v>
      </c>
      <c r="VK107" s="5">
        <f>'A remplir'!FW75</f>
        <v>0</v>
      </c>
      <c r="VL107" s="5">
        <f>'A remplir'!FX75</f>
        <v>0</v>
      </c>
      <c r="VM107" s="5">
        <f>'A remplir'!FY75</f>
        <v>0</v>
      </c>
      <c r="VN107" s="5">
        <f>'A remplir'!FZ75</f>
        <v>0</v>
      </c>
      <c r="VO107" s="5">
        <f>'A remplir'!GA75</f>
        <v>0</v>
      </c>
      <c r="VP107" s="5">
        <f>'A remplir'!GB75</f>
        <v>0</v>
      </c>
      <c r="VQ107" s="5">
        <f>'A remplir'!GC75</f>
        <v>0</v>
      </c>
      <c r="VR107" s="5">
        <f>'A remplir'!GD75</f>
        <v>0</v>
      </c>
      <c r="VS107" s="5">
        <f>'A remplir'!GE75</f>
        <v>0</v>
      </c>
      <c r="VT107" s="5">
        <f>'A remplir'!GF75</f>
        <v>0</v>
      </c>
      <c r="VU107" s="5">
        <f>'A remplir'!GG75</f>
        <v>0</v>
      </c>
      <c r="VV107" s="5">
        <f>'A remplir'!GH75</f>
        <v>0</v>
      </c>
      <c r="VW107" s="5">
        <f>'A remplir'!GI75</f>
        <v>0</v>
      </c>
      <c r="VX107" s="5">
        <f>'A remplir'!GJ75</f>
        <v>0</v>
      </c>
      <c r="VY107" s="5">
        <f>'A remplir'!GK75</f>
        <v>0</v>
      </c>
      <c r="VZ107" s="5">
        <f>'A remplir'!GL75</f>
        <v>0</v>
      </c>
      <c r="WA107" s="5">
        <f>'A remplir'!GM75</f>
        <v>0</v>
      </c>
      <c r="WB107" s="5">
        <f>'A remplir'!GN75</f>
        <v>0</v>
      </c>
      <c r="WC107" s="5">
        <f>'A remplir'!GO75</f>
        <v>0</v>
      </c>
      <c r="WD107" s="5">
        <f>'A remplir'!GP75</f>
        <v>0</v>
      </c>
      <c r="WE107" s="5">
        <f>'A remplir'!GQ75</f>
        <v>0</v>
      </c>
      <c r="WF107" s="5">
        <f>'A remplir'!GR75</f>
        <v>0</v>
      </c>
      <c r="WG107" s="5">
        <f>'A remplir'!GS75</f>
        <v>0</v>
      </c>
      <c r="WH107" s="5">
        <f>'A remplir'!GT75</f>
        <v>0</v>
      </c>
      <c r="WI107" s="5">
        <f>'A remplir'!GU75</f>
        <v>0</v>
      </c>
      <c r="WJ107" s="5">
        <f>'A remplir'!GV75</f>
        <v>0</v>
      </c>
      <c r="WK107" s="5">
        <f>'A remplir'!GW75</f>
        <v>0</v>
      </c>
      <c r="WL107" s="5">
        <f>'A remplir'!GX75</f>
        <v>0</v>
      </c>
      <c r="WM107" s="5">
        <f>'A remplir'!GY75</f>
        <v>0</v>
      </c>
      <c r="WN107" s="5">
        <f>'A remplir'!GZ75</f>
        <v>0</v>
      </c>
      <c r="WO107" s="5">
        <f>'A remplir'!HA75</f>
        <v>0</v>
      </c>
      <c r="WP107" s="5">
        <f>'A remplir'!HB75</f>
        <v>0</v>
      </c>
      <c r="WQ107" s="5">
        <f>'A remplir'!HC75</f>
        <v>0</v>
      </c>
      <c r="WR107" s="5">
        <f>'A remplir'!HD75</f>
        <v>0</v>
      </c>
      <c r="WS107" s="5">
        <f>'A remplir'!HE75</f>
        <v>0</v>
      </c>
      <c r="WT107" s="5">
        <f>'A remplir'!HF75</f>
        <v>0</v>
      </c>
      <c r="WU107" s="5">
        <f>'A remplir'!HG75</f>
        <v>0</v>
      </c>
      <c r="WV107" s="5">
        <f>'A remplir'!HH75</f>
        <v>0</v>
      </c>
      <c r="WW107" s="5">
        <f>'A remplir'!HI75</f>
        <v>0</v>
      </c>
      <c r="WX107" s="5">
        <f>'A remplir'!HJ75</f>
        <v>0</v>
      </c>
      <c r="WY107" s="5">
        <f>'A remplir'!HK75</f>
        <v>0</v>
      </c>
      <c r="WZ107" s="5">
        <f>'A remplir'!HL75</f>
        <v>0</v>
      </c>
      <c r="XA107" s="5">
        <f>'A remplir'!HM75</f>
        <v>0</v>
      </c>
      <c r="XB107" s="5">
        <f>'A remplir'!HN75</f>
        <v>0</v>
      </c>
      <c r="XC107" s="5">
        <f>'A remplir'!HO75</f>
        <v>0</v>
      </c>
      <c r="XD107" s="5">
        <f>'A remplir'!HP75</f>
        <v>0</v>
      </c>
      <c r="XE107" s="5">
        <f>'A remplir'!HQ75</f>
        <v>0</v>
      </c>
      <c r="XF107" s="5">
        <f>'A remplir'!HR75</f>
        <v>0</v>
      </c>
      <c r="XG107" s="5">
        <f>'A remplir'!HS75</f>
        <v>0</v>
      </c>
      <c r="XH107" s="5">
        <f>'A remplir'!HT75</f>
        <v>0</v>
      </c>
      <c r="XI107" s="5">
        <f>'A remplir'!HU75</f>
        <v>0</v>
      </c>
      <c r="XJ107" s="5">
        <f>'A remplir'!HV75</f>
        <v>0</v>
      </c>
      <c r="XK107" s="5">
        <f>'A remplir'!HW75</f>
        <v>0</v>
      </c>
      <c r="XL107" s="5">
        <f>'A remplir'!HX75</f>
        <v>0</v>
      </c>
      <c r="XM107" s="5">
        <f>'A remplir'!HY75</f>
        <v>0</v>
      </c>
      <c r="XN107" s="5">
        <f>'A remplir'!HZ75</f>
        <v>0</v>
      </c>
      <c r="XO107" s="5">
        <f>'A remplir'!IA75</f>
        <v>0</v>
      </c>
      <c r="XP107" s="5">
        <f>'A remplir'!IB75</f>
        <v>0</v>
      </c>
      <c r="XQ107" s="5">
        <f>'A remplir'!IC75</f>
        <v>0</v>
      </c>
      <c r="XR107" s="5">
        <f>'A remplir'!ID75</f>
        <v>0</v>
      </c>
      <c r="XS107" s="5">
        <f>'A remplir'!IE75</f>
        <v>0</v>
      </c>
      <c r="XT107" s="5">
        <f>'A remplir'!IF75</f>
        <v>0</v>
      </c>
      <c r="XU107" s="5">
        <f>'A remplir'!IG75</f>
        <v>0</v>
      </c>
      <c r="XV107" s="5">
        <f>'A remplir'!IH75</f>
        <v>0</v>
      </c>
      <c r="XW107" s="5">
        <f>'A remplir'!II75</f>
        <v>0</v>
      </c>
      <c r="XX107" s="5">
        <f>'A remplir'!IJ75</f>
        <v>0</v>
      </c>
      <c r="XY107" s="5">
        <f>'A remplir'!IK75</f>
        <v>0</v>
      </c>
      <c r="XZ107" s="5">
        <f>'A remplir'!IL75</f>
        <v>0</v>
      </c>
      <c r="YA107" s="5">
        <f>'A remplir'!IM75</f>
        <v>0</v>
      </c>
      <c r="YB107" s="5">
        <f>'A remplir'!IN75</f>
        <v>0</v>
      </c>
      <c r="YC107" s="5">
        <f>'A remplir'!IO75</f>
        <v>0</v>
      </c>
      <c r="YD107" s="5">
        <f>'A remplir'!IP75</f>
        <v>0</v>
      </c>
      <c r="YE107" s="5">
        <f>'A remplir'!IQ75</f>
        <v>0</v>
      </c>
      <c r="YF107" s="5">
        <f>'A remplir'!IR75</f>
        <v>0</v>
      </c>
      <c r="YG107" s="5">
        <f>'A remplir'!IS75</f>
        <v>0</v>
      </c>
      <c r="YH107" s="5">
        <f>'A remplir'!IT75</f>
        <v>0</v>
      </c>
      <c r="YI107" s="5">
        <f>'A remplir'!IU75</f>
        <v>0</v>
      </c>
      <c r="YJ107" s="5">
        <f>'A remplir'!IV75</f>
        <v>0</v>
      </c>
      <c r="YK107" s="5">
        <f>'A remplir'!IW75</f>
        <v>0</v>
      </c>
      <c r="YL107" s="5">
        <f>'A remplir'!IX75</f>
        <v>0</v>
      </c>
      <c r="YM107" s="5">
        <f>'A remplir'!IY75</f>
        <v>0</v>
      </c>
      <c r="YN107" s="5">
        <f>'A remplir'!IZ75</f>
        <v>0</v>
      </c>
      <c r="YO107" s="5">
        <f>'A remplir'!JA75</f>
        <v>0</v>
      </c>
      <c r="YP107" s="5">
        <f>'A remplir'!JB75</f>
        <v>0</v>
      </c>
      <c r="YQ107" s="5">
        <f>'A remplir'!JC75</f>
        <v>0</v>
      </c>
      <c r="YR107" s="5">
        <f>'A remplir'!JD75</f>
        <v>0</v>
      </c>
      <c r="YS107" s="5">
        <f>'A remplir'!JE75</f>
        <v>0</v>
      </c>
      <c r="YT107" s="5">
        <f>'A remplir'!JF75</f>
        <v>0</v>
      </c>
      <c r="YU107" s="5">
        <f>'A remplir'!JG75</f>
        <v>0</v>
      </c>
      <c r="YV107" s="5">
        <f>'A remplir'!JH75</f>
        <v>0</v>
      </c>
      <c r="YW107" s="5">
        <f>'A remplir'!JI75</f>
        <v>0</v>
      </c>
      <c r="YX107" s="5">
        <f>'A remplir'!JJ75</f>
        <v>0</v>
      </c>
      <c r="YY107" s="5">
        <f>'A remplir'!JK75</f>
        <v>0</v>
      </c>
      <c r="YZ107" s="5">
        <f>'A remplir'!JL75</f>
        <v>0</v>
      </c>
      <c r="ZA107" s="5">
        <f>'A remplir'!JM75</f>
        <v>0</v>
      </c>
      <c r="ZB107" s="5">
        <f>'A remplir'!JN75</f>
        <v>0</v>
      </c>
      <c r="ZC107" s="5">
        <f>'A remplir'!JO75</f>
        <v>0</v>
      </c>
      <c r="ZD107" s="5">
        <f>'A remplir'!JP75</f>
        <v>0</v>
      </c>
      <c r="ZE107" s="5">
        <f>'A remplir'!JQ75</f>
        <v>0</v>
      </c>
      <c r="ZF107" s="5">
        <f>'A remplir'!JR75</f>
        <v>0</v>
      </c>
      <c r="ZG107" s="5">
        <f>'A remplir'!JS75</f>
        <v>0</v>
      </c>
      <c r="ZH107" s="5">
        <f>'A remplir'!JT75</f>
        <v>0</v>
      </c>
      <c r="ZI107" s="5">
        <f>'A remplir'!JU75</f>
        <v>0</v>
      </c>
      <c r="ZJ107" s="5">
        <f>'A remplir'!JV75</f>
        <v>0</v>
      </c>
      <c r="ZK107" s="5">
        <f>'A remplir'!JW75</f>
        <v>0</v>
      </c>
      <c r="ZL107" s="5">
        <f>'A remplir'!JX75</f>
        <v>0</v>
      </c>
      <c r="ZM107" s="5">
        <f>'A remplir'!JY75</f>
        <v>0</v>
      </c>
      <c r="ZN107" s="5">
        <f>'A remplir'!JZ75</f>
        <v>0</v>
      </c>
      <c r="ZO107" s="5">
        <f>'A remplir'!KA75</f>
        <v>0</v>
      </c>
      <c r="ZP107" s="5">
        <f>'A remplir'!KB75</f>
        <v>0</v>
      </c>
      <c r="ZQ107" s="5">
        <f>'A remplir'!KC75</f>
        <v>0</v>
      </c>
      <c r="ZR107" s="5">
        <f>'A remplir'!KD75</f>
        <v>0</v>
      </c>
      <c r="ZS107" s="5">
        <f>'A remplir'!KE75</f>
        <v>0</v>
      </c>
      <c r="ZT107" s="5">
        <f>'A remplir'!KF75</f>
        <v>0</v>
      </c>
      <c r="ZU107" s="5">
        <f>'A remplir'!KG75</f>
        <v>0</v>
      </c>
      <c r="ZV107" s="5">
        <f>'A remplir'!KH75</f>
        <v>0</v>
      </c>
      <c r="ZW107" s="5">
        <f>'A remplir'!KI75</f>
        <v>0</v>
      </c>
      <c r="ZX107" s="5">
        <f>'A remplir'!KJ75</f>
        <v>0</v>
      </c>
      <c r="ZY107" s="5">
        <f>'A remplir'!KK75</f>
        <v>0</v>
      </c>
      <c r="ZZ107" s="5">
        <f>'A remplir'!KL75</f>
        <v>0</v>
      </c>
      <c r="AAA107" s="5">
        <f>'A remplir'!KM75</f>
        <v>0</v>
      </c>
      <c r="AAB107" s="5">
        <f>'A remplir'!KN75</f>
        <v>0</v>
      </c>
      <c r="AAC107" s="5">
        <f>'A remplir'!KO75</f>
        <v>0</v>
      </c>
      <c r="AAD107" s="5">
        <f>'A remplir'!KP75</f>
        <v>0</v>
      </c>
      <c r="AAE107" s="5">
        <f>'A remplir'!KQ75</f>
        <v>0</v>
      </c>
      <c r="AAF107" s="5">
        <f>'A remplir'!KR75</f>
        <v>0</v>
      </c>
      <c r="AAG107" s="5">
        <f>'A remplir'!KS75</f>
        <v>0</v>
      </c>
      <c r="AAH107" s="5">
        <f>'A remplir'!KT75</f>
        <v>0</v>
      </c>
      <c r="AAI107" s="5">
        <f>'A remplir'!KU75</f>
        <v>0</v>
      </c>
      <c r="AAJ107" s="5">
        <f>'A remplir'!KV75</f>
        <v>0</v>
      </c>
      <c r="AAK107" s="5">
        <f>'A remplir'!KW75</f>
        <v>0</v>
      </c>
      <c r="AAL107" s="5">
        <f>'A remplir'!KX75</f>
        <v>0</v>
      </c>
      <c r="AAM107" s="5">
        <f>'A remplir'!KY75</f>
        <v>0</v>
      </c>
      <c r="AAN107" s="5">
        <f>'A remplir'!KZ75</f>
        <v>0</v>
      </c>
      <c r="AAO107" s="5">
        <f>'A remplir'!LA75</f>
        <v>0</v>
      </c>
      <c r="AAP107" s="5">
        <f>'A remplir'!LB75</f>
        <v>0</v>
      </c>
      <c r="AAQ107" s="5">
        <f>'A remplir'!LC75</f>
        <v>0</v>
      </c>
      <c r="AAR107" s="5">
        <f>'A remplir'!LD75</f>
        <v>0</v>
      </c>
      <c r="AAS107" s="5">
        <f>'A remplir'!LE75</f>
        <v>0</v>
      </c>
      <c r="AAT107" s="5">
        <f>'A remplir'!LF75</f>
        <v>0</v>
      </c>
      <c r="AAU107" s="5">
        <f>'A remplir'!LG75</f>
        <v>0</v>
      </c>
      <c r="AAV107" s="5">
        <f>'A remplir'!LH75</f>
        <v>0</v>
      </c>
      <c r="AAW107" s="5">
        <f>'A remplir'!LI75</f>
        <v>0</v>
      </c>
      <c r="AAX107" s="5">
        <f>'A remplir'!LJ75</f>
        <v>0</v>
      </c>
      <c r="AAY107" s="5">
        <f>'A remplir'!LK75</f>
        <v>0</v>
      </c>
      <c r="AAZ107" s="5">
        <f>'A remplir'!LL75</f>
        <v>0</v>
      </c>
      <c r="ABA107" s="5">
        <f>'A remplir'!LM75</f>
        <v>0</v>
      </c>
      <c r="ABB107" s="5">
        <f>'A remplir'!LN75</f>
        <v>0</v>
      </c>
      <c r="ABC107" s="5">
        <f>'A remplir'!LO75</f>
        <v>0</v>
      </c>
      <c r="ABD107" s="5">
        <f>'A remplir'!LP75</f>
        <v>0</v>
      </c>
      <c r="ABE107" s="5">
        <f>'A remplir'!LQ75</f>
        <v>0</v>
      </c>
      <c r="ABF107" s="5">
        <f>'A remplir'!LR75</f>
        <v>0</v>
      </c>
      <c r="ABG107" s="5">
        <f>'A remplir'!LS75</f>
        <v>0</v>
      </c>
      <c r="ABH107" s="5">
        <f>'A remplir'!LT75</f>
        <v>0</v>
      </c>
      <c r="ABI107" s="5">
        <f>'A remplir'!LU75</f>
        <v>0</v>
      </c>
      <c r="ABJ107" s="5">
        <f>'A remplir'!LV75</f>
        <v>0</v>
      </c>
      <c r="ABK107" s="5">
        <f>'A remplir'!LW75</f>
        <v>0</v>
      </c>
      <c r="ABL107" s="5">
        <f>'A remplir'!LX75</f>
        <v>0</v>
      </c>
      <c r="ABM107" s="5">
        <f>'A remplir'!LY75</f>
        <v>0</v>
      </c>
      <c r="ABN107" s="5">
        <f>'A remplir'!LZ75</f>
        <v>0</v>
      </c>
      <c r="ABO107" s="5">
        <f>'A remplir'!MA75</f>
        <v>0</v>
      </c>
      <c r="ABP107" s="5">
        <f>'A remplir'!MB75</f>
        <v>0</v>
      </c>
      <c r="ABQ107" s="5">
        <f>'A remplir'!MC75</f>
        <v>0</v>
      </c>
      <c r="ABR107" s="5">
        <f>'A remplir'!MD75</f>
        <v>0</v>
      </c>
      <c r="ABS107" s="5">
        <f>'A remplir'!ME75</f>
        <v>0</v>
      </c>
      <c r="ABT107" s="5">
        <f>'A remplir'!MF75</f>
        <v>0</v>
      </c>
      <c r="ABU107" s="5">
        <f>'A remplir'!MG75</f>
        <v>0</v>
      </c>
      <c r="ABV107" s="5">
        <f>'A remplir'!MH75</f>
        <v>0</v>
      </c>
      <c r="ABW107" s="5">
        <f>'A remplir'!MI75</f>
        <v>0</v>
      </c>
      <c r="ABX107" s="5">
        <f>'A remplir'!MJ75</f>
        <v>0</v>
      </c>
      <c r="ABY107" s="5">
        <f>'A remplir'!MK75</f>
        <v>0</v>
      </c>
      <c r="ABZ107" s="5">
        <f>'A remplir'!ML75</f>
        <v>0</v>
      </c>
      <c r="ACA107" s="5">
        <f>'A remplir'!MM75</f>
        <v>0</v>
      </c>
      <c r="ACB107" s="5">
        <f>'A remplir'!MN75</f>
        <v>0</v>
      </c>
      <c r="ACC107" s="5">
        <f>'A remplir'!MO75</f>
        <v>0</v>
      </c>
      <c r="ACD107" s="5">
        <f>'A remplir'!MP75</f>
        <v>0</v>
      </c>
      <c r="ACE107" s="5">
        <f>'A remplir'!MQ75</f>
        <v>0</v>
      </c>
      <c r="ACF107" s="5">
        <f>'A remplir'!MR75</f>
        <v>0</v>
      </c>
      <c r="ACG107" s="5">
        <f>'A remplir'!MS75</f>
        <v>0</v>
      </c>
      <c r="ACH107" s="5">
        <f>'A remplir'!MT75</f>
        <v>0</v>
      </c>
      <c r="ACI107" s="5">
        <f>'A remplir'!MU75</f>
        <v>0</v>
      </c>
      <c r="ACJ107" s="5">
        <f>'A remplir'!MV75</f>
        <v>0</v>
      </c>
      <c r="ACK107" s="5">
        <f>'A remplir'!MW75</f>
        <v>0</v>
      </c>
      <c r="ACL107" s="5">
        <f>'A remplir'!MX75</f>
        <v>0</v>
      </c>
      <c r="ACM107" s="5">
        <f>'A remplir'!MY75</f>
        <v>0</v>
      </c>
      <c r="ACN107" s="5">
        <f>'A remplir'!MZ75</f>
        <v>0</v>
      </c>
      <c r="ACO107" s="5">
        <f>'A remplir'!NA75</f>
        <v>0</v>
      </c>
      <c r="ACP107" s="5">
        <f>'A remplir'!NB75</f>
        <v>0</v>
      </c>
      <c r="ACQ107" s="5">
        <f>'A remplir'!NC75</f>
        <v>0</v>
      </c>
      <c r="ACR107" s="5">
        <f>'A remplir'!ND75</f>
        <v>0</v>
      </c>
      <c r="ACS107" s="5">
        <f>'A remplir'!NE75</f>
        <v>0</v>
      </c>
      <c r="ACT107" s="5">
        <f>'A remplir'!NF75</f>
        <v>0</v>
      </c>
      <c r="ACU107" s="5">
        <f>'A remplir'!NG75</f>
        <v>0</v>
      </c>
      <c r="ACV107" s="5">
        <f>'A remplir'!NH75</f>
        <v>0</v>
      </c>
      <c r="ACW107" s="5">
        <f>'A remplir'!NI75</f>
        <v>0</v>
      </c>
      <c r="ACX107" s="5">
        <f>'A remplir'!NJ75</f>
        <v>0</v>
      </c>
      <c r="ACY107" s="5">
        <f>'A remplir'!NK75</f>
        <v>0</v>
      </c>
      <c r="ACZ107" s="5">
        <f>'A remplir'!NL75</f>
        <v>0</v>
      </c>
      <c r="ADA107" s="5">
        <f>'A remplir'!NM75</f>
        <v>0</v>
      </c>
      <c r="ADB107" s="5">
        <f>'A remplir'!NN75</f>
        <v>0</v>
      </c>
      <c r="ADC107" s="5">
        <f>'A remplir'!NO75</f>
        <v>0</v>
      </c>
      <c r="ADD107" s="5">
        <f>'A remplir'!NP75</f>
        <v>0</v>
      </c>
      <c r="ADE107" s="5">
        <f>'A remplir'!NQ75</f>
        <v>0</v>
      </c>
      <c r="ADF107" s="5">
        <f>'A remplir'!NR75</f>
        <v>0</v>
      </c>
      <c r="ADG107" s="5">
        <f>'A remplir'!NS75</f>
        <v>0</v>
      </c>
      <c r="ADH107" s="5">
        <f>'A remplir'!NT75</f>
        <v>0</v>
      </c>
      <c r="ADI107" s="5">
        <f>'A remplir'!NU75</f>
        <v>0</v>
      </c>
      <c r="ADJ107" s="5">
        <f>'A remplir'!NV75</f>
        <v>0</v>
      </c>
      <c r="ADK107" s="5">
        <f>'A remplir'!NW75</f>
        <v>0</v>
      </c>
      <c r="ADL107" s="5">
        <f>'A remplir'!NX75</f>
        <v>0</v>
      </c>
      <c r="ADM107" s="5">
        <f>'A remplir'!NY75</f>
        <v>0</v>
      </c>
      <c r="ADN107" s="5">
        <f>'A remplir'!NZ75</f>
        <v>0</v>
      </c>
      <c r="ADO107" s="5">
        <f>'A remplir'!OA75</f>
        <v>0</v>
      </c>
      <c r="ADP107" s="5">
        <f>'A remplir'!OB75</f>
        <v>0</v>
      </c>
      <c r="ADQ107" s="5">
        <f>'A remplir'!OC75</f>
        <v>0</v>
      </c>
      <c r="ADR107" s="5">
        <f>'A remplir'!OD75</f>
        <v>0</v>
      </c>
      <c r="ADS107" s="5">
        <f>'A remplir'!OE75</f>
        <v>0</v>
      </c>
      <c r="ADT107" s="5">
        <f>'A remplir'!OF75</f>
        <v>0</v>
      </c>
      <c r="ADU107" s="5">
        <f>'A remplir'!OG75</f>
        <v>0</v>
      </c>
      <c r="ADV107" s="5">
        <f>'A remplir'!OH75</f>
        <v>0</v>
      </c>
      <c r="ADW107" s="5">
        <f>'A remplir'!OI75</f>
        <v>0</v>
      </c>
      <c r="ADX107" s="5">
        <f>'A remplir'!OJ75</f>
        <v>0</v>
      </c>
      <c r="ADY107" s="5">
        <f>'A remplir'!OK75</f>
        <v>0</v>
      </c>
      <c r="ADZ107" s="5">
        <f>'A remplir'!OL75</f>
        <v>0</v>
      </c>
    </row>
    <row r="108" spans="1:806" ht="15.75" thickBot="1" x14ac:dyDescent="0.3">
      <c r="A108" s="3">
        <f>'A remplir'!OO108</f>
        <v>1</v>
      </c>
      <c r="B108" s="119"/>
      <c r="C108" s="121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  <c r="IW108" s="116"/>
      <c r="IX108" s="116"/>
      <c r="IY108" s="116"/>
      <c r="IZ108" s="116"/>
      <c r="JA108" s="116"/>
      <c r="JB108" s="116"/>
      <c r="JC108" s="116"/>
      <c r="JD108" s="116"/>
      <c r="JE108" s="116"/>
      <c r="JF108" s="116"/>
      <c r="JG108" s="116"/>
      <c r="JH108" s="116"/>
      <c r="JI108" s="116"/>
      <c r="JJ108" s="116"/>
      <c r="JK108" s="116"/>
      <c r="JL108" s="116"/>
      <c r="JM108" s="116"/>
      <c r="JN108" s="116"/>
      <c r="JO108" s="116"/>
      <c r="JP108" s="116"/>
      <c r="JQ108" s="116"/>
      <c r="JR108" s="116"/>
      <c r="JS108" s="116"/>
      <c r="JT108" s="116"/>
      <c r="JU108" s="116"/>
      <c r="JV108" s="116"/>
      <c r="JW108" s="116"/>
      <c r="JX108" s="116"/>
      <c r="JY108" s="116"/>
      <c r="JZ108" s="116"/>
      <c r="KA108" s="116"/>
      <c r="KB108" s="116"/>
      <c r="KC108" s="116"/>
      <c r="KD108" s="116"/>
      <c r="KE108" s="116"/>
      <c r="KF108" s="116"/>
      <c r="KG108" s="116"/>
      <c r="KH108" s="116"/>
      <c r="KI108" s="116"/>
      <c r="KJ108" s="116"/>
      <c r="KK108" s="116"/>
      <c r="KL108" s="116"/>
      <c r="KM108" s="116"/>
      <c r="KN108" s="116"/>
      <c r="KO108" s="116"/>
      <c r="KP108" s="116"/>
      <c r="KQ108" s="116"/>
      <c r="KR108" s="116"/>
      <c r="KS108" s="116"/>
      <c r="KT108" s="116"/>
      <c r="KU108" s="116"/>
      <c r="KV108" s="116"/>
      <c r="KW108" s="116"/>
      <c r="KX108" s="116"/>
      <c r="KY108" s="116"/>
      <c r="KZ108" s="116"/>
      <c r="LA108" s="116"/>
      <c r="LB108" s="116"/>
      <c r="LC108" s="116"/>
      <c r="LD108" s="116"/>
      <c r="LE108" s="116"/>
      <c r="LF108" s="116"/>
      <c r="LG108" s="116"/>
      <c r="LH108" s="116"/>
      <c r="LI108" s="116"/>
      <c r="LJ108" s="116"/>
      <c r="LK108" s="116"/>
      <c r="LL108" s="116"/>
      <c r="LM108" s="116"/>
      <c r="LN108" s="116"/>
      <c r="LO108" s="116"/>
      <c r="LP108" s="116"/>
      <c r="LQ108" s="116"/>
      <c r="LR108" s="116"/>
      <c r="LS108" s="116"/>
      <c r="LT108" s="116"/>
      <c r="LU108" s="116"/>
      <c r="LV108" s="116"/>
      <c r="LW108" s="116"/>
      <c r="LX108" s="116"/>
      <c r="LY108" s="116"/>
      <c r="LZ108" s="116"/>
      <c r="MA108" s="116"/>
      <c r="MB108" s="116"/>
      <c r="MC108" s="116"/>
      <c r="MD108" s="116"/>
      <c r="ME108" s="116"/>
      <c r="MF108" s="116"/>
      <c r="MG108" s="116"/>
      <c r="MH108" s="116"/>
      <c r="MI108" s="116"/>
      <c r="MJ108" s="116"/>
      <c r="MK108" s="116"/>
      <c r="ML108" s="116"/>
      <c r="MM108" s="116"/>
      <c r="MN108" s="116"/>
      <c r="MO108" s="116"/>
      <c r="MP108" s="116"/>
      <c r="MQ108" s="116"/>
      <c r="MR108" s="116"/>
      <c r="MS108" s="116"/>
      <c r="MT108" s="116"/>
      <c r="MU108" s="116"/>
      <c r="MV108" s="116"/>
      <c r="MW108" s="116"/>
      <c r="MX108" s="116"/>
      <c r="MY108" s="116"/>
      <c r="MZ108" s="116"/>
      <c r="NA108" s="116"/>
      <c r="NB108" s="116"/>
      <c r="NC108" s="116"/>
      <c r="ND108" s="116"/>
      <c r="NE108" s="116"/>
      <c r="NF108" s="116"/>
      <c r="NG108" s="116"/>
      <c r="NH108" s="116"/>
      <c r="NI108" s="116"/>
      <c r="NJ108" s="116"/>
      <c r="NK108" s="116"/>
      <c r="NL108" s="116"/>
      <c r="NM108" s="116"/>
      <c r="NN108" s="116"/>
      <c r="NO108" s="116"/>
      <c r="NP108" s="116"/>
      <c r="NQ108" s="116"/>
      <c r="NR108" s="116"/>
      <c r="NS108" s="116"/>
      <c r="NT108" s="116"/>
      <c r="NU108" s="116"/>
      <c r="NV108" s="116"/>
      <c r="NW108" s="116"/>
      <c r="NX108" s="116"/>
      <c r="NY108" s="116"/>
      <c r="NZ108" s="116"/>
      <c r="OA108" s="116"/>
      <c r="OB108" s="116"/>
      <c r="OC108" s="116"/>
      <c r="OD108" s="116"/>
      <c r="OE108" s="116"/>
      <c r="OF108" s="116"/>
      <c r="OG108" s="116"/>
      <c r="OH108" s="116"/>
      <c r="OI108" s="116"/>
      <c r="OJ108" s="116"/>
      <c r="OK108" s="116"/>
      <c r="OL108" s="116"/>
      <c r="OM108" s="116"/>
      <c r="ON108" s="4"/>
      <c r="OO108" s="2"/>
      <c r="OP108" s="119"/>
      <c r="OQ108" s="5">
        <f>'A remplir'!C76</f>
        <v>0</v>
      </c>
      <c r="OR108" s="5">
        <f>'A remplir'!D76</f>
        <v>1</v>
      </c>
      <c r="OS108" s="5">
        <f>'A remplir'!E76</f>
        <v>1</v>
      </c>
      <c r="OT108" s="5">
        <f>'A remplir'!F76</f>
        <v>0</v>
      </c>
      <c r="OU108" s="5">
        <f>'A remplir'!G76</f>
        <v>0</v>
      </c>
      <c r="OV108" s="5">
        <f>'A remplir'!H76</f>
        <v>0</v>
      </c>
      <c r="OW108" s="5">
        <f>'A remplir'!I76</f>
        <v>0</v>
      </c>
      <c r="OX108" s="5">
        <f>'A remplir'!J76</f>
        <v>0</v>
      </c>
      <c r="OY108" s="5">
        <f>'A remplir'!K76</f>
        <v>0</v>
      </c>
      <c r="OZ108" s="5">
        <f>'A remplir'!L76</f>
        <v>0</v>
      </c>
      <c r="PA108" s="5">
        <f>'A remplir'!M76</f>
        <v>0</v>
      </c>
      <c r="PB108" s="5">
        <f>'A remplir'!N76</f>
        <v>0</v>
      </c>
      <c r="PC108" s="5">
        <f>'A remplir'!O76</f>
        <v>0</v>
      </c>
      <c r="PD108" s="5">
        <f>'A remplir'!P76</f>
        <v>0</v>
      </c>
      <c r="PE108" s="5">
        <f>'A remplir'!Q76</f>
        <v>0</v>
      </c>
      <c r="PF108" s="5">
        <f>'A remplir'!R76</f>
        <v>0</v>
      </c>
      <c r="PG108" s="5">
        <f>'A remplir'!S76</f>
        <v>0</v>
      </c>
      <c r="PH108" s="5">
        <f>'A remplir'!T76</f>
        <v>0</v>
      </c>
      <c r="PI108" s="5">
        <f>'A remplir'!U76</f>
        <v>0</v>
      </c>
      <c r="PJ108" s="5">
        <f>'A remplir'!V76</f>
        <v>0</v>
      </c>
      <c r="PK108" s="5">
        <f>'A remplir'!W76</f>
        <v>0</v>
      </c>
      <c r="PL108" s="5">
        <f>'A remplir'!X76</f>
        <v>0</v>
      </c>
      <c r="PM108" s="5">
        <f>'A remplir'!Y76</f>
        <v>0</v>
      </c>
      <c r="PN108" s="5">
        <f>'A remplir'!Z76</f>
        <v>0</v>
      </c>
      <c r="PO108" s="5">
        <f>'A remplir'!AA76</f>
        <v>0</v>
      </c>
      <c r="PP108" s="5">
        <f>'A remplir'!AB76</f>
        <v>0</v>
      </c>
      <c r="PQ108" s="5">
        <f>'A remplir'!AC76</f>
        <v>0</v>
      </c>
      <c r="PR108" s="5">
        <f>'A remplir'!AD76</f>
        <v>0</v>
      </c>
      <c r="PS108" s="5">
        <f>'A remplir'!AE76</f>
        <v>0</v>
      </c>
      <c r="PT108" s="5">
        <f>'A remplir'!AF76</f>
        <v>0</v>
      </c>
      <c r="PU108" s="5">
        <f>'A remplir'!AG76</f>
        <v>0</v>
      </c>
      <c r="PV108" s="5">
        <f>'A remplir'!AH76</f>
        <v>0</v>
      </c>
      <c r="PW108" s="5">
        <f>'A remplir'!AI76</f>
        <v>0</v>
      </c>
      <c r="PX108" s="5">
        <f>'A remplir'!AJ76</f>
        <v>0</v>
      </c>
      <c r="PY108" s="5">
        <f>'A remplir'!AK76</f>
        <v>0</v>
      </c>
      <c r="PZ108" s="5">
        <f>'A remplir'!AL76</f>
        <v>0</v>
      </c>
      <c r="QA108" s="5">
        <f>'A remplir'!AM76</f>
        <v>0</v>
      </c>
      <c r="QB108" s="5">
        <f>'A remplir'!AN76</f>
        <v>0</v>
      </c>
      <c r="QC108" s="5">
        <f>'A remplir'!AO76</f>
        <v>0</v>
      </c>
      <c r="QD108" s="5">
        <f>'A remplir'!AP76</f>
        <v>0</v>
      </c>
      <c r="QE108" s="5">
        <f>'A remplir'!AQ76</f>
        <v>0</v>
      </c>
      <c r="QF108" s="5">
        <f>'A remplir'!AR76</f>
        <v>0</v>
      </c>
      <c r="QG108" s="5">
        <f>'A remplir'!AS76</f>
        <v>0</v>
      </c>
      <c r="QH108" s="5">
        <f>'A remplir'!AT76</f>
        <v>0</v>
      </c>
      <c r="QI108" s="5">
        <f>'A remplir'!AU76</f>
        <v>0</v>
      </c>
      <c r="QJ108" s="5">
        <f>'A remplir'!AV76</f>
        <v>0</v>
      </c>
      <c r="QK108" s="5">
        <f>'A remplir'!AW76</f>
        <v>0</v>
      </c>
      <c r="QL108" s="5">
        <f>'A remplir'!AX76</f>
        <v>0</v>
      </c>
      <c r="QM108" s="5">
        <f>'A remplir'!AY76</f>
        <v>0</v>
      </c>
      <c r="QN108" s="5">
        <f>'A remplir'!AZ76</f>
        <v>0</v>
      </c>
      <c r="QO108" s="5">
        <f>'A remplir'!BA76</f>
        <v>0</v>
      </c>
      <c r="QP108" s="5">
        <f>'A remplir'!BB76</f>
        <v>0</v>
      </c>
      <c r="QQ108" s="5">
        <f>'A remplir'!BC76</f>
        <v>0</v>
      </c>
      <c r="QR108" s="5">
        <f>'A remplir'!BD76</f>
        <v>0</v>
      </c>
      <c r="QS108" s="5">
        <f>'A remplir'!BE76</f>
        <v>0</v>
      </c>
      <c r="QT108" s="5">
        <f>'A remplir'!BF76</f>
        <v>0</v>
      </c>
      <c r="QU108" s="5">
        <f>'A remplir'!BG76</f>
        <v>0</v>
      </c>
      <c r="QV108" s="5">
        <f>'A remplir'!BH76</f>
        <v>0</v>
      </c>
      <c r="QW108" s="5">
        <f>'A remplir'!BI76</f>
        <v>0</v>
      </c>
      <c r="QX108" s="5">
        <f>'A remplir'!BJ76</f>
        <v>0</v>
      </c>
      <c r="QY108" s="5">
        <f>'A remplir'!BK76</f>
        <v>0</v>
      </c>
      <c r="QZ108" s="5">
        <f>'A remplir'!BL76</f>
        <v>0</v>
      </c>
      <c r="RA108" s="5">
        <f>'A remplir'!BM76</f>
        <v>0</v>
      </c>
      <c r="RB108" s="5">
        <f>'A remplir'!BN76</f>
        <v>0</v>
      </c>
      <c r="RC108" s="5">
        <f>'A remplir'!BO76</f>
        <v>0</v>
      </c>
      <c r="RD108" s="5">
        <f>'A remplir'!BP76</f>
        <v>0</v>
      </c>
      <c r="RE108" s="5">
        <f>'A remplir'!BQ76</f>
        <v>0</v>
      </c>
      <c r="RF108" s="5">
        <f>'A remplir'!BR76</f>
        <v>0</v>
      </c>
      <c r="RG108" s="5">
        <f>'A remplir'!BS76</f>
        <v>0</v>
      </c>
      <c r="RH108" s="5">
        <f>'A remplir'!BT76</f>
        <v>0</v>
      </c>
      <c r="RI108" s="5">
        <f>'A remplir'!BU76</f>
        <v>0</v>
      </c>
      <c r="RJ108" s="5">
        <f>'A remplir'!BV76</f>
        <v>0</v>
      </c>
      <c r="RK108" s="5">
        <f>'A remplir'!BW76</f>
        <v>0</v>
      </c>
      <c r="RL108" s="5">
        <f>'A remplir'!BX76</f>
        <v>0</v>
      </c>
      <c r="RM108" s="5">
        <f>'A remplir'!BY76</f>
        <v>0</v>
      </c>
      <c r="RN108" s="5">
        <f>'A remplir'!BZ76</f>
        <v>0</v>
      </c>
      <c r="RO108" s="5">
        <f>'A remplir'!CA76</f>
        <v>0</v>
      </c>
      <c r="RP108" s="5">
        <f>'A remplir'!CB76</f>
        <v>0</v>
      </c>
      <c r="RQ108" s="5">
        <f>'A remplir'!CC76</f>
        <v>0</v>
      </c>
      <c r="RR108" s="5">
        <f>'A remplir'!CD76</f>
        <v>0</v>
      </c>
      <c r="RS108" s="5">
        <f>'A remplir'!CE76</f>
        <v>0</v>
      </c>
      <c r="RT108" s="5">
        <f>'A remplir'!CF76</f>
        <v>0</v>
      </c>
      <c r="RU108" s="5">
        <f>'A remplir'!CG76</f>
        <v>0</v>
      </c>
      <c r="RV108" s="5">
        <f>'A remplir'!CH76</f>
        <v>0</v>
      </c>
      <c r="RW108" s="5">
        <f>'A remplir'!CI76</f>
        <v>0</v>
      </c>
      <c r="RX108" s="5">
        <f>'A remplir'!CJ76</f>
        <v>0</v>
      </c>
      <c r="RY108" s="5">
        <f>'A remplir'!CK76</f>
        <v>0</v>
      </c>
      <c r="RZ108" s="5">
        <f>'A remplir'!CL76</f>
        <v>0</v>
      </c>
      <c r="SA108" s="5">
        <f>'A remplir'!CM76</f>
        <v>0</v>
      </c>
      <c r="SB108" s="5">
        <f>'A remplir'!CN76</f>
        <v>0</v>
      </c>
      <c r="SC108" s="5">
        <f>'A remplir'!CO76</f>
        <v>0</v>
      </c>
      <c r="SD108" s="5">
        <f>'A remplir'!CP76</f>
        <v>0</v>
      </c>
      <c r="SE108" s="5">
        <f>'A remplir'!CQ76</f>
        <v>0</v>
      </c>
      <c r="SF108" s="5">
        <f>'A remplir'!CR76</f>
        <v>0</v>
      </c>
      <c r="SG108" s="5">
        <f>'A remplir'!CS76</f>
        <v>0</v>
      </c>
      <c r="SH108" s="5">
        <f>'A remplir'!CT76</f>
        <v>0</v>
      </c>
      <c r="SI108" s="5">
        <f>'A remplir'!CU76</f>
        <v>0</v>
      </c>
      <c r="SJ108" s="5">
        <f>'A remplir'!CV76</f>
        <v>0</v>
      </c>
      <c r="SK108" s="5">
        <f>'A remplir'!CW76</f>
        <v>0</v>
      </c>
      <c r="SL108" s="5">
        <f>'A remplir'!CX76</f>
        <v>0</v>
      </c>
      <c r="SM108" s="5">
        <f>'A remplir'!CY76</f>
        <v>0</v>
      </c>
      <c r="SN108" s="5">
        <f>'A remplir'!CZ76</f>
        <v>0</v>
      </c>
      <c r="SO108" s="5">
        <f>'A remplir'!DA76</f>
        <v>0</v>
      </c>
      <c r="SP108" s="5">
        <f>'A remplir'!DB76</f>
        <v>0</v>
      </c>
      <c r="SQ108" s="5">
        <f>'A remplir'!DC76</f>
        <v>0</v>
      </c>
      <c r="SR108" s="5">
        <f>'A remplir'!DD76</f>
        <v>0</v>
      </c>
      <c r="SS108" s="5">
        <f>'A remplir'!DE76</f>
        <v>0</v>
      </c>
      <c r="ST108" s="5">
        <f>'A remplir'!DF76</f>
        <v>0</v>
      </c>
      <c r="SU108" s="5">
        <f>'A remplir'!DG76</f>
        <v>0</v>
      </c>
      <c r="SV108" s="5">
        <f>'A remplir'!DH76</f>
        <v>0</v>
      </c>
      <c r="SW108" s="5">
        <f>'A remplir'!DI76</f>
        <v>0</v>
      </c>
      <c r="SX108" s="5">
        <f>'A remplir'!DJ76</f>
        <v>0</v>
      </c>
      <c r="SY108" s="5">
        <f>'A remplir'!DK76</f>
        <v>0</v>
      </c>
      <c r="SZ108" s="5">
        <f>'A remplir'!DL76</f>
        <v>0</v>
      </c>
      <c r="TA108" s="5">
        <f>'A remplir'!DM76</f>
        <v>0</v>
      </c>
      <c r="TB108" s="5">
        <f>'A remplir'!DN76</f>
        <v>0</v>
      </c>
      <c r="TC108" s="5">
        <f>'A remplir'!DO76</f>
        <v>0</v>
      </c>
      <c r="TD108" s="5">
        <f>'A remplir'!DP76</f>
        <v>0</v>
      </c>
      <c r="TE108" s="5">
        <f>'A remplir'!DQ76</f>
        <v>0</v>
      </c>
      <c r="TF108" s="5">
        <f>'A remplir'!DR76</f>
        <v>0</v>
      </c>
      <c r="TG108" s="5">
        <f>'A remplir'!DS76</f>
        <v>0</v>
      </c>
      <c r="TH108" s="5">
        <f>'A remplir'!DT76</f>
        <v>0</v>
      </c>
      <c r="TI108" s="5">
        <f>'A remplir'!DU76</f>
        <v>0</v>
      </c>
      <c r="TJ108" s="5">
        <f>'A remplir'!DV76</f>
        <v>0</v>
      </c>
      <c r="TK108" s="5">
        <f>'A remplir'!DW76</f>
        <v>0</v>
      </c>
      <c r="TL108" s="5">
        <f>'A remplir'!DX76</f>
        <v>0</v>
      </c>
      <c r="TM108" s="5">
        <f>'A remplir'!DY76</f>
        <v>0</v>
      </c>
      <c r="TN108" s="5">
        <f>'A remplir'!DZ76</f>
        <v>0</v>
      </c>
      <c r="TO108" s="5">
        <f>'A remplir'!EA76</f>
        <v>0</v>
      </c>
      <c r="TP108" s="5">
        <f>'A remplir'!EB76</f>
        <v>0</v>
      </c>
      <c r="TQ108" s="5">
        <f>'A remplir'!EC76</f>
        <v>0</v>
      </c>
      <c r="TR108" s="5">
        <f>'A remplir'!ED76</f>
        <v>0</v>
      </c>
      <c r="TS108" s="5">
        <f>'A remplir'!EE76</f>
        <v>0</v>
      </c>
      <c r="TT108" s="5">
        <f>'A remplir'!EF76</f>
        <v>0</v>
      </c>
      <c r="TU108" s="5">
        <f>'A remplir'!EG76</f>
        <v>0</v>
      </c>
      <c r="TV108" s="5">
        <f>'A remplir'!EH76</f>
        <v>0</v>
      </c>
      <c r="TW108" s="5">
        <f>'A remplir'!EI76</f>
        <v>0</v>
      </c>
      <c r="TX108" s="5">
        <f>'A remplir'!EJ76</f>
        <v>0</v>
      </c>
      <c r="TY108" s="5">
        <f>'A remplir'!EK76</f>
        <v>0</v>
      </c>
      <c r="TZ108" s="5">
        <f>'A remplir'!EL76</f>
        <v>0</v>
      </c>
      <c r="UA108" s="5">
        <f>'A remplir'!EM76</f>
        <v>0</v>
      </c>
      <c r="UB108" s="5">
        <f>'A remplir'!EN76</f>
        <v>0</v>
      </c>
      <c r="UC108" s="5">
        <f>'A remplir'!EO76</f>
        <v>0</v>
      </c>
      <c r="UD108" s="5">
        <f>'A remplir'!EP76</f>
        <v>0</v>
      </c>
      <c r="UE108" s="5">
        <f>'A remplir'!EQ76</f>
        <v>0</v>
      </c>
      <c r="UF108" s="5">
        <f>'A remplir'!ER76</f>
        <v>0</v>
      </c>
      <c r="UG108" s="5">
        <f>'A remplir'!ES76</f>
        <v>0</v>
      </c>
      <c r="UH108" s="5">
        <f>'A remplir'!ET76</f>
        <v>0</v>
      </c>
      <c r="UI108" s="5">
        <f>'A remplir'!EU76</f>
        <v>0</v>
      </c>
      <c r="UJ108" s="5">
        <f>'A remplir'!EV76</f>
        <v>0</v>
      </c>
      <c r="UK108" s="5">
        <f>'A remplir'!EW76</f>
        <v>0</v>
      </c>
      <c r="UL108" s="5">
        <f>'A remplir'!EX76</f>
        <v>0</v>
      </c>
      <c r="UM108" s="5">
        <f>'A remplir'!EY76</f>
        <v>0</v>
      </c>
      <c r="UN108" s="5">
        <f>'A remplir'!EZ76</f>
        <v>0</v>
      </c>
      <c r="UO108" s="5">
        <f>'A remplir'!FA76</f>
        <v>0</v>
      </c>
      <c r="UP108" s="5">
        <f>'A remplir'!FB76</f>
        <v>0</v>
      </c>
      <c r="UQ108" s="5">
        <f>'A remplir'!FC76</f>
        <v>0</v>
      </c>
      <c r="UR108" s="5">
        <f>'A remplir'!FD76</f>
        <v>0</v>
      </c>
      <c r="US108" s="5">
        <f>'A remplir'!FE76</f>
        <v>0</v>
      </c>
      <c r="UT108" s="5">
        <f>'A remplir'!FF76</f>
        <v>0</v>
      </c>
      <c r="UU108" s="5">
        <f>'A remplir'!FG76</f>
        <v>0</v>
      </c>
      <c r="UV108" s="5">
        <f>'A remplir'!FH76</f>
        <v>0</v>
      </c>
      <c r="UW108" s="5">
        <f>'A remplir'!FI76</f>
        <v>0</v>
      </c>
      <c r="UX108" s="5">
        <f>'A remplir'!FJ76</f>
        <v>0</v>
      </c>
      <c r="UY108" s="5">
        <f>'A remplir'!FK76</f>
        <v>0</v>
      </c>
      <c r="UZ108" s="5">
        <f>'A remplir'!FL76</f>
        <v>0</v>
      </c>
      <c r="VA108" s="5">
        <f>'A remplir'!FM76</f>
        <v>0</v>
      </c>
      <c r="VB108" s="5">
        <f>'A remplir'!FN76</f>
        <v>0</v>
      </c>
      <c r="VC108" s="5">
        <f>'A remplir'!FO76</f>
        <v>0</v>
      </c>
      <c r="VD108" s="5">
        <f>'A remplir'!FP76</f>
        <v>0</v>
      </c>
      <c r="VE108" s="5">
        <f>'A remplir'!FQ76</f>
        <v>0</v>
      </c>
      <c r="VF108" s="5">
        <f>'A remplir'!FR76</f>
        <v>0</v>
      </c>
      <c r="VG108" s="5">
        <f>'A remplir'!FS76</f>
        <v>0</v>
      </c>
      <c r="VH108" s="5">
        <f>'A remplir'!FT76</f>
        <v>0</v>
      </c>
      <c r="VI108" s="5">
        <f>'A remplir'!FU76</f>
        <v>0</v>
      </c>
      <c r="VJ108" s="5">
        <f>'A remplir'!FV76</f>
        <v>0</v>
      </c>
      <c r="VK108" s="5">
        <f>'A remplir'!FW76</f>
        <v>0</v>
      </c>
      <c r="VL108" s="5">
        <f>'A remplir'!FX76</f>
        <v>0</v>
      </c>
      <c r="VM108" s="5">
        <f>'A remplir'!FY76</f>
        <v>0</v>
      </c>
      <c r="VN108" s="5">
        <f>'A remplir'!FZ76</f>
        <v>0</v>
      </c>
      <c r="VO108" s="5">
        <f>'A remplir'!GA76</f>
        <v>0</v>
      </c>
      <c r="VP108" s="5">
        <f>'A remplir'!GB76</f>
        <v>0</v>
      </c>
      <c r="VQ108" s="5">
        <f>'A remplir'!GC76</f>
        <v>0</v>
      </c>
      <c r="VR108" s="5">
        <f>'A remplir'!GD76</f>
        <v>0</v>
      </c>
      <c r="VS108" s="5">
        <f>'A remplir'!GE76</f>
        <v>0</v>
      </c>
      <c r="VT108" s="5">
        <f>'A remplir'!GF76</f>
        <v>0</v>
      </c>
      <c r="VU108" s="5">
        <f>'A remplir'!GG76</f>
        <v>0</v>
      </c>
      <c r="VV108" s="5">
        <f>'A remplir'!GH76</f>
        <v>0</v>
      </c>
      <c r="VW108" s="5">
        <f>'A remplir'!GI76</f>
        <v>0</v>
      </c>
      <c r="VX108" s="5">
        <f>'A remplir'!GJ76</f>
        <v>0</v>
      </c>
      <c r="VY108" s="5">
        <f>'A remplir'!GK76</f>
        <v>0</v>
      </c>
      <c r="VZ108" s="5">
        <f>'A remplir'!GL76</f>
        <v>0</v>
      </c>
      <c r="WA108" s="5">
        <f>'A remplir'!GM76</f>
        <v>0</v>
      </c>
      <c r="WB108" s="5">
        <f>'A remplir'!GN76</f>
        <v>0</v>
      </c>
      <c r="WC108" s="5">
        <f>'A remplir'!GO76</f>
        <v>0</v>
      </c>
      <c r="WD108" s="5">
        <f>'A remplir'!GP76</f>
        <v>0</v>
      </c>
      <c r="WE108" s="5">
        <f>'A remplir'!GQ76</f>
        <v>0</v>
      </c>
      <c r="WF108" s="5">
        <f>'A remplir'!GR76</f>
        <v>0</v>
      </c>
      <c r="WG108" s="5">
        <f>'A remplir'!GS76</f>
        <v>0</v>
      </c>
      <c r="WH108" s="5">
        <f>'A remplir'!GT76</f>
        <v>0</v>
      </c>
      <c r="WI108" s="5">
        <f>'A remplir'!GU76</f>
        <v>0</v>
      </c>
      <c r="WJ108" s="5">
        <f>'A remplir'!GV76</f>
        <v>0</v>
      </c>
      <c r="WK108" s="5">
        <f>'A remplir'!GW76</f>
        <v>0</v>
      </c>
      <c r="WL108" s="5">
        <f>'A remplir'!GX76</f>
        <v>0</v>
      </c>
      <c r="WM108" s="5">
        <f>'A remplir'!GY76</f>
        <v>0</v>
      </c>
      <c r="WN108" s="5">
        <f>'A remplir'!GZ76</f>
        <v>0</v>
      </c>
      <c r="WO108" s="5">
        <f>'A remplir'!HA76</f>
        <v>0</v>
      </c>
      <c r="WP108" s="5">
        <f>'A remplir'!HB76</f>
        <v>0</v>
      </c>
      <c r="WQ108" s="5">
        <f>'A remplir'!HC76</f>
        <v>0</v>
      </c>
      <c r="WR108" s="5">
        <f>'A remplir'!HD76</f>
        <v>0</v>
      </c>
      <c r="WS108" s="5">
        <f>'A remplir'!HE76</f>
        <v>0</v>
      </c>
      <c r="WT108" s="5">
        <f>'A remplir'!HF76</f>
        <v>0</v>
      </c>
      <c r="WU108" s="5">
        <f>'A remplir'!HG76</f>
        <v>0</v>
      </c>
      <c r="WV108" s="5">
        <f>'A remplir'!HH76</f>
        <v>0</v>
      </c>
      <c r="WW108" s="5">
        <f>'A remplir'!HI76</f>
        <v>0</v>
      </c>
      <c r="WX108" s="5">
        <f>'A remplir'!HJ76</f>
        <v>0</v>
      </c>
      <c r="WY108" s="5">
        <f>'A remplir'!HK76</f>
        <v>0</v>
      </c>
      <c r="WZ108" s="5">
        <f>'A remplir'!HL76</f>
        <v>0</v>
      </c>
      <c r="XA108" s="5">
        <f>'A remplir'!HM76</f>
        <v>0</v>
      </c>
      <c r="XB108" s="5">
        <f>'A remplir'!HN76</f>
        <v>0</v>
      </c>
      <c r="XC108" s="5">
        <f>'A remplir'!HO76</f>
        <v>0</v>
      </c>
      <c r="XD108" s="5">
        <f>'A remplir'!HP76</f>
        <v>0</v>
      </c>
      <c r="XE108" s="5">
        <f>'A remplir'!HQ76</f>
        <v>0</v>
      </c>
      <c r="XF108" s="5">
        <f>'A remplir'!HR76</f>
        <v>0</v>
      </c>
      <c r="XG108" s="5">
        <f>'A remplir'!HS76</f>
        <v>0</v>
      </c>
      <c r="XH108" s="5">
        <f>'A remplir'!HT76</f>
        <v>0</v>
      </c>
      <c r="XI108" s="5">
        <f>'A remplir'!HU76</f>
        <v>0</v>
      </c>
      <c r="XJ108" s="5">
        <f>'A remplir'!HV76</f>
        <v>0</v>
      </c>
      <c r="XK108" s="5">
        <f>'A remplir'!HW76</f>
        <v>0</v>
      </c>
      <c r="XL108" s="5">
        <f>'A remplir'!HX76</f>
        <v>0</v>
      </c>
      <c r="XM108" s="5">
        <f>'A remplir'!HY76</f>
        <v>0</v>
      </c>
      <c r="XN108" s="5">
        <f>'A remplir'!HZ76</f>
        <v>0</v>
      </c>
      <c r="XO108" s="5">
        <f>'A remplir'!IA76</f>
        <v>0</v>
      </c>
      <c r="XP108" s="5">
        <f>'A remplir'!IB76</f>
        <v>0</v>
      </c>
      <c r="XQ108" s="5">
        <f>'A remplir'!IC76</f>
        <v>0</v>
      </c>
      <c r="XR108" s="5">
        <f>'A remplir'!ID76</f>
        <v>0</v>
      </c>
      <c r="XS108" s="5">
        <f>'A remplir'!IE76</f>
        <v>0</v>
      </c>
      <c r="XT108" s="5">
        <f>'A remplir'!IF76</f>
        <v>0</v>
      </c>
      <c r="XU108" s="5">
        <f>'A remplir'!IG76</f>
        <v>0</v>
      </c>
      <c r="XV108" s="5">
        <f>'A remplir'!IH76</f>
        <v>0</v>
      </c>
      <c r="XW108" s="5">
        <f>'A remplir'!II76</f>
        <v>0</v>
      </c>
      <c r="XX108" s="5">
        <f>'A remplir'!IJ76</f>
        <v>0</v>
      </c>
      <c r="XY108" s="5">
        <f>'A remplir'!IK76</f>
        <v>0</v>
      </c>
      <c r="XZ108" s="5">
        <f>'A remplir'!IL76</f>
        <v>0</v>
      </c>
      <c r="YA108" s="5">
        <f>'A remplir'!IM76</f>
        <v>0</v>
      </c>
      <c r="YB108" s="5">
        <f>'A remplir'!IN76</f>
        <v>0</v>
      </c>
      <c r="YC108" s="5">
        <f>'A remplir'!IO76</f>
        <v>0</v>
      </c>
      <c r="YD108" s="5">
        <f>'A remplir'!IP76</f>
        <v>0</v>
      </c>
      <c r="YE108" s="5">
        <f>'A remplir'!IQ76</f>
        <v>0</v>
      </c>
      <c r="YF108" s="5">
        <f>'A remplir'!IR76</f>
        <v>0</v>
      </c>
      <c r="YG108" s="5">
        <f>'A remplir'!IS76</f>
        <v>0</v>
      </c>
      <c r="YH108" s="5">
        <f>'A remplir'!IT76</f>
        <v>0</v>
      </c>
      <c r="YI108" s="5">
        <f>'A remplir'!IU76</f>
        <v>0</v>
      </c>
      <c r="YJ108" s="5">
        <f>'A remplir'!IV76</f>
        <v>0</v>
      </c>
      <c r="YK108" s="5">
        <f>'A remplir'!IW76</f>
        <v>0</v>
      </c>
      <c r="YL108" s="5">
        <f>'A remplir'!IX76</f>
        <v>0</v>
      </c>
      <c r="YM108" s="5">
        <f>'A remplir'!IY76</f>
        <v>0</v>
      </c>
      <c r="YN108" s="5">
        <f>'A remplir'!IZ76</f>
        <v>0</v>
      </c>
      <c r="YO108" s="5">
        <f>'A remplir'!JA76</f>
        <v>0</v>
      </c>
      <c r="YP108" s="5">
        <f>'A remplir'!JB76</f>
        <v>0</v>
      </c>
      <c r="YQ108" s="5">
        <f>'A remplir'!JC76</f>
        <v>0</v>
      </c>
      <c r="YR108" s="5">
        <f>'A remplir'!JD76</f>
        <v>0</v>
      </c>
      <c r="YS108" s="5">
        <f>'A remplir'!JE76</f>
        <v>0</v>
      </c>
      <c r="YT108" s="5">
        <f>'A remplir'!JF76</f>
        <v>0</v>
      </c>
      <c r="YU108" s="5">
        <f>'A remplir'!JG76</f>
        <v>0</v>
      </c>
      <c r="YV108" s="5">
        <f>'A remplir'!JH76</f>
        <v>0</v>
      </c>
      <c r="YW108" s="5">
        <f>'A remplir'!JI76</f>
        <v>0</v>
      </c>
      <c r="YX108" s="5">
        <f>'A remplir'!JJ76</f>
        <v>0</v>
      </c>
      <c r="YY108" s="5">
        <f>'A remplir'!JK76</f>
        <v>0</v>
      </c>
      <c r="YZ108" s="5">
        <f>'A remplir'!JL76</f>
        <v>0</v>
      </c>
      <c r="ZA108" s="5">
        <f>'A remplir'!JM76</f>
        <v>0</v>
      </c>
      <c r="ZB108" s="5">
        <f>'A remplir'!JN76</f>
        <v>0</v>
      </c>
      <c r="ZC108" s="5">
        <f>'A remplir'!JO76</f>
        <v>0</v>
      </c>
      <c r="ZD108" s="5">
        <f>'A remplir'!JP76</f>
        <v>0</v>
      </c>
      <c r="ZE108" s="5">
        <f>'A remplir'!JQ76</f>
        <v>0</v>
      </c>
      <c r="ZF108" s="5">
        <f>'A remplir'!JR76</f>
        <v>0</v>
      </c>
      <c r="ZG108" s="5">
        <f>'A remplir'!JS76</f>
        <v>0</v>
      </c>
      <c r="ZH108" s="5">
        <f>'A remplir'!JT76</f>
        <v>0</v>
      </c>
      <c r="ZI108" s="5">
        <f>'A remplir'!JU76</f>
        <v>0</v>
      </c>
      <c r="ZJ108" s="5">
        <f>'A remplir'!JV76</f>
        <v>0</v>
      </c>
      <c r="ZK108" s="5">
        <f>'A remplir'!JW76</f>
        <v>0</v>
      </c>
      <c r="ZL108" s="5">
        <f>'A remplir'!JX76</f>
        <v>0</v>
      </c>
      <c r="ZM108" s="5">
        <f>'A remplir'!JY76</f>
        <v>0</v>
      </c>
      <c r="ZN108" s="5">
        <f>'A remplir'!JZ76</f>
        <v>0</v>
      </c>
      <c r="ZO108" s="5">
        <f>'A remplir'!KA76</f>
        <v>0</v>
      </c>
      <c r="ZP108" s="5">
        <f>'A remplir'!KB76</f>
        <v>0</v>
      </c>
      <c r="ZQ108" s="5">
        <f>'A remplir'!KC76</f>
        <v>0</v>
      </c>
      <c r="ZR108" s="5">
        <f>'A remplir'!KD76</f>
        <v>0</v>
      </c>
      <c r="ZS108" s="5">
        <f>'A remplir'!KE76</f>
        <v>0</v>
      </c>
      <c r="ZT108" s="5">
        <f>'A remplir'!KF76</f>
        <v>0</v>
      </c>
      <c r="ZU108" s="5">
        <f>'A remplir'!KG76</f>
        <v>0</v>
      </c>
      <c r="ZV108" s="5">
        <f>'A remplir'!KH76</f>
        <v>0</v>
      </c>
      <c r="ZW108" s="5">
        <f>'A remplir'!KI76</f>
        <v>0</v>
      </c>
      <c r="ZX108" s="5">
        <f>'A remplir'!KJ76</f>
        <v>0</v>
      </c>
      <c r="ZY108" s="5">
        <f>'A remplir'!KK76</f>
        <v>0</v>
      </c>
      <c r="ZZ108" s="5">
        <f>'A remplir'!KL76</f>
        <v>0</v>
      </c>
      <c r="AAA108" s="5">
        <f>'A remplir'!KM76</f>
        <v>0</v>
      </c>
      <c r="AAB108" s="5">
        <f>'A remplir'!KN76</f>
        <v>0</v>
      </c>
      <c r="AAC108" s="5">
        <f>'A remplir'!KO76</f>
        <v>0</v>
      </c>
      <c r="AAD108" s="5">
        <f>'A remplir'!KP76</f>
        <v>0</v>
      </c>
      <c r="AAE108" s="5">
        <f>'A remplir'!KQ76</f>
        <v>0</v>
      </c>
      <c r="AAF108" s="5">
        <f>'A remplir'!KR76</f>
        <v>0</v>
      </c>
      <c r="AAG108" s="5">
        <f>'A remplir'!KS76</f>
        <v>0</v>
      </c>
      <c r="AAH108" s="5">
        <f>'A remplir'!KT76</f>
        <v>0</v>
      </c>
      <c r="AAI108" s="5">
        <f>'A remplir'!KU76</f>
        <v>0</v>
      </c>
      <c r="AAJ108" s="5">
        <f>'A remplir'!KV76</f>
        <v>0</v>
      </c>
      <c r="AAK108" s="5">
        <f>'A remplir'!KW76</f>
        <v>0</v>
      </c>
      <c r="AAL108" s="5">
        <f>'A remplir'!KX76</f>
        <v>0</v>
      </c>
      <c r="AAM108" s="5">
        <f>'A remplir'!KY76</f>
        <v>0</v>
      </c>
      <c r="AAN108" s="5">
        <f>'A remplir'!KZ76</f>
        <v>0</v>
      </c>
      <c r="AAO108" s="5">
        <f>'A remplir'!LA76</f>
        <v>0</v>
      </c>
      <c r="AAP108" s="5">
        <f>'A remplir'!LB76</f>
        <v>0</v>
      </c>
      <c r="AAQ108" s="5">
        <f>'A remplir'!LC76</f>
        <v>0</v>
      </c>
      <c r="AAR108" s="5">
        <f>'A remplir'!LD76</f>
        <v>0</v>
      </c>
      <c r="AAS108" s="5">
        <f>'A remplir'!LE76</f>
        <v>0</v>
      </c>
      <c r="AAT108" s="5">
        <f>'A remplir'!LF76</f>
        <v>0</v>
      </c>
      <c r="AAU108" s="5">
        <f>'A remplir'!LG76</f>
        <v>0</v>
      </c>
      <c r="AAV108" s="5">
        <f>'A remplir'!LH76</f>
        <v>0</v>
      </c>
      <c r="AAW108" s="5">
        <f>'A remplir'!LI76</f>
        <v>0</v>
      </c>
      <c r="AAX108" s="5">
        <f>'A remplir'!LJ76</f>
        <v>0</v>
      </c>
      <c r="AAY108" s="5">
        <f>'A remplir'!LK76</f>
        <v>0</v>
      </c>
      <c r="AAZ108" s="5">
        <f>'A remplir'!LL76</f>
        <v>0</v>
      </c>
      <c r="ABA108" s="5">
        <f>'A remplir'!LM76</f>
        <v>0</v>
      </c>
      <c r="ABB108" s="5">
        <f>'A remplir'!LN76</f>
        <v>0</v>
      </c>
      <c r="ABC108" s="5">
        <f>'A remplir'!LO76</f>
        <v>0</v>
      </c>
      <c r="ABD108" s="5">
        <f>'A remplir'!LP76</f>
        <v>0</v>
      </c>
      <c r="ABE108" s="5">
        <f>'A remplir'!LQ76</f>
        <v>0</v>
      </c>
      <c r="ABF108" s="5">
        <f>'A remplir'!LR76</f>
        <v>0</v>
      </c>
      <c r="ABG108" s="5">
        <f>'A remplir'!LS76</f>
        <v>0</v>
      </c>
      <c r="ABH108" s="5">
        <f>'A remplir'!LT76</f>
        <v>0</v>
      </c>
      <c r="ABI108" s="5">
        <f>'A remplir'!LU76</f>
        <v>0</v>
      </c>
      <c r="ABJ108" s="5">
        <f>'A remplir'!LV76</f>
        <v>0</v>
      </c>
      <c r="ABK108" s="5">
        <f>'A remplir'!LW76</f>
        <v>0</v>
      </c>
      <c r="ABL108" s="5">
        <f>'A remplir'!LX76</f>
        <v>0</v>
      </c>
      <c r="ABM108" s="5">
        <f>'A remplir'!LY76</f>
        <v>0</v>
      </c>
      <c r="ABN108" s="5">
        <f>'A remplir'!LZ76</f>
        <v>0</v>
      </c>
      <c r="ABO108" s="5">
        <f>'A remplir'!MA76</f>
        <v>0</v>
      </c>
      <c r="ABP108" s="5">
        <f>'A remplir'!MB76</f>
        <v>0</v>
      </c>
      <c r="ABQ108" s="5">
        <f>'A remplir'!MC76</f>
        <v>0</v>
      </c>
      <c r="ABR108" s="5">
        <f>'A remplir'!MD76</f>
        <v>0</v>
      </c>
      <c r="ABS108" s="5">
        <f>'A remplir'!ME76</f>
        <v>0</v>
      </c>
      <c r="ABT108" s="5">
        <f>'A remplir'!MF76</f>
        <v>0</v>
      </c>
      <c r="ABU108" s="5">
        <f>'A remplir'!MG76</f>
        <v>0</v>
      </c>
      <c r="ABV108" s="5">
        <f>'A remplir'!MH76</f>
        <v>0</v>
      </c>
      <c r="ABW108" s="5">
        <f>'A remplir'!MI76</f>
        <v>0</v>
      </c>
      <c r="ABX108" s="5">
        <f>'A remplir'!MJ76</f>
        <v>0</v>
      </c>
      <c r="ABY108" s="5">
        <f>'A remplir'!MK76</f>
        <v>0</v>
      </c>
      <c r="ABZ108" s="5">
        <f>'A remplir'!ML76</f>
        <v>0</v>
      </c>
      <c r="ACA108" s="5">
        <f>'A remplir'!MM76</f>
        <v>0</v>
      </c>
      <c r="ACB108" s="5">
        <f>'A remplir'!MN76</f>
        <v>0</v>
      </c>
      <c r="ACC108" s="5">
        <f>'A remplir'!MO76</f>
        <v>0</v>
      </c>
      <c r="ACD108" s="5">
        <f>'A remplir'!MP76</f>
        <v>0</v>
      </c>
      <c r="ACE108" s="5">
        <f>'A remplir'!MQ76</f>
        <v>0</v>
      </c>
      <c r="ACF108" s="5">
        <f>'A remplir'!MR76</f>
        <v>0</v>
      </c>
      <c r="ACG108" s="5">
        <f>'A remplir'!MS76</f>
        <v>0</v>
      </c>
      <c r="ACH108" s="5">
        <f>'A remplir'!MT76</f>
        <v>0</v>
      </c>
      <c r="ACI108" s="5">
        <f>'A remplir'!MU76</f>
        <v>0</v>
      </c>
      <c r="ACJ108" s="5">
        <f>'A remplir'!MV76</f>
        <v>0</v>
      </c>
      <c r="ACK108" s="5">
        <f>'A remplir'!MW76</f>
        <v>0</v>
      </c>
      <c r="ACL108" s="5">
        <f>'A remplir'!MX76</f>
        <v>0</v>
      </c>
      <c r="ACM108" s="5">
        <f>'A remplir'!MY76</f>
        <v>0</v>
      </c>
      <c r="ACN108" s="5">
        <f>'A remplir'!MZ76</f>
        <v>0</v>
      </c>
      <c r="ACO108" s="5">
        <f>'A remplir'!NA76</f>
        <v>0</v>
      </c>
      <c r="ACP108" s="5">
        <f>'A remplir'!NB76</f>
        <v>0</v>
      </c>
      <c r="ACQ108" s="5">
        <f>'A remplir'!NC76</f>
        <v>0</v>
      </c>
      <c r="ACR108" s="5">
        <f>'A remplir'!ND76</f>
        <v>0</v>
      </c>
      <c r="ACS108" s="5">
        <f>'A remplir'!NE76</f>
        <v>0</v>
      </c>
      <c r="ACT108" s="5">
        <f>'A remplir'!NF76</f>
        <v>0</v>
      </c>
      <c r="ACU108" s="5">
        <f>'A remplir'!NG76</f>
        <v>0</v>
      </c>
      <c r="ACV108" s="5">
        <f>'A remplir'!NH76</f>
        <v>0</v>
      </c>
      <c r="ACW108" s="5">
        <f>'A remplir'!NI76</f>
        <v>0</v>
      </c>
      <c r="ACX108" s="5">
        <f>'A remplir'!NJ76</f>
        <v>0</v>
      </c>
      <c r="ACY108" s="5">
        <f>'A remplir'!NK76</f>
        <v>0</v>
      </c>
      <c r="ACZ108" s="5">
        <f>'A remplir'!NL76</f>
        <v>0</v>
      </c>
      <c r="ADA108" s="5">
        <f>'A remplir'!NM76</f>
        <v>0</v>
      </c>
      <c r="ADB108" s="5">
        <f>'A remplir'!NN76</f>
        <v>0</v>
      </c>
      <c r="ADC108" s="5">
        <f>'A remplir'!NO76</f>
        <v>0</v>
      </c>
      <c r="ADD108" s="5">
        <f>'A remplir'!NP76</f>
        <v>0</v>
      </c>
      <c r="ADE108" s="5">
        <f>'A remplir'!NQ76</f>
        <v>0</v>
      </c>
      <c r="ADF108" s="5">
        <f>'A remplir'!NR76</f>
        <v>0</v>
      </c>
      <c r="ADG108" s="5">
        <f>'A remplir'!NS76</f>
        <v>0</v>
      </c>
      <c r="ADH108" s="5">
        <f>'A remplir'!NT76</f>
        <v>0</v>
      </c>
      <c r="ADI108" s="5">
        <f>'A remplir'!NU76</f>
        <v>0</v>
      </c>
      <c r="ADJ108" s="5">
        <f>'A remplir'!NV76</f>
        <v>0</v>
      </c>
      <c r="ADK108" s="5">
        <f>'A remplir'!NW76</f>
        <v>0</v>
      </c>
      <c r="ADL108" s="5">
        <f>'A remplir'!NX76</f>
        <v>0</v>
      </c>
      <c r="ADM108" s="5">
        <f>'A remplir'!NY76</f>
        <v>0</v>
      </c>
      <c r="ADN108" s="5">
        <f>'A remplir'!NZ76</f>
        <v>0</v>
      </c>
      <c r="ADO108" s="5">
        <f>'A remplir'!OA76</f>
        <v>0</v>
      </c>
      <c r="ADP108" s="5">
        <f>'A remplir'!OB76</f>
        <v>0</v>
      </c>
      <c r="ADQ108" s="5">
        <f>'A remplir'!OC76</f>
        <v>0</v>
      </c>
      <c r="ADR108" s="5">
        <f>'A remplir'!OD76</f>
        <v>0</v>
      </c>
      <c r="ADS108" s="5">
        <f>'A remplir'!OE76</f>
        <v>0</v>
      </c>
      <c r="ADT108" s="5">
        <f>'A remplir'!OF76</f>
        <v>0</v>
      </c>
      <c r="ADU108" s="5">
        <f>'A remplir'!OG76</f>
        <v>0</v>
      </c>
      <c r="ADV108" s="5">
        <f>'A remplir'!OH76</f>
        <v>0</v>
      </c>
      <c r="ADW108" s="5">
        <f>'A remplir'!OI76</f>
        <v>0</v>
      </c>
      <c r="ADX108" s="5">
        <f>'A remplir'!OJ76</f>
        <v>0</v>
      </c>
      <c r="ADY108" s="5">
        <f>'A remplir'!OK76</f>
        <v>0</v>
      </c>
      <c r="ADZ108" s="5">
        <f>'A remplir'!OL76</f>
        <v>0</v>
      </c>
    </row>
    <row r="109" spans="1:806" ht="15.75" thickBot="1" x14ac:dyDescent="0.3">
      <c r="A109" s="3">
        <f>'A remplir'!OO109</f>
        <v>0.66666666666666663</v>
      </c>
      <c r="B109" s="119"/>
      <c r="C109" s="121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  <c r="JD109" s="116"/>
      <c r="JE109" s="116"/>
      <c r="JF109" s="116"/>
      <c r="JG109" s="116"/>
      <c r="JH109" s="116"/>
      <c r="JI109" s="116"/>
      <c r="JJ109" s="116"/>
      <c r="JK109" s="116"/>
      <c r="JL109" s="116"/>
      <c r="JM109" s="116"/>
      <c r="JN109" s="116"/>
      <c r="JO109" s="116"/>
      <c r="JP109" s="116"/>
      <c r="JQ109" s="116"/>
      <c r="JR109" s="116"/>
      <c r="JS109" s="116"/>
      <c r="JT109" s="116"/>
      <c r="JU109" s="116"/>
      <c r="JV109" s="116"/>
      <c r="JW109" s="116"/>
      <c r="JX109" s="116"/>
      <c r="JY109" s="116"/>
      <c r="JZ109" s="116"/>
      <c r="KA109" s="116"/>
      <c r="KB109" s="116"/>
      <c r="KC109" s="116"/>
      <c r="KD109" s="116"/>
      <c r="KE109" s="116"/>
      <c r="KF109" s="116"/>
      <c r="KG109" s="116"/>
      <c r="KH109" s="116"/>
      <c r="KI109" s="116"/>
      <c r="KJ109" s="116"/>
      <c r="KK109" s="116"/>
      <c r="KL109" s="116"/>
      <c r="KM109" s="116"/>
      <c r="KN109" s="116"/>
      <c r="KO109" s="116"/>
      <c r="KP109" s="116"/>
      <c r="KQ109" s="116"/>
      <c r="KR109" s="116"/>
      <c r="KS109" s="116"/>
      <c r="KT109" s="116"/>
      <c r="KU109" s="116"/>
      <c r="KV109" s="116"/>
      <c r="KW109" s="116"/>
      <c r="KX109" s="116"/>
      <c r="KY109" s="116"/>
      <c r="KZ109" s="116"/>
      <c r="LA109" s="116"/>
      <c r="LB109" s="116"/>
      <c r="LC109" s="116"/>
      <c r="LD109" s="116"/>
      <c r="LE109" s="116"/>
      <c r="LF109" s="116"/>
      <c r="LG109" s="116"/>
      <c r="LH109" s="116"/>
      <c r="LI109" s="116"/>
      <c r="LJ109" s="116"/>
      <c r="LK109" s="116"/>
      <c r="LL109" s="116"/>
      <c r="LM109" s="116"/>
      <c r="LN109" s="116"/>
      <c r="LO109" s="116"/>
      <c r="LP109" s="116"/>
      <c r="LQ109" s="116"/>
      <c r="LR109" s="116"/>
      <c r="LS109" s="116"/>
      <c r="LT109" s="116"/>
      <c r="LU109" s="116"/>
      <c r="LV109" s="116"/>
      <c r="LW109" s="116"/>
      <c r="LX109" s="116"/>
      <c r="LY109" s="116"/>
      <c r="LZ109" s="116"/>
      <c r="MA109" s="116"/>
      <c r="MB109" s="116"/>
      <c r="MC109" s="116"/>
      <c r="MD109" s="116"/>
      <c r="ME109" s="116"/>
      <c r="MF109" s="116"/>
      <c r="MG109" s="116"/>
      <c r="MH109" s="116"/>
      <c r="MI109" s="116"/>
      <c r="MJ109" s="116"/>
      <c r="MK109" s="116"/>
      <c r="ML109" s="116"/>
      <c r="MM109" s="116"/>
      <c r="MN109" s="116"/>
      <c r="MO109" s="116"/>
      <c r="MP109" s="116"/>
      <c r="MQ109" s="116"/>
      <c r="MR109" s="116"/>
      <c r="MS109" s="116"/>
      <c r="MT109" s="116"/>
      <c r="MU109" s="116"/>
      <c r="MV109" s="116"/>
      <c r="MW109" s="116"/>
      <c r="MX109" s="116"/>
      <c r="MY109" s="116"/>
      <c r="MZ109" s="116"/>
      <c r="NA109" s="116"/>
      <c r="NB109" s="116"/>
      <c r="NC109" s="116"/>
      <c r="ND109" s="116"/>
      <c r="NE109" s="116"/>
      <c r="NF109" s="116"/>
      <c r="NG109" s="116"/>
      <c r="NH109" s="116"/>
      <c r="NI109" s="116"/>
      <c r="NJ109" s="116"/>
      <c r="NK109" s="116"/>
      <c r="NL109" s="116"/>
      <c r="NM109" s="116"/>
      <c r="NN109" s="116"/>
      <c r="NO109" s="116"/>
      <c r="NP109" s="116"/>
      <c r="NQ109" s="116"/>
      <c r="NR109" s="116"/>
      <c r="NS109" s="116"/>
      <c r="NT109" s="116"/>
      <c r="NU109" s="116"/>
      <c r="NV109" s="116"/>
      <c r="NW109" s="116"/>
      <c r="NX109" s="116"/>
      <c r="NY109" s="116"/>
      <c r="NZ109" s="116"/>
      <c r="OA109" s="116"/>
      <c r="OB109" s="116"/>
      <c r="OC109" s="116"/>
      <c r="OD109" s="116"/>
      <c r="OE109" s="116"/>
      <c r="OF109" s="116"/>
      <c r="OG109" s="116"/>
      <c r="OH109" s="116"/>
      <c r="OI109" s="116"/>
      <c r="OJ109" s="116"/>
      <c r="OK109" s="116"/>
      <c r="OL109" s="116"/>
      <c r="OM109" s="116"/>
      <c r="ON109" s="4"/>
      <c r="OO109" s="2"/>
      <c r="OP109" s="119"/>
      <c r="OQ109" s="5">
        <f>'A remplir'!C77</f>
        <v>0</v>
      </c>
      <c r="OR109" s="5">
        <f>'A remplir'!D77</f>
        <v>1</v>
      </c>
      <c r="OS109" s="5">
        <f>'A remplir'!E77</f>
        <v>1</v>
      </c>
      <c r="OT109" s="5">
        <f>'A remplir'!F77</f>
        <v>0</v>
      </c>
      <c r="OU109" s="5">
        <f>'A remplir'!G77</f>
        <v>0</v>
      </c>
      <c r="OV109" s="5">
        <f>'A remplir'!H77</f>
        <v>0</v>
      </c>
      <c r="OW109" s="5">
        <f>'A remplir'!I77</f>
        <v>0</v>
      </c>
      <c r="OX109" s="5">
        <f>'A remplir'!J77</f>
        <v>0</v>
      </c>
      <c r="OY109" s="5">
        <f>'A remplir'!K77</f>
        <v>0</v>
      </c>
      <c r="OZ109" s="5">
        <f>'A remplir'!L77</f>
        <v>0</v>
      </c>
      <c r="PA109" s="5">
        <f>'A remplir'!M77</f>
        <v>0</v>
      </c>
      <c r="PB109" s="5">
        <f>'A remplir'!N77</f>
        <v>0</v>
      </c>
      <c r="PC109" s="5">
        <f>'A remplir'!O77</f>
        <v>0</v>
      </c>
      <c r="PD109" s="5">
        <f>'A remplir'!P77</f>
        <v>0</v>
      </c>
      <c r="PE109" s="5">
        <f>'A remplir'!Q77</f>
        <v>0</v>
      </c>
      <c r="PF109" s="5">
        <f>'A remplir'!R77</f>
        <v>0</v>
      </c>
      <c r="PG109" s="5">
        <f>'A remplir'!S77</f>
        <v>0</v>
      </c>
      <c r="PH109" s="5">
        <f>'A remplir'!T77</f>
        <v>0</v>
      </c>
      <c r="PI109" s="5">
        <f>'A remplir'!U77</f>
        <v>0</v>
      </c>
      <c r="PJ109" s="5">
        <f>'A remplir'!V77</f>
        <v>0</v>
      </c>
      <c r="PK109" s="5">
        <f>'A remplir'!W77</f>
        <v>0</v>
      </c>
      <c r="PL109" s="5">
        <f>'A remplir'!X77</f>
        <v>0</v>
      </c>
      <c r="PM109" s="5">
        <f>'A remplir'!Y77</f>
        <v>0</v>
      </c>
      <c r="PN109" s="5">
        <f>'A remplir'!Z77</f>
        <v>0</v>
      </c>
      <c r="PO109" s="5">
        <f>'A remplir'!AA77</f>
        <v>0</v>
      </c>
      <c r="PP109" s="5">
        <f>'A remplir'!AB77</f>
        <v>0</v>
      </c>
      <c r="PQ109" s="5">
        <f>'A remplir'!AC77</f>
        <v>0</v>
      </c>
      <c r="PR109" s="5">
        <f>'A remplir'!AD77</f>
        <v>0</v>
      </c>
      <c r="PS109" s="5">
        <f>'A remplir'!AE77</f>
        <v>0</v>
      </c>
      <c r="PT109" s="5">
        <f>'A remplir'!AF77</f>
        <v>0</v>
      </c>
      <c r="PU109" s="5">
        <f>'A remplir'!AG77</f>
        <v>0</v>
      </c>
      <c r="PV109" s="5">
        <f>'A remplir'!AH77</f>
        <v>0</v>
      </c>
      <c r="PW109" s="5">
        <f>'A remplir'!AI77</f>
        <v>0</v>
      </c>
      <c r="PX109" s="5">
        <f>'A remplir'!AJ77</f>
        <v>0</v>
      </c>
      <c r="PY109" s="5">
        <f>'A remplir'!AK77</f>
        <v>0</v>
      </c>
      <c r="PZ109" s="5">
        <f>'A remplir'!AL77</f>
        <v>0</v>
      </c>
      <c r="QA109" s="5">
        <f>'A remplir'!AM77</f>
        <v>0</v>
      </c>
      <c r="QB109" s="5">
        <f>'A remplir'!AN77</f>
        <v>0</v>
      </c>
      <c r="QC109" s="5">
        <f>'A remplir'!AO77</f>
        <v>0</v>
      </c>
      <c r="QD109" s="5">
        <f>'A remplir'!AP77</f>
        <v>0</v>
      </c>
      <c r="QE109" s="5">
        <f>'A remplir'!AQ77</f>
        <v>0</v>
      </c>
      <c r="QF109" s="5">
        <f>'A remplir'!AR77</f>
        <v>0</v>
      </c>
      <c r="QG109" s="5">
        <f>'A remplir'!AS77</f>
        <v>0</v>
      </c>
      <c r="QH109" s="5">
        <f>'A remplir'!AT77</f>
        <v>0</v>
      </c>
      <c r="QI109" s="5">
        <f>'A remplir'!AU77</f>
        <v>0</v>
      </c>
      <c r="QJ109" s="5">
        <f>'A remplir'!AV77</f>
        <v>0</v>
      </c>
      <c r="QK109" s="5">
        <f>'A remplir'!AW77</f>
        <v>0</v>
      </c>
      <c r="QL109" s="5">
        <f>'A remplir'!AX77</f>
        <v>0</v>
      </c>
      <c r="QM109" s="5">
        <f>'A remplir'!AY77</f>
        <v>0</v>
      </c>
      <c r="QN109" s="5">
        <f>'A remplir'!AZ77</f>
        <v>0</v>
      </c>
      <c r="QO109" s="5">
        <f>'A remplir'!BA77</f>
        <v>0</v>
      </c>
      <c r="QP109" s="5">
        <f>'A remplir'!BB77</f>
        <v>0</v>
      </c>
      <c r="QQ109" s="5">
        <f>'A remplir'!BC77</f>
        <v>0</v>
      </c>
      <c r="QR109" s="5">
        <f>'A remplir'!BD77</f>
        <v>0</v>
      </c>
      <c r="QS109" s="5">
        <f>'A remplir'!BE77</f>
        <v>0</v>
      </c>
      <c r="QT109" s="5">
        <f>'A remplir'!BF77</f>
        <v>0</v>
      </c>
      <c r="QU109" s="5">
        <f>'A remplir'!BG77</f>
        <v>0</v>
      </c>
      <c r="QV109" s="5">
        <f>'A remplir'!BH77</f>
        <v>0</v>
      </c>
      <c r="QW109" s="5">
        <f>'A remplir'!BI77</f>
        <v>0</v>
      </c>
      <c r="QX109" s="5">
        <f>'A remplir'!BJ77</f>
        <v>0</v>
      </c>
      <c r="QY109" s="5">
        <f>'A remplir'!BK77</f>
        <v>0</v>
      </c>
      <c r="QZ109" s="5">
        <f>'A remplir'!BL77</f>
        <v>0</v>
      </c>
      <c r="RA109" s="5">
        <f>'A remplir'!BM77</f>
        <v>0</v>
      </c>
      <c r="RB109" s="5">
        <f>'A remplir'!BN77</f>
        <v>0</v>
      </c>
      <c r="RC109" s="5">
        <f>'A remplir'!BO77</f>
        <v>0</v>
      </c>
      <c r="RD109" s="5">
        <f>'A remplir'!BP77</f>
        <v>0</v>
      </c>
      <c r="RE109" s="5">
        <f>'A remplir'!BQ77</f>
        <v>0</v>
      </c>
      <c r="RF109" s="5">
        <f>'A remplir'!BR77</f>
        <v>0</v>
      </c>
      <c r="RG109" s="5">
        <f>'A remplir'!BS77</f>
        <v>0</v>
      </c>
      <c r="RH109" s="5">
        <f>'A remplir'!BT77</f>
        <v>0</v>
      </c>
      <c r="RI109" s="5">
        <f>'A remplir'!BU77</f>
        <v>0</v>
      </c>
      <c r="RJ109" s="5">
        <f>'A remplir'!BV77</f>
        <v>0</v>
      </c>
      <c r="RK109" s="5">
        <f>'A remplir'!BW77</f>
        <v>0</v>
      </c>
      <c r="RL109" s="5">
        <f>'A remplir'!BX77</f>
        <v>0</v>
      </c>
      <c r="RM109" s="5">
        <f>'A remplir'!BY77</f>
        <v>0</v>
      </c>
      <c r="RN109" s="5">
        <f>'A remplir'!BZ77</f>
        <v>0</v>
      </c>
      <c r="RO109" s="5">
        <f>'A remplir'!CA77</f>
        <v>0</v>
      </c>
      <c r="RP109" s="5">
        <f>'A remplir'!CB77</f>
        <v>0</v>
      </c>
      <c r="RQ109" s="5">
        <f>'A remplir'!CC77</f>
        <v>0</v>
      </c>
      <c r="RR109" s="5">
        <f>'A remplir'!CD77</f>
        <v>0</v>
      </c>
      <c r="RS109" s="5">
        <f>'A remplir'!CE77</f>
        <v>0</v>
      </c>
      <c r="RT109" s="5">
        <f>'A remplir'!CF77</f>
        <v>0</v>
      </c>
      <c r="RU109" s="5">
        <f>'A remplir'!CG77</f>
        <v>0</v>
      </c>
      <c r="RV109" s="5">
        <f>'A remplir'!CH77</f>
        <v>0</v>
      </c>
      <c r="RW109" s="5">
        <f>'A remplir'!CI77</f>
        <v>0</v>
      </c>
      <c r="RX109" s="5">
        <f>'A remplir'!CJ77</f>
        <v>0</v>
      </c>
      <c r="RY109" s="5">
        <f>'A remplir'!CK77</f>
        <v>0</v>
      </c>
      <c r="RZ109" s="5">
        <f>'A remplir'!CL77</f>
        <v>0</v>
      </c>
      <c r="SA109" s="5">
        <f>'A remplir'!CM77</f>
        <v>0</v>
      </c>
      <c r="SB109" s="5">
        <f>'A remplir'!CN77</f>
        <v>0</v>
      </c>
      <c r="SC109" s="5">
        <f>'A remplir'!CO77</f>
        <v>0</v>
      </c>
      <c r="SD109" s="5">
        <f>'A remplir'!CP77</f>
        <v>0</v>
      </c>
      <c r="SE109" s="5">
        <f>'A remplir'!CQ77</f>
        <v>0</v>
      </c>
      <c r="SF109" s="5">
        <f>'A remplir'!CR77</f>
        <v>0</v>
      </c>
      <c r="SG109" s="5">
        <f>'A remplir'!CS77</f>
        <v>0</v>
      </c>
      <c r="SH109" s="5">
        <f>'A remplir'!CT77</f>
        <v>0</v>
      </c>
      <c r="SI109" s="5">
        <f>'A remplir'!CU77</f>
        <v>0</v>
      </c>
      <c r="SJ109" s="5">
        <f>'A remplir'!CV77</f>
        <v>0</v>
      </c>
      <c r="SK109" s="5">
        <f>'A remplir'!CW77</f>
        <v>0</v>
      </c>
      <c r="SL109" s="5">
        <f>'A remplir'!CX77</f>
        <v>0</v>
      </c>
      <c r="SM109" s="5">
        <f>'A remplir'!CY77</f>
        <v>0</v>
      </c>
      <c r="SN109" s="5">
        <f>'A remplir'!CZ77</f>
        <v>0</v>
      </c>
      <c r="SO109" s="5">
        <f>'A remplir'!DA77</f>
        <v>0</v>
      </c>
      <c r="SP109" s="5">
        <f>'A remplir'!DB77</f>
        <v>0</v>
      </c>
      <c r="SQ109" s="5">
        <f>'A remplir'!DC77</f>
        <v>0</v>
      </c>
      <c r="SR109" s="5">
        <f>'A remplir'!DD77</f>
        <v>0</v>
      </c>
      <c r="SS109" s="5">
        <f>'A remplir'!DE77</f>
        <v>0</v>
      </c>
      <c r="ST109" s="5">
        <f>'A remplir'!DF77</f>
        <v>0</v>
      </c>
      <c r="SU109" s="5">
        <f>'A remplir'!DG77</f>
        <v>0</v>
      </c>
      <c r="SV109" s="5">
        <f>'A remplir'!DH77</f>
        <v>0</v>
      </c>
      <c r="SW109" s="5">
        <f>'A remplir'!DI77</f>
        <v>0</v>
      </c>
      <c r="SX109" s="5">
        <f>'A remplir'!DJ77</f>
        <v>0</v>
      </c>
      <c r="SY109" s="5">
        <f>'A remplir'!DK77</f>
        <v>0</v>
      </c>
      <c r="SZ109" s="5">
        <f>'A remplir'!DL77</f>
        <v>0</v>
      </c>
      <c r="TA109" s="5">
        <f>'A remplir'!DM77</f>
        <v>0</v>
      </c>
      <c r="TB109" s="5">
        <f>'A remplir'!DN77</f>
        <v>0</v>
      </c>
      <c r="TC109" s="5">
        <f>'A remplir'!DO77</f>
        <v>0</v>
      </c>
      <c r="TD109" s="5">
        <f>'A remplir'!DP77</f>
        <v>0</v>
      </c>
      <c r="TE109" s="5">
        <f>'A remplir'!DQ77</f>
        <v>0</v>
      </c>
      <c r="TF109" s="5">
        <f>'A remplir'!DR77</f>
        <v>0</v>
      </c>
      <c r="TG109" s="5">
        <f>'A remplir'!DS77</f>
        <v>0</v>
      </c>
      <c r="TH109" s="5">
        <f>'A remplir'!DT77</f>
        <v>0</v>
      </c>
      <c r="TI109" s="5">
        <f>'A remplir'!DU77</f>
        <v>0</v>
      </c>
      <c r="TJ109" s="5">
        <f>'A remplir'!DV77</f>
        <v>0</v>
      </c>
      <c r="TK109" s="5">
        <f>'A remplir'!DW77</f>
        <v>0</v>
      </c>
      <c r="TL109" s="5">
        <f>'A remplir'!DX77</f>
        <v>0</v>
      </c>
      <c r="TM109" s="5">
        <f>'A remplir'!DY77</f>
        <v>0</v>
      </c>
      <c r="TN109" s="5">
        <f>'A remplir'!DZ77</f>
        <v>0</v>
      </c>
      <c r="TO109" s="5">
        <f>'A remplir'!EA77</f>
        <v>0</v>
      </c>
      <c r="TP109" s="5">
        <f>'A remplir'!EB77</f>
        <v>0</v>
      </c>
      <c r="TQ109" s="5">
        <f>'A remplir'!EC77</f>
        <v>0</v>
      </c>
      <c r="TR109" s="5">
        <f>'A remplir'!ED77</f>
        <v>0</v>
      </c>
      <c r="TS109" s="5">
        <f>'A remplir'!EE77</f>
        <v>0</v>
      </c>
      <c r="TT109" s="5">
        <f>'A remplir'!EF77</f>
        <v>0</v>
      </c>
      <c r="TU109" s="5">
        <f>'A remplir'!EG77</f>
        <v>0</v>
      </c>
      <c r="TV109" s="5">
        <f>'A remplir'!EH77</f>
        <v>0</v>
      </c>
      <c r="TW109" s="5">
        <f>'A remplir'!EI77</f>
        <v>0</v>
      </c>
      <c r="TX109" s="5">
        <f>'A remplir'!EJ77</f>
        <v>0</v>
      </c>
      <c r="TY109" s="5">
        <f>'A remplir'!EK77</f>
        <v>0</v>
      </c>
      <c r="TZ109" s="5">
        <f>'A remplir'!EL77</f>
        <v>0</v>
      </c>
      <c r="UA109" s="5">
        <f>'A remplir'!EM77</f>
        <v>0</v>
      </c>
      <c r="UB109" s="5">
        <f>'A remplir'!EN77</f>
        <v>0</v>
      </c>
      <c r="UC109" s="5">
        <f>'A remplir'!EO77</f>
        <v>0</v>
      </c>
      <c r="UD109" s="5">
        <f>'A remplir'!EP77</f>
        <v>0</v>
      </c>
      <c r="UE109" s="5">
        <f>'A remplir'!EQ77</f>
        <v>0</v>
      </c>
      <c r="UF109" s="5">
        <f>'A remplir'!ER77</f>
        <v>0</v>
      </c>
      <c r="UG109" s="5">
        <f>'A remplir'!ES77</f>
        <v>0</v>
      </c>
      <c r="UH109" s="5">
        <f>'A remplir'!ET77</f>
        <v>0</v>
      </c>
      <c r="UI109" s="5">
        <f>'A remplir'!EU77</f>
        <v>0</v>
      </c>
      <c r="UJ109" s="5">
        <f>'A remplir'!EV77</f>
        <v>0</v>
      </c>
      <c r="UK109" s="5">
        <f>'A remplir'!EW77</f>
        <v>0</v>
      </c>
      <c r="UL109" s="5">
        <f>'A remplir'!EX77</f>
        <v>0</v>
      </c>
      <c r="UM109" s="5">
        <f>'A remplir'!EY77</f>
        <v>0</v>
      </c>
      <c r="UN109" s="5">
        <f>'A remplir'!EZ77</f>
        <v>0</v>
      </c>
      <c r="UO109" s="5">
        <f>'A remplir'!FA77</f>
        <v>0</v>
      </c>
      <c r="UP109" s="5">
        <f>'A remplir'!FB77</f>
        <v>0</v>
      </c>
      <c r="UQ109" s="5">
        <f>'A remplir'!FC77</f>
        <v>0</v>
      </c>
      <c r="UR109" s="5">
        <f>'A remplir'!FD77</f>
        <v>0</v>
      </c>
      <c r="US109" s="5">
        <f>'A remplir'!FE77</f>
        <v>0</v>
      </c>
      <c r="UT109" s="5">
        <f>'A remplir'!FF77</f>
        <v>0</v>
      </c>
      <c r="UU109" s="5">
        <f>'A remplir'!FG77</f>
        <v>0</v>
      </c>
      <c r="UV109" s="5">
        <f>'A remplir'!FH77</f>
        <v>0</v>
      </c>
      <c r="UW109" s="5">
        <f>'A remplir'!FI77</f>
        <v>0</v>
      </c>
      <c r="UX109" s="5">
        <f>'A remplir'!FJ77</f>
        <v>0</v>
      </c>
      <c r="UY109" s="5">
        <f>'A remplir'!FK77</f>
        <v>0</v>
      </c>
      <c r="UZ109" s="5">
        <f>'A remplir'!FL77</f>
        <v>0</v>
      </c>
      <c r="VA109" s="5">
        <f>'A remplir'!FM77</f>
        <v>0</v>
      </c>
      <c r="VB109" s="5">
        <f>'A remplir'!FN77</f>
        <v>0</v>
      </c>
      <c r="VC109" s="5">
        <f>'A remplir'!FO77</f>
        <v>0</v>
      </c>
      <c r="VD109" s="5">
        <f>'A remplir'!FP77</f>
        <v>0</v>
      </c>
      <c r="VE109" s="5">
        <f>'A remplir'!FQ77</f>
        <v>0</v>
      </c>
      <c r="VF109" s="5">
        <f>'A remplir'!FR77</f>
        <v>0</v>
      </c>
      <c r="VG109" s="5">
        <f>'A remplir'!FS77</f>
        <v>0</v>
      </c>
      <c r="VH109" s="5">
        <f>'A remplir'!FT77</f>
        <v>0</v>
      </c>
      <c r="VI109" s="5">
        <f>'A remplir'!FU77</f>
        <v>0</v>
      </c>
      <c r="VJ109" s="5">
        <f>'A remplir'!FV77</f>
        <v>0</v>
      </c>
      <c r="VK109" s="5">
        <f>'A remplir'!FW77</f>
        <v>0</v>
      </c>
      <c r="VL109" s="5">
        <f>'A remplir'!FX77</f>
        <v>0</v>
      </c>
      <c r="VM109" s="5">
        <f>'A remplir'!FY77</f>
        <v>0</v>
      </c>
      <c r="VN109" s="5">
        <f>'A remplir'!FZ77</f>
        <v>0</v>
      </c>
      <c r="VO109" s="5">
        <f>'A remplir'!GA77</f>
        <v>0</v>
      </c>
      <c r="VP109" s="5">
        <f>'A remplir'!GB77</f>
        <v>0</v>
      </c>
      <c r="VQ109" s="5">
        <f>'A remplir'!GC77</f>
        <v>0</v>
      </c>
      <c r="VR109" s="5">
        <f>'A remplir'!GD77</f>
        <v>0</v>
      </c>
      <c r="VS109" s="5">
        <f>'A remplir'!GE77</f>
        <v>0</v>
      </c>
      <c r="VT109" s="5">
        <f>'A remplir'!GF77</f>
        <v>0</v>
      </c>
      <c r="VU109" s="5">
        <f>'A remplir'!GG77</f>
        <v>0</v>
      </c>
      <c r="VV109" s="5">
        <f>'A remplir'!GH77</f>
        <v>0</v>
      </c>
      <c r="VW109" s="5">
        <f>'A remplir'!GI77</f>
        <v>0</v>
      </c>
      <c r="VX109" s="5">
        <f>'A remplir'!GJ77</f>
        <v>0</v>
      </c>
      <c r="VY109" s="5">
        <f>'A remplir'!GK77</f>
        <v>0</v>
      </c>
      <c r="VZ109" s="5">
        <f>'A remplir'!GL77</f>
        <v>0</v>
      </c>
      <c r="WA109" s="5">
        <f>'A remplir'!GM77</f>
        <v>0</v>
      </c>
      <c r="WB109" s="5">
        <f>'A remplir'!GN77</f>
        <v>0</v>
      </c>
      <c r="WC109" s="5">
        <f>'A remplir'!GO77</f>
        <v>0</v>
      </c>
      <c r="WD109" s="5">
        <f>'A remplir'!GP77</f>
        <v>0</v>
      </c>
      <c r="WE109" s="5">
        <f>'A remplir'!GQ77</f>
        <v>0</v>
      </c>
      <c r="WF109" s="5">
        <f>'A remplir'!GR77</f>
        <v>0</v>
      </c>
      <c r="WG109" s="5">
        <f>'A remplir'!GS77</f>
        <v>0</v>
      </c>
      <c r="WH109" s="5">
        <f>'A remplir'!GT77</f>
        <v>0</v>
      </c>
      <c r="WI109" s="5">
        <f>'A remplir'!GU77</f>
        <v>0</v>
      </c>
      <c r="WJ109" s="5">
        <f>'A remplir'!GV77</f>
        <v>0</v>
      </c>
      <c r="WK109" s="5">
        <f>'A remplir'!GW77</f>
        <v>0</v>
      </c>
      <c r="WL109" s="5">
        <f>'A remplir'!GX77</f>
        <v>0</v>
      </c>
      <c r="WM109" s="5">
        <f>'A remplir'!GY77</f>
        <v>0</v>
      </c>
      <c r="WN109" s="5">
        <f>'A remplir'!GZ77</f>
        <v>0</v>
      </c>
      <c r="WO109" s="5">
        <f>'A remplir'!HA77</f>
        <v>0</v>
      </c>
      <c r="WP109" s="5">
        <f>'A remplir'!HB77</f>
        <v>0</v>
      </c>
      <c r="WQ109" s="5">
        <f>'A remplir'!HC77</f>
        <v>0</v>
      </c>
      <c r="WR109" s="5">
        <f>'A remplir'!HD77</f>
        <v>0</v>
      </c>
      <c r="WS109" s="5">
        <f>'A remplir'!HE77</f>
        <v>0</v>
      </c>
      <c r="WT109" s="5">
        <f>'A remplir'!HF77</f>
        <v>0</v>
      </c>
      <c r="WU109" s="5">
        <f>'A remplir'!HG77</f>
        <v>0</v>
      </c>
      <c r="WV109" s="5">
        <f>'A remplir'!HH77</f>
        <v>0</v>
      </c>
      <c r="WW109" s="5">
        <f>'A remplir'!HI77</f>
        <v>0</v>
      </c>
      <c r="WX109" s="5">
        <f>'A remplir'!HJ77</f>
        <v>0</v>
      </c>
      <c r="WY109" s="5">
        <f>'A remplir'!HK77</f>
        <v>0</v>
      </c>
      <c r="WZ109" s="5">
        <f>'A remplir'!HL77</f>
        <v>0</v>
      </c>
      <c r="XA109" s="5">
        <f>'A remplir'!HM77</f>
        <v>0</v>
      </c>
      <c r="XB109" s="5">
        <f>'A remplir'!HN77</f>
        <v>0</v>
      </c>
      <c r="XC109" s="5">
        <f>'A remplir'!HO77</f>
        <v>0</v>
      </c>
      <c r="XD109" s="5">
        <f>'A remplir'!HP77</f>
        <v>0</v>
      </c>
      <c r="XE109" s="5">
        <f>'A remplir'!HQ77</f>
        <v>0</v>
      </c>
      <c r="XF109" s="5">
        <f>'A remplir'!HR77</f>
        <v>0</v>
      </c>
      <c r="XG109" s="5">
        <f>'A remplir'!HS77</f>
        <v>0</v>
      </c>
      <c r="XH109" s="5">
        <f>'A remplir'!HT77</f>
        <v>0</v>
      </c>
      <c r="XI109" s="5">
        <f>'A remplir'!HU77</f>
        <v>0</v>
      </c>
      <c r="XJ109" s="5">
        <f>'A remplir'!HV77</f>
        <v>0</v>
      </c>
      <c r="XK109" s="5">
        <f>'A remplir'!HW77</f>
        <v>0</v>
      </c>
      <c r="XL109" s="5">
        <f>'A remplir'!HX77</f>
        <v>0</v>
      </c>
      <c r="XM109" s="5">
        <f>'A remplir'!HY77</f>
        <v>0</v>
      </c>
      <c r="XN109" s="5">
        <f>'A remplir'!HZ77</f>
        <v>0</v>
      </c>
      <c r="XO109" s="5">
        <f>'A remplir'!IA77</f>
        <v>0</v>
      </c>
      <c r="XP109" s="5">
        <f>'A remplir'!IB77</f>
        <v>0</v>
      </c>
      <c r="XQ109" s="5">
        <f>'A remplir'!IC77</f>
        <v>0</v>
      </c>
      <c r="XR109" s="5">
        <f>'A remplir'!ID77</f>
        <v>0</v>
      </c>
      <c r="XS109" s="5">
        <f>'A remplir'!IE77</f>
        <v>0</v>
      </c>
      <c r="XT109" s="5">
        <f>'A remplir'!IF77</f>
        <v>0</v>
      </c>
      <c r="XU109" s="5">
        <f>'A remplir'!IG77</f>
        <v>0</v>
      </c>
      <c r="XV109" s="5">
        <f>'A remplir'!IH77</f>
        <v>0</v>
      </c>
      <c r="XW109" s="5">
        <f>'A remplir'!II77</f>
        <v>0</v>
      </c>
      <c r="XX109" s="5">
        <f>'A remplir'!IJ77</f>
        <v>0</v>
      </c>
      <c r="XY109" s="5">
        <f>'A remplir'!IK77</f>
        <v>0</v>
      </c>
      <c r="XZ109" s="5">
        <f>'A remplir'!IL77</f>
        <v>0</v>
      </c>
      <c r="YA109" s="5">
        <f>'A remplir'!IM77</f>
        <v>0</v>
      </c>
      <c r="YB109" s="5">
        <f>'A remplir'!IN77</f>
        <v>0</v>
      </c>
      <c r="YC109" s="5">
        <f>'A remplir'!IO77</f>
        <v>0</v>
      </c>
      <c r="YD109" s="5">
        <f>'A remplir'!IP77</f>
        <v>0</v>
      </c>
      <c r="YE109" s="5">
        <f>'A remplir'!IQ77</f>
        <v>0</v>
      </c>
      <c r="YF109" s="5">
        <f>'A remplir'!IR77</f>
        <v>0</v>
      </c>
      <c r="YG109" s="5">
        <f>'A remplir'!IS77</f>
        <v>0</v>
      </c>
      <c r="YH109" s="5">
        <f>'A remplir'!IT77</f>
        <v>0</v>
      </c>
      <c r="YI109" s="5">
        <f>'A remplir'!IU77</f>
        <v>0</v>
      </c>
      <c r="YJ109" s="5">
        <f>'A remplir'!IV77</f>
        <v>0</v>
      </c>
      <c r="YK109" s="5">
        <f>'A remplir'!IW77</f>
        <v>0</v>
      </c>
      <c r="YL109" s="5">
        <f>'A remplir'!IX77</f>
        <v>0</v>
      </c>
      <c r="YM109" s="5">
        <f>'A remplir'!IY77</f>
        <v>0</v>
      </c>
      <c r="YN109" s="5">
        <f>'A remplir'!IZ77</f>
        <v>0</v>
      </c>
      <c r="YO109" s="5">
        <f>'A remplir'!JA77</f>
        <v>0</v>
      </c>
      <c r="YP109" s="5">
        <f>'A remplir'!JB77</f>
        <v>0</v>
      </c>
      <c r="YQ109" s="5">
        <f>'A remplir'!JC77</f>
        <v>0</v>
      </c>
      <c r="YR109" s="5">
        <f>'A remplir'!JD77</f>
        <v>0</v>
      </c>
      <c r="YS109" s="5">
        <f>'A remplir'!JE77</f>
        <v>0</v>
      </c>
      <c r="YT109" s="5">
        <f>'A remplir'!JF77</f>
        <v>0</v>
      </c>
      <c r="YU109" s="5">
        <f>'A remplir'!JG77</f>
        <v>0</v>
      </c>
      <c r="YV109" s="5">
        <f>'A remplir'!JH77</f>
        <v>0</v>
      </c>
      <c r="YW109" s="5">
        <f>'A remplir'!JI77</f>
        <v>0</v>
      </c>
      <c r="YX109" s="5">
        <f>'A remplir'!JJ77</f>
        <v>0</v>
      </c>
      <c r="YY109" s="5">
        <f>'A remplir'!JK77</f>
        <v>0</v>
      </c>
      <c r="YZ109" s="5">
        <f>'A remplir'!JL77</f>
        <v>0</v>
      </c>
      <c r="ZA109" s="5">
        <f>'A remplir'!JM77</f>
        <v>0</v>
      </c>
      <c r="ZB109" s="5">
        <f>'A remplir'!JN77</f>
        <v>0</v>
      </c>
      <c r="ZC109" s="5">
        <f>'A remplir'!JO77</f>
        <v>0</v>
      </c>
      <c r="ZD109" s="5">
        <f>'A remplir'!JP77</f>
        <v>0</v>
      </c>
      <c r="ZE109" s="5">
        <f>'A remplir'!JQ77</f>
        <v>0</v>
      </c>
      <c r="ZF109" s="5">
        <f>'A remplir'!JR77</f>
        <v>0</v>
      </c>
      <c r="ZG109" s="5">
        <f>'A remplir'!JS77</f>
        <v>0</v>
      </c>
      <c r="ZH109" s="5">
        <f>'A remplir'!JT77</f>
        <v>0</v>
      </c>
      <c r="ZI109" s="5">
        <f>'A remplir'!JU77</f>
        <v>0</v>
      </c>
      <c r="ZJ109" s="5">
        <f>'A remplir'!JV77</f>
        <v>0</v>
      </c>
      <c r="ZK109" s="5">
        <f>'A remplir'!JW77</f>
        <v>0</v>
      </c>
      <c r="ZL109" s="5">
        <f>'A remplir'!JX77</f>
        <v>0</v>
      </c>
      <c r="ZM109" s="5">
        <f>'A remplir'!JY77</f>
        <v>0</v>
      </c>
      <c r="ZN109" s="5">
        <f>'A remplir'!JZ77</f>
        <v>0</v>
      </c>
      <c r="ZO109" s="5">
        <f>'A remplir'!KA77</f>
        <v>0</v>
      </c>
      <c r="ZP109" s="5">
        <f>'A remplir'!KB77</f>
        <v>0</v>
      </c>
      <c r="ZQ109" s="5">
        <f>'A remplir'!KC77</f>
        <v>0</v>
      </c>
      <c r="ZR109" s="5">
        <f>'A remplir'!KD77</f>
        <v>0</v>
      </c>
      <c r="ZS109" s="5">
        <f>'A remplir'!KE77</f>
        <v>0</v>
      </c>
      <c r="ZT109" s="5">
        <f>'A remplir'!KF77</f>
        <v>0</v>
      </c>
      <c r="ZU109" s="5">
        <f>'A remplir'!KG77</f>
        <v>0</v>
      </c>
      <c r="ZV109" s="5">
        <f>'A remplir'!KH77</f>
        <v>0</v>
      </c>
      <c r="ZW109" s="5">
        <f>'A remplir'!KI77</f>
        <v>0</v>
      </c>
      <c r="ZX109" s="5">
        <f>'A remplir'!KJ77</f>
        <v>0</v>
      </c>
      <c r="ZY109" s="5">
        <f>'A remplir'!KK77</f>
        <v>0</v>
      </c>
      <c r="ZZ109" s="5">
        <f>'A remplir'!KL77</f>
        <v>0</v>
      </c>
      <c r="AAA109" s="5">
        <f>'A remplir'!KM77</f>
        <v>0</v>
      </c>
      <c r="AAB109" s="5">
        <f>'A remplir'!KN77</f>
        <v>0</v>
      </c>
      <c r="AAC109" s="5">
        <f>'A remplir'!KO77</f>
        <v>0</v>
      </c>
      <c r="AAD109" s="5">
        <f>'A remplir'!KP77</f>
        <v>0</v>
      </c>
      <c r="AAE109" s="5">
        <f>'A remplir'!KQ77</f>
        <v>0</v>
      </c>
      <c r="AAF109" s="5">
        <f>'A remplir'!KR77</f>
        <v>0</v>
      </c>
      <c r="AAG109" s="5">
        <f>'A remplir'!KS77</f>
        <v>0</v>
      </c>
      <c r="AAH109" s="5">
        <f>'A remplir'!KT77</f>
        <v>0</v>
      </c>
      <c r="AAI109" s="5">
        <f>'A remplir'!KU77</f>
        <v>0</v>
      </c>
      <c r="AAJ109" s="5">
        <f>'A remplir'!KV77</f>
        <v>0</v>
      </c>
      <c r="AAK109" s="5">
        <f>'A remplir'!KW77</f>
        <v>0</v>
      </c>
      <c r="AAL109" s="5">
        <f>'A remplir'!KX77</f>
        <v>0</v>
      </c>
      <c r="AAM109" s="5">
        <f>'A remplir'!KY77</f>
        <v>0</v>
      </c>
      <c r="AAN109" s="5">
        <f>'A remplir'!KZ77</f>
        <v>0</v>
      </c>
      <c r="AAO109" s="5">
        <f>'A remplir'!LA77</f>
        <v>0</v>
      </c>
      <c r="AAP109" s="5">
        <f>'A remplir'!LB77</f>
        <v>0</v>
      </c>
      <c r="AAQ109" s="5">
        <f>'A remplir'!LC77</f>
        <v>0</v>
      </c>
      <c r="AAR109" s="5">
        <f>'A remplir'!LD77</f>
        <v>0</v>
      </c>
      <c r="AAS109" s="5">
        <f>'A remplir'!LE77</f>
        <v>0</v>
      </c>
      <c r="AAT109" s="5">
        <f>'A remplir'!LF77</f>
        <v>0</v>
      </c>
      <c r="AAU109" s="5">
        <f>'A remplir'!LG77</f>
        <v>0</v>
      </c>
      <c r="AAV109" s="5">
        <f>'A remplir'!LH77</f>
        <v>0</v>
      </c>
      <c r="AAW109" s="5">
        <f>'A remplir'!LI77</f>
        <v>0</v>
      </c>
      <c r="AAX109" s="5">
        <f>'A remplir'!LJ77</f>
        <v>0</v>
      </c>
      <c r="AAY109" s="5">
        <f>'A remplir'!LK77</f>
        <v>0</v>
      </c>
      <c r="AAZ109" s="5">
        <f>'A remplir'!LL77</f>
        <v>0</v>
      </c>
      <c r="ABA109" s="5">
        <f>'A remplir'!LM77</f>
        <v>0</v>
      </c>
      <c r="ABB109" s="5">
        <f>'A remplir'!LN77</f>
        <v>0</v>
      </c>
      <c r="ABC109" s="5">
        <f>'A remplir'!LO77</f>
        <v>0</v>
      </c>
      <c r="ABD109" s="5">
        <f>'A remplir'!LP77</f>
        <v>0</v>
      </c>
      <c r="ABE109" s="5">
        <f>'A remplir'!LQ77</f>
        <v>0</v>
      </c>
      <c r="ABF109" s="5">
        <f>'A remplir'!LR77</f>
        <v>0</v>
      </c>
      <c r="ABG109" s="5">
        <f>'A remplir'!LS77</f>
        <v>0</v>
      </c>
      <c r="ABH109" s="5">
        <f>'A remplir'!LT77</f>
        <v>0</v>
      </c>
      <c r="ABI109" s="5">
        <f>'A remplir'!LU77</f>
        <v>0</v>
      </c>
      <c r="ABJ109" s="5">
        <f>'A remplir'!LV77</f>
        <v>0</v>
      </c>
      <c r="ABK109" s="5">
        <f>'A remplir'!LW77</f>
        <v>0</v>
      </c>
      <c r="ABL109" s="5">
        <f>'A remplir'!LX77</f>
        <v>0</v>
      </c>
      <c r="ABM109" s="5">
        <f>'A remplir'!LY77</f>
        <v>0</v>
      </c>
      <c r="ABN109" s="5">
        <f>'A remplir'!LZ77</f>
        <v>0</v>
      </c>
      <c r="ABO109" s="5">
        <f>'A remplir'!MA77</f>
        <v>0</v>
      </c>
      <c r="ABP109" s="5">
        <f>'A remplir'!MB77</f>
        <v>0</v>
      </c>
      <c r="ABQ109" s="5">
        <f>'A remplir'!MC77</f>
        <v>0</v>
      </c>
      <c r="ABR109" s="5">
        <f>'A remplir'!MD77</f>
        <v>0</v>
      </c>
      <c r="ABS109" s="5">
        <f>'A remplir'!ME77</f>
        <v>0</v>
      </c>
      <c r="ABT109" s="5">
        <f>'A remplir'!MF77</f>
        <v>0</v>
      </c>
      <c r="ABU109" s="5">
        <f>'A remplir'!MG77</f>
        <v>0</v>
      </c>
      <c r="ABV109" s="5">
        <f>'A remplir'!MH77</f>
        <v>0</v>
      </c>
      <c r="ABW109" s="5">
        <f>'A remplir'!MI77</f>
        <v>0</v>
      </c>
      <c r="ABX109" s="5">
        <f>'A remplir'!MJ77</f>
        <v>0</v>
      </c>
      <c r="ABY109" s="5">
        <f>'A remplir'!MK77</f>
        <v>0</v>
      </c>
      <c r="ABZ109" s="5">
        <f>'A remplir'!ML77</f>
        <v>0</v>
      </c>
      <c r="ACA109" s="5">
        <f>'A remplir'!MM77</f>
        <v>0</v>
      </c>
      <c r="ACB109" s="5">
        <f>'A remplir'!MN77</f>
        <v>0</v>
      </c>
      <c r="ACC109" s="5">
        <f>'A remplir'!MO77</f>
        <v>0</v>
      </c>
      <c r="ACD109" s="5">
        <f>'A remplir'!MP77</f>
        <v>0</v>
      </c>
      <c r="ACE109" s="5">
        <f>'A remplir'!MQ77</f>
        <v>0</v>
      </c>
      <c r="ACF109" s="5">
        <f>'A remplir'!MR77</f>
        <v>0</v>
      </c>
      <c r="ACG109" s="5">
        <f>'A remplir'!MS77</f>
        <v>0</v>
      </c>
      <c r="ACH109" s="5">
        <f>'A remplir'!MT77</f>
        <v>0</v>
      </c>
      <c r="ACI109" s="5">
        <f>'A remplir'!MU77</f>
        <v>0</v>
      </c>
      <c r="ACJ109" s="5">
        <f>'A remplir'!MV77</f>
        <v>0</v>
      </c>
      <c r="ACK109" s="5">
        <f>'A remplir'!MW77</f>
        <v>0</v>
      </c>
      <c r="ACL109" s="5">
        <f>'A remplir'!MX77</f>
        <v>0</v>
      </c>
      <c r="ACM109" s="5">
        <f>'A remplir'!MY77</f>
        <v>0</v>
      </c>
      <c r="ACN109" s="5">
        <f>'A remplir'!MZ77</f>
        <v>0</v>
      </c>
      <c r="ACO109" s="5">
        <f>'A remplir'!NA77</f>
        <v>0</v>
      </c>
      <c r="ACP109" s="5">
        <f>'A remplir'!NB77</f>
        <v>0</v>
      </c>
      <c r="ACQ109" s="5">
        <f>'A remplir'!NC77</f>
        <v>0</v>
      </c>
      <c r="ACR109" s="5">
        <f>'A remplir'!ND77</f>
        <v>0</v>
      </c>
      <c r="ACS109" s="5">
        <f>'A remplir'!NE77</f>
        <v>0</v>
      </c>
      <c r="ACT109" s="5">
        <f>'A remplir'!NF77</f>
        <v>0</v>
      </c>
      <c r="ACU109" s="5">
        <f>'A remplir'!NG77</f>
        <v>0</v>
      </c>
      <c r="ACV109" s="5">
        <f>'A remplir'!NH77</f>
        <v>0</v>
      </c>
      <c r="ACW109" s="5">
        <f>'A remplir'!NI77</f>
        <v>0</v>
      </c>
      <c r="ACX109" s="5">
        <f>'A remplir'!NJ77</f>
        <v>0</v>
      </c>
      <c r="ACY109" s="5">
        <f>'A remplir'!NK77</f>
        <v>0</v>
      </c>
      <c r="ACZ109" s="5">
        <f>'A remplir'!NL77</f>
        <v>0</v>
      </c>
      <c r="ADA109" s="5">
        <f>'A remplir'!NM77</f>
        <v>0</v>
      </c>
      <c r="ADB109" s="5">
        <f>'A remplir'!NN77</f>
        <v>0</v>
      </c>
      <c r="ADC109" s="5">
        <f>'A remplir'!NO77</f>
        <v>0</v>
      </c>
      <c r="ADD109" s="5">
        <f>'A remplir'!NP77</f>
        <v>0</v>
      </c>
      <c r="ADE109" s="5">
        <f>'A remplir'!NQ77</f>
        <v>0</v>
      </c>
      <c r="ADF109" s="5">
        <f>'A remplir'!NR77</f>
        <v>0</v>
      </c>
      <c r="ADG109" s="5">
        <f>'A remplir'!NS77</f>
        <v>0</v>
      </c>
      <c r="ADH109" s="5">
        <f>'A remplir'!NT77</f>
        <v>0</v>
      </c>
      <c r="ADI109" s="5">
        <f>'A remplir'!NU77</f>
        <v>0</v>
      </c>
      <c r="ADJ109" s="5">
        <f>'A remplir'!NV77</f>
        <v>0</v>
      </c>
      <c r="ADK109" s="5">
        <f>'A remplir'!NW77</f>
        <v>0</v>
      </c>
      <c r="ADL109" s="5">
        <f>'A remplir'!NX77</f>
        <v>0</v>
      </c>
      <c r="ADM109" s="5">
        <f>'A remplir'!NY77</f>
        <v>0</v>
      </c>
      <c r="ADN109" s="5">
        <f>'A remplir'!NZ77</f>
        <v>0</v>
      </c>
      <c r="ADO109" s="5">
        <f>'A remplir'!OA77</f>
        <v>0</v>
      </c>
      <c r="ADP109" s="5">
        <f>'A remplir'!OB77</f>
        <v>0</v>
      </c>
      <c r="ADQ109" s="5">
        <f>'A remplir'!OC77</f>
        <v>0</v>
      </c>
      <c r="ADR109" s="5">
        <f>'A remplir'!OD77</f>
        <v>0</v>
      </c>
      <c r="ADS109" s="5">
        <f>'A remplir'!OE77</f>
        <v>0</v>
      </c>
      <c r="ADT109" s="5">
        <f>'A remplir'!OF77</f>
        <v>0</v>
      </c>
      <c r="ADU109" s="5">
        <f>'A remplir'!OG77</f>
        <v>0</v>
      </c>
      <c r="ADV109" s="5">
        <f>'A remplir'!OH77</f>
        <v>0</v>
      </c>
      <c r="ADW109" s="5">
        <f>'A remplir'!OI77</f>
        <v>0</v>
      </c>
      <c r="ADX109" s="5">
        <f>'A remplir'!OJ77</f>
        <v>0</v>
      </c>
      <c r="ADY109" s="5">
        <f>'A remplir'!OK77</f>
        <v>0</v>
      </c>
      <c r="ADZ109" s="5">
        <f>'A remplir'!OL77</f>
        <v>0</v>
      </c>
    </row>
    <row r="110" spans="1:806" ht="15.75" thickBot="1" x14ac:dyDescent="0.3">
      <c r="A110" s="3">
        <f>'A remplir'!OO110</f>
        <v>1</v>
      </c>
      <c r="B110" s="119"/>
      <c r="C110" s="121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  <c r="JD110" s="116"/>
      <c r="JE110" s="116"/>
      <c r="JF110" s="116"/>
      <c r="JG110" s="116"/>
      <c r="JH110" s="116"/>
      <c r="JI110" s="116"/>
      <c r="JJ110" s="116"/>
      <c r="JK110" s="116"/>
      <c r="JL110" s="116"/>
      <c r="JM110" s="116"/>
      <c r="JN110" s="116"/>
      <c r="JO110" s="116"/>
      <c r="JP110" s="116"/>
      <c r="JQ110" s="116"/>
      <c r="JR110" s="116"/>
      <c r="JS110" s="116"/>
      <c r="JT110" s="116"/>
      <c r="JU110" s="116"/>
      <c r="JV110" s="116"/>
      <c r="JW110" s="116"/>
      <c r="JX110" s="116"/>
      <c r="JY110" s="116"/>
      <c r="JZ110" s="116"/>
      <c r="KA110" s="116"/>
      <c r="KB110" s="116"/>
      <c r="KC110" s="116"/>
      <c r="KD110" s="116"/>
      <c r="KE110" s="116"/>
      <c r="KF110" s="116"/>
      <c r="KG110" s="116"/>
      <c r="KH110" s="116"/>
      <c r="KI110" s="116"/>
      <c r="KJ110" s="116"/>
      <c r="KK110" s="116"/>
      <c r="KL110" s="116"/>
      <c r="KM110" s="116"/>
      <c r="KN110" s="116"/>
      <c r="KO110" s="116"/>
      <c r="KP110" s="116"/>
      <c r="KQ110" s="116"/>
      <c r="KR110" s="116"/>
      <c r="KS110" s="116"/>
      <c r="KT110" s="116"/>
      <c r="KU110" s="116"/>
      <c r="KV110" s="116"/>
      <c r="KW110" s="116"/>
      <c r="KX110" s="116"/>
      <c r="KY110" s="116"/>
      <c r="KZ110" s="116"/>
      <c r="LA110" s="116"/>
      <c r="LB110" s="116"/>
      <c r="LC110" s="116"/>
      <c r="LD110" s="116"/>
      <c r="LE110" s="116"/>
      <c r="LF110" s="116"/>
      <c r="LG110" s="116"/>
      <c r="LH110" s="116"/>
      <c r="LI110" s="116"/>
      <c r="LJ110" s="116"/>
      <c r="LK110" s="116"/>
      <c r="LL110" s="116"/>
      <c r="LM110" s="116"/>
      <c r="LN110" s="116"/>
      <c r="LO110" s="116"/>
      <c r="LP110" s="116"/>
      <c r="LQ110" s="116"/>
      <c r="LR110" s="116"/>
      <c r="LS110" s="116"/>
      <c r="LT110" s="116"/>
      <c r="LU110" s="116"/>
      <c r="LV110" s="116"/>
      <c r="LW110" s="116"/>
      <c r="LX110" s="116"/>
      <c r="LY110" s="116"/>
      <c r="LZ110" s="116"/>
      <c r="MA110" s="116"/>
      <c r="MB110" s="116"/>
      <c r="MC110" s="116"/>
      <c r="MD110" s="116"/>
      <c r="ME110" s="116"/>
      <c r="MF110" s="116"/>
      <c r="MG110" s="116"/>
      <c r="MH110" s="116"/>
      <c r="MI110" s="116"/>
      <c r="MJ110" s="116"/>
      <c r="MK110" s="116"/>
      <c r="ML110" s="116"/>
      <c r="MM110" s="116"/>
      <c r="MN110" s="116"/>
      <c r="MO110" s="116"/>
      <c r="MP110" s="116"/>
      <c r="MQ110" s="116"/>
      <c r="MR110" s="116"/>
      <c r="MS110" s="116"/>
      <c r="MT110" s="116"/>
      <c r="MU110" s="116"/>
      <c r="MV110" s="116"/>
      <c r="MW110" s="116"/>
      <c r="MX110" s="116"/>
      <c r="MY110" s="116"/>
      <c r="MZ110" s="116"/>
      <c r="NA110" s="116"/>
      <c r="NB110" s="116"/>
      <c r="NC110" s="116"/>
      <c r="ND110" s="116"/>
      <c r="NE110" s="116"/>
      <c r="NF110" s="116"/>
      <c r="NG110" s="116"/>
      <c r="NH110" s="116"/>
      <c r="NI110" s="116"/>
      <c r="NJ110" s="116"/>
      <c r="NK110" s="116"/>
      <c r="NL110" s="116"/>
      <c r="NM110" s="116"/>
      <c r="NN110" s="116"/>
      <c r="NO110" s="116"/>
      <c r="NP110" s="116"/>
      <c r="NQ110" s="116"/>
      <c r="NR110" s="116"/>
      <c r="NS110" s="116"/>
      <c r="NT110" s="116"/>
      <c r="NU110" s="116"/>
      <c r="NV110" s="116"/>
      <c r="NW110" s="116"/>
      <c r="NX110" s="116"/>
      <c r="NY110" s="116"/>
      <c r="NZ110" s="116"/>
      <c r="OA110" s="116"/>
      <c r="OB110" s="116"/>
      <c r="OC110" s="116"/>
      <c r="OD110" s="116"/>
      <c r="OE110" s="116"/>
      <c r="OF110" s="116"/>
      <c r="OG110" s="116"/>
      <c r="OH110" s="116"/>
      <c r="OI110" s="116"/>
      <c r="OJ110" s="116"/>
      <c r="OK110" s="116"/>
      <c r="OL110" s="116"/>
      <c r="OM110" s="116"/>
      <c r="ON110" s="4"/>
      <c r="OO110" s="2"/>
      <c r="OP110" s="119"/>
      <c r="OQ110" s="5">
        <f>'A remplir'!C78</f>
        <v>1</v>
      </c>
      <c r="OR110" s="5">
        <f>'A remplir'!D78</f>
        <v>1</v>
      </c>
      <c r="OS110" s="5">
        <f>'A remplir'!E78</f>
        <v>1</v>
      </c>
      <c r="OT110" s="5">
        <f>'A remplir'!F78</f>
        <v>0</v>
      </c>
      <c r="OU110" s="5">
        <f>'A remplir'!G78</f>
        <v>0</v>
      </c>
      <c r="OV110" s="5">
        <f>'A remplir'!H78</f>
        <v>0</v>
      </c>
      <c r="OW110" s="5">
        <f>'A remplir'!I78</f>
        <v>0</v>
      </c>
      <c r="OX110" s="5">
        <f>'A remplir'!J78</f>
        <v>0</v>
      </c>
      <c r="OY110" s="5">
        <f>'A remplir'!K78</f>
        <v>0</v>
      </c>
      <c r="OZ110" s="5">
        <f>'A remplir'!L78</f>
        <v>0</v>
      </c>
      <c r="PA110" s="5">
        <f>'A remplir'!M78</f>
        <v>0</v>
      </c>
      <c r="PB110" s="5">
        <f>'A remplir'!N78</f>
        <v>0</v>
      </c>
      <c r="PC110" s="5">
        <f>'A remplir'!O78</f>
        <v>0</v>
      </c>
      <c r="PD110" s="5">
        <f>'A remplir'!P78</f>
        <v>0</v>
      </c>
      <c r="PE110" s="5">
        <f>'A remplir'!Q78</f>
        <v>0</v>
      </c>
      <c r="PF110" s="5">
        <f>'A remplir'!R78</f>
        <v>0</v>
      </c>
      <c r="PG110" s="5">
        <f>'A remplir'!S78</f>
        <v>0</v>
      </c>
      <c r="PH110" s="5">
        <f>'A remplir'!T78</f>
        <v>0</v>
      </c>
      <c r="PI110" s="5">
        <f>'A remplir'!U78</f>
        <v>0</v>
      </c>
      <c r="PJ110" s="5">
        <f>'A remplir'!V78</f>
        <v>0</v>
      </c>
      <c r="PK110" s="5">
        <f>'A remplir'!W78</f>
        <v>0</v>
      </c>
      <c r="PL110" s="5">
        <f>'A remplir'!X78</f>
        <v>0</v>
      </c>
      <c r="PM110" s="5">
        <f>'A remplir'!Y78</f>
        <v>0</v>
      </c>
      <c r="PN110" s="5">
        <f>'A remplir'!Z78</f>
        <v>0</v>
      </c>
      <c r="PO110" s="5">
        <f>'A remplir'!AA78</f>
        <v>0</v>
      </c>
      <c r="PP110" s="5">
        <f>'A remplir'!AB78</f>
        <v>0</v>
      </c>
      <c r="PQ110" s="5">
        <f>'A remplir'!AC78</f>
        <v>0</v>
      </c>
      <c r="PR110" s="5">
        <f>'A remplir'!AD78</f>
        <v>0</v>
      </c>
      <c r="PS110" s="5">
        <f>'A remplir'!AE78</f>
        <v>0</v>
      </c>
      <c r="PT110" s="5">
        <f>'A remplir'!AF78</f>
        <v>0</v>
      </c>
      <c r="PU110" s="5">
        <f>'A remplir'!AG78</f>
        <v>0</v>
      </c>
      <c r="PV110" s="5">
        <f>'A remplir'!AH78</f>
        <v>0</v>
      </c>
      <c r="PW110" s="5">
        <f>'A remplir'!AI78</f>
        <v>0</v>
      </c>
      <c r="PX110" s="5">
        <f>'A remplir'!AJ78</f>
        <v>0</v>
      </c>
      <c r="PY110" s="5">
        <f>'A remplir'!AK78</f>
        <v>0</v>
      </c>
      <c r="PZ110" s="5">
        <f>'A remplir'!AL78</f>
        <v>0</v>
      </c>
      <c r="QA110" s="5">
        <f>'A remplir'!AM78</f>
        <v>0</v>
      </c>
      <c r="QB110" s="5">
        <f>'A remplir'!AN78</f>
        <v>0</v>
      </c>
      <c r="QC110" s="5">
        <f>'A remplir'!AO78</f>
        <v>0</v>
      </c>
      <c r="QD110" s="5">
        <f>'A remplir'!AP78</f>
        <v>0</v>
      </c>
      <c r="QE110" s="5">
        <f>'A remplir'!AQ78</f>
        <v>0</v>
      </c>
      <c r="QF110" s="5">
        <f>'A remplir'!AR78</f>
        <v>0</v>
      </c>
      <c r="QG110" s="5">
        <f>'A remplir'!AS78</f>
        <v>0</v>
      </c>
      <c r="QH110" s="5">
        <f>'A remplir'!AT78</f>
        <v>0</v>
      </c>
      <c r="QI110" s="5">
        <f>'A remplir'!AU78</f>
        <v>0</v>
      </c>
      <c r="QJ110" s="5">
        <f>'A remplir'!AV78</f>
        <v>0</v>
      </c>
      <c r="QK110" s="5">
        <f>'A remplir'!AW78</f>
        <v>0</v>
      </c>
      <c r="QL110" s="5">
        <f>'A remplir'!AX78</f>
        <v>0</v>
      </c>
      <c r="QM110" s="5">
        <f>'A remplir'!AY78</f>
        <v>0</v>
      </c>
      <c r="QN110" s="5">
        <f>'A remplir'!AZ78</f>
        <v>0</v>
      </c>
      <c r="QO110" s="5">
        <f>'A remplir'!BA78</f>
        <v>0</v>
      </c>
      <c r="QP110" s="5">
        <f>'A remplir'!BB78</f>
        <v>0</v>
      </c>
      <c r="QQ110" s="5">
        <f>'A remplir'!BC78</f>
        <v>0</v>
      </c>
      <c r="QR110" s="5">
        <f>'A remplir'!BD78</f>
        <v>0</v>
      </c>
      <c r="QS110" s="5">
        <f>'A remplir'!BE78</f>
        <v>0</v>
      </c>
      <c r="QT110" s="5">
        <f>'A remplir'!BF78</f>
        <v>0</v>
      </c>
      <c r="QU110" s="5">
        <f>'A remplir'!BG78</f>
        <v>0</v>
      </c>
      <c r="QV110" s="5">
        <f>'A remplir'!BH78</f>
        <v>0</v>
      </c>
      <c r="QW110" s="5">
        <f>'A remplir'!BI78</f>
        <v>0</v>
      </c>
      <c r="QX110" s="5">
        <f>'A remplir'!BJ78</f>
        <v>0</v>
      </c>
      <c r="QY110" s="5">
        <f>'A remplir'!BK78</f>
        <v>0</v>
      </c>
      <c r="QZ110" s="5">
        <f>'A remplir'!BL78</f>
        <v>0</v>
      </c>
      <c r="RA110" s="5">
        <f>'A remplir'!BM78</f>
        <v>0</v>
      </c>
      <c r="RB110" s="5">
        <f>'A remplir'!BN78</f>
        <v>0</v>
      </c>
      <c r="RC110" s="5">
        <f>'A remplir'!BO78</f>
        <v>0</v>
      </c>
      <c r="RD110" s="5">
        <f>'A remplir'!BP78</f>
        <v>0</v>
      </c>
      <c r="RE110" s="5">
        <f>'A remplir'!BQ78</f>
        <v>0</v>
      </c>
      <c r="RF110" s="5">
        <f>'A remplir'!BR78</f>
        <v>0</v>
      </c>
      <c r="RG110" s="5">
        <f>'A remplir'!BS78</f>
        <v>0</v>
      </c>
      <c r="RH110" s="5">
        <f>'A remplir'!BT78</f>
        <v>0</v>
      </c>
      <c r="RI110" s="5">
        <f>'A remplir'!BU78</f>
        <v>0</v>
      </c>
      <c r="RJ110" s="5">
        <f>'A remplir'!BV78</f>
        <v>0</v>
      </c>
      <c r="RK110" s="5">
        <f>'A remplir'!BW78</f>
        <v>0</v>
      </c>
      <c r="RL110" s="5">
        <f>'A remplir'!BX78</f>
        <v>0</v>
      </c>
      <c r="RM110" s="5">
        <f>'A remplir'!BY78</f>
        <v>0</v>
      </c>
      <c r="RN110" s="5">
        <f>'A remplir'!BZ78</f>
        <v>0</v>
      </c>
      <c r="RO110" s="5">
        <f>'A remplir'!CA78</f>
        <v>0</v>
      </c>
      <c r="RP110" s="5">
        <f>'A remplir'!CB78</f>
        <v>0</v>
      </c>
      <c r="RQ110" s="5">
        <f>'A remplir'!CC78</f>
        <v>0</v>
      </c>
      <c r="RR110" s="5">
        <f>'A remplir'!CD78</f>
        <v>0</v>
      </c>
      <c r="RS110" s="5">
        <f>'A remplir'!CE78</f>
        <v>0</v>
      </c>
      <c r="RT110" s="5">
        <f>'A remplir'!CF78</f>
        <v>0</v>
      </c>
      <c r="RU110" s="5">
        <f>'A remplir'!CG78</f>
        <v>0</v>
      </c>
      <c r="RV110" s="5">
        <f>'A remplir'!CH78</f>
        <v>0</v>
      </c>
      <c r="RW110" s="5">
        <f>'A remplir'!CI78</f>
        <v>0</v>
      </c>
      <c r="RX110" s="5">
        <f>'A remplir'!CJ78</f>
        <v>0</v>
      </c>
      <c r="RY110" s="5">
        <f>'A remplir'!CK78</f>
        <v>0</v>
      </c>
      <c r="RZ110" s="5">
        <f>'A remplir'!CL78</f>
        <v>0</v>
      </c>
      <c r="SA110" s="5">
        <f>'A remplir'!CM78</f>
        <v>0</v>
      </c>
      <c r="SB110" s="5">
        <f>'A remplir'!CN78</f>
        <v>0</v>
      </c>
      <c r="SC110" s="5">
        <f>'A remplir'!CO78</f>
        <v>0</v>
      </c>
      <c r="SD110" s="5">
        <f>'A remplir'!CP78</f>
        <v>0</v>
      </c>
      <c r="SE110" s="5">
        <f>'A remplir'!CQ78</f>
        <v>0</v>
      </c>
      <c r="SF110" s="5">
        <f>'A remplir'!CR78</f>
        <v>0</v>
      </c>
      <c r="SG110" s="5">
        <f>'A remplir'!CS78</f>
        <v>0</v>
      </c>
      <c r="SH110" s="5">
        <f>'A remplir'!CT78</f>
        <v>0</v>
      </c>
      <c r="SI110" s="5">
        <f>'A remplir'!CU78</f>
        <v>0</v>
      </c>
      <c r="SJ110" s="5">
        <f>'A remplir'!CV78</f>
        <v>0</v>
      </c>
      <c r="SK110" s="5">
        <f>'A remplir'!CW78</f>
        <v>0</v>
      </c>
      <c r="SL110" s="5">
        <f>'A remplir'!CX78</f>
        <v>0</v>
      </c>
      <c r="SM110" s="5">
        <f>'A remplir'!CY78</f>
        <v>0</v>
      </c>
      <c r="SN110" s="5">
        <f>'A remplir'!CZ78</f>
        <v>0</v>
      </c>
      <c r="SO110" s="5">
        <f>'A remplir'!DA78</f>
        <v>0</v>
      </c>
      <c r="SP110" s="5">
        <f>'A remplir'!DB78</f>
        <v>0</v>
      </c>
      <c r="SQ110" s="5">
        <f>'A remplir'!DC78</f>
        <v>0</v>
      </c>
      <c r="SR110" s="5">
        <f>'A remplir'!DD78</f>
        <v>0</v>
      </c>
      <c r="SS110" s="5">
        <f>'A remplir'!DE78</f>
        <v>0</v>
      </c>
      <c r="ST110" s="5">
        <f>'A remplir'!DF78</f>
        <v>0</v>
      </c>
      <c r="SU110" s="5">
        <f>'A remplir'!DG78</f>
        <v>0</v>
      </c>
      <c r="SV110" s="5">
        <f>'A remplir'!DH78</f>
        <v>0</v>
      </c>
      <c r="SW110" s="5">
        <f>'A remplir'!DI78</f>
        <v>0</v>
      </c>
      <c r="SX110" s="5">
        <f>'A remplir'!DJ78</f>
        <v>0</v>
      </c>
      <c r="SY110" s="5">
        <f>'A remplir'!DK78</f>
        <v>0</v>
      </c>
      <c r="SZ110" s="5">
        <f>'A remplir'!DL78</f>
        <v>0</v>
      </c>
      <c r="TA110" s="5">
        <f>'A remplir'!DM78</f>
        <v>0</v>
      </c>
      <c r="TB110" s="5">
        <f>'A remplir'!DN78</f>
        <v>0</v>
      </c>
      <c r="TC110" s="5">
        <f>'A remplir'!DO78</f>
        <v>0</v>
      </c>
      <c r="TD110" s="5">
        <f>'A remplir'!DP78</f>
        <v>0</v>
      </c>
      <c r="TE110" s="5">
        <f>'A remplir'!DQ78</f>
        <v>0</v>
      </c>
      <c r="TF110" s="5">
        <f>'A remplir'!DR78</f>
        <v>0</v>
      </c>
      <c r="TG110" s="5">
        <f>'A remplir'!DS78</f>
        <v>0</v>
      </c>
      <c r="TH110" s="5">
        <f>'A remplir'!DT78</f>
        <v>0</v>
      </c>
      <c r="TI110" s="5">
        <f>'A remplir'!DU78</f>
        <v>0</v>
      </c>
      <c r="TJ110" s="5">
        <f>'A remplir'!DV78</f>
        <v>0</v>
      </c>
      <c r="TK110" s="5">
        <f>'A remplir'!DW78</f>
        <v>0</v>
      </c>
      <c r="TL110" s="5">
        <f>'A remplir'!DX78</f>
        <v>0</v>
      </c>
      <c r="TM110" s="5">
        <f>'A remplir'!DY78</f>
        <v>0</v>
      </c>
      <c r="TN110" s="5">
        <f>'A remplir'!DZ78</f>
        <v>0</v>
      </c>
      <c r="TO110" s="5">
        <f>'A remplir'!EA78</f>
        <v>0</v>
      </c>
      <c r="TP110" s="5">
        <f>'A remplir'!EB78</f>
        <v>0</v>
      </c>
      <c r="TQ110" s="5">
        <f>'A remplir'!EC78</f>
        <v>0</v>
      </c>
      <c r="TR110" s="5">
        <f>'A remplir'!ED78</f>
        <v>0</v>
      </c>
      <c r="TS110" s="5">
        <f>'A remplir'!EE78</f>
        <v>0</v>
      </c>
      <c r="TT110" s="5">
        <f>'A remplir'!EF78</f>
        <v>0</v>
      </c>
      <c r="TU110" s="5">
        <f>'A remplir'!EG78</f>
        <v>0</v>
      </c>
      <c r="TV110" s="5">
        <f>'A remplir'!EH78</f>
        <v>0</v>
      </c>
      <c r="TW110" s="5">
        <f>'A remplir'!EI78</f>
        <v>0</v>
      </c>
      <c r="TX110" s="5">
        <f>'A remplir'!EJ78</f>
        <v>0</v>
      </c>
      <c r="TY110" s="5">
        <f>'A remplir'!EK78</f>
        <v>0</v>
      </c>
      <c r="TZ110" s="5">
        <f>'A remplir'!EL78</f>
        <v>0</v>
      </c>
      <c r="UA110" s="5">
        <f>'A remplir'!EM78</f>
        <v>0</v>
      </c>
      <c r="UB110" s="5">
        <f>'A remplir'!EN78</f>
        <v>0</v>
      </c>
      <c r="UC110" s="5">
        <f>'A remplir'!EO78</f>
        <v>0</v>
      </c>
      <c r="UD110" s="5">
        <f>'A remplir'!EP78</f>
        <v>0</v>
      </c>
      <c r="UE110" s="5">
        <f>'A remplir'!EQ78</f>
        <v>0</v>
      </c>
      <c r="UF110" s="5">
        <f>'A remplir'!ER78</f>
        <v>0</v>
      </c>
      <c r="UG110" s="5">
        <f>'A remplir'!ES78</f>
        <v>0</v>
      </c>
      <c r="UH110" s="5">
        <f>'A remplir'!ET78</f>
        <v>0</v>
      </c>
      <c r="UI110" s="5">
        <f>'A remplir'!EU78</f>
        <v>0</v>
      </c>
      <c r="UJ110" s="5">
        <f>'A remplir'!EV78</f>
        <v>0</v>
      </c>
      <c r="UK110" s="5">
        <f>'A remplir'!EW78</f>
        <v>0</v>
      </c>
      <c r="UL110" s="5">
        <f>'A remplir'!EX78</f>
        <v>0</v>
      </c>
      <c r="UM110" s="5">
        <f>'A remplir'!EY78</f>
        <v>0</v>
      </c>
      <c r="UN110" s="5">
        <f>'A remplir'!EZ78</f>
        <v>0</v>
      </c>
      <c r="UO110" s="5">
        <f>'A remplir'!FA78</f>
        <v>0</v>
      </c>
      <c r="UP110" s="5">
        <f>'A remplir'!FB78</f>
        <v>0</v>
      </c>
      <c r="UQ110" s="5">
        <f>'A remplir'!FC78</f>
        <v>0</v>
      </c>
      <c r="UR110" s="5">
        <f>'A remplir'!FD78</f>
        <v>0</v>
      </c>
      <c r="US110" s="5">
        <f>'A remplir'!FE78</f>
        <v>0</v>
      </c>
      <c r="UT110" s="5">
        <f>'A remplir'!FF78</f>
        <v>0</v>
      </c>
      <c r="UU110" s="5">
        <f>'A remplir'!FG78</f>
        <v>0</v>
      </c>
      <c r="UV110" s="5">
        <f>'A remplir'!FH78</f>
        <v>0</v>
      </c>
      <c r="UW110" s="5">
        <f>'A remplir'!FI78</f>
        <v>0</v>
      </c>
      <c r="UX110" s="5">
        <f>'A remplir'!FJ78</f>
        <v>0</v>
      </c>
      <c r="UY110" s="5">
        <f>'A remplir'!FK78</f>
        <v>0</v>
      </c>
      <c r="UZ110" s="5">
        <f>'A remplir'!FL78</f>
        <v>0</v>
      </c>
      <c r="VA110" s="5">
        <f>'A remplir'!FM78</f>
        <v>0</v>
      </c>
      <c r="VB110" s="5">
        <f>'A remplir'!FN78</f>
        <v>0</v>
      </c>
      <c r="VC110" s="5">
        <f>'A remplir'!FO78</f>
        <v>0</v>
      </c>
      <c r="VD110" s="5">
        <f>'A remplir'!FP78</f>
        <v>0</v>
      </c>
      <c r="VE110" s="5">
        <f>'A remplir'!FQ78</f>
        <v>0</v>
      </c>
      <c r="VF110" s="5">
        <f>'A remplir'!FR78</f>
        <v>0</v>
      </c>
      <c r="VG110" s="5">
        <f>'A remplir'!FS78</f>
        <v>0</v>
      </c>
      <c r="VH110" s="5">
        <f>'A remplir'!FT78</f>
        <v>0</v>
      </c>
      <c r="VI110" s="5">
        <f>'A remplir'!FU78</f>
        <v>0</v>
      </c>
      <c r="VJ110" s="5">
        <f>'A remplir'!FV78</f>
        <v>0</v>
      </c>
      <c r="VK110" s="5">
        <f>'A remplir'!FW78</f>
        <v>0</v>
      </c>
      <c r="VL110" s="5">
        <f>'A remplir'!FX78</f>
        <v>0</v>
      </c>
      <c r="VM110" s="5">
        <f>'A remplir'!FY78</f>
        <v>0</v>
      </c>
      <c r="VN110" s="5">
        <f>'A remplir'!FZ78</f>
        <v>0</v>
      </c>
      <c r="VO110" s="5">
        <f>'A remplir'!GA78</f>
        <v>0</v>
      </c>
      <c r="VP110" s="5">
        <f>'A remplir'!GB78</f>
        <v>0</v>
      </c>
      <c r="VQ110" s="5">
        <f>'A remplir'!GC78</f>
        <v>0</v>
      </c>
      <c r="VR110" s="5">
        <f>'A remplir'!GD78</f>
        <v>0</v>
      </c>
      <c r="VS110" s="5">
        <f>'A remplir'!GE78</f>
        <v>0</v>
      </c>
      <c r="VT110" s="5">
        <f>'A remplir'!GF78</f>
        <v>0</v>
      </c>
      <c r="VU110" s="5">
        <f>'A remplir'!GG78</f>
        <v>0</v>
      </c>
      <c r="VV110" s="5">
        <f>'A remplir'!GH78</f>
        <v>0</v>
      </c>
      <c r="VW110" s="5">
        <f>'A remplir'!GI78</f>
        <v>0</v>
      </c>
      <c r="VX110" s="5">
        <f>'A remplir'!GJ78</f>
        <v>0</v>
      </c>
      <c r="VY110" s="5">
        <f>'A remplir'!GK78</f>
        <v>0</v>
      </c>
      <c r="VZ110" s="5">
        <f>'A remplir'!GL78</f>
        <v>0</v>
      </c>
      <c r="WA110" s="5">
        <f>'A remplir'!GM78</f>
        <v>0</v>
      </c>
      <c r="WB110" s="5">
        <f>'A remplir'!GN78</f>
        <v>0</v>
      </c>
      <c r="WC110" s="5">
        <f>'A remplir'!GO78</f>
        <v>0</v>
      </c>
      <c r="WD110" s="5">
        <f>'A remplir'!GP78</f>
        <v>0</v>
      </c>
      <c r="WE110" s="5">
        <f>'A remplir'!GQ78</f>
        <v>0</v>
      </c>
      <c r="WF110" s="5">
        <f>'A remplir'!GR78</f>
        <v>0</v>
      </c>
      <c r="WG110" s="5">
        <f>'A remplir'!GS78</f>
        <v>0</v>
      </c>
      <c r="WH110" s="5">
        <f>'A remplir'!GT78</f>
        <v>0</v>
      </c>
      <c r="WI110" s="5">
        <f>'A remplir'!GU78</f>
        <v>0</v>
      </c>
      <c r="WJ110" s="5">
        <f>'A remplir'!GV78</f>
        <v>0</v>
      </c>
      <c r="WK110" s="5">
        <f>'A remplir'!GW78</f>
        <v>0</v>
      </c>
      <c r="WL110" s="5">
        <f>'A remplir'!GX78</f>
        <v>0</v>
      </c>
      <c r="WM110" s="5">
        <f>'A remplir'!GY78</f>
        <v>0</v>
      </c>
      <c r="WN110" s="5">
        <f>'A remplir'!GZ78</f>
        <v>0</v>
      </c>
      <c r="WO110" s="5">
        <f>'A remplir'!HA78</f>
        <v>0</v>
      </c>
      <c r="WP110" s="5">
        <f>'A remplir'!HB78</f>
        <v>0</v>
      </c>
      <c r="WQ110" s="5">
        <f>'A remplir'!HC78</f>
        <v>0</v>
      </c>
      <c r="WR110" s="5">
        <f>'A remplir'!HD78</f>
        <v>0</v>
      </c>
      <c r="WS110" s="5">
        <f>'A remplir'!HE78</f>
        <v>0</v>
      </c>
      <c r="WT110" s="5">
        <f>'A remplir'!HF78</f>
        <v>0</v>
      </c>
      <c r="WU110" s="5">
        <f>'A remplir'!HG78</f>
        <v>0</v>
      </c>
      <c r="WV110" s="5">
        <f>'A remplir'!HH78</f>
        <v>0</v>
      </c>
      <c r="WW110" s="5">
        <f>'A remplir'!HI78</f>
        <v>0</v>
      </c>
      <c r="WX110" s="5">
        <f>'A remplir'!HJ78</f>
        <v>0</v>
      </c>
      <c r="WY110" s="5">
        <f>'A remplir'!HK78</f>
        <v>0</v>
      </c>
      <c r="WZ110" s="5">
        <f>'A remplir'!HL78</f>
        <v>0</v>
      </c>
      <c r="XA110" s="5">
        <f>'A remplir'!HM78</f>
        <v>0</v>
      </c>
      <c r="XB110" s="5">
        <f>'A remplir'!HN78</f>
        <v>0</v>
      </c>
      <c r="XC110" s="5">
        <f>'A remplir'!HO78</f>
        <v>0</v>
      </c>
      <c r="XD110" s="5">
        <f>'A remplir'!HP78</f>
        <v>0</v>
      </c>
      <c r="XE110" s="5">
        <f>'A remplir'!HQ78</f>
        <v>0</v>
      </c>
      <c r="XF110" s="5">
        <f>'A remplir'!HR78</f>
        <v>0</v>
      </c>
      <c r="XG110" s="5">
        <f>'A remplir'!HS78</f>
        <v>0</v>
      </c>
      <c r="XH110" s="5">
        <f>'A remplir'!HT78</f>
        <v>0</v>
      </c>
      <c r="XI110" s="5">
        <f>'A remplir'!HU78</f>
        <v>0</v>
      </c>
      <c r="XJ110" s="5">
        <f>'A remplir'!HV78</f>
        <v>0</v>
      </c>
      <c r="XK110" s="5">
        <f>'A remplir'!HW78</f>
        <v>0</v>
      </c>
      <c r="XL110" s="5">
        <f>'A remplir'!HX78</f>
        <v>0</v>
      </c>
      <c r="XM110" s="5">
        <f>'A remplir'!HY78</f>
        <v>0</v>
      </c>
      <c r="XN110" s="5">
        <f>'A remplir'!HZ78</f>
        <v>0</v>
      </c>
      <c r="XO110" s="5">
        <f>'A remplir'!IA78</f>
        <v>0</v>
      </c>
      <c r="XP110" s="5">
        <f>'A remplir'!IB78</f>
        <v>0</v>
      </c>
      <c r="XQ110" s="5">
        <f>'A remplir'!IC78</f>
        <v>0</v>
      </c>
      <c r="XR110" s="5">
        <f>'A remplir'!ID78</f>
        <v>0</v>
      </c>
      <c r="XS110" s="5">
        <f>'A remplir'!IE78</f>
        <v>0</v>
      </c>
      <c r="XT110" s="5">
        <f>'A remplir'!IF78</f>
        <v>0</v>
      </c>
      <c r="XU110" s="5">
        <f>'A remplir'!IG78</f>
        <v>0</v>
      </c>
      <c r="XV110" s="5">
        <f>'A remplir'!IH78</f>
        <v>0</v>
      </c>
      <c r="XW110" s="5">
        <f>'A remplir'!II78</f>
        <v>0</v>
      </c>
      <c r="XX110" s="5">
        <f>'A remplir'!IJ78</f>
        <v>0</v>
      </c>
      <c r="XY110" s="5">
        <f>'A remplir'!IK78</f>
        <v>0</v>
      </c>
      <c r="XZ110" s="5">
        <f>'A remplir'!IL78</f>
        <v>0</v>
      </c>
      <c r="YA110" s="5">
        <f>'A remplir'!IM78</f>
        <v>0</v>
      </c>
      <c r="YB110" s="5">
        <f>'A remplir'!IN78</f>
        <v>0</v>
      </c>
      <c r="YC110" s="5">
        <f>'A remplir'!IO78</f>
        <v>0</v>
      </c>
      <c r="YD110" s="5">
        <f>'A remplir'!IP78</f>
        <v>0</v>
      </c>
      <c r="YE110" s="5">
        <f>'A remplir'!IQ78</f>
        <v>0</v>
      </c>
      <c r="YF110" s="5">
        <f>'A remplir'!IR78</f>
        <v>0</v>
      </c>
      <c r="YG110" s="5">
        <f>'A remplir'!IS78</f>
        <v>0</v>
      </c>
      <c r="YH110" s="5">
        <f>'A remplir'!IT78</f>
        <v>0</v>
      </c>
      <c r="YI110" s="5">
        <f>'A remplir'!IU78</f>
        <v>0</v>
      </c>
      <c r="YJ110" s="5">
        <f>'A remplir'!IV78</f>
        <v>0</v>
      </c>
      <c r="YK110" s="5">
        <f>'A remplir'!IW78</f>
        <v>0</v>
      </c>
      <c r="YL110" s="5">
        <f>'A remplir'!IX78</f>
        <v>0</v>
      </c>
      <c r="YM110" s="5">
        <f>'A remplir'!IY78</f>
        <v>0</v>
      </c>
      <c r="YN110" s="5">
        <f>'A remplir'!IZ78</f>
        <v>0</v>
      </c>
      <c r="YO110" s="5">
        <f>'A remplir'!JA78</f>
        <v>0</v>
      </c>
      <c r="YP110" s="5">
        <f>'A remplir'!JB78</f>
        <v>0</v>
      </c>
      <c r="YQ110" s="5">
        <f>'A remplir'!JC78</f>
        <v>0</v>
      </c>
      <c r="YR110" s="5">
        <f>'A remplir'!JD78</f>
        <v>0</v>
      </c>
      <c r="YS110" s="5">
        <f>'A remplir'!JE78</f>
        <v>0</v>
      </c>
      <c r="YT110" s="5">
        <f>'A remplir'!JF78</f>
        <v>0</v>
      </c>
      <c r="YU110" s="5">
        <f>'A remplir'!JG78</f>
        <v>0</v>
      </c>
      <c r="YV110" s="5">
        <f>'A remplir'!JH78</f>
        <v>0</v>
      </c>
      <c r="YW110" s="5">
        <f>'A remplir'!JI78</f>
        <v>0</v>
      </c>
      <c r="YX110" s="5">
        <f>'A remplir'!JJ78</f>
        <v>0</v>
      </c>
      <c r="YY110" s="5">
        <f>'A remplir'!JK78</f>
        <v>0</v>
      </c>
      <c r="YZ110" s="5">
        <f>'A remplir'!JL78</f>
        <v>0</v>
      </c>
      <c r="ZA110" s="5">
        <f>'A remplir'!JM78</f>
        <v>0</v>
      </c>
      <c r="ZB110" s="5">
        <f>'A remplir'!JN78</f>
        <v>0</v>
      </c>
      <c r="ZC110" s="5">
        <f>'A remplir'!JO78</f>
        <v>0</v>
      </c>
      <c r="ZD110" s="5">
        <f>'A remplir'!JP78</f>
        <v>0</v>
      </c>
      <c r="ZE110" s="5">
        <f>'A remplir'!JQ78</f>
        <v>0</v>
      </c>
      <c r="ZF110" s="5">
        <f>'A remplir'!JR78</f>
        <v>0</v>
      </c>
      <c r="ZG110" s="5">
        <f>'A remplir'!JS78</f>
        <v>0</v>
      </c>
      <c r="ZH110" s="5">
        <f>'A remplir'!JT78</f>
        <v>0</v>
      </c>
      <c r="ZI110" s="5">
        <f>'A remplir'!JU78</f>
        <v>0</v>
      </c>
      <c r="ZJ110" s="5">
        <f>'A remplir'!JV78</f>
        <v>0</v>
      </c>
      <c r="ZK110" s="5">
        <f>'A remplir'!JW78</f>
        <v>0</v>
      </c>
      <c r="ZL110" s="5">
        <f>'A remplir'!JX78</f>
        <v>0</v>
      </c>
      <c r="ZM110" s="5">
        <f>'A remplir'!JY78</f>
        <v>0</v>
      </c>
      <c r="ZN110" s="5">
        <f>'A remplir'!JZ78</f>
        <v>0</v>
      </c>
      <c r="ZO110" s="5">
        <f>'A remplir'!KA78</f>
        <v>0</v>
      </c>
      <c r="ZP110" s="5">
        <f>'A remplir'!KB78</f>
        <v>0</v>
      </c>
      <c r="ZQ110" s="5">
        <f>'A remplir'!KC78</f>
        <v>0</v>
      </c>
      <c r="ZR110" s="5">
        <f>'A remplir'!KD78</f>
        <v>0</v>
      </c>
      <c r="ZS110" s="5">
        <f>'A remplir'!KE78</f>
        <v>0</v>
      </c>
      <c r="ZT110" s="5">
        <f>'A remplir'!KF78</f>
        <v>0</v>
      </c>
      <c r="ZU110" s="5">
        <f>'A remplir'!KG78</f>
        <v>0</v>
      </c>
      <c r="ZV110" s="5">
        <f>'A remplir'!KH78</f>
        <v>0</v>
      </c>
      <c r="ZW110" s="5">
        <f>'A remplir'!KI78</f>
        <v>0</v>
      </c>
      <c r="ZX110" s="5">
        <f>'A remplir'!KJ78</f>
        <v>0</v>
      </c>
      <c r="ZY110" s="5">
        <f>'A remplir'!KK78</f>
        <v>0</v>
      </c>
      <c r="ZZ110" s="5">
        <f>'A remplir'!KL78</f>
        <v>0</v>
      </c>
      <c r="AAA110" s="5">
        <f>'A remplir'!KM78</f>
        <v>0</v>
      </c>
      <c r="AAB110" s="5">
        <f>'A remplir'!KN78</f>
        <v>0</v>
      </c>
      <c r="AAC110" s="5">
        <f>'A remplir'!KO78</f>
        <v>0</v>
      </c>
      <c r="AAD110" s="5">
        <f>'A remplir'!KP78</f>
        <v>0</v>
      </c>
      <c r="AAE110" s="5">
        <f>'A remplir'!KQ78</f>
        <v>0</v>
      </c>
      <c r="AAF110" s="5">
        <f>'A remplir'!KR78</f>
        <v>0</v>
      </c>
      <c r="AAG110" s="5">
        <f>'A remplir'!KS78</f>
        <v>0</v>
      </c>
      <c r="AAH110" s="5">
        <f>'A remplir'!KT78</f>
        <v>0</v>
      </c>
      <c r="AAI110" s="5">
        <f>'A remplir'!KU78</f>
        <v>0</v>
      </c>
      <c r="AAJ110" s="5">
        <f>'A remplir'!KV78</f>
        <v>0</v>
      </c>
      <c r="AAK110" s="5">
        <f>'A remplir'!KW78</f>
        <v>0</v>
      </c>
      <c r="AAL110" s="5">
        <f>'A remplir'!KX78</f>
        <v>0</v>
      </c>
      <c r="AAM110" s="5">
        <f>'A remplir'!KY78</f>
        <v>0</v>
      </c>
      <c r="AAN110" s="5">
        <f>'A remplir'!KZ78</f>
        <v>0</v>
      </c>
      <c r="AAO110" s="5">
        <f>'A remplir'!LA78</f>
        <v>0</v>
      </c>
      <c r="AAP110" s="5">
        <f>'A remplir'!LB78</f>
        <v>0</v>
      </c>
      <c r="AAQ110" s="5">
        <f>'A remplir'!LC78</f>
        <v>0</v>
      </c>
      <c r="AAR110" s="5">
        <f>'A remplir'!LD78</f>
        <v>0</v>
      </c>
      <c r="AAS110" s="5">
        <f>'A remplir'!LE78</f>
        <v>0</v>
      </c>
      <c r="AAT110" s="5">
        <f>'A remplir'!LF78</f>
        <v>0</v>
      </c>
      <c r="AAU110" s="5">
        <f>'A remplir'!LG78</f>
        <v>0</v>
      </c>
      <c r="AAV110" s="5">
        <f>'A remplir'!LH78</f>
        <v>0</v>
      </c>
      <c r="AAW110" s="5">
        <f>'A remplir'!LI78</f>
        <v>0</v>
      </c>
      <c r="AAX110" s="5">
        <f>'A remplir'!LJ78</f>
        <v>0</v>
      </c>
      <c r="AAY110" s="5">
        <f>'A remplir'!LK78</f>
        <v>0</v>
      </c>
      <c r="AAZ110" s="5">
        <f>'A remplir'!LL78</f>
        <v>0</v>
      </c>
      <c r="ABA110" s="5">
        <f>'A remplir'!LM78</f>
        <v>0</v>
      </c>
      <c r="ABB110" s="5">
        <f>'A remplir'!LN78</f>
        <v>0</v>
      </c>
      <c r="ABC110" s="5">
        <f>'A remplir'!LO78</f>
        <v>0</v>
      </c>
      <c r="ABD110" s="5">
        <f>'A remplir'!LP78</f>
        <v>0</v>
      </c>
      <c r="ABE110" s="5">
        <f>'A remplir'!LQ78</f>
        <v>0</v>
      </c>
      <c r="ABF110" s="5">
        <f>'A remplir'!LR78</f>
        <v>0</v>
      </c>
      <c r="ABG110" s="5">
        <f>'A remplir'!LS78</f>
        <v>0</v>
      </c>
      <c r="ABH110" s="5">
        <f>'A remplir'!LT78</f>
        <v>0</v>
      </c>
      <c r="ABI110" s="5">
        <f>'A remplir'!LU78</f>
        <v>0</v>
      </c>
      <c r="ABJ110" s="5">
        <f>'A remplir'!LV78</f>
        <v>0</v>
      </c>
      <c r="ABK110" s="5">
        <f>'A remplir'!LW78</f>
        <v>0</v>
      </c>
      <c r="ABL110" s="5">
        <f>'A remplir'!LX78</f>
        <v>0</v>
      </c>
      <c r="ABM110" s="5">
        <f>'A remplir'!LY78</f>
        <v>0</v>
      </c>
      <c r="ABN110" s="5">
        <f>'A remplir'!LZ78</f>
        <v>0</v>
      </c>
      <c r="ABO110" s="5">
        <f>'A remplir'!MA78</f>
        <v>0</v>
      </c>
      <c r="ABP110" s="5">
        <f>'A remplir'!MB78</f>
        <v>0</v>
      </c>
      <c r="ABQ110" s="5">
        <f>'A remplir'!MC78</f>
        <v>0</v>
      </c>
      <c r="ABR110" s="5">
        <f>'A remplir'!MD78</f>
        <v>0</v>
      </c>
      <c r="ABS110" s="5">
        <f>'A remplir'!ME78</f>
        <v>0</v>
      </c>
      <c r="ABT110" s="5">
        <f>'A remplir'!MF78</f>
        <v>0</v>
      </c>
      <c r="ABU110" s="5">
        <f>'A remplir'!MG78</f>
        <v>0</v>
      </c>
      <c r="ABV110" s="5">
        <f>'A remplir'!MH78</f>
        <v>0</v>
      </c>
      <c r="ABW110" s="5">
        <f>'A remplir'!MI78</f>
        <v>0</v>
      </c>
      <c r="ABX110" s="5">
        <f>'A remplir'!MJ78</f>
        <v>0</v>
      </c>
      <c r="ABY110" s="5">
        <f>'A remplir'!MK78</f>
        <v>0</v>
      </c>
      <c r="ABZ110" s="5">
        <f>'A remplir'!ML78</f>
        <v>0</v>
      </c>
      <c r="ACA110" s="5">
        <f>'A remplir'!MM78</f>
        <v>0</v>
      </c>
      <c r="ACB110" s="5">
        <f>'A remplir'!MN78</f>
        <v>0</v>
      </c>
      <c r="ACC110" s="5">
        <f>'A remplir'!MO78</f>
        <v>0</v>
      </c>
      <c r="ACD110" s="5">
        <f>'A remplir'!MP78</f>
        <v>0</v>
      </c>
      <c r="ACE110" s="5">
        <f>'A remplir'!MQ78</f>
        <v>0</v>
      </c>
      <c r="ACF110" s="5">
        <f>'A remplir'!MR78</f>
        <v>0</v>
      </c>
      <c r="ACG110" s="5">
        <f>'A remplir'!MS78</f>
        <v>0</v>
      </c>
      <c r="ACH110" s="5">
        <f>'A remplir'!MT78</f>
        <v>0</v>
      </c>
      <c r="ACI110" s="5">
        <f>'A remplir'!MU78</f>
        <v>0</v>
      </c>
      <c r="ACJ110" s="5">
        <f>'A remplir'!MV78</f>
        <v>0</v>
      </c>
      <c r="ACK110" s="5">
        <f>'A remplir'!MW78</f>
        <v>0</v>
      </c>
      <c r="ACL110" s="5">
        <f>'A remplir'!MX78</f>
        <v>0</v>
      </c>
      <c r="ACM110" s="5">
        <f>'A remplir'!MY78</f>
        <v>0</v>
      </c>
      <c r="ACN110" s="5">
        <f>'A remplir'!MZ78</f>
        <v>0</v>
      </c>
      <c r="ACO110" s="5">
        <f>'A remplir'!NA78</f>
        <v>0</v>
      </c>
      <c r="ACP110" s="5">
        <f>'A remplir'!NB78</f>
        <v>0</v>
      </c>
      <c r="ACQ110" s="5">
        <f>'A remplir'!NC78</f>
        <v>0</v>
      </c>
      <c r="ACR110" s="5">
        <f>'A remplir'!ND78</f>
        <v>0</v>
      </c>
      <c r="ACS110" s="5">
        <f>'A remplir'!NE78</f>
        <v>0</v>
      </c>
      <c r="ACT110" s="5">
        <f>'A remplir'!NF78</f>
        <v>0</v>
      </c>
      <c r="ACU110" s="5">
        <f>'A remplir'!NG78</f>
        <v>0</v>
      </c>
      <c r="ACV110" s="5">
        <f>'A remplir'!NH78</f>
        <v>0</v>
      </c>
      <c r="ACW110" s="5">
        <f>'A remplir'!NI78</f>
        <v>0</v>
      </c>
      <c r="ACX110" s="5">
        <f>'A remplir'!NJ78</f>
        <v>0</v>
      </c>
      <c r="ACY110" s="5">
        <f>'A remplir'!NK78</f>
        <v>0</v>
      </c>
      <c r="ACZ110" s="5">
        <f>'A remplir'!NL78</f>
        <v>0</v>
      </c>
      <c r="ADA110" s="5">
        <f>'A remplir'!NM78</f>
        <v>0</v>
      </c>
      <c r="ADB110" s="5">
        <f>'A remplir'!NN78</f>
        <v>0</v>
      </c>
      <c r="ADC110" s="5">
        <f>'A remplir'!NO78</f>
        <v>0</v>
      </c>
      <c r="ADD110" s="5">
        <f>'A remplir'!NP78</f>
        <v>0</v>
      </c>
      <c r="ADE110" s="5">
        <f>'A remplir'!NQ78</f>
        <v>0</v>
      </c>
      <c r="ADF110" s="5">
        <f>'A remplir'!NR78</f>
        <v>0</v>
      </c>
      <c r="ADG110" s="5">
        <f>'A remplir'!NS78</f>
        <v>0</v>
      </c>
      <c r="ADH110" s="5">
        <f>'A remplir'!NT78</f>
        <v>0</v>
      </c>
      <c r="ADI110" s="5">
        <f>'A remplir'!NU78</f>
        <v>0</v>
      </c>
      <c r="ADJ110" s="5">
        <f>'A remplir'!NV78</f>
        <v>0</v>
      </c>
      <c r="ADK110" s="5">
        <f>'A remplir'!NW78</f>
        <v>0</v>
      </c>
      <c r="ADL110" s="5">
        <f>'A remplir'!NX78</f>
        <v>0</v>
      </c>
      <c r="ADM110" s="5">
        <f>'A remplir'!NY78</f>
        <v>0</v>
      </c>
      <c r="ADN110" s="5">
        <f>'A remplir'!NZ78</f>
        <v>0</v>
      </c>
      <c r="ADO110" s="5">
        <f>'A remplir'!OA78</f>
        <v>0</v>
      </c>
      <c r="ADP110" s="5">
        <f>'A remplir'!OB78</f>
        <v>0</v>
      </c>
      <c r="ADQ110" s="5">
        <f>'A remplir'!OC78</f>
        <v>0</v>
      </c>
      <c r="ADR110" s="5">
        <f>'A remplir'!OD78</f>
        <v>0</v>
      </c>
      <c r="ADS110" s="5">
        <f>'A remplir'!OE78</f>
        <v>0</v>
      </c>
      <c r="ADT110" s="5">
        <f>'A remplir'!OF78</f>
        <v>0</v>
      </c>
      <c r="ADU110" s="5">
        <f>'A remplir'!OG78</f>
        <v>0</v>
      </c>
      <c r="ADV110" s="5">
        <f>'A remplir'!OH78</f>
        <v>0</v>
      </c>
      <c r="ADW110" s="5">
        <f>'A remplir'!OI78</f>
        <v>0</v>
      </c>
      <c r="ADX110" s="5">
        <f>'A remplir'!OJ78</f>
        <v>0</v>
      </c>
      <c r="ADY110" s="5">
        <f>'A remplir'!OK78</f>
        <v>0</v>
      </c>
      <c r="ADZ110" s="5">
        <f>'A remplir'!OL78</f>
        <v>0</v>
      </c>
    </row>
    <row r="111" spans="1:806" ht="15.75" thickBot="1" x14ac:dyDescent="0.3">
      <c r="A111" s="3">
        <f>'A remplir'!OO111</f>
        <v>1</v>
      </c>
      <c r="B111" s="119"/>
      <c r="C111" s="121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  <c r="JD111" s="116"/>
      <c r="JE111" s="116"/>
      <c r="JF111" s="116"/>
      <c r="JG111" s="116"/>
      <c r="JH111" s="116"/>
      <c r="JI111" s="116"/>
      <c r="JJ111" s="116"/>
      <c r="JK111" s="116"/>
      <c r="JL111" s="116"/>
      <c r="JM111" s="116"/>
      <c r="JN111" s="116"/>
      <c r="JO111" s="116"/>
      <c r="JP111" s="116"/>
      <c r="JQ111" s="116"/>
      <c r="JR111" s="116"/>
      <c r="JS111" s="116"/>
      <c r="JT111" s="116"/>
      <c r="JU111" s="116"/>
      <c r="JV111" s="116"/>
      <c r="JW111" s="116"/>
      <c r="JX111" s="116"/>
      <c r="JY111" s="116"/>
      <c r="JZ111" s="116"/>
      <c r="KA111" s="116"/>
      <c r="KB111" s="116"/>
      <c r="KC111" s="116"/>
      <c r="KD111" s="116"/>
      <c r="KE111" s="116"/>
      <c r="KF111" s="116"/>
      <c r="KG111" s="116"/>
      <c r="KH111" s="116"/>
      <c r="KI111" s="116"/>
      <c r="KJ111" s="116"/>
      <c r="KK111" s="116"/>
      <c r="KL111" s="116"/>
      <c r="KM111" s="116"/>
      <c r="KN111" s="116"/>
      <c r="KO111" s="116"/>
      <c r="KP111" s="116"/>
      <c r="KQ111" s="116"/>
      <c r="KR111" s="116"/>
      <c r="KS111" s="116"/>
      <c r="KT111" s="116"/>
      <c r="KU111" s="116"/>
      <c r="KV111" s="116"/>
      <c r="KW111" s="116"/>
      <c r="KX111" s="116"/>
      <c r="KY111" s="116"/>
      <c r="KZ111" s="116"/>
      <c r="LA111" s="116"/>
      <c r="LB111" s="116"/>
      <c r="LC111" s="116"/>
      <c r="LD111" s="116"/>
      <c r="LE111" s="116"/>
      <c r="LF111" s="116"/>
      <c r="LG111" s="116"/>
      <c r="LH111" s="116"/>
      <c r="LI111" s="116"/>
      <c r="LJ111" s="116"/>
      <c r="LK111" s="116"/>
      <c r="LL111" s="116"/>
      <c r="LM111" s="116"/>
      <c r="LN111" s="116"/>
      <c r="LO111" s="116"/>
      <c r="LP111" s="116"/>
      <c r="LQ111" s="116"/>
      <c r="LR111" s="116"/>
      <c r="LS111" s="116"/>
      <c r="LT111" s="116"/>
      <c r="LU111" s="116"/>
      <c r="LV111" s="116"/>
      <c r="LW111" s="116"/>
      <c r="LX111" s="116"/>
      <c r="LY111" s="116"/>
      <c r="LZ111" s="116"/>
      <c r="MA111" s="116"/>
      <c r="MB111" s="116"/>
      <c r="MC111" s="116"/>
      <c r="MD111" s="116"/>
      <c r="ME111" s="116"/>
      <c r="MF111" s="116"/>
      <c r="MG111" s="116"/>
      <c r="MH111" s="116"/>
      <c r="MI111" s="116"/>
      <c r="MJ111" s="116"/>
      <c r="MK111" s="116"/>
      <c r="ML111" s="116"/>
      <c r="MM111" s="116"/>
      <c r="MN111" s="116"/>
      <c r="MO111" s="116"/>
      <c r="MP111" s="116"/>
      <c r="MQ111" s="116"/>
      <c r="MR111" s="116"/>
      <c r="MS111" s="116"/>
      <c r="MT111" s="116"/>
      <c r="MU111" s="116"/>
      <c r="MV111" s="116"/>
      <c r="MW111" s="116"/>
      <c r="MX111" s="116"/>
      <c r="MY111" s="116"/>
      <c r="MZ111" s="116"/>
      <c r="NA111" s="116"/>
      <c r="NB111" s="116"/>
      <c r="NC111" s="116"/>
      <c r="ND111" s="116"/>
      <c r="NE111" s="116"/>
      <c r="NF111" s="116"/>
      <c r="NG111" s="116"/>
      <c r="NH111" s="116"/>
      <c r="NI111" s="116"/>
      <c r="NJ111" s="116"/>
      <c r="NK111" s="116"/>
      <c r="NL111" s="116"/>
      <c r="NM111" s="116"/>
      <c r="NN111" s="116"/>
      <c r="NO111" s="116"/>
      <c r="NP111" s="116"/>
      <c r="NQ111" s="116"/>
      <c r="NR111" s="116"/>
      <c r="NS111" s="116"/>
      <c r="NT111" s="116"/>
      <c r="NU111" s="116"/>
      <c r="NV111" s="116"/>
      <c r="NW111" s="116"/>
      <c r="NX111" s="116"/>
      <c r="NY111" s="116"/>
      <c r="NZ111" s="116"/>
      <c r="OA111" s="116"/>
      <c r="OB111" s="116"/>
      <c r="OC111" s="116"/>
      <c r="OD111" s="116"/>
      <c r="OE111" s="116"/>
      <c r="OF111" s="116"/>
      <c r="OG111" s="116"/>
      <c r="OH111" s="116"/>
      <c r="OI111" s="116"/>
      <c r="OJ111" s="116"/>
      <c r="OK111" s="116"/>
      <c r="OL111" s="116"/>
      <c r="OM111" s="116"/>
      <c r="ON111" s="4"/>
      <c r="OO111" s="2"/>
      <c r="OP111" s="119"/>
      <c r="OQ111" s="5">
        <f>'A remplir'!C79</f>
        <v>1</v>
      </c>
      <c r="OR111" s="5">
        <f>'A remplir'!D79</f>
        <v>1</v>
      </c>
      <c r="OS111" s="5">
        <f>'A remplir'!E79</f>
        <v>1</v>
      </c>
      <c r="OT111" s="5">
        <f>'A remplir'!F79</f>
        <v>0</v>
      </c>
      <c r="OU111" s="5">
        <f>'A remplir'!G79</f>
        <v>0</v>
      </c>
      <c r="OV111" s="5">
        <f>'A remplir'!H79</f>
        <v>0</v>
      </c>
      <c r="OW111" s="5">
        <f>'A remplir'!I79</f>
        <v>0</v>
      </c>
      <c r="OX111" s="5">
        <f>'A remplir'!J79</f>
        <v>0</v>
      </c>
      <c r="OY111" s="5">
        <f>'A remplir'!K79</f>
        <v>0</v>
      </c>
      <c r="OZ111" s="5">
        <f>'A remplir'!L79</f>
        <v>0</v>
      </c>
      <c r="PA111" s="5">
        <f>'A remplir'!M79</f>
        <v>0</v>
      </c>
      <c r="PB111" s="5">
        <f>'A remplir'!N79</f>
        <v>0</v>
      </c>
      <c r="PC111" s="5">
        <f>'A remplir'!O79</f>
        <v>0</v>
      </c>
      <c r="PD111" s="5">
        <f>'A remplir'!P79</f>
        <v>0</v>
      </c>
      <c r="PE111" s="5">
        <f>'A remplir'!Q79</f>
        <v>0</v>
      </c>
      <c r="PF111" s="5">
        <f>'A remplir'!R79</f>
        <v>0</v>
      </c>
      <c r="PG111" s="5">
        <f>'A remplir'!S79</f>
        <v>0</v>
      </c>
      <c r="PH111" s="5">
        <f>'A remplir'!T79</f>
        <v>0</v>
      </c>
      <c r="PI111" s="5">
        <f>'A remplir'!U79</f>
        <v>0</v>
      </c>
      <c r="PJ111" s="5">
        <f>'A remplir'!V79</f>
        <v>0</v>
      </c>
      <c r="PK111" s="5">
        <f>'A remplir'!W79</f>
        <v>0</v>
      </c>
      <c r="PL111" s="5">
        <f>'A remplir'!X79</f>
        <v>0</v>
      </c>
      <c r="PM111" s="5">
        <f>'A remplir'!Y79</f>
        <v>0</v>
      </c>
      <c r="PN111" s="5">
        <f>'A remplir'!Z79</f>
        <v>0</v>
      </c>
      <c r="PO111" s="5">
        <f>'A remplir'!AA79</f>
        <v>0</v>
      </c>
      <c r="PP111" s="5">
        <f>'A remplir'!AB79</f>
        <v>0</v>
      </c>
      <c r="PQ111" s="5">
        <f>'A remplir'!AC79</f>
        <v>0</v>
      </c>
      <c r="PR111" s="5">
        <f>'A remplir'!AD79</f>
        <v>0</v>
      </c>
      <c r="PS111" s="5">
        <f>'A remplir'!AE79</f>
        <v>0</v>
      </c>
      <c r="PT111" s="5">
        <f>'A remplir'!AF79</f>
        <v>0</v>
      </c>
      <c r="PU111" s="5">
        <f>'A remplir'!AG79</f>
        <v>0</v>
      </c>
      <c r="PV111" s="5">
        <f>'A remplir'!AH79</f>
        <v>0</v>
      </c>
      <c r="PW111" s="5">
        <f>'A remplir'!AI79</f>
        <v>0</v>
      </c>
      <c r="PX111" s="5">
        <f>'A remplir'!AJ79</f>
        <v>0</v>
      </c>
      <c r="PY111" s="5">
        <f>'A remplir'!AK79</f>
        <v>0</v>
      </c>
      <c r="PZ111" s="5">
        <f>'A remplir'!AL79</f>
        <v>0</v>
      </c>
      <c r="QA111" s="5">
        <f>'A remplir'!AM79</f>
        <v>0</v>
      </c>
      <c r="QB111" s="5">
        <f>'A remplir'!AN79</f>
        <v>0</v>
      </c>
      <c r="QC111" s="5">
        <f>'A remplir'!AO79</f>
        <v>0</v>
      </c>
      <c r="QD111" s="5">
        <f>'A remplir'!AP79</f>
        <v>0</v>
      </c>
      <c r="QE111" s="5">
        <f>'A remplir'!AQ79</f>
        <v>0</v>
      </c>
      <c r="QF111" s="5">
        <f>'A remplir'!AR79</f>
        <v>0</v>
      </c>
      <c r="QG111" s="5">
        <f>'A remplir'!AS79</f>
        <v>0</v>
      </c>
      <c r="QH111" s="5">
        <f>'A remplir'!AT79</f>
        <v>0</v>
      </c>
      <c r="QI111" s="5">
        <f>'A remplir'!AU79</f>
        <v>0</v>
      </c>
      <c r="QJ111" s="5">
        <f>'A remplir'!AV79</f>
        <v>0</v>
      </c>
      <c r="QK111" s="5">
        <f>'A remplir'!AW79</f>
        <v>0</v>
      </c>
      <c r="QL111" s="5">
        <f>'A remplir'!AX79</f>
        <v>0</v>
      </c>
      <c r="QM111" s="5">
        <f>'A remplir'!AY79</f>
        <v>0</v>
      </c>
      <c r="QN111" s="5">
        <f>'A remplir'!AZ79</f>
        <v>0</v>
      </c>
      <c r="QO111" s="5">
        <f>'A remplir'!BA79</f>
        <v>0</v>
      </c>
      <c r="QP111" s="5">
        <f>'A remplir'!BB79</f>
        <v>0</v>
      </c>
      <c r="QQ111" s="5">
        <f>'A remplir'!BC79</f>
        <v>0</v>
      </c>
      <c r="QR111" s="5">
        <f>'A remplir'!BD79</f>
        <v>0</v>
      </c>
      <c r="QS111" s="5">
        <f>'A remplir'!BE79</f>
        <v>0</v>
      </c>
      <c r="QT111" s="5">
        <f>'A remplir'!BF79</f>
        <v>0</v>
      </c>
      <c r="QU111" s="5">
        <f>'A remplir'!BG79</f>
        <v>0</v>
      </c>
      <c r="QV111" s="5">
        <f>'A remplir'!BH79</f>
        <v>0</v>
      </c>
      <c r="QW111" s="5">
        <f>'A remplir'!BI79</f>
        <v>0</v>
      </c>
      <c r="QX111" s="5">
        <f>'A remplir'!BJ79</f>
        <v>0</v>
      </c>
      <c r="QY111" s="5">
        <f>'A remplir'!BK79</f>
        <v>0</v>
      </c>
      <c r="QZ111" s="5">
        <f>'A remplir'!BL79</f>
        <v>0</v>
      </c>
      <c r="RA111" s="5">
        <f>'A remplir'!BM79</f>
        <v>0</v>
      </c>
      <c r="RB111" s="5">
        <f>'A remplir'!BN79</f>
        <v>0</v>
      </c>
      <c r="RC111" s="5">
        <f>'A remplir'!BO79</f>
        <v>0</v>
      </c>
      <c r="RD111" s="5">
        <f>'A remplir'!BP79</f>
        <v>0</v>
      </c>
      <c r="RE111" s="5">
        <f>'A remplir'!BQ79</f>
        <v>0</v>
      </c>
      <c r="RF111" s="5">
        <f>'A remplir'!BR79</f>
        <v>0</v>
      </c>
      <c r="RG111" s="5">
        <f>'A remplir'!BS79</f>
        <v>0</v>
      </c>
      <c r="RH111" s="5">
        <f>'A remplir'!BT79</f>
        <v>0</v>
      </c>
      <c r="RI111" s="5">
        <f>'A remplir'!BU79</f>
        <v>0</v>
      </c>
      <c r="RJ111" s="5">
        <f>'A remplir'!BV79</f>
        <v>0</v>
      </c>
      <c r="RK111" s="5">
        <f>'A remplir'!BW79</f>
        <v>0</v>
      </c>
      <c r="RL111" s="5">
        <f>'A remplir'!BX79</f>
        <v>0</v>
      </c>
      <c r="RM111" s="5">
        <f>'A remplir'!BY79</f>
        <v>0</v>
      </c>
      <c r="RN111" s="5">
        <f>'A remplir'!BZ79</f>
        <v>0</v>
      </c>
      <c r="RO111" s="5">
        <f>'A remplir'!CA79</f>
        <v>0</v>
      </c>
      <c r="RP111" s="5">
        <f>'A remplir'!CB79</f>
        <v>0</v>
      </c>
      <c r="RQ111" s="5">
        <f>'A remplir'!CC79</f>
        <v>0</v>
      </c>
      <c r="RR111" s="5">
        <f>'A remplir'!CD79</f>
        <v>0</v>
      </c>
      <c r="RS111" s="5">
        <f>'A remplir'!CE79</f>
        <v>0</v>
      </c>
      <c r="RT111" s="5">
        <f>'A remplir'!CF79</f>
        <v>0</v>
      </c>
      <c r="RU111" s="5">
        <f>'A remplir'!CG79</f>
        <v>0</v>
      </c>
      <c r="RV111" s="5">
        <f>'A remplir'!CH79</f>
        <v>0</v>
      </c>
      <c r="RW111" s="5">
        <f>'A remplir'!CI79</f>
        <v>0</v>
      </c>
      <c r="RX111" s="5">
        <f>'A remplir'!CJ79</f>
        <v>0</v>
      </c>
      <c r="RY111" s="5">
        <f>'A remplir'!CK79</f>
        <v>0</v>
      </c>
      <c r="RZ111" s="5">
        <f>'A remplir'!CL79</f>
        <v>0</v>
      </c>
      <c r="SA111" s="5">
        <f>'A remplir'!CM79</f>
        <v>0</v>
      </c>
      <c r="SB111" s="5">
        <f>'A remplir'!CN79</f>
        <v>0</v>
      </c>
      <c r="SC111" s="5">
        <f>'A remplir'!CO79</f>
        <v>0</v>
      </c>
      <c r="SD111" s="5">
        <f>'A remplir'!CP79</f>
        <v>0</v>
      </c>
      <c r="SE111" s="5">
        <f>'A remplir'!CQ79</f>
        <v>0</v>
      </c>
      <c r="SF111" s="5">
        <f>'A remplir'!CR79</f>
        <v>0</v>
      </c>
      <c r="SG111" s="5">
        <f>'A remplir'!CS79</f>
        <v>0</v>
      </c>
      <c r="SH111" s="5">
        <f>'A remplir'!CT79</f>
        <v>0</v>
      </c>
      <c r="SI111" s="5">
        <f>'A remplir'!CU79</f>
        <v>0</v>
      </c>
      <c r="SJ111" s="5">
        <f>'A remplir'!CV79</f>
        <v>0</v>
      </c>
      <c r="SK111" s="5">
        <f>'A remplir'!CW79</f>
        <v>0</v>
      </c>
      <c r="SL111" s="5">
        <f>'A remplir'!CX79</f>
        <v>0</v>
      </c>
      <c r="SM111" s="5">
        <f>'A remplir'!CY79</f>
        <v>0</v>
      </c>
      <c r="SN111" s="5">
        <f>'A remplir'!CZ79</f>
        <v>0</v>
      </c>
      <c r="SO111" s="5">
        <f>'A remplir'!DA79</f>
        <v>0</v>
      </c>
      <c r="SP111" s="5">
        <f>'A remplir'!DB79</f>
        <v>0</v>
      </c>
      <c r="SQ111" s="5">
        <f>'A remplir'!DC79</f>
        <v>0</v>
      </c>
      <c r="SR111" s="5">
        <f>'A remplir'!DD79</f>
        <v>0</v>
      </c>
      <c r="SS111" s="5">
        <f>'A remplir'!DE79</f>
        <v>0</v>
      </c>
      <c r="ST111" s="5">
        <f>'A remplir'!DF79</f>
        <v>0</v>
      </c>
      <c r="SU111" s="5">
        <f>'A remplir'!DG79</f>
        <v>0</v>
      </c>
      <c r="SV111" s="5">
        <f>'A remplir'!DH79</f>
        <v>0</v>
      </c>
      <c r="SW111" s="5">
        <f>'A remplir'!DI79</f>
        <v>0</v>
      </c>
      <c r="SX111" s="5">
        <f>'A remplir'!DJ79</f>
        <v>0</v>
      </c>
      <c r="SY111" s="5">
        <f>'A remplir'!DK79</f>
        <v>0</v>
      </c>
      <c r="SZ111" s="5">
        <f>'A remplir'!DL79</f>
        <v>0</v>
      </c>
      <c r="TA111" s="5">
        <f>'A remplir'!DM79</f>
        <v>0</v>
      </c>
      <c r="TB111" s="5">
        <f>'A remplir'!DN79</f>
        <v>0</v>
      </c>
      <c r="TC111" s="5">
        <f>'A remplir'!DO79</f>
        <v>0</v>
      </c>
      <c r="TD111" s="5">
        <f>'A remplir'!DP79</f>
        <v>0</v>
      </c>
      <c r="TE111" s="5">
        <f>'A remplir'!DQ79</f>
        <v>0</v>
      </c>
      <c r="TF111" s="5">
        <f>'A remplir'!DR79</f>
        <v>0</v>
      </c>
      <c r="TG111" s="5">
        <f>'A remplir'!DS79</f>
        <v>0</v>
      </c>
      <c r="TH111" s="5">
        <f>'A remplir'!DT79</f>
        <v>0</v>
      </c>
      <c r="TI111" s="5">
        <f>'A remplir'!DU79</f>
        <v>0</v>
      </c>
      <c r="TJ111" s="5">
        <f>'A remplir'!DV79</f>
        <v>0</v>
      </c>
      <c r="TK111" s="5">
        <f>'A remplir'!DW79</f>
        <v>0</v>
      </c>
      <c r="TL111" s="5">
        <f>'A remplir'!DX79</f>
        <v>0</v>
      </c>
      <c r="TM111" s="5">
        <f>'A remplir'!DY79</f>
        <v>0</v>
      </c>
      <c r="TN111" s="5">
        <f>'A remplir'!DZ79</f>
        <v>0</v>
      </c>
      <c r="TO111" s="5">
        <f>'A remplir'!EA79</f>
        <v>0</v>
      </c>
      <c r="TP111" s="5">
        <f>'A remplir'!EB79</f>
        <v>0</v>
      </c>
      <c r="TQ111" s="5">
        <f>'A remplir'!EC79</f>
        <v>0</v>
      </c>
      <c r="TR111" s="5">
        <f>'A remplir'!ED79</f>
        <v>0</v>
      </c>
      <c r="TS111" s="5">
        <f>'A remplir'!EE79</f>
        <v>0</v>
      </c>
      <c r="TT111" s="5">
        <f>'A remplir'!EF79</f>
        <v>0</v>
      </c>
      <c r="TU111" s="5">
        <f>'A remplir'!EG79</f>
        <v>0</v>
      </c>
      <c r="TV111" s="5">
        <f>'A remplir'!EH79</f>
        <v>0</v>
      </c>
      <c r="TW111" s="5">
        <f>'A remplir'!EI79</f>
        <v>0</v>
      </c>
      <c r="TX111" s="5">
        <f>'A remplir'!EJ79</f>
        <v>0</v>
      </c>
      <c r="TY111" s="5">
        <f>'A remplir'!EK79</f>
        <v>0</v>
      </c>
      <c r="TZ111" s="5">
        <f>'A remplir'!EL79</f>
        <v>0</v>
      </c>
      <c r="UA111" s="5">
        <f>'A remplir'!EM79</f>
        <v>0</v>
      </c>
      <c r="UB111" s="5">
        <f>'A remplir'!EN79</f>
        <v>0</v>
      </c>
      <c r="UC111" s="5">
        <f>'A remplir'!EO79</f>
        <v>0</v>
      </c>
      <c r="UD111" s="5">
        <f>'A remplir'!EP79</f>
        <v>0</v>
      </c>
      <c r="UE111" s="5">
        <f>'A remplir'!EQ79</f>
        <v>0</v>
      </c>
      <c r="UF111" s="5">
        <f>'A remplir'!ER79</f>
        <v>0</v>
      </c>
      <c r="UG111" s="5">
        <f>'A remplir'!ES79</f>
        <v>0</v>
      </c>
      <c r="UH111" s="5">
        <f>'A remplir'!ET79</f>
        <v>0</v>
      </c>
      <c r="UI111" s="5">
        <f>'A remplir'!EU79</f>
        <v>0</v>
      </c>
      <c r="UJ111" s="5">
        <f>'A remplir'!EV79</f>
        <v>0</v>
      </c>
      <c r="UK111" s="5">
        <f>'A remplir'!EW79</f>
        <v>0</v>
      </c>
      <c r="UL111" s="5">
        <f>'A remplir'!EX79</f>
        <v>0</v>
      </c>
      <c r="UM111" s="5">
        <f>'A remplir'!EY79</f>
        <v>0</v>
      </c>
      <c r="UN111" s="5">
        <f>'A remplir'!EZ79</f>
        <v>0</v>
      </c>
      <c r="UO111" s="5">
        <f>'A remplir'!FA79</f>
        <v>0</v>
      </c>
      <c r="UP111" s="5">
        <f>'A remplir'!FB79</f>
        <v>0</v>
      </c>
      <c r="UQ111" s="5">
        <f>'A remplir'!FC79</f>
        <v>0</v>
      </c>
      <c r="UR111" s="5">
        <f>'A remplir'!FD79</f>
        <v>0</v>
      </c>
      <c r="US111" s="5">
        <f>'A remplir'!FE79</f>
        <v>0</v>
      </c>
      <c r="UT111" s="5">
        <f>'A remplir'!FF79</f>
        <v>0</v>
      </c>
      <c r="UU111" s="5">
        <f>'A remplir'!FG79</f>
        <v>0</v>
      </c>
      <c r="UV111" s="5">
        <f>'A remplir'!FH79</f>
        <v>0</v>
      </c>
      <c r="UW111" s="5">
        <f>'A remplir'!FI79</f>
        <v>0</v>
      </c>
      <c r="UX111" s="5">
        <f>'A remplir'!FJ79</f>
        <v>0</v>
      </c>
      <c r="UY111" s="5">
        <f>'A remplir'!FK79</f>
        <v>0</v>
      </c>
      <c r="UZ111" s="5">
        <f>'A remplir'!FL79</f>
        <v>0</v>
      </c>
      <c r="VA111" s="5">
        <f>'A remplir'!FM79</f>
        <v>0</v>
      </c>
      <c r="VB111" s="5">
        <f>'A remplir'!FN79</f>
        <v>0</v>
      </c>
      <c r="VC111" s="5">
        <f>'A remplir'!FO79</f>
        <v>0</v>
      </c>
      <c r="VD111" s="5">
        <f>'A remplir'!FP79</f>
        <v>0</v>
      </c>
      <c r="VE111" s="5">
        <f>'A remplir'!FQ79</f>
        <v>0</v>
      </c>
      <c r="VF111" s="5">
        <f>'A remplir'!FR79</f>
        <v>0</v>
      </c>
      <c r="VG111" s="5">
        <f>'A remplir'!FS79</f>
        <v>0</v>
      </c>
      <c r="VH111" s="5">
        <f>'A remplir'!FT79</f>
        <v>0</v>
      </c>
      <c r="VI111" s="5">
        <f>'A remplir'!FU79</f>
        <v>0</v>
      </c>
      <c r="VJ111" s="5">
        <f>'A remplir'!FV79</f>
        <v>0</v>
      </c>
      <c r="VK111" s="5">
        <f>'A remplir'!FW79</f>
        <v>0</v>
      </c>
      <c r="VL111" s="5">
        <f>'A remplir'!FX79</f>
        <v>0</v>
      </c>
      <c r="VM111" s="5">
        <f>'A remplir'!FY79</f>
        <v>0</v>
      </c>
      <c r="VN111" s="5">
        <f>'A remplir'!FZ79</f>
        <v>0</v>
      </c>
      <c r="VO111" s="5">
        <f>'A remplir'!GA79</f>
        <v>0</v>
      </c>
      <c r="VP111" s="5">
        <f>'A remplir'!GB79</f>
        <v>0</v>
      </c>
      <c r="VQ111" s="5">
        <f>'A remplir'!GC79</f>
        <v>0</v>
      </c>
      <c r="VR111" s="5">
        <f>'A remplir'!GD79</f>
        <v>0</v>
      </c>
      <c r="VS111" s="5">
        <f>'A remplir'!GE79</f>
        <v>0</v>
      </c>
      <c r="VT111" s="5">
        <f>'A remplir'!GF79</f>
        <v>0</v>
      </c>
      <c r="VU111" s="5">
        <f>'A remplir'!GG79</f>
        <v>0</v>
      </c>
      <c r="VV111" s="5">
        <f>'A remplir'!GH79</f>
        <v>0</v>
      </c>
      <c r="VW111" s="5">
        <f>'A remplir'!GI79</f>
        <v>0</v>
      </c>
      <c r="VX111" s="5">
        <f>'A remplir'!GJ79</f>
        <v>0</v>
      </c>
      <c r="VY111" s="5">
        <f>'A remplir'!GK79</f>
        <v>0</v>
      </c>
      <c r="VZ111" s="5">
        <f>'A remplir'!GL79</f>
        <v>0</v>
      </c>
      <c r="WA111" s="5">
        <f>'A remplir'!GM79</f>
        <v>0</v>
      </c>
      <c r="WB111" s="5">
        <f>'A remplir'!GN79</f>
        <v>0</v>
      </c>
      <c r="WC111" s="5">
        <f>'A remplir'!GO79</f>
        <v>0</v>
      </c>
      <c r="WD111" s="5">
        <f>'A remplir'!GP79</f>
        <v>0</v>
      </c>
      <c r="WE111" s="5">
        <f>'A remplir'!GQ79</f>
        <v>0</v>
      </c>
      <c r="WF111" s="5">
        <f>'A remplir'!GR79</f>
        <v>0</v>
      </c>
      <c r="WG111" s="5">
        <f>'A remplir'!GS79</f>
        <v>0</v>
      </c>
      <c r="WH111" s="5">
        <f>'A remplir'!GT79</f>
        <v>0</v>
      </c>
      <c r="WI111" s="5">
        <f>'A remplir'!GU79</f>
        <v>0</v>
      </c>
      <c r="WJ111" s="5">
        <f>'A remplir'!GV79</f>
        <v>0</v>
      </c>
      <c r="WK111" s="5">
        <f>'A remplir'!GW79</f>
        <v>0</v>
      </c>
      <c r="WL111" s="5">
        <f>'A remplir'!GX79</f>
        <v>0</v>
      </c>
      <c r="WM111" s="5">
        <f>'A remplir'!GY79</f>
        <v>0</v>
      </c>
      <c r="WN111" s="5">
        <f>'A remplir'!GZ79</f>
        <v>0</v>
      </c>
      <c r="WO111" s="5">
        <f>'A remplir'!HA79</f>
        <v>0</v>
      </c>
      <c r="WP111" s="5">
        <f>'A remplir'!HB79</f>
        <v>0</v>
      </c>
      <c r="WQ111" s="5">
        <f>'A remplir'!HC79</f>
        <v>0</v>
      </c>
      <c r="WR111" s="5">
        <f>'A remplir'!HD79</f>
        <v>0</v>
      </c>
      <c r="WS111" s="5">
        <f>'A remplir'!HE79</f>
        <v>0</v>
      </c>
      <c r="WT111" s="5">
        <f>'A remplir'!HF79</f>
        <v>0</v>
      </c>
      <c r="WU111" s="5">
        <f>'A remplir'!HG79</f>
        <v>0</v>
      </c>
      <c r="WV111" s="5">
        <f>'A remplir'!HH79</f>
        <v>0</v>
      </c>
      <c r="WW111" s="5">
        <f>'A remplir'!HI79</f>
        <v>0</v>
      </c>
      <c r="WX111" s="5">
        <f>'A remplir'!HJ79</f>
        <v>0</v>
      </c>
      <c r="WY111" s="5">
        <f>'A remplir'!HK79</f>
        <v>0</v>
      </c>
      <c r="WZ111" s="5">
        <f>'A remplir'!HL79</f>
        <v>0</v>
      </c>
      <c r="XA111" s="5">
        <f>'A remplir'!HM79</f>
        <v>0</v>
      </c>
      <c r="XB111" s="5">
        <f>'A remplir'!HN79</f>
        <v>0</v>
      </c>
      <c r="XC111" s="5">
        <f>'A remplir'!HO79</f>
        <v>0</v>
      </c>
      <c r="XD111" s="5">
        <f>'A remplir'!HP79</f>
        <v>0</v>
      </c>
      <c r="XE111" s="5">
        <f>'A remplir'!HQ79</f>
        <v>0</v>
      </c>
      <c r="XF111" s="5">
        <f>'A remplir'!HR79</f>
        <v>0</v>
      </c>
      <c r="XG111" s="5">
        <f>'A remplir'!HS79</f>
        <v>0</v>
      </c>
      <c r="XH111" s="5">
        <f>'A remplir'!HT79</f>
        <v>0</v>
      </c>
      <c r="XI111" s="5">
        <f>'A remplir'!HU79</f>
        <v>0</v>
      </c>
      <c r="XJ111" s="5">
        <f>'A remplir'!HV79</f>
        <v>0</v>
      </c>
      <c r="XK111" s="5">
        <f>'A remplir'!HW79</f>
        <v>0</v>
      </c>
      <c r="XL111" s="5">
        <f>'A remplir'!HX79</f>
        <v>0</v>
      </c>
      <c r="XM111" s="5">
        <f>'A remplir'!HY79</f>
        <v>0</v>
      </c>
      <c r="XN111" s="5">
        <f>'A remplir'!HZ79</f>
        <v>0</v>
      </c>
      <c r="XO111" s="5">
        <f>'A remplir'!IA79</f>
        <v>0</v>
      </c>
      <c r="XP111" s="5">
        <f>'A remplir'!IB79</f>
        <v>0</v>
      </c>
      <c r="XQ111" s="5">
        <f>'A remplir'!IC79</f>
        <v>0</v>
      </c>
      <c r="XR111" s="5">
        <f>'A remplir'!ID79</f>
        <v>0</v>
      </c>
      <c r="XS111" s="5">
        <f>'A remplir'!IE79</f>
        <v>0</v>
      </c>
      <c r="XT111" s="5">
        <f>'A remplir'!IF79</f>
        <v>0</v>
      </c>
      <c r="XU111" s="5">
        <f>'A remplir'!IG79</f>
        <v>0</v>
      </c>
      <c r="XV111" s="5">
        <f>'A remplir'!IH79</f>
        <v>0</v>
      </c>
      <c r="XW111" s="5">
        <f>'A remplir'!II79</f>
        <v>0</v>
      </c>
      <c r="XX111" s="5">
        <f>'A remplir'!IJ79</f>
        <v>0</v>
      </c>
      <c r="XY111" s="5">
        <f>'A remplir'!IK79</f>
        <v>0</v>
      </c>
      <c r="XZ111" s="5">
        <f>'A remplir'!IL79</f>
        <v>0</v>
      </c>
      <c r="YA111" s="5">
        <f>'A remplir'!IM79</f>
        <v>0</v>
      </c>
      <c r="YB111" s="5">
        <f>'A remplir'!IN79</f>
        <v>0</v>
      </c>
      <c r="YC111" s="5">
        <f>'A remplir'!IO79</f>
        <v>0</v>
      </c>
      <c r="YD111" s="5">
        <f>'A remplir'!IP79</f>
        <v>0</v>
      </c>
      <c r="YE111" s="5">
        <f>'A remplir'!IQ79</f>
        <v>0</v>
      </c>
      <c r="YF111" s="5">
        <f>'A remplir'!IR79</f>
        <v>0</v>
      </c>
      <c r="YG111" s="5">
        <f>'A remplir'!IS79</f>
        <v>0</v>
      </c>
      <c r="YH111" s="5">
        <f>'A remplir'!IT79</f>
        <v>0</v>
      </c>
      <c r="YI111" s="5">
        <f>'A remplir'!IU79</f>
        <v>0</v>
      </c>
      <c r="YJ111" s="5">
        <f>'A remplir'!IV79</f>
        <v>0</v>
      </c>
      <c r="YK111" s="5">
        <f>'A remplir'!IW79</f>
        <v>0</v>
      </c>
      <c r="YL111" s="5">
        <f>'A remplir'!IX79</f>
        <v>0</v>
      </c>
      <c r="YM111" s="5">
        <f>'A remplir'!IY79</f>
        <v>0</v>
      </c>
      <c r="YN111" s="5">
        <f>'A remplir'!IZ79</f>
        <v>0</v>
      </c>
      <c r="YO111" s="5">
        <f>'A remplir'!JA79</f>
        <v>0</v>
      </c>
      <c r="YP111" s="5">
        <f>'A remplir'!JB79</f>
        <v>0</v>
      </c>
      <c r="YQ111" s="5">
        <f>'A remplir'!JC79</f>
        <v>0</v>
      </c>
      <c r="YR111" s="5">
        <f>'A remplir'!JD79</f>
        <v>0</v>
      </c>
      <c r="YS111" s="5">
        <f>'A remplir'!JE79</f>
        <v>0</v>
      </c>
      <c r="YT111" s="5">
        <f>'A remplir'!JF79</f>
        <v>0</v>
      </c>
      <c r="YU111" s="5">
        <f>'A remplir'!JG79</f>
        <v>0</v>
      </c>
      <c r="YV111" s="5">
        <f>'A remplir'!JH79</f>
        <v>0</v>
      </c>
      <c r="YW111" s="5">
        <f>'A remplir'!JI79</f>
        <v>0</v>
      </c>
      <c r="YX111" s="5">
        <f>'A remplir'!JJ79</f>
        <v>0</v>
      </c>
      <c r="YY111" s="5">
        <f>'A remplir'!JK79</f>
        <v>0</v>
      </c>
      <c r="YZ111" s="5">
        <f>'A remplir'!JL79</f>
        <v>0</v>
      </c>
      <c r="ZA111" s="5">
        <f>'A remplir'!JM79</f>
        <v>0</v>
      </c>
      <c r="ZB111" s="5">
        <f>'A remplir'!JN79</f>
        <v>0</v>
      </c>
      <c r="ZC111" s="5">
        <f>'A remplir'!JO79</f>
        <v>0</v>
      </c>
      <c r="ZD111" s="5">
        <f>'A remplir'!JP79</f>
        <v>0</v>
      </c>
      <c r="ZE111" s="5">
        <f>'A remplir'!JQ79</f>
        <v>0</v>
      </c>
      <c r="ZF111" s="5">
        <f>'A remplir'!JR79</f>
        <v>0</v>
      </c>
      <c r="ZG111" s="5">
        <f>'A remplir'!JS79</f>
        <v>0</v>
      </c>
      <c r="ZH111" s="5">
        <f>'A remplir'!JT79</f>
        <v>0</v>
      </c>
      <c r="ZI111" s="5">
        <f>'A remplir'!JU79</f>
        <v>0</v>
      </c>
      <c r="ZJ111" s="5">
        <f>'A remplir'!JV79</f>
        <v>0</v>
      </c>
      <c r="ZK111" s="5">
        <f>'A remplir'!JW79</f>
        <v>0</v>
      </c>
      <c r="ZL111" s="5">
        <f>'A remplir'!JX79</f>
        <v>0</v>
      </c>
      <c r="ZM111" s="5">
        <f>'A remplir'!JY79</f>
        <v>0</v>
      </c>
      <c r="ZN111" s="5">
        <f>'A remplir'!JZ79</f>
        <v>0</v>
      </c>
      <c r="ZO111" s="5">
        <f>'A remplir'!KA79</f>
        <v>0</v>
      </c>
      <c r="ZP111" s="5">
        <f>'A remplir'!KB79</f>
        <v>0</v>
      </c>
      <c r="ZQ111" s="5">
        <f>'A remplir'!KC79</f>
        <v>0</v>
      </c>
      <c r="ZR111" s="5">
        <f>'A remplir'!KD79</f>
        <v>0</v>
      </c>
      <c r="ZS111" s="5">
        <f>'A remplir'!KE79</f>
        <v>0</v>
      </c>
      <c r="ZT111" s="5">
        <f>'A remplir'!KF79</f>
        <v>0</v>
      </c>
      <c r="ZU111" s="5">
        <f>'A remplir'!KG79</f>
        <v>0</v>
      </c>
      <c r="ZV111" s="5">
        <f>'A remplir'!KH79</f>
        <v>0</v>
      </c>
      <c r="ZW111" s="5">
        <f>'A remplir'!KI79</f>
        <v>0</v>
      </c>
      <c r="ZX111" s="5">
        <f>'A remplir'!KJ79</f>
        <v>0</v>
      </c>
      <c r="ZY111" s="5">
        <f>'A remplir'!KK79</f>
        <v>0</v>
      </c>
      <c r="ZZ111" s="5">
        <f>'A remplir'!KL79</f>
        <v>0</v>
      </c>
      <c r="AAA111" s="5">
        <f>'A remplir'!KM79</f>
        <v>0</v>
      </c>
      <c r="AAB111" s="5">
        <f>'A remplir'!KN79</f>
        <v>0</v>
      </c>
      <c r="AAC111" s="5">
        <f>'A remplir'!KO79</f>
        <v>0</v>
      </c>
      <c r="AAD111" s="5">
        <f>'A remplir'!KP79</f>
        <v>0</v>
      </c>
      <c r="AAE111" s="5">
        <f>'A remplir'!KQ79</f>
        <v>0</v>
      </c>
      <c r="AAF111" s="5">
        <f>'A remplir'!KR79</f>
        <v>0</v>
      </c>
      <c r="AAG111" s="5">
        <f>'A remplir'!KS79</f>
        <v>0</v>
      </c>
      <c r="AAH111" s="5">
        <f>'A remplir'!KT79</f>
        <v>0</v>
      </c>
      <c r="AAI111" s="5">
        <f>'A remplir'!KU79</f>
        <v>0</v>
      </c>
      <c r="AAJ111" s="5">
        <f>'A remplir'!KV79</f>
        <v>0</v>
      </c>
      <c r="AAK111" s="5">
        <f>'A remplir'!KW79</f>
        <v>0</v>
      </c>
      <c r="AAL111" s="5">
        <f>'A remplir'!KX79</f>
        <v>0</v>
      </c>
      <c r="AAM111" s="5">
        <f>'A remplir'!KY79</f>
        <v>0</v>
      </c>
      <c r="AAN111" s="5">
        <f>'A remplir'!KZ79</f>
        <v>0</v>
      </c>
      <c r="AAO111" s="5">
        <f>'A remplir'!LA79</f>
        <v>0</v>
      </c>
      <c r="AAP111" s="5">
        <f>'A remplir'!LB79</f>
        <v>0</v>
      </c>
      <c r="AAQ111" s="5">
        <f>'A remplir'!LC79</f>
        <v>0</v>
      </c>
      <c r="AAR111" s="5">
        <f>'A remplir'!LD79</f>
        <v>0</v>
      </c>
      <c r="AAS111" s="5">
        <f>'A remplir'!LE79</f>
        <v>0</v>
      </c>
      <c r="AAT111" s="5">
        <f>'A remplir'!LF79</f>
        <v>0</v>
      </c>
      <c r="AAU111" s="5">
        <f>'A remplir'!LG79</f>
        <v>0</v>
      </c>
      <c r="AAV111" s="5">
        <f>'A remplir'!LH79</f>
        <v>0</v>
      </c>
      <c r="AAW111" s="5">
        <f>'A remplir'!LI79</f>
        <v>0</v>
      </c>
      <c r="AAX111" s="5">
        <f>'A remplir'!LJ79</f>
        <v>0</v>
      </c>
      <c r="AAY111" s="5">
        <f>'A remplir'!LK79</f>
        <v>0</v>
      </c>
      <c r="AAZ111" s="5">
        <f>'A remplir'!LL79</f>
        <v>0</v>
      </c>
      <c r="ABA111" s="5">
        <f>'A remplir'!LM79</f>
        <v>0</v>
      </c>
      <c r="ABB111" s="5">
        <f>'A remplir'!LN79</f>
        <v>0</v>
      </c>
      <c r="ABC111" s="5">
        <f>'A remplir'!LO79</f>
        <v>0</v>
      </c>
      <c r="ABD111" s="5">
        <f>'A remplir'!LP79</f>
        <v>0</v>
      </c>
      <c r="ABE111" s="5">
        <f>'A remplir'!LQ79</f>
        <v>0</v>
      </c>
      <c r="ABF111" s="5">
        <f>'A remplir'!LR79</f>
        <v>0</v>
      </c>
      <c r="ABG111" s="5">
        <f>'A remplir'!LS79</f>
        <v>0</v>
      </c>
      <c r="ABH111" s="5">
        <f>'A remplir'!LT79</f>
        <v>0</v>
      </c>
      <c r="ABI111" s="5">
        <f>'A remplir'!LU79</f>
        <v>0</v>
      </c>
      <c r="ABJ111" s="5">
        <f>'A remplir'!LV79</f>
        <v>0</v>
      </c>
      <c r="ABK111" s="5">
        <f>'A remplir'!LW79</f>
        <v>0</v>
      </c>
      <c r="ABL111" s="5">
        <f>'A remplir'!LX79</f>
        <v>0</v>
      </c>
      <c r="ABM111" s="5">
        <f>'A remplir'!LY79</f>
        <v>0</v>
      </c>
      <c r="ABN111" s="5">
        <f>'A remplir'!LZ79</f>
        <v>0</v>
      </c>
      <c r="ABO111" s="5">
        <f>'A remplir'!MA79</f>
        <v>0</v>
      </c>
      <c r="ABP111" s="5">
        <f>'A remplir'!MB79</f>
        <v>0</v>
      </c>
      <c r="ABQ111" s="5">
        <f>'A remplir'!MC79</f>
        <v>0</v>
      </c>
      <c r="ABR111" s="5">
        <f>'A remplir'!MD79</f>
        <v>0</v>
      </c>
      <c r="ABS111" s="5">
        <f>'A remplir'!ME79</f>
        <v>0</v>
      </c>
      <c r="ABT111" s="5">
        <f>'A remplir'!MF79</f>
        <v>0</v>
      </c>
      <c r="ABU111" s="5">
        <f>'A remplir'!MG79</f>
        <v>0</v>
      </c>
      <c r="ABV111" s="5">
        <f>'A remplir'!MH79</f>
        <v>0</v>
      </c>
      <c r="ABW111" s="5">
        <f>'A remplir'!MI79</f>
        <v>0</v>
      </c>
      <c r="ABX111" s="5">
        <f>'A remplir'!MJ79</f>
        <v>0</v>
      </c>
      <c r="ABY111" s="5">
        <f>'A remplir'!MK79</f>
        <v>0</v>
      </c>
      <c r="ABZ111" s="5">
        <f>'A remplir'!ML79</f>
        <v>0</v>
      </c>
      <c r="ACA111" s="5">
        <f>'A remplir'!MM79</f>
        <v>0</v>
      </c>
      <c r="ACB111" s="5">
        <f>'A remplir'!MN79</f>
        <v>0</v>
      </c>
      <c r="ACC111" s="5">
        <f>'A remplir'!MO79</f>
        <v>0</v>
      </c>
      <c r="ACD111" s="5">
        <f>'A remplir'!MP79</f>
        <v>0</v>
      </c>
      <c r="ACE111" s="5">
        <f>'A remplir'!MQ79</f>
        <v>0</v>
      </c>
      <c r="ACF111" s="5">
        <f>'A remplir'!MR79</f>
        <v>0</v>
      </c>
      <c r="ACG111" s="5">
        <f>'A remplir'!MS79</f>
        <v>0</v>
      </c>
      <c r="ACH111" s="5">
        <f>'A remplir'!MT79</f>
        <v>0</v>
      </c>
      <c r="ACI111" s="5">
        <f>'A remplir'!MU79</f>
        <v>0</v>
      </c>
      <c r="ACJ111" s="5">
        <f>'A remplir'!MV79</f>
        <v>0</v>
      </c>
      <c r="ACK111" s="5">
        <f>'A remplir'!MW79</f>
        <v>0</v>
      </c>
      <c r="ACL111" s="5">
        <f>'A remplir'!MX79</f>
        <v>0</v>
      </c>
      <c r="ACM111" s="5">
        <f>'A remplir'!MY79</f>
        <v>0</v>
      </c>
      <c r="ACN111" s="5">
        <f>'A remplir'!MZ79</f>
        <v>0</v>
      </c>
      <c r="ACO111" s="5">
        <f>'A remplir'!NA79</f>
        <v>0</v>
      </c>
      <c r="ACP111" s="5">
        <f>'A remplir'!NB79</f>
        <v>0</v>
      </c>
      <c r="ACQ111" s="5">
        <f>'A remplir'!NC79</f>
        <v>0</v>
      </c>
      <c r="ACR111" s="5">
        <f>'A remplir'!ND79</f>
        <v>0</v>
      </c>
      <c r="ACS111" s="5">
        <f>'A remplir'!NE79</f>
        <v>0</v>
      </c>
      <c r="ACT111" s="5">
        <f>'A remplir'!NF79</f>
        <v>0</v>
      </c>
      <c r="ACU111" s="5">
        <f>'A remplir'!NG79</f>
        <v>0</v>
      </c>
      <c r="ACV111" s="5">
        <f>'A remplir'!NH79</f>
        <v>0</v>
      </c>
      <c r="ACW111" s="5">
        <f>'A remplir'!NI79</f>
        <v>0</v>
      </c>
      <c r="ACX111" s="5">
        <f>'A remplir'!NJ79</f>
        <v>0</v>
      </c>
      <c r="ACY111" s="5">
        <f>'A remplir'!NK79</f>
        <v>0</v>
      </c>
      <c r="ACZ111" s="5">
        <f>'A remplir'!NL79</f>
        <v>0</v>
      </c>
      <c r="ADA111" s="5">
        <f>'A remplir'!NM79</f>
        <v>0</v>
      </c>
      <c r="ADB111" s="5">
        <f>'A remplir'!NN79</f>
        <v>0</v>
      </c>
      <c r="ADC111" s="5">
        <f>'A remplir'!NO79</f>
        <v>0</v>
      </c>
      <c r="ADD111" s="5">
        <f>'A remplir'!NP79</f>
        <v>0</v>
      </c>
      <c r="ADE111" s="5">
        <f>'A remplir'!NQ79</f>
        <v>0</v>
      </c>
      <c r="ADF111" s="5">
        <f>'A remplir'!NR79</f>
        <v>0</v>
      </c>
      <c r="ADG111" s="5">
        <f>'A remplir'!NS79</f>
        <v>0</v>
      </c>
      <c r="ADH111" s="5">
        <f>'A remplir'!NT79</f>
        <v>0</v>
      </c>
      <c r="ADI111" s="5">
        <f>'A remplir'!NU79</f>
        <v>0</v>
      </c>
      <c r="ADJ111" s="5">
        <f>'A remplir'!NV79</f>
        <v>0</v>
      </c>
      <c r="ADK111" s="5">
        <f>'A remplir'!NW79</f>
        <v>0</v>
      </c>
      <c r="ADL111" s="5">
        <f>'A remplir'!NX79</f>
        <v>0</v>
      </c>
      <c r="ADM111" s="5">
        <f>'A remplir'!NY79</f>
        <v>0</v>
      </c>
      <c r="ADN111" s="5">
        <f>'A remplir'!NZ79</f>
        <v>0</v>
      </c>
      <c r="ADO111" s="5">
        <f>'A remplir'!OA79</f>
        <v>0</v>
      </c>
      <c r="ADP111" s="5">
        <f>'A remplir'!OB79</f>
        <v>0</v>
      </c>
      <c r="ADQ111" s="5">
        <f>'A remplir'!OC79</f>
        <v>0</v>
      </c>
      <c r="ADR111" s="5">
        <f>'A remplir'!OD79</f>
        <v>0</v>
      </c>
      <c r="ADS111" s="5">
        <f>'A remplir'!OE79</f>
        <v>0</v>
      </c>
      <c r="ADT111" s="5">
        <f>'A remplir'!OF79</f>
        <v>0</v>
      </c>
      <c r="ADU111" s="5">
        <f>'A remplir'!OG79</f>
        <v>0</v>
      </c>
      <c r="ADV111" s="5">
        <f>'A remplir'!OH79</f>
        <v>0</v>
      </c>
      <c r="ADW111" s="5">
        <f>'A remplir'!OI79</f>
        <v>0</v>
      </c>
      <c r="ADX111" s="5">
        <f>'A remplir'!OJ79</f>
        <v>0</v>
      </c>
      <c r="ADY111" s="5">
        <f>'A remplir'!OK79</f>
        <v>0</v>
      </c>
      <c r="ADZ111" s="5">
        <f>'A remplir'!OL79</f>
        <v>0</v>
      </c>
    </row>
    <row r="112" spans="1:806" ht="15.75" thickBot="1" x14ac:dyDescent="0.3">
      <c r="A112" s="3">
        <f>'A remplir'!OO112</f>
        <v>1</v>
      </c>
      <c r="B112" s="119"/>
      <c r="C112" s="121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116"/>
      <c r="JE112" s="116"/>
      <c r="JF112" s="116"/>
      <c r="JG112" s="116"/>
      <c r="JH112" s="116"/>
      <c r="JI112" s="116"/>
      <c r="JJ112" s="116"/>
      <c r="JK112" s="116"/>
      <c r="JL112" s="116"/>
      <c r="JM112" s="116"/>
      <c r="JN112" s="116"/>
      <c r="JO112" s="116"/>
      <c r="JP112" s="116"/>
      <c r="JQ112" s="116"/>
      <c r="JR112" s="116"/>
      <c r="JS112" s="116"/>
      <c r="JT112" s="116"/>
      <c r="JU112" s="116"/>
      <c r="JV112" s="116"/>
      <c r="JW112" s="116"/>
      <c r="JX112" s="116"/>
      <c r="JY112" s="116"/>
      <c r="JZ112" s="116"/>
      <c r="KA112" s="116"/>
      <c r="KB112" s="116"/>
      <c r="KC112" s="116"/>
      <c r="KD112" s="116"/>
      <c r="KE112" s="116"/>
      <c r="KF112" s="116"/>
      <c r="KG112" s="116"/>
      <c r="KH112" s="116"/>
      <c r="KI112" s="116"/>
      <c r="KJ112" s="116"/>
      <c r="KK112" s="116"/>
      <c r="KL112" s="116"/>
      <c r="KM112" s="116"/>
      <c r="KN112" s="116"/>
      <c r="KO112" s="116"/>
      <c r="KP112" s="116"/>
      <c r="KQ112" s="116"/>
      <c r="KR112" s="116"/>
      <c r="KS112" s="116"/>
      <c r="KT112" s="116"/>
      <c r="KU112" s="116"/>
      <c r="KV112" s="116"/>
      <c r="KW112" s="116"/>
      <c r="KX112" s="116"/>
      <c r="KY112" s="116"/>
      <c r="KZ112" s="116"/>
      <c r="LA112" s="116"/>
      <c r="LB112" s="116"/>
      <c r="LC112" s="116"/>
      <c r="LD112" s="116"/>
      <c r="LE112" s="116"/>
      <c r="LF112" s="116"/>
      <c r="LG112" s="116"/>
      <c r="LH112" s="116"/>
      <c r="LI112" s="116"/>
      <c r="LJ112" s="116"/>
      <c r="LK112" s="116"/>
      <c r="LL112" s="116"/>
      <c r="LM112" s="116"/>
      <c r="LN112" s="116"/>
      <c r="LO112" s="116"/>
      <c r="LP112" s="116"/>
      <c r="LQ112" s="116"/>
      <c r="LR112" s="116"/>
      <c r="LS112" s="116"/>
      <c r="LT112" s="116"/>
      <c r="LU112" s="116"/>
      <c r="LV112" s="116"/>
      <c r="LW112" s="116"/>
      <c r="LX112" s="116"/>
      <c r="LY112" s="116"/>
      <c r="LZ112" s="116"/>
      <c r="MA112" s="116"/>
      <c r="MB112" s="116"/>
      <c r="MC112" s="116"/>
      <c r="MD112" s="116"/>
      <c r="ME112" s="116"/>
      <c r="MF112" s="116"/>
      <c r="MG112" s="116"/>
      <c r="MH112" s="116"/>
      <c r="MI112" s="116"/>
      <c r="MJ112" s="116"/>
      <c r="MK112" s="116"/>
      <c r="ML112" s="116"/>
      <c r="MM112" s="116"/>
      <c r="MN112" s="116"/>
      <c r="MO112" s="116"/>
      <c r="MP112" s="116"/>
      <c r="MQ112" s="116"/>
      <c r="MR112" s="116"/>
      <c r="MS112" s="116"/>
      <c r="MT112" s="116"/>
      <c r="MU112" s="116"/>
      <c r="MV112" s="116"/>
      <c r="MW112" s="116"/>
      <c r="MX112" s="116"/>
      <c r="MY112" s="116"/>
      <c r="MZ112" s="116"/>
      <c r="NA112" s="116"/>
      <c r="NB112" s="116"/>
      <c r="NC112" s="116"/>
      <c r="ND112" s="116"/>
      <c r="NE112" s="116"/>
      <c r="NF112" s="116"/>
      <c r="NG112" s="116"/>
      <c r="NH112" s="116"/>
      <c r="NI112" s="116"/>
      <c r="NJ112" s="116"/>
      <c r="NK112" s="116"/>
      <c r="NL112" s="116"/>
      <c r="NM112" s="116"/>
      <c r="NN112" s="116"/>
      <c r="NO112" s="116"/>
      <c r="NP112" s="116"/>
      <c r="NQ112" s="116"/>
      <c r="NR112" s="116"/>
      <c r="NS112" s="116"/>
      <c r="NT112" s="116"/>
      <c r="NU112" s="116"/>
      <c r="NV112" s="116"/>
      <c r="NW112" s="116"/>
      <c r="NX112" s="116"/>
      <c r="NY112" s="116"/>
      <c r="NZ112" s="116"/>
      <c r="OA112" s="116"/>
      <c r="OB112" s="116"/>
      <c r="OC112" s="116"/>
      <c r="OD112" s="116"/>
      <c r="OE112" s="116"/>
      <c r="OF112" s="116"/>
      <c r="OG112" s="116"/>
      <c r="OH112" s="116"/>
      <c r="OI112" s="116"/>
      <c r="OJ112" s="116"/>
      <c r="OK112" s="116"/>
      <c r="OL112" s="116"/>
      <c r="OM112" s="116"/>
      <c r="ON112" s="4"/>
      <c r="OO112" s="2"/>
      <c r="OP112" s="119"/>
      <c r="OQ112" s="5">
        <f>'A remplir'!C80</f>
        <v>1</v>
      </c>
      <c r="OR112" s="5">
        <f>'A remplir'!D80</f>
        <v>1</v>
      </c>
      <c r="OS112" s="5">
        <f>'A remplir'!E80</f>
        <v>1</v>
      </c>
      <c r="OT112" s="5">
        <f>'A remplir'!F80</f>
        <v>0</v>
      </c>
      <c r="OU112" s="5">
        <f>'A remplir'!G80</f>
        <v>0</v>
      </c>
      <c r="OV112" s="5">
        <f>'A remplir'!H80</f>
        <v>0</v>
      </c>
      <c r="OW112" s="5">
        <f>'A remplir'!I80</f>
        <v>0</v>
      </c>
      <c r="OX112" s="5">
        <f>'A remplir'!J80</f>
        <v>0</v>
      </c>
      <c r="OY112" s="5">
        <f>'A remplir'!K80</f>
        <v>0</v>
      </c>
      <c r="OZ112" s="5">
        <f>'A remplir'!L80</f>
        <v>0</v>
      </c>
      <c r="PA112" s="5">
        <f>'A remplir'!M80</f>
        <v>0</v>
      </c>
      <c r="PB112" s="5">
        <f>'A remplir'!N80</f>
        <v>0</v>
      </c>
      <c r="PC112" s="5">
        <f>'A remplir'!O80</f>
        <v>0</v>
      </c>
      <c r="PD112" s="5">
        <f>'A remplir'!P80</f>
        <v>0</v>
      </c>
      <c r="PE112" s="5">
        <f>'A remplir'!Q80</f>
        <v>0</v>
      </c>
      <c r="PF112" s="5">
        <f>'A remplir'!R80</f>
        <v>0</v>
      </c>
      <c r="PG112" s="5">
        <f>'A remplir'!S80</f>
        <v>0</v>
      </c>
      <c r="PH112" s="5">
        <f>'A remplir'!T80</f>
        <v>0</v>
      </c>
      <c r="PI112" s="5">
        <f>'A remplir'!U80</f>
        <v>0</v>
      </c>
      <c r="PJ112" s="5">
        <f>'A remplir'!V80</f>
        <v>0</v>
      </c>
      <c r="PK112" s="5">
        <f>'A remplir'!W80</f>
        <v>0</v>
      </c>
      <c r="PL112" s="5">
        <f>'A remplir'!X80</f>
        <v>0</v>
      </c>
      <c r="PM112" s="5">
        <f>'A remplir'!Y80</f>
        <v>0</v>
      </c>
      <c r="PN112" s="5">
        <f>'A remplir'!Z80</f>
        <v>0</v>
      </c>
      <c r="PO112" s="5">
        <f>'A remplir'!AA80</f>
        <v>0</v>
      </c>
      <c r="PP112" s="5">
        <f>'A remplir'!AB80</f>
        <v>0</v>
      </c>
      <c r="PQ112" s="5">
        <f>'A remplir'!AC80</f>
        <v>0</v>
      </c>
      <c r="PR112" s="5">
        <f>'A remplir'!AD80</f>
        <v>0</v>
      </c>
      <c r="PS112" s="5">
        <f>'A remplir'!AE80</f>
        <v>0</v>
      </c>
      <c r="PT112" s="5">
        <f>'A remplir'!AF80</f>
        <v>0</v>
      </c>
      <c r="PU112" s="5">
        <f>'A remplir'!AG80</f>
        <v>0</v>
      </c>
      <c r="PV112" s="5">
        <f>'A remplir'!AH80</f>
        <v>0</v>
      </c>
      <c r="PW112" s="5">
        <f>'A remplir'!AI80</f>
        <v>0</v>
      </c>
      <c r="PX112" s="5">
        <f>'A remplir'!AJ80</f>
        <v>0</v>
      </c>
      <c r="PY112" s="5">
        <f>'A remplir'!AK80</f>
        <v>0</v>
      </c>
      <c r="PZ112" s="5">
        <f>'A remplir'!AL80</f>
        <v>0</v>
      </c>
      <c r="QA112" s="5">
        <f>'A remplir'!AM80</f>
        <v>0</v>
      </c>
      <c r="QB112" s="5">
        <f>'A remplir'!AN80</f>
        <v>0</v>
      </c>
      <c r="QC112" s="5">
        <f>'A remplir'!AO80</f>
        <v>0</v>
      </c>
      <c r="QD112" s="5">
        <f>'A remplir'!AP80</f>
        <v>0</v>
      </c>
      <c r="QE112" s="5">
        <f>'A remplir'!AQ80</f>
        <v>0</v>
      </c>
      <c r="QF112" s="5">
        <f>'A remplir'!AR80</f>
        <v>0</v>
      </c>
      <c r="QG112" s="5">
        <f>'A remplir'!AS80</f>
        <v>0</v>
      </c>
      <c r="QH112" s="5">
        <f>'A remplir'!AT80</f>
        <v>0</v>
      </c>
      <c r="QI112" s="5">
        <f>'A remplir'!AU80</f>
        <v>0</v>
      </c>
      <c r="QJ112" s="5">
        <f>'A remplir'!AV80</f>
        <v>0</v>
      </c>
      <c r="QK112" s="5">
        <f>'A remplir'!AW80</f>
        <v>0</v>
      </c>
      <c r="QL112" s="5">
        <f>'A remplir'!AX80</f>
        <v>0</v>
      </c>
      <c r="QM112" s="5">
        <f>'A remplir'!AY80</f>
        <v>0</v>
      </c>
      <c r="QN112" s="5">
        <f>'A remplir'!AZ80</f>
        <v>0</v>
      </c>
      <c r="QO112" s="5">
        <f>'A remplir'!BA80</f>
        <v>0</v>
      </c>
      <c r="QP112" s="5">
        <f>'A remplir'!BB80</f>
        <v>0</v>
      </c>
      <c r="QQ112" s="5">
        <f>'A remplir'!BC80</f>
        <v>0</v>
      </c>
      <c r="QR112" s="5">
        <f>'A remplir'!BD80</f>
        <v>0</v>
      </c>
      <c r="QS112" s="5">
        <f>'A remplir'!BE80</f>
        <v>0</v>
      </c>
      <c r="QT112" s="5">
        <f>'A remplir'!BF80</f>
        <v>0</v>
      </c>
      <c r="QU112" s="5">
        <f>'A remplir'!BG80</f>
        <v>0</v>
      </c>
      <c r="QV112" s="5">
        <f>'A remplir'!BH80</f>
        <v>0</v>
      </c>
      <c r="QW112" s="5">
        <f>'A remplir'!BI80</f>
        <v>0</v>
      </c>
      <c r="QX112" s="5">
        <f>'A remplir'!BJ80</f>
        <v>0</v>
      </c>
      <c r="QY112" s="5">
        <f>'A remplir'!BK80</f>
        <v>0</v>
      </c>
      <c r="QZ112" s="5">
        <f>'A remplir'!BL80</f>
        <v>0</v>
      </c>
      <c r="RA112" s="5">
        <f>'A remplir'!BM80</f>
        <v>0</v>
      </c>
      <c r="RB112" s="5">
        <f>'A remplir'!BN80</f>
        <v>0</v>
      </c>
      <c r="RC112" s="5">
        <f>'A remplir'!BO80</f>
        <v>0</v>
      </c>
      <c r="RD112" s="5">
        <f>'A remplir'!BP80</f>
        <v>0</v>
      </c>
      <c r="RE112" s="5">
        <f>'A remplir'!BQ80</f>
        <v>0</v>
      </c>
      <c r="RF112" s="5">
        <f>'A remplir'!BR80</f>
        <v>0</v>
      </c>
      <c r="RG112" s="5">
        <f>'A remplir'!BS80</f>
        <v>0</v>
      </c>
      <c r="RH112" s="5">
        <f>'A remplir'!BT80</f>
        <v>0</v>
      </c>
      <c r="RI112" s="5">
        <f>'A remplir'!BU80</f>
        <v>0</v>
      </c>
      <c r="RJ112" s="5">
        <f>'A remplir'!BV80</f>
        <v>0</v>
      </c>
      <c r="RK112" s="5">
        <f>'A remplir'!BW80</f>
        <v>0</v>
      </c>
      <c r="RL112" s="5">
        <f>'A remplir'!BX80</f>
        <v>0</v>
      </c>
      <c r="RM112" s="5">
        <f>'A remplir'!BY80</f>
        <v>0</v>
      </c>
      <c r="RN112" s="5">
        <f>'A remplir'!BZ80</f>
        <v>0</v>
      </c>
      <c r="RO112" s="5">
        <f>'A remplir'!CA80</f>
        <v>0</v>
      </c>
      <c r="RP112" s="5">
        <f>'A remplir'!CB80</f>
        <v>0</v>
      </c>
      <c r="RQ112" s="5">
        <f>'A remplir'!CC80</f>
        <v>0</v>
      </c>
      <c r="RR112" s="5">
        <f>'A remplir'!CD80</f>
        <v>0</v>
      </c>
      <c r="RS112" s="5">
        <f>'A remplir'!CE80</f>
        <v>0</v>
      </c>
      <c r="RT112" s="5">
        <f>'A remplir'!CF80</f>
        <v>0</v>
      </c>
      <c r="RU112" s="5">
        <f>'A remplir'!CG80</f>
        <v>0</v>
      </c>
      <c r="RV112" s="5">
        <f>'A remplir'!CH80</f>
        <v>0</v>
      </c>
      <c r="RW112" s="5">
        <f>'A remplir'!CI80</f>
        <v>0</v>
      </c>
      <c r="RX112" s="5">
        <f>'A remplir'!CJ80</f>
        <v>0</v>
      </c>
      <c r="RY112" s="5">
        <f>'A remplir'!CK80</f>
        <v>0</v>
      </c>
      <c r="RZ112" s="5">
        <f>'A remplir'!CL80</f>
        <v>0</v>
      </c>
      <c r="SA112" s="5">
        <f>'A remplir'!CM80</f>
        <v>0</v>
      </c>
      <c r="SB112" s="5">
        <f>'A remplir'!CN80</f>
        <v>0</v>
      </c>
      <c r="SC112" s="5">
        <f>'A remplir'!CO80</f>
        <v>0</v>
      </c>
      <c r="SD112" s="5">
        <f>'A remplir'!CP80</f>
        <v>0</v>
      </c>
      <c r="SE112" s="5">
        <f>'A remplir'!CQ80</f>
        <v>0</v>
      </c>
      <c r="SF112" s="5">
        <f>'A remplir'!CR80</f>
        <v>0</v>
      </c>
      <c r="SG112" s="5">
        <f>'A remplir'!CS80</f>
        <v>0</v>
      </c>
      <c r="SH112" s="5">
        <f>'A remplir'!CT80</f>
        <v>0</v>
      </c>
      <c r="SI112" s="5">
        <f>'A remplir'!CU80</f>
        <v>0</v>
      </c>
      <c r="SJ112" s="5">
        <f>'A remplir'!CV80</f>
        <v>0</v>
      </c>
      <c r="SK112" s="5">
        <f>'A remplir'!CW80</f>
        <v>0</v>
      </c>
      <c r="SL112" s="5">
        <f>'A remplir'!CX80</f>
        <v>0</v>
      </c>
      <c r="SM112" s="5">
        <f>'A remplir'!CY80</f>
        <v>0</v>
      </c>
      <c r="SN112" s="5">
        <f>'A remplir'!CZ80</f>
        <v>0</v>
      </c>
      <c r="SO112" s="5">
        <f>'A remplir'!DA80</f>
        <v>0</v>
      </c>
      <c r="SP112" s="5">
        <f>'A remplir'!DB80</f>
        <v>0</v>
      </c>
      <c r="SQ112" s="5">
        <f>'A remplir'!DC80</f>
        <v>0</v>
      </c>
      <c r="SR112" s="5">
        <f>'A remplir'!DD80</f>
        <v>0</v>
      </c>
      <c r="SS112" s="5">
        <f>'A remplir'!DE80</f>
        <v>0</v>
      </c>
      <c r="ST112" s="5">
        <f>'A remplir'!DF80</f>
        <v>0</v>
      </c>
      <c r="SU112" s="5">
        <f>'A remplir'!DG80</f>
        <v>0</v>
      </c>
      <c r="SV112" s="5">
        <f>'A remplir'!DH80</f>
        <v>0</v>
      </c>
      <c r="SW112" s="5">
        <f>'A remplir'!DI80</f>
        <v>0</v>
      </c>
      <c r="SX112" s="5">
        <f>'A remplir'!DJ80</f>
        <v>0</v>
      </c>
      <c r="SY112" s="5">
        <f>'A remplir'!DK80</f>
        <v>0</v>
      </c>
      <c r="SZ112" s="5">
        <f>'A remplir'!DL80</f>
        <v>0</v>
      </c>
      <c r="TA112" s="5">
        <f>'A remplir'!DM80</f>
        <v>0</v>
      </c>
      <c r="TB112" s="5">
        <f>'A remplir'!DN80</f>
        <v>0</v>
      </c>
      <c r="TC112" s="5">
        <f>'A remplir'!DO80</f>
        <v>0</v>
      </c>
      <c r="TD112" s="5">
        <f>'A remplir'!DP80</f>
        <v>0</v>
      </c>
      <c r="TE112" s="5">
        <f>'A remplir'!DQ80</f>
        <v>0</v>
      </c>
      <c r="TF112" s="5">
        <f>'A remplir'!DR80</f>
        <v>0</v>
      </c>
      <c r="TG112" s="5">
        <f>'A remplir'!DS80</f>
        <v>0</v>
      </c>
      <c r="TH112" s="5">
        <f>'A remplir'!DT80</f>
        <v>0</v>
      </c>
      <c r="TI112" s="5">
        <f>'A remplir'!DU80</f>
        <v>0</v>
      </c>
      <c r="TJ112" s="5">
        <f>'A remplir'!DV80</f>
        <v>0</v>
      </c>
      <c r="TK112" s="5">
        <f>'A remplir'!DW80</f>
        <v>0</v>
      </c>
      <c r="TL112" s="5">
        <f>'A remplir'!DX80</f>
        <v>0</v>
      </c>
      <c r="TM112" s="5">
        <f>'A remplir'!DY80</f>
        <v>0</v>
      </c>
      <c r="TN112" s="5">
        <f>'A remplir'!DZ80</f>
        <v>0</v>
      </c>
      <c r="TO112" s="5">
        <f>'A remplir'!EA80</f>
        <v>0</v>
      </c>
      <c r="TP112" s="5">
        <f>'A remplir'!EB80</f>
        <v>0</v>
      </c>
      <c r="TQ112" s="5">
        <f>'A remplir'!EC80</f>
        <v>0</v>
      </c>
      <c r="TR112" s="5">
        <f>'A remplir'!ED80</f>
        <v>0</v>
      </c>
      <c r="TS112" s="5">
        <f>'A remplir'!EE80</f>
        <v>0</v>
      </c>
      <c r="TT112" s="5">
        <f>'A remplir'!EF80</f>
        <v>0</v>
      </c>
      <c r="TU112" s="5">
        <f>'A remplir'!EG80</f>
        <v>0</v>
      </c>
      <c r="TV112" s="5">
        <f>'A remplir'!EH80</f>
        <v>0</v>
      </c>
      <c r="TW112" s="5">
        <f>'A remplir'!EI80</f>
        <v>0</v>
      </c>
      <c r="TX112" s="5">
        <f>'A remplir'!EJ80</f>
        <v>0</v>
      </c>
      <c r="TY112" s="5">
        <f>'A remplir'!EK80</f>
        <v>0</v>
      </c>
      <c r="TZ112" s="5">
        <f>'A remplir'!EL80</f>
        <v>0</v>
      </c>
      <c r="UA112" s="5">
        <f>'A remplir'!EM80</f>
        <v>0</v>
      </c>
      <c r="UB112" s="5">
        <f>'A remplir'!EN80</f>
        <v>0</v>
      </c>
      <c r="UC112" s="5">
        <f>'A remplir'!EO80</f>
        <v>0</v>
      </c>
      <c r="UD112" s="5">
        <f>'A remplir'!EP80</f>
        <v>0</v>
      </c>
      <c r="UE112" s="5">
        <f>'A remplir'!EQ80</f>
        <v>0</v>
      </c>
      <c r="UF112" s="5">
        <f>'A remplir'!ER80</f>
        <v>0</v>
      </c>
      <c r="UG112" s="5">
        <f>'A remplir'!ES80</f>
        <v>0</v>
      </c>
      <c r="UH112" s="5">
        <f>'A remplir'!ET80</f>
        <v>0</v>
      </c>
      <c r="UI112" s="5">
        <f>'A remplir'!EU80</f>
        <v>0</v>
      </c>
      <c r="UJ112" s="5">
        <f>'A remplir'!EV80</f>
        <v>0</v>
      </c>
      <c r="UK112" s="5">
        <f>'A remplir'!EW80</f>
        <v>0</v>
      </c>
      <c r="UL112" s="5">
        <f>'A remplir'!EX80</f>
        <v>0</v>
      </c>
      <c r="UM112" s="5">
        <f>'A remplir'!EY80</f>
        <v>0</v>
      </c>
      <c r="UN112" s="5">
        <f>'A remplir'!EZ80</f>
        <v>0</v>
      </c>
      <c r="UO112" s="5">
        <f>'A remplir'!FA80</f>
        <v>0</v>
      </c>
      <c r="UP112" s="5">
        <f>'A remplir'!FB80</f>
        <v>0</v>
      </c>
      <c r="UQ112" s="5">
        <f>'A remplir'!FC80</f>
        <v>0</v>
      </c>
      <c r="UR112" s="5">
        <f>'A remplir'!FD80</f>
        <v>0</v>
      </c>
      <c r="US112" s="5">
        <f>'A remplir'!FE80</f>
        <v>0</v>
      </c>
      <c r="UT112" s="5">
        <f>'A remplir'!FF80</f>
        <v>0</v>
      </c>
      <c r="UU112" s="5">
        <f>'A remplir'!FG80</f>
        <v>0</v>
      </c>
      <c r="UV112" s="5">
        <f>'A remplir'!FH80</f>
        <v>0</v>
      </c>
      <c r="UW112" s="5">
        <f>'A remplir'!FI80</f>
        <v>0</v>
      </c>
      <c r="UX112" s="5">
        <f>'A remplir'!FJ80</f>
        <v>0</v>
      </c>
      <c r="UY112" s="5">
        <f>'A remplir'!FK80</f>
        <v>0</v>
      </c>
      <c r="UZ112" s="5">
        <f>'A remplir'!FL80</f>
        <v>0</v>
      </c>
      <c r="VA112" s="5">
        <f>'A remplir'!FM80</f>
        <v>0</v>
      </c>
      <c r="VB112" s="5">
        <f>'A remplir'!FN80</f>
        <v>0</v>
      </c>
      <c r="VC112" s="5">
        <f>'A remplir'!FO80</f>
        <v>0</v>
      </c>
      <c r="VD112" s="5">
        <f>'A remplir'!FP80</f>
        <v>0</v>
      </c>
      <c r="VE112" s="5">
        <f>'A remplir'!FQ80</f>
        <v>0</v>
      </c>
      <c r="VF112" s="5">
        <f>'A remplir'!FR80</f>
        <v>0</v>
      </c>
      <c r="VG112" s="5">
        <f>'A remplir'!FS80</f>
        <v>0</v>
      </c>
      <c r="VH112" s="5">
        <f>'A remplir'!FT80</f>
        <v>0</v>
      </c>
      <c r="VI112" s="5">
        <f>'A remplir'!FU80</f>
        <v>0</v>
      </c>
      <c r="VJ112" s="5">
        <f>'A remplir'!FV80</f>
        <v>0</v>
      </c>
      <c r="VK112" s="5">
        <f>'A remplir'!FW80</f>
        <v>0</v>
      </c>
      <c r="VL112" s="5">
        <f>'A remplir'!FX80</f>
        <v>0</v>
      </c>
      <c r="VM112" s="5">
        <f>'A remplir'!FY80</f>
        <v>0</v>
      </c>
      <c r="VN112" s="5">
        <f>'A remplir'!FZ80</f>
        <v>0</v>
      </c>
      <c r="VO112" s="5">
        <f>'A remplir'!GA80</f>
        <v>0</v>
      </c>
      <c r="VP112" s="5">
        <f>'A remplir'!GB80</f>
        <v>0</v>
      </c>
      <c r="VQ112" s="5">
        <f>'A remplir'!GC80</f>
        <v>0</v>
      </c>
      <c r="VR112" s="5">
        <f>'A remplir'!GD80</f>
        <v>0</v>
      </c>
      <c r="VS112" s="5">
        <f>'A remplir'!GE80</f>
        <v>0</v>
      </c>
      <c r="VT112" s="5">
        <f>'A remplir'!GF80</f>
        <v>0</v>
      </c>
      <c r="VU112" s="5">
        <f>'A remplir'!GG80</f>
        <v>0</v>
      </c>
      <c r="VV112" s="5">
        <f>'A remplir'!GH80</f>
        <v>0</v>
      </c>
      <c r="VW112" s="5">
        <f>'A remplir'!GI80</f>
        <v>0</v>
      </c>
      <c r="VX112" s="5">
        <f>'A remplir'!GJ80</f>
        <v>0</v>
      </c>
      <c r="VY112" s="5">
        <f>'A remplir'!GK80</f>
        <v>0</v>
      </c>
      <c r="VZ112" s="5">
        <f>'A remplir'!GL80</f>
        <v>0</v>
      </c>
      <c r="WA112" s="5">
        <f>'A remplir'!GM80</f>
        <v>0</v>
      </c>
      <c r="WB112" s="5">
        <f>'A remplir'!GN80</f>
        <v>0</v>
      </c>
      <c r="WC112" s="5">
        <f>'A remplir'!GO80</f>
        <v>0</v>
      </c>
      <c r="WD112" s="5">
        <f>'A remplir'!GP80</f>
        <v>0</v>
      </c>
      <c r="WE112" s="5">
        <f>'A remplir'!GQ80</f>
        <v>0</v>
      </c>
      <c r="WF112" s="5">
        <f>'A remplir'!GR80</f>
        <v>0</v>
      </c>
      <c r="WG112" s="5">
        <f>'A remplir'!GS80</f>
        <v>0</v>
      </c>
      <c r="WH112" s="5">
        <f>'A remplir'!GT80</f>
        <v>0</v>
      </c>
      <c r="WI112" s="5">
        <f>'A remplir'!GU80</f>
        <v>0</v>
      </c>
      <c r="WJ112" s="5">
        <f>'A remplir'!GV80</f>
        <v>0</v>
      </c>
      <c r="WK112" s="5">
        <f>'A remplir'!GW80</f>
        <v>0</v>
      </c>
      <c r="WL112" s="5">
        <f>'A remplir'!GX80</f>
        <v>0</v>
      </c>
      <c r="WM112" s="5">
        <f>'A remplir'!GY80</f>
        <v>0</v>
      </c>
      <c r="WN112" s="5">
        <f>'A remplir'!GZ80</f>
        <v>0</v>
      </c>
      <c r="WO112" s="5">
        <f>'A remplir'!HA80</f>
        <v>0</v>
      </c>
      <c r="WP112" s="5">
        <f>'A remplir'!HB80</f>
        <v>0</v>
      </c>
      <c r="WQ112" s="5">
        <f>'A remplir'!HC80</f>
        <v>0</v>
      </c>
      <c r="WR112" s="5">
        <f>'A remplir'!HD80</f>
        <v>0</v>
      </c>
      <c r="WS112" s="5">
        <f>'A remplir'!HE80</f>
        <v>0</v>
      </c>
      <c r="WT112" s="5">
        <f>'A remplir'!HF80</f>
        <v>0</v>
      </c>
      <c r="WU112" s="5">
        <f>'A remplir'!HG80</f>
        <v>0</v>
      </c>
      <c r="WV112" s="5">
        <f>'A remplir'!HH80</f>
        <v>0</v>
      </c>
      <c r="WW112" s="5">
        <f>'A remplir'!HI80</f>
        <v>0</v>
      </c>
      <c r="WX112" s="5">
        <f>'A remplir'!HJ80</f>
        <v>0</v>
      </c>
      <c r="WY112" s="5">
        <f>'A remplir'!HK80</f>
        <v>0</v>
      </c>
      <c r="WZ112" s="5">
        <f>'A remplir'!HL80</f>
        <v>0</v>
      </c>
      <c r="XA112" s="5">
        <f>'A remplir'!HM80</f>
        <v>0</v>
      </c>
      <c r="XB112" s="5">
        <f>'A remplir'!HN80</f>
        <v>0</v>
      </c>
      <c r="XC112" s="5">
        <f>'A remplir'!HO80</f>
        <v>0</v>
      </c>
      <c r="XD112" s="5">
        <f>'A remplir'!HP80</f>
        <v>0</v>
      </c>
      <c r="XE112" s="5">
        <f>'A remplir'!HQ80</f>
        <v>0</v>
      </c>
      <c r="XF112" s="5">
        <f>'A remplir'!HR80</f>
        <v>0</v>
      </c>
      <c r="XG112" s="5">
        <f>'A remplir'!HS80</f>
        <v>0</v>
      </c>
      <c r="XH112" s="5">
        <f>'A remplir'!HT80</f>
        <v>0</v>
      </c>
      <c r="XI112" s="5">
        <f>'A remplir'!HU80</f>
        <v>0</v>
      </c>
      <c r="XJ112" s="5">
        <f>'A remplir'!HV80</f>
        <v>0</v>
      </c>
      <c r="XK112" s="5">
        <f>'A remplir'!HW80</f>
        <v>0</v>
      </c>
      <c r="XL112" s="5">
        <f>'A remplir'!HX80</f>
        <v>0</v>
      </c>
      <c r="XM112" s="5">
        <f>'A remplir'!HY80</f>
        <v>0</v>
      </c>
      <c r="XN112" s="5">
        <f>'A remplir'!HZ80</f>
        <v>0</v>
      </c>
      <c r="XO112" s="5">
        <f>'A remplir'!IA80</f>
        <v>0</v>
      </c>
      <c r="XP112" s="5">
        <f>'A remplir'!IB80</f>
        <v>0</v>
      </c>
      <c r="XQ112" s="5">
        <f>'A remplir'!IC80</f>
        <v>0</v>
      </c>
      <c r="XR112" s="5">
        <f>'A remplir'!ID80</f>
        <v>0</v>
      </c>
      <c r="XS112" s="5">
        <f>'A remplir'!IE80</f>
        <v>0</v>
      </c>
      <c r="XT112" s="5">
        <f>'A remplir'!IF80</f>
        <v>0</v>
      </c>
      <c r="XU112" s="5">
        <f>'A remplir'!IG80</f>
        <v>0</v>
      </c>
      <c r="XV112" s="5">
        <f>'A remplir'!IH80</f>
        <v>0</v>
      </c>
      <c r="XW112" s="5">
        <f>'A remplir'!II80</f>
        <v>0</v>
      </c>
      <c r="XX112" s="5">
        <f>'A remplir'!IJ80</f>
        <v>0</v>
      </c>
      <c r="XY112" s="5">
        <f>'A remplir'!IK80</f>
        <v>0</v>
      </c>
      <c r="XZ112" s="5">
        <f>'A remplir'!IL80</f>
        <v>0</v>
      </c>
      <c r="YA112" s="5">
        <f>'A remplir'!IM80</f>
        <v>0</v>
      </c>
      <c r="YB112" s="5">
        <f>'A remplir'!IN80</f>
        <v>0</v>
      </c>
      <c r="YC112" s="5">
        <f>'A remplir'!IO80</f>
        <v>0</v>
      </c>
      <c r="YD112" s="5">
        <f>'A remplir'!IP80</f>
        <v>0</v>
      </c>
      <c r="YE112" s="5">
        <f>'A remplir'!IQ80</f>
        <v>0</v>
      </c>
      <c r="YF112" s="5">
        <f>'A remplir'!IR80</f>
        <v>0</v>
      </c>
      <c r="YG112" s="5">
        <f>'A remplir'!IS80</f>
        <v>0</v>
      </c>
      <c r="YH112" s="5">
        <f>'A remplir'!IT80</f>
        <v>0</v>
      </c>
      <c r="YI112" s="5">
        <f>'A remplir'!IU80</f>
        <v>0</v>
      </c>
      <c r="YJ112" s="5">
        <f>'A remplir'!IV80</f>
        <v>0</v>
      </c>
      <c r="YK112" s="5">
        <f>'A remplir'!IW80</f>
        <v>0</v>
      </c>
      <c r="YL112" s="5">
        <f>'A remplir'!IX80</f>
        <v>0</v>
      </c>
      <c r="YM112" s="5">
        <f>'A remplir'!IY80</f>
        <v>0</v>
      </c>
      <c r="YN112" s="5">
        <f>'A remplir'!IZ80</f>
        <v>0</v>
      </c>
      <c r="YO112" s="5">
        <f>'A remplir'!JA80</f>
        <v>0</v>
      </c>
      <c r="YP112" s="5">
        <f>'A remplir'!JB80</f>
        <v>0</v>
      </c>
      <c r="YQ112" s="5">
        <f>'A remplir'!JC80</f>
        <v>0</v>
      </c>
      <c r="YR112" s="5">
        <f>'A remplir'!JD80</f>
        <v>0</v>
      </c>
      <c r="YS112" s="5">
        <f>'A remplir'!JE80</f>
        <v>0</v>
      </c>
      <c r="YT112" s="5">
        <f>'A remplir'!JF80</f>
        <v>0</v>
      </c>
      <c r="YU112" s="5">
        <f>'A remplir'!JG80</f>
        <v>0</v>
      </c>
      <c r="YV112" s="5">
        <f>'A remplir'!JH80</f>
        <v>0</v>
      </c>
      <c r="YW112" s="5">
        <f>'A remplir'!JI80</f>
        <v>0</v>
      </c>
      <c r="YX112" s="5">
        <f>'A remplir'!JJ80</f>
        <v>0</v>
      </c>
      <c r="YY112" s="5">
        <f>'A remplir'!JK80</f>
        <v>0</v>
      </c>
      <c r="YZ112" s="5">
        <f>'A remplir'!JL80</f>
        <v>0</v>
      </c>
      <c r="ZA112" s="5">
        <f>'A remplir'!JM80</f>
        <v>0</v>
      </c>
      <c r="ZB112" s="5">
        <f>'A remplir'!JN80</f>
        <v>0</v>
      </c>
      <c r="ZC112" s="5">
        <f>'A remplir'!JO80</f>
        <v>0</v>
      </c>
      <c r="ZD112" s="5">
        <f>'A remplir'!JP80</f>
        <v>0</v>
      </c>
      <c r="ZE112" s="5">
        <f>'A remplir'!JQ80</f>
        <v>0</v>
      </c>
      <c r="ZF112" s="5">
        <f>'A remplir'!JR80</f>
        <v>0</v>
      </c>
      <c r="ZG112" s="5">
        <f>'A remplir'!JS80</f>
        <v>0</v>
      </c>
      <c r="ZH112" s="5">
        <f>'A remplir'!JT80</f>
        <v>0</v>
      </c>
      <c r="ZI112" s="5">
        <f>'A remplir'!JU80</f>
        <v>0</v>
      </c>
      <c r="ZJ112" s="5">
        <f>'A remplir'!JV80</f>
        <v>0</v>
      </c>
      <c r="ZK112" s="5">
        <f>'A remplir'!JW80</f>
        <v>0</v>
      </c>
      <c r="ZL112" s="5">
        <f>'A remplir'!JX80</f>
        <v>0</v>
      </c>
      <c r="ZM112" s="5">
        <f>'A remplir'!JY80</f>
        <v>0</v>
      </c>
      <c r="ZN112" s="5">
        <f>'A remplir'!JZ80</f>
        <v>0</v>
      </c>
      <c r="ZO112" s="5">
        <f>'A remplir'!KA80</f>
        <v>0</v>
      </c>
      <c r="ZP112" s="5">
        <f>'A remplir'!KB80</f>
        <v>0</v>
      </c>
      <c r="ZQ112" s="5">
        <f>'A remplir'!KC80</f>
        <v>0</v>
      </c>
      <c r="ZR112" s="5">
        <f>'A remplir'!KD80</f>
        <v>0</v>
      </c>
      <c r="ZS112" s="5">
        <f>'A remplir'!KE80</f>
        <v>0</v>
      </c>
      <c r="ZT112" s="5">
        <f>'A remplir'!KF80</f>
        <v>0</v>
      </c>
      <c r="ZU112" s="5">
        <f>'A remplir'!KG80</f>
        <v>0</v>
      </c>
      <c r="ZV112" s="5">
        <f>'A remplir'!KH80</f>
        <v>0</v>
      </c>
      <c r="ZW112" s="5">
        <f>'A remplir'!KI80</f>
        <v>0</v>
      </c>
      <c r="ZX112" s="5">
        <f>'A remplir'!KJ80</f>
        <v>0</v>
      </c>
      <c r="ZY112" s="5">
        <f>'A remplir'!KK80</f>
        <v>0</v>
      </c>
      <c r="ZZ112" s="5">
        <f>'A remplir'!KL80</f>
        <v>0</v>
      </c>
      <c r="AAA112" s="5">
        <f>'A remplir'!KM80</f>
        <v>0</v>
      </c>
      <c r="AAB112" s="5">
        <f>'A remplir'!KN80</f>
        <v>0</v>
      </c>
      <c r="AAC112" s="5">
        <f>'A remplir'!KO80</f>
        <v>0</v>
      </c>
      <c r="AAD112" s="5">
        <f>'A remplir'!KP80</f>
        <v>0</v>
      </c>
      <c r="AAE112" s="5">
        <f>'A remplir'!KQ80</f>
        <v>0</v>
      </c>
      <c r="AAF112" s="5">
        <f>'A remplir'!KR80</f>
        <v>0</v>
      </c>
      <c r="AAG112" s="5">
        <f>'A remplir'!KS80</f>
        <v>0</v>
      </c>
      <c r="AAH112" s="5">
        <f>'A remplir'!KT80</f>
        <v>0</v>
      </c>
      <c r="AAI112" s="5">
        <f>'A remplir'!KU80</f>
        <v>0</v>
      </c>
      <c r="AAJ112" s="5">
        <f>'A remplir'!KV80</f>
        <v>0</v>
      </c>
      <c r="AAK112" s="5">
        <f>'A remplir'!KW80</f>
        <v>0</v>
      </c>
      <c r="AAL112" s="5">
        <f>'A remplir'!KX80</f>
        <v>0</v>
      </c>
      <c r="AAM112" s="5">
        <f>'A remplir'!KY80</f>
        <v>0</v>
      </c>
      <c r="AAN112" s="5">
        <f>'A remplir'!KZ80</f>
        <v>0</v>
      </c>
      <c r="AAO112" s="5">
        <f>'A remplir'!LA80</f>
        <v>0</v>
      </c>
      <c r="AAP112" s="5">
        <f>'A remplir'!LB80</f>
        <v>0</v>
      </c>
      <c r="AAQ112" s="5">
        <f>'A remplir'!LC80</f>
        <v>0</v>
      </c>
      <c r="AAR112" s="5">
        <f>'A remplir'!LD80</f>
        <v>0</v>
      </c>
      <c r="AAS112" s="5">
        <f>'A remplir'!LE80</f>
        <v>0</v>
      </c>
      <c r="AAT112" s="5">
        <f>'A remplir'!LF80</f>
        <v>0</v>
      </c>
      <c r="AAU112" s="5">
        <f>'A remplir'!LG80</f>
        <v>0</v>
      </c>
      <c r="AAV112" s="5">
        <f>'A remplir'!LH80</f>
        <v>0</v>
      </c>
      <c r="AAW112" s="5">
        <f>'A remplir'!LI80</f>
        <v>0</v>
      </c>
      <c r="AAX112" s="5">
        <f>'A remplir'!LJ80</f>
        <v>0</v>
      </c>
      <c r="AAY112" s="5">
        <f>'A remplir'!LK80</f>
        <v>0</v>
      </c>
      <c r="AAZ112" s="5">
        <f>'A remplir'!LL80</f>
        <v>0</v>
      </c>
      <c r="ABA112" s="5">
        <f>'A remplir'!LM80</f>
        <v>0</v>
      </c>
      <c r="ABB112" s="5">
        <f>'A remplir'!LN80</f>
        <v>0</v>
      </c>
      <c r="ABC112" s="5">
        <f>'A remplir'!LO80</f>
        <v>0</v>
      </c>
      <c r="ABD112" s="5">
        <f>'A remplir'!LP80</f>
        <v>0</v>
      </c>
      <c r="ABE112" s="5">
        <f>'A remplir'!LQ80</f>
        <v>0</v>
      </c>
      <c r="ABF112" s="5">
        <f>'A remplir'!LR80</f>
        <v>0</v>
      </c>
      <c r="ABG112" s="5">
        <f>'A remplir'!LS80</f>
        <v>0</v>
      </c>
      <c r="ABH112" s="5">
        <f>'A remplir'!LT80</f>
        <v>0</v>
      </c>
      <c r="ABI112" s="5">
        <f>'A remplir'!LU80</f>
        <v>0</v>
      </c>
      <c r="ABJ112" s="5">
        <f>'A remplir'!LV80</f>
        <v>0</v>
      </c>
      <c r="ABK112" s="5">
        <f>'A remplir'!LW80</f>
        <v>0</v>
      </c>
      <c r="ABL112" s="5">
        <f>'A remplir'!LX80</f>
        <v>0</v>
      </c>
      <c r="ABM112" s="5">
        <f>'A remplir'!LY80</f>
        <v>0</v>
      </c>
      <c r="ABN112" s="5">
        <f>'A remplir'!LZ80</f>
        <v>0</v>
      </c>
      <c r="ABO112" s="5">
        <f>'A remplir'!MA80</f>
        <v>0</v>
      </c>
      <c r="ABP112" s="5">
        <f>'A remplir'!MB80</f>
        <v>0</v>
      </c>
      <c r="ABQ112" s="5">
        <f>'A remplir'!MC80</f>
        <v>0</v>
      </c>
      <c r="ABR112" s="5">
        <f>'A remplir'!MD80</f>
        <v>0</v>
      </c>
      <c r="ABS112" s="5">
        <f>'A remplir'!ME80</f>
        <v>0</v>
      </c>
      <c r="ABT112" s="5">
        <f>'A remplir'!MF80</f>
        <v>0</v>
      </c>
      <c r="ABU112" s="5">
        <f>'A remplir'!MG80</f>
        <v>0</v>
      </c>
      <c r="ABV112" s="5">
        <f>'A remplir'!MH80</f>
        <v>0</v>
      </c>
      <c r="ABW112" s="5">
        <f>'A remplir'!MI80</f>
        <v>0</v>
      </c>
      <c r="ABX112" s="5">
        <f>'A remplir'!MJ80</f>
        <v>0</v>
      </c>
      <c r="ABY112" s="5">
        <f>'A remplir'!MK80</f>
        <v>0</v>
      </c>
      <c r="ABZ112" s="5">
        <f>'A remplir'!ML80</f>
        <v>0</v>
      </c>
      <c r="ACA112" s="5">
        <f>'A remplir'!MM80</f>
        <v>0</v>
      </c>
      <c r="ACB112" s="5">
        <f>'A remplir'!MN80</f>
        <v>0</v>
      </c>
      <c r="ACC112" s="5">
        <f>'A remplir'!MO80</f>
        <v>0</v>
      </c>
      <c r="ACD112" s="5">
        <f>'A remplir'!MP80</f>
        <v>0</v>
      </c>
      <c r="ACE112" s="5">
        <f>'A remplir'!MQ80</f>
        <v>0</v>
      </c>
      <c r="ACF112" s="5">
        <f>'A remplir'!MR80</f>
        <v>0</v>
      </c>
      <c r="ACG112" s="5">
        <f>'A remplir'!MS80</f>
        <v>0</v>
      </c>
      <c r="ACH112" s="5">
        <f>'A remplir'!MT80</f>
        <v>0</v>
      </c>
      <c r="ACI112" s="5">
        <f>'A remplir'!MU80</f>
        <v>0</v>
      </c>
      <c r="ACJ112" s="5">
        <f>'A remplir'!MV80</f>
        <v>0</v>
      </c>
      <c r="ACK112" s="5">
        <f>'A remplir'!MW80</f>
        <v>0</v>
      </c>
      <c r="ACL112" s="5">
        <f>'A remplir'!MX80</f>
        <v>0</v>
      </c>
      <c r="ACM112" s="5">
        <f>'A remplir'!MY80</f>
        <v>0</v>
      </c>
      <c r="ACN112" s="5">
        <f>'A remplir'!MZ80</f>
        <v>0</v>
      </c>
      <c r="ACO112" s="5">
        <f>'A remplir'!NA80</f>
        <v>0</v>
      </c>
      <c r="ACP112" s="5">
        <f>'A remplir'!NB80</f>
        <v>0</v>
      </c>
      <c r="ACQ112" s="5">
        <f>'A remplir'!NC80</f>
        <v>0</v>
      </c>
      <c r="ACR112" s="5">
        <f>'A remplir'!ND80</f>
        <v>0</v>
      </c>
      <c r="ACS112" s="5">
        <f>'A remplir'!NE80</f>
        <v>0</v>
      </c>
      <c r="ACT112" s="5">
        <f>'A remplir'!NF80</f>
        <v>0</v>
      </c>
      <c r="ACU112" s="5">
        <f>'A remplir'!NG80</f>
        <v>0</v>
      </c>
      <c r="ACV112" s="5">
        <f>'A remplir'!NH80</f>
        <v>0</v>
      </c>
      <c r="ACW112" s="5">
        <f>'A remplir'!NI80</f>
        <v>0</v>
      </c>
      <c r="ACX112" s="5">
        <f>'A remplir'!NJ80</f>
        <v>0</v>
      </c>
      <c r="ACY112" s="5">
        <f>'A remplir'!NK80</f>
        <v>0</v>
      </c>
      <c r="ACZ112" s="5">
        <f>'A remplir'!NL80</f>
        <v>0</v>
      </c>
      <c r="ADA112" s="5">
        <f>'A remplir'!NM80</f>
        <v>0</v>
      </c>
      <c r="ADB112" s="5">
        <f>'A remplir'!NN80</f>
        <v>0</v>
      </c>
      <c r="ADC112" s="5">
        <f>'A remplir'!NO80</f>
        <v>0</v>
      </c>
      <c r="ADD112" s="5">
        <f>'A remplir'!NP80</f>
        <v>0</v>
      </c>
      <c r="ADE112" s="5">
        <f>'A remplir'!NQ80</f>
        <v>0</v>
      </c>
      <c r="ADF112" s="5">
        <f>'A remplir'!NR80</f>
        <v>0</v>
      </c>
      <c r="ADG112" s="5">
        <f>'A remplir'!NS80</f>
        <v>0</v>
      </c>
      <c r="ADH112" s="5">
        <f>'A remplir'!NT80</f>
        <v>0</v>
      </c>
      <c r="ADI112" s="5">
        <f>'A remplir'!NU80</f>
        <v>0</v>
      </c>
      <c r="ADJ112" s="5">
        <f>'A remplir'!NV80</f>
        <v>0</v>
      </c>
      <c r="ADK112" s="5">
        <f>'A remplir'!NW80</f>
        <v>0</v>
      </c>
      <c r="ADL112" s="5">
        <f>'A remplir'!NX80</f>
        <v>0</v>
      </c>
      <c r="ADM112" s="5">
        <f>'A remplir'!NY80</f>
        <v>0</v>
      </c>
      <c r="ADN112" s="5">
        <f>'A remplir'!NZ80</f>
        <v>0</v>
      </c>
      <c r="ADO112" s="5">
        <f>'A remplir'!OA80</f>
        <v>0</v>
      </c>
      <c r="ADP112" s="5">
        <f>'A remplir'!OB80</f>
        <v>0</v>
      </c>
      <c r="ADQ112" s="5">
        <f>'A remplir'!OC80</f>
        <v>0</v>
      </c>
      <c r="ADR112" s="5">
        <f>'A remplir'!OD80</f>
        <v>0</v>
      </c>
      <c r="ADS112" s="5">
        <f>'A remplir'!OE80</f>
        <v>0</v>
      </c>
      <c r="ADT112" s="5">
        <f>'A remplir'!OF80</f>
        <v>0</v>
      </c>
      <c r="ADU112" s="5">
        <f>'A remplir'!OG80</f>
        <v>0</v>
      </c>
      <c r="ADV112" s="5">
        <f>'A remplir'!OH80</f>
        <v>0</v>
      </c>
      <c r="ADW112" s="5">
        <f>'A remplir'!OI80</f>
        <v>0</v>
      </c>
      <c r="ADX112" s="5">
        <f>'A remplir'!OJ80</f>
        <v>0</v>
      </c>
      <c r="ADY112" s="5">
        <f>'A remplir'!OK80</f>
        <v>0</v>
      </c>
      <c r="ADZ112" s="5">
        <f>'A remplir'!OL80</f>
        <v>0</v>
      </c>
    </row>
    <row r="113" spans="1:806" ht="15.75" thickBot="1" x14ac:dyDescent="0.3">
      <c r="A113" s="3">
        <f>'A remplir'!OO113</f>
        <v>0.33333333333333331</v>
      </c>
      <c r="B113" s="119"/>
      <c r="C113" s="121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  <c r="JD113" s="116"/>
      <c r="JE113" s="116"/>
      <c r="JF113" s="116"/>
      <c r="JG113" s="116"/>
      <c r="JH113" s="116"/>
      <c r="JI113" s="116"/>
      <c r="JJ113" s="116"/>
      <c r="JK113" s="116"/>
      <c r="JL113" s="116"/>
      <c r="JM113" s="116"/>
      <c r="JN113" s="116"/>
      <c r="JO113" s="116"/>
      <c r="JP113" s="116"/>
      <c r="JQ113" s="116"/>
      <c r="JR113" s="116"/>
      <c r="JS113" s="116"/>
      <c r="JT113" s="116"/>
      <c r="JU113" s="116"/>
      <c r="JV113" s="116"/>
      <c r="JW113" s="116"/>
      <c r="JX113" s="116"/>
      <c r="JY113" s="116"/>
      <c r="JZ113" s="116"/>
      <c r="KA113" s="116"/>
      <c r="KB113" s="116"/>
      <c r="KC113" s="116"/>
      <c r="KD113" s="116"/>
      <c r="KE113" s="116"/>
      <c r="KF113" s="116"/>
      <c r="KG113" s="116"/>
      <c r="KH113" s="116"/>
      <c r="KI113" s="116"/>
      <c r="KJ113" s="116"/>
      <c r="KK113" s="116"/>
      <c r="KL113" s="116"/>
      <c r="KM113" s="116"/>
      <c r="KN113" s="116"/>
      <c r="KO113" s="116"/>
      <c r="KP113" s="116"/>
      <c r="KQ113" s="116"/>
      <c r="KR113" s="116"/>
      <c r="KS113" s="116"/>
      <c r="KT113" s="116"/>
      <c r="KU113" s="116"/>
      <c r="KV113" s="116"/>
      <c r="KW113" s="116"/>
      <c r="KX113" s="116"/>
      <c r="KY113" s="116"/>
      <c r="KZ113" s="116"/>
      <c r="LA113" s="116"/>
      <c r="LB113" s="116"/>
      <c r="LC113" s="116"/>
      <c r="LD113" s="116"/>
      <c r="LE113" s="116"/>
      <c r="LF113" s="116"/>
      <c r="LG113" s="116"/>
      <c r="LH113" s="116"/>
      <c r="LI113" s="116"/>
      <c r="LJ113" s="116"/>
      <c r="LK113" s="116"/>
      <c r="LL113" s="116"/>
      <c r="LM113" s="116"/>
      <c r="LN113" s="116"/>
      <c r="LO113" s="116"/>
      <c r="LP113" s="116"/>
      <c r="LQ113" s="116"/>
      <c r="LR113" s="116"/>
      <c r="LS113" s="116"/>
      <c r="LT113" s="116"/>
      <c r="LU113" s="116"/>
      <c r="LV113" s="116"/>
      <c r="LW113" s="116"/>
      <c r="LX113" s="116"/>
      <c r="LY113" s="116"/>
      <c r="LZ113" s="116"/>
      <c r="MA113" s="116"/>
      <c r="MB113" s="116"/>
      <c r="MC113" s="116"/>
      <c r="MD113" s="116"/>
      <c r="ME113" s="116"/>
      <c r="MF113" s="116"/>
      <c r="MG113" s="116"/>
      <c r="MH113" s="116"/>
      <c r="MI113" s="116"/>
      <c r="MJ113" s="116"/>
      <c r="MK113" s="116"/>
      <c r="ML113" s="116"/>
      <c r="MM113" s="116"/>
      <c r="MN113" s="116"/>
      <c r="MO113" s="116"/>
      <c r="MP113" s="116"/>
      <c r="MQ113" s="116"/>
      <c r="MR113" s="116"/>
      <c r="MS113" s="116"/>
      <c r="MT113" s="116"/>
      <c r="MU113" s="116"/>
      <c r="MV113" s="116"/>
      <c r="MW113" s="116"/>
      <c r="MX113" s="116"/>
      <c r="MY113" s="116"/>
      <c r="MZ113" s="116"/>
      <c r="NA113" s="116"/>
      <c r="NB113" s="116"/>
      <c r="NC113" s="116"/>
      <c r="ND113" s="116"/>
      <c r="NE113" s="116"/>
      <c r="NF113" s="116"/>
      <c r="NG113" s="116"/>
      <c r="NH113" s="116"/>
      <c r="NI113" s="116"/>
      <c r="NJ113" s="116"/>
      <c r="NK113" s="116"/>
      <c r="NL113" s="116"/>
      <c r="NM113" s="116"/>
      <c r="NN113" s="116"/>
      <c r="NO113" s="116"/>
      <c r="NP113" s="116"/>
      <c r="NQ113" s="116"/>
      <c r="NR113" s="116"/>
      <c r="NS113" s="116"/>
      <c r="NT113" s="116"/>
      <c r="NU113" s="116"/>
      <c r="NV113" s="116"/>
      <c r="NW113" s="116"/>
      <c r="NX113" s="116"/>
      <c r="NY113" s="116"/>
      <c r="NZ113" s="116"/>
      <c r="OA113" s="116"/>
      <c r="OB113" s="116"/>
      <c r="OC113" s="116"/>
      <c r="OD113" s="116"/>
      <c r="OE113" s="116"/>
      <c r="OF113" s="116"/>
      <c r="OG113" s="116"/>
      <c r="OH113" s="116"/>
      <c r="OI113" s="116"/>
      <c r="OJ113" s="116"/>
      <c r="OK113" s="116"/>
      <c r="OL113" s="116"/>
      <c r="OM113" s="116"/>
      <c r="ON113" s="4"/>
      <c r="OO113" s="2"/>
      <c r="OP113" s="119"/>
      <c r="OQ113" s="5">
        <f>'A remplir'!C81</f>
        <v>1</v>
      </c>
      <c r="OR113" s="5">
        <f>'A remplir'!D81</f>
        <v>1</v>
      </c>
      <c r="OS113" s="5">
        <f>'A remplir'!E81</f>
        <v>1</v>
      </c>
      <c r="OT113" s="5">
        <f>'A remplir'!F81</f>
        <v>0</v>
      </c>
      <c r="OU113" s="5">
        <f>'A remplir'!G81</f>
        <v>0</v>
      </c>
      <c r="OV113" s="5">
        <f>'A remplir'!H81</f>
        <v>0</v>
      </c>
      <c r="OW113" s="5">
        <f>'A remplir'!I81</f>
        <v>0</v>
      </c>
      <c r="OX113" s="5">
        <f>'A remplir'!J81</f>
        <v>0</v>
      </c>
      <c r="OY113" s="5">
        <f>'A remplir'!K81</f>
        <v>0</v>
      </c>
      <c r="OZ113" s="5">
        <f>'A remplir'!L81</f>
        <v>0</v>
      </c>
      <c r="PA113" s="5">
        <f>'A remplir'!M81</f>
        <v>0</v>
      </c>
      <c r="PB113" s="5">
        <f>'A remplir'!N81</f>
        <v>0</v>
      </c>
      <c r="PC113" s="5">
        <f>'A remplir'!O81</f>
        <v>0</v>
      </c>
      <c r="PD113" s="5">
        <f>'A remplir'!P81</f>
        <v>0</v>
      </c>
      <c r="PE113" s="5">
        <f>'A remplir'!Q81</f>
        <v>0</v>
      </c>
      <c r="PF113" s="5">
        <f>'A remplir'!R81</f>
        <v>0</v>
      </c>
      <c r="PG113" s="5">
        <f>'A remplir'!S81</f>
        <v>0</v>
      </c>
      <c r="PH113" s="5">
        <f>'A remplir'!T81</f>
        <v>0</v>
      </c>
      <c r="PI113" s="5">
        <f>'A remplir'!U81</f>
        <v>0</v>
      </c>
      <c r="PJ113" s="5">
        <f>'A remplir'!V81</f>
        <v>0</v>
      </c>
      <c r="PK113" s="5">
        <f>'A remplir'!W81</f>
        <v>0</v>
      </c>
      <c r="PL113" s="5">
        <f>'A remplir'!X81</f>
        <v>0</v>
      </c>
      <c r="PM113" s="5">
        <f>'A remplir'!Y81</f>
        <v>0</v>
      </c>
      <c r="PN113" s="5">
        <f>'A remplir'!Z81</f>
        <v>0</v>
      </c>
      <c r="PO113" s="5">
        <f>'A remplir'!AA81</f>
        <v>0</v>
      </c>
      <c r="PP113" s="5">
        <f>'A remplir'!AB81</f>
        <v>0</v>
      </c>
      <c r="PQ113" s="5">
        <f>'A remplir'!AC81</f>
        <v>0</v>
      </c>
      <c r="PR113" s="5">
        <f>'A remplir'!AD81</f>
        <v>0</v>
      </c>
      <c r="PS113" s="5">
        <f>'A remplir'!AE81</f>
        <v>0</v>
      </c>
      <c r="PT113" s="5">
        <f>'A remplir'!AF81</f>
        <v>0</v>
      </c>
      <c r="PU113" s="5">
        <f>'A remplir'!AG81</f>
        <v>0</v>
      </c>
      <c r="PV113" s="5">
        <f>'A remplir'!AH81</f>
        <v>0</v>
      </c>
      <c r="PW113" s="5">
        <f>'A remplir'!AI81</f>
        <v>0</v>
      </c>
      <c r="PX113" s="5">
        <f>'A remplir'!AJ81</f>
        <v>0</v>
      </c>
      <c r="PY113" s="5">
        <f>'A remplir'!AK81</f>
        <v>0</v>
      </c>
      <c r="PZ113" s="5">
        <f>'A remplir'!AL81</f>
        <v>0</v>
      </c>
      <c r="QA113" s="5">
        <f>'A remplir'!AM81</f>
        <v>0</v>
      </c>
      <c r="QB113" s="5">
        <f>'A remplir'!AN81</f>
        <v>0</v>
      </c>
      <c r="QC113" s="5">
        <f>'A remplir'!AO81</f>
        <v>0</v>
      </c>
      <c r="QD113" s="5">
        <f>'A remplir'!AP81</f>
        <v>0</v>
      </c>
      <c r="QE113" s="5">
        <f>'A remplir'!AQ81</f>
        <v>0</v>
      </c>
      <c r="QF113" s="5">
        <f>'A remplir'!AR81</f>
        <v>0</v>
      </c>
      <c r="QG113" s="5">
        <f>'A remplir'!AS81</f>
        <v>0</v>
      </c>
      <c r="QH113" s="5">
        <f>'A remplir'!AT81</f>
        <v>0</v>
      </c>
      <c r="QI113" s="5">
        <f>'A remplir'!AU81</f>
        <v>0</v>
      </c>
      <c r="QJ113" s="5">
        <f>'A remplir'!AV81</f>
        <v>0</v>
      </c>
      <c r="QK113" s="5">
        <f>'A remplir'!AW81</f>
        <v>0</v>
      </c>
      <c r="QL113" s="5">
        <f>'A remplir'!AX81</f>
        <v>0</v>
      </c>
      <c r="QM113" s="5">
        <f>'A remplir'!AY81</f>
        <v>0</v>
      </c>
      <c r="QN113" s="5">
        <f>'A remplir'!AZ81</f>
        <v>0</v>
      </c>
      <c r="QO113" s="5">
        <f>'A remplir'!BA81</f>
        <v>0</v>
      </c>
      <c r="QP113" s="5">
        <f>'A remplir'!BB81</f>
        <v>0</v>
      </c>
      <c r="QQ113" s="5">
        <f>'A remplir'!BC81</f>
        <v>0</v>
      </c>
      <c r="QR113" s="5">
        <f>'A remplir'!BD81</f>
        <v>0</v>
      </c>
      <c r="QS113" s="5">
        <f>'A remplir'!BE81</f>
        <v>0</v>
      </c>
      <c r="QT113" s="5">
        <f>'A remplir'!BF81</f>
        <v>0</v>
      </c>
      <c r="QU113" s="5">
        <f>'A remplir'!BG81</f>
        <v>0</v>
      </c>
      <c r="QV113" s="5">
        <f>'A remplir'!BH81</f>
        <v>0</v>
      </c>
      <c r="QW113" s="5">
        <f>'A remplir'!BI81</f>
        <v>0</v>
      </c>
      <c r="QX113" s="5">
        <f>'A remplir'!BJ81</f>
        <v>0</v>
      </c>
      <c r="QY113" s="5">
        <f>'A remplir'!BK81</f>
        <v>0</v>
      </c>
      <c r="QZ113" s="5">
        <f>'A remplir'!BL81</f>
        <v>0</v>
      </c>
      <c r="RA113" s="5">
        <f>'A remplir'!BM81</f>
        <v>0</v>
      </c>
      <c r="RB113" s="5">
        <f>'A remplir'!BN81</f>
        <v>0</v>
      </c>
      <c r="RC113" s="5">
        <f>'A remplir'!BO81</f>
        <v>0</v>
      </c>
      <c r="RD113" s="5">
        <f>'A remplir'!BP81</f>
        <v>0</v>
      </c>
      <c r="RE113" s="5">
        <f>'A remplir'!BQ81</f>
        <v>0</v>
      </c>
      <c r="RF113" s="5">
        <f>'A remplir'!BR81</f>
        <v>0</v>
      </c>
      <c r="RG113" s="5">
        <f>'A remplir'!BS81</f>
        <v>0</v>
      </c>
      <c r="RH113" s="5">
        <f>'A remplir'!BT81</f>
        <v>0</v>
      </c>
      <c r="RI113" s="5">
        <f>'A remplir'!BU81</f>
        <v>0</v>
      </c>
      <c r="RJ113" s="5">
        <f>'A remplir'!BV81</f>
        <v>0</v>
      </c>
      <c r="RK113" s="5">
        <f>'A remplir'!BW81</f>
        <v>0</v>
      </c>
      <c r="RL113" s="5">
        <f>'A remplir'!BX81</f>
        <v>0</v>
      </c>
      <c r="RM113" s="5">
        <f>'A remplir'!BY81</f>
        <v>0</v>
      </c>
      <c r="RN113" s="5">
        <f>'A remplir'!BZ81</f>
        <v>0</v>
      </c>
      <c r="RO113" s="5">
        <f>'A remplir'!CA81</f>
        <v>0</v>
      </c>
      <c r="RP113" s="5">
        <f>'A remplir'!CB81</f>
        <v>0</v>
      </c>
      <c r="RQ113" s="5">
        <f>'A remplir'!CC81</f>
        <v>0</v>
      </c>
      <c r="RR113" s="5">
        <f>'A remplir'!CD81</f>
        <v>0</v>
      </c>
      <c r="RS113" s="5">
        <f>'A remplir'!CE81</f>
        <v>0</v>
      </c>
      <c r="RT113" s="5">
        <f>'A remplir'!CF81</f>
        <v>0</v>
      </c>
      <c r="RU113" s="5">
        <f>'A remplir'!CG81</f>
        <v>0</v>
      </c>
      <c r="RV113" s="5">
        <f>'A remplir'!CH81</f>
        <v>0</v>
      </c>
      <c r="RW113" s="5">
        <f>'A remplir'!CI81</f>
        <v>0</v>
      </c>
      <c r="RX113" s="5">
        <f>'A remplir'!CJ81</f>
        <v>0</v>
      </c>
      <c r="RY113" s="5">
        <f>'A remplir'!CK81</f>
        <v>0</v>
      </c>
      <c r="RZ113" s="5">
        <f>'A remplir'!CL81</f>
        <v>0</v>
      </c>
      <c r="SA113" s="5">
        <f>'A remplir'!CM81</f>
        <v>0</v>
      </c>
      <c r="SB113" s="5">
        <f>'A remplir'!CN81</f>
        <v>0</v>
      </c>
      <c r="SC113" s="5">
        <f>'A remplir'!CO81</f>
        <v>0</v>
      </c>
      <c r="SD113" s="5">
        <f>'A remplir'!CP81</f>
        <v>0</v>
      </c>
      <c r="SE113" s="5">
        <f>'A remplir'!CQ81</f>
        <v>0</v>
      </c>
      <c r="SF113" s="5">
        <f>'A remplir'!CR81</f>
        <v>0</v>
      </c>
      <c r="SG113" s="5">
        <f>'A remplir'!CS81</f>
        <v>0</v>
      </c>
      <c r="SH113" s="5">
        <f>'A remplir'!CT81</f>
        <v>0</v>
      </c>
      <c r="SI113" s="5">
        <f>'A remplir'!CU81</f>
        <v>0</v>
      </c>
      <c r="SJ113" s="5">
        <f>'A remplir'!CV81</f>
        <v>0</v>
      </c>
      <c r="SK113" s="5">
        <f>'A remplir'!CW81</f>
        <v>0</v>
      </c>
      <c r="SL113" s="5">
        <f>'A remplir'!CX81</f>
        <v>0</v>
      </c>
      <c r="SM113" s="5">
        <f>'A remplir'!CY81</f>
        <v>0</v>
      </c>
      <c r="SN113" s="5">
        <f>'A remplir'!CZ81</f>
        <v>0</v>
      </c>
      <c r="SO113" s="5">
        <f>'A remplir'!DA81</f>
        <v>0</v>
      </c>
      <c r="SP113" s="5">
        <f>'A remplir'!DB81</f>
        <v>0</v>
      </c>
      <c r="SQ113" s="5">
        <f>'A remplir'!DC81</f>
        <v>0</v>
      </c>
      <c r="SR113" s="5">
        <f>'A remplir'!DD81</f>
        <v>0</v>
      </c>
      <c r="SS113" s="5">
        <f>'A remplir'!DE81</f>
        <v>0</v>
      </c>
      <c r="ST113" s="5">
        <f>'A remplir'!DF81</f>
        <v>0</v>
      </c>
      <c r="SU113" s="5">
        <f>'A remplir'!DG81</f>
        <v>0</v>
      </c>
      <c r="SV113" s="5">
        <f>'A remplir'!DH81</f>
        <v>0</v>
      </c>
      <c r="SW113" s="5">
        <f>'A remplir'!DI81</f>
        <v>0</v>
      </c>
      <c r="SX113" s="5">
        <f>'A remplir'!DJ81</f>
        <v>0</v>
      </c>
      <c r="SY113" s="5">
        <f>'A remplir'!DK81</f>
        <v>0</v>
      </c>
      <c r="SZ113" s="5">
        <f>'A remplir'!DL81</f>
        <v>0</v>
      </c>
      <c r="TA113" s="5">
        <f>'A remplir'!DM81</f>
        <v>0</v>
      </c>
      <c r="TB113" s="5">
        <f>'A remplir'!DN81</f>
        <v>0</v>
      </c>
      <c r="TC113" s="5">
        <f>'A remplir'!DO81</f>
        <v>0</v>
      </c>
      <c r="TD113" s="5">
        <f>'A remplir'!DP81</f>
        <v>0</v>
      </c>
      <c r="TE113" s="5">
        <f>'A remplir'!DQ81</f>
        <v>0</v>
      </c>
      <c r="TF113" s="5">
        <f>'A remplir'!DR81</f>
        <v>0</v>
      </c>
      <c r="TG113" s="5">
        <f>'A remplir'!DS81</f>
        <v>0</v>
      </c>
      <c r="TH113" s="5">
        <f>'A remplir'!DT81</f>
        <v>0</v>
      </c>
      <c r="TI113" s="5">
        <f>'A remplir'!DU81</f>
        <v>0</v>
      </c>
      <c r="TJ113" s="5">
        <f>'A remplir'!DV81</f>
        <v>0</v>
      </c>
      <c r="TK113" s="5">
        <f>'A remplir'!DW81</f>
        <v>0</v>
      </c>
      <c r="TL113" s="5">
        <f>'A remplir'!DX81</f>
        <v>0</v>
      </c>
      <c r="TM113" s="5">
        <f>'A remplir'!DY81</f>
        <v>0</v>
      </c>
      <c r="TN113" s="5">
        <f>'A remplir'!DZ81</f>
        <v>0</v>
      </c>
      <c r="TO113" s="5">
        <f>'A remplir'!EA81</f>
        <v>0</v>
      </c>
      <c r="TP113" s="5">
        <f>'A remplir'!EB81</f>
        <v>0</v>
      </c>
      <c r="TQ113" s="5">
        <f>'A remplir'!EC81</f>
        <v>0</v>
      </c>
      <c r="TR113" s="5">
        <f>'A remplir'!ED81</f>
        <v>0</v>
      </c>
      <c r="TS113" s="5">
        <f>'A remplir'!EE81</f>
        <v>0</v>
      </c>
      <c r="TT113" s="5">
        <f>'A remplir'!EF81</f>
        <v>0</v>
      </c>
      <c r="TU113" s="5">
        <f>'A remplir'!EG81</f>
        <v>0</v>
      </c>
      <c r="TV113" s="5">
        <f>'A remplir'!EH81</f>
        <v>0</v>
      </c>
      <c r="TW113" s="5">
        <f>'A remplir'!EI81</f>
        <v>0</v>
      </c>
      <c r="TX113" s="5">
        <f>'A remplir'!EJ81</f>
        <v>0</v>
      </c>
      <c r="TY113" s="5">
        <f>'A remplir'!EK81</f>
        <v>0</v>
      </c>
      <c r="TZ113" s="5">
        <f>'A remplir'!EL81</f>
        <v>0</v>
      </c>
      <c r="UA113" s="5">
        <f>'A remplir'!EM81</f>
        <v>0</v>
      </c>
      <c r="UB113" s="5">
        <f>'A remplir'!EN81</f>
        <v>0</v>
      </c>
      <c r="UC113" s="5">
        <f>'A remplir'!EO81</f>
        <v>0</v>
      </c>
      <c r="UD113" s="5">
        <f>'A remplir'!EP81</f>
        <v>0</v>
      </c>
      <c r="UE113" s="5">
        <f>'A remplir'!EQ81</f>
        <v>0</v>
      </c>
      <c r="UF113" s="5">
        <f>'A remplir'!ER81</f>
        <v>0</v>
      </c>
      <c r="UG113" s="5">
        <f>'A remplir'!ES81</f>
        <v>0</v>
      </c>
      <c r="UH113" s="5">
        <f>'A remplir'!ET81</f>
        <v>0</v>
      </c>
      <c r="UI113" s="5">
        <f>'A remplir'!EU81</f>
        <v>0</v>
      </c>
      <c r="UJ113" s="5">
        <f>'A remplir'!EV81</f>
        <v>0</v>
      </c>
      <c r="UK113" s="5">
        <f>'A remplir'!EW81</f>
        <v>0</v>
      </c>
      <c r="UL113" s="5">
        <f>'A remplir'!EX81</f>
        <v>0</v>
      </c>
      <c r="UM113" s="5">
        <f>'A remplir'!EY81</f>
        <v>0</v>
      </c>
      <c r="UN113" s="5">
        <f>'A remplir'!EZ81</f>
        <v>0</v>
      </c>
      <c r="UO113" s="5">
        <f>'A remplir'!FA81</f>
        <v>0</v>
      </c>
      <c r="UP113" s="5">
        <f>'A remplir'!FB81</f>
        <v>0</v>
      </c>
      <c r="UQ113" s="5">
        <f>'A remplir'!FC81</f>
        <v>0</v>
      </c>
      <c r="UR113" s="5">
        <f>'A remplir'!FD81</f>
        <v>0</v>
      </c>
      <c r="US113" s="5">
        <f>'A remplir'!FE81</f>
        <v>0</v>
      </c>
      <c r="UT113" s="5">
        <f>'A remplir'!FF81</f>
        <v>0</v>
      </c>
      <c r="UU113" s="5">
        <f>'A remplir'!FG81</f>
        <v>0</v>
      </c>
      <c r="UV113" s="5">
        <f>'A remplir'!FH81</f>
        <v>0</v>
      </c>
      <c r="UW113" s="5">
        <f>'A remplir'!FI81</f>
        <v>0</v>
      </c>
      <c r="UX113" s="5">
        <f>'A remplir'!FJ81</f>
        <v>0</v>
      </c>
      <c r="UY113" s="5">
        <f>'A remplir'!FK81</f>
        <v>0</v>
      </c>
      <c r="UZ113" s="5">
        <f>'A remplir'!FL81</f>
        <v>0</v>
      </c>
      <c r="VA113" s="5">
        <f>'A remplir'!FM81</f>
        <v>0</v>
      </c>
      <c r="VB113" s="5">
        <f>'A remplir'!FN81</f>
        <v>0</v>
      </c>
      <c r="VC113" s="5">
        <f>'A remplir'!FO81</f>
        <v>0</v>
      </c>
      <c r="VD113" s="5">
        <f>'A remplir'!FP81</f>
        <v>0</v>
      </c>
      <c r="VE113" s="5">
        <f>'A remplir'!FQ81</f>
        <v>0</v>
      </c>
      <c r="VF113" s="5">
        <f>'A remplir'!FR81</f>
        <v>0</v>
      </c>
      <c r="VG113" s="5">
        <f>'A remplir'!FS81</f>
        <v>0</v>
      </c>
      <c r="VH113" s="5">
        <f>'A remplir'!FT81</f>
        <v>0</v>
      </c>
      <c r="VI113" s="5">
        <f>'A remplir'!FU81</f>
        <v>0</v>
      </c>
      <c r="VJ113" s="5">
        <f>'A remplir'!FV81</f>
        <v>0</v>
      </c>
      <c r="VK113" s="5">
        <f>'A remplir'!FW81</f>
        <v>0</v>
      </c>
      <c r="VL113" s="5">
        <f>'A remplir'!FX81</f>
        <v>0</v>
      </c>
      <c r="VM113" s="5">
        <f>'A remplir'!FY81</f>
        <v>0</v>
      </c>
      <c r="VN113" s="5">
        <f>'A remplir'!FZ81</f>
        <v>0</v>
      </c>
      <c r="VO113" s="5">
        <f>'A remplir'!GA81</f>
        <v>0</v>
      </c>
      <c r="VP113" s="5">
        <f>'A remplir'!GB81</f>
        <v>0</v>
      </c>
      <c r="VQ113" s="5">
        <f>'A remplir'!GC81</f>
        <v>0</v>
      </c>
      <c r="VR113" s="5">
        <f>'A remplir'!GD81</f>
        <v>0</v>
      </c>
      <c r="VS113" s="5">
        <f>'A remplir'!GE81</f>
        <v>0</v>
      </c>
      <c r="VT113" s="5">
        <f>'A remplir'!GF81</f>
        <v>0</v>
      </c>
      <c r="VU113" s="5">
        <f>'A remplir'!GG81</f>
        <v>0</v>
      </c>
      <c r="VV113" s="5">
        <f>'A remplir'!GH81</f>
        <v>0</v>
      </c>
      <c r="VW113" s="5">
        <f>'A remplir'!GI81</f>
        <v>0</v>
      </c>
      <c r="VX113" s="5">
        <f>'A remplir'!GJ81</f>
        <v>0</v>
      </c>
      <c r="VY113" s="5">
        <f>'A remplir'!GK81</f>
        <v>0</v>
      </c>
      <c r="VZ113" s="5">
        <f>'A remplir'!GL81</f>
        <v>0</v>
      </c>
      <c r="WA113" s="5">
        <f>'A remplir'!GM81</f>
        <v>0</v>
      </c>
      <c r="WB113" s="5">
        <f>'A remplir'!GN81</f>
        <v>0</v>
      </c>
      <c r="WC113" s="5">
        <f>'A remplir'!GO81</f>
        <v>0</v>
      </c>
      <c r="WD113" s="5">
        <f>'A remplir'!GP81</f>
        <v>0</v>
      </c>
      <c r="WE113" s="5">
        <f>'A remplir'!GQ81</f>
        <v>0</v>
      </c>
      <c r="WF113" s="5">
        <f>'A remplir'!GR81</f>
        <v>0</v>
      </c>
      <c r="WG113" s="5">
        <f>'A remplir'!GS81</f>
        <v>0</v>
      </c>
      <c r="WH113" s="5">
        <f>'A remplir'!GT81</f>
        <v>0</v>
      </c>
      <c r="WI113" s="5">
        <f>'A remplir'!GU81</f>
        <v>0</v>
      </c>
      <c r="WJ113" s="5">
        <f>'A remplir'!GV81</f>
        <v>0</v>
      </c>
      <c r="WK113" s="5">
        <f>'A remplir'!GW81</f>
        <v>0</v>
      </c>
      <c r="WL113" s="5">
        <f>'A remplir'!GX81</f>
        <v>0</v>
      </c>
      <c r="WM113" s="5">
        <f>'A remplir'!GY81</f>
        <v>0</v>
      </c>
      <c r="WN113" s="5">
        <f>'A remplir'!GZ81</f>
        <v>0</v>
      </c>
      <c r="WO113" s="5">
        <f>'A remplir'!HA81</f>
        <v>0</v>
      </c>
      <c r="WP113" s="5">
        <f>'A remplir'!HB81</f>
        <v>0</v>
      </c>
      <c r="WQ113" s="5">
        <f>'A remplir'!HC81</f>
        <v>0</v>
      </c>
      <c r="WR113" s="5">
        <f>'A remplir'!HD81</f>
        <v>0</v>
      </c>
      <c r="WS113" s="5">
        <f>'A remplir'!HE81</f>
        <v>0</v>
      </c>
      <c r="WT113" s="5">
        <f>'A remplir'!HF81</f>
        <v>0</v>
      </c>
      <c r="WU113" s="5">
        <f>'A remplir'!HG81</f>
        <v>0</v>
      </c>
      <c r="WV113" s="5">
        <f>'A remplir'!HH81</f>
        <v>0</v>
      </c>
      <c r="WW113" s="5">
        <f>'A remplir'!HI81</f>
        <v>0</v>
      </c>
      <c r="WX113" s="5">
        <f>'A remplir'!HJ81</f>
        <v>0</v>
      </c>
      <c r="WY113" s="5">
        <f>'A remplir'!HK81</f>
        <v>0</v>
      </c>
      <c r="WZ113" s="5">
        <f>'A remplir'!HL81</f>
        <v>0</v>
      </c>
      <c r="XA113" s="5">
        <f>'A remplir'!HM81</f>
        <v>0</v>
      </c>
      <c r="XB113" s="5">
        <f>'A remplir'!HN81</f>
        <v>0</v>
      </c>
      <c r="XC113" s="5">
        <f>'A remplir'!HO81</f>
        <v>0</v>
      </c>
      <c r="XD113" s="5">
        <f>'A remplir'!HP81</f>
        <v>0</v>
      </c>
      <c r="XE113" s="5">
        <f>'A remplir'!HQ81</f>
        <v>0</v>
      </c>
      <c r="XF113" s="5">
        <f>'A remplir'!HR81</f>
        <v>0</v>
      </c>
      <c r="XG113" s="5">
        <f>'A remplir'!HS81</f>
        <v>0</v>
      </c>
      <c r="XH113" s="5">
        <f>'A remplir'!HT81</f>
        <v>0</v>
      </c>
      <c r="XI113" s="5">
        <f>'A remplir'!HU81</f>
        <v>0</v>
      </c>
      <c r="XJ113" s="5">
        <f>'A remplir'!HV81</f>
        <v>0</v>
      </c>
      <c r="XK113" s="5">
        <f>'A remplir'!HW81</f>
        <v>0</v>
      </c>
      <c r="XL113" s="5">
        <f>'A remplir'!HX81</f>
        <v>0</v>
      </c>
      <c r="XM113" s="5">
        <f>'A remplir'!HY81</f>
        <v>0</v>
      </c>
      <c r="XN113" s="5">
        <f>'A remplir'!HZ81</f>
        <v>0</v>
      </c>
      <c r="XO113" s="5">
        <f>'A remplir'!IA81</f>
        <v>0</v>
      </c>
      <c r="XP113" s="5">
        <f>'A remplir'!IB81</f>
        <v>0</v>
      </c>
      <c r="XQ113" s="5">
        <f>'A remplir'!IC81</f>
        <v>0</v>
      </c>
      <c r="XR113" s="5">
        <f>'A remplir'!ID81</f>
        <v>0</v>
      </c>
      <c r="XS113" s="5">
        <f>'A remplir'!IE81</f>
        <v>0</v>
      </c>
      <c r="XT113" s="5">
        <f>'A remplir'!IF81</f>
        <v>0</v>
      </c>
      <c r="XU113" s="5">
        <f>'A remplir'!IG81</f>
        <v>0</v>
      </c>
      <c r="XV113" s="5">
        <f>'A remplir'!IH81</f>
        <v>0</v>
      </c>
      <c r="XW113" s="5">
        <f>'A remplir'!II81</f>
        <v>0</v>
      </c>
      <c r="XX113" s="5">
        <f>'A remplir'!IJ81</f>
        <v>0</v>
      </c>
      <c r="XY113" s="5">
        <f>'A remplir'!IK81</f>
        <v>0</v>
      </c>
      <c r="XZ113" s="5">
        <f>'A remplir'!IL81</f>
        <v>0</v>
      </c>
      <c r="YA113" s="5">
        <f>'A remplir'!IM81</f>
        <v>0</v>
      </c>
      <c r="YB113" s="5">
        <f>'A remplir'!IN81</f>
        <v>0</v>
      </c>
      <c r="YC113" s="5">
        <f>'A remplir'!IO81</f>
        <v>0</v>
      </c>
      <c r="YD113" s="5">
        <f>'A remplir'!IP81</f>
        <v>0</v>
      </c>
      <c r="YE113" s="5">
        <f>'A remplir'!IQ81</f>
        <v>0</v>
      </c>
      <c r="YF113" s="5">
        <f>'A remplir'!IR81</f>
        <v>0</v>
      </c>
      <c r="YG113" s="5">
        <f>'A remplir'!IS81</f>
        <v>0</v>
      </c>
      <c r="YH113" s="5">
        <f>'A remplir'!IT81</f>
        <v>0</v>
      </c>
      <c r="YI113" s="5">
        <f>'A remplir'!IU81</f>
        <v>0</v>
      </c>
      <c r="YJ113" s="5">
        <f>'A remplir'!IV81</f>
        <v>0</v>
      </c>
      <c r="YK113" s="5">
        <f>'A remplir'!IW81</f>
        <v>0</v>
      </c>
      <c r="YL113" s="5">
        <f>'A remplir'!IX81</f>
        <v>0</v>
      </c>
      <c r="YM113" s="5">
        <f>'A remplir'!IY81</f>
        <v>0</v>
      </c>
      <c r="YN113" s="5">
        <f>'A remplir'!IZ81</f>
        <v>0</v>
      </c>
      <c r="YO113" s="5">
        <f>'A remplir'!JA81</f>
        <v>0</v>
      </c>
      <c r="YP113" s="5">
        <f>'A remplir'!JB81</f>
        <v>0</v>
      </c>
      <c r="YQ113" s="5">
        <f>'A remplir'!JC81</f>
        <v>0</v>
      </c>
      <c r="YR113" s="5">
        <f>'A remplir'!JD81</f>
        <v>0</v>
      </c>
      <c r="YS113" s="5">
        <f>'A remplir'!JE81</f>
        <v>0</v>
      </c>
      <c r="YT113" s="5">
        <f>'A remplir'!JF81</f>
        <v>0</v>
      </c>
      <c r="YU113" s="5">
        <f>'A remplir'!JG81</f>
        <v>0</v>
      </c>
      <c r="YV113" s="5">
        <f>'A remplir'!JH81</f>
        <v>0</v>
      </c>
      <c r="YW113" s="5">
        <f>'A remplir'!JI81</f>
        <v>0</v>
      </c>
      <c r="YX113" s="5">
        <f>'A remplir'!JJ81</f>
        <v>0</v>
      </c>
      <c r="YY113" s="5">
        <f>'A remplir'!JK81</f>
        <v>0</v>
      </c>
      <c r="YZ113" s="5">
        <f>'A remplir'!JL81</f>
        <v>0</v>
      </c>
      <c r="ZA113" s="5">
        <f>'A remplir'!JM81</f>
        <v>0</v>
      </c>
      <c r="ZB113" s="5">
        <f>'A remplir'!JN81</f>
        <v>0</v>
      </c>
      <c r="ZC113" s="5">
        <f>'A remplir'!JO81</f>
        <v>0</v>
      </c>
      <c r="ZD113" s="5">
        <f>'A remplir'!JP81</f>
        <v>0</v>
      </c>
      <c r="ZE113" s="5">
        <f>'A remplir'!JQ81</f>
        <v>0</v>
      </c>
      <c r="ZF113" s="5">
        <f>'A remplir'!JR81</f>
        <v>0</v>
      </c>
      <c r="ZG113" s="5">
        <f>'A remplir'!JS81</f>
        <v>0</v>
      </c>
      <c r="ZH113" s="5">
        <f>'A remplir'!JT81</f>
        <v>0</v>
      </c>
      <c r="ZI113" s="5">
        <f>'A remplir'!JU81</f>
        <v>0</v>
      </c>
      <c r="ZJ113" s="5">
        <f>'A remplir'!JV81</f>
        <v>0</v>
      </c>
      <c r="ZK113" s="5">
        <f>'A remplir'!JW81</f>
        <v>0</v>
      </c>
      <c r="ZL113" s="5">
        <f>'A remplir'!JX81</f>
        <v>0</v>
      </c>
      <c r="ZM113" s="5">
        <f>'A remplir'!JY81</f>
        <v>0</v>
      </c>
      <c r="ZN113" s="5">
        <f>'A remplir'!JZ81</f>
        <v>0</v>
      </c>
      <c r="ZO113" s="5">
        <f>'A remplir'!KA81</f>
        <v>0</v>
      </c>
      <c r="ZP113" s="5">
        <f>'A remplir'!KB81</f>
        <v>0</v>
      </c>
      <c r="ZQ113" s="5">
        <f>'A remplir'!KC81</f>
        <v>0</v>
      </c>
      <c r="ZR113" s="5">
        <f>'A remplir'!KD81</f>
        <v>0</v>
      </c>
      <c r="ZS113" s="5">
        <f>'A remplir'!KE81</f>
        <v>0</v>
      </c>
      <c r="ZT113" s="5">
        <f>'A remplir'!KF81</f>
        <v>0</v>
      </c>
      <c r="ZU113" s="5">
        <f>'A remplir'!KG81</f>
        <v>0</v>
      </c>
      <c r="ZV113" s="5">
        <f>'A remplir'!KH81</f>
        <v>0</v>
      </c>
      <c r="ZW113" s="5">
        <f>'A remplir'!KI81</f>
        <v>0</v>
      </c>
      <c r="ZX113" s="5">
        <f>'A remplir'!KJ81</f>
        <v>0</v>
      </c>
      <c r="ZY113" s="5">
        <f>'A remplir'!KK81</f>
        <v>0</v>
      </c>
      <c r="ZZ113" s="5">
        <f>'A remplir'!KL81</f>
        <v>0</v>
      </c>
      <c r="AAA113" s="5">
        <f>'A remplir'!KM81</f>
        <v>0</v>
      </c>
      <c r="AAB113" s="5">
        <f>'A remplir'!KN81</f>
        <v>0</v>
      </c>
      <c r="AAC113" s="5">
        <f>'A remplir'!KO81</f>
        <v>0</v>
      </c>
      <c r="AAD113" s="5">
        <f>'A remplir'!KP81</f>
        <v>0</v>
      </c>
      <c r="AAE113" s="5">
        <f>'A remplir'!KQ81</f>
        <v>0</v>
      </c>
      <c r="AAF113" s="5">
        <f>'A remplir'!KR81</f>
        <v>0</v>
      </c>
      <c r="AAG113" s="5">
        <f>'A remplir'!KS81</f>
        <v>0</v>
      </c>
      <c r="AAH113" s="5">
        <f>'A remplir'!KT81</f>
        <v>0</v>
      </c>
      <c r="AAI113" s="5">
        <f>'A remplir'!KU81</f>
        <v>0</v>
      </c>
      <c r="AAJ113" s="5">
        <f>'A remplir'!KV81</f>
        <v>0</v>
      </c>
      <c r="AAK113" s="5">
        <f>'A remplir'!KW81</f>
        <v>0</v>
      </c>
      <c r="AAL113" s="5">
        <f>'A remplir'!KX81</f>
        <v>0</v>
      </c>
      <c r="AAM113" s="5">
        <f>'A remplir'!KY81</f>
        <v>0</v>
      </c>
      <c r="AAN113" s="5">
        <f>'A remplir'!KZ81</f>
        <v>0</v>
      </c>
      <c r="AAO113" s="5">
        <f>'A remplir'!LA81</f>
        <v>0</v>
      </c>
      <c r="AAP113" s="5">
        <f>'A remplir'!LB81</f>
        <v>0</v>
      </c>
      <c r="AAQ113" s="5">
        <f>'A remplir'!LC81</f>
        <v>0</v>
      </c>
      <c r="AAR113" s="5">
        <f>'A remplir'!LD81</f>
        <v>0</v>
      </c>
      <c r="AAS113" s="5">
        <f>'A remplir'!LE81</f>
        <v>0</v>
      </c>
      <c r="AAT113" s="5">
        <f>'A remplir'!LF81</f>
        <v>0</v>
      </c>
      <c r="AAU113" s="5">
        <f>'A remplir'!LG81</f>
        <v>0</v>
      </c>
      <c r="AAV113" s="5">
        <f>'A remplir'!LH81</f>
        <v>0</v>
      </c>
      <c r="AAW113" s="5">
        <f>'A remplir'!LI81</f>
        <v>0</v>
      </c>
      <c r="AAX113" s="5">
        <f>'A remplir'!LJ81</f>
        <v>0</v>
      </c>
      <c r="AAY113" s="5">
        <f>'A remplir'!LK81</f>
        <v>0</v>
      </c>
      <c r="AAZ113" s="5">
        <f>'A remplir'!LL81</f>
        <v>0</v>
      </c>
      <c r="ABA113" s="5">
        <f>'A remplir'!LM81</f>
        <v>0</v>
      </c>
      <c r="ABB113" s="5">
        <f>'A remplir'!LN81</f>
        <v>0</v>
      </c>
      <c r="ABC113" s="5">
        <f>'A remplir'!LO81</f>
        <v>0</v>
      </c>
      <c r="ABD113" s="5">
        <f>'A remplir'!LP81</f>
        <v>0</v>
      </c>
      <c r="ABE113" s="5">
        <f>'A remplir'!LQ81</f>
        <v>0</v>
      </c>
      <c r="ABF113" s="5">
        <f>'A remplir'!LR81</f>
        <v>0</v>
      </c>
      <c r="ABG113" s="5">
        <f>'A remplir'!LS81</f>
        <v>0</v>
      </c>
      <c r="ABH113" s="5">
        <f>'A remplir'!LT81</f>
        <v>0</v>
      </c>
      <c r="ABI113" s="5">
        <f>'A remplir'!LU81</f>
        <v>0</v>
      </c>
      <c r="ABJ113" s="5">
        <f>'A remplir'!LV81</f>
        <v>0</v>
      </c>
      <c r="ABK113" s="5">
        <f>'A remplir'!LW81</f>
        <v>0</v>
      </c>
      <c r="ABL113" s="5">
        <f>'A remplir'!LX81</f>
        <v>0</v>
      </c>
      <c r="ABM113" s="5">
        <f>'A remplir'!LY81</f>
        <v>0</v>
      </c>
      <c r="ABN113" s="5">
        <f>'A remplir'!LZ81</f>
        <v>0</v>
      </c>
      <c r="ABO113" s="5">
        <f>'A remplir'!MA81</f>
        <v>0</v>
      </c>
      <c r="ABP113" s="5">
        <f>'A remplir'!MB81</f>
        <v>0</v>
      </c>
      <c r="ABQ113" s="5">
        <f>'A remplir'!MC81</f>
        <v>0</v>
      </c>
      <c r="ABR113" s="5">
        <f>'A remplir'!MD81</f>
        <v>0</v>
      </c>
      <c r="ABS113" s="5">
        <f>'A remplir'!ME81</f>
        <v>0</v>
      </c>
      <c r="ABT113" s="5">
        <f>'A remplir'!MF81</f>
        <v>0</v>
      </c>
      <c r="ABU113" s="5">
        <f>'A remplir'!MG81</f>
        <v>0</v>
      </c>
      <c r="ABV113" s="5">
        <f>'A remplir'!MH81</f>
        <v>0</v>
      </c>
      <c r="ABW113" s="5">
        <f>'A remplir'!MI81</f>
        <v>0</v>
      </c>
      <c r="ABX113" s="5">
        <f>'A remplir'!MJ81</f>
        <v>0</v>
      </c>
      <c r="ABY113" s="5">
        <f>'A remplir'!MK81</f>
        <v>0</v>
      </c>
      <c r="ABZ113" s="5">
        <f>'A remplir'!ML81</f>
        <v>0</v>
      </c>
      <c r="ACA113" s="5">
        <f>'A remplir'!MM81</f>
        <v>0</v>
      </c>
      <c r="ACB113" s="5">
        <f>'A remplir'!MN81</f>
        <v>0</v>
      </c>
      <c r="ACC113" s="5">
        <f>'A remplir'!MO81</f>
        <v>0</v>
      </c>
      <c r="ACD113" s="5">
        <f>'A remplir'!MP81</f>
        <v>0</v>
      </c>
      <c r="ACE113" s="5">
        <f>'A remplir'!MQ81</f>
        <v>0</v>
      </c>
      <c r="ACF113" s="5">
        <f>'A remplir'!MR81</f>
        <v>0</v>
      </c>
      <c r="ACG113" s="5">
        <f>'A remplir'!MS81</f>
        <v>0</v>
      </c>
      <c r="ACH113" s="5">
        <f>'A remplir'!MT81</f>
        <v>0</v>
      </c>
      <c r="ACI113" s="5">
        <f>'A remplir'!MU81</f>
        <v>0</v>
      </c>
      <c r="ACJ113" s="5">
        <f>'A remplir'!MV81</f>
        <v>0</v>
      </c>
      <c r="ACK113" s="5">
        <f>'A remplir'!MW81</f>
        <v>0</v>
      </c>
      <c r="ACL113" s="5">
        <f>'A remplir'!MX81</f>
        <v>0</v>
      </c>
      <c r="ACM113" s="5">
        <f>'A remplir'!MY81</f>
        <v>0</v>
      </c>
      <c r="ACN113" s="5">
        <f>'A remplir'!MZ81</f>
        <v>0</v>
      </c>
      <c r="ACO113" s="5">
        <f>'A remplir'!NA81</f>
        <v>0</v>
      </c>
      <c r="ACP113" s="5">
        <f>'A remplir'!NB81</f>
        <v>0</v>
      </c>
      <c r="ACQ113" s="5">
        <f>'A remplir'!NC81</f>
        <v>0</v>
      </c>
      <c r="ACR113" s="5">
        <f>'A remplir'!ND81</f>
        <v>0</v>
      </c>
      <c r="ACS113" s="5">
        <f>'A remplir'!NE81</f>
        <v>0</v>
      </c>
      <c r="ACT113" s="5">
        <f>'A remplir'!NF81</f>
        <v>0</v>
      </c>
      <c r="ACU113" s="5">
        <f>'A remplir'!NG81</f>
        <v>0</v>
      </c>
      <c r="ACV113" s="5">
        <f>'A remplir'!NH81</f>
        <v>0</v>
      </c>
      <c r="ACW113" s="5">
        <f>'A remplir'!NI81</f>
        <v>0</v>
      </c>
      <c r="ACX113" s="5">
        <f>'A remplir'!NJ81</f>
        <v>0</v>
      </c>
      <c r="ACY113" s="5">
        <f>'A remplir'!NK81</f>
        <v>0</v>
      </c>
      <c r="ACZ113" s="5">
        <f>'A remplir'!NL81</f>
        <v>0</v>
      </c>
      <c r="ADA113" s="5">
        <f>'A remplir'!NM81</f>
        <v>0</v>
      </c>
      <c r="ADB113" s="5">
        <f>'A remplir'!NN81</f>
        <v>0</v>
      </c>
      <c r="ADC113" s="5">
        <f>'A remplir'!NO81</f>
        <v>0</v>
      </c>
      <c r="ADD113" s="5">
        <f>'A remplir'!NP81</f>
        <v>0</v>
      </c>
      <c r="ADE113" s="5">
        <f>'A remplir'!NQ81</f>
        <v>0</v>
      </c>
      <c r="ADF113" s="5">
        <f>'A remplir'!NR81</f>
        <v>0</v>
      </c>
      <c r="ADG113" s="5">
        <f>'A remplir'!NS81</f>
        <v>0</v>
      </c>
      <c r="ADH113" s="5">
        <f>'A remplir'!NT81</f>
        <v>0</v>
      </c>
      <c r="ADI113" s="5">
        <f>'A remplir'!NU81</f>
        <v>0</v>
      </c>
      <c r="ADJ113" s="5">
        <f>'A remplir'!NV81</f>
        <v>0</v>
      </c>
      <c r="ADK113" s="5">
        <f>'A remplir'!NW81</f>
        <v>0</v>
      </c>
      <c r="ADL113" s="5">
        <f>'A remplir'!NX81</f>
        <v>0</v>
      </c>
      <c r="ADM113" s="5">
        <f>'A remplir'!NY81</f>
        <v>0</v>
      </c>
      <c r="ADN113" s="5">
        <f>'A remplir'!NZ81</f>
        <v>0</v>
      </c>
      <c r="ADO113" s="5">
        <f>'A remplir'!OA81</f>
        <v>0</v>
      </c>
      <c r="ADP113" s="5">
        <f>'A remplir'!OB81</f>
        <v>0</v>
      </c>
      <c r="ADQ113" s="5">
        <f>'A remplir'!OC81</f>
        <v>0</v>
      </c>
      <c r="ADR113" s="5">
        <f>'A remplir'!OD81</f>
        <v>0</v>
      </c>
      <c r="ADS113" s="5">
        <f>'A remplir'!OE81</f>
        <v>0</v>
      </c>
      <c r="ADT113" s="5">
        <f>'A remplir'!OF81</f>
        <v>0</v>
      </c>
      <c r="ADU113" s="5">
        <f>'A remplir'!OG81</f>
        <v>0</v>
      </c>
      <c r="ADV113" s="5">
        <f>'A remplir'!OH81</f>
        <v>0</v>
      </c>
      <c r="ADW113" s="5">
        <f>'A remplir'!OI81</f>
        <v>0</v>
      </c>
      <c r="ADX113" s="5">
        <f>'A remplir'!OJ81</f>
        <v>0</v>
      </c>
      <c r="ADY113" s="5">
        <f>'A remplir'!OK81</f>
        <v>0</v>
      </c>
      <c r="ADZ113" s="5">
        <f>'A remplir'!OL81</f>
        <v>0</v>
      </c>
    </row>
    <row r="114" spans="1:806" ht="15.75" thickBot="1" x14ac:dyDescent="0.3">
      <c r="A114" s="3">
        <f>'A remplir'!OO114</f>
        <v>0.33333333333333331</v>
      </c>
      <c r="B114" s="119"/>
      <c r="C114" s="121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  <c r="NF114" s="116"/>
      <c r="NG114" s="116"/>
      <c r="NH114" s="116"/>
      <c r="NI114" s="116"/>
      <c r="NJ114" s="116"/>
      <c r="NK114" s="116"/>
      <c r="NL114" s="116"/>
      <c r="NM114" s="116"/>
      <c r="NN114" s="116"/>
      <c r="NO114" s="116"/>
      <c r="NP114" s="116"/>
      <c r="NQ114" s="116"/>
      <c r="NR114" s="116"/>
      <c r="NS114" s="116"/>
      <c r="NT114" s="116"/>
      <c r="NU114" s="116"/>
      <c r="NV114" s="116"/>
      <c r="NW114" s="116"/>
      <c r="NX114" s="116"/>
      <c r="NY114" s="116"/>
      <c r="NZ114" s="116"/>
      <c r="OA114" s="116"/>
      <c r="OB114" s="116"/>
      <c r="OC114" s="116"/>
      <c r="OD114" s="116"/>
      <c r="OE114" s="116"/>
      <c r="OF114" s="116"/>
      <c r="OG114" s="116"/>
      <c r="OH114" s="116"/>
      <c r="OI114" s="116"/>
      <c r="OJ114" s="116"/>
      <c r="OK114" s="116"/>
      <c r="OL114" s="116"/>
      <c r="OM114" s="116"/>
      <c r="ON114" s="4"/>
      <c r="OO114" s="2"/>
      <c r="OP114" s="119"/>
      <c r="OQ114" s="5">
        <f>'A remplir'!C82</f>
        <v>1</v>
      </c>
      <c r="OR114" s="5">
        <f>'A remplir'!D82</f>
        <v>1</v>
      </c>
      <c r="OS114" s="5">
        <f>'A remplir'!E82</f>
        <v>1</v>
      </c>
      <c r="OT114" s="5">
        <f>'A remplir'!F82</f>
        <v>0</v>
      </c>
      <c r="OU114" s="5">
        <f>'A remplir'!G82</f>
        <v>0</v>
      </c>
      <c r="OV114" s="5">
        <f>'A remplir'!H82</f>
        <v>0</v>
      </c>
      <c r="OW114" s="5">
        <f>'A remplir'!I82</f>
        <v>0</v>
      </c>
      <c r="OX114" s="5">
        <f>'A remplir'!J82</f>
        <v>0</v>
      </c>
      <c r="OY114" s="5">
        <f>'A remplir'!K82</f>
        <v>0</v>
      </c>
      <c r="OZ114" s="5">
        <f>'A remplir'!L82</f>
        <v>0</v>
      </c>
      <c r="PA114" s="5">
        <f>'A remplir'!M82</f>
        <v>0</v>
      </c>
      <c r="PB114" s="5">
        <f>'A remplir'!N82</f>
        <v>0</v>
      </c>
      <c r="PC114" s="5">
        <f>'A remplir'!O82</f>
        <v>0</v>
      </c>
      <c r="PD114" s="5">
        <f>'A remplir'!P82</f>
        <v>0</v>
      </c>
      <c r="PE114" s="5">
        <f>'A remplir'!Q82</f>
        <v>0</v>
      </c>
      <c r="PF114" s="5">
        <f>'A remplir'!R82</f>
        <v>0</v>
      </c>
      <c r="PG114" s="5">
        <f>'A remplir'!S82</f>
        <v>0</v>
      </c>
      <c r="PH114" s="5">
        <f>'A remplir'!T82</f>
        <v>0</v>
      </c>
      <c r="PI114" s="5">
        <f>'A remplir'!U82</f>
        <v>0</v>
      </c>
      <c r="PJ114" s="5">
        <f>'A remplir'!V82</f>
        <v>0</v>
      </c>
      <c r="PK114" s="5">
        <f>'A remplir'!W82</f>
        <v>0</v>
      </c>
      <c r="PL114" s="5">
        <f>'A remplir'!X82</f>
        <v>0</v>
      </c>
      <c r="PM114" s="5">
        <f>'A remplir'!Y82</f>
        <v>0</v>
      </c>
      <c r="PN114" s="5">
        <f>'A remplir'!Z82</f>
        <v>0</v>
      </c>
      <c r="PO114" s="5">
        <f>'A remplir'!AA82</f>
        <v>0</v>
      </c>
      <c r="PP114" s="5">
        <f>'A remplir'!AB82</f>
        <v>0</v>
      </c>
      <c r="PQ114" s="5">
        <f>'A remplir'!AC82</f>
        <v>0</v>
      </c>
      <c r="PR114" s="5">
        <f>'A remplir'!AD82</f>
        <v>0</v>
      </c>
      <c r="PS114" s="5">
        <f>'A remplir'!AE82</f>
        <v>0</v>
      </c>
      <c r="PT114" s="5">
        <f>'A remplir'!AF82</f>
        <v>0</v>
      </c>
      <c r="PU114" s="5">
        <f>'A remplir'!AG82</f>
        <v>0</v>
      </c>
      <c r="PV114" s="5">
        <f>'A remplir'!AH82</f>
        <v>0</v>
      </c>
      <c r="PW114" s="5">
        <f>'A remplir'!AI82</f>
        <v>0</v>
      </c>
      <c r="PX114" s="5">
        <f>'A remplir'!AJ82</f>
        <v>0</v>
      </c>
      <c r="PY114" s="5">
        <f>'A remplir'!AK82</f>
        <v>0</v>
      </c>
      <c r="PZ114" s="5">
        <f>'A remplir'!AL82</f>
        <v>0</v>
      </c>
      <c r="QA114" s="5">
        <f>'A remplir'!AM82</f>
        <v>0</v>
      </c>
      <c r="QB114" s="5">
        <f>'A remplir'!AN82</f>
        <v>0</v>
      </c>
      <c r="QC114" s="5">
        <f>'A remplir'!AO82</f>
        <v>0</v>
      </c>
      <c r="QD114" s="5">
        <f>'A remplir'!AP82</f>
        <v>0</v>
      </c>
      <c r="QE114" s="5">
        <f>'A remplir'!AQ82</f>
        <v>0</v>
      </c>
      <c r="QF114" s="5">
        <f>'A remplir'!AR82</f>
        <v>0</v>
      </c>
      <c r="QG114" s="5">
        <f>'A remplir'!AS82</f>
        <v>0</v>
      </c>
      <c r="QH114" s="5">
        <f>'A remplir'!AT82</f>
        <v>0</v>
      </c>
      <c r="QI114" s="5">
        <f>'A remplir'!AU82</f>
        <v>0</v>
      </c>
      <c r="QJ114" s="5">
        <f>'A remplir'!AV82</f>
        <v>0</v>
      </c>
      <c r="QK114" s="5">
        <f>'A remplir'!AW82</f>
        <v>0</v>
      </c>
      <c r="QL114" s="5">
        <f>'A remplir'!AX82</f>
        <v>0</v>
      </c>
      <c r="QM114" s="5">
        <f>'A remplir'!AY82</f>
        <v>0</v>
      </c>
      <c r="QN114" s="5">
        <f>'A remplir'!AZ82</f>
        <v>0</v>
      </c>
      <c r="QO114" s="5">
        <f>'A remplir'!BA82</f>
        <v>0</v>
      </c>
      <c r="QP114" s="5">
        <f>'A remplir'!BB82</f>
        <v>0</v>
      </c>
      <c r="QQ114" s="5">
        <f>'A remplir'!BC82</f>
        <v>0</v>
      </c>
      <c r="QR114" s="5">
        <f>'A remplir'!BD82</f>
        <v>0</v>
      </c>
      <c r="QS114" s="5">
        <f>'A remplir'!BE82</f>
        <v>0</v>
      </c>
      <c r="QT114" s="5">
        <f>'A remplir'!BF82</f>
        <v>0</v>
      </c>
      <c r="QU114" s="5">
        <f>'A remplir'!BG82</f>
        <v>0</v>
      </c>
      <c r="QV114" s="5">
        <f>'A remplir'!BH82</f>
        <v>0</v>
      </c>
      <c r="QW114" s="5">
        <f>'A remplir'!BI82</f>
        <v>0</v>
      </c>
      <c r="QX114" s="5">
        <f>'A remplir'!BJ82</f>
        <v>0</v>
      </c>
      <c r="QY114" s="5">
        <f>'A remplir'!BK82</f>
        <v>0</v>
      </c>
      <c r="QZ114" s="5">
        <f>'A remplir'!BL82</f>
        <v>0</v>
      </c>
      <c r="RA114" s="5">
        <f>'A remplir'!BM82</f>
        <v>0</v>
      </c>
      <c r="RB114" s="5">
        <f>'A remplir'!BN82</f>
        <v>0</v>
      </c>
      <c r="RC114" s="5">
        <f>'A remplir'!BO82</f>
        <v>0</v>
      </c>
      <c r="RD114" s="5">
        <f>'A remplir'!BP82</f>
        <v>0</v>
      </c>
      <c r="RE114" s="5">
        <f>'A remplir'!BQ82</f>
        <v>0</v>
      </c>
      <c r="RF114" s="5">
        <f>'A remplir'!BR82</f>
        <v>0</v>
      </c>
      <c r="RG114" s="5">
        <f>'A remplir'!BS82</f>
        <v>0</v>
      </c>
      <c r="RH114" s="5">
        <f>'A remplir'!BT82</f>
        <v>0</v>
      </c>
      <c r="RI114" s="5">
        <f>'A remplir'!BU82</f>
        <v>0</v>
      </c>
      <c r="RJ114" s="5">
        <f>'A remplir'!BV82</f>
        <v>0</v>
      </c>
      <c r="RK114" s="5">
        <f>'A remplir'!BW82</f>
        <v>0</v>
      </c>
      <c r="RL114" s="5">
        <f>'A remplir'!BX82</f>
        <v>0</v>
      </c>
      <c r="RM114" s="5">
        <f>'A remplir'!BY82</f>
        <v>0</v>
      </c>
      <c r="RN114" s="5">
        <f>'A remplir'!BZ82</f>
        <v>0</v>
      </c>
      <c r="RO114" s="5">
        <f>'A remplir'!CA82</f>
        <v>0</v>
      </c>
      <c r="RP114" s="5">
        <f>'A remplir'!CB82</f>
        <v>0</v>
      </c>
      <c r="RQ114" s="5">
        <f>'A remplir'!CC82</f>
        <v>0</v>
      </c>
      <c r="RR114" s="5">
        <f>'A remplir'!CD82</f>
        <v>0</v>
      </c>
      <c r="RS114" s="5">
        <f>'A remplir'!CE82</f>
        <v>0</v>
      </c>
      <c r="RT114" s="5">
        <f>'A remplir'!CF82</f>
        <v>0</v>
      </c>
      <c r="RU114" s="5">
        <f>'A remplir'!CG82</f>
        <v>0</v>
      </c>
      <c r="RV114" s="5">
        <f>'A remplir'!CH82</f>
        <v>0</v>
      </c>
      <c r="RW114" s="5">
        <f>'A remplir'!CI82</f>
        <v>0</v>
      </c>
      <c r="RX114" s="5">
        <f>'A remplir'!CJ82</f>
        <v>0</v>
      </c>
      <c r="RY114" s="5">
        <f>'A remplir'!CK82</f>
        <v>0</v>
      </c>
      <c r="RZ114" s="5">
        <f>'A remplir'!CL82</f>
        <v>0</v>
      </c>
      <c r="SA114" s="5">
        <f>'A remplir'!CM82</f>
        <v>0</v>
      </c>
      <c r="SB114" s="5">
        <f>'A remplir'!CN82</f>
        <v>0</v>
      </c>
      <c r="SC114" s="5">
        <f>'A remplir'!CO82</f>
        <v>0</v>
      </c>
      <c r="SD114" s="5">
        <f>'A remplir'!CP82</f>
        <v>0</v>
      </c>
      <c r="SE114" s="5">
        <f>'A remplir'!CQ82</f>
        <v>0</v>
      </c>
      <c r="SF114" s="5">
        <f>'A remplir'!CR82</f>
        <v>0</v>
      </c>
      <c r="SG114" s="5">
        <f>'A remplir'!CS82</f>
        <v>0</v>
      </c>
      <c r="SH114" s="5">
        <f>'A remplir'!CT82</f>
        <v>0</v>
      </c>
      <c r="SI114" s="5">
        <f>'A remplir'!CU82</f>
        <v>0</v>
      </c>
      <c r="SJ114" s="5">
        <f>'A remplir'!CV82</f>
        <v>0</v>
      </c>
      <c r="SK114" s="5">
        <f>'A remplir'!CW82</f>
        <v>0</v>
      </c>
      <c r="SL114" s="5">
        <f>'A remplir'!CX82</f>
        <v>0</v>
      </c>
      <c r="SM114" s="5">
        <f>'A remplir'!CY82</f>
        <v>0</v>
      </c>
      <c r="SN114" s="5">
        <f>'A remplir'!CZ82</f>
        <v>0</v>
      </c>
      <c r="SO114" s="5">
        <f>'A remplir'!DA82</f>
        <v>0</v>
      </c>
      <c r="SP114" s="5">
        <f>'A remplir'!DB82</f>
        <v>0</v>
      </c>
      <c r="SQ114" s="5">
        <f>'A remplir'!DC82</f>
        <v>0</v>
      </c>
      <c r="SR114" s="5">
        <f>'A remplir'!DD82</f>
        <v>0</v>
      </c>
      <c r="SS114" s="5">
        <f>'A remplir'!DE82</f>
        <v>0</v>
      </c>
      <c r="ST114" s="5">
        <f>'A remplir'!DF82</f>
        <v>0</v>
      </c>
      <c r="SU114" s="5">
        <f>'A remplir'!DG82</f>
        <v>0</v>
      </c>
      <c r="SV114" s="5">
        <f>'A remplir'!DH82</f>
        <v>0</v>
      </c>
      <c r="SW114" s="5">
        <f>'A remplir'!DI82</f>
        <v>0</v>
      </c>
      <c r="SX114" s="5">
        <f>'A remplir'!DJ82</f>
        <v>0</v>
      </c>
      <c r="SY114" s="5">
        <f>'A remplir'!DK82</f>
        <v>0</v>
      </c>
      <c r="SZ114" s="5">
        <f>'A remplir'!DL82</f>
        <v>0</v>
      </c>
      <c r="TA114" s="5">
        <f>'A remplir'!DM82</f>
        <v>0</v>
      </c>
      <c r="TB114" s="5">
        <f>'A remplir'!DN82</f>
        <v>0</v>
      </c>
      <c r="TC114" s="5">
        <f>'A remplir'!DO82</f>
        <v>0</v>
      </c>
      <c r="TD114" s="5">
        <f>'A remplir'!DP82</f>
        <v>0</v>
      </c>
      <c r="TE114" s="5">
        <f>'A remplir'!DQ82</f>
        <v>0</v>
      </c>
      <c r="TF114" s="5">
        <f>'A remplir'!DR82</f>
        <v>0</v>
      </c>
      <c r="TG114" s="5">
        <f>'A remplir'!DS82</f>
        <v>0</v>
      </c>
      <c r="TH114" s="5">
        <f>'A remplir'!DT82</f>
        <v>0</v>
      </c>
      <c r="TI114" s="5">
        <f>'A remplir'!DU82</f>
        <v>0</v>
      </c>
      <c r="TJ114" s="5">
        <f>'A remplir'!DV82</f>
        <v>0</v>
      </c>
      <c r="TK114" s="5">
        <f>'A remplir'!DW82</f>
        <v>0</v>
      </c>
      <c r="TL114" s="5">
        <f>'A remplir'!DX82</f>
        <v>0</v>
      </c>
      <c r="TM114" s="5">
        <f>'A remplir'!DY82</f>
        <v>0</v>
      </c>
      <c r="TN114" s="5">
        <f>'A remplir'!DZ82</f>
        <v>0</v>
      </c>
      <c r="TO114" s="5">
        <f>'A remplir'!EA82</f>
        <v>0</v>
      </c>
      <c r="TP114" s="5">
        <f>'A remplir'!EB82</f>
        <v>0</v>
      </c>
      <c r="TQ114" s="5">
        <f>'A remplir'!EC82</f>
        <v>0</v>
      </c>
      <c r="TR114" s="5">
        <f>'A remplir'!ED82</f>
        <v>0</v>
      </c>
      <c r="TS114" s="5">
        <f>'A remplir'!EE82</f>
        <v>0</v>
      </c>
      <c r="TT114" s="5">
        <f>'A remplir'!EF82</f>
        <v>0</v>
      </c>
      <c r="TU114" s="5">
        <f>'A remplir'!EG82</f>
        <v>0</v>
      </c>
      <c r="TV114" s="5">
        <f>'A remplir'!EH82</f>
        <v>0</v>
      </c>
      <c r="TW114" s="5">
        <f>'A remplir'!EI82</f>
        <v>0</v>
      </c>
      <c r="TX114" s="5">
        <f>'A remplir'!EJ82</f>
        <v>0</v>
      </c>
      <c r="TY114" s="5">
        <f>'A remplir'!EK82</f>
        <v>0</v>
      </c>
      <c r="TZ114" s="5">
        <f>'A remplir'!EL82</f>
        <v>0</v>
      </c>
      <c r="UA114" s="5">
        <f>'A remplir'!EM82</f>
        <v>0</v>
      </c>
      <c r="UB114" s="5">
        <f>'A remplir'!EN82</f>
        <v>0</v>
      </c>
      <c r="UC114" s="5">
        <f>'A remplir'!EO82</f>
        <v>0</v>
      </c>
      <c r="UD114" s="5">
        <f>'A remplir'!EP82</f>
        <v>0</v>
      </c>
      <c r="UE114" s="5">
        <f>'A remplir'!EQ82</f>
        <v>0</v>
      </c>
      <c r="UF114" s="5">
        <f>'A remplir'!ER82</f>
        <v>0</v>
      </c>
      <c r="UG114" s="5">
        <f>'A remplir'!ES82</f>
        <v>0</v>
      </c>
      <c r="UH114" s="5">
        <f>'A remplir'!ET82</f>
        <v>0</v>
      </c>
      <c r="UI114" s="5">
        <f>'A remplir'!EU82</f>
        <v>0</v>
      </c>
      <c r="UJ114" s="5">
        <f>'A remplir'!EV82</f>
        <v>0</v>
      </c>
      <c r="UK114" s="5">
        <f>'A remplir'!EW82</f>
        <v>0</v>
      </c>
      <c r="UL114" s="5">
        <f>'A remplir'!EX82</f>
        <v>0</v>
      </c>
      <c r="UM114" s="5">
        <f>'A remplir'!EY82</f>
        <v>0</v>
      </c>
      <c r="UN114" s="5">
        <f>'A remplir'!EZ82</f>
        <v>0</v>
      </c>
      <c r="UO114" s="5">
        <f>'A remplir'!FA82</f>
        <v>0</v>
      </c>
      <c r="UP114" s="5">
        <f>'A remplir'!FB82</f>
        <v>0</v>
      </c>
      <c r="UQ114" s="5">
        <f>'A remplir'!FC82</f>
        <v>0</v>
      </c>
      <c r="UR114" s="5">
        <f>'A remplir'!FD82</f>
        <v>0</v>
      </c>
      <c r="US114" s="5">
        <f>'A remplir'!FE82</f>
        <v>0</v>
      </c>
      <c r="UT114" s="5">
        <f>'A remplir'!FF82</f>
        <v>0</v>
      </c>
      <c r="UU114" s="5">
        <f>'A remplir'!FG82</f>
        <v>0</v>
      </c>
      <c r="UV114" s="5">
        <f>'A remplir'!FH82</f>
        <v>0</v>
      </c>
      <c r="UW114" s="5">
        <f>'A remplir'!FI82</f>
        <v>0</v>
      </c>
      <c r="UX114" s="5">
        <f>'A remplir'!FJ82</f>
        <v>0</v>
      </c>
      <c r="UY114" s="5">
        <f>'A remplir'!FK82</f>
        <v>0</v>
      </c>
      <c r="UZ114" s="5">
        <f>'A remplir'!FL82</f>
        <v>0</v>
      </c>
      <c r="VA114" s="5">
        <f>'A remplir'!FM82</f>
        <v>0</v>
      </c>
      <c r="VB114" s="5">
        <f>'A remplir'!FN82</f>
        <v>0</v>
      </c>
      <c r="VC114" s="5">
        <f>'A remplir'!FO82</f>
        <v>0</v>
      </c>
      <c r="VD114" s="5">
        <f>'A remplir'!FP82</f>
        <v>0</v>
      </c>
      <c r="VE114" s="5">
        <f>'A remplir'!FQ82</f>
        <v>0</v>
      </c>
      <c r="VF114" s="5">
        <f>'A remplir'!FR82</f>
        <v>0</v>
      </c>
      <c r="VG114" s="5">
        <f>'A remplir'!FS82</f>
        <v>0</v>
      </c>
      <c r="VH114" s="5">
        <f>'A remplir'!FT82</f>
        <v>0</v>
      </c>
      <c r="VI114" s="5">
        <f>'A remplir'!FU82</f>
        <v>0</v>
      </c>
      <c r="VJ114" s="5">
        <f>'A remplir'!FV82</f>
        <v>0</v>
      </c>
      <c r="VK114" s="5">
        <f>'A remplir'!FW82</f>
        <v>0</v>
      </c>
      <c r="VL114" s="5">
        <f>'A remplir'!FX82</f>
        <v>0</v>
      </c>
      <c r="VM114" s="5">
        <f>'A remplir'!FY82</f>
        <v>0</v>
      </c>
      <c r="VN114" s="5">
        <f>'A remplir'!FZ82</f>
        <v>0</v>
      </c>
      <c r="VO114" s="5">
        <f>'A remplir'!GA82</f>
        <v>0</v>
      </c>
      <c r="VP114" s="5">
        <f>'A remplir'!GB82</f>
        <v>0</v>
      </c>
      <c r="VQ114" s="5">
        <f>'A remplir'!GC82</f>
        <v>0</v>
      </c>
      <c r="VR114" s="5">
        <f>'A remplir'!GD82</f>
        <v>0</v>
      </c>
      <c r="VS114" s="5">
        <f>'A remplir'!GE82</f>
        <v>0</v>
      </c>
      <c r="VT114" s="5">
        <f>'A remplir'!GF82</f>
        <v>0</v>
      </c>
      <c r="VU114" s="5">
        <f>'A remplir'!GG82</f>
        <v>0</v>
      </c>
      <c r="VV114" s="5">
        <f>'A remplir'!GH82</f>
        <v>0</v>
      </c>
      <c r="VW114" s="5">
        <f>'A remplir'!GI82</f>
        <v>0</v>
      </c>
      <c r="VX114" s="5">
        <f>'A remplir'!GJ82</f>
        <v>0</v>
      </c>
      <c r="VY114" s="5">
        <f>'A remplir'!GK82</f>
        <v>0</v>
      </c>
      <c r="VZ114" s="5">
        <f>'A remplir'!GL82</f>
        <v>0</v>
      </c>
      <c r="WA114" s="5">
        <f>'A remplir'!GM82</f>
        <v>0</v>
      </c>
      <c r="WB114" s="5">
        <f>'A remplir'!GN82</f>
        <v>0</v>
      </c>
      <c r="WC114" s="5">
        <f>'A remplir'!GO82</f>
        <v>0</v>
      </c>
      <c r="WD114" s="5">
        <f>'A remplir'!GP82</f>
        <v>0</v>
      </c>
      <c r="WE114" s="5">
        <f>'A remplir'!GQ82</f>
        <v>0</v>
      </c>
      <c r="WF114" s="5">
        <f>'A remplir'!GR82</f>
        <v>0</v>
      </c>
      <c r="WG114" s="5">
        <f>'A remplir'!GS82</f>
        <v>0</v>
      </c>
      <c r="WH114" s="5">
        <f>'A remplir'!GT82</f>
        <v>0</v>
      </c>
      <c r="WI114" s="5">
        <f>'A remplir'!GU82</f>
        <v>0</v>
      </c>
      <c r="WJ114" s="5">
        <f>'A remplir'!GV82</f>
        <v>0</v>
      </c>
      <c r="WK114" s="5">
        <f>'A remplir'!GW82</f>
        <v>0</v>
      </c>
      <c r="WL114" s="5">
        <f>'A remplir'!GX82</f>
        <v>0</v>
      </c>
      <c r="WM114" s="5">
        <f>'A remplir'!GY82</f>
        <v>0</v>
      </c>
      <c r="WN114" s="5">
        <f>'A remplir'!GZ82</f>
        <v>0</v>
      </c>
      <c r="WO114" s="5">
        <f>'A remplir'!HA82</f>
        <v>0</v>
      </c>
      <c r="WP114" s="5">
        <f>'A remplir'!HB82</f>
        <v>0</v>
      </c>
      <c r="WQ114" s="5">
        <f>'A remplir'!HC82</f>
        <v>0</v>
      </c>
      <c r="WR114" s="5">
        <f>'A remplir'!HD82</f>
        <v>0</v>
      </c>
      <c r="WS114" s="5">
        <f>'A remplir'!HE82</f>
        <v>0</v>
      </c>
      <c r="WT114" s="5">
        <f>'A remplir'!HF82</f>
        <v>0</v>
      </c>
      <c r="WU114" s="5">
        <f>'A remplir'!HG82</f>
        <v>0</v>
      </c>
      <c r="WV114" s="5">
        <f>'A remplir'!HH82</f>
        <v>0</v>
      </c>
      <c r="WW114" s="5">
        <f>'A remplir'!HI82</f>
        <v>0</v>
      </c>
      <c r="WX114" s="5">
        <f>'A remplir'!HJ82</f>
        <v>0</v>
      </c>
      <c r="WY114" s="5">
        <f>'A remplir'!HK82</f>
        <v>0</v>
      </c>
      <c r="WZ114" s="5">
        <f>'A remplir'!HL82</f>
        <v>0</v>
      </c>
      <c r="XA114" s="5">
        <f>'A remplir'!HM82</f>
        <v>0</v>
      </c>
      <c r="XB114" s="5">
        <f>'A remplir'!HN82</f>
        <v>0</v>
      </c>
      <c r="XC114" s="5">
        <f>'A remplir'!HO82</f>
        <v>0</v>
      </c>
      <c r="XD114" s="5">
        <f>'A remplir'!HP82</f>
        <v>0</v>
      </c>
      <c r="XE114" s="5">
        <f>'A remplir'!HQ82</f>
        <v>0</v>
      </c>
      <c r="XF114" s="5">
        <f>'A remplir'!HR82</f>
        <v>0</v>
      </c>
      <c r="XG114" s="5">
        <f>'A remplir'!HS82</f>
        <v>0</v>
      </c>
      <c r="XH114" s="5">
        <f>'A remplir'!HT82</f>
        <v>0</v>
      </c>
      <c r="XI114" s="5">
        <f>'A remplir'!HU82</f>
        <v>0</v>
      </c>
      <c r="XJ114" s="5">
        <f>'A remplir'!HV82</f>
        <v>0</v>
      </c>
      <c r="XK114" s="5">
        <f>'A remplir'!HW82</f>
        <v>0</v>
      </c>
      <c r="XL114" s="5">
        <f>'A remplir'!HX82</f>
        <v>0</v>
      </c>
      <c r="XM114" s="5">
        <f>'A remplir'!HY82</f>
        <v>0</v>
      </c>
      <c r="XN114" s="5">
        <f>'A remplir'!HZ82</f>
        <v>0</v>
      </c>
      <c r="XO114" s="5">
        <f>'A remplir'!IA82</f>
        <v>0</v>
      </c>
      <c r="XP114" s="5">
        <f>'A remplir'!IB82</f>
        <v>0</v>
      </c>
      <c r="XQ114" s="5">
        <f>'A remplir'!IC82</f>
        <v>0</v>
      </c>
      <c r="XR114" s="5">
        <f>'A remplir'!ID82</f>
        <v>0</v>
      </c>
      <c r="XS114" s="5">
        <f>'A remplir'!IE82</f>
        <v>0</v>
      </c>
      <c r="XT114" s="5">
        <f>'A remplir'!IF82</f>
        <v>0</v>
      </c>
      <c r="XU114" s="5">
        <f>'A remplir'!IG82</f>
        <v>0</v>
      </c>
      <c r="XV114" s="5">
        <f>'A remplir'!IH82</f>
        <v>0</v>
      </c>
      <c r="XW114" s="5">
        <f>'A remplir'!II82</f>
        <v>0</v>
      </c>
      <c r="XX114" s="5">
        <f>'A remplir'!IJ82</f>
        <v>0</v>
      </c>
      <c r="XY114" s="5">
        <f>'A remplir'!IK82</f>
        <v>0</v>
      </c>
      <c r="XZ114" s="5">
        <f>'A remplir'!IL82</f>
        <v>0</v>
      </c>
      <c r="YA114" s="5">
        <f>'A remplir'!IM82</f>
        <v>0</v>
      </c>
      <c r="YB114" s="5">
        <f>'A remplir'!IN82</f>
        <v>0</v>
      </c>
      <c r="YC114" s="5">
        <f>'A remplir'!IO82</f>
        <v>0</v>
      </c>
      <c r="YD114" s="5">
        <f>'A remplir'!IP82</f>
        <v>0</v>
      </c>
      <c r="YE114" s="5">
        <f>'A remplir'!IQ82</f>
        <v>0</v>
      </c>
      <c r="YF114" s="5">
        <f>'A remplir'!IR82</f>
        <v>0</v>
      </c>
      <c r="YG114" s="5">
        <f>'A remplir'!IS82</f>
        <v>0</v>
      </c>
      <c r="YH114" s="5">
        <f>'A remplir'!IT82</f>
        <v>0</v>
      </c>
      <c r="YI114" s="5">
        <f>'A remplir'!IU82</f>
        <v>0</v>
      </c>
      <c r="YJ114" s="5">
        <f>'A remplir'!IV82</f>
        <v>0</v>
      </c>
      <c r="YK114" s="5">
        <f>'A remplir'!IW82</f>
        <v>0</v>
      </c>
      <c r="YL114" s="5">
        <f>'A remplir'!IX82</f>
        <v>0</v>
      </c>
      <c r="YM114" s="5">
        <f>'A remplir'!IY82</f>
        <v>0</v>
      </c>
      <c r="YN114" s="5">
        <f>'A remplir'!IZ82</f>
        <v>0</v>
      </c>
      <c r="YO114" s="5">
        <f>'A remplir'!JA82</f>
        <v>0</v>
      </c>
      <c r="YP114" s="5">
        <f>'A remplir'!JB82</f>
        <v>0</v>
      </c>
      <c r="YQ114" s="5">
        <f>'A remplir'!JC82</f>
        <v>0</v>
      </c>
      <c r="YR114" s="5">
        <f>'A remplir'!JD82</f>
        <v>0</v>
      </c>
      <c r="YS114" s="5">
        <f>'A remplir'!JE82</f>
        <v>0</v>
      </c>
      <c r="YT114" s="5">
        <f>'A remplir'!JF82</f>
        <v>0</v>
      </c>
      <c r="YU114" s="5">
        <f>'A remplir'!JG82</f>
        <v>0</v>
      </c>
      <c r="YV114" s="5">
        <f>'A remplir'!JH82</f>
        <v>0</v>
      </c>
      <c r="YW114" s="5">
        <f>'A remplir'!JI82</f>
        <v>0</v>
      </c>
      <c r="YX114" s="5">
        <f>'A remplir'!JJ82</f>
        <v>0</v>
      </c>
      <c r="YY114" s="5">
        <f>'A remplir'!JK82</f>
        <v>0</v>
      </c>
      <c r="YZ114" s="5">
        <f>'A remplir'!JL82</f>
        <v>0</v>
      </c>
      <c r="ZA114" s="5">
        <f>'A remplir'!JM82</f>
        <v>0</v>
      </c>
      <c r="ZB114" s="5">
        <f>'A remplir'!JN82</f>
        <v>0</v>
      </c>
      <c r="ZC114" s="5">
        <f>'A remplir'!JO82</f>
        <v>0</v>
      </c>
      <c r="ZD114" s="5">
        <f>'A remplir'!JP82</f>
        <v>0</v>
      </c>
      <c r="ZE114" s="5">
        <f>'A remplir'!JQ82</f>
        <v>0</v>
      </c>
      <c r="ZF114" s="5">
        <f>'A remplir'!JR82</f>
        <v>0</v>
      </c>
      <c r="ZG114" s="5">
        <f>'A remplir'!JS82</f>
        <v>0</v>
      </c>
      <c r="ZH114" s="5">
        <f>'A remplir'!JT82</f>
        <v>0</v>
      </c>
      <c r="ZI114" s="5">
        <f>'A remplir'!JU82</f>
        <v>0</v>
      </c>
      <c r="ZJ114" s="5">
        <f>'A remplir'!JV82</f>
        <v>0</v>
      </c>
      <c r="ZK114" s="5">
        <f>'A remplir'!JW82</f>
        <v>0</v>
      </c>
      <c r="ZL114" s="5">
        <f>'A remplir'!JX82</f>
        <v>0</v>
      </c>
      <c r="ZM114" s="5">
        <f>'A remplir'!JY82</f>
        <v>0</v>
      </c>
      <c r="ZN114" s="5">
        <f>'A remplir'!JZ82</f>
        <v>0</v>
      </c>
      <c r="ZO114" s="5">
        <f>'A remplir'!KA82</f>
        <v>0</v>
      </c>
      <c r="ZP114" s="5">
        <f>'A remplir'!KB82</f>
        <v>0</v>
      </c>
      <c r="ZQ114" s="5">
        <f>'A remplir'!KC82</f>
        <v>0</v>
      </c>
      <c r="ZR114" s="5">
        <f>'A remplir'!KD82</f>
        <v>0</v>
      </c>
      <c r="ZS114" s="5">
        <f>'A remplir'!KE82</f>
        <v>0</v>
      </c>
      <c r="ZT114" s="5">
        <f>'A remplir'!KF82</f>
        <v>0</v>
      </c>
      <c r="ZU114" s="5">
        <f>'A remplir'!KG82</f>
        <v>0</v>
      </c>
      <c r="ZV114" s="5">
        <f>'A remplir'!KH82</f>
        <v>0</v>
      </c>
      <c r="ZW114" s="5">
        <f>'A remplir'!KI82</f>
        <v>0</v>
      </c>
      <c r="ZX114" s="5">
        <f>'A remplir'!KJ82</f>
        <v>0</v>
      </c>
      <c r="ZY114" s="5">
        <f>'A remplir'!KK82</f>
        <v>0</v>
      </c>
      <c r="ZZ114" s="5">
        <f>'A remplir'!KL82</f>
        <v>0</v>
      </c>
      <c r="AAA114" s="5">
        <f>'A remplir'!KM82</f>
        <v>0</v>
      </c>
      <c r="AAB114" s="5">
        <f>'A remplir'!KN82</f>
        <v>0</v>
      </c>
      <c r="AAC114" s="5">
        <f>'A remplir'!KO82</f>
        <v>0</v>
      </c>
      <c r="AAD114" s="5">
        <f>'A remplir'!KP82</f>
        <v>0</v>
      </c>
      <c r="AAE114" s="5">
        <f>'A remplir'!KQ82</f>
        <v>0</v>
      </c>
      <c r="AAF114" s="5">
        <f>'A remplir'!KR82</f>
        <v>0</v>
      </c>
      <c r="AAG114" s="5">
        <f>'A remplir'!KS82</f>
        <v>0</v>
      </c>
      <c r="AAH114" s="5">
        <f>'A remplir'!KT82</f>
        <v>0</v>
      </c>
      <c r="AAI114" s="5">
        <f>'A remplir'!KU82</f>
        <v>0</v>
      </c>
      <c r="AAJ114" s="5">
        <f>'A remplir'!KV82</f>
        <v>0</v>
      </c>
      <c r="AAK114" s="5">
        <f>'A remplir'!KW82</f>
        <v>0</v>
      </c>
      <c r="AAL114" s="5">
        <f>'A remplir'!KX82</f>
        <v>0</v>
      </c>
      <c r="AAM114" s="5">
        <f>'A remplir'!KY82</f>
        <v>0</v>
      </c>
      <c r="AAN114" s="5">
        <f>'A remplir'!KZ82</f>
        <v>0</v>
      </c>
      <c r="AAO114" s="5">
        <f>'A remplir'!LA82</f>
        <v>0</v>
      </c>
      <c r="AAP114" s="5">
        <f>'A remplir'!LB82</f>
        <v>0</v>
      </c>
      <c r="AAQ114" s="5">
        <f>'A remplir'!LC82</f>
        <v>0</v>
      </c>
      <c r="AAR114" s="5">
        <f>'A remplir'!LD82</f>
        <v>0</v>
      </c>
      <c r="AAS114" s="5">
        <f>'A remplir'!LE82</f>
        <v>0</v>
      </c>
      <c r="AAT114" s="5">
        <f>'A remplir'!LF82</f>
        <v>0</v>
      </c>
      <c r="AAU114" s="5">
        <f>'A remplir'!LG82</f>
        <v>0</v>
      </c>
      <c r="AAV114" s="5">
        <f>'A remplir'!LH82</f>
        <v>0</v>
      </c>
      <c r="AAW114" s="5">
        <f>'A remplir'!LI82</f>
        <v>0</v>
      </c>
      <c r="AAX114" s="5">
        <f>'A remplir'!LJ82</f>
        <v>0</v>
      </c>
      <c r="AAY114" s="5">
        <f>'A remplir'!LK82</f>
        <v>0</v>
      </c>
      <c r="AAZ114" s="5">
        <f>'A remplir'!LL82</f>
        <v>0</v>
      </c>
      <c r="ABA114" s="5">
        <f>'A remplir'!LM82</f>
        <v>0</v>
      </c>
      <c r="ABB114" s="5">
        <f>'A remplir'!LN82</f>
        <v>0</v>
      </c>
      <c r="ABC114" s="5">
        <f>'A remplir'!LO82</f>
        <v>0</v>
      </c>
      <c r="ABD114" s="5">
        <f>'A remplir'!LP82</f>
        <v>0</v>
      </c>
      <c r="ABE114" s="5">
        <f>'A remplir'!LQ82</f>
        <v>0</v>
      </c>
      <c r="ABF114" s="5">
        <f>'A remplir'!LR82</f>
        <v>0</v>
      </c>
      <c r="ABG114" s="5">
        <f>'A remplir'!LS82</f>
        <v>0</v>
      </c>
      <c r="ABH114" s="5">
        <f>'A remplir'!LT82</f>
        <v>0</v>
      </c>
      <c r="ABI114" s="5">
        <f>'A remplir'!LU82</f>
        <v>0</v>
      </c>
      <c r="ABJ114" s="5">
        <f>'A remplir'!LV82</f>
        <v>0</v>
      </c>
      <c r="ABK114" s="5">
        <f>'A remplir'!LW82</f>
        <v>0</v>
      </c>
      <c r="ABL114" s="5">
        <f>'A remplir'!LX82</f>
        <v>0</v>
      </c>
      <c r="ABM114" s="5">
        <f>'A remplir'!LY82</f>
        <v>0</v>
      </c>
      <c r="ABN114" s="5">
        <f>'A remplir'!LZ82</f>
        <v>0</v>
      </c>
      <c r="ABO114" s="5">
        <f>'A remplir'!MA82</f>
        <v>0</v>
      </c>
      <c r="ABP114" s="5">
        <f>'A remplir'!MB82</f>
        <v>0</v>
      </c>
      <c r="ABQ114" s="5">
        <f>'A remplir'!MC82</f>
        <v>0</v>
      </c>
      <c r="ABR114" s="5">
        <f>'A remplir'!MD82</f>
        <v>0</v>
      </c>
      <c r="ABS114" s="5">
        <f>'A remplir'!ME82</f>
        <v>0</v>
      </c>
      <c r="ABT114" s="5">
        <f>'A remplir'!MF82</f>
        <v>0</v>
      </c>
      <c r="ABU114" s="5">
        <f>'A remplir'!MG82</f>
        <v>0</v>
      </c>
      <c r="ABV114" s="5">
        <f>'A remplir'!MH82</f>
        <v>0</v>
      </c>
      <c r="ABW114" s="5">
        <f>'A remplir'!MI82</f>
        <v>0</v>
      </c>
      <c r="ABX114" s="5">
        <f>'A remplir'!MJ82</f>
        <v>0</v>
      </c>
      <c r="ABY114" s="5">
        <f>'A remplir'!MK82</f>
        <v>0</v>
      </c>
      <c r="ABZ114" s="5">
        <f>'A remplir'!ML82</f>
        <v>0</v>
      </c>
      <c r="ACA114" s="5">
        <f>'A remplir'!MM82</f>
        <v>0</v>
      </c>
      <c r="ACB114" s="5">
        <f>'A remplir'!MN82</f>
        <v>0</v>
      </c>
      <c r="ACC114" s="5">
        <f>'A remplir'!MO82</f>
        <v>0</v>
      </c>
      <c r="ACD114" s="5">
        <f>'A remplir'!MP82</f>
        <v>0</v>
      </c>
      <c r="ACE114" s="5">
        <f>'A remplir'!MQ82</f>
        <v>0</v>
      </c>
      <c r="ACF114" s="5">
        <f>'A remplir'!MR82</f>
        <v>0</v>
      </c>
      <c r="ACG114" s="5">
        <f>'A remplir'!MS82</f>
        <v>0</v>
      </c>
      <c r="ACH114" s="5">
        <f>'A remplir'!MT82</f>
        <v>0</v>
      </c>
      <c r="ACI114" s="5">
        <f>'A remplir'!MU82</f>
        <v>0</v>
      </c>
      <c r="ACJ114" s="5">
        <f>'A remplir'!MV82</f>
        <v>0</v>
      </c>
      <c r="ACK114" s="5">
        <f>'A remplir'!MW82</f>
        <v>0</v>
      </c>
      <c r="ACL114" s="5">
        <f>'A remplir'!MX82</f>
        <v>0</v>
      </c>
      <c r="ACM114" s="5">
        <f>'A remplir'!MY82</f>
        <v>0</v>
      </c>
      <c r="ACN114" s="5">
        <f>'A remplir'!MZ82</f>
        <v>0</v>
      </c>
      <c r="ACO114" s="5">
        <f>'A remplir'!NA82</f>
        <v>0</v>
      </c>
      <c r="ACP114" s="5">
        <f>'A remplir'!NB82</f>
        <v>0</v>
      </c>
      <c r="ACQ114" s="5">
        <f>'A remplir'!NC82</f>
        <v>0</v>
      </c>
      <c r="ACR114" s="5">
        <f>'A remplir'!ND82</f>
        <v>0</v>
      </c>
      <c r="ACS114" s="5">
        <f>'A remplir'!NE82</f>
        <v>0</v>
      </c>
      <c r="ACT114" s="5">
        <f>'A remplir'!NF82</f>
        <v>0</v>
      </c>
      <c r="ACU114" s="5">
        <f>'A remplir'!NG82</f>
        <v>0</v>
      </c>
      <c r="ACV114" s="5">
        <f>'A remplir'!NH82</f>
        <v>0</v>
      </c>
      <c r="ACW114" s="5">
        <f>'A remplir'!NI82</f>
        <v>0</v>
      </c>
      <c r="ACX114" s="5">
        <f>'A remplir'!NJ82</f>
        <v>0</v>
      </c>
      <c r="ACY114" s="5">
        <f>'A remplir'!NK82</f>
        <v>0</v>
      </c>
      <c r="ACZ114" s="5">
        <f>'A remplir'!NL82</f>
        <v>0</v>
      </c>
      <c r="ADA114" s="5">
        <f>'A remplir'!NM82</f>
        <v>0</v>
      </c>
      <c r="ADB114" s="5">
        <f>'A remplir'!NN82</f>
        <v>0</v>
      </c>
      <c r="ADC114" s="5">
        <f>'A remplir'!NO82</f>
        <v>0</v>
      </c>
      <c r="ADD114" s="5">
        <f>'A remplir'!NP82</f>
        <v>0</v>
      </c>
      <c r="ADE114" s="5">
        <f>'A remplir'!NQ82</f>
        <v>0</v>
      </c>
      <c r="ADF114" s="5">
        <f>'A remplir'!NR82</f>
        <v>0</v>
      </c>
      <c r="ADG114" s="5">
        <f>'A remplir'!NS82</f>
        <v>0</v>
      </c>
      <c r="ADH114" s="5">
        <f>'A remplir'!NT82</f>
        <v>0</v>
      </c>
      <c r="ADI114" s="5">
        <f>'A remplir'!NU82</f>
        <v>0</v>
      </c>
      <c r="ADJ114" s="5">
        <f>'A remplir'!NV82</f>
        <v>0</v>
      </c>
      <c r="ADK114" s="5">
        <f>'A remplir'!NW82</f>
        <v>0</v>
      </c>
      <c r="ADL114" s="5">
        <f>'A remplir'!NX82</f>
        <v>0</v>
      </c>
      <c r="ADM114" s="5">
        <f>'A remplir'!NY82</f>
        <v>0</v>
      </c>
      <c r="ADN114" s="5">
        <f>'A remplir'!NZ82</f>
        <v>0</v>
      </c>
      <c r="ADO114" s="5">
        <f>'A remplir'!OA82</f>
        <v>0</v>
      </c>
      <c r="ADP114" s="5">
        <f>'A remplir'!OB82</f>
        <v>0</v>
      </c>
      <c r="ADQ114" s="5">
        <f>'A remplir'!OC82</f>
        <v>0</v>
      </c>
      <c r="ADR114" s="5">
        <f>'A remplir'!OD82</f>
        <v>0</v>
      </c>
      <c r="ADS114" s="5">
        <f>'A remplir'!OE82</f>
        <v>0</v>
      </c>
      <c r="ADT114" s="5">
        <f>'A remplir'!OF82</f>
        <v>0</v>
      </c>
      <c r="ADU114" s="5">
        <f>'A remplir'!OG82</f>
        <v>0</v>
      </c>
      <c r="ADV114" s="5">
        <f>'A remplir'!OH82</f>
        <v>0</v>
      </c>
      <c r="ADW114" s="5">
        <f>'A remplir'!OI82</f>
        <v>0</v>
      </c>
      <c r="ADX114" s="5">
        <f>'A remplir'!OJ82</f>
        <v>0</v>
      </c>
      <c r="ADY114" s="5">
        <f>'A remplir'!OK82</f>
        <v>0</v>
      </c>
      <c r="ADZ114" s="5">
        <f>'A remplir'!OL82</f>
        <v>0</v>
      </c>
    </row>
    <row r="115" spans="1:806" ht="15.75" thickBot="1" x14ac:dyDescent="0.3">
      <c r="A115" s="3">
        <f>'A remplir'!OO115</f>
        <v>0.33333333333333331</v>
      </c>
      <c r="B115" s="119"/>
      <c r="C115" s="121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  <c r="OD115" s="116"/>
      <c r="OE115" s="116"/>
      <c r="OF115" s="116"/>
      <c r="OG115" s="116"/>
      <c r="OH115" s="116"/>
      <c r="OI115" s="116"/>
      <c r="OJ115" s="116"/>
      <c r="OK115" s="116"/>
      <c r="OL115" s="116"/>
      <c r="OM115" s="116"/>
      <c r="ON115" s="4"/>
      <c r="OO115" s="2"/>
      <c r="OP115" s="119"/>
      <c r="OQ115" s="5">
        <f>'A remplir'!C83</f>
        <v>1</v>
      </c>
      <c r="OR115" s="5">
        <f>'A remplir'!D83</f>
        <v>1</v>
      </c>
      <c r="OS115" s="5">
        <f>'A remplir'!E83</f>
        <v>1</v>
      </c>
      <c r="OT115" s="5">
        <f>'A remplir'!F83</f>
        <v>0</v>
      </c>
      <c r="OU115" s="5">
        <f>'A remplir'!G83</f>
        <v>0</v>
      </c>
      <c r="OV115" s="5">
        <f>'A remplir'!H83</f>
        <v>0</v>
      </c>
      <c r="OW115" s="5">
        <f>'A remplir'!I83</f>
        <v>0</v>
      </c>
      <c r="OX115" s="5">
        <f>'A remplir'!J83</f>
        <v>0</v>
      </c>
      <c r="OY115" s="5">
        <f>'A remplir'!K83</f>
        <v>0</v>
      </c>
      <c r="OZ115" s="5">
        <f>'A remplir'!L83</f>
        <v>0</v>
      </c>
      <c r="PA115" s="5">
        <f>'A remplir'!M83</f>
        <v>0</v>
      </c>
      <c r="PB115" s="5">
        <f>'A remplir'!N83</f>
        <v>0</v>
      </c>
      <c r="PC115" s="5">
        <f>'A remplir'!O83</f>
        <v>0</v>
      </c>
      <c r="PD115" s="5">
        <f>'A remplir'!P83</f>
        <v>0</v>
      </c>
      <c r="PE115" s="5">
        <f>'A remplir'!Q83</f>
        <v>0</v>
      </c>
      <c r="PF115" s="5">
        <f>'A remplir'!R83</f>
        <v>0</v>
      </c>
      <c r="PG115" s="5">
        <f>'A remplir'!S83</f>
        <v>0</v>
      </c>
      <c r="PH115" s="5">
        <f>'A remplir'!T83</f>
        <v>0</v>
      </c>
      <c r="PI115" s="5">
        <f>'A remplir'!U83</f>
        <v>0</v>
      </c>
      <c r="PJ115" s="5">
        <f>'A remplir'!V83</f>
        <v>0</v>
      </c>
      <c r="PK115" s="5">
        <f>'A remplir'!W83</f>
        <v>0</v>
      </c>
      <c r="PL115" s="5">
        <f>'A remplir'!X83</f>
        <v>0</v>
      </c>
      <c r="PM115" s="5">
        <f>'A remplir'!Y83</f>
        <v>0</v>
      </c>
      <c r="PN115" s="5">
        <f>'A remplir'!Z83</f>
        <v>0</v>
      </c>
      <c r="PO115" s="5">
        <f>'A remplir'!AA83</f>
        <v>0</v>
      </c>
      <c r="PP115" s="5">
        <f>'A remplir'!AB83</f>
        <v>0</v>
      </c>
      <c r="PQ115" s="5">
        <f>'A remplir'!AC83</f>
        <v>0</v>
      </c>
      <c r="PR115" s="5">
        <f>'A remplir'!AD83</f>
        <v>0</v>
      </c>
      <c r="PS115" s="5">
        <f>'A remplir'!AE83</f>
        <v>0</v>
      </c>
      <c r="PT115" s="5">
        <f>'A remplir'!AF83</f>
        <v>0</v>
      </c>
      <c r="PU115" s="5">
        <f>'A remplir'!AG83</f>
        <v>0</v>
      </c>
      <c r="PV115" s="5">
        <f>'A remplir'!AH83</f>
        <v>0</v>
      </c>
      <c r="PW115" s="5">
        <f>'A remplir'!AI83</f>
        <v>0</v>
      </c>
      <c r="PX115" s="5">
        <f>'A remplir'!AJ83</f>
        <v>0</v>
      </c>
      <c r="PY115" s="5">
        <f>'A remplir'!AK83</f>
        <v>0</v>
      </c>
      <c r="PZ115" s="5">
        <f>'A remplir'!AL83</f>
        <v>0</v>
      </c>
      <c r="QA115" s="5">
        <f>'A remplir'!AM83</f>
        <v>0</v>
      </c>
      <c r="QB115" s="5">
        <f>'A remplir'!AN83</f>
        <v>0</v>
      </c>
      <c r="QC115" s="5">
        <f>'A remplir'!AO83</f>
        <v>0</v>
      </c>
      <c r="QD115" s="5">
        <f>'A remplir'!AP83</f>
        <v>0</v>
      </c>
      <c r="QE115" s="5">
        <f>'A remplir'!AQ83</f>
        <v>0</v>
      </c>
      <c r="QF115" s="5">
        <f>'A remplir'!AR83</f>
        <v>0</v>
      </c>
      <c r="QG115" s="5">
        <f>'A remplir'!AS83</f>
        <v>0</v>
      </c>
      <c r="QH115" s="5">
        <f>'A remplir'!AT83</f>
        <v>0</v>
      </c>
      <c r="QI115" s="5">
        <f>'A remplir'!AU83</f>
        <v>0</v>
      </c>
      <c r="QJ115" s="5">
        <f>'A remplir'!AV83</f>
        <v>0</v>
      </c>
      <c r="QK115" s="5">
        <f>'A remplir'!AW83</f>
        <v>0</v>
      </c>
      <c r="QL115" s="5">
        <f>'A remplir'!AX83</f>
        <v>0</v>
      </c>
      <c r="QM115" s="5">
        <f>'A remplir'!AY83</f>
        <v>0</v>
      </c>
      <c r="QN115" s="5">
        <f>'A remplir'!AZ83</f>
        <v>0</v>
      </c>
      <c r="QO115" s="5">
        <f>'A remplir'!BA83</f>
        <v>0</v>
      </c>
      <c r="QP115" s="5">
        <f>'A remplir'!BB83</f>
        <v>0</v>
      </c>
      <c r="QQ115" s="5">
        <f>'A remplir'!BC83</f>
        <v>0</v>
      </c>
      <c r="QR115" s="5">
        <f>'A remplir'!BD83</f>
        <v>0</v>
      </c>
      <c r="QS115" s="5">
        <f>'A remplir'!BE83</f>
        <v>0</v>
      </c>
      <c r="QT115" s="5">
        <f>'A remplir'!BF83</f>
        <v>0</v>
      </c>
      <c r="QU115" s="5">
        <f>'A remplir'!BG83</f>
        <v>0</v>
      </c>
      <c r="QV115" s="5">
        <f>'A remplir'!BH83</f>
        <v>0</v>
      </c>
      <c r="QW115" s="5">
        <f>'A remplir'!BI83</f>
        <v>0</v>
      </c>
      <c r="QX115" s="5">
        <f>'A remplir'!BJ83</f>
        <v>0</v>
      </c>
      <c r="QY115" s="5">
        <f>'A remplir'!BK83</f>
        <v>0</v>
      </c>
      <c r="QZ115" s="5">
        <f>'A remplir'!BL83</f>
        <v>0</v>
      </c>
      <c r="RA115" s="5">
        <f>'A remplir'!BM83</f>
        <v>0</v>
      </c>
      <c r="RB115" s="5">
        <f>'A remplir'!BN83</f>
        <v>0</v>
      </c>
      <c r="RC115" s="5">
        <f>'A remplir'!BO83</f>
        <v>0</v>
      </c>
      <c r="RD115" s="5">
        <f>'A remplir'!BP83</f>
        <v>0</v>
      </c>
      <c r="RE115" s="5">
        <f>'A remplir'!BQ83</f>
        <v>0</v>
      </c>
      <c r="RF115" s="5">
        <f>'A remplir'!BR83</f>
        <v>0</v>
      </c>
      <c r="RG115" s="5">
        <f>'A remplir'!BS83</f>
        <v>0</v>
      </c>
      <c r="RH115" s="5">
        <f>'A remplir'!BT83</f>
        <v>0</v>
      </c>
      <c r="RI115" s="5">
        <f>'A remplir'!BU83</f>
        <v>0</v>
      </c>
      <c r="RJ115" s="5">
        <f>'A remplir'!BV83</f>
        <v>0</v>
      </c>
      <c r="RK115" s="5">
        <f>'A remplir'!BW83</f>
        <v>0</v>
      </c>
      <c r="RL115" s="5">
        <f>'A remplir'!BX83</f>
        <v>0</v>
      </c>
      <c r="RM115" s="5">
        <f>'A remplir'!BY83</f>
        <v>0</v>
      </c>
      <c r="RN115" s="5">
        <f>'A remplir'!BZ83</f>
        <v>0</v>
      </c>
      <c r="RO115" s="5">
        <f>'A remplir'!CA83</f>
        <v>0</v>
      </c>
      <c r="RP115" s="5">
        <f>'A remplir'!CB83</f>
        <v>0</v>
      </c>
      <c r="RQ115" s="5">
        <f>'A remplir'!CC83</f>
        <v>0</v>
      </c>
      <c r="RR115" s="5">
        <f>'A remplir'!CD83</f>
        <v>0</v>
      </c>
      <c r="RS115" s="5">
        <f>'A remplir'!CE83</f>
        <v>0</v>
      </c>
      <c r="RT115" s="5">
        <f>'A remplir'!CF83</f>
        <v>0</v>
      </c>
      <c r="RU115" s="5">
        <f>'A remplir'!CG83</f>
        <v>0</v>
      </c>
      <c r="RV115" s="5">
        <f>'A remplir'!CH83</f>
        <v>0</v>
      </c>
      <c r="RW115" s="5">
        <f>'A remplir'!CI83</f>
        <v>0</v>
      </c>
      <c r="RX115" s="5">
        <f>'A remplir'!CJ83</f>
        <v>0</v>
      </c>
      <c r="RY115" s="5">
        <f>'A remplir'!CK83</f>
        <v>0</v>
      </c>
      <c r="RZ115" s="5">
        <f>'A remplir'!CL83</f>
        <v>0</v>
      </c>
      <c r="SA115" s="5">
        <f>'A remplir'!CM83</f>
        <v>0</v>
      </c>
      <c r="SB115" s="5">
        <f>'A remplir'!CN83</f>
        <v>0</v>
      </c>
      <c r="SC115" s="5">
        <f>'A remplir'!CO83</f>
        <v>0</v>
      </c>
      <c r="SD115" s="5">
        <f>'A remplir'!CP83</f>
        <v>0</v>
      </c>
      <c r="SE115" s="5">
        <f>'A remplir'!CQ83</f>
        <v>0</v>
      </c>
      <c r="SF115" s="5">
        <f>'A remplir'!CR83</f>
        <v>0</v>
      </c>
      <c r="SG115" s="5">
        <f>'A remplir'!CS83</f>
        <v>0</v>
      </c>
      <c r="SH115" s="5">
        <f>'A remplir'!CT83</f>
        <v>0</v>
      </c>
      <c r="SI115" s="5">
        <f>'A remplir'!CU83</f>
        <v>0</v>
      </c>
      <c r="SJ115" s="5">
        <f>'A remplir'!CV83</f>
        <v>0</v>
      </c>
      <c r="SK115" s="5">
        <f>'A remplir'!CW83</f>
        <v>0</v>
      </c>
      <c r="SL115" s="5">
        <f>'A remplir'!CX83</f>
        <v>0</v>
      </c>
      <c r="SM115" s="5">
        <f>'A remplir'!CY83</f>
        <v>0</v>
      </c>
      <c r="SN115" s="5">
        <f>'A remplir'!CZ83</f>
        <v>0</v>
      </c>
      <c r="SO115" s="5">
        <f>'A remplir'!DA83</f>
        <v>0</v>
      </c>
      <c r="SP115" s="5">
        <f>'A remplir'!DB83</f>
        <v>0</v>
      </c>
      <c r="SQ115" s="5">
        <f>'A remplir'!DC83</f>
        <v>0</v>
      </c>
      <c r="SR115" s="5">
        <f>'A remplir'!DD83</f>
        <v>0</v>
      </c>
      <c r="SS115" s="5">
        <f>'A remplir'!DE83</f>
        <v>0</v>
      </c>
      <c r="ST115" s="5">
        <f>'A remplir'!DF83</f>
        <v>0</v>
      </c>
      <c r="SU115" s="5">
        <f>'A remplir'!DG83</f>
        <v>0</v>
      </c>
      <c r="SV115" s="5">
        <f>'A remplir'!DH83</f>
        <v>0</v>
      </c>
      <c r="SW115" s="5">
        <f>'A remplir'!DI83</f>
        <v>0</v>
      </c>
      <c r="SX115" s="5">
        <f>'A remplir'!DJ83</f>
        <v>0</v>
      </c>
      <c r="SY115" s="5">
        <f>'A remplir'!DK83</f>
        <v>0</v>
      </c>
      <c r="SZ115" s="5">
        <f>'A remplir'!DL83</f>
        <v>0</v>
      </c>
      <c r="TA115" s="5">
        <f>'A remplir'!DM83</f>
        <v>0</v>
      </c>
      <c r="TB115" s="5">
        <f>'A remplir'!DN83</f>
        <v>0</v>
      </c>
      <c r="TC115" s="5">
        <f>'A remplir'!DO83</f>
        <v>0</v>
      </c>
      <c r="TD115" s="5">
        <f>'A remplir'!DP83</f>
        <v>0</v>
      </c>
      <c r="TE115" s="5">
        <f>'A remplir'!DQ83</f>
        <v>0</v>
      </c>
      <c r="TF115" s="5">
        <f>'A remplir'!DR83</f>
        <v>0</v>
      </c>
      <c r="TG115" s="5">
        <f>'A remplir'!DS83</f>
        <v>0</v>
      </c>
      <c r="TH115" s="5">
        <f>'A remplir'!DT83</f>
        <v>0</v>
      </c>
      <c r="TI115" s="5">
        <f>'A remplir'!DU83</f>
        <v>0</v>
      </c>
      <c r="TJ115" s="5">
        <f>'A remplir'!DV83</f>
        <v>0</v>
      </c>
      <c r="TK115" s="5">
        <f>'A remplir'!DW83</f>
        <v>0</v>
      </c>
      <c r="TL115" s="5">
        <f>'A remplir'!DX83</f>
        <v>0</v>
      </c>
      <c r="TM115" s="5">
        <f>'A remplir'!DY83</f>
        <v>0</v>
      </c>
      <c r="TN115" s="5">
        <f>'A remplir'!DZ83</f>
        <v>0</v>
      </c>
      <c r="TO115" s="5">
        <f>'A remplir'!EA83</f>
        <v>0</v>
      </c>
      <c r="TP115" s="5">
        <f>'A remplir'!EB83</f>
        <v>0</v>
      </c>
      <c r="TQ115" s="5">
        <f>'A remplir'!EC83</f>
        <v>0</v>
      </c>
      <c r="TR115" s="5">
        <f>'A remplir'!ED83</f>
        <v>0</v>
      </c>
      <c r="TS115" s="5">
        <f>'A remplir'!EE83</f>
        <v>0</v>
      </c>
      <c r="TT115" s="5">
        <f>'A remplir'!EF83</f>
        <v>0</v>
      </c>
      <c r="TU115" s="5">
        <f>'A remplir'!EG83</f>
        <v>0</v>
      </c>
      <c r="TV115" s="5">
        <f>'A remplir'!EH83</f>
        <v>0</v>
      </c>
      <c r="TW115" s="5">
        <f>'A remplir'!EI83</f>
        <v>0</v>
      </c>
      <c r="TX115" s="5">
        <f>'A remplir'!EJ83</f>
        <v>0</v>
      </c>
      <c r="TY115" s="5">
        <f>'A remplir'!EK83</f>
        <v>0</v>
      </c>
      <c r="TZ115" s="5">
        <f>'A remplir'!EL83</f>
        <v>0</v>
      </c>
      <c r="UA115" s="5">
        <f>'A remplir'!EM83</f>
        <v>0</v>
      </c>
      <c r="UB115" s="5">
        <f>'A remplir'!EN83</f>
        <v>0</v>
      </c>
      <c r="UC115" s="5">
        <f>'A remplir'!EO83</f>
        <v>0</v>
      </c>
      <c r="UD115" s="5">
        <f>'A remplir'!EP83</f>
        <v>0</v>
      </c>
      <c r="UE115" s="5">
        <f>'A remplir'!EQ83</f>
        <v>0</v>
      </c>
      <c r="UF115" s="5">
        <f>'A remplir'!ER83</f>
        <v>0</v>
      </c>
      <c r="UG115" s="5">
        <f>'A remplir'!ES83</f>
        <v>0</v>
      </c>
      <c r="UH115" s="5">
        <f>'A remplir'!ET83</f>
        <v>0</v>
      </c>
      <c r="UI115" s="5">
        <f>'A remplir'!EU83</f>
        <v>0</v>
      </c>
      <c r="UJ115" s="5">
        <f>'A remplir'!EV83</f>
        <v>0</v>
      </c>
      <c r="UK115" s="5">
        <f>'A remplir'!EW83</f>
        <v>0</v>
      </c>
      <c r="UL115" s="5">
        <f>'A remplir'!EX83</f>
        <v>0</v>
      </c>
      <c r="UM115" s="5">
        <f>'A remplir'!EY83</f>
        <v>0</v>
      </c>
      <c r="UN115" s="5">
        <f>'A remplir'!EZ83</f>
        <v>0</v>
      </c>
      <c r="UO115" s="5">
        <f>'A remplir'!FA83</f>
        <v>0</v>
      </c>
      <c r="UP115" s="5">
        <f>'A remplir'!FB83</f>
        <v>0</v>
      </c>
      <c r="UQ115" s="5">
        <f>'A remplir'!FC83</f>
        <v>0</v>
      </c>
      <c r="UR115" s="5">
        <f>'A remplir'!FD83</f>
        <v>0</v>
      </c>
      <c r="US115" s="5">
        <f>'A remplir'!FE83</f>
        <v>0</v>
      </c>
      <c r="UT115" s="5">
        <f>'A remplir'!FF83</f>
        <v>0</v>
      </c>
      <c r="UU115" s="5">
        <f>'A remplir'!FG83</f>
        <v>0</v>
      </c>
      <c r="UV115" s="5">
        <f>'A remplir'!FH83</f>
        <v>0</v>
      </c>
      <c r="UW115" s="5">
        <f>'A remplir'!FI83</f>
        <v>0</v>
      </c>
      <c r="UX115" s="5">
        <f>'A remplir'!FJ83</f>
        <v>0</v>
      </c>
      <c r="UY115" s="5">
        <f>'A remplir'!FK83</f>
        <v>0</v>
      </c>
      <c r="UZ115" s="5">
        <f>'A remplir'!FL83</f>
        <v>0</v>
      </c>
      <c r="VA115" s="5">
        <f>'A remplir'!FM83</f>
        <v>0</v>
      </c>
      <c r="VB115" s="5">
        <f>'A remplir'!FN83</f>
        <v>0</v>
      </c>
      <c r="VC115" s="5">
        <f>'A remplir'!FO83</f>
        <v>0</v>
      </c>
      <c r="VD115" s="5">
        <f>'A remplir'!FP83</f>
        <v>0</v>
      </c>
      <c r="VE115" s="5">
        <f>'A remplir'!FQ83</f>
        <v>0</v>
      </c>
      <c r="VF115" s="5">
        <f>'A remplir'!FR83</f>
        <v>0</v>
      </c>
      <c r="VG115" s="5">
        <f>'A remplir'!FS83</f>
        <v>0</v>
      </c>
      <c r="VH115" s="5">
        <f>'A remplir'!FT83</f>
        <v>0</v>
      </c>
      <c r="VI115" s="5">
        <f>'A remplir'!FU83</f>
        <v>0</v>
      </c>
      <c r="VJ115" s="5">
        <f>'A remplir'!FV83</f>
        <v>0</v>
      </c>
      <c r="VK115" s="5">
        <f>'A remplir'!FW83</f>
        <v>0</v>
      </c>
      <c r="VL115" s="5">
        <f>'A remplir'!FX83</f>
        <v>0</v>
      </c>
      <c r="VM115" s="5">
        <f>'A remplir'!FY83</f>
        <v>0</v>
      </c>
      <c r="VN115" s="5">
        <f>'A remplir'!FZ83</f>
        <v>0</v>
      </c>
      <c r="VO115" s="5">
        <f>'A remplir'!GA83</f>
        <v>0</v>
      </c>
      <c r="VP115" s="5">
        <f>'A remplir'!GB83</f>
        <v>0</v>
      </c>
      <c r="VQ115" s="5">
        <f>'A remplir'!GC83</f>
        <v>0</v>
      </c>
      <c r="VR115" s="5">
        <f>'A remplir'!GD83</f>
        <v>0</v>
      </c>
      <c r="VS115" s="5">
        <f>'A remplir'!GE83</f>
        <v>0</v>
      </c>
      <c r="VT115" s="5">
        <f>'A remplir'!GF83</f>
        <v>0</v>
      </c>
      <c r="VU115" s="5">
        <f>'A remplir'!GG83</f>
        <v>0</v>
      </c>
      <c r="VV115" s="5">
        <f>'A remplir'!GH83</f>
        <v>0</v>
      </c>
      <c r="VW115" s="5">
        <f>'A remplir'!GI83</f>
        <v>0</v>
      </c>
      <c r="VX115" s="5">
        <f>'A remplir'!GJ83</f>
        <v>0</v>
      </c>
      <c r="VY115" s="5">
        <f>'A remplir'!GK83</f>
        <v>0</v>
      </c>
      <c r="VZ115" s="5">
        <f>'A remplir'!GL83</f>
        <v>0</v>
      </c>
      <c r="WA115" s="5">
        <f>'A remplir'!GM83</f>
        <v>0</v>
      </c>
      <c r="WB115" s="5">
        <f>'A remplir'!GN83</f>
        <v>0</v>
      </c>
      <c r="WC115" s="5">
        <f>'A remplir'!GO83</f>
        <v>0</v>
      </c>
      <c r="WD115" s="5">
        <f>'A remplir'!GP83</f>
        <v>0</v>
      </c>
      <c r="WE115" s="5">
        <f>'A remplir'!GQ83</f>
        <v>0</v>
      </c>
      <c r="WF115" s="5">
        <f>'A remplir'!GR83</f>
        <v>0</v>
      </c>
      <c r="WG115" s="5">
        <f>'A remplir'!GS83</f>
        <v>0</v>
      </c>
      <c r="WH115" s="5">
        <f>'A remplir'!GT83</f>
        <v>0</v>
      </c>
      <c r="WI115" s="5">
        <f>'A remplir'!GU83</f>
        <v>0</v>
      </c>
      <c r="WJ115" s="5">
        <f>'A remplir'!GV83</f>
        <v>0</v>
      </c>
      <c r="WK115" s="5">
        <f>'A remplir'!GW83</f>
        <v>0</v>
      </c>
      <c r="WL115" s="5">
        <f>'A remplir'!GX83</f>
        <v>0</v>
      </c>
      <c r="WM115" s="5">
        <f>'A remplir'!GY83</f>
        <v>0</v>
      </c>
      <c r="WN115" s="5">
        <f>'A remplir'!GZ83</f>
        <v>0</v>
      </c>
      <c r="WO115" s="5">
        <f>'A remplir'!HA83</f>
        <v>0</v>
      </c>
      <c r="WP115" s="5">
        <f>'A remplir'!HB83</f>
        <v>0</v>
      </c>
      <c r="WQ115" s="5">
        <f>'A remplir'!HC83</f>
        <v>0</v>
      </c>
      <c r="WR115" s="5">
        <f>'A remplir'!HD83</f>
        <v>0</v>
      </c>
      <c r="WS115" s="5">
        <f>'A remplir'!HE83</f>
        <v>0</v>
      </c>
      <c r="WT115" s="5">
        <f>'A remplir'!HF83</f>
        <v>0</v>
      </c>
      <c r="WU115" s="5">
        <f>'A remplir'!HG83</f>
        <v>0</v>
      </c>
      <c r="WV115" s="5">
        <f>'A remplir'!HH83</f>
        <v>0</v>
      </c>
      <c r="WW115" s="5">
        <f>'A remplir'!HI83</f>
        <v>0</v>
      </c>
      <c r="WX115" s="5">
        <f>'A remplir'!HJ83</f>
        <v>0</v>
      </c>
      <c r="WY115" s="5">
        <f>'A remplir'!HK83</f>
        <v>0</v>
      </c>
      <c r="WZ115" s="5">
        <f>'A remplir'!HL83</f>
        <v>0</v>
      </c>
      <c r="XA115" s="5">
        <f>'A remplir'!HM83</f>
        <v>0</v>
      </c>
      <c r="XB115" s="5">
        <f>'A remplir'!HN83</f>
        <v>0</v>
      </c>
      <c r="XC115" s="5">
        <f>'A remplir'!HO83</f>
        <v>0</v>
      </c>
      <c r="XD115" s="5">
        <f>'A remplir'!HP83</f>
        <v>0</v>
      </c>
      <c r="XE115" s="5">
        <f>'A remplir'!HQ83</f>
        <v>0</v>
      </c>
      <c r="XF115" s="5">
        <f>'A remplir'!HR83</f>
        <v>0</v>
      </c>
      <c r="XG115" s="5">
        <f>'A remplir'!HS83</f>
        <v>0</v>
      </c>
      <c r="XH115" s="5">
        <f>'A remplir'!HT83</f>
        <v>0</v>
      </c>
      <c r="XI115" s="5">
        <f>'A remplir'!HU83</f>
        <v>0</v>
      </c>
      <c r="XJ115" s="5">
        <f>'A remplir'!HV83</f>
        <v>0</v>
      </c>
      <c r="XK115" s="5">
        <f>'A remplir'!HW83</f>
        <v>0</v>
      </c>
      <c r="XL115" s="5">
        <f>'A remplir'!HX83</f>
        <v>0</v>
      </c>
      <c r="XM115" s="5">
        <f>'A remplir'!HY83</f>
        <v>0</v>
      </c>
      <c r="XN115" s="5">
        <f>'A remplir'!HZ83</f>
        <v>0</v>
      </c>
      <c r="XO115" s="5">
        <f>'A remplir'!IA83</f>
        <v>0</v>
      </c>
      <c r="XP115" s="5">
        <f>'A remplir'!IB83</f>
        <v>0</v>
      </c>
      <c r="XQ115" s="5">
        <f>'A remplir'!IC83</f>
        <v>0</v>
      </c>
      <c r="XR115" s="5">
        <f>'A remplir'!ID83</f>
        <v>0</v>
      </c>
      <c r="XS115" s="5">
        <f>'A remplir'!IE83</f>
        <v>0</v>
      </c>
      <c r="XT115" s="5">
        <f>'A remplir'!IF83</f>
        <v>0</v>
      </c>
      <c r="XU115" s="5">
        <f>'A remplir'!IG83</f>
        <v>0</v>
      </c>
      <c r="XV115" s="5">
        <f>'A remplir'!IH83</f>
        <v>0</v>
      </c>
      <c r="XW115" s="5">
        <f>'A remplir'!II83</f>
        <v>0</v>
      </c>
      <c r="XX115" s="5">
        <f>'A remplir'!IJ83</f>
        <v>0</v>
      </c>
      <c r="XY115" s="5">
        <f>'A remplir'!IK83</f>
        <v>0</v>
      </c>
      <c r="XZ115" s="5">
        <f>'A remplir'!IL83</f>
        <v>0</v>
      </c>
      <c r="YA115" s="5">
        <f>'A remplir'!IM83</f>
        <v>0</v>
      </c>
      <c r="YB115" s="5">
        <f>'A remplir'!IN83</f>
        <v>0</v>
      </c>
      <c r="YC115" s="5">
        <f>'A remplir'!IO83</f>
        <v>0</v>
      </c>
      <c r="YD115" s="5">
        <f>'A remplir'!IP83</f>
        <v>0</v>
      </c>
      <c r="YE115" s="5">
        <f>'A remplir'!IQ83</f>
        <v>0</v>
      </c>
      <c r="YF115" s="5">
        <f>'A remplir'!IR83</f>
        <v>0</v>
      </c>
      <c r="YG115" s="5">
        <f>'A remplir'!IS83</f>
        <v>0</v>
      </c>
      <c r="YH115" s="5">
        <f>'A remplir'!IT83</f>
        <v>0</v>
      </c>
      <c r="YI115" s="5">
        <f>'A remplir'!IU83</f>
        <v>0</v>
      </c>
      <c r="YJ115" s="5">
        <f>'A remplir'!IV83</f>
        <v>0</v>
      </c>
      <c r="YK115" s="5">
        <f>'A remplir'!IW83</f>
        <v>0</v>
      </c>
      <c r="YL115" s="5">
        <f>'A remplir'!IX83</f>
        <v>0</v>
      </c>
      <c r="YM115" s="5">
        <f>'A remplir'!IY83</f>
        <v>0</v>
      </c>
      <c r="YN115" s="5">
        <f>'A remplir'!IZ83</f>
        <v>0</v>
      </c>
      <c r="YO115" s="5">
        <f>'A remplir'!JA83</f>
        <v>0</v>
      </c>
      <c r="YP115" s="5">
        <f>'A remplir'!JB83</f>
        <v>0</v>
      </c>
      <c r="YQ115" s="5">
        <f>'A remplir'!JC83</f>
        <v>0</v>
      </c>
      <c r="YR115" s="5">
        <f>'A remplir'!JD83</f>
        <v>0</v>
      </c>
      <c r="YS115" s="5">
        <f>'A remplir'!JE83</f>
        <v>0</v>
      </c>
      <c r="YT115" s="5">
        <f>'A remplir'!JF83</f>
        <v>0</v>
      </c>
      <c r="YU115" s="5">
        <f>'A remplir'!JG83</f>
        <v>0</v>
      </c>
      <c r="YV115" s="5">
        <f>'A remplir'!JH83</f>
        <v>0</v>
      </c>
      <c r="YW115" s="5">
        <f>'A remplir'!JI83</f>
        <v>0</v>
      </c>
      <c r="YX115" s="5">
        <f>'A remplir'!JJ83</f>
        <v>0</v>
      </c>
      <c r="YY115" s="5">
        <f>'A remplir'!JK83</f>
        <v>0</v>
      </c>
      <c r="YZ115" s="5">
        <f>'A remplir'!JL83</f>
        <v>0</v>
      </c>
      <c r="ZA115" s="5">
        <f>'A remplir'!JM83</f>
        <v>0</v>
      </c>
      <c r="ZB115" s="5">
        <f>'A remplir'!JN83</f>
        <v>0</v>
      </c>
      <c r="ZC115" s="5">
        <f>'A remplir'!JO83</f>
        <v>0</v>
      </c>
      <c r="ZD115" s="5">
        <f>'A remplir'!JP83</f>
        <v>0</v>
      </c>
      <c r="ZE115" s="5">
        <f>'A remplir'!JQ83</f>
        <v>0</v>
      </c>
      <c r="ZF115" s="5">
        <f>'A remplir'!JR83</f>
        <v>0</v>
      </c>
      <c r="ZG115" s="5">
        <f>'A remplir'!JS83</f>
        <v>0</v>
      </c>
      <c r="ZH115" s="5">
        <f>'A remplir'!JT83</f>
        <v>0</v>
      </c>
      <c r="ZI115" s="5">
        <f>'A remplir'!JU83</f>
        <v>0</v>
      </c>
      <c r="ZJ115" s="5">
        <f>'A remplir'!JV83</f>
        <v>0</v>
      </c>
      <c r="ZK115" s="5">
        <f>'A remplir'!JW83</f>
        <v>0</v>
      </c>
      <c r="ZL115" s="5">
        <f>'A remplir'!JX83</f>
        <v>0</v>
      </c>
      <c r="ZM115" s="5">
        <f>'A remplir'!JY83</f>
        <v>0</v>
      </c>
      <c r="ZN115" s="5">
        <f>'A remplir'!JZ83</f>
        <v>0</v>
      </c>
      <c r="ZO115" s="5">
        <f>'A remplir'!KA83</f>
        <v>0</v>
      </c>
      <c r="ZP115" s="5">
        <f>'A remplir'!KB83</f>
        <v>0</v>
      </c>
      <c r="ZQ115" s="5">
        <f>'A remplir'!KC83</f>
        <v>0</v>
      </c>
      <c r="ZR115" s="5">
        <f>'A remplir'!KD83</f>
        <v>0</v>
      </c>
      <c r="ZS115" s="5">
        <f>'A remplir'!KE83</f>
        <v>0</v>
      </c>
      <c r="ZT115" s="5">
        <f>'A remplir'!KF83</f>
        <v>0</v>
      </c>
      <c r="ZU115" s="5">
        <f>'A remplir'!KG83</f>
        <v>0</v>
      </c>
      <c r="ZV115" s="5">
        <f>'A remplir'!KH83</f>
        <v>0</v>
      </c>
      <c r="ZW115" s="5">
        <f>'A remplir'!KI83</f>
        <v>0</v>
      </c>
      <c r="ZX115" s="5">
        <f>'A remplir'!KJ83</f>
        <v>0</v>
      </c>
      <c r="ZY115" s="5">
        <f>'A remplir'!KK83</f>
        <v>0</v>
      </c>
      <c r="ZZ115" s="5">
        <f>'A remplir'!KL83</f>
        <v>0</v>
      </c>
      <c r="AAA115" s="5">
        <f>'A remplir'!KM83</f>
        <v>0</v>
      </c>
      <c r="AAB115" s="5">
        <f>'A remplir'!KN83</f>
        <v>0</v>
      </c>
      <c r="AAC115" s="5">
        <f>'A remplir'!KO83</f>
        <v>0</v>
      </c>
      <c r="AAD115" s="5">
        <f>'A remplir'!KP83</f>
        <v>0</v>
      </c>
      <c r="AAE115" s="5">
        <f>'A remplir'!KQ83</f>
        <v>0</v>
      </c>
      <c r="AAF115" s="5">
        <f>'A remplir'!KR83</f>
        <v>0</v>
      </c>
      <c r="AAG115" s="5">
        <f>'A remplir'!KS83</f>
        <v>0</v>
      </c>
      <c r="AAH115" s="5">
        <f>'A remplir'!KT83</f>
        <v>0</v>
      </c>
      <c r="AAI115" s="5">
        <f>'A remplir'!KU83</f>
        <v>0</v>
      </c>
      <c r="AAJ115" s="5">
        <f>'A remplir'!KV83</f>
        <v>0</v>
      </c>
      <c r="AAK115" s="5">
        <f>'A remplir'!KW83</f>
        <v>0</v>
      </c>
      <c r="AAL115" s="5">
        <f>'A remplir'!KX83</f>
        <v>0</v>
      </c>
      <c r="AAM115" s="5">
        <f>'A remplir'!KY83</f>
        <v>0</v>
      </c>
      <c r="AAN115" s="5">
        <f>'A remplir'!KZ83</f>
        <v>0</v>
      </c>
      <c r="AAO115" s="5">
        <f>'A remplir'!LA83</f>
        <v>0</v>
      </c>
      <c r="AAP115" s="5">
        <f>'A remplir'!LB83</f>
        <v>0</v>
      </c>
      <c r="AAQ115" s="5">
        <f>'A remplir'!LC83</f>
        <v>0</v>
      </c>
      <c r="AAR115" s="5">
        <f>'A remplir'!LD83</f>
        <v>0</v>
      </c>
      <c r="AAS115" s="5">
        <f>'A remplir'!LE83</f>
        <v>0</v>
      </c>
      <c r="AAT115" s="5">
        <f>'A remplir'!LF83</f>
        <v>0</v>
      </c>
      <c r="AAU115" s="5">
        <f>'A remplir'!LG83</f>
        <v>0</v>
      </c>
      <c r="AAV115" s="5">
        <f>'A remplir'!LH83</f>
        <v>0</v>
      </c>
      <c r="AAW115" s="5">
        <f>'A remplir'!LI83</f>
        <v>0</v>
      </c>
      <c r="AAX115" s="5">
        <f>'A remplir'!LJ83</f>
        <v>0</v>
      </c>
      <c r="AAY115" s="5">
        <f>'A remplir'!LK83</f>
        <v>0</v>
      </c>
      <c r="AAZ115" s="5">
        <f>'A remplir'!LL83</f>
        <v>0</v>
      </c>
      <c r="ABA115" s="5">
        <f>'A remplir'!LM83</f>
        <v>0</v>
      </c>
      <c r="ABB115" s="5">
        <f>'A remplir'!LN83</f>
        <v>0</v>
      </c>
      <c r="ABC115" s="5">
        <f>'A remplir'!LO83</f>
        <v>0</v>
      </c>
      <c r="ABD115" s="5">
        <f>'A remplir'!LP83</f>
        <v>0</v>
      </c>
      <c r="ABE115" s="5">
        <f>'A remplir'!LQ83</f>
        <v>0</v>
      </c>
      <c r="ABF115" s="5">
        <f>'A remplir'!LR83</f>
        <v>0</v>
      </c>
      <c r="ABG115" s="5">
        <f>'A remplir'!LS83</f>
        <v>0</v>
      </c>
      <c r="ABH115" s="5">
        <f>'A remplir'!LT83</f>
        <v>0</v>
      </c>
      <c r="ABI115" s="5">
        <f>'A remplir'!LU83</f>
        <v>0</v>
      </c>
      <c r="ABJ115" s="5">
        <f>'A remplir'!LV83</f>
        <v>0</v>
      </c>
      <c r="ABK115" s="5">
        <f>'A remplir'!LW83</f>
        <v>0</v>
      </c>
      <c r="ABL115" s="5">
        <f>'A remplir'!LX83</f>
        <v>0</v>
      </c>
      <c r="ABM115" s="5">
        <f>'A remplir'!LY83</f>
        <v>0</v>
      </c>
      <c r="ABN115" s="5">
        <f>'A remplir'!LZ83</f>
        <v>0</v>
      </c>
      <c r="ABO115" s="5">
        <f>'A remplir'!MA83</f>
        <v>0</v>
      </c>
      <c r="ABP115" s="5">
        <f>'A remplir'!MB83</f>
        <v>0</v>
      </c>
      <c r="ABQ115" s="5">
        <f>'A remplir'!MC83</f>
        <v>0</v>
      </c>
      <c r="ABR115" s="5">
        <f>'A remplir'!MD83</f>
        <v>0</v>
      </c>
      <c r="ABS115" s="5">
        <f>'A remplir'!ME83</f>
        <v>0</v>
      </c>
      <c r="ABT115" s="5">
        <f>'A remplir'!MF83</f>
        <v>0</v>
      </c>
      <c r="ABU115" s="5">
        <f>'A remplir'!MG83</f>
        <v>0</v>
      </c>
      <c r="ABV115" s="5">
        <f>'A remplir'!MH83</f>
        <v>0</v>
      </c>
      <c r="ABW115" s="5">
        <f>'A remplir'!MI83</f>
        <v>0</v>
      </c>
      <c r="ABX115" s="5">
        <f>'A remplir'!MJ83</f>
        <v>0</v>
      </c>
      <c r="ABY115" s="5">
        <f>'A remplir'!MK83</f>
        <v>0</v>
      </c>
      <c r="ABZ115" s="5">
        <f>'A remplir'!ML83</f>
        <v>0</v>
      </c>
      <c r="ACA115" s="5">
        <f>'A remplir'!MM83</f>
        <v>0</v>
      </c>
      <c r="ACB115" s="5">
        <f>'A remplir'!MN83</f>
        <v>0</v>
      </c>
      <c r="ACC115" s="5">
        <f>'A remplir'!MO83</f>
        <v>0</v>
      </c>
      <c r="ACD115" s="5">
        <f>'A remplir'!MP83</f>
        <v>0</v>
      </c>
      <c r="ACE115" s="5">
        <f>'A remplir'!MQ83</f>
        <v>0</v>
      </c>
      <c r="ACF115" s="5">
        <f>'A remplir'!MR83</f>
        <v>0</v>
      </c>
      <c r="ACG115" s="5">
        <f>'A remplir'!MS83</f>
        <v>0</v>
      </c>
      <c r="ACH115" s="5">
        <f>'A remplir'!MT83</f>
        <v>0</v>
      </c>
      <c r="ACI115" s="5">
        <f>'A remplir'!MU83</f>
        <v>0</v>
      </c>
      <c r="ACJ115" s="5">
        <f>'A remplir'!MV83</f>
        <v>0</v>
      </c>
      <c r="ACK115" s="5">
        <f>'A remplir'!MW83</f>
        <v>0</v>
      </c>
      <c r="ACL115" s="5">
        <f>'A remplir'!MX83</f>
        <v>0</v>
      </c>
      <c r="ACM115" s="5">
        <f>'A remplir'!MY83</f>
        <v>0</v>
      </c>
      <c r="ACN115" s="5">
        <f>'A remplir'!MZ83</f>
        <v>0</v>
      </c>
      <c r="ACO115" s="5">
        <f>'A remplir'!NA83</f>
        <v>0</v>
      </c>
      <c r="ACP115" s="5">
        <f>'A remplir'!NB83</f>
        <v>0</v>
      </c>
      <c r="ACQ115" s="5">
        <f>'A remplir'!NC83</f>
        <v>0</v>
      </c>
      <c r="ACR115" s="5">
        <f>'A remplir'!ND83</f>
        <v>0</v>
      </c>
      <c r="ACS115" s="5">
        <f>'A remplir'!NE83</f>
        <v>0</v>
      </c>
      <c r="ACT115" s="5">
        <f>'A remplir'!NF83</f>
        <v>0</v>
      </c>
      <c r="ACU115" s="5">
        <f>'A remplir'!NG83</f>
        <v>0</v>
      </c>
      <c r="ACV115" s="5">
        <f>'A remplir'!NH83</f>
        <v>0</v>
      </c>
      <c r="ACW115" s="5">
        <f>'A remplir'!NI83</f>
        <v>0</v>
      </c>
      <c r="ACX115" s="5">
        <f>'A remplir'!NJ83</f>
        <v>0</v>
      </c>
      <c r="ACY115" s="5">
        <f>'A remplir'!NK83</f>
        <v>0</v>
      </c>
      <c r="ACZ115" s="5">
        <f>'A remplir'!NL83</f>
        <v>0</v>
      </c>
      <c r="ADA115" s="5">
        <f>'A remplir'!NM83</f>
        <v>0</v>
      </c>
      <c r="ADB115" s="5">
        <f>'A remplir'!NN83</f>
        <v>0</v>
      </c>
      <c r="ADC115" s="5">
        <f>'A remplir'!NO83</f>
        <v>0</v>
      </c>
      <c r="ADD115" s="5">
        <f>'A remplir'!NP83</f>
        <v>0</v>
      </c>
      <c r="ADE115" s="5">
        <f>'A remplir'!NQ83</f>
        <v>0</v>
      </c>
      <c r="ADF115" s="5">
        <f>'A remplir'!NR83</f>
        <v>0</v>
      </c>
      <c r="ADG115" s="5">
        <f>'A remplir'!NS83</f>
        <v>0</v>
      </c>
      <c r="ADH115" s="5">
        <f>'A remplir'!NT83</f>
        <v>0</v>
      </c>
      <c r="ADI115" s="5">
        <f>'A remplir'!NU83</f>
        <v>0</v>
      </c>
      <c r="ADJ115" s="5">
        <f>'A remplir'!NV83</f>
        <v>0</v>
      </c>
      <c r="ADK115" s="5">
        <f>'A remplir'!NW83</f>
        <v>0</v>
      </c>
      <c r="ADL115" s="5">
        <f>'A remplir'!NX83</f>
        <v>0</v>
      </c>
      <c r="ADM115" s="5">
        <f>'A remplir'!NY83</f>
        <v>0</v>
      </c>
      <c r="ADN115" s="5">
        <f>'A remplir'!NZ83</f>
        <v>0</v>
      </c>
      <c r="ADO115" s="5">
        <f>'A remplir'!OA83</f>
        <v>0</v>
      </c>
      <c r="ADP115" s="5">
        <f>'A remplir'!OB83</f>
        <v>0</v>
      </c>
      <c r="ADQ115" s="5">
        <f>'A remplir'!OC83</f>
        <v>0</v>
      </c>
      <c r="ADR115" s="5">
        <f>'A remplir'!OD83</f>
        <v>0</v>
      </c>
      <c r="ADS115" s="5">
        <f>'A remplir'!OE83</f>
        <v>0</v>
      </c>
      <c r="ADT115" s="5">
        <f>'A remplir'!OF83</f>
        <v>0</v>
      </c>
      <c r="ADU115" s="5">
        <f>'A remplir'!OG83</f>
        <v>0</v>
      </c>
      <c r="ADV115" s="5">
        <f>'A remplir'!OH83</f>
        <v>0</v>
      </c>
      <c r="ADW115" s="5">
        <f>'A remplir'!OI83</f>
        <v>0</v>
      </c>
      <c r="ADX115" s="5">
        <f>'A remplir'!OJ83</f>
        <v>0</v>
      </c>
      <c r="ADY115" s="5">
        <f>'A remplir'!OK83</f>
        <v>0</v>
      </c>
      <c r="ADZ115" s="5">
        <f>'A remplir'!OL83</f>
        <v>0</v>
      </c>
    </row>
    <row r="116" spans="1:806" ht="15.75" thickBot="1" x14ac:dyDescent="0.3">
      <c r="A116" s="3">
        <f>'A remplir'!OO116</f>
        <v>0</v>
      </c>
      <c r="B116" s="119"/>
      <c r="C116" s="121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  <c r="OD116" s="116"/>
      <c r="OE116" s="116"/>
      <c r="OF116" s="116"/>
      <c r="OG116" s="116"/>
      <c r="OH116" s="116"/>
      <c r="OI116" s="116"/>
      <c r="OJ116" s="116"/>
      <c r="OK116" s="116"/>
      <c r="OL116" s="116"/>
      <c r="OM116" s="116"/>
      <c r="ON116" s="4"/>
      <c r="OO116" s="2"/>
      <c r="OP116" s="119"/>
      <c r="OQ116" s="5">
        <f>'A remplir'!C84</f>
        <v>0</v>
      </c>
      <c r="OR116" s="5">
        <f>'A remplir'!D84</f>
        <v>1</v>
      </c>
      <c r="OS116" s="5">
        <f>'A remplir'!E84</f>
        <v>1</v>
      </c>
      <c r="OT116" s="5">
        <f>'A remplir'!F84</f>
        <v>0</v>
      </c>
      <c r="OU116" s="5">
        <f>'A remplir'!G84</f>
        <v>0</v>
      </c>
      <c r="OV116" s="5">
        <f>'A remplir'!H84</f>
        <v>0</v>
      </c>
      <c r="OW116" s="5">
        <f>'A remplir'!I84</f>
        <v>0</v>
      </c>
      <c r="OX116" s="5">
        <f>'A remplir'!J84</f>
        <v>0</v>
      </c>
      <c r="OY116" s="5">
        <f>'A remplir'!K84</f>
        <v>0</v>
      </c>
      <c r="OZ116" s="5">
        <f>'A remplir'!L84</f>
        <v>0</v>
      </c>
      <c r="PA116" s="5">
        <f>'A remplir'!M84</f>
        <v>0</v>
      </c>
      <c r="PB116" s="5">
        <f>'A remplir'!N84</f>
        <v>0</v>
      </c>
      <c r="PC116" s="5">
        <f>'A remplir'!O84</f>
        <v>0</v>
      </c>
      <c r="PD116" s="5">
        <f>'A remplir'!P84</f>
        <v>0</v>
      </c>
      <c r="PE116" s="5">
        <f>'A remplir'!Q84</f>
        <v>0</v>
      </c>
      <c r="PF116" s="5">
        <f>'A remplir'!R84</f>
        <v>0</v>
      </c>
      <c r="PG116" s="5">
        <f>'A remplir'!S84</f>
        <v>0</v>
      </c>
      <c r="PH116" s="5">
        <f>'A remplir'!T84</f>
        <v>0</v>
      </c>
      <c r="PI116" s="5">
        <f>'A remplir'!U84</f>
        <v>0</v>
      </c>
      <c r="PJ116" s="5">
        <f>'A remplir'!V84</f>
        <v>0</v>
      </c>
      <c r="PK116" s="5">
        <f>'A remplir'!W84</f>
        <v>0</v>
      </c>
      <c r="PL116" s="5">
        <f>'A remplir'!X84</f>
        <v>0</v>
      </c>
      <c r="PM116" s="5">
        <f>'A remplir'!Y84</f>
        <v>0</v>
      </c>
      <c r="PN116" s="5">
        <f>'A remplir'!Z84</f>
        <v>0</v>
      </c>
      <c r="PO116" s="5">
        <f>'A remplir'!AA84</f>
        <v>0</v>
      </c>
      <c r="PP116" s="5">
        <f>'A remplir'!AB84</f>
        <v>0</v>
      </c>
      <c r="PQ116" s="5">
        <f>'A remplir'!AC84</f>
        <v>0</v>
      </c>
      <c r="PR116" s="5">
        <f>'A remplir'!AD84</f>
        <v>0</v>
      </c>
      <c r="PS116" s="5">
        <f>'A remplir'!AE84</f>
        <v>0</v>
      </c>
      <c r="PT116" s="5">
        <f>'A remplir'!AF84</f>
        <v>0</v>
      </c>
      <c r="PU116" s="5">
        <f>'A remplir'!AG84</f>
        <v>0</v>
      </c>
      <c r="PV116" s="5">
        <f>'A remplir'!AH84</f>
        <v>0</v>
      </c>
      <c r="PW116" s="5">
        <f>'A remplir'!AI84</f>
        <v>0</v>
      </c>
      <c r="PX116" s="5">
        <f>'A remplir'!AJ84</f>
        <v>0</v>
      </c>
      <c r="PY116" s="5">
        <f>'A remplir'!AK84</f>
        <v>0</v>
      </c>
      <c r="PZ116" s="5">
        <f>'A remplir'!AL84</f>
        <v>0</v>
      </c>
      <c r="QA116" s="5">
        <f>'A remplir'!AM84</f>
        <v>0</v>
      </c>
      <c r="QB116" s="5">
        <f>'A remplir'!AN84</f>
        <v>0</v>
      </c>
      <c r="QC116" s="5">
        <f>'A remplir'!AO84</f>
        <v>0</v>
      </c>
      <c r="QD116" s="5">
        <f>'A remplir'!AP84</f>
        <v>0</v>
      </c>
      <c r="QE116" s="5">
        <f>'A remplir'!AQ84</f>
        <v>0</v>
      </c>
      <c r="QF116" s="5">
        <f>'A remplir'!AR84</f>
        <v>0</v>
      </c>
      <c r="QG116" s="5">
        <f>'A remplir'!AS84</f>
        <v>0</v>
      </c>
      <c r="QH116" s="5">
        <f>'A remplir'!AT84</f>
        <v>0</v>
      </c>
      <c r="QI116" s="5">
        <f>'A remplir'!AU84</f>
        <v>0</v>
      </c>
      <c r="QJ116" s="5">
        <f>'A remplir'!AV84</f>
        <v>0</v>
      </c>
      <c r="QK116" s="5">
        <f>'A remplir'!AW84</f>
        <v>0</v>
      </c>
      <c r="QL116" s="5">
        <f>'A remplir'!AX84</f>
        <v>0</v>
      </c>
      <c r="QM116" s="5">
        <f>'A remplir'!AY84</f>
        <v>0</v>
      </c>
      <c r="QN116" s="5">
        <f>'A remplir'!AZ84</f>
        <v>0</v>
      </c>
      <c r="QO116" s="5">
        <f>'A remplir'!BA84</f>
        <v>0</v>
      </c>
      <c r="QP116" s="5">
        <f>'A remplir'!BB84</f>
        <v>0</v>
      </c>
      <c r="QQ116" s="5">
        <f>'A remplir'!BC84</f>
        <v>0</v>
      </c>
      <c r="QR116" s="5">
        <f>'A remplir'!BD84</f>
        <v>0</v>
      </c>
      <c r="QS116" s="5">
        <f>'A remplir'!BE84</f>
        <v>0</v>
      </c>
      <c r="QT116" s="5">
        <f>'A remplir'!BF84</f>
        <v>0</v>
      </c>
      <c r="QU116" s="5">
        <f>'A remplir'!BG84</f>
        <v>0</v>
      </c>
      <c r="QV116" s="5">
        <f>'A remplir'!BH84</f>
        <v>0</v>
      </c>
      <c r="QW116" s="5">
        <f>'A remplir'!BI84</f>
        <v>0</v>
      </c>
      <c r="QX116" s="5">
        <f>'A remplir'!BJ84</f>
        <v>0</v>
      </c>
      <c r="QY116" s="5">
        <f>'A remplir'!BK84</f>
        <v>0</v>
      </c>
      <c r="QZ116" s="5">
        <f>'A remplir'!BL84</f>
        <v>0</v>
      </c>
      <c r="RA116" s="5">
        <f>'A remplir'!BM84</f>
        <v>0</v>
      </c>
      <c r="RB116" s="5">
        <f>'A remplir'!BN84</f>
        <v>0</v>
      </c>
      <c r="RC116" s="5">
        <f>'A remplir'!BO84</f>
        <v>0</v>
      </c>
      <c r="RD116" s="5">
        <f>'A remplir'!BP84</f>
        <v>0</v>
      </c>
      <c r="RE116" s="5">
        <f>'A remplir'!BQ84</f>
        <v>0</v>
      </c>
      <c r="RF116" s="5">
        <f>'A remplir'!BR84</f>
        <v>0</v>
      </c>
      <c r="RG116" s="5">
        <f>'A remplir'!BS84</f>
        <v>0</v>
      </c>
      <c r="RH116" s="5">
        <f>'A remplir'!BT84</f>
        <v>0</v>
      </c>
      <c r="RI116" s="5">
        <f>'A remplir'!BU84</f>
        <v>0</v>
      </c>
      <c r="RJ116" s="5">
        <f>'A remplir'!BV84</f>
        <v>0</v>
      </c>
      <c r="RK116" s="5">
        <f>'A remplir'!BW84</f>
        <v>0</v>
      </c>
      <c r="RL116" s="5">
        <f>'A remplir'!BX84</f>
        <v>0</v>
      </c>
      <c r="RM116" s="5">
        <f>'A remplir'!BY84</f>
        <v>0</v>
      </c>
      <c r="RN116" s="5">
        <f>'A remplir'!BZ84</f>
        <v>0</v>
      </c>
      <c r="RO116" s="5">
        <f>'A remplir'!CA84</f>
        <v>0</v>
      </c>
      <c r="RP116" s="5">
        <f>'A remplir'!CB84</f>
        <v>0</v>
      </c>
      <c r="RQ116" s="5">
        <f>'A remplir'!CC84</f>
        <v>0</v>
      </c>
      <c r="RR116" s="5">
        <f>'A remplir'!CD84</f>
        <v>0</v>
      </c>
      <c r="RS116" s="5">
        <f>'A remplir'!CE84</f>
        <v>0</v>
      </c>
      <c r="RT116" s="5">
        <f>'A remplir'!CF84</f>
        <v>0</v>
      </c>
      <c r="RU116" s="5">
        <f>'A remplir'!CG84</f>
        <v>0</v>
      </c>
      <c r="RV116" s="5">
        <f>'A remplir'!CH84</f>
        <v>0</v>
      </c>
      <c r="RW116" s="5">
        <f>'A remplir'!CI84</f>
        <v>0</v>
      </c>
      <c r="RX116" s="5">
        <f>'A remplir'!CJ84</f>
        <v>0</v>
      </c>
      <c r="RY116" s="5">
        <f>'A remplir'!CK84</f>
        <v>0</v>
      </c>
      <c r="RZ116" s="5">
        <f>'A remplir'!CL84</f>
        <v>0</v>
      </c>
      <c r="SA116" s="5">
        <f>'A remplir'!CM84</f>
        <v>0</v>
      </c>
      <c r="SB116" s="5">
        <f>'A remplir'!CN84</f>
        <v>0</v>
      </c>
      <c r="SC116" s="5">
        <f>'A remplir'!CO84</f>
        <v>0</v>
      </c>
      <c r="SD116" s="5">
        <f>'A remplir'!CP84</f>
        <v>0</v>
      </c>
      <c r="SE116" s="5">
        <f>'A remplir'!CQ84</f>
        <v>0</v>
      </c>
      <c r="SF116" s="5">
        <f>'A remplir'!CR84</f>
        <v>0</v>
      </c>
      <c r="SG116" s="5">
        <f>'A remplir'!CS84</f>
        <v>0</v>
      </c>
      <c r="SH116" s="5">
        <f>'A remplir'!CT84</f>
        <v>0</v>
      </c>
      <c r="SI116" s="5">
        <f>'A remplir'!CU84</f>
        <v>0</v>
      </c>
      <c r="SJ116" s="5">
        <f>'A remplir'!CV84</f>
        <v>0</v>
      </c>
      <c r="SK116" s="5">
        <f>'A remplir'!CW84</f>
        <v>0</v>
      </c>
      <c r="SL116" s="5">
        <f>'A remplir'!CX84</f>
        <v>0</v>
      </c>
      <c r="SM116" s="5">
        <f>'A remplir'!CY84</f>
        <v>0</v>
      </c>
      <c r="SN116" s="5">
        <f>'A remplir'!CZ84</f>
        <v>0</v>
      </c>
      <c r="SO116" s="5">
        <f>'A remplir'!DA84</f>
        <v>0</v>
      </c>
      <c r="SP116" s="5">
        <f>'A remplir'!DB84</f>
        <v>0</v>
      </c>
      <c r="SQ116" s="5">
        <f>'A remplir'!DC84</f>
        <v>0</v>
      </c>
      <c r="SR116" s="5">
        <f>'A remplir'!DD84</f>
        <v>0</v>
      </c>
      <c r="SS116" s="5">
        <f>'A remplir'!DE84</f>
        <v>0</v>
      </c>
      <c r="ST116" s="5">
        <f>'A remplir'!DF84</f>
        <v>0</v>
      </c>
      <c r="SU116" s="5">
        <f>'A remplir'!DG84</f>
        <v>0</v>
      </c>
      <c r="SV116" s="5">
        <f>'A remplir'!DH84</f>
        <v>0</v>
      </c>
      <c r="SW116" s="5">
        <f>'A remplir'!DI84</f>
        <v>0</v>
      </c>
      <c r="SX116" s="5">
        <f>'A remplir'!DJ84</f>
        <v>0</v>
      </c>
      <c r="SY116" s="5">
        <f>'A remplir'!DK84</f>
        <v>0</v>
      </c>
      <c r="SZ116" s="5">
        <f>'A remplir'!DL84</f>
        <v>0</v>
      </c>
      <c r="TA116" s="5">
        <f>'A remplir'!DM84</f>
        <v>0</v>
      </c>
      <c r="TB116" s="5">
        <f>'A remplir'!DN84</f>
        <v>0</v>
      </c>
      <c r="TC116" s="5">
        <f>'A remplir'!DO84</f>
        <v>0</v>
      </c>
      <c r="TD116" s="5">
        <f>'A remplir'!DP84</f>
        <v>0</v>
      </c>
      <c r="TE116" s="5">
        <f>'A remplir'!DQ84</f>
        <v>0</v>
      </c>
      <c r="TF116" s="5">
        <f>'A remplir'!DR84</f>
        <v>0</v>
      </c>
      <c r="TG116" s="5">
        <f>'A remplir'!DS84</f>
        <v>0</v>
      </c>
      <c r="TH116" s="5">
        <f>'A remplir'!DT84</f>
        <v>0</v>
      </c>
      <c r="TI116" s="5">
        <f>'A remplir'!DU84</f>
        <v>0</v>
      </c>
      <c r="TJ116" s="5">
        <f>'A remplir'!DV84</f>
        <v>0</v>
      </c>
      <c r="TK116" s="5">
        <f>'A remplir'!DW84</f>
        <v>0</v>
      </c>
      <c r="TL116" s="5">
        <f>'A remplir'!DX84</f>
        <v>0</v>
      </c>
      <c r="TM116" s="5">
        <f>'A remplir'!DY84</f>
        <v>0</v>
      </c>
      <c r="TN116" s="5">
        <f>'A remplir'!DZ84</f>
        <v>0</v>
      </c>
      <c r="TO116" s="5">
        <f>'A remplir'!EA84</f>
        <v>0</v>
      </c>
      <c r="TP116" s="5">
        <f>'A remplir'!EB84</f>
        <v>0</v>
      </c>
      <c r="TQ116" s="5">
        <f>'A remplir'!EC84</f>
        <v>0</v>
      </c>
      <c r="TR116" s="5">
        <f>'A remplir'!ED84</f>
        <v>0</v>
      </c>
      <c r="TS116" s="5">
        <f>'A remplir'!EE84</f>
        <v>0</v>
      </c>
      <c r="TT116" s="5">
        <f>'A remplir'!EF84</f>
        <v>0</v>
      </c>
      <c r="TU116" s="5">
        <f>'A remplir'!EG84</f>
        <v>0</v>
      </c>
      <c r="TV116" s="5">
        <f>'A remplir'!EH84</f>
        <v>0</v>
      </c>
      <c r="TW116" s="5">
        <f>'A remplir'!EI84</f>
        <v>0</v>
      </c>
      <c r="TX116" s="5">
        <f>'A remplir'!EJ84</f>
        <v>0</v>
      </c>
      <c r="TY116" s="5">
        <f>'A remplir'!EK84</f>
        <v>0</v>
      </c>
      <c r="TZ116" s="5">
        <f>'A remplir'!EL84</f>
        <v>0</v>
      </c>
      <c r="UA116" s="5">
        <f>'A remplir'!EM84</f>
        <v>0</v>
      </c>
      <c r="UB116" s="5">
        <f>'A remplir'!EN84</f>
        <v>0</v>
      </c>
      <c r="UC116" s="5">
        <f>'A remplir'!EO84</f>
        <v>0</v>
      </c>
      <c r="UD116" s="5">
        <f>'A remplir'!EP84</f>
        <v>0</v>
      </c>
      <c r="UE116" s="5">
        <f>'A remplir'!EQ84</f>
        <v>0</v>
      </c>
      <c r="UF116" s="5">
        <f>'A remplir'!ER84</f>
        <v>0</v>
      </c>
      <c r="UG116" s="5">
        <f>'A remplir'!ES84</f>
        <v>0</v>
      </c>
      <c r="UH116" s="5">
        <f>'A remplir'!ET84</f>
        <v>0</v>
      </c>
      <c r="UI116" s="5">
        <f>'A remplir'!EU84</f>
        <v>0</v>
      </c>
      <c r="UJ116" s="5">
        <f>'A remplir'!EV84</f>
        <v>0</v>
      </c>
      <c r="UK116" s="5">
        <f>'A remplir'!EW84</f>
        <v>0</v>
      </c>
      <c r="UL116" s="5">
        <f>'A remplir'!EX84</f>
        <v>0</v>
      </c>
      <c r="UM116" s="5">
        <f>'A remplir'!EY84</f>
        <v>0</v>
      </c>
      <c r="UN116" s="5">
        <f>'A remplir'!EZ84</f>
        <v>0</v>
      </c>
      <c r="UO116" s="5">
        <f>'A remplir'!FA84</f>
        <v>0</v>
      </c>
      <c r="UP116" s="5">
        <f>'A remplir'!FB84</f>
        <v>0</v>
      </c>
      <c r="UQ116" s="5">
        <f>'A remplir'!FC84</f>
        <v>0</v>
      </c>
      <c r="UR116" s="5">
        <f>'A remplir'!FD84</f>
        <v>0</v>
      </c>
      <c r="US116" s="5">
        <f>'A remplir'!FE84</f>
        <v>0</v>
      </c>
      <c r="UT116" s="5">
        <f>'A remplir'!FF84</f>
        <v>0</v>
      </c>
      <c r="UU116" s="5">
        <f>'A remplir'!FG84</f>
        <v>0</v>
      </c>
      <c r="UV116" s="5">
        <f>'A remplir'!FH84</f>
        <v>0</v>
      </c>
      <c r="UW116" s="5">
        <f>'A remplir'!FI84</f>
        <v>0</v>
      </c>
      <c r="UX116" s="5">
        <f>'A remplir'!FJ84</f>
        <v>0</v>
      </c>
      <c r="UY116" s="5">
        <f>'A remplir'!FK84</f>
        <v>0</v>
      </c>
      <c r="UZ116" s="5">
        <f>'A remplir'!FL84</f>
        <v>0</v>
      </c>
      <c r="VA116" s="5">
        <f>'A remplir'!FM84</f>
        <v>0</v>
      </c>
      <c r="VB116" s="5">
        <f>'A remplir'!FN84</f>
        <v>0</v>
      </c>
      <c r="VC116" s="5">
        <f>'A remplir'!FO84</f>
        <v>0</v>
      </c>
      <c r="VD116" s="5">
        <f>'A remplir'!FP84</f>
        <v>0</v>
      </c>
      <c r="VE116" s="5">
        <f>'A remplir'!FQ84</f>
        <v>0</v>
      </c>
      <c r="VF116" s="5">
        <f>'A remplir'!FR84</f>
        <v>0</v>
      </c>
      <c r="VG116" s="5">
        <f>'A remplir'!FS84</f>
        <v>0</v>
      </c>
      <c r="VH116" s="5">
        <f>'A remplir'!FT84</f>
        <v>0</v>
      </c>
      <c r="VI116" s="5">
        <f>'A remplir'!FU84</f>
        <v>0</v>
      </c>
      <c r="VJ116" s="5">
        <f>'A remplir'!FV84</f>
        <v>0</v>
      </c>
      <c r="VK116" s="5">
        <f>'A remplir'!FW84</f>
        <v>0</v>
      </c>
      <c r="VL116" s="5">
        <f>'A remplir'!FX84</f>
        <v>0</v>
      </c>
      <c r="VM116" s="5">
        <f>'A remplir'!FY84</f>
        <v>0</v>
      </c>
      <c r="VN116" s="5">
        <f>'A remplir'!FZ84</f>
        <v>0</v>
      </c>
      <c r="VO116" s="5">
        <f>'A remplir'!GA84</f>
        <v>0</v>
      </c>
      <c r="VP116" s="5">
        <f>'A remplir'!GB84</f>
        <v>0</v>
      </c>
      <c r="VQ116" s="5">
        <f>'A remplir'!GC84</f>
        <v>0</v>
      </c>
      <c r="VR116" s="5">
        <f>'A remplir'!GD84</f>
        <v>0</v>
      </c>
      <c r="VS116" s="5">
        <f>'A remplir'!GE84</f>
        <v>0</v>
      </c>
      <c r="VT116" s="5">
        <f>'A remplir'!GF84</f>
        <v>0</v>
      </c>
      <c r="VU116" s="5">
        <f>'A remplir'!GG84</f>
        <v>0</v>
      </c>
      <c r="VV116" s="5">
        <f>'A remplir'!GH84</f>
        <v>0</v>
      </c>
      <c r="VW116" s="5">
        <f>'A remplir'!GI84</f>
        <v>0</v>
      </c>
      <c r="VX116" s="5">
        <f>'A remplir'!GJ84</f>
        <v>0</v>
      </c>
      <c r="VY116" s="5">
        <f>'A remplir'!GK84</f>
        <v>0</v>
      </c>
      <c r="VZ116" s="5">
        <f>'A remplir'!GL84</f>
        <v>0</v>
      </c>
      <c r="WA116" s="5">
        <f>'A remplir'!GM84</f>
        <v>0</v>
      </c>
      <c r="WB116" s="5">
        <f>'A remplir'!GN84</f>
        <v>0</v>
      </c>
      <c r="WC116" s="5">
        <f>'A remplir'!GO84</f>
        <v>0</v>
      </c>
      <c r="WD116" s="5">
        <f>'A remplir'!GP84</f>
        <v>0</v>
      </c>
      <c r="WE116" s="5">
        <f>'A remplir'!GQ84</f>
        <v>0</v>
      </c>
      <c r="WF116" s="5">
        <f>'A remplir'!GR84</f>
        <v>0</v>
      </c>
      <c r="WG116" s="5">
        <f>'A remplir'!GS84</f>
        <v>0</v>
      </c>
      <c r="WH116" s="5">
        <f>'A remplir'!GT84</f>
        <v>0</v>
      </c>
      <c r="WI116" s="5">
        <f>'A remplir'!GU84</f>
        <v>0</v>
      </c>
      <c r="WJ116" s="5">
        <f>'A remplir'!GV84</f>
        <v>0</v>
      </c>
      <c r="WK116" s="5">
        <f>'A remplir'!GW84</f>
        <v>0</v>
      </c>
      <c r="WL116" s="5">
        <f>'A remplir'!GX84</f>
        <v>0</v>
      </c>
      <c r="WM116" s="5">
        <f>'A remplir'!GY84</f>
        <v>0</v>
      </c>
      <c r="WN116" s="5">
        <f>'A remplir'!GZ84</f>
        <v>0</v>
      </c>
      <c r="WO116" s="5">
        <f>'A remplir'!HA84</f>
        <v>0</v>
      </c>
      <c r="WP116" s="5">
        <f>'A remplir'!HB84</f>
        <v>0</v>
      </c>
      <c r="WQ116" s="5">
        <f>'A remplir'!HC84</f>
        <v>0</v>
      </c>
      <c r="WR116" s="5">
        <f>'A remplir'!HD84</f>
        <v>0</v>
      </c>
      <c r="WS116" s="5">
        <f>'A remplir'!HE84</f>
        <v>0</v>
      </c>
      <c r="WT116" s="5">
        <f>'A remplir'!HF84</f>
        <v>0</v>
      </c>
      <c r="WU116" s="5">
        <f>'A remplir'!HG84</f>
        <v>0</v>
      </c>
      <c r="WV116" s="5">
        <f>'A remplir'!HH84</f>
        <v>0</v>
      </c>
      <c r="WW116" s="5">
        <f>'A remplir'!HI84</f>
        <v>0</v>
      </c>
      <c r="WX116" s="5">
        <f>'A remplir'!HJ84</f>
        <v>0</v>
      </c>
      <c r="WY116" s="5">
        <f>'A remplir'!HK84</f>
        <v>0</v>
      </c>
      <c r="WZ116" s="5">
        <f>'A remplir'!HL84</f>
        <v>0</v>
      </c>
      <c r="XA116" s="5">
        <f>'A remplir'!HM84</f>
        <v>0</v>
      </c>
      <c r="XB116" s="5">
        <f>'A remplir'!HN84</f>
        <v>0</v>
      </c>
      <c r="XC116" s="5">
        <f>'A remplir'!HO84</f>
        <v>0</v>
      </c>
      <c r="XD116" s="5">
        <f>'A remplir'!HP84</f>
        <v>0</v>
      </c>
      <c r="XE116" s="5">
        <f>'A remplir'!HQ84</f>
        <v>0</v>
      </c>
      <c r="XF116" s="5">
        <f>'A remplir'!HR84</f>
        <v>0</v>
      </c>
      <c r="XG116" s="5">
        <f>'A remplir'!HS84</f>
        <v>0</v>
      </c>
      <c r="XH116" s="5">
        <f>'A remplir'!HT84</f>
        <v>0</v>
      </c>
      <c r="XI116" s="5">
        <f>'A remplir'!HU84</f>
        <v>0</v>
      </c>
      <c r="XJ116" s="5">
        <f>'A remplir'!HV84</f>
        <v>0</v>
      </c>
      <c r="XK116" s="5">
        <f>'A remplir'!HW84</f>
        <v>0</v>
      </c>
      <c r="XL116" s="5">
        <f>'A remplir'!HX84</f>
        <v>0</v>
      </c>
      <c r="XM116" s="5">
        <f>'A remplir'!HY84</f>
        <v>0</v>
      </c>
      <c r="XN116" s="5">
        <f>'A remplir'!HZ84</f>
        <v>0</v>
      </c>
      <c r="XO116" s="5">
        <f>'A remplir'!IA84</f>
        <v>0</v>
      </c>
      <c r="XP116" s="5">
        <f>'A remplir'!IB84</f>
        <v>0</v>
      </c>
      <c r="XQ116" s="5">
        <f>'A remplir'!IC84</f>
        <v>0</v>
      </c>
      <c r="XR116" s="5">
        <f>'A remplir'!ID84</f>
        <v>0</v>
      </c>
      <c r="XS116" s="5">
        <f>'A remplir'!IE84</f>
        <v>0</v>
      </c>
      <c r="XT116" s="5">
        <f>'A remplir'!IF84</f>
        <v>0</v>
      </c>
      <c r="XU116" s="5">
        <f>'A remplir'!IG84</f>
        <v>0</v>
      </c>
      <c r="XV116" s="5">
        <f>'A remplir'!IH84</f>
        <v>0</v>
      </c>
      <c r="XW116" s="5">
        <f>'A remplir'!II84</f>
        <v>0</v>
      </c>
      <c r="XX116" s="5">
        <f>'A remplir'!IJ84</f>
        <v>0</v>
      </c>
      <c r="XY116" s="5">
        <f>'A remplir'!IK84</f>
        <v>0</v>
      </c>
      <c r="XZ116" s="5">
        <f>'A remplir'!IL84</f>
        <v>0</v>
      </c>
      <c r="YA116" s="5">
        <f>'A remplir'!IM84</f>
        <v>0</v>
      </c>
      <c r="YB116" s="5">
        <f>'A remplir'!IN84</f>
        <v>0</v>
      </c>
      <c r="YC116" s="5">
        <f>'A remplir'!IO84</f>
        <v>0</v>
      </c>
      <c r="YD116" s="5">
        <f>'A remplir'!IP84</f>
        <v>0</v>
      </c>
      <c r="YE116" s="5">
        <f>'A remplir'!IQ84</f>
        <v>0</v>
      </c>
      <c r="YF116" s="5">
        <f>'A remplir'!IR84</f>
        <v>0</v>
      </c>
      <c r="YG116" s="5">
        <f>'A remplir'!IS84</f>
        <v>0</v>
      </c>
      <c r="YH116" s="5">
        <f>'A remplir'!IT84</f>
        <v>0</v>
      </c>
      <c r="YI116" s="5">
        <f>'A remplir'!IU84</f>
        <v>0</v>
      </c>
      <c r="YJ116" s="5">
        <f>'A remplir'!IV84</f>
        <v>0</v>
      </c>
      <c r="YK116" s="5">
        <f>'A remplir'!IW84</f>
        <v>0</v>
      </c>
      <c r="YL116" s="5">
        <f>'A remplir'!IX84</f>
        <v>0</v>
      </c>
      <c r="YM116" s="5">
        <f>'A remplir'!IY84</f>
        <v>0</v>
      </c>
      <c r="YN116" s="5">
        <f>'A remplir'!IZ84</f>
        <v>0</v>
      </c>
      <c r="YO116" s="5">
        <f>'A remplir'!JA84</f>
        <v>0</v>
      </c>
      <c r="YP116" s="5">
        <f>'A remplir'!JB84</f>
        <v>0</v>
      </c>
      <c r="YQ116" s="5">
        <f>'A remplir'!JC84</f>
        <v>0</v>
      </c>
      <c r="YR116" s="5">
        <f>'A remplir'!JD84</f>
        <v>0</v>
      </c>
      <c r="YS116" s="5">
        <f>'A remplir'!JE84</f>
        <v>0</v>
      </c>
      <c r="YT116" s="5">
        <f>'A remplir'!JF84</f>
        <v>0</v>
      </c>
      <c r="YU116" s="5">
        <f>'A remplir'!JG84</f>
        <v>0</v>
      </c>
      <c r="YV116" s="5">
        <f>'A remplir'!JH84</f>
        <v>0</v>
      </c>
      <c r="YW116" s="5">
        <f>'A remplir'!JI84</f>
        <v>0</v>
      </c>
      <c r="YX116" s="5">
        <f>'A remplir'!JJ84</f>
        <v>0</v>
      </c>
      <c r="YY116" s="5">
        <f>'A remplir'!JK84</f>
        <v>0</v>
      </c>
      <c r="YZ116" s="5">
        <f>'A remplir'!JL84</f>
        <v>0</v>
      </c>
      <c r="ZA116" s="5">
        <f>'A remplir'!JM84</f>
        <v>0</v>
      </c>
      <c r="ZB116" s="5">
        <f>'A remplir'!JN84</f>
        <v>0</v>
      </c>
      <c r="ZC116" s="5">
        <f>'A remplir'!JO84</f>
        <v>0</v>
      </c>
      <c r="ZD116" s="5">
        <f>'A remplir'!JP84</f>
        <v>0</v>
      </c>
      <c r="ZE116" s="5">
        <f>'A remplir'!JQ84</f>
        <v>0</v>
      </c>
      <c r="ZF116" s="5">
        <f>'A remplir'!JR84</f>
        <v>0</v>
      </c>
      <c r="ZG116" s="5">
        <f>'A remplir'!JS84</f>
        <v>0</v>
      </c>
      <c r="ZH116" s="5">
        <f>'A remplir'!JT84</f>
        <v>0</v>
      </c>
      <c r="ZI116" s="5">
        <f>'A remplir'!JU84</f>
        <v>0</v>
      </c>
      <c r="ZJ116" s="5">
        <f>'A remplir'!JV84</f>
        <v>0</v>
      </c>
      <c r="ZK116" s="5">
        <f>'A remplir'!JW84</f>
        <v>0</v>
      </c>
      <c r="ZL116" s="5">
        <f>'A remplir'!JX84</f>
        <v>0</v>
      </c>
      <c r="ZM116" s="5">
        <f>'A remplir'!JY84</f>
        <v>0</v>
      </c>
      <c r="ZN116" s="5">
        <f>'A remplir'!JZ84</f>
        <v>0</v>
      </c>
      <c r="ZO116" s="5">
        <f>'A remplir'!KA84</f>
        <v>0</v>
      </c>
      <c r="ZP116" s="5">
        <f>'A remplir'!KB84</f>
        <v>0</v>
      </c>
      <c r="ZQ116" s="5">
        <f>'A remplir'!KC84</f>
        <v>0</v>
      </c>
      <c r="ZR116" s="5">
        <f>'A remplir'!KD84</f>
        <v>0</v>
      </c>
      <c r="ZS116" s="5">
        <f>'A remplir'!KE84</f>
        <v>0</v>
      </c>
      <c r="ZT116" s="5">
        <f>'A remplir'!KF84</f>
        <v>0</v>
      </c>
      <c r="ZU116" s="5">
        <f>'A remplir'!KG84</f>
        <v>0</v>
      </c>
      <c r="ZV116" s="5">
        <f>'A remplir'!KH84</f>
        <v>0</v>
      </c>
      <c r="ZW116" s="5">
        <f>'A remplir'!KI84</f>
        <v>0</v>
      </c>
      <c r="ZX116" s="5">
        <f>'A remplir'!KJ84</f>
        <v>0</v>
      </c>
      <c r="ZY116" s="5">
        <f>'A remplir'!KK84</f>
        <v>0</v>
      </c>
      <c r="ZZ116" s="5">
        <f>'A remplir'!KL84</f>
        <v>0</v>
      </c>
      <c r="AAA116" s="5">
        <f>'A remplir'!KM84</f>
        <v>0</v>
      </c>
      <c r="AAB116" s="5">
        <f>'A remplir'!KN84</f>
        <v>0</v>
      </c>
      <c r="AAC116" s="5">
        <f>'A remplir'!KO84</f>
        <v>0</v>
      </c>
      <c r="AAD116" s="5">
        <f>'A remplir'!KP84</f>
        <v>0</v>
      </c>
      <c r="AAE116" s="5">
        <f>'A remplir'!KQ84</f>
        <v>0</v>
      </c>
      <c r="AAF116" s="5">
        <f>'A remplir'!KR84</f>
        <v>0</v>
      </c>
      <c r="AAG116" s="5">
        <f>'A remplir'!KS84</f>
        <v>0</v>
      </c>
      <c r="AAH116" s="5">
        <f>'A remplir'!KT84</f>
        <v>0</v>
      </c>
      <c r="AAI116" s="5">
        <f>'A remplir'!KU84</f>
        <v>0</v>
      </c>
      <c r="AAJ116" s="5">
        <f>'A remplir'!KV84</f>
        <v>0</v>
      </c>
      <c r="AAK116" s="5">
        <f>'A remplir'!KW84</f>
        <v>0</v>
      </c>
      <c r="AAL116" s="5">
        <f>'A remplir'!KX84</f>
        <v>0</v>
      </c>
      <c r="AAM116" s="5">
        <f>'A remplir'!KY84</f>
        <v>0</v>
      </c>
      <c r="AAN116" s="5">
        <f>'A remplir'!KZ84</f>
        <v>0</v>
      </c>
      <c r="AAO116" s="5">
        <f>'A remplir'!LA84</f>
        <v>0</v>
      </c>
      <c r="AAP116" s="5">
        <f>'A remplir'!LB84</f>
        <v>0</v>
      </c>
      <c r="AAQ116" s="5">
        <f>'A remplir'!LC84</f>
        <v>0</v>
      </c>
      <c r="AAR116" s="5">
        <f>'A remplir'!LD84</f>
        <v>0</v>
      </c>
      <c r="AAS116" s="5">
        <f>'A remplir'!LE84</f>
        <v>0</v>
      </c>
      <c r="AAT116" s="5">
        <f>'A remplir'!LF84</f>
        <v>0</v>
      </c>
      <c r="AAU116" s="5">
        <f>'A remplir'!LG84</f>
        <v>0</v>
      </c>
      <c r="AAV116" s="5">
        <f>'A remplir'!LH84</f>
        <v>0</v>
      </c>
      <c r="AAW116" s="5">
        <f>'A remplir'!LI84</f>
        <v>0</v>
      </c>
      <c r="AAX116" s="5">
        <f>'A remplir'!LJ84</f>
        <v>0</v>
      </c>
      <c r="AAY116" s="5">
        <f>'A remplir'!LK84</f>
        <v>0</v>
      </c>
      <c r="AAZ116" s="5">
        <f>'A remplir'!LL84</f>
        <v>0</v>
      </c>
      <c r="ABA116" s="5">
        <f>'A remplir'!LM84</f>
        <v>0</v>
      </c>
      <c r="ABB116" s="5">
        <f>'A remplir'!LN84</f>
        <v>0</v>
      </c>
      <c r="ABC116" s="5">
        <f>'A remplir'!LO84</f>
        <v>0</v>
      </c>
      <c r="ABD116" s="5">
        <f>'A remplir'!LP84</f>
        <v>0</v>
      </c>
      <c r="ABE116" s="5">
        <f>'A remplir'!LQ84</f>
        <v>0</v>
      </c>
      <c r="ABF116" s="5">
        <f>'A remplir'!LR84</f>
        <v>0</v>
      </c>
      <c r="ABG116" s="5">
        <f>'A remplir'!LS84</f>
        <v>0</v>
      </c>
      <c r="ABH116" s="5">
        <f>'A remplir'!LT84</f>
        <v>0</v>
      </c>
      <c r="ABI116" s="5">
        <f>'A remplir'!LU84</f>
        <v>0</v>
      </c>
      <c r="ABJ116" s="5">
        <f>'A remplir'!LV84</f>
        <v>0</v>
      </c>
      <c r="ABK116" s="5">
        <f>'A remplir'!LW84</f>
        <v>0</v>
      </c>
      <c r="ABL116" s="5">
        <f>'A remplir'!LX84</f>
        <v>0</v>
      </c>
      <c r="ABM116" s="5">
        <f>'A remplir'!LY84</f>
        <v>0</v>
      </c>
      <c r="ABN116" s="5">
        <f>'A remplir'!LZ84</f>
        <v>0</v>
      </c>
      <c r="ABO116" s="5">
        <f>'A remplir'!MA84</f>
        <v>0</v>
      </c>
      <c r="ABP116" s="5">
        <f>'A remplir'!MB84</f>
        <v>0</v>
      </c>
      <c r="ABQ116" s="5">
        <f>'A remplir'!MC84</f>
        <v>0</v>
      </c>
      <c r="ABR116" s="5">
        <f>'A remplir'!MD84</f>
        <v>0</v>
      </c>
      <c r="ABS116" s="5">
        <f>'A remplir'!ME84</f>
        <v>0</v>
      </c>
      <c r="ABT116" s="5">
        <f>'A remplir'!MF84</f>
        <v>0</v>
      </c>
      <c r="ABU116" s="5">
        <f>'A remplir'!MG84</f>
        <v>0</v>
      </c>
      <c r="ABV116" s="5">
        <f>'A remplir'!MH84</f>
        <v>0</v>
      </c>
      <c r="ABW116" s="5">
        <f>'A remplir'!MI84</f>
        <v>0</v>
      </c>
      <c r="ABX116" s="5">
        <f>'A remplir'!MJ84</f>
        <v>0</v>
      </c>
      <c r="ABY116" s="5">
        <f>'A remplir'!MK84</f>
        <v>0</v>
      </c>
      <c r="ABZ116" s="5">
        <f>'A remplir'!ML84</f>
        <v>0</v>
      </c>
      <c r="ACA116" s="5">
        <f>'A remplir'!MM84</f>
        <v>0</v>
      </c>
      <c r="ACB116" s="5">
        <f>'A remplir'!MN84</f>
        <v>0</v>
      </c>
      <c r="ACC116" s="5">
        <f>'A remplir'!MO84</f>
        <v>0</v>
      </c>
      <c r="ACD116" s="5">
        <f>'A remplir'!MP84</f>
        <v>0</v>
      </c>
      <c r="ACE116" s="5">
        <f>'A remplir'!MQ84</f>
        <v>0</v>
      </c>
      <c r="ACF116" s="5">
        <f>'A remplir'!MR84</f>
        <v>0</v>
      </c>
      <c r="ACG116" s="5">
        <f>'A remplir'!MS84</f>
        <v>0</v>
      </c>
      <c r="ACH116" s="5">
        <f>'A remplir'!MT84</f>
        <v>0</v>
      </c>
      <c r="ACI116" s="5">
        <f>'A remplir'!MU84</f>
        <v>0</v>
      </c>
      <c r="ACJ116" s="5">
        <f>'A remplir'!MV84</f>
        <v>0</v>
      </c>
      <c r="ACK116" s="5">
        <f>'A remplir'!MW84</f>
        <v>0</v>
      </c>
      <c r="ACL116" s="5">
        <f>'A remplir'!MX84</f>
        <v>0</v>
      </c>
      <c r="ACM116" s="5">
        <f>'A remplir'!MY84</f>
        <v>0</v>
      </c>
      <c r="ACN116" s="5">
        <f>'A remplir'!MZ84</f>
        <v>0</v>
      </c>
      <c r="ACO116" s="5">
        <f>'A remplir'!NA84</f>
        <v>0</v>
      </c>
      <c r="ACP116" s="5">
        <f>'A remplir'!NB84</f>
        <v>0</v>
      </c>
      <c r="ACQ116" s="5">
        <f>'A remplir'!NC84</f>
        <v>0</v>
      </c>
      <c r="ACR116" s="5">
        <f>'A remplir'!ND84</f>
        <v>0</v>
      </c>
      <c r="ACS116" s="5">
        <f>'A remplir'!NE84</f>
        <v>0</v>
      </c>
      <c r="ACT116" s="5">
        <f>'A remplir'!NF84</f>
        <v>0</v>
      </c>
      <c r="ACU116" s="5">
        <f>'A remplir'!NG84</f>
        <v>0</v>
      </c>
      <c r="ACV116" s="5">
        <f>'A remplir'!NH84</f>
        <v>0</v>
      </c>
      <c r="ACW116" s="5">
        <f>'A remplir'!NI84</f>
        <v>0</v>
      </c>
      <c r="ACX116" s="5">
        <f>'A remplir'!NJ84</f>
        <v>0</v>
      </c>
      <c r="ACY116" s="5">
        <f>'A remplir'!NK84</f>
        <v>0</v>
      </c>
      <c r="ACZ116" s="5">
        <f>'A remplir'!NL84</f>
        <v>0</v>
      </c>
      <c r="ADA116" s="5">
        <f>'A remplir'!NM84</f>
        <v>0</v>
      </c>
      <c r="ADB116" s="5">
        <f>'A remplir'!NN84</f>
        <v>0</v>
      </c>
      <c r="ADC116" s="5">
        <f>'A remplir'!NO84</f>
        <v>0</v>
      </c>
      <c r="ADD116" s="5">
        <f>'A remplir'!NP84</f>
        <v>0</v>
      </c>
      <c r="ADE116" s="5">
        <f>'A remplir'!NQ84</f>
        <v>0</v>
      </c>
      <c r="ADF116" s="5">
        <f>'A remplir'!NR84</f>
        <v>0</v>
      </c>
      <c r="ADG116" s="5">
        <f>'A remplir'!NS84</f>
        <v>0</v>
      </c>
      <c r="ADH116" s="5">
        <f>'A remplir'!NT84</f>
        <v>0</v>
      </c>
      <c r="ADI116" s="5">
        <f>'A remplir'!NU84</f>
        <v>0</v>
      </c>
      <c r="ADJ116" s="5">
        <f>'A remplir'!NV84</f>
        <v>0</v>
      </c>
      <c r="ADK116" s="5">
        <f>'A remplir'!NW84</f>
        <v>0</v>
      </c>
      <c r="ADL116" s="5">
        <f>'A remplir'!NX84</f>
        <v>0</v>
      </c>
      <c r="ADM116" s="5">
        <f>'A remplir'!NY84</f>
        <v>0</v>
      </c>
      <c r="ADN116" s="5">
        <f>'A remplir'!NZ84</f>
        <v>0</v>
      </c>
      <c r="ADO116" s="5">
        <f>'A remplir'!OA84</f>
        <v>0</v>
      </c>
      <c r="ADP116" s="5">
        <f>'A remplir'!OB84</f>
        <v>0</v>
      </c>
      <c r="ADQ116" s="5">
        <f>'A remplir'!OC84</f>
        <v>0</v>
      </c>
      <c r="ADR116" s="5">
        <f>'A remplir'!OD84</f>
        <v>0</v>
      </c>
      <c r="ADS116" s="5">
        <f>'A remplir'!OE84</f>
        <v>0</v>
      </c>
      <c r="ADT116" s="5">
        <f>'A remplir'!OF84</f>
        <v>0</v>
      </c>
      <c r="ADU116" s="5">
        <f>'A remplir'!OG84</f>
        <v>0</v>
      </c>
      <c r="ADV116" s="5">
        <f>'A remplir'!OH84</f>
        <v>0</v>
      </c>
      <c r="ADW116" s="5">
        <f>'A remplir'!OI84</f>
        <v>0</v>
      </c>
      <c r="ADX116" s="5">
        <f>'A remplir'!OJ84</f>
        <v>0</v>
      </c>
      <c r="ADY116" s="5">
        <f>'A remplir'!OK84</f>
        <v>0</v>
      </c>
      <c r="ADZ116" s="5">
        <f>'A remplir'!OL84</f>
        <v>0</v>
      </c>
    </row>
    <row r="117" spans="1:806" ht="15.75" thickBot="1" x14ac:dyDescent="0.3">
      <c r="A117" s="3">
        <f>'A remplir'!OO117</f>
        <v>0.33333333333333331</v>
      </c>
      <c r="B117" s="119"/>
      <c r="C117" s="121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  <c r="OD117" s="116"/>
      <c r="OE117" s="116"/>
      <c r="OF117" s="116"/>
      <c r="OG117" s="116"/>
      <c r="OH117" s="116"/>
      <c r="OI117" s="116"/>
      <c r="OJ117" s="116"/>
      <c r="OK117" s="116"/>
      <c r="OL117" s="116"/>
      <c r="OM117" s="116"/>
      <c r="ON117" s="4"/>
      <c r="OO117" s="2"/>
      <c r="OP117" s="119"/>
      <c r="OQ117" s="5">
        <f>'A remplir'!C85</f>
        <v>1</v>
      </c>
      <c r="OR117" s="5">
        <f>'A remplir'!D85</f>
        <v>1</v>
      </c>
      <c r="OS117" s="5">
        <f>'A remplir'!E85</f>
        <v>1</v>
      </c>
      <c r="OT117" s="5">
        <f>'A remplir'!F85</f>
        <v>0</v>
      </c>
      <c r="OU117" s="5">
        <f>'A remplir'!G85</f>
        <v>0</v>
      </c>
      <c r="OV117" s="5">
        <f>'A remplir'!H85</f>
        <v>0</v>
      </c>
      <c r="OW117" s="5">
        <f>'A remplir'!I85</f>
        <v>0</v>
      </c>
      <c r="OX117" s="5">
        <f>'A remplir'!J85</f>
        <v>0</v>
      </c>
      <c r="OY117" s="5">
        <f>'A remplir'!K85</f>
        <v>0</v>
      </c>
      <c r="OZ117" s="5">
        <f>'A remplir'!L85</f>
        <v>0</v>
      </c>
      <c r="PA117" s="5">
        <f>'A remplir'!M85</f>
        <v>0</v>
      </c>
      <c r="PB117" s="5">
        <f>'A remplir'!N85</f>
        <v>0</v>
      </c>
      <c r="PC117" s="5">
        <f>'A remplir'!O85</f>
        <v>0</v>
      </c>
      <c r="PD117" s="5">
        <f>'A remplir'!P85</f>
        <v>0</v>
      </c>
      <c r="PE117" s="5">
        <f>'A remplir'!Q85</f>
        <v>0</v>
      </c>
      <c r="PF117" s="5">
        <f>'A remplir'!R85</f>
        <v>0</v>
      </c>
      <c r="PG117" s="5">
        <f>'A remplir'!S85</f>
        <v>0</v>
      </c>
      <c r="PH117" s="5">
        <f>'A remplir'!T85</f>
        <v>0</v>
      </c>
      <c r="PI117" s="5">
        <f>'A remplir'!U85</f>
        <v>0</v>
      </c>
      <c r="PJ117" s="5">
        <f>'A remplir'!V85</f>
        <v>0</v>
      </c>
      <c r="PK117" s="5">
        <f>'A remplir'!W85</f>
        <v>0</v>
      </c>
      <c r="PL117" s="5">
        <f>'A remplir'!X85</f>
        <v>0</v>
      </c>
      <c r="PM117" s="5">
        <f>'A remplir'!Y85</f>
        <v>0</v>
      </c>
      <c r="PN117" s="5">
        <f>'A remplir'!Z85</f>
        <v>0</v>
      </c>
      <c r="PO117" s="5">
        <f>'A remplir'!AA85</f>
        <v>0</v>
      </c>
      <c r="PP117" s="5">
        <f>'A remplir'!AB85</f>
        <v>0</v>
      </c>
      <c r="PQ117" s="5">
        <f>'A remplir'!AC85</f>
        <v>0</v>
      </c>
      <c r="PR117" s="5">
        <f>'A remplir'!AD85</f>
        <v>0</v>
      </c>
      <c r="PS117" s="5">
        <f>'A remplir'!AE85</f>
        <v>0</v>
      </c>
      <c r="PT117" s="5">
        <f>'A remplir'!AF85</f>
        <v>0</v>
      </c>
      <c r="PU117" s="5">
        <f>'A remplir'!AG85</f>
        <v>0</v>
      </c>
      <c r="PV117" s="5">
        <f>'A remplir'!AH85</f>
        <v>0</v>
      </c>
      <c r="PW117" s="5">
        <f>'A remplir'!AI85</f>
        <v>0</v>
      </c>
      <c r="PX117" s="5">
        <f>'A remplir'!AJ85</f>
        <v>0</v>
      </c>
      <c r="PY117" s="5">
        <f>'A remplir'!AK85</f>
        <v>0</v>
      </c>
      <c r="PZ117" s="5">
        <f>'A remplir'!AL85</f>
        <v>0</v>
      </c>
      <c r="QA117" s="5">
        <f>'A remplir'!AM85</f>
        <v>0</v>
      </c>
      <c r="QB117" s="5">
        <f>'A remplir'!AN85</f>
        <v>0</v>
      </c>
      <c r="QC117" s="5">
        <f>'A remplir'!AO85</f>
        <v>0</v>
      </c>
      <c r="QD117" s="5">
        <f>'A remplir'!AP85</f>
        <v>0</v>
      </c>
      <c r="QE117" s="5">
        <f>'A remplir'!AQ85</f>
        <v>0</v>
      </c>
      <c r="QF117" s="5">
        <f>'A remplir'!AR85</f>
        <v>0</v>
      </c>
      <c r="QG117" s="5">
        <f>'A remplir'!AS85</f>
        <v>0</v>
      </c>
      <c r="QH117" s="5">
        <f>'A remplir'!AT85</f>
        <v>0</v>
      </c>
      <c r="QI117" s="5">
        <f>'A remplir'!AU85</f>
        <v>0</v>
      </c>
      <c r="QJ117" s="5">
        <f>'A remplir'!AV85</f>
        <v>0</v>
      </c>
      <c r="QK117" s="5">
        <f>'A remplir'!AW85</f>
        <v>0</v>
      </c>
      <c r="QL117" s="5">
        <f>'A remplir'!AX85</f>
        <v>0</v>
      </c>
      <c r="QM117" s="5">
        <f>'A remplir'!AY85</f>
        <v>0</v>
      </c>
      <c r="QN117" s="5">
        <f>'A remplir'!AZ85</f>
        <v>0</v>
      </c>
      <c r="QO117" s="5">
        <f>'A remplir'!BA85</f>
        <v>0</v>
      </c>
      <c r="QP117" s="5">
        <f>'A remplir'!BB85</f>
        <v>0</v>
      </c>
      <c r="QQ117" s="5">
        <f>'A remplir'!BC85</f>
        <v>0</v>
      </c>
      <c r="QR117" s="5">
        <f>'A remplir'!BD85</f>
        <v>0</v>
      </c>
      <c r="QS117" s="5">
        <f>'A remplir'!BE85</f>
        <v>0</v>
      </c>
      <c r="QT117" s="5">
        <f>'A remplir'!BF85</f>
        <v>0</v>
      </c>
      <c r="QU117" s="5">
        <f>'A remplir'!BG85</f>
        <v>0</v>
      </c>
      <c r="QV117" s="5">
        <f>'A remplir'!BH85</f>
        <v>0</v>
      </c>
      <c r="QW117" s="5">
        <f>'A remplir'!BI85</f>
        <v>0</v>
      </c>
      <c r="QX117" s="5">
        <f>'A remplir'!BJ85</f>
        <v>0</v>
      </c>
      <c r="QY117" s="5">
        <f>'A remplir'!BK85</f>
        <v>0</v>
      </c>
      <c r="QZ117" s="5">
        <f>'A remplir'!BL85</f>
        <v>0</v>
      </c>
      <c r="RA117" s="5">
        <f>'A remplir'!BM85</f>
        <v>0</v>
      </c>
      <c r="RB117" s="5">
        <f>'A remplir'!BN85</f>
        <v>0</v>
      </c>
      <c r="RC117" s="5">
        <f>'A remplir'!BO85</f>
        <v>0</v>
      </c>
      <c r="RD117" s="5">
        <f>'A remplir'!BP85</f>
        <v>0</v>
      </c>
      <c r="RE117" s="5">
        <f>'A remplir'!BQ85</f>
        <v>0</v>
      </c>
      <c r="RF117" s="5">
        <f>'A remplir'!BR85</f>
        <v>0</v>
      </c>
      <c r="RG117" s="5">
        <f>'A remplir'!BS85</f>
        <v>0</v>
      </c>
      <c r="RH117" s="5">
        <f>'A remplir'!BT85</f>
        <v>0</v>
      </c>
      <c r="RI117" s="5">
        <f>'A remplir'!BU85</f>
        <v>0</v>
      </c>
      <c r="RJ117" s="5">
        <f>'A remplir'!BV85</f>
        <v>0</v>
      </c>
      <c r="RK117" s="5">
        <f>'A remplir'!BW85</f>
        <v>0</v>
      </c>
      <c r="RL117" s="5">
        <f>'A remplir'!BX85</f>
        <v>0</v>
      </c>
      <c r="RM117" s="5">
        <f>'A remplir'!BY85</f>
        <v>0</v>
      </c>
      <c r="RN117" s="5">
        <f>'A remplir'!BZ85</f>
        <v>0</v>
      </c>
      <c r="RO117" s="5">
        <f>'A remplir'!CA85</f>
        <v>0</v>
      </c>
      <c r="RP117" s="5">
        <f>'A remplir'!CB85</f>
        <v>0</v>
      </c>
      <c r="RQ117" s="5">
        <f>'A remplir'!CC85</f>
        <v>0</v>
      </c>
      <c r="RR117" s="5">
        <f>'A remplir'!CD85</f>
        <v>0</v>
      </c>
      <c r="RS117" s="5">
        <f>'A remplir'!CE85</f>
        <v>0</v>
      </c>
      <c r="RT117" s="5">
        <f>'A remplir'!CF85</f>
        <v>0</v>
      </c>
      <c r="RU117" s="5">
        <f>'A remplir'!CG85</f>
        <v>0</v>
      </c>
      <c r="RV117" s="5">
        <f>'A remplir'!CH85</f>
        <v>0</v>
      </c>
      <c r="RW117" s="5">
        <f>'A remplir'!CI85</f>
        <v>0</v>
      </c>
      <c r="RX117" s="5">
        <f>'A remplir'!CJ85</f>
        <v>0</v>
      </c>
      <c r="RY117" s="5">
        <f>'A remplir'!CK85</f>
        <v>0</v>
      </c>
      <c r="RZ117" s="5">
        <f>'A remplir'!CL85</f>
        <v>0</v>
      </c>
      <c r="SA117" s="5">
        <f>'A remplir'!CM85</f>
        <v>0</v>
      </c>
      <c r="SB117" s="5">
        <f>'A remplir'!CN85</f>
        <v>0</v>
      </c>
      <c r="SC117" s="5">
        <f>'A remplir'!CO85</f>
        <v>0</v>
      </c>
      <c r="SD117" s="5">
        <f>'A remplir'!CP85</f>
        <v>0</v>
      </c>
      <c r="SE117" s="5">
        <f>'A remplir'!CQ85</f>
        <v>0</v>
      </c>
      <c r="SF117" s="5">
        <f>'A remplir'!CR85</f>
        <v>0</v>
      </c>
      <c r="SG117" s="5">
        <f>'A remplir'!CS85</f>
        <v>0</v>
      </c>
      <c r="SH117" s="5">
        <f>'A remplir'!CT85</f>
        <v>0</v>
      </c>
      <c r="SI117" s="5">
        <f>'A remplir'!CU85</f>
        <v>0</v>
      </c>
      <c r="SJ117" s="5">
        <f>'A remplir'!CV85</f>
        <v>0</v>
      </c>
      <c r="SK117" s="5">
        <f>'A remplir'!CW85</f>
        <v>0</v>
      </c>
      <c r="SL117" s="5">
        <f>'A remplir'!CX85</f>
        <v>0</v>
      </c>
      <c r="SM117" s="5">
        <f>'A remplir'!CY85</f>
        <v>0</v>
      </c>
      <c r="SN117" s="5">
        <f>'A remplir'!CZ85</f>
        <v>0</v>
      </c>
      <c r="SO117" s="5">
        <f>'A remplir'!DA85</f>
        <v>0</v>
      </c>
      <c r="SP117" s="5">
        <f>'A remplir'!DB85</f>
        <v>0</v>
      </c>
      <c r="SQ117" s="5">
        <f>'A remplir'!DC85</f>
        <v>0</v>
      </c>
      <c r="SR117" s="5">
        <f>'A remplir'!DD85</f>
        <v>0</v>
      </c>
      <c r="SS117" s="5">
        <f>'A remplir'!DE85</f>
        <v>0</v>
      </c>
      <c r="ST117" s="5">
        <f>'A remplir'!DF85</f>
        <v>0</v>
      </c>
      <c r="SU117" s="5">
        <f>'A remplir'!DG85</f>
        <v>0</v>
      </c>
      <c r="SV117" s="5">
        <f>'A remplir'!DH85</f>
        <v>0</v>
      </c>
      <c r="SW117" s="5">
        <f>'A remplir'!DI85</f>
        <v>0</v>
      </c>
      <c r="SX117" s="5">
        <f>'A remplir'!DJ85</f>
        <v>0</v>
      </c>
      <c r="SY117" s="5">
        <f>'A remplir'!DK85</f>
        <v>0</v>
      </c>
      <c r="SZ117" s="5">
        <f>'A remplir'!DL85</f>
        <v>0</v>
      </c>
      <c r="TA117" s="5">
        <f>'A remplir'!DM85</f>
        <v>0</v>
      </c>
      <c r="TB117" s="5">
        <f>'A remplir'!DN85</f>
        <v>0</v>
      </c>
      <c r="TC117" s="5">
        <f>'A remplir'!DO85</f>
        <v>0</v>
      </c>
      <c r="TD117" s="5">
        <f>'A remplir'!DP85</f>
        <v>0</v>
      </c>
      <c r="TE117" s="5">
        <f>'A remplir'!DQ85</f>
        <v>0</v>
      </c>
      <c r="TF117" s="5">
        <f>'A remplir'!DR85</f>
        <v>0</v>
      </c>
      <c r="TG117" s="5">
        <f>'A remplir'!DS85</f>
        <v>0</v>
      </c>
      <c r="TH117" s="5">
        <f>'A remplir'!DT85</f>
        <v>0</v>
      </c>
      <c r="TI117" s="5">
        <f>'A remplir'!DU85</f>
        <v>0</v>
      </c>
      <c r="TJ117" s="5">
        <f>'A remplir'!DV85</f>
        <v>0</v>
      </c>
      <c r="TK117" s="5">
        <f>'A remplir'!DW85</f>
        <v>0</v>
      </c>
      <c r="TL117" s="5">
        <f>'A remplir'!DX85</f>
        <v>0</v>
      </c>
      <c r="TM117" s="5">
        <f>'A remplir'!DY85</f>
        <v>0</v>
      </c>
      <c r="TN117" s="5">
        <f>'A remplir'!DZ85</f>
        <v>0</v>
      </c>
      <c r="TO117" s="5">
        <f>'A remplir'!EA85</f>
        <v>0</v>
      </c>
      <c r="TP117" s="5">
        <f>'A remplir'!EB85</f>
        <v>0</v>
      </c>
      <c r="TQ117" s="5">
        <f>'A remplir'!EC85</f>
        <v>0</v>
      </c>
      <c r="TR117" s="5">
        <f>'A remplir'!ED85</f>
        <v>0</v>
      </c>
      <c r="TS117" s="5">
        <f>'A remplir'!EE85</f>
        <v>0</v>
      </c>
      <c r="TT117" s="5">
        <f>'A remplir'!EF85</f>
        <v>0</v>
      </c>
      <c r="TU117" s="5">
        <f>'A remplir'!EG85</f>
        <v>0</v>
      </c>
      <c r="TV117" s="5">
        <f>'A remplir'!EH85</f>
        <v>0</v>
      </c>
      <c r="TW117" s="5">
        <f>'A remplir'!EI85</f>
        <v>0</v>
      </c>
      <c r="TX117" s="5">
        <f>'A remplir'!EJ85</f>
        <v>0</v>
      </c>
      <c r="TY117" s="5">
        <f>'A remplir'!EK85</f>
        <v>0</v>
      </c>
      <c r="TZ117" s="5">
        <f>'A remplir'!EL85</f>
        <v>0</v>
      </c>
      <c r="UA117" s="5">
        <f>'A remplir'!EM85</f>
        <v>0</v>
      </c>
      <c r="UB117" s="5">
        <f>'A remplir'!EN85</f>
        <v>0</v>
      </c>
      <c r="UC117" s="5">
        <f>'A remplir'!EO85</f>
        <v>0</v>
      </c>
      <c r="UD117" s="5">
        <f>'A remplir'!EP85</f>
        <v>0</v>
      </c>
      <c r="UE117" s="5">
        <f>'A remplir'!EQ85</f>
        <v>0</v>
      </c>
      <c r="UF117" s="5">
        <f>'A remplir'!ER85</f>
        <v>0</v>
      </c>
      <c r="UG117" s="5">
        <f>'A remplir'!ES85</f>
        <v>0</v>
      </c>
      <c r="UH117" s="5">
        <f>'A remplir'!ET85</f>
        <v>0</v>
      </c>
      <c r="UI117" s="5">
        <f>'A remplir'!EU85</f>
        <v>0</v>
      </c>
      <c r="UJ117" s="5">
        <f>'A remplir'!EV85</f>
        <v>0</v>
      </c>
      <c r="UK117" s="5">
        <f>'A remplir'!EW85</f>
        <v>0</v>
      </c>
      <c r="UL117" s="5">
        <f>'A remplir'!EX85</f>
        <v>0</v>
      </c>
      <c r="UM117" s="5">
        <f>'A remplir'!EY85</f>
        <v>0</v>
      </c>
      <c r="UN117" s="5">
        <f>'A remplir'!EZ85</f>
        <v>0</v>
      </c>
      <c r="UO117" s="5">
        <f>'A remplir'!FA85</f>
        <v>0</v>
      </c>
      <c r="UP117" s="5">
        <f>'A remplir'!FB85</f>
        <v>0</v>
      </c>
      <c r="UQ117" s="5">
        <f>'A remplir'!FC85</f>
        <v>0</v>
      </c>
      <c r="UR117" s="5">
        <f>'A remplir'!FD85</f>
        <v>0</v>
      </c>
      <c r="US117" s="5">
        <f>'A remplir'!FE85</f>
        <v>0</v>
      </c>
      <c r="UT117" s="5">
        <f>'A remplir'!FF85</f>
        <v>0</v>
      </c>
      <c r="UU117" s="5">
        <f>'A remplir'!FG85</f>
        <v>0</v>
      </c>
      <c r="UV117" s="5">
        <f>'A remplir'!FH85</f>
        <v>0</v>
      </c>
      <c r="UW117" s="5">
        <f>'A remplir'!FI85</f>
        <v>0</v>
      </c>
      <c r="UX117" s="5">
        <f>'A remplir'!FJ85</f>
        <v>0</v>
      </c>
      <c r="UY117" s="5">
        <f>'A remplir'!FK85</f>
        <v>0</v>
      </c>
      <c r="UZ117" s="5">
        <f>'A remplir'!FL85</f>
        <v>0</v>
      </c>
      <c r="VA117" s="5">
        <f>'A remplir'!FM85</f>
        <v>0</v>
      </c>
      <c r="VB117" s="5">
        <f>'A remplir'!FN85</f>
        <v>0</v>
      </c>
      <c r="VC117" s="5">
        <f>'A remplir'!FO85</f>
        <v>0</v>
      </c>
      <c r="VD117" s="5">
        <f>'A remplir'!FP85</f>
        <v>0</v>
      </c>
      <c r="VE117" s="5">
        <f>'A remplir'!FQ85</f>
        <v>0</v>
      </c>
      <c r="VF117" s="5">
        <f>'A remplir'!FR85</f>
        <v>0</v>
      </c>
      <c r="VG117" s="5">
        <f>'A remplir'!FS85</f>
        <v>0</v>
      </c>
      <c r="VH117" s="5">
        <f>'A remplir'!FT85</f>
        <v>0</v>
      </c>
      <c r="VI117" s="5">
        <f>'A remplir'!FU85</f>
        <v>0</v>
      </c>
      <c r="VJ117" s="5">
        <f>'A remplir'!FV85</f>
        <v>0</v>
      </c>
      <c r="VK117" s="5">
        <f>'A remplir'!FW85</f>
        <v>0</v>
      </c>
      <c r="VL117" s="5">
        <f>'A remplir'!FX85</f>
        <v>0</v>
      </c>
      <c r="VM117" s="5">
        <f>'A remplir'!FY85</f>
        <v>0</v>
      </c>
      <c r="VN117" s="5">
        <f>'A remplir'!FZ85</f>
        <v>0</v>
      </c>
      <c r="VO117" s="5">
        <f>'A remplir'!GA85</f>
        <v>0</v>
      </c>
      <c r="VP117" s="5">
        <f>'A remplir'!GB85</f>
        <v>0</v>
      </c>
      <c r="VQ117" s="5">
        <f>'A remplir'!GC85</f>
        <v>0</v>
      </c>
      <c r="VR117" s="5">
        <f>'A remplir'!GD85</f>
        <v>0</v>
      </c>
      <c r="VS117" s="5">
        <f>'A remplir'!GE85</f>
        <v>0</v>
      </c>
      <c r="VT117" s="5">
        <f>'A remplir'!GF85</f>
        <v>0</v>
      </c>
      <c r="VU117" s="5">
        <f>'A remplir'!GG85</f>
        <v>0</v>
      </c>
      <c r="VV117" s="5">
        <f>'A remplir'!GH85</f>
        <v>0</v>
      </c>
      <c r="VW117" s="5">
        <f>'A remplir'!GI85</f>
        <v>0</v>
      </c>
      <c r="VX117" s="5">
        <f>'A remplir'!GJ85</f>
        <v>0</v>
      </c>
      <c r="VY117" s="5">
        <f>'A remplir'!GK85</f>
        <v>0</v>
      </c>
      <c r="VZ117" s="5">
        <f>'A remplir'!GL85</f>
        <v>0</v>
      </c>
      <c r="WA117" s="5">
        <f>'A remplir'!GM85</f>
        <v>0</v>
      </c>
      <c r="WB117" s="5">
        <f>'A remplir'!GN85</f>
        <v>0</v>
      </c>
      <c r="WC117" s="5">
        <f>'A remplir'!GO85</f>
        <v>0</v>
      </c>
      <c r="WD117" s="5">
        <f>'A remplir'!GP85</f>
        <v>0</v>
      </c>
      <c r="WE117" s="5">
        <f>'A remplir'!GQ85</f>
        <v>0</v>
      </c>
      <c r="WF117" s="5">
        <f>'A remplir'!GR85</f>
        <v>0</v>
      </c>
      <c r="WG117" s="5">
        <f>'A remplir'!GS85</f>
        <v>0</v>
      </c>
      <c r="WH117" s="5">
        <f>'A remplir'!GT85</f>
        <v>0</v>
      </c>
      <c r="WI117" s="5">
        <f>'A remplir'!GU85</f>
        <v>0</v>
      </c>
      <c r="WJ117" s="5">
        <f>'A remplir'!GV85</f>
        <v>0</v>
      </c>
      <c r="WK117" s="5">
        <f>'A remplir'!GW85</f>
        <v>0</v>
      </c>
      <c r="WL117" s="5">
        <f>'A remplir'!GX85</f>
        <v>0</v>
      </c>
      <c r="WM117" s="5">
        <f>'A remplir'!GY85</f>
        <v>0</v>
      </c>
      <c r="WN117" s="5">
        <f>'A remplir'!GZ85</f>
        <v>0</v>
      </c>
      <c r="WO117" s="5">
        <f>'A remplir'!HA85</f>
        <v>0</v>
      </c>
      <c r="WP117" s="5">
        <f>'A remplir'!HB85</f>
        <v>0</v>
      </c>
      <c r="WQ117" s="5">
        <f>'A remplir'!HC85</f>
        <v>0</v>
      </c>
      <c r="WR117" s="5">
        <f>'A remplir'!HD85</f>
        <v>0</v>
      </c>
      <c r="WS117" s="5">
        <f>'A remplir'!HE85</f>
        <v>0</v>
      </c>
      <c r="WT117" s="5">
        <f>'A remplir'!HF85</f>
        <v>0</v>
      </c>
      <c r="WU117" s="5">
        <f>'A remplir'!HG85</f>
        <v>0</v>
      </c>
      <c r="WV117" s="5">
        <f>'A remplir'!HH85</f>
        <v>0</v>
      </c>
      <c r="WW117" s="5">
        <f>'A remplir'!HI85</f>
        <v>0</v>
      </c>
      <c r="WX117" s="5">
        <f>'A remplir'!HJ85</f>
        <v>0</v>
      </c>
      <c r="WY117" s="5">
        <f>'A remplir'!HK85</f>
        <v>0</v>
      </c>
      <c r="WZ117" s="5">
        <f>'A remplir'!HL85</f>
        <v>0</v>
      </c>
      <c r="XA117" s="5">
        <f>'A remplir'!HM85</f>
        <v>0</v>
      </c>
      <c r="XB117" s="5">
        <f>'A remplir'!HN85</f>
        <v>0</v>
      </c>
      <c r="XC117" s="5">
        <f>'A remplir'!HO85</f>
        <v>0</v>
      </c>
      <c r="XD117" s="5">
        <f>'A remplir'!HP85</f>
        <v>0</v>
      </c>
      <c r="XE117" s="5">
        <f>'A remplir'!HQ85</f>
        <v>0</v>
      </c>
      <c r="XF117" s="5">
        <f>'A remplir'!HR85</f>
        <v>0</v>
      </c>
      <c r="XG117" s="5">
        <f>'A remplir'!HS85</f>
        <v>0</v>
      </c>
      <c r="XH117" s="5">
        <f>'A remplir'!HT85</f>
        <v>0</v>
      </c>
      <c r="XI117" s="5">
        <f>'A remplir'!HU85</f>
        <v>0</v>
      </c>
      <c r="XJ117" s="5">
        <f>'A remplir'!HV85</f>
        <v>0</v>
      </c>
      <c r="XK117" s="5">
        <f>'A remplir'!HW85</f>
        <v>0</v>
      </c>
      <c r="XL117" s="5">
        <f>'A remplir'!HX85</f>
        <v>0</v>
      </c>
      <c r="XM117" s="5">
        <f>'A remplir'!HY85</f>
        <v>0</v>
      </c>
      <c r="XN117" s="5">
        <f>'A remplir'!HZ85</f>
        <v>0</v>
      </c>
      <c r="XO117" s="5">
        <f>'A remplir'!IA85</f>
        <v>0</v>
      </c>
      <c r="XP117" s="5">
        <f>'A remplir'!IB85</f>
        <v>0</v>
      </c>
      <c r="XQ117" s="5">
        <f>'A remplir'!IC85</f>
        <v>0</v>
      </c>
      <c r="XR117" s="5">
        <f>'A remplir'!ID85</f>
        <v>0</v>
      </c>
      <c r="XS117" s="5">
        <f>'A remplir'!IE85</f>
        <v>0</v>
      </c>
      <c r="XT117" s="5">
        <f>'A remplir'!IF85</f>
        <v>0</v>
      </c>
      <c r="XU117" s="5">
        <f>'A remplir'!IG85</f>
        <v>0</v>
      </c>
      <c r="XV117" s="5">
        <f>'A remplir'!IH85</f>
        <v>0</v>
      </c>
      <c r="XW117" s="5">
        <f>'A remplir'!II85</f>
        <v>0</v>
      </c>
      <c r="XX117" s="5">
        <f>'A remplir'!IJ85</f>
        <v>0</v>
      </c>
      <c r="XY117" s="5">
        <f>'A remplir'!IK85</f>
        <v>0</v>
      </c>
      <c r="XZ117" s="5">
        <f>'A remplir'!IL85</f>
        <v>0</v>
      </c>
      <c r="YA117" s="5">
        <f>'A remplir'!IM85</f>
        <v>0</v>
      </c>
      <c r="YB117" s="5">
        <f>'A remplir'!IN85</f>
        <v>0</v>
      </c>
      <c r="YC117" s="5">
        <f>'A remplir'!IO85</f>
        <v>0</v>
      </c>
      <c r="YD117" s="5">
        <f>'A remplir'!IP85</f>
        <v>0</v>
      </c>
      <c r="YE117" s="5">
        <f>'A remplir'!IQ85</f>
        <v>0</v>
      </c>
      <c r="YF117" s="5">
        <f>'A remplir'!IR85</f>
        <v>0</v>
      </c>
      <c r="YG117" s="5">
        <f>'A remplir'!IS85</f>
        <v>0</v>
      </c>
      <c r="YH117" s="5">
        <f>'A remplir'!IT85</f>
        <v>0</v>
      </c>
      <c r="YI117" s="5">
        <f>'A remplir'!IU85</f>
        <v>0</v>
      </c>
      <c r="YJ117" s="5">
        <f>'A remplir'!IV85</f>
        <v>0</v>
      </c>
      <c r="YK117" s="5">
        <f>'A remplir'!IW85</f>
        <v>0</v>
      </c>
      <c r="YL117" s="5">
        <f>'A remplir'!IX85</f>
        <v>0</v>
      </c>
      <c r="YM117" s="5">
        <f>'A remplir'!IY85</f>
        <v>0</v>
      </c>
      <c r="YN117" s="5">
        <f>'A remplir'!IZ85</f>
        <v>0</v>
      </c>
      <c r="YO117" s="5">
        <f>'A remplir'!JA85</f>
        <v>0</v>
      </c>
      <c r="YP117" s="5">
        <f>'A remplir'!JB85</f>
        <v>0</v>
      </c>
      <c r="YQ117" s="5">
        <f>'A remplir'!JC85</f>
        <v>0</v>
      </c>
      <c r="YR117" s="5">
        <f>'A remplir'!JD85</f>
        <v>0</v>
      </c>
      <c r="YS117" s="5">
        <f>'A remplir'!JE85</f>
        <v>0</v>
      </c>
      <c r="YT117" s="5">
        <f>'A remplir'!JF85</f>
        <v>0</v>
      </c>
      <c r="YU117" s="5">
        <f>'A remplir'!JG85</f>
        <v>0</v>
      </c>
      <c r="YV117" s="5">
        <f>'A remplir'!JH85</f>
        <v>0</v>
      </c>
      <c r="YW117" s="5">
        <f>'A remplir'!JI85</f>
        <v>0</v>
      </c>
      <c r="YX117" s="5">
        <f>'A remplir'!JJ85</f>
        <v>0</v>
      </c>
      <c r="YY117" s="5">
        <f>'A remplir'!JK85</f>
        <v>0</v>
      </c>
      <c r="YZ117" s="5">
        <f>'A remplir'!JL85</f>
        <v>0</v>
      </c>
      <c r="ZA117" s="5">
        <f>'A remplir'!JM85</f>
        <v>0</v>
      </c>
      <c r="ZB117" s="5">
        <f>'A remplir'!JN85</f>
        <v>0</v>
      </c>
      <c r="ZC117" s="5">
        <f>'A remplir'!JO85</f>
        <v>0</v>
      </c>
      <c r="ZD117" s="5">
        <f>'A remplir'!JP85</f>
        <v>0</v>
      </c>
      <c r="ZE117" s="5">
        <f>'A remplir'!JQ85</f>
        <v>0</v>
      </c>
      <c r="ZF117" s="5">
        <f>'A remplir'!JR85</f>
        <v>0</v>
      </c>
      <c r="ZG117" s="5">
        <f>'A remplir'!JS85</f>
        <v>0</v>
      </c>
      <c r="ZH117" s="5">
        <f>'A remplir'!JT85</f>
        <v>0</v>
      </c>
      <c r="ZI117" s="5">
        <f>'A remplir'!JU85</f>
        <v>0</v>
      </c>
      <c r="ZJ117" s="5">
        <f>'A remplir'!JV85</f>
        <v>0</v>
      </c>
      <c r="ZK117" s="5">
        <f>'A remplir'!JW85</f>
        <v>0</v>
      </c>
      <c r="ZL117" s="5">
        <f>'A remplir'!JX85</f>
        <v>0</v>
      </c>
      <c r="ZM117" s="5">
        <f>'A remplir'!JY85</f>
        <v>0</v>
      </c>
      <c r="ZN117" s="5">
        <f>'A remplir'!JZ85</f>
        <v>0</v>
      </c>
      <c r="ZO117" s="5">
        <f>'A remplir'!KA85</f>
        <v>0</v>
      </c>
      <c r="ZP117" s="5">
        <f>'A remplir'!KB85</f>
        <v>0</v>
      </c>
      <c r="ZQ117" s="5">
        <f>'A remplir'!KC85</f>
        <v>0</v>
      </c>
      <c r="ZR117" s="5">
        <f>'A remplir'!KD85</f>
        <v>0</v>
      </c>
      <c r="ZS117" s="5">
        <f>'A remplir'!KE85</f>
        <v>0</v>
      </c>
      <c r="ZT117" s="5">
        <f>'A remplir'!KF85</f>
        <v>0</v>
      </c>
      <c r="ZU117" s="5">
        <f>'A remplir'!KG85</f>
        <v>0</v>
      </c>
      <c r="ZV117" s="5">
        <f>'A remplir'!KH85</f>
        <v>0</v>
      </c>
      <c r="ZW117" s="5">
        <f>'A remplir'!KI85</f>
        <v>0</v>
      </c>
      <c r="ZX117" s="5">
        <f>'A remplir'!KJ85</f>
        <v>0</v>
      </c>
      <c r="ZY117" s="5">
        <f>'A remplir'!KK85</f>
        <v>0</v>
      </c>
      <c r="ZZ117" s="5">
        <f>'A remplir'!KL85</f>
        <v>0</v>
      </c>
      <c r="AAA117" s="5">
        <f>'A remplir'!KM85</f>
        <v>0</v>
      </c>
      <c r="AAB117" s="5">
        <f>'A remplir'!KN85</f>
        <v>0</v>
      </c>
      <c r="AAC117" s="5">
        <f>'A remplir'!KO85</f>
        <v>0</v>
      </c>
      <c r="AAD117" s="5">
        <f>'A remplir'!KP85</f>
        <v>0</v>
      </c>
      <c r="AAE117" s="5">
        <f>'A remplir'!KQ85</f>
        <v>0</v>
      </c>
      <c r="AAF117" s="5">
        <f>'A remplir'!KR85</f>
        <v>0</v>
      </c>
      <c r="AAG117" s="5">
        <f>'A remplir'!KS85</f>
        <v>0</v>
      </c>
      <c r="AAH117" s="5">
        <f>'A remplir'!KT85</f>
        <v>0</v>
      </c>
      <c r="AAI117" s="5">
        <f>'A remplir'!KU85</f>
        <v>0</v>
      </c>
      <c r="AAJ117" s="5">
        <f>'A remplir'!KV85</f>
        <v>0</v>
      </c>
      <c r="AAK117" s="5">
        <f>'A remplir'!KW85</f>
        <v>0</v>
      </c>
      <c r="AAL117" s="5">
        <f>'A remplir'!KX85</f>
        <v>0</v>
      </c>
      <c r="AAM117" s="5">
        <f>'A remplir'!KY85</f>
        <v>0</v>
      </c>
      <c r="AAN117" s="5">
        <f>'A remplir'!KZ85</f>
        <v>0</v>
      </c>
      <c r="AAO117" s="5">
        <f>'A remplir'!LA85</f>
        <v>0</v>
      </c>
      <c r="AAP117" s="5">
        <f>'A remplir'!LB85</f>
        <v>0</v>
      </c>
      <c r="AAQ117" s="5">
        <f>'A remplir'!LC85</f>
        <v>0</v>
      </c>
      <c r="AAR117" s="5">
        <f>'A remplir'!LD85</f>
        <v>0</v>
      </c>
      <c r="AAS117" s="5">
        <f>'A remplir'!LE85</f>
        <v>0</v>
      </c>
      <c r="AAT117" s="5">
        <f>'A remplir'!LF85</f>
        <v>0</v>
      </c>
      <c r="AAU117" s="5">
        <f>'A remplir'!LG85</f>
        <v>0</v>
      </c>
      <c r="AAV117" s="5">
        <f>'A remplir'!LH85</f>
        <v>0</v>
      </c>
      <c r="AAW117" s="5">
        <f>'A remplir'!LI85</f>
        <v>0</v>
      </c>
      <c r="AAX117" s="5">
        <f>'A remplir'!LJ85</f>
        <v>0</v>
      </c>
      <c r="AAY117" s="5">
        <f>'A remplir'!LK85</f>
        <v>0</v>
      </c>
      <c r="AAZ117" s="5">
        <f>'A remplir'!LL85</f>
        <v>0</v>
      </c>
      <c r="ABA117" s="5">
        <f>'A remplir'!LM85</f>
        <v>0</v>
      </c>
      <c r="ABB117" s="5">
        <f>'A remplir'!LN85</f>
        <v>0</v>
      </c>
      <c r="ABC117" s="5">
        <f>'A remplir'!LO85</f>
        <v>0</v>
      </c>
      <c r="ABD117" s="5">
        <f>'A remplir'!LP85</f>
        <v>0</v>
      </c>
      <c r="ABE117" s="5">
        <f>'A remplir'!LQ85</f>
        <v>0</v>
      </c>
      <c r="ABF117" s="5">
        <f>'A remplir'!LR85</f>
        <v>0</v>
      </c>
      <c r="ABG117" s="5">
        <f>'A remplir'!LS85</f>
        <v>0</v>
      </c>
      <c r="ABH117" s="5">
        <f>'A remplir'!LT85</f>
        <v>0</v>
      </c>
      <c r="ABI117" s="5">
        <f>'A remplir'!LU85</f>
        <v>0</v>
      </c>
      <c r="ABJ117" s="5">
        <f>'A remplir'!LV85</f>
        <v>0</v>
      </c>
      <c r="ABK117" s="5">
        <f>'A remplir'!LW85</f>
        <v>0</v>
      </c>
      <c r="ABL117" s="5">
        <f>'A remplir'!LX85</f>
        <v>0</v>
      </c>
      <c r="ABM117" s="5">
        <f>'A remplir'!LY85</f>
        <v>0</v>
      </c>
      <c r="ABN117" s="5">
        <f>'A remplir'!LZ85</f>
        <v>0</v>
      </c>
      <c r="ABO117" s="5">
        <f>'A remplir'!MA85</f>
        <v>0</v>
      </c>
      <c r="ABP117" s="5">
        <f>'A remplir'!MB85</f>
        <v>0</v>
      </c>
      <c r="ABQ117" s="5">
        <f>'A remplir'!MC85</f>
        <v>0</v>
      </c>
      <c r="ABR117" s="5">
        <f>'A remplir'!MD85</f>
        <v>0</v>
      </c>
      <c r="ABS117" s="5">
        <f>'A remplir'!ME85</f>
        <v>0</v>
      </c>
      <c r="ABT117" s="5">
        <f>'A remplir'!MF85</f>
        <v>0</v>
      </c>
      <c r="ABU117" s="5">
        <f>'A remplir'!MG85</f>
        <v>0</v>
      </c>
      <c r="ABV117" s="5">
        <f>'A remplir'!MH85</f>
        <v>0</v>
      </c>
      <c r="ABW117" s="5">
        <f>'A remplir'!MI85</f>
        <v>0</v>
      </c>
      <c r="ABX117" s="5">
        <f>'A remplir'!MJ85</f>
        <v>0</v>
      </c>
      <c r="ABY117" s="5">
        <f>'A remplir'!MK85</f>
        <v>0</v>
      </c>
      <c r="ABZ117" s="5">
        <f>'A remplir'!ML85</f>
        <v>0</v>
      </c>
      <c r="ACA117" s="5">
        <f>'A remplir'!MM85</f>
        <v>0</v>
      </c>
      <c r="ACB117" s="5">
        <f>'A remplir'!MN85</f>
        <v>0</v>
      </c>
      <c r="ACC117" s="5">
        <f>'A remplir'!MO85</f>
        <v>0</v>
      </c>
      <c r="ACD117" s="5">
        <f>'A remplir'!MP85</f>
        <v>0</v>
      </c>
      <c r="ACE117" s="5">
        <f>'A remplir'!MQ85</f>
        <v>0</v>
      </c>
      <c r="ACF117" s="5">
        <f>'A remplir'!MR85</f>
        <v>0</v>
      </c>
      <c r="ACG117" s="5">
        <f>'A remplir'!MS85</f>
        <v>0</v>
      </c>
      <c r="ACH117" s="5">
        <f>'A remplir'!MT85</f>
        <v>0</v>
      </c>
      <c r="ACI117" s="5">
        <f>'A remplir'!MU85</f>
        <v>0</v>
      </c>
      <c r="ACJ117" s="5">
        <f>'A remplir'!MV85</f>
        <v>0</v>
      </c>
      <c r="ACK117" s="5">
        <f>'A remplir'!MW85</f>
        <v>0</v>
      </c>
      <c r="ACL117" s="5">
        <f>'A remplir'!MX85</f>
        <v>0</v>
      </c>
      <c r="ACM117" s="5">
        <f>'A remplir'!MY85</f>
        <v>0</v>
      </c>
      <c r="ACN117" s="5">
        <f>'A remplir'!MZ85</f>
        <v>0</v>
      </c>
      <c r="ACO117" s="5">
        <f>'A remplir'!NA85</f>
        <v>0</v>
      </c>
      <c r="ACP117" s="5">
        <f>'A remplir'!NB85</f>
        <v>0</v>
      </c>
      <c r="ACQ117" s="5">
        <f>'A remplir'!NC85</f>
        <v>0</v>
      </c>
      <c r="ACR117" s="5">
        <f>'A remplir'!ND85</f>
        <v>0</v>
      </c>
      <c r="ACS117" s="5">
        <f>'A remplir'!NE85</f>
        <v>0</v>
      </c>
      <c r="ACT117" s="5">
        <f>'A remplir'!NF85</f>
        <v>0</v>
      </c>
      <c r="ACU117" s="5">
        <f>'A remplir'!NG85</f>
        <v>0</v>
      </c>
      <c r="ACV117" s="5">
        <f>'A remplir'!NH85</f>
        <v>0</v>
      </c>
      <c r="ACW117" s="5">
        <f>'A remplir'!NI85</f>
        <v>0</v>
      </c>
      <c r="ACX117" s="5">
        <f>'A remplir'!NJ85</f>
        <v>0</v>
      </c>
      <c r="ACY117" s="5">
        <f>'A remplir'!NK85</f>
        <v>0</v>
      </c>
      <c r="ACZ117" s="5">
        <f>'A remplir'!NL85</f>
        <v>0</v>
      </c>
      <c r="ADA117" s="5">
        <f>'A remplir'!NM85</f>
        <v>0</v>
      </c>
      <c r="ADB117" s="5">
        <f>'A remplir'!NN85</f>
        <v>0</v>
      </c>
      <c r="ADC117" s="5">
        <f>'A remplir'!NO85</f>
        <v>0</v>
      </c>
      <c r="ADD117" s="5">
        <f>'A remplir'!NP85</f>
        <v>0</v>
      </c>
      <c r="ADE117" s="5">
        <f>'A remplir'!NQ85</f>
        <v>0</v>
      </c>
      <c r="ADF117" s="5">
        <f>'A remplir'!NR85</f>
        <v>0</v>
      </c>
      <c r="ADG117" s="5">
        <f>'A remplir'!NS85</f>
        <v>0</v>
      </c>
      <c r="ADH117" s="5">
        <f>'A remplir'!NT85</f>
        <v>0</v>
      </c>
      <c r="ADI117" s="5">
        <f>'A remplir'!NU85</f>
        <v>0</v>
      </c>
      <c r="ADJ117" s="5">
        <f>'A remplir'!NV85</f>
        <v>0</v>
      </c>
      <c r="ADK117" s="5">
        <f>'A remplir'!NW85</f>
        <v>0</v>
      </c>
      <c r="ADL117" s="5">
        <f>'A remplir'!NX85</f>
        <v>0</v>
      </c>
      <c r="ADM117" s="5">
        <f>'A remplir'!NY85</f>
        <v>0</v>
      </c>
      <c r="ADN117" s="5">
        <f>'A remplir'!NZ85</f>
        <v>0</v>
      </c>
      <c r="ADO117" s="5">
        <f>'A remplir'!OA85</f>
        <v>0</v>
      </c>
      <c r="ADP117" s="5">
        <f>'A remplir'!OB85</f>
        <v>0</v>
      </c>
      <c r="ADQ117" s="5">
        <f>'A remplir'!OC85</f>
        <v>0</v>
      </c>
      <c r="ADR117" s="5">
        <f>'A remplir'!OD85</f>
        <v>0</v>
      </c>
      <c r="ADS117" s="5">
        <f>'A remplir'!OE85</f>
        <v>0</v>
      </c>
      <c r="ADT117" s="5">
        <f>'A remplir'!OF85</f>
        <v>0</v>
      </c>
      <c r="ADU117" s="5">
        <f>'A remplir'!OG85</f>
        <v>0</v>
      </c>
      <c r="ADV117" s="5">
        <f>'A remplir'!OH85</f>
        <v>0</v>
      </c>
      <c r="ADW117" s="5">
        <f>'A remplir'!OI85</f>
        <v>0</v>
      </c>
      <c r="ADX117" s="5">
        <f>'A remplir'!OJ85</f>
        <v>0</v>
      </c>
      <c r="ADY117" s="5">
        <f>'A remplir'!OK85</f>
        <v>0</v>
      </c>
      <c r="ADZ117" s="5">
        <f>'A remplir'!OL85</f>
        <v>0</v>
      </c>
    </row>
    <row r="118" spans="1:806" ht="15.75" thickBot="1" x14ac:dyDescent="0.3">
      <c r="A118" s="3">
        <f>'A remplir'!OO118</f>
        <v>0</v>
      </c>
      <c r="B118" s="120"/>
      <c r="C118" s="122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  <c r="KG118" s="117"/>
      <c r="KH118" s="117"/>
      <c r="KI118" s="117"/>
      <c r="KJ118" s="117"/>
      <c r="KK118" s="117"/>
      <c r="KL118" s="117"/>
      <c r="KM118" s="117"/>
      <c r="KN118" s="117"/>
      <c r="KO118" s="117"/>
      <c r="KP118" s="117"/>
      <c r="KQ118" s="117"/>
      <c r="KR118" s="117"/>
      <c r="KS118" s="117"/>
      <c r="KT118" s="117"/>
      <c r="KU118" s="117"/>
      <c r="KV118" s="117"/>
      <c r="KW118" s="117"/>
      <c r="KX118" s="117"/>
      <c r="KY118" s="117"/>
      <c r="KZ118" s="117"/>
      <c r="LA118" s="117"/>
      <c r="LB118" s="117"/>
      <c r="LC118" s="117"/>
      <c r="LD118" s="117"/>
      <c r="LE118" s="117"/>
      <c r="LF118" s="117"/>
      <c r="LG118" s="117"/>
      <c r="LH118" s="117"/>
      <c r="LI118" s="117"/>
      <c r="LJ118" s="117"/>
      <c r="LK118" s="117"/>
      <c r="LL118" s="117"/>
      <c r="LM118" s="117"/>
      <c r="LN118" s="117"/>
      <c r="LO118" s="117"/>
      <c r="LP118" s="117"/>
      <c r="LQ118" s="117"/>
      <c r="LR118" s="117"/>
      <c r="LS118" s="117"/>
      <c r="LT118" s="117"/>
      <c r="LU118" s="117"/>
      <c r="LV118" s="117"/>
      <c r="LW118" s="117"/>
      <c r="LX118" s="117"/>
      <c r="LY118" s="117"/>
      <c r="LZ118" s="117"/>
      <c r="MA118" s="117"/>
      <c r="MB118" s="117"/>
      <c r="MC118" s="117"/>
      <c r="MD118" s="117"/>
      <c r="ME118" s="117"/>
      <c r="MF118" s="117"/>
      <c r="MG118" s="117"/>
      <c r="MH118" s="117"/>
      <c r="MI118" s="117"/>
      <c r="MJ118" s="117"/>
      <c r="MK118" s="117"/>
      <c r="ML118" s="117"/>
      <c r="MM118" s="117"/>
      <c r="MN118" s="117"/>
      <c r="MO118" s="117"/>
      <c r="MP118" s="117"/>
      <c r="MQ118" s="117"/>
      <c r="MR118" s="117"/>
      <c r="MS118" s="117"/>
      <c r="MT118" s="117"/>
      <c r="MU118" s="117"/>
      <c r="MV118" s="117"/>
      <c r="MW118" s="117"/>
      <c r="MX118" s="117"/>
      <c r="MY118" s="117"/>
      <c r="MZ118" s="117"/>
      <c r="NA118" s="117"/>
      <c r="NB118" s="117"/>
      <c r="NC118" s="117"/>
      <c r="ND118" s="117"/>
      <c r="NE118" s="117"/>
      <c r="NF118" s="117"/>
      <c r="NG118" s="117"/>
      <c r="NH118" s="117"/>
      <c r="NI118" s="117"/>
      <c r="NJ118" s="117"/>
      <c r="NK118" s="117"/>
      <c r="NL118" s="117"/>
      <c r="NM118" s="117"/>
      <c r="NN118" s="117"/>
      <c r="NO118" s="117"/>
      <c r="NP118" s="117"/>
      <c r="NQ118" s="117"/>
      <c r="NR118" s="117"/>
      <c r="NS118" s="117"/>
      <c r="NT118" s="117"/>
      <c r="NU118" s="117"/>
      <c r="NV118" s="117"/>
      <c r="NW118" s="117"/>
      <c r="NX118" s="117"/>
      <c r="NY118" s="117"/>
      <c r="NZ118" s="117"/>
      <c r="OA118" s="117"/>
      <c r="OB118" s="117"/>
      <c r="OC118" s="117"/>
      <c r="OD118" s="117"/>
      <c r="OE118" s="117"/>
      <c r="OF118" s="117"/>
      <c r="OG118" s="117"/>
      <c r="OH118" s="117"/>
      <c r="OI118" s="117"/>
      <c r="OJ118" s="117"/>
      <c r="OK118" s="117"/>
      <c r="OL118" s="117"/>
      <c r="OM118" s="117"/>
      <c r="ON118" s="4"/>
      <c r="OO118" s="2"/>
      <c r="OP118" s="119"/>
      <c r="OQ118" s="5">
        <f>'A remplir'!C86</f>
        <v>1</v>
      </c>
      <c r="OR118" s="5">
        <f>'A remplir'!D86</f>
        <v>1</v>
      </c>
      <c r="OS118" s="5">
        <f>'A remplir'!E86</f>
        <v>0</v>
      </c>
      <c r="OT118" s="5">
        <f>'A remplir'!F86</f>
        <v>0</v>
      </c>
      <c r="OU118" s="5">
        <f>'A remplir'!G86</f>
        <v>0</v>
      </c>
      <c r="OV118" s="5">
        <f>'A remplir'!H86</f>
        <v>0</v>
      </c>
      <c r="OW118" s="5">
        <f>'A remplir'!I86</f>
        <v>0</v>
      </c>
      <c r="OX118" s="5">
        <f>'A remplir'!J86</f>
        <v>0</v>
      </c>
      <c r="OY118" s="5">
        <f>'A remplir'!K86</f>
        <v>0</v>
      </c>
      <c r="OZ118" s="5">
        <f>'A remplir'!L86</f>
        <v>0</v>
      </c>
      <c r="PA118" s="5">
        <f>'A remplir'!M86</f>
        <v>0</v>
      </c>
      <c r="PB118" s="5">
        <f>'A remplir'!N86</f>
        <v>0</v>
      </c>
      <c r="PC118" s="5">
        <f>'A remplir'!O86</f>
        <v>0</v>
      </c>
      <c r="PD118" s="5">
        <f>'A remplir'!P86</f>
        <v>0</v>
      </c>
      <c r="PE118" s="5">
        <f>'A remplir'!Q86</f>
        <v>0</v>
      </c>
      <c r="PF118" s="5">
        <f>'A remplir'!R86</f>
        <v>0</v>
      </c>
      <c r="PG118" s="5">
        <f>'A remplir'!S86</f>
        <v>0</v>
      </c>
      <c r="PH118" s="5">
        <f>'A remplir'!T86</f>
        <v>0</v>
      </c>
      <c r="PI118" s="5">
        <f>'A remplir'!U86</f>
        <v>0</v>
      </c>
      <c r="PJ118" s="5">
        <f>'A remplir'!V86</f>
        <v>0</v>
      </c>
      <c r="PK118" s="5">
        <f>'A remplir'!W86</f>
        <v>0</v>
      </c>
      <c r="PL118" s="5">
        <f>'A remplir'!X86</f>
        <v>0</v>
      </c>
      <c r="PM118" s="5">
        <f>'A remplir'!Y86</f>
        <v>0</v>
      </c>
      <c r="PN118" s="5">
        <f>'A remplir'!Z86</f>
        <v>0</v>
      </c>
      <c r="PO118" s="5">
        <f>'A remplir'!AA86</f>
        <v>0</v>
      </c>
      <c r="PP118" s="5">
        <f>'A remplir'!AB86</f>
        <v>0</v>
      </c>
      <c r="PQ118" s="5">
        <f>'A remplir'!AC86</f>
        <v>0</v>
      </c>
      <c r="PR118" s="5">
        <f>'A remplir'!AD86</f>
        <v>0</v>
      </c>
      <c r="PS118" s="5">
        <f>'A remplir'!AE86</f>
        <v>0</v>
      </c>
      <c r="PT118" s="5">
        <f>'A remplir'!AF86</f>
        <v>0</v>
      </c>
      <c r="PU118" s="5">
        <f>'A remplir'!AG86</f>
        <v>0</v>
      </c>
      <c r="PV118" s="5">
        <f>'A remplir'!AH86</f>
        <v>0</v>
      </c>
      <c r="PW118" s="5">
        <f>'A remplir'!AI86</f>
        <v>0</v>
      </c>
      <c r="PX118" s="5">
        <f>'A remplir'!AJ86</f>
        <v>0</v>
      </c>
      <c r="PY118" s="5">
        <f>'A remplir'!AK86</f>
        <v>0</v>
      </c>
      <c r="PZ118" s="5">
        <f>'A remplir'!AL86</f>
        <v>0</v>
      </c>
      <c r="QA118" s="5">
        <f>'A remplir'!AM86</f>
        <v>0</v>
      </c>
      <c r="QB118" s="5">
        <f>'A remplir'!AN86</f>
        <v>0</v>
      </c>
      <c r="QC118" s="5">
        <f>'A remplir'!AO86</f>
        <v>0</v>
      </c>
      <c r="QD118" s="5">
        <f>'A remplir'!AP86</f>
        <v>0</v>
      </c>
      <c r="QE118" s="5">
        <f>'A remplir'!AQ86</f>
        <v>0</v>
      </c>
      <c r="QF118" s="5">
        <f>'A remplir'!AR86</f>
        <v>0</v>
      </c>
      <c r="QG118" s="5">
        <f>'A remplir'!AS86</f>
        <v>0</v>
      </c>
      <c r="QH118" s="5">
        <f>'A remplir'!AT86</f>
        <v>0</v>
      </c>
      <c r="QI118" s="5">
        <f>'A remplir'!AU86</f>
        <v>0</v>
      </c>
      <c r="QJ118" s="5">
        <f>'A remplir'!AV86</f>
        <v>0</v>
      </c>
      <c r="QK118" s="5">
        <f>'A remplir'!AW86</f>
        <v>0</v>
      </c>
      <c r="QL118" s="5">
        <f>'A remplir'!AX86</f>
        <v>0</v>
      </c>
      <c r="QM118" s="5">
        <f>'A remplir'!AY86</f>
        <v>0</v>
      </c>
      <c r="QN118" s="5">
        <f>'A remplir'!AZ86</f>
        <v>0</v>
      </c>
      <c r="QO118" s="5">
        <f>'A remplir'!BA86</f>
        <v>0</v>
      </c>
      <c r="QP118" s="5">
        <f>'A remplir'!BB86</f>
        <v>0</v>
      </c>
      <c r="QQ118" s="5">
        <f>'A remplir'!BC86</f>
        <v>0</v>
      </c>
      <c r="QR118" s="5">
        <f>'A remplir'!BD86</f>
        <v>0</v>
      </c>
      <c r="QS118" s="5">
        <f>'A remplir'!BE86</f>
        <v>0</v>
      </c>
      <c r="QT118" s="5">
        <f>'A remplir'!BF86</f>
        <v>0</v>
      </c>
      <c r="QU118" s="5">
        <f>'A remplir'!BG86</f>
        <v>0</v>
      </c>
      <c r="QV118" s="5">
        <f>'A remplir'!BH86</f>
        <v>0</v>
      </c>
      <c r="QW118" s="5">
        <f>'A remplir'!BI86</f>
        <v>0</v>
      </c>
      <c r="QX118" s="5">
        <f>'A remplir'!BJ86</f>
        <v>0</v>
      </c>
      <c r="QY118" s="5">
        <f>'A remplir'!BK86</f>
        <v>0</v>
      </c>
      <c r="QZ118" s="5">
        <f>'A remplir'!BL86</f>
        <v>0</v>
      </c>
      <c r="RA118" s="5">
        <f>'A remplir'!BM86</f>
        <v>0</v>
      </c>
      <c r="RB118" s="5">
        <f>'A remplir'!BN86</f>
        <v>0</v>
      </c>
      <c r="RC118" s="5">
        <f>'A remplir'!BO86</f>
        <v>0</v>
      </c>
      <c r="RD118" s="5">
        <f>'A remplir'!BP86</f>
        <v>0</v>
      </c>
      <c r="RE118" s="5">
        <f>'A remplir'!BQ86</f>
        <v>0</v>
      </c>
      <c r="RF118" s="5">
        <f>'A remplir'!BR86</f>
        <v>0</v>
      </c>
      <c r="RG118" s="5">
        <f>'A remplir'!BS86</f>
        <v>0</v>
      </c>
      <c r="RH118" s="5">
        <f>'A remplir'!BT86</f>
        <v>0</v>
      </c>
      <c r="RI118" s="5">
        <f>'A remplir'!BU86</f>
        <v>0</v>
      </c>
      <c r="RJ118" s="5">
        <f>'A remplir'!BV86</f>
        <v>0</v>
      </c>
      <c r="RK118" s="5">
        <f>'A remplir'!BW86</f>
        <v>0</v>
      </c>
      <c r="RL118" s="5">
        <f>'A remplir'!BX86</f>
        <v>0</v>
      </c>
      <c r="RM118" s="5">
        <f>'A remplir'!BY86</f>
        <v>0</v>
      </c>
      <c r="RN118" s="5">
        <f>'A remplir'!BZ86</f>
        <v>0</v>
      </c>
      <c r="RO118" s="5">
        <f>'A remplir'!CA86</f>
        <v>0</v>
      </c>
      <c r="RP118" s="5">
        <f>'A remplir'!CB86</f>
        <v>0</v>
      </c>
      <c r="RQ118" s="5">
        <f>'A remplir'!CC86</f>
        <v>0</v>
      </c>
      <c r="RR118" s="5">
        <f>'A remplir'!CD86</f>
        <v>0</v>
      </c>
      <c r="RS118" s="5">
        <f>'A remplir'!CE86</f>
        <v>0</v>
      </c>
      <c r="RT118" s="5">
        <f>'A remplir'!CF86</f>
        <v>0</v>
      </c>
      <c r="RU118" s="5">
        <f>'A remplir'!CG86</f>
        <v>0</v>
      </c>
      <c r="RV118" s="5">
        <f>'A remplir'!CH86</f>
        <v>0</v>
      </c>
      <c r="RW118" s="5">
        <f>'A remplir'!CI86</f>
        <v>0</v>
      </c>
      <c r="RX118" s="5">
        <f>'A remplir'!CJ86</f>
        <v>0</v>
      </c>
      <c r="RY118" s="5">
        <f>'A remplir'!CK86</f>
        <v>0</v>
      </c>
      <c r="RZ118" s="5">
        <f>'A remplir'!CL86</f>
        <v>0</v>
      </c>
      <c r="SA118" s="5">
        <f>'A remplir'!CM86</f>
        <v>0</v>
      </c>
      <c r="SB118" s="5">
        <f>'A remplir'!CN86</f>
        <v>0</v>
      </c>
      <c r="SC118" s="5">
        <f>'A remplir'!CO86</f>
        <v>0</v>
      </c>
      <c r="SD118" s="5">
        <f>'A remplir'!CP86</f>
        <v>0</v>
      </c>
      <c r="SE118" s="5">
        <f>'A remplir'!CQ86</f>
        <v>0</v>
      </c>
      <c r="SF118" s="5">
        <f>'A remplir'!CR86</f>
        <v>0</v>
      </c>
      <c r="SG118" s="5">
        <f>'A remplir'!CS86</f>
        <v>0</v>
      </c>
      <c r="SH118" s="5">
        <f>'A remplir'!CT86</f>
        <v>0</v>
      </c>
      <c r="SI118" s="5">
        <f>'A remplir'!CU86</f>
        <v>0</v>
      </c>
      <c r="SJ118" s="5">
        <f>'A remplir'!CV86</f>
        <v>0</v>
      </c>
      <c r="SK118" s="5">
        <f>'A remplir'!CW86</f>
        <v>0</v>
      </c>
      <c r="SL118" s="5">
        <f>'A remplir'!CX86</f>
        <v>0</v>
      </c>
      <c r="SM118" s="5">
        <f>'A remplir'!CY86</f>
        <v>0</v>
      </c>
      <c r="SN118" s="5">
        <f>'A remplir'!CZ86</f>
        <v>0</v>
      </c>
      <c r="SO118" s="5">
        <f>'A remplir'!DA86</f>
        <v>0</v>
      </c>
      <c r="SP118" s="5">
        <f>'A remplir'!DB86</f>
        <v>0</v>
      </c>
      <c r="SQ118" s="5">
        <f>'A remplir'!DC86</f>
        <v>0</v>
      </c>
      <c r="SR118" s="5">
        <f>'A remplir'!DD86</f>
        <v>0</v>
      </c>
      <c r="SS118" s="5">
        <f>'A remplir'!DE86</f>
        <v>0</v>
      </c>
      <c r="ST118" s="5">
        <f>'A remplir'!DF86</f>
        <v>0</v>
      </c>
      <c r="SU118" s="5">
        <f>'A remplir'!DG86</f>
        <v>0</v>
      </c>
      <c r="SV118" s="5">
        <f>'A remplir'!DH86</f>
        <v>0</v>
      </c>
      <c r="SW118" s="5">
        <f>'A remplir'!DI86</f>
        <v>0</v>
      </c>
      <c r="SX118" s="5">
        <f>'A remplir'!DJ86</f>
        <v>0</v>
      </c>
      <c r="SY118" s="5">
        <f>'A remplir'!DK86</f>
        <v>0</v>
      </c>
      <c r="SZ118" s="5">
        <f>'A remplir'!DL86</f>
        <v>0</v>
      </c>
      <c r="TA118" s="5">
        <f>'A remplir'!DM86</f>
        <v>0</v>
      </c>
      <c r="TB118" s="5">
        <f>'A remplir'!DN86</f>
        <v>0</v>
      </c>
      <c r="TC118" s="5">
        <f>'A remplir'!DO86</f>
        <v>0</v>
      </c>
      <c r="TD118" s="5">
        <f>'A remplir'!DP86</f>
        <v>0</v>
      </c>
      <c r="TE118" s="5">
        <f>'A remplir'!DQ86</f>
        <v>0</v>
      </c>
      <c r="TF118" s="5">
        <f>'A remplir'!DR86</f>
        <v>0</v>
      </c>
      <c r="TG118" s="5">
        <f>'A remplir'!DS86</f>
        <v>0</v>
      </c>
      <c r="TH118" s="5">
        <f>'A remplir'!DT86</f>
        <v>0</v>
      </c>
      <c r="TI118" s="5">
        <f>'A remplir'!DU86</f>
        <v>0</v>
      </c>
      <c r="TJ118" s="5">
        <f>'A remplir'!DV86</f>
        <v>0</v>
      </c>
      <c r="TK118" s="5">
        <f>'A remplir'!DW86</f>
        <v>0</v>
      </c>
      <c r="TL118" s="5">
        <f>'A remplir'!DX86</f>
        <v>0</v>
      </c>
      <c r="TM118" s="5">
        <f>'A remplir'!DY86</f>
        <v>0</v>
      </c>
      <c r="TN118" s="5">
        <f>'A remplir'!DZ86</f>
        <v>0</v>
      </c>
      <c r="TO118" s="5">
        <f>'A remplir'!EA86</f>
        <v>0</v>
      </c>
      <c r="TP118" s="5">
        <f>'A remplir'!EB86</f>
        <v>0</v>
      </c>
      <c r="TQ118" s="5">
        <f>'A remplir'!EC86</f>
        <v>0</v>
      </c>
      <c r="TR118" s="5">
        <f>'A remplir'!ED86</f>
        <v>0</v>
      </c>
      <c r="TS118" s="5">
        <f>'A remplir'!EE86</f>
        <v>0</v>
      </c>
      <c r="TT118" s="5">
        <f>'A remplir'!EF86</f>
        <v>0</v>
      </c>
      <c r="TU118" s="5">
        <f>'A remplir'!EG86</f>
        <v>0</v>
      </c>
      <c r="TV118" s="5">
        <f>'A remplir'!EH86</f>
        <v>0</v>
      </c>
      <c r="TW118" s="5">
        <f>'A remplir'!EI86</f>
        <v>0</v>
      </c>
      <c r="TX118" s="5">
        <f>'A remplir'!EJ86</f>
        <v>0</v>
      </c>
      <c r="TY118" s="5">
        <f>'A remplir'!EK86</f>
        <v>0</v>
      </c>
      <c r="TZ118" s="5">
        <f>'A remplir'!EL86</f>
        <v>0</v>
      </c>
      <c r="UA118" s="5">
        <f>'A remplir'!EM86</f>
        <v>0</v>
      </c>
      <c r="UB118" s="5">
        <f>'A remplir'!EN86</f>
        <v>0</v>
      </c>
      <c r="UC118" s="5">
        <f>'A remplir'!EO86</f>
        <v>0</v>
      </c>
      <c r="UD118" s="5">
        <f>'A remplir'!EP86</f>
        <v>0</v>
      </c>
      <c r="UE118" s="5">
        <f>'A remplir'!EQ86</f>
        <v>0</v>
      </c>
      <c r="UF118" s="5">
        <f>'A remplir'!ER86</f>
        <v>0</v>
      </c>
      <c r="UG118" s="5">
        <f>'A remplir'!ES86</f>
        <v>0</v>
      </c>
      <c r="UH118" s="5">
        <f>'A remplir'!ET86</f>
        <v>0</v>
      </c>
      <c r="UI118" s="5">
        <f>'A remplir'!EU86</f>
        <v>0</v>
      </c>
      <c r="UJ118" s="5">
        <f>'A remplir'!EV86</f>
        <v>0</v>
      </c>
      <c r="UK118" s="5">
        <f>'A remplir'!EW86</f>
        <v>0</v>
      </c>
      <c r="UL118" s="5">
        <f>'A remplir'!EX86</f>
        <v>0</v>
      </c>
      <c r="UM118" s="5">
        <f>'A remplir'!EY86</f>
        <v>0</v>
      </c>
      <c r="UN118" s="5">
        <f>'A remplir'!EZ86</f>
        <v>0</v>
      </c>
      <c r="UO118" s="5">
        <f>'A remplir'!FA86</f>
        <v>0</v>
      </c>
      <c r="UP118" s="5">
        <f>'A remplir'!FB86</f>
        <v>0</v>
      </c>
      <c r="UQ118" s="5">
        <f>'A remplir'!FC86</f>
        <v>0</v>
      </c>
      <c r="UR118" s="5">
        <f>'A remplir'!FD86</f>
        <v>0</v>
      </c>
      <c r="US118" s="5">
        <f>'A remplir'!FE86</f>
        <v>0</v>
      </c>
      <c r="UT118" s="5">
        <f>'A remplir'!FF86</f>
        <v>0</v>
      </c>
      <c r="UU118" s="5">
        <f>'A remplir'!FG86</f>
        <v>0</v>
      </c>
      <c r="UV118" s="5">
        <f>'A remplir'!FH86</f>
        <v>0</v>
      </c>
      <c r="UW118" s="5">
        <f>'A remplir'!FI86</f>
        <v>0</v>
      </c>
      <c r="UX118" s="5">
        <f>'A remplir'!FJ86</f>
        <v>0</v>
      </c>
      <c r="UY118" s="5">
        <f>'A remplir'!FK86</f>
        <v>0</v>
      </c>
      <c r="UZ118" s="5">
        <f>'A remplir'!FL86</f>
        <v>0</v>
      </c>
      <c r="VA118" s="5">
        <f>'A remplir'!FM86</f>
        <v>0</v>
      </c>
      <c r="VB118" s="5">
        <f>'A remplir'!FN86</f>
        <v>0</v>
      </c>
      <c r="VC118" s="5">
        <f>'A remplir'!FO86</f>
        <v>0</v>
      </c>
      <c r="VD118" s="5">
        <f>'A remplir'!FP86</f>
        <v>0</v>
      </c>
      <c r="VE118" s="5">
        <f>'A remplir'!FQ86</f>
        <v>0</v>
      </c>
      <c r="VF118" s="5">
        <f>'A remplir'!FR86</f>
        <v>0</v>
      </c>
      <c r="VG118" s="5">
        <f>'A remplir'!FS86</f>
        <v>0</v>
      </c>
      <c r="VH118" s="5">
        <f>'A remplir'!FT86</f>
        <v>0</v>
      </c>
      <c r="VI118" s="5">
        <f>'A remplir'!FU86</f>
        <v>0</v>
      </c>
      <c r="VJ118" s="5">
        <f>'A remplir'!FV86</f>
        <v>0</v>
      </c>
      <c r="VK118" s="5">
        <f>'A remplir'!FW86</f>
        <v>0</v>
      </c>
      <c r="VL118" s="5">
        <f>'A remplir'!FX86</f>
        <v>0</v>
      </c>
      <c r="VM118" s="5">
        <f>'A remplir'!FY86</f>
        <v>0</v>
      </c>
      <c r="VN118" s="5">
        <f>'A remplir'!FZ86</f>
        <v>0</v>
      </c>
      <c r="VO118" s="5">
        <f>'A remplir'!GA86</f>
        <v>0</v>
      </c>
      <c r="VP118" s="5">
        <f>'A remplir'!GB86</f>
        <v>0</v>
      </c>
      <c r="VQ118" s="5">
        <f>'A remplir'!GC86</f>
        <v>0</v>
      </c>
      <c r="VR118" s="5">
        <f>'A remplir'!GD86</f>
        <v>0</v>
      </c>
      <c r="VS118" s="5">
        <f>'A remplir'!GE86</f>
        <v>0</v>
      </c>
      <c r="VT118" s="5">
        <f>'A remplir'!GF86</f>
        <v>0</v>
      </c>
      <c r="VU118" s="5">
        <f>'A remplir'!GG86</f>
        <v>0</v>
      </c>
      <c r="VV118" s="5">
        <f>'A remplir'!GH86</f>
        <v>0</v>
      </c>
      <c r="VW118" s="5">
        <f>'A remplir'!GI86</f>
        <v>0</v>
      </c>
      <c r="VX118" s="5">
        <f>'A remplir'!GJ86</f>
        <v>0</v>
      </c>
      <c r="VY118" s="5">
        <f>'A remplir'!GK86</f>
        <v>0</v>
      </c>
      <c r="VZ118" s="5">
        <f>'A remplir'!GL86</f>
        <v>0</v>
      </c>
      <c r="WA118" s="5">
        <f>'A remplir'!GM86</f>
        <v>0</v>
      </c>
      <c r="WB118" s="5">
        <f>'A remplir'!GN86</f>
        <v>0</v>
      </c>
      <c r="WC118" s="5">
        <f>'A remplir'!GO86</f>
        <v>0</v>
      </c>
      <c r="WD118" s="5">
        <f>'A remplir'!GP86</f>
        <v>0</v>
      </c>
      <c r="WE118" s="5">
        <f>'A remplir'!GQ86</f>
        <v>0</v>
      </c>
      <c r="WF118" s="5">
        <f>'A remplir'!GR86</f>
        <v>0</v>
      </c>
      <c r="WG118" s="5">
        <f>'A remplir'!GS86</f>
        <v>0</v>
      </c>
      <c r="WH118" s="5">
        <f>'A remplir'!GT86</f>
        <v>0</v>
      </c>
      <c r="WI118" s="5">
        <f>'A remplir'!GU86</f>
        <v>0</v>
      </c>
      <c r="WJ118" s="5">
        <f>'A remplir'!GV86</f>
        <v>0</v>
      </c>
      <c r="WK118" s="5">
        <f>'A remplir'!GW86</f>
        <v>0</v>
      </c>
      <c r="WL118" s="5">
        <f>'A remplir'!GX86</f>
        <v>0</v>
      </c>
      <c r="WM118" s="5">
        <f>'A remplir'!GY86</f>
        <v>0</v>
      </c>
      <c r="WN118" s="5">
        <f>'A remplir'!GZ86</f>
        <v>0</v>
      </c>
      <c r="WO118" s="5">
        <f>'A remplir'!HA86</f>
        <v>0</v>
      </c>
      <c r="WP118" s="5">
        <f>'A remplir'!HB86</f>
        <v>0</v>
      </c>
      <c r="WQ118" s="5">
        <f>'A remplir'!HC86</f>
        <v>0</v>
      </c>
      <c r="WR118" s="5">
        <f>'A remplir'!HD86</f>
        <v>0</v>
      </c>
      <c r="WS118" s="5">
        <f>'A remplir'!HE86</f>
        <v>0</v>
      </c>
      <c r="WT118" s="5">
        <f>'A remplir'!HF86</f>
        <v>0</v>
      </c>
      <c r="WU118" s="5">
        <f>'A remplir'!HG86</f>
        <v>0</v>
      </c>
      <c r="WV118" s="5">
        <f>'A remplir'!HH86</f>
        <v>0</v>
      </c>
      <c r="WW118" s="5">
        <f>'A remplir'!HI86</f>
        <v>0</v>
      </c>
      <c r="WX118" s="5">
        <f>'A remplir'!HJ86</f>
        <v>0</v>
      </c>
      <c r="WY118" s="5">
        <f>'A remplir'!HK86</f>
        <v>0</v>
      </c>
      <c r="WZ118" s="5">
        <f>'A remplir'!HL86</f>
        <v>0</v>
      </c>
      <c r="XA118" s="5">
        <f>'A remplir'!HM86</f>
        <v>0</v>
      </c>
      <c r="XB118" s="5">
        <f>'A remplir'!HN86</f>
        <v>0</v>
      </c>
      <c r="XC118" s="5">
        <f>'A remplir'!HO86</f>
        <v>0</v>
      </c>
      <c r="XD118" s="5">
        <f>'A remplir'!HP86</f>
        <v>0</v>
      </c>
      <c r="XE118" s="5">
        <f>'A remplir'!HQ86</f>
        <v>0</v>
      </c>
      <c r="XF118" s="5">
        <f>'A remplir'!HR86</f>
        <v>0</v>
      </c>
      <c r="XG118" s="5">
        <f>'A remplir'!HS86</f>
        <v>0</v>
      </c>
      <c r="XH118" s="5">
        <f>'A remplir'!HT86</f>
        <v>0</v>
      </c>
      <c r="XI118" s="5">
        <f>'A remplir'!HU86</f>
        <v>0</v>
      </c>
      <c r="XJ118" s="5">
        <f>'A remplir'!HV86</f>
        <v>0</v>
      </c>
      <c r="XK118" s="5">
        <f>'A remplir'!HW86</f>
        <v>0</v>
      </c>
      <c r="XL118" s="5">
        <f>'A remplir'!HX86</f>
        <v>0</v>
      </c>
      <c r="XM118" s="5">
        <f>'A remplir'!HY86</f>
        <v>0</v>
      </c>
      <c r="XN118" s="5">
        <f>'A remplir'!HZ86</f>
        <v>0</v>
      </c>
      <c r="XO118" s="5">
        <f>'A remplir'!IA86</f>
        <v>0</v>
      </c>
      <c r="XP118" s="5">
        <f>'A remplir'!IB86</f>
        <v>0</v>
      </c>
      <c r="XQ118" s="5">
        <f>'A remplir'!IC86</f>
        <v>0</v>
      </c>
      <c r="XR118" s="5">
        <f>'A remplir'!ID86</f>
        <v>0</v>
      </c>
      <c r="XS118" s="5">
        <f>'A remplir'!IE86</f>
        <v>0</v>
      </c>
      <c r="XT118" s="5">
        <f>'A remplir'!IF86</f>
        <v>0</v>
      </c>
      <c r="XU118" s="5">
        <f>'A remplir'!IG86</f>
        <v>0</v>
      </c>
      <c r="XV118" s="5">
        <f>'A remplir'!IH86</f>
        <v>0</v>
      </c>
      <c r="XW118" s="5">
        <f>'A remplir'!II86</f>
        <v>0</v>
      </c>
      <c r="XX118" s="5">
        <f>'A remplir'!IJ86</f>
        <v>0</v>
      </c>
      <c r="XY118" s="5">
        <f>'A remplir'!IK86</f>
        <v>0</v>
      </c>
      <c r="XZ118" s="5">
        <f>'A remplir'!IL86</f>
        <v>0</v>
      </c>
      <c r="YA118" s="5">
        <f>'A remplir'!IM86</f>
        <v>0</v>
      </c>
      <c r="YB118" s="5">
        <f>'A remplir'!IN86</f>
        <v>0</v>
      </c>
      <c r="YC118" s="5">
        <f>'A remplir'!IO86</f>
        <v>0</v>
      </c>
      <c r="YD118" s="5">
        <f>'A remplir'!IP86</f>
        <v>0</v>
      </c>
      <c r="YE118" s="5">
        <f>'A remplir'!IQ86</f>
        <v>0</v>
      </c>
      <c r="YF118" s="5">
        <f>'A remplir'!IR86</f>
        <v>0</v>
      </c>
      <c r="YG118" s="5">
        <f>'A remplir'!IS86</f>
        <v>0</v>
      </c>
      <c r="YH118" s="5">
        <f>'A remplir'!IT86</f>
        <v>0</v>
      </c>
      <c r="YI118" s="5">
        <f>'A remplir'!IU86</f>
        <v>0</v>
      </c>
      <c r="YJ118" s="5">
        <f>'A remplir'!IV86</f>
        <v>0</v>
      </c>
      <c r="YK118" s="5">
        <f>'A remplir'!IW86</f>
        <v>0</v>
      </c>
      <c r="YL118" s="5">
        <f>'A remplir'!IX86</f>
        <v>0</v>
      </c>
      <c r="YM118" s="5">
        <f>'A remplir'!IY86</f>
        <v>0</v>
      </c>
      <c r="YN118" s="5">
        <f>'A remplir'!IZ86</f>
        <v>0</v>
      </c>
      <c r="YO118" s="5">
        <f>'A remplir'!JA86</f>
        <v>0</v>
      </c>
      <c r="YP118" s="5">
        <f>'A remplir'!JB86</f>
        <v>0</v>
      </c>
      <c r="YQ118" s="5">
        <f>'A remplir'!JC86</f>
        <v>0</v>
      </c>
      <c r="YR118" s="5">
        <f>'A remplir'!JD86</f>
        <v>0</v>
      </c>
      <c r="YS118" s="5">
        <f>'A remplir'!JE86</f>
        <v>0</v>
      </c>
      <c r="YT118" s="5">
        <f>'A remplir'!JF86</f>
        <v>0</v>
      </c>
      <c r="YU118" s="5">
        <f>'A remplir'!JG86</f>
        <v>0</v>
      </c>
      <c r="YV118" s="5">
        <f>'A remplir'!JH86</f>
        <v>0</v>
      </c>
      <c r="YW118" s="5">
        <f>'A remplir'!JI86</f>
        <v>0</v>
      </c>
      <c r="YX118" s="5">
        <f>'A remplir'!JJ86</f>
        <v>0</v>
      </c>
      <c r="YY118" s="5">
        <f>'A remplir'!JK86</f>
        <v>0</v>
      </c>
      <c r="YZ118" s="5">
        <f>'A remplir'!JL86</f>
        <v>0</v>
      </c>
      <c r="ZA118" s="5">
        <f>'A remplir'!JM86</f>
        <v>0</v>
      </c>
      <c r="ZB118" s="5">
        <f>'A remplir'!JN86</f>
        <v>0</v>
      </c>
      <c r="ZC118" s="5">
        <f>'A remplir'!JO86</f>
        <v>0</v>
      </c>
      <c r="ZD118" s="5">
        <f>'A remplir'!JP86</f>
        <v>0</v>
      </c>
      <c r="ZE118" s="5">
        <f>'A remplir'!JQ86</f>
        <v>0</v>
      </c>
      <c r="ZF118" s="5">
        <f>'A remplir'!JR86</f>
        <v>0</v>
      </c>
      <c r="ZG118" s="5">
        <f>'A remplir'!JS86</f>
        <v>0</v>
      </c>
      <c r="ZH118" s="5">
        <f>'A remplir'!JT86</f>
        <v>0</v>
      </c>
      <c r="ZI118" s="5">
        <f>'A remplir'!JU86</f>
        <v>0</v>
      </c>
      <c r="ZJ118" s="5">
        <f>'A remplir'!JV86</f>
        <v>0</v>
      </c>
      <c r="ZK118" s="5">
        <f>'A remplir'!JW86</f>
        <v>0</v>
      </c>
      <c r="ZL118" s="5">
        <f>'A remplir'!JX86</f>
        <v>0</v>
      </c>
      <c r="ZM118" s="5">
        <f>'A remplir'!JY86</f>
        <v>0</v>
      </c>
      <c r="ZN118" s="5">
        <f>'A remplir'!JZ86</f>
        <v>0</v>
      </c>
      <c r="ZO118" s="5">
        <f>'A remplir'!KA86</f>
        <v>0</v>
      </c>
      <c r="ZP118" s="5">
        <f>'A remplir'!KB86</f>
        <v>0</v>
      </c>
      <c r="ZQ118" s="5">
        <f>'A remplir'!KC86</f>
        <v>0</v>
      </c>
      <c r="ZR118" s="5">
        <f>'A remplir'!KD86</f>
        <v>0</v>
      </c>
      <c r="ZS118" s="5">
        <f>'A remplir'!KE86</f>
        <v>0</v>
      </c>
      <c r="ZT118" s="5">
        <f>'A remplir'!KF86</f>
        <v>0</v>
      </c>
      <c r="ZU118" s="5">
        <f>'A remplir'!KG86</f>
        <v>0</v>
      </c>
      <c r="ZV118" s="5">
        <f>'A remplir'!KH86</f>
        <v>0</v>
      </c>
      <c r="ZW118" s="5">
        <f>'A remplir'!KI86</f>
        <v>0</v>
      </c>
      <c r="ZX118" s="5">
        <f>'A remplir'!KJ86</f>
        <v>0</v>
      </c>
      <c r="ZY118" s="5">
        <f>'A remplir'!KK86</f>
        <v>0</v>
      </c>
      <c r="ZZ118" s="5">
        <f>'A remplir'!KL86</f>
        <v>0</v>
      </c>
      <c r="AAA118" s="5">
        <f>'A remplir'!KM86</f>
        <v>0</v>
      </c>
      <c r="AAB118" s="5">
        <f>'A remplir'!KN86</f>
        <v>0</v>
      </c>
      <c r="AAC118" s="5">
        <f>'A remplir'!KO86</f>
        <v>0</v>
      </c>
      <c r="AAD118" s="5">
        <f>'A remplir'!KP86</f>
        <v>0</v>
      </c>
      <c r="AAE118" s="5">
        <f>'A remplir'!KQ86</f>
        <v>0</v>
      </c>
      <c r="AAF118" s="5">
        <f>'A remplir'!KR86</f>
        <v>0</v>
      </c>
      <c r="AAG118" s="5">
        <f>'A remplir'!KS86</f>
        <v>0</v>
      </c>
      <c r="AAH118" s="5">
        <f>'A remplir'!KT86</f>
        <v>0</v>
      </c>
      <c r="AAI118" s="5">
        <f>'A remplir'!KU86</f>
        <v>0</v>
      </c>
      <c r="AAJ118" s="5">
        <f>'A remplir'!KV86</f>
        <v>0</v>
      </c>
      <c r="AAK118" s="5">
        <f>'A remplir'!KW86</f>
        <v>0</v>
      </c>
      <c r="AAL118" s="5">
        <f>'A remplir'!KX86</f>
        <v>0</v>
      </c>
      <c r="AAM118" s="5">
        <f>'A remplir'!KY86</f>
        <v>0</v>
      </c>
      <c r="AAN118" s="5">
        <f>'A remplir'!KZ86</f>
        <v>0</v>
      </c>
      <c r="AAO118" s="5">
        <f>'A remplir'!LA86</f>
        <v>0</v>
      </c>
      <c r="AAP118" s="5">
        <f>'A remplir'!LB86</f>
        <v>0</v>
      </c>
      <c r="AAQ118" s="5">
        <f>'A remplir'!LC86</f>
        <v>0</v>
      </c>
      <c r="AAR118" s="5">
        <f>'A remplir'!LD86</f>
        <v>0</v>
      </c>
      <c r="AAS118" s="5">
        <f>'A remplir'!LE86</f>
        <v>0</v>
      </c>
      <c r="AAT118" s="5">
        <f>'A remplir'!LF86</f>
        <v>0</v>
      </c>
      <c r="AAU118" s="5">
        <f>'A remplir'!LG86</f>
        <v>0</v>
      </c>
      <c r="AAV118" s="5">
        <f>'A remplir'!LH86</f>
        <v>0</v>
      </c>
      <c r="AAW118" s="5">
        <f>'A remplir'!LI86</f>
        <v>0</v>
      </c>
      <c r="AAX118" s="5">
        <f>'A remplir'!LJ86</f>
        <v>0</v>
      </c>
      <c r="AAY118" s="5">
        <f>'A remplir'!LK86</f>
        <v>0</v>
      </c>
      <c r="AAZ118" s="5">
        <f>'A remplir'!LL86</f>
        <v>0</v>
      </c>
      <c r="ABA118" s="5">
        <f>'A remplir'!LM86</f>
        <v>0</v>
      </c>
      <c r="ABB118" s="5">
        <f>'A remplir'!LN86</f>
        <v>0</v>
      </c>
      <c r="ABC118" s="5">
        <f>'A remplir'!LO86</f>
        <v>0</v>
      </c>
      <c r="ABD118" s="5">
        <f>'A remplir'!LP86</f>
        <v>0</v>
      </c>
      <c r="ABE118" s="5">
        <f>'A remplir'!LQ86</f>
        <v>0</v>
      </c>
      <c r="ABF118" s="5">
        <f>'A remplir'!LR86</f>
        <v>0</v>
      </c>
      <c r="ABG118" s="5">
        <f>'A remplir'!LS86</f>
        <v>0</v>
      </c>
      <c r="ABH118" s="5">
        <f>'A remplir'!LT86</f>
        <v>0</v>
      </c>
      <c r="ABI118" s="5">
        <f>'A remplir'!LU86</f>
        <v>0</v>
      </c>
      <c r="ABJ118" s="5">
        <f>'A remplir'!LV86</f>
        <v>0</v>
      </c>
      <c r="ABK118" s="5">
        <f>'A remplir'!LW86</f>
        <v>0</v>
      </c>
      <c r="ABL118" s="5">
        <f>'A remplir'!LX86</f>
        <v>0</v>
      </c>
      <c r="ABM118" s="5">
        <f>'A remplir'!LY86</f>
        <v>0</v>
      </c>
      <c r="ABN118" s="5">
        <f>'A remplir'!LZ86</f>
        <v>0</v>
      </c>
      <c r="ABO118" s="5">
        <f>'A remplir'!MA86</f>
        <v>0</v>
      </c>
      <c r="ABP118" s="5">
        <f>'A remplir'!MB86</f>
        <v>0</v>
      </c>
      <c r="ABQ118" s="5">
        <f>'A remplir'!MC86</f>
        <v>0</v>
      </c>
      <c r="ABR118" s="5">
        <f>'A remplir'!MD86</f>
        <v>0</v>
      </c>
      <c r="ABS118" s="5">
        <f>'A remplir'!ME86</f>
        <v>0</v>
      </c>
      <c r="ABT118" s="5">
        <f>'A remplir'!MF86</f>
        <v>0</v>
      </c>
      <c r="ABU118" s="5">
        <f>'A remplir'!MG86</f>
        <v>0</v>
      </c>
      <c r="ABV118" s="5">
        <f>'A remplir'!MH86</f>
        <v>0</v>
      </c>
      <c r="ABW118" s="5">
        <f>'A remplir'!MI86</f>
        <v>0</v>
      </c>
      <c r="ABX118" s="5">
        <f>'A remplir'!MJ86</f>
        <v>0</v>
      </c>
      <c r="ABY118" s="5">
        <f>'A remplir'!MK86</f>
        <v>0</v>
      </c>
      <c r="ABZ118" s="5">
        <f>'A remplir'!ML86</f>
        <v>0</v>
      </c>
      <c r="ACA118" s="5">
        <f>'A remplir'!MM86</f>
        <v>0</v>
      </c>
      <c r="ACB118" s="5">
        <f>'A remplir'!MN86</f>
        <v>0</v>
      </c>
      <c r="ACC118" s="5">
        <f>'A remplir'!MO86</f>
        <v>0</v>
      </c>
      <c r="ACD118" s="5">
        <f>'A remplir'!MP86</f>
        <v>0</v>
      </c>
      <c r="ACE118" s="5">
        <f>'A remplir'!MQ86</f>
        <v>0</v>
      </c>
      <c r="ACF118" s="5">
        <f>'A remplir'!MR86</f>
        <v>0</v>
      </c>
      <c r="ACG118" s="5">
        <f>'A remplir'!MS86</f>
        <v>0</v>
      </c>
      <c r="ACH118" s="5">
        <f>'A remplir'!MT86</f>
        <v>0</v>
      </c>
      <c r="ACI118" s="5">
        <f>'A remplir'!MU86</f>
        <v>0</v>
      </c>
      <c r="ACJ118" s="5">
        <f>'A remplir'!MV86</f>
        <v>0</v>
      </c>
      <c r="ACK118" s="5">
        <f>'A remplir'!MW86</f>
        <v>0</v>
      </c>
      <c r="ACL118" s="5">
        <f>'A remplir'!MX86</f>
        <v>0</v>
      </c>
      <c r="ACM118" s="5">
        <f>'A remplir'!MY86</f>
        <v>0</v>
      </c>
      <c r="ACN118" s="5">
        <f>'A remplir'!MZ86</f>
        <v>0</v>
      </c>
      <c r="ACO118" s="5">
        <f>'A remplir'!NA86</f>
        <v>0</v>
      </c>
      <c r="ACP118" s="5">
        <f>'A remplir'!NB86</f>
        <v>0</v>
      </c>
      <c r="ACQ118" s="5">
        <f>'A remplir'!NC86</f>
        <v>0</v>
      </c>
      <c r="ACR118" s="5">
        <f>'A remplir'!ND86</f>
        <v>0</v>
      </c>
      <c r="ACS118" s="5">
        <f>'A remplir'!NE86</f>
        <v>0</v>
      </c>
      <c r="ACT118" s="5">
        <f>'A remplir'!NF86</f>
        <v>0</v>
      </c>
      <c r="ACU118" s="5">
        <f>'A remplir'!NG86</f>
        <v>0</v>
      </c>
      <c r="ACV118" s="5">
        <f>'A remplir'!NH86</f>
        <v>0</v>
      </c>
      <c r="ACW118" s="5">
        <f>'A remplir'!NI86</f>
        <v>0</v>
      </c>
      <c r="ACX118" s="5">
        <f>'A remplir'!NJ86</f>
        <v>0</v>
      </c>
      <c r="ACY118" s="5">
        <f>'A remplir'!NK86</f>
        <v>0</v>
      </c>
      <c r="ACZ118" s="5">
        <f>'A remplir'!NL86</f>
        <v>0</v>
      </c>
      <c r="ADA118" s="5">
        <f>'A remplir'!NM86</f>
        <v>0</v>
      </c>
      <c r="ADB118" s="5">
        <f>'A remplir'!NN86</f>
        <v>0</v>
      </c>
      <c r="ADC118" s="5">
        <f>'A remplir'!NO86</f>
        <v>0</v>
      </c>
      <c r="ADD118" s="5">
        <f>'A remplir'!NP86</f>
        <v>0</v>
      </c>
      <c r="ADE118" s="5">
        <f>'A remplir'!NQ86</f>
        <v>0</v>
      </c>
      <c r="ADF118" s="5">
        <f>'A remplir'!NR86</f>
        <v>0</v>
      </c>
      <c r="ADG118" s="5">
        <f>'A remplir'!NS86</f>
        <v>0</v>
      </c>
      <c r="ADH118" s="5">
        <f>'A remplir'!NT86</f>
        <v>0</v>
      </c>
      <c r="ADI118" s="5">
        <f>'A remplir'!NU86</f>
        <v>0</v>
      </c>
      <c r="ADJ118" s="5">
        <f>'A remplir'!NV86</f>
        <v>0</v>
      </c>
      <c r="ADK118" s="5">
        <f>'A remplir'!NW86</f>
        <v>0</v>
      </c>
      <c r="ADL118" s="5">
        <f>'A remplir'!NX86</f>
        <v>0</v>
      </c>
      <c r="ADM118" s="5">
        <f>'A remplir'!NY86</f>
        <v>0</v>
      </c>
      <c r="ADN118" s="5">
        <f>'A remplir'!NZ86</f>
        <v>0</v>
      </c>
      <c r="ADO118" s="5">
        <f>'A remplir'!OA86</f>
        <v>0</v>
      </c>
      <c r="ADP118" s="5">
        <f>'A remplir'!OB86</f>
        <v>0</v>
      </c>
      <c r="ADQ118" s="5">
        <f>'A remplir'!OC86</f>
        <v>0</v>
      </c>
      <c r="ADR118" s="5">
        <f>'A remplir'!OD86</f>
        <v>0</v>
      </c>
      <c r="ADS118" s="5">
        <f>'A remplir'!OE86</f>
        <v>0</v>
      </c>
      <c r="ADT118" s="5">
        <f>'A remplir'!OF86</f>
        <v>0</v>
      </c>
      <c r="ADU118" s="5">
        <f>'A remplir'!OG86</f>
        <v>0</v>
      </c>
      <c r="ADV118" s="5">
        <f>'A remplir'!OH86</f>
        <v>0</v>
      </c>
      <c r="ADW118" s="5">
        <f>'A remplir'!OI86</f>
        <v>0</v>
      </c>
      <c r="ADX118" s="5">
        <f>'A remplir'!OJ86</f>
        <v>0</v>
      </c>
      <c r="ADY118" s="5">
        <f>'A remplir'!OK86</f>
        <v>0</v>
      </c>
      <c r="ADZ118" s="5">
        <f>'A remplir'!OL86</f>
        <v>0</v>
      </c>
    </row>
    <row r="119" spans="1:806" ht="15.75" thickBot="1" x14ac:dyDescent="0.3">
      <c r="A119" s="3">
        <f>'A remplir'!OO119</f>
        <v>1</v>
      </c>
      <c r="B119" s="118" t="s">
        <v>9</v>
      </c>
      <c r="C119" s="115">
        <f>AVERAGE(A119:A125)</f>
        <v>0.52380952380952384</v>
      </c>
      <c r="D119" s="115">
        <f>IFERROR(COUNTIF('A remplir'!C119:C125,1)/((COUNTIF('A remplir'!C119:C125,1)+COUNTIF('A remplir'!C119:C125,0)-COUNTIF('A remplir'!C119:C125,ABS))),"")</f>
        <v>0.14285714285714285</v>
      </c>
      <c r="E119" s="115">
        <f>IFERROR(COUNTIF('A remplir'!D119:D125,1)/((COUNTIF('A remplir'!D119:D125,1)+COUNTIF('A remplir'!D119:D125,0)-COUNTIF('A remplir'!D119:D125,ABS))),"")</f>
        <v>0.5714285714285714</v>
      </c>
      <c r="F119" s="115">
        <f>IFERROR(COUNTIF('A remplir'!E119:E125,1)/((COUNTIF('A remplir'!E119:E125,1)+COUNTIF('A remplir'!E119:E125,0)-COUNTIF('A remplir'!E119:E125,ABS))),"")</f>
        <v>0.8571428571428571</v>
      </c>
      <c r="G119" s="115" t="str">
        <f>IFERROR(COUNTIF('A remplir'!F119:F125,1)/((COUNTIF('A remplir'!F119:F125,1)+COUNTIF('A remplir'!F119:F125,0)-COUNTIF('A remplir'!F119:F125,ABS))),"")</f>
        <v/>
      </c>
      <c r="H119" s="115" t="str">
        <f>IFERROR(COUNTIF('A remplir'!G119:G125,1)/((COUNTIF('A remplir'!G119:G125,1)+COUNTIF('A remplir'!G119:G125,0)-COUNTIF('A remplir'!G119:G125,ABS))),"")</f>
        <v/>
      </c>
      <c r="I119" s="115" t="str">
        <f>IFERROR(COUNTIF('A remplir'!H119:H125,1)/((COUNTIF('A remplir'!H119:H125,1)+COUNTIF('A remplir'!H119:H125,0)-COUNTIF('A remplir'!H119:H125,ABS))),"")</f>
        <v/>
      </c>
      <c r="J119" s="115" t="str">
        <f>IFERROR(COUNTIF('A remplir'!I119:I125,1)/((COUNTIF('A remplir'!I119:I125,1)+COUNTIF('A remplir'!I119:I125,0)-COUNTIF('A remplir'!I119:I125,ABS))),"")</f>
        <v/>
      </c>
      <c r="K119" s="115" t="str">
        <f>IFERROR(COUNTIF('A remplir'!J119:J125,1)/((COUNTIF('A remplir'!J119:J125,1)+COUNTIF('A remplir'!J119:J125,0)-COUNTIF('A remplir'!J119:J125,ABS))),"")</f>
        <v/>
      </c>
      <c r="L119" s="115" t="str">
        <f>IFERROR(COUNTIF('A remplir'!K119:K125,1)/((COUNTIF('A remplir'!K119:K125,1)+COUNTIF('A remplir'!K119:K125,0)-COUNTIF('A remplir'!K119:K125,ABS))),"")</f>
        <v/>
      </c>
      <c r="M119" s="115" t="str">
        <f>IFERROR(COUNTIF('A remplir'!L119:L125,1)/((COUNTIF('A remplir'!L119:L125,1)+COUNTIF('A remplir'!L119:L125,0)-COUNTIF('A remplir'!L119:L125,ABS))),"")</f>
        <v/>
      </c>
      <c r="N119" s="115" t="str">
        <f>IFERROR(COUNTIF('A remplir'!M119:M125,1)/((COUNTIF('A remplir'!M119:M125,1)+COUNTIF('A remplir'!M119:M125,0)-COUNTIF('A remplir'!M119:M125,ABS))),"")</f>
        <v/>
      </c>
      <c r="O119" s="115" t="str">
        <f>IFERROR(COUNTIF('A remplir'!N119:N125,1)/((COUNTIF('A remplir'!N119:N125,1)+COUNTIF('A remplir'!N119:N125,0)-COUNTIF('A remplir'!N119:N125,ABS))),"")</f>
        <v/>
      </c>
      <c r="P119" s="115" t="str">
        <f>IFERROR(COUNTIF('A remplir'!O119:O125,1)/((COUNTIF('A remplir'!O119:O125,1)+COUNTIF('A remplir'!O119:O125,0)-COUNTIF('A remplir'!O119:O125,ABS))),"")</f>
        <v/>
      </c>
      <c r="Q119" s="115" t="str">
        <f>IFERROR(COUNTIF('A remplir'!P119:P125,1)/((COUNTIF('A remplir'!P119:P125,1)+COUNTIF('A remplir'!P119:P125,0)-COUNTIF('A remplir'!P119:P125,ABS))),"")</f>
        <v/>
      </c>
      <c r="R119" s="115" t="str">
        <f>IFERROR(COUNTIF('A remplir'!Q119:Q125,1)/((COUNTIF('A remplir'!Q119:Q125,1)+COUNTIF('A remplir'!Q119:Q125,0)-COUNTIF('A remplir'!Q119:Q125,ABS))),"")</f>
        <v/>
      </c>
      <c r="S119" s="115" t="str">
        <f>IFERROR(COUNTIF('A remplir'!R119:R125,1)/((COUNTIF('A remplir'!R119:R125,1)+COUNTIF('A remplir'!R119:R125,0)-COUNTIF('A remplir'!R119:R125,ABS))),"")</f>
        <v/>
      </c>
      <c r="T119" s="115" t="str">
        <f>IFERROR(COUNTIF('A remplir'!S119:S125,1)/((COUNTIF('A remplir'!S119:S125,1)+COUNTIF('A remplir'!S119:S125,0)-COUNTIF('A remplir'!S119:S125,ABS))),"")</f>
        <v/>
      </c>
      <c r="U119" s="115" t="str">
        <f>IFERROR(COUNTIF('A remplir'!T119:T125,1)/((COUNTIF('A remplir'!T119:T125,1)+COUNTIF('A remplir'!T119:T125,0)-COUNTIF('A remplir'!T119:T125,ABS))),"")</f>
        <v/>
      </c>
      <c r="V119" s="115" t="str">
        <f>IFERROR(COUNTIF('A remplir'!U119:U125,1)/((COUNTIF('A remplir'!U119:U125,1)+COUNTIF('A remplir'!U119:U125,0)-COUNTIF('A remplir'!U119:U125,ABS))),"")</f>
        <v/>
      </c>
      <c r="W119" s="115" t="str">
        <f>IFERROR(COUNTIF('A remplir'!V119:V125,1)/((COUNTIF('A remplir'!V119:V125,1)+COUNTIF('A remplir'!V119:V125,0)-COUNTIF('A remplir'!V119:V125,ABS))),"")</f>
        <v/>
      </c>
      <c r="X119" s="115" t="str">
        <f>IFERROR(COUNTIF('A remplir'!W119:W125,1)/((COUNTIF('A remplir'!W119:W125,1)+COUNTIF('A remplir'!W119:W125,0)-COUNTIF('A remplir'!W119:W125,ABS))),"")</f>
        <v/>
      </c>
      <c r="Y119" s="115" t="str">
        <f>IFERROR(COUNTIF('A remplir'!X119:X125,1)/((COUNTIF('A remplir'!X119:X125,1)+COUNTIF('A remplir'!X119:X125,0)-COUNTIF('A remplir'!X119:X125,ABS))),"")</f>
        <v/>
      </c>
      <c r="Z119" s="115" t="str">
        <f>IFERROR(COUNTIF('A remplir'!Y119:Y125,1)/((COUNTIF('A remplir'!Y119:Y125,1)+COUNTIF('A remplir'!Y119:Y125,0)-COUNTIF('A remplir'!Y119:Y125,ABS))),"")</f>
        <v/>
      </c>
      <c r="AA119" s="115" t="str">
        <f>IFERROR(COUNTIF('A remplir'!Z119:Z125,1)/((COUNTIF('A remplir'!Z119:Z125,1)+COUNTIF('A remplir'!Z119:Z125,0)-COUNTIF('A remplir'!Z119:Z125,ABS))),"")</f>
        <v/>
      </c>
      <c r="AB119" s="115" t="str">
        <f>IFERROR(COUNTIF('A remplir'!AA119:AA125,1)/((COUNTIF('A remplir'!AA119:AA125,1)+COUNTIF('A remplir'!AA119:AA125,0)-COUNTIF('A remplir'!AA119:AA125,ABS))),"")</f>
        <v/>
      </c>
      <c r="AC119" s="115" t="str">
        <f>IFERROR(COUNTIF('A remplir'!AB119:AB125,1)/((COUNTIF('A remplir'!AB119:AB125,1)+COUNTIF('A remplir'!AB119:AB125,0)-COUNTIF('A remplir'!AB119:AB125,ABS))),"")</f>
        <v/>
      </c>
      <c r="AD119" s="115" t="str">
        <f>IFERROR(COUNTIF('A remplir'!AC119:AC125,1)/((COUNTIF('A remplir'!AC119:AC125,1)+COUNTIF('A remplir'!AC119:AC125,0)-COUNTIF('A remplir'!AC119:AC125,ABS))),"")</f>
        <v/>
      </c>
      <c r="AE119" s="115" t="str">
        <f>IFERROR(COUNTIF('A remplir'!AD119:AD125,1)/((COUNTIF('A remplir'!AD119:AD125,1)+COUNTIF('A remplir'!AD119:AD125,0)-COUNTIF('A remplir'!AD119:AD125,ABS))),"")</f>
        <v/>
      </c>
      <c r="AF119" s="115" t="str">
        <f>IFERROR(COUNTIF('A remplir'!AE119:AE125,1)/((COUNTIF('A remplir'!AE119:AE125,1)+COUNTIF('A remplir'!AE119:AE125,0)-COUNTIF('A remplir'!AE119:AE125,ABS))),"")</f>
        <v/>
      </c>
      <c r="AG119" s="115" t="str">
        <f>IFERROR(COUNTIF('A remplir'!AF119:AF125,1)/((COUNTIF('A remplir'!AF119:AF125,1)+COUNTIF('A remplir'!AF119:AF125,0)-COUNTIF('A remplir'!AF119:AF125,ABS))),"")</f>
        <v/>
      </c>
      <c r="AH119" s="115" t="str">
        <f>IFERROR(COUNTIF('A remplir'!AG119:AG125,1)/((COUNTIF('A remplir'!AG119:AG125,1)+COUNTIF('A remplir'!AG119:AG125,0)-COUNTIF('A remplir'!AG119:AG125,ABS))),"")</f>
        <v/>
      </c>
      <c r="AI119" s="115" t="str">
        <f>IFERROR(COUNTIF('A remplir'!AH119:AH125,1)/((COUNTIF('A remplir'!AH119:AH125,1)+COUNTIF('A remplir'!AH119:AH125,0)-COUNTIF('A remplir'!AH119:AH125,ABS))),"")</f>
        <v/>
      </c>
      <c r="AJ119" s="115" t="str">
        <f>IFERROR(COUNTIF('A remplir'!AI119:AI125,1)/((COUNTIF('A remplir'!AI119:AI125,1)+COUNTIF('A remplir'!AI119:AI125,0)-COUNTIF('A remplir'!AI119:AI125,ABS))),"")</f>
        <v/>
      </c>
      <c r="AK119" s="115" t="str">
        <f>IFERROR(COUNTIF('A remplir'!AJ119:AJ125,1)/((COUNTIF('A remplir'!AJ119:AJ125,1)+COUNTIF('A remplir'!AJ119:AJ125,0)-COUNTIF('A remplir'!AJ119:AJ125,ABS))),"")</f>
        <v/>
      </c>
      <c r="AL119" s="115" t="str">
        <f>IFERROR(COUNTIF('A remplir'!AK119:AK125,1)/((COUNTIF('A remplir'!AK119:AK125,1)+COUNTIF('A remplir'!AK119:AK125,0)-COUNTIF('A remplir'!AK119:AK125,ABS))),"")</f>
        <v/>
      </c>
      <c r="AM119" s="115" t="str">
        <f>IFERROR(COUNTIF('A remplir'!AL119:AL125,1)/((COUNTIF('A remplir'!AL119:AL125,1)+COUNTIF('A remplir'!AL119:AL125,0)-COUNTIF('A remplir'!AL119:AL125,ABS))),"")</f>
        <v/>
      </c>
      <c r="AN119" s="115" t="str">
        <f>IFERROR(COUNTIF('A remplir'!AM119:AM125,1)/((COUNTIF('A remplir'!AM119:AM125,1)+COUNTIF('A remplir'!AM119:AM125,0)-COUNTIF('A remplir'!AM119:AM125,ABS))),"")</f>
        <v/>
      </c>
      <c r="AO119" s="115" t="str">
        <f>IFERROR(COUNTIF('A remplir'!AN119:AN125,1)/((COUNTIF('A remplir'!AN119:AN125,1)+COUNTIF('A remplir'!AN119:AN125,0)-COUNTIF('A remplir'!AN119:AN125,ABS))),"")</f>
        <v/>
      </c>
      <c r="AP119" s="115" t="str">
        <f>IFERROR(COUNTIF('A remplir'!AO119:AO125,1)/((COUNTIF('A remplir'!AO119:AO125,1)+COUNTIF('A remplir'!AO119:AO125,0)-COUNTIF('A remplir'!AO119:AO125,ABS))),"")</f>
        <v/>
      </c>
      <c r="AQ119" s="115" t="str">
        <f>IFERROR(COUNTIF('A remplir'!AP119:AP125,1)/((COUNTIF('A remplir'!AP119:AP125,1)+COUNTIF('A remplir'!AP119:AP125,0)-COUNTIF('A remplir'!AP119:AP125,ABS))),"")</f>
        <v/>
      </c>
      <c r="AR119" s="115" t="str">
        <f>IFERROR(COUNTIF('A remplir'!AQ119:AQ125,1)/((COUNTIF('A remplir'!AQ119:AQ125,1)+COUNTIF('A remplir'!AQ119:AQ125,0)-COUNTIF('A remplir'!AQ119:AQ125,ABS))),"")</f>
        <v/>
      </c>
      <c r="AS119" s="115" t="str">
        <f>IFERROR(COUNTIF('A remplir'!AR119:AR125,1)/((COUNTIF('A remplir'!AR119:AR125,1)+COUNTIF('A remplir'!AR119:AR125,0)-COUNTIF('A remplir'!AR119:AR125,ABS))),"")</f>
        <v/>
      </c>
      <c r="AT119" s="115" t="str">
        <f>IFERROR(COUNTIF('A remplir'!AS119:AS125,1)/((COUNTIF('A remplir'!AS119:AS125,1)+COUNTIF('A remplir'!AS119:AS125,0)-COUNTIF('A remplir'!AS119:AS125,ABS))),"")</f>
        <v/>
      </c>
      <c r="AU119" s="115" t="str">
        <f>IFERROR(COUNTIF('A remplir'!AT119:AT125,1)/((COUNTIF('A remplir'!AT119:AT125,1)+COUNTIF('A remplir'!AT119:AT125,0)-COUNTIF('A remplir'!AT119:AT125,ABS))),"")</f>
        <v/>
      </c>
      <c r="AV119" s="115" t="str">
        <f>IFERROR(COUNTIF('A remplir'!AU119:AU125,1)/((COUNTIF('A remplir'!AU119:AU125,1)+COUNTIF('A remplir'!AU119:AU125,0)-COUNTIF('A remplir'!AU119:AU125,ABS))),"")</f>
        <v/>
      </c>
      <c r="AW119" s="115" t="str">
        <f>IFERROR(COUNTIF('A remplir'!AV119:AV125,1)/((COUNTIF('A remplir'!AV119:AV125,1)+COUNTIF('A remplir'!AV119:AV125,0)-COUNTIF('A remplir'!AV119:AV125,ABS))),"")</f>
        <v/>
      </c>
      <c r="AX119" s="115" t="str">
        <f>IFERROR(COUNTIF('A remplir'!AW119:AW125,1)/((COUNTIF('A remplir'!AW119:AW125,1)+COUNTIF('A remplir'!AW119:AW125,0)-COUNTIF('A remplir'!AW119:AW125,ABS))),"")</f>
        <v/>
      </c>
      <c r="AY119" s="115" t="str">
        <f>IFERROR(COUNTIF('A remplir'!AX119:AX125,1)/((COUNTIF('A remplir'!AX119:AX125,1)+COUNTIF('A remplir'!AX119:AX125,0)-COUNTIF('A remplir'!AX119:AX125,ABS))),"")</f>
        <v/>
      </c>
      <c r="AZ119" s="115" t="str">
        <f>IFERROR(COUNTIF('A remplir'!AY119:AY125,1)/((COUNTIF('A remplir'!AY119:AY125,1)+COUNTIF('A remplir'!AY119:AY125,0)-COUNTIF('A remplir'!AY119:AY125,ABS))),"")</f>
        <v/>
      </c>
      <c r="BA119" s="115" t="str">
        <f>IFERROR(COUNTIF('A remplir'!AZ119:AZ125,1)/((COUNTIF('A remplir'!AZ119:AZ125,1)+COUNTIF('A remplir'!AZ119:AZ125,0)-COUNTIF('A remplir'!AZ119:AZ125,ABS))),"")</f>
        <v/>
      </c>
      <c r="BB119" s="115" t="str">
        <f>IFERROR(COUNTIF('A remplir'!BA119:BA125,1)/((COUNTIF('A remplir'!BA119:BA125,1)+COUNTIF('A remplir'!BA119:BA125,0)-COUNTIF('A remplir'!BA119:BA125,ABS))),"")</f>
        <v/>
      </c>
      <c r="BC119" s="115" t="str">
        <f>IFERROR(COUNTIF('A remplir'!BB119:BB125,1)/((COUNTIF('A remplir'!BB119:BB125,1)+COUNTIF('A remplir'!BB119:BB125,0)-COUNTIF('A remplir'!BB119:BB125,ABS))),"")</f>
        <v/>
      </c>
      <c r="BD119" s="115" t="str">
        <f>IFERROR(COUNTIF('A remplir'!BC119:BC125,1)/((COUNTIF('A remplir'!BC119:BC125,1)+COUNTIF('A remplir'!BC119:BC125,0)-COUNTIF('A remplir'!BC119:BC125,ABS))),"")</f>
        <v/>
      </c>
      <c r="BE119" s="115" t="str">
        <f>IFERROR(COUNTIF('A remplir'!BD119:BD125,1)/((COUNTIF('A remplir'!BD119:BD125,1)+COUNTIF('A remplir'!BD119:BD125,0)-COUNTIF('A remplir'!BD119:BD125,ABS))),"")</f>
        <v/>
      </c>
      <c r="BF119" s="115" t="str">
        <f>IFERROR(COUNTIF('A remplir'!BE119:BE125,1)/((COUNTIF('A remplir'!BE119:BE125,1)+COUNTIF('A remplir'!BE119:BE125,0)-COUNTIF('A remplir'!BE119:BE125,ABS))),"")</f>
        <v/>
      </c>
      <c r="BG119" s="115" t="str">
        <f>IFERROR(COUNTIF('A remplir'!BF119:BF125,1)/((COUNTIF('A remplir'!BF119:BF125,1)+COUNTIF('A remplir'!BF119:BF125,0)-COUNTIF('A remplir'!BF119:BF125,ABS))),"")</f>
        <v/>
      </c>
      <c r="BH119" s="115" t="str">
        <f>IFERROR(COUNTIF('A remplir'!BG119:BG125,1)/((COUNTIF('A remplir'!BG119:BG125,1)+COUNTIF('A remplir'!BG119:BG125,0)-COUNTIF('A remplir'!BG119:BG125,ABS))),"")</f>
        <v/>
      </c>
      <c r="BI119" s="115" t="str">
        <f>IFERROR(COUNTIF('A remplir'!BH119:BH125,1)/((COUNTIF('A remplir'!BH119:BH125,1)+COUNTIF('A remplir'!BH119:BH125,0)-COUNTIF('A remplir'!BH119:BH125,ABS))),"")</f>
        <v/>
      </c>
      <c r="BJ119" s="115" t="str">
        <f>IFERROR(COUNTIF('A remplir'!BI119:BI125,1)/((COUNTIF('A remplir'!BI119:BI125,1)+COUNTIF('A remplir'!BI119:BI125,0)-COUNTIF('A remplir'!BI119:BI125,ABS))),"")</f>
        <v/>
      </c>
      <c r="BK119" s="115" t="str">
        <f>IFERROR(COUNTIF('A remplir'!BJ119:BJ125,1)/((COUNTIF('A remplir'!BJ119:BJ125,1)+COUNTIF('A remplir'!BJ119:BJ125,0)-COUNTIF('A remplir'!BJ119:BJ125,ABS))),"")</f>
        <v/>
      </c>
      <c r="BL119" s="115" t="str">
        <f>IFERROR(COUNTIF('A remplir'!BK119:BK125,1)/((COUNTIF('A remplir'!BK119:BK125,1)+COUNTIF('A remplir'!BK119:BK125,0)-COUNTIF('A remplir'!BK119:BK125,ABS))),"")</f>
        <v/>
      </c>
      <c r="BM119" s="115" t="str">
        <f>IFERROR(COUNTIF('A remplir'!BL119:BL125,1)/((COUNTIF('A remplir'!BL119:BL125,1)+COUNTIF('A remplir'!BL119:BL125,0)-COUNTIF('A remplir'!BL119:BL125,ABS))),"")</f>
        <v/>
      </c>
      <c r="BN119" s="115" t="str">
        <f>IFERROR(COUNTIF('A remplir'!BM119:BM125,1)/((COUNTIF('A remplir'!BM119:BM125,1)+COUNTIF('A remplir'!BM119:BM125,0)-COUNTIF('A remplir'!BM119:BM125,ABS))),"")</f>
        <v/>
      </c>
      <c r="BO119" s="115" t="str">
        <f>IFERROR(COUNTIF('A remplir'!BN119:BN125,1)/((COUNTIF('A remplir'!BN119:BN125,1)+COUNTIF('A remplir'!BN119:BN125,0)-COUNTIF('A remplir'!BN119:BN125,ABS))),"")</f>
        <v/>
      </c>
      <c r="BP119" s="115" t="str">
        <f>IFERROR(COUNTIF('A remplir'!BO119:BO125,1)/((COUNTIF('A remplir'!BO119:BO125,1)+COUNTIF('A remplir'!BO119:BO125,0)-COUNTIF('A remplir'!BO119:BO125,ABS))),"")</f>
        <v/>
      </c>
      <c r="BQ119" s="115" t="str">
        <f>IFERROR(COUNTIF('A remplir'!BP119:BP125,1)/((COUNTIF('A remplir'!BP119:BP125,1)+COUNTIF('A remplir'!BP119:BP125,0)-COUNTIF('A remplir'!BP119:BP125,ABS))),"")</f>
        <v/>
      </c>
      <c r="BR119" s="115" t="str">
        <f>IFERROR(COUNTIF('A remplir'!BQ119:BQ125,1)/((COUNTIF('A remplir'!BQ119:BQ125,1)+COUNTIF('A remplir'!BQ119:BQ125,0)-COUNTIF('A remplir'!BQ119:BQ125,ABS))),"")</f>
        <v/>
      </c>
      <c r="BS119" s="115" t="str">
        <f>IFERROR(COUNTIF('A remplir'!BR119:BR125,1)/((COUNTIF('A remplir'!BR119:BR125,1)+COUNTIF('A remplir'!BR119:BR125,0)-COUNTIF('A remplir'!BR119:BR125,ABS))),"")</f>
        <v/>
      </c>
      <c r="BT119" s="115" t="str">
        <f>IFERROR(COUNTIF('A remplir'!BS119:BS125,1)/((COUNTIF('A remplir'!BS119:BS125,1)+COUNTIF('A remplir'!BS119:BS125,0)-COUNTIF('A remplir'!BS119:BS125,ABS))),"")</f>
        <v/>
      </c>
      <c r="BU119" s="115" t="str">
        <f>IFERROR(COUNTIF('A remplir'!BT119:BT125,1)/((COUNTIF('A remplir'!BT119:BT125,1)+COUNTIF('A remplir'!BT119:BT125,0)-COUNTIF('A remplir'!BT119:BT125,ABS))),"")</f>
        <v/>
      </c>
      <c r="BV119" s="115" t="str">
        <f>IFERROR(COUNTIF('A remplir'!BU119:BU125,1)/((COUNTIF('A remplir'!BU119:BU125,1)+COUNTIF('A remplir'!BU119:BU125,0)-COUNTIF('A remplir'!BU119:BU125,ABS))),"")</f>
        <v/>
      </c>
      <c r="BW119" s="115" t="str">
        <f>IFERROR(COUNTIF('A remplir'!BV119:BV125,1)/((COUNTIF('A remplir'!BV119:BV125,1)+COUNTIF('A remplir'!BV119:BV125,0)-COUNTIF('A remplir'!BV119:BV125,ABS))),"")</f>
        <v/>
      </c>
      <c r="BX119" s="115" t="str">
        <f>IFERROR(COUNTIF('A remplir'!BW119:BW125,1)/((COUNTIF('A remplir'!BW119:BW125,1)+COUNTIF('A remplir'!BW119:BW125,0)-COUNTIF('A remplir'!BW119:BW125,ABS))),"")</f>
        <v/>
      </c>
      <c r="BY119" s="115" t="str">
        <f>IFERROR(COUNTIF('A remplir'!BX119:BX125,1)/((COUNTIF('A remplir'!BX119:BX125,1)+COUNTIF('A remplir'!BX119:BX125,0)-COUNTIF('A remplir'!BX119:BX125,ABS))),"")</f>
        <v/>
      </c>
      <c r="BZ119" s="115" t="str">
        <f>IFERROR(COUNTIF('A remplir'!BY119:BY125,1)/((COUNTIF('A remplir'!BY119:BY125,1)+COUNTIF('A remplir'!BY119:BY125,0)-COUNTIF('A remplir'!BY119:BY125,ABS))),"")</f>
        <v/>
      </c>
      <c r="CA119" s="115" t="str">
        <f>IFERROR(COUNTIF('A remplir'!BZ119:BZ125,1)/((COUNTIF('A remplir'!BZ119:BZ125,1)+COUNTIF('A remplir'!BZ119:BZ125,0)-COUNTIF('A remplir'!BZ119:BZ125,ABS))),"")</f>
        <v/>
      </c>
      <c r="CB119" s="115" t="str">
        <f>IFERROR(COUNTIF('A remplir'!CA119:CA125,1)/((COUNTIF('A remplir'!CA119:CA125,1)+COUNTIF('A remplir'!CA119:CA125,0)-COUNTIF('A remplir'!CA119:CA125,ABS))),"")</f>
        <v/>
      </c>
      <c r="CC119" s="115" t="str">
        <f>IFERROR(COUNTIF('A remplir'!CB119:CB125,1)/((COUNTIF('A remplir'!CB119:CB125,1)+COUNTIF('A remplir'!CB119:CB125,0)-COUNTIF('A remplir'!CB119:CB125,ABS))),"")</f>
        <v/>
      </c>
      <c r="CD119" s="115" t="str">
        <f>IFERROR(COUNTIF('A remplir'!CC119:CC125,1)/((COUNTIF('A remplir'!CC119:CC125,1)+COUNTIF('A remplir'!CC119:CC125,0)-COUNTIF('A remplir'!CC119:CC125,ABS))),"")</f>
        <v/>
      </c>
      <c r="CE119" s="115" t="str">
        <f>IFERROR(COUNTIF('A remplir'!CD119:CD125,1)/((COUNTIF('A remplir'!CD119:CD125,1)+COUNTIF('A remplir'!CD119:CD125,0)-COUNTIF('A remplir'!CD119:CD125,ABS))),"")</f>
        <v/>
      </c>
      <c r="CF119" s="115" t="str">
        <f>IFERROR(COUNTIF('A remplir'!CE119:CE125,1)/((COUNTIF('A remplir'!CE119:CE125,1)+COUNTIF('A remplir'!CE119:CE125,0)-COUNTIF('A remplir'!CE119:CE125,ABS))),"")</f>
        <v/>
      </c>
      <c r="CG119" s="115" t="str">
        <f>IFERROR(COUNTIF('A remplir'!CF119:CF125,1)/((COUNTIF('A remplir'!CF119:CF125,1)+COUNTIF('A remplir'!CF119:CF125,0)-COUNTIF('A remplir'!CF119:CF125,ABS))),"")</f>
        <v/>
      </c>
      <c r="CH119" s="115" t="str">
        <f>IFERROR(COUNTIF('A remplir'!CG119:CG125,1)/((COUNTIF('A remplir'!CG119:CG125,1)+COUNTIF('A remplir'!CG119:CG125,0)-COUNTIF('A remplir'!CG119:CG125,ABS))),"")</f>
        <v/>
      </c>
      <c r="CI119" s="115" t="str">
        <f>IFERROR(COUNTIF('A remplir'!CH119:CH125,1)/((COUNTIF('A remplir'!CH119:CH125,1)+COUNTIF('A remplir'!CH119:CH125,0)-COUNTIF('A remplir'!CH119:CH125,ABS))),"")</f>
        <v/>
      </c>
      <c r="CJ119" s="115" t="str">
        <f>IFERROR(COUNTIF('A remplir'!CI119:CI125,1)/((COUNTIF('A remplir'!CI119:CI125,1)+COUNTIF('A remplir'!CI119:CI125,0)-COUNTIF('A remplir'!CI119:CI125,ABS))),"")</f>
        <v/>
      </c>
      <c r="CK119" s="115" t="str">
        <f>IFERROR(COUNTIF('A remplir'!CJ119:CJ125,1)/((COUNTIF('A remplir'!CJ119:CJ125,1)+COUNTIF('A remplir'!CJ119:CJ125,0)-COUNTIF('A remplir'!CJ119:CJ125,ABS))),"")</f>
        <v/>
      </c>
      <c r="CL119" s="115" t="str">
        <f>IFERROR(COUNTIF('A remplir'!CK119:CK125,1)/((COUNTIF('A remplir'!CK119:CK125,1)+COUNTIF('A remplir'!CK119:CK125,0)-COUNTIF('A remplir'!CK119:CK125,ABS))),"")</f>
        <v/>
      </c>
      <c r="CM119" s="115" t="str">
        <f>IFERROR(COUNTIF('A remplir'!CL119:CL125,1)/((COUNTIF('A remplir'!CL119:CL125,1)+COUNTIF('A remplir'!CL119:CL125,0)-COUNTIF('A remplir'!CL119:CL125,ABS))),"")</f>
        <v/>
      </c>
      <c r="CN119" s="115" t="str">
        <f>IFERROR(COUNTIF('A remplir'!CM119:CM125,1)/((COUNTIF('A remplir'!CM119:CM125,1)+COUNTIF('A remplir'!CM119:CM125,0)-COUNTIF('A remplir'!CM119:CM125,ABS))),"")</f>
        <v/>
      </c>
      <c r="CO119" s="115" t="str">
        <f>IFERROR(COUNTIF('A remplir'!CN119:CN125,1)/((COUNTIF('A remplir'!CN119:CN125,1)+COUNTIF('A remplir'!CN119:CN125,0)-COUNTIF('A remplir'!CN119:CN125,ABS))),"")</f>
        <v/>
      </c>
      <c r="CP119" s="115" t="str">
        <f>IFERROR(COUNTIF('A remplir'!CO119:CO125,1)/((COUNTIF('A remplir'!CO119:CO125,1)+COUNTIF('A remplir'!CO119:CO125,0)-COUNTIF('A remplir'!CO119:CO125,ABS))),"")</f>
        <v/>
      </c>
      <c r="CQ119" s="115" t="str">
        <f>IFERROR(COUNTIF('A remplir'!CP119:CP125,1)/((COUNTIF('A remplir'!CP119:CP125,1)+COUNTIF('A remplir'!CP119:CP125,0)-COUNTIF('A remplir'!CP119:CP125,ABS))),"")</f>
        <v/>
      </c>
      <c r="CR119" s="115" t="str">
        <f>IFERROR(COUNTIF('A remplir'!CQ119:CQ125,1)/((COUNTIF('A remplir'!CQ119:CQ125,1)+COUNTIF('A remplir'!CQ119:CQ125,0)-COUNTIF('A remplir'!CQ119:CQ125,ABS))),"")</f>
        <v/>
      </c>
      <c r="CS119" s="115" t="str">
        <f>IFERROR(COUNTIF('A remplir'!CR119:CR125,1)/((COUNTIF('A remplir'!CR119:CR125,1)+COUNTIF('A remplir'!CR119:CR125,0)-COUNTIF('A remplir'!CR119:CR125,ABS))),"")</f>
        <v/>
      </c>
      <c r="CT119" s="115" t="str">
        <f>IFERROR(COUNTIF('A remplir'!CS119:CS125,1)/((COUNTIF('A remplir'!CS119:CS125,1)+COUNTIF('A remplir'!CS119:CS125,0)-COUNTIF('A remplir'!CS119:CS125,ABS))),"")</f>
        <v/>
      </c>
      <c r="CU119" s="115" t="str">
        <f>IFERROR(COUNTIF('A remplir'!CT119:CT125,1)/((COUNTIF('A remplir'!CT119:CT125,1)+COUNTIF('A remplir'!CT119:CT125,0)-COUNTIF('A remplir'!CT119:CT125,ABS))),"")</f>
        <v/>
      </c>
      <c r="CV119" s="115" t="str">
        <f>IFERROR(COUNTIF('A remplir'!CU119:CU125,1)/((COUNTIF('A remplir'!CU119:CU125,1)+COUNTIF('A remplir'!CU119:CU125,0)-COUNTIF('A remplir'!CU119:CU125,ABS))),"")</f>
        <v/>
      </c>
      <c r="CW119" s="115" t="str">
        <f>IFERROR(COUNTIF('A remplir'!CV119:CV125,1)/((COUNTIF('A remplir'!CV119:CV125,1)+COUNTIF('A remplir'!CV119:CV125,0)-COUNTIF('A remplir'!CV119:CV125,ABS))),"")</f>
        <v/>
      </c>
      <c r="CX119" s="115" t="str">
        <f>IFERROR(COUNTIF('A remplir'!CW119:CW125,1)/((COUNTIF('A remplir'!CW119:CW125,1)+COUNTIF('A remplir'!CW119:CW125,0)-COUNTIF('A remplir'!CW119:CW125,ABS))),"")</f>
        <v/>
      </c>
      <c r="CY119" s="115" t="str">
        <f>IFERROR(COUNTIF('A remplir'!CX119:CX125,1)/((COUNTIF('A remplir'!CX119:CX125,1)+COUNTIF('A remplir'!CX119:CX125,0)-COUNTIF('A remplir'!CX119:CX125,ABS))),"")</f>
        <v/>
      </c>
      <c r="CZ119" s="115" t="str">
        <f>IFERROR(COUNTIF('A remplir'!CY119:CY125,1)/((COUNTIF('A remplir'!CY119:CY125,1)+COUNTIF('A remplir'!CY119:CY125,0)-COUNTIF('A remplir'!CY119:CY125,ABS))),"")</f>
        <v/>
      </c>
      <c r="DA119" s="115" t="str">
        <f>IFERROR(COUNTIF('A remplir'!CZ119:CZ125,1)/((COUNTIF('A remplir'!CZ119:CZ125,1)+COUNTIF('A remplir'!CZ119:CZ125,0)-COUNTIF('A remplir'!CZ119:CZ125,ABS))),"")</f>
        <v/>
      </c>
      <c r="DB119" s="115" t="str">
        <f>IFERROR(COUNTIF('A remplir'!DA119:DA125,1)/((COUNTIF('A remplir'!DA119:DA125,1)+COUNTIF('A remplir'!DA119:DA125,0)-COUNTIF('A remplir'!DA119:DA125,ABS))),"")</f>
        <v/>
      </c>
      <c r="DC119" s="115" t="str">
        <f>IFERROR(COUNTIF('A remplir'!DB119:DB125,1)/((COUNTIF('A remplir'!DB119:DB125,1)+COUNTIF('A remplir'!DB119:DB125,0)-COUNTIF('A remplir'!DB119:DB125,ABS))),"")</f>
        <v/>
      </c>
      <c r="DD119" s="115" t="str">
        <f>IFERROR(COUNTIF('A remplir'!DC119:DC125,1)/((COUNTIF('A remplir'!DC119:DC125,1)+COUNTIF('A remplir'!DC119:DC125,0)-COUNTIF('A remplir'!DC119:DC125,ABS))),"")</f>
        <v/>
      </c>
      <c r="DE119" s="115" t="str">
        <f>IFERROR(COUNTIF('A remplir'!DD119:DD125,1)/((COUNTIF('A remplir'!DD119:DD125,1)+COUNTIF('A remplir'!DD119:DD125,0)-COUNTIF('A remplir'!DD119:DD125,ABS))),"")</f>
        <v/>
      </c>
      <c r="DF119" s="115" t="str">
        <f>IFERROR(COUNTIF('A remplir'!DE119:DE125,1)/((COUNTIF('A remplir'!DE119:DE125,1)+COUNTIF('A remplir'!DE119:DE125,0)-COUNTIF('A remplir'!DE119:DE125,ABS))),"")</f>
        <v/>
      </c>
      <c r="DG119" s="115" t="str">
        <f>IFERROR(COUNTIF('A remplir'!DF119:DF125,1)/((COUNTIF('A remplir'!DF119:DF125,1)+COUNTIF('A remplir'!DF119:DF125,0)-COUNTIF('A remplir'!DF119:DF125,ABS))),"")</f>
        <v/>
      </c>
      <c r="DH119" s="115" t="str">
        <f>IFERROR(COUNTIF('A remplir'!DG119:DG125,1)/((COUNTIF('A remplir'!DG119:DG125,1)+COUNTIF('A remplir'!DG119:DG125,0)-COUNTIF('A remplir'!DG119:DG125,ABS))),"")</f>
        <v/>
      </c>
      <c r="DI119" s="115" t="str">
        <f>IFERROR(COUNTIF('A remplir'!DH119:DH125,1)/((COUNTIF('A remplir'!DH119:DH125,1)+COUNTIF('A remplir'!DH119:DH125,0)-COUNTIF('A remplir'!DH119:DH125,ABS))),"")</f>
        <v/>
      </c>
      <c r="DJ119" s="115" t="str">
        <f>IFERROR(COUNTIF('A remplir'!DI119:DI125,1)/((COUNTIF('A remplir'!DI119:DI125,1)+COUNTIF('A remplir'!DI119:DI125,0)-COUNTIF('A remplir'!DI119:DI125,ABS))),"")</f>
        <v/>
      </c>
      <c r="DK119" s="115" t="str">
        <f>IFERROR(COUNTIF('A remplir'!DJ119:DJ125,1)/((COUNTIF('A remplir'!DJ119:DJ125,1)+COUNTIF('A remplir'!DJ119:DJ125,0)-COUNTIF('A remplir'!DJ119:DJ125,ABS))),"")</f>
        <v/>
      </c>
      <c r="DL119" s="115" t="str">
        <f>IFERROR(COUNTIF('A remplir'!DK119:DK125,1)/((COUNTIF('A remplir'!DK119:DK125,1)+COUNTIF('A remplir'!DK119:DK125,0)-COUNTIF('A remplir'!DK119:DK125,ABS))),"")</f>
        <v/>
      </c>
      <c r="DM119" s="115" t="str">
        <f>IFERROR(COUNTIF('A remplir'!DL119:DL125,1)/((COUNTIF('A remplir'!DL119:DL125,1)+COUNTIF('A remplir'!DL119:DL125,0)-COUNTIF('A remplir'!DL119:DL125,ABS))),"")</f>
        <v/>
      </c>
      <c r="DN119" s="115" t="str">
        <f>IFERROR(COUNTIF('A remplir'!DM119:DM125,1)/((COUNTIF('A remplir'!DM119:DM125,1)+COUNTIF('A remplir'!DM119:DM125,0)-COUNTIF('A remplir'!DM119:DM125,ABS))),"")</f>
        <v/>
      </c>
      <c r="DO119" s="115" t="str">
        <f>IFERROR(COUNTIF('A remplir'!DN119:DN125,1)/((COUNTIF('A remplir'!DN119:DN125,1)+COUNTIF('A remplir'!DN119:DN125,0)-COUNTIF('A remplir'!DN119:DN125,ABS))),"")</f>
        <v/>
      </c>
      <c r="DP119" s="115" t="str">
        <f>IFERROR(COUNTIF('A remplir'!DO119:DO125,1)/((COUNTIF('A remplir'!DO119:DO125,1)+COUNTIF('A remplir'!DO119:DO125,0)-COUNTIF('A remplir'!DO119:DO125,ABS))),"")</f>
        <v/>
      </c>
      <c r="DQ119" s="115" t="str">
        <f>IFERROR(COUNTIF('A remplir'!DP119:DP125,1)/((COUNTIF('A remplir'!DP119:DP125,1)+COUNTIF('A remplir'!DP119:DP125,0)-COUNTIF('A remplir'!DP119:DP125,ABS))),"")</f>
        <v/>
      </c>
      <c r="DR119" s="115" t="str">
        <f>IFERROR(COUNTIF('A remplir'!DQ119:DQ125,1)/((COUNTIF('A remplir'!DQ119:DQ125,1)+COUNTIF('A remplir'!DQ119:DQ125,0)-COUNTIF('A remplir'!DQ119:DQ125,ABS))),"")</f>
        <v/>
      </c>
      <c r="DS119" s="115" t="str">
        <f>IFERROR(COUNTIF('A remplir'!DR119:DR125,1)/((COUNTIF('A remplir'!DR119:DR125,1)+COUNTIF('A remplir'!DR119:DR125,0)-COUNTIF('A remplir'!DR119:DR125,ABS))),"")</f>
        <v/>
      </c>
      <c r="DT119" s="115" t="str">
        <f>IFERROR(COUNTIF('A remplir'!DS119:DS125,1)/((COUNTIF('A remplir'!DS119:DS125,1)+COUNTIF('A remplir'!DS119:DS125,0)-COUNTIF('A remplir'!DS119:DS125,ABS))),"")</f>
        <v/>
      </c>
      <c r="DU119" s="115" t="str">
        <f>IFERROR(COUNTIF('A remplir'!DT119:DT125,1)/((COUNTIF('A remplir'!DT119:DT125,1)+COUNTIF('A remplir'!DT119:DT125,0)-COUNTIF('A remplir'!DT119:DT125,ABS))),"")</f>
        <v/>
      </c>
      <c r="DV119" s="115" t="str">
        <f>IFERROR(COUNTIF('A remplir'!DU119:DU125,1)/((COUNTIF('A remplir'!DU119:DU125,1)+COUNTIF('A remplir'!DU119:DU125,0)-COUNTIF('A remplir'!DU119:DU125,ABS))),"")</f>
        <v/>
      </c>
      <c r="DW119" s="115" t="str">
        <f>IFERROR(COUNTIF('A remplir'!DV119:DV125,1)/((COUNTIF('A remplir'!DV119:DV125,1)+COUNTIF('A remplir'!DV119:DV125,0)-COUNTIF('A remplir'!DV119:DV125,ABS))),"")</f>
        <v/>
      </c>
      <c r="DX119" s="115" t="str">
        <f>IFERROR(COUNTIF('A remplir'!DW119:DW125,1)/((COUNTIF('A remplir'!DW119:DW125,1)+COUNTIF('A remplir'!DW119:DW125,0)-COUNTIF('A remplir'!DW119:DW125,ABS))),"")</f>
        <v/>
      </c>
      <c r="DY119" s="115" t="str">
        <f>IFERROR(COUNTIF('A remplir'!DX119:DX125,1)/((COUNTIF('A remplir'!DX119:DX125,1)+COUNTIF('A remplir'!DX119:DX125,0)-COUNTIF('A remplir'!DX119:DX125,ABS))),"")</f>
        <v/>
      </c>
      <c r="DZ119" s="115" t="str">
        <f>IFERROR(COUNTIF('A remplir'!DY119:DY125,1)/((COUNTIF('A remplir'!DY119:DY125,1)+COUNTIF('A remplir'!DY119:DY125,0)-COUNTIF('A remplir'!DY119:DY125,ABS))),"")</f>
        <v/>
      </c>
      <c r="EA119" s="115" t="str">
        <f>IFERROR(COUNTIF('A remplir'!DZ119:DZ125,1)/((COUNTIF('A remplir'!DZ119:DZ125,1)+COUNTIF('A remplir'!DZ119:DZ125,0)-COUNTIF('A remplir'!DZ119:DZ125,ABS))),"")</f>
        <v/>
      </c>
      <c r="EB119" s="115" t="str">
        <f>IFERROR(COUNTIF('A remplir'!EA119:EA125,1)/((COUNTIF('A remplir'!EA119:EA125,1)+COUNTIF('A remplir'!EA119:EA125,0)-COUNTIF('A remplir'!EA119:EA125,ABS))),"")</f>
        <v/>
      </c>
      <c r="EC119" s="115" t="str">
        <f>IFERROR(COUNTIF('A remplir'!EB119:EB125,1)/((COUNTIF('A remplir'!EB119:EB125,1)+COUNTIF('A remplir'!EB119:EB125,0)-COUNTIF('A remplir'!EB119:EB125,ABS))),"")</f>
        <v/>
      </c>
      <c r="ED119" s="115" t="str">
        <f>IFERROR(COUNTIF('A remplir'!EC119:EC125,1)/((COUNTIF('A remplir'!EC119:EC125,1)+COUNTIF('A remplir'!EC119:EC125,0)-COUNTIF('A remplir'!EC119:EC125,ABS))),"")</f>
        <v/>
      </c>
      <c r="EE119" s="115" t="str">
        <f>IFERROR(COUNTIF('A remplir'!ED119:ED125,1)/((COUNTIF('A remplir'!ED119:ED125,1)+COUNTIF('A remplir'!ED119:ED125,0)-COUNTIF('A remplir'!ED119:ED125,ABS))),"")</f>
        <v/>
      </c>
      <c r="EF119" s="115" t="str">
        <f>IFERROR(COUNTIF('A remplir'!EE119:EE125,1)/((COUNTIF('A remplir'!EE119:EE125,1)+COUNTIF('A remplir'!EE119:EE125,0)-COUNTIF('A remplir'!EE119:EE125,ABS))),"")</f>
        <v/>
      </c>
      <c r="EG119" s="115" t="str">
        <f>IFERROR(COUNTIF('A remplir'!EF119:EF125,1)/((COUNTIF('A remplir'!EF119:EF125,1)+COUNTIF('A remplir'!EF119:EF125,0)-COUNTIF('A remplir'!EF119:EF125,ABS))),"")</f>
        <v/>
      </c>
      <c r="EH119" s="115" t="str">
        <f>IFERROR(COUNTIF('A remplir'!EG119:EG125,1)/((COUNTIF('A remplir'!EG119:EG125,1)+COUNTIF('A remplir'!EG119:EG125,0)-COUNTIF('A remplir'!EG119:EG125,ABS))),"")</f>
        <v/>
      </c>
      <c r="EI119" s="115" t="str">
        <f>IFERROR(COUNTIF('A remplir'!EH119:EH125,1)/((COUNTIF('A remplir'!EH119:EH125,1)+COUNTIF('A remplir'!EH119:EH125,0)-COUNTIF('A remplir'!EH119:EH125,ABS))),"")</f>
        <v/>
      </c>
      <c r="EJ119" s="115" t="str">
        <f>IFERROR(COUNTIF('A remplir'!EI119:EI125,1)/((COUNTIF('A remplir'!EI119:EI125,1)+COUNTIF('A remplir'!EI119:EI125,0)-COUNTIF('A remplir'!EI119:EI125,ABS))),"")</f>
        <v/>
      </c>
      <c r="EK119" s="115" t="str">
        <f>IFERROR(COUNTIF('A remplir'!EJ119:EJ125,1)/((COUNTIF('A remplir'!EJ119:EJ125,1)+COUNTIF('A remplir'!EJ119:EJ125,0)-COUNTIF('A remplir'!EJ119:EJ125,ABS))),"")</f>
        <v/>
      </c>
      <c r="EL119" s="115" t="str">
        <f>IFERROR(COUNTIF('A remplir'!EK119:EK125,1)/((COUNTIF('A remplir'!EK119:EK125,1)+COUNTIF('A remplir'!EK119:EK125,0)-COUNTIF('A remplir'!EK119:EK125,ABS))),"")</f>
        <v/>
      </c>
      <c r="EM119" s="115" t="str">
        <f>IFERROR(COUNTIF('A remplir'!EL119:EL125,1)/((COUNTIF('A remplir'!EL119:EL125,1)+COUNTIF('A remplir'!EL119:EL125,0)-COUNTIF('A remplir'!EL119:EL125,ABS))),"")</f>
        <v/>
      </c>
      <c r="EN119" s="115" t="str">
        <f>IFERROR(COUNTIF('A remplir'!EM119:EM125,1)/((COUNTIF('A remplir'!EM119:EM125,1)+COUNTIF('A remplir'!EM119:EM125,0)-COUNTIF('A remplir'!EM119:EM125,ABS))),"")</f>
        <v/>
      </c>
      <c r="EO119" s="115" t="str">
        <f>IFERROR(COUNTIF('A remplir'!EN119:EN125,1)/((COUNTIF('A remplir'!EN119:EN125,1)+COUNTIF('A remplir'!EN119:EN125,0)-COUNTIF('A remplir'!EN119:EN125,ABS))),"")</f>
        <v/>
      </c>
      <c r="EP119" s="115" t="str">
        <f>IFERROR(COUNTIF('A remplir'!EO119:EO125,1)/((COUNTIF('A remplir'!EO119:EO125,1)+COUNTIF('A remplir'!EO119:EO125,0)-COUNTIF('A remplir'!EO119:EO125,ABS))),"")</f>
        <v/>
      </c>
      <c r="EQ119" s="115" t="str">
        <f>IFERROR(COUNTIF('A remplir'!EP119:EP125,1)/((COUNTIF('A remplir'!EP119:EP125,1)+COUNTIF('A remplir'!EP119:EP125,0)-COUNTIF('A remplir'!EP119:EP125,ABS))),"")</f>
        <v/>
      </c>
      <c r="ER119" s="115" t="str">
        <f>IFERROR(COUNTIF('A remplir'!EQ119:EQ125,1)/((COUNTIF('A remplir'!EQ119:EQ125,1)+COUNTIF('A remplir'!EQ119:EQ125,0)-COUNTIF('A remplir'!EQ119:EQ125,ABS))),"")</f>
        <v/>
      </c>
      <c r="ES119" s="115" t="str">
        <f>IFERROR(COUNTIF('A remplir'!ER119:ER125,1)/((COUNTIF('A remplir'!ER119:ER125,1)+COUNTIF('A remplir'!ER119:ER125,0)-COUNTIF('A remplir'!ER119:ER125,ABS))),"")</f>
        <v/>
      </c>
      <c r="ET119" s="115" t="str">
        <f>IFERROR(COUNTIF('A remplir'!ES119:ES125,1)/((COUNTIF('A remplir'!ES119:ES125,1)+COUNTIF('A remplir'!ES119:ES125,0)-COUNTIF('A remplir'!ES119:ES125,ABS))),"")</f>
        <v/>
      </c>
      <c r="EU119" s="115" t="str">
        <f>IFERROR(COUNTIF('A remplir'!ET119:ET125,1)/((COUNTIF('A remplir'!ET119:ET125,1)+COUNTIF('A remplir'!ET119:ET125,0)-COUNTIF('A remplir'!ET119:ET125,ABS))),"")</f>
        <v/>
      </c>
      <c r="EV119" s="115" t="str">
        <f>IFERROR(COUNTIF('A remplir'!EU119:EU125,1)/((COUNTIF('A remplir'!EU119:EU125,1)+COUNTIF('A remplir'!EU119:EU125,0)-COUNTIF('A remplir'!EU119:EU125,ABS))),"")</f>
        <v/>
      </c>
      <c r="EW119" s="115" t="str">
        <f>IFERROR(COUNTIF('A remplir'!EV119:EV125,1)/((COUNTIF('A remplir'!EV119:EV125,1)+COUNTIF('A remplir'!EV119:EV125,0)-COUNTIF('A remplir'!EV119:EV125,ABS))),"")</f>
        <v/>
      </c>
      <c r="EX119" s="115" t="str">
        <f>IFERROR(COUNTIF('A remplir'!EW119:EW125,1)/((COUNTIF('A remplir'!EW119:EW125,1)+COUNTIF('A remplir'!EW119:EW125,0)-COUNTIF('A remplir'!EW119:EW125,ABS))),"")</f>
        <v/>
      </c>
      <c r="EY119" s="115" t="str">
        <f>IFERROR(COUNTIF('A remplir'!EX119:EX125,1)/((COUNTIF('A remplir'!EX119:EX125,1)+COUNTIF('A remplir'!EX119:EX125,0)-COUNTIF('A remplir'!EX119:EX125,ABS))),"")</f>
        <v/>
      </c>
      <c r="EZ119" s="115" t="str">
        <f>IFERROR(COUNTIF('A remplir'!EY119:EY125,1)/((COUNTIF('A remplir'!EY119:EY125,1)+COUNTIF('A remplir'!EY119:EY125,0)-COUNTIF('A remplir'!EY119:EY125,ABS))),"")</f>
        <v/>
      </c>
      <c r="FA119" s="115" t="str">
        <f>IFERROR(COUNTIF('A remplir'!EZ119:EZ125,1)/((COUNTIF('A remplir'!EZ119:EZ125,1)+COUNTIF('A remplir'!EZ119:EZ125,0)-COUNTIF('A remplir'!EZ119:EZ125,ABS))),"")</f>
        <v/>
      </c>
      <c r="FB119" s="115" t="str">
        <f>IFERROR(COUNTIF('A remplir'!FA119:FA125,1)/((COUNTIF('A remplir'!FA119:FA125,1)+COUNTIF('A remplir'!FA119:FA125,0)-COUNTIF('A remplir'!FA119:FA125,ABS))),"")</f>
        <v/>
      </c>
      <c r="FC119" s="115" t="str">
        <f>IFERROR(COUNTIF('A remplir'!FB119:FB125,1)/((COUNTIF('A remplir'!FB119:FB125,1)+COUNTIF('A remplir'!FB119:FB125,0)-COUNTIF('A remplir'!FB119:FB125,ABS))),"")</f>
        <v/>
      </c>
      <c r="FD119" s="115" t="str">
        <f>IFERROR(COUNTIF('A remplir'!FC119:FC125,1)/((COUNTIF('A remplir'!FC119:FC125,1)+COUNTIF('A remplir'!FC119:FC125,0)-COUNTIF('A remplir'!FC119:FC125,ABS))),"")</f>
        <v/>
      </c>
      <c r="FE119" s="115" t="str">
        <f>IFERROR(COUNTIF('A remplir'!FD119:FD125,1)/((COUNTIF('A remplir'!FD119:FD125,1)+COUNTIF('A remplir'!FD119:FD125,0)-COUNTIF('A remplir'!FD119:FD125,ABS))),"")</f>
        <v/>
      </c>
      <c r="FF119" s="115" t="str">
        <f>IFERROR(COUNTIF('A remplir'!FE119:FE125,1)/((COUNTIF('A remplir'!FE119:FE125,1)+COUNTIF('A remplir'!FE119:FE125,0)-COUNTIF('A remplir'!FE119:FE125,ABS))),"")</f>
        <v/>
      </c>
      <c r="FG119" s="115" t="str">
        <f>IFERROR(COUNTIF('A remplir'!FF119:FF125,1)/((COUNTIF('A remplir'!FF119:FF125,1)+COUNTIF('A remplir'!FF119:FF125,0)-COUNTIF('A remplir'!FF119:FF125,ABS))),"")</f>
        <v/>
      </c>
      <c r="FH119" s="115" t="str">
        <f>IFERROR(COUNTIF('A remplir'!FG119:FG125,1)/((COUNTIF('A remplir'!FG119:FG125,1)+COUNTIF('A remplir'!FG119:FG125,0)-COUNTIF('A remplir'!FG119:FG125,ABS))),"")</f>
        <v/>
      </c>
      <c r="FI119" s="115" t="str">
        <f>IFERROR(COUNTIF('A remplir'!FH119:FH125,1)/((COUNTIF('A remplir'!FH119:FH125,1)+COUNTIF('A remplir'!FH119:FH125,0)-COUNTIF('A remplir'!FH119:FH125,ABS))),"")</f>
        <v/>
      </c>
      <c r="FJ119" s="115" t="str">
        <f>IFERROR(COUNTIF('A remplir'!FI119:FI125,1)/((COUNTIF('A remplir'!FI119:FI125,1)+COUNTIF('A remplir'!FI119:FI125,0)-COUNTIF('A remplir'!FI119:FI125,ABS))),"")</f>
        <v/>
      </c>
      <c r="FK119" s="115" t="str">
        <f>IFERROR(COUNTIF('A remplir'!FJ119:FJ125,1)/((COUNTIF('A remplir'!FJ119:FJ125,1)+COUNTIF('A remplir'!FJ119:FJ125,0)-COUNTIF('A remplir'!FJ119:FJ125,ABS))),"")</f>
        <v/>
      </c>
      <c r="FL119" s="115" t="str">
        <f>IFERROR(COUNTIF('A remplir'!FK119:FK125,1)/((COUNTIF('A remplir'!FK119:FK125,1)+COUNTIF('A remplir'!FK119:FK125,0)-COUNTIF('A remplir'!FK119:FK125,ABS))),"")</f>
        <v/>
      </c>
      <c r="FM119" s="115" t="str">
        <f>IFERROR(COUNTIF('A remplir'!FL119:FL125,1)/((COUNTIF('A remplir'!FL119:FL125,1)+COUNTIF('A remplir'!FL119:FL125,0)-COUNTIF('A remplir'!FL119:FL125,ABS))),"")</f>
        <v/>
      </c>
      <c r="FN119" s="115" t="str">
        <f>IFERROR(COUNTIF('A remplir'!FM119:FM125,1)/((COUNTIF('A remplir'!FM119:FM125,1)+COUNTIF('A remplir'!FM119:FM125,0)-COUNTIF('A remplir'!FM119:FM125,ABS))),"")</f>
        <v/>
      </c>
      <c r="FO119" s="115" t="str">
        <f>IFERROR(COUNTIF('A remplir'!FN119:FN125,1)/((COUNTIF('A remplir'!FN119:FN125,1)+COUNTIF('A remplir'!FN119:FN125,0)-COUNTIF('A remplir'!FN119:FN125,ABS))),"")</f>
        <v/>
      </c>
      <c r="FP119" s="115" t="str">
        <f>IFERROR(COUNTIF('A remplir'!FO119:FO125,1)/((COUNTIF('A remplir'!FO119:FO125,1)+COUNTIF('A remplir'!FO119:FO125,0)-COUNTIF('A remplir'!FO119:FO125,ABS))),"")</f>
        <v/>
      </c>
      <c r="FQ119" s="115" t="str">
        <f>IFERROR(COUNTIF('A remplir'!FP119:FP125,1)/((COUNTIF('A remplir'!FP119:FP125,1)+COUNTIF('A remplir'!FP119:FP125,0)-COUNTIF('A remplir'!FP119:FP125,ABS))),"")</f>
        <v/>
      </c>
      <c r="FR119" s="115" t="str">
        <f>IFERROR(COUNTIF('A remplir'!FQ119:FQ125,1)/((COUNTIF('A remplir'!FQ119:FQ125,1)+COUNTIF('A remplir'!FQ119:FQ125,0)-COUNTIF('A remplir'!FQ119:FQ125,ABS))),"")</f>
        <v/>
      </c>
      <c r="FS119" s="115" t="str">
        <f>IFERROR(COUNTIF('A remplir'!FR119:FR125,1)/((COUNTIF('A remplir'!FR119:FR125,1)+COUNTIF('A remplir'!FR119:FR125,0)-COUNTIF('A remplir'!FR119:FR125,ABS))),"")</f>
        <v/>
      </c>
      <c r="FT119" s="115" t="str">
        <f>IFERROR(COUNTIF('A remplir'!FS119:FS125,1)/((COUNTIF('A remplir'!FS119:FS125,1)+COUNTIF('A remplir'!FS119:FS125,0)-COUNTIF('A remplir'!FS119:FS125,ABS))),"")</f>
        <v/>
      </c>
      <c r="FU119" s="115" t="str">
        <f>IFERROR(COUNTIF('A remplir'!FT119:FT125,1)/((COUNTIF('A remplir'!FT119:FT125,1)+COUNTIF('A remplir'!FT119:FT125,0)-COUNTIF('A remplir'!FT119:FT125,ABS))),"")</f>
        <v/>
      </c>
      <c r="FV119" s="115" t="str">
        <f>IFERROR(COUNTIF('A remplir'!FU119:FU125,1)/((COUNTIF('A remplir'!FU119:FU125,1)+COUNTIF('A remplir'!FU119:FU125,0)-COUNTIF('A remplir'!FU119:FU125,ABS))),"")</f>
        <v/>
      </c>
      <c r="FW119" s="115" t="str">
        <f>IFERROR(COUNTIF('A remplir'!FV119:FV125,1)/((COUNTIF('A remplir'!FV119:FV125,1)+COUNTIF('A remplir'!FV119:FV125,0)-COUNTIF('A remplir'!FV119:FV125,ABS))),"")</f>
        <v/>
      </c>
      <c r="FX119" s="115" t="str">
        <f>IFERROR(COUNTIF('A remplir'!FW119:FW125,1)/((COUNTIF('A remplir'!FW119:FW125,1)+COUNTIF('A remplir'!FW119:FW125,0)-COUNTIF('A remplir'!FW119:FW125,ABS))),"")</f>
        <v/>
      </c>
      <c r="FY119" s="115" t="str">
        <f>IFERROR(COUNTIF('A remplir'!FX119:FX125,1)/((COUNTIF('A remplir'!FX119:FX125,1)+COUNTIF('A remplir'!FX119:FX125,0)-COUNTIF('A remplir'!FX119:FX125,ABS))),"")</f>
        <v/>
      </c>
      <c r="FZ119" s="115" t="str">
        <f>IFERROR(COUNTIF('A remplir'!FY119:FY125,1)/((COUNTIF('A remplir'!FY119:FY125,1)+COUNTIF('A remplir'!FY119:FY125,0)-COUNTIF('A remplir'!FY119:FY125,ABS))),"")</f>
        <v/>
      </c>
      <c r="GA119" s="115" t="str">
        <f>IFERROR(COUNTIF('A remplir'!FZ119:FZ125,1)/((COUNTIF('A remplir'!FZ119:FZ125,1)+COUNTIF('A remplir'!FZ119:FZ125,0)-COUNTIF('A remplir'!FZ119:FZ125,ABS))),"")</f>
        <v/>
      </c>
      <c r="GB119" s="115" t="str">
        <f>IFERROR(COUNTIF('A remplir'!GA119:GA125,1)/((COUNTIF('A remplir'!GA119:GA125,1)+COUNTIF('A remplir'!GA119:GA125,0)-COUNTIF('A remplir'!GA119:GA125,ABS))),"")</f>
        <v/>
      </c>
      <c r="GC119" s="115" t="str">
        <f>IFERROR(COUNTIF('A remplir'!GB119:GB125,1)/((COUNTIF('A remplir'!GB119:GB125,1)+COUNTIF('A remplir'!GB119:GB125,0)-COUNTIF('A remplir'!GB119:GB125,ABS))),"")</f>
        <v/>
      </c>
      <c r="GD119" s="115" t="str">
        <f>IFERROR(COUNTIF('A remplir'!GC119:GC125,1)/((COUNTIF('A remplir'!GC119:GC125,1)+COUNTIF('A remplir'!GC119:GC125,0)-COUNTIF('A remplir'!GC119:GC125,ABS))),"")</f>
        <v/>
      </c>
      <c r="GE119" s="115" t="str">
        <f>IFERROR(COUNTIF('A remplir'!GD119:GD125,1)/((COUNTIF('A remplir'!GD119:GD125,1)+COUNTIF('A remplir'!GD119:GD125,0)-COUNTIF('A remplir'!GD119:GD125,ABS))),"")</f>
        <v/>
      </c>
      <c r="GF119" s="115" t="str">
        <f>IFERROR(COUNTIF('A remplir'!GE119:GE125,1)/((COUNTIF('A remplir'!GE119:GE125,1)+COUNTIF('A remplir'!GE119:GE125,0)-COUNTIF('A remplir'!GE119:GE125,ABS))),"")</f>
        <v/>
      </c>
      <c r="GG119" s="115" t="str">
        <f>IFERROR(COUNTIF('A remplir'!GF119:GF125,1)/((COUNTIF('A remplir'!GF119:GF125,1)+COUNTIF('A remplir'!GF119:GF125,0)-COUNTIF('A remplir'!GF119:GF125,ABS))),"")</f>
        <v/>
      </c>
      <c r="GH119" s="115" t="str">
        <f>IFERROR(COUNTIF('A remplir'!GG119:GG125,1)/((COUNTIF('A remplir'!GG119:GG125,1)+COUNTIF('A remplir'!GG119:GG125,0)-COUNTIF('A remplir'!GG119:GG125,ABS))),"")</f>
        <v/>
      </c>
      <c r="GI119" s="115" t="str">
        <f>IFERROR(COUNTIF('A remplir'!GH119:GH125,1)/((COUNTIF('A remplir'!GH119:GH125,1)+COUNTIF('A remplir'!GH119:GH125,0)-COUNTIF('A remplir'!GH119:GH125,ABS))),"")</f>
        <v/>
      </c>
      <c r="GJ119" s="115" t="str">
        <f>IFERROR(COUNTIF('A remplir'!GI119:GI125,1)/((COUNTIF('A remplir'!GI119:GI125,1)+COUNTIF('A remplir'!GI119:GI125,0)-COUNTIF('A remplir'!GI119:GI125,ABS))),"")</f>
        <v/>
      </c>
      <c r="GK119" s="115" t="str">
        <f>IFERROR(COUNTIF('A remplir'!GJ119:GJ125,1)/((COUNTIF('A remplir'!GJ119:GJ125,1)+COUNTIF('A remplir'!GJ119:GJ125,0)-COUNTIF('A remplir'!GJ119:GJ125,ABS))),"")</f>
        <v/>
      </c>
      <c r="GL119" s="115" t="str">
        <f>IFERROR(COUNTIF('A remplir'!GK119:GK125,1)/((COUNTIF('A remplir'!GK119:GK125,1)+COUNTIF('A remplir'!GK119:GK125,0)-COUNTIF('A remplir'!GK119:GK125,ABS))),"")</f>
        <v/>
      </c>
      <c r="GM119" s="115" t="str">
        <f>IFERROR(COUNTIF('A remplir'!GL119:GL125,1)/((COUNTIF('A remplir'!GL119:GL125,1)+COUNTIF('A remplir'!GL119:GL125,0)-COUNTIF('A remplir'!GL119:GL125,ABS))),"")</f>
        <v/>
      </c>
      <c r="GN119" s="115" t="str">
        <f>IFERROR(COUNTIF('A remplir'!GM119:GM125,1)/((COUNTIF('A remplir'!GM119:GM125,1)+COUNTIF('A remplir'!GM119:GM125,0)-COUNTIF('A remplir'!GM119:GM125,ABS))),"")</f>
        <v/>
      </c>
      <c r="GO119" s="115" t="str">
        <f>IFERROR(COUNTIF('A remplir'!GN119:GN125,1)/((COUNTIF('A remplir'!GN119:GN125,1)+COUNTIF('A remplir'!GN119:GN125,0)-COUNTIF('A remplir'!GN119:GN125,ABS))),"")</f>
        <v/>
      </c>
      <c r="GP119" s="115" t="str">
        <f>IFERROR(COUNTIF('A remplir'!GO119:GO125,1)/((COUNTIF('A remplir'!GO119:GO125,1)+COUNTIF('A remplir'!GO119:GO125,0)-COUNTIF('A remplir'!GO119:GO125,ABS))),"")</f>
        <v/>
      </c>
      <c r="GQ119" s="115" t="str">
        <f>IFERROR(COUNTIF('A remplir'!GP119:GP125,1)/((COUNTIF('A remplir'!GP119:GP125,1)+COUNTIF('A remplir'!GP119:GP125,0)-COUNTIF('A remplir'!GP119:GP125,ABS))),"")</f>
        <v/>
      </c>
      <c r="GR119" s="115" t="str">
        <f>IFERROR(COUNTIF('A remplir'!GQ119:GQ125,1)/((COUNTIF('A remplir'!GQ119:GQ125,1)+COUNTIF('A remplir'!GQ119:GQ125,0)-COUNTIF('A remplir'!GQ119:GQ125,ABS))),"")</f>
        <v/>
      </c>
      <c r="GS119" s="115" t="str">
        <f>IFERROR(COUNTIF('A remplir'!GR119:GR125,1)/((COUNTIF('A remplir'!GR119:GR125,1)+COUNTIF('A remplir'!GR119:GR125,0)-COUNTIF('A remplir'!GR119:GR125,ABS))),"")</f>
        <v/>
      </c>
      <c r="GT119" s="115" t="str">
        <f>IFERROR(COUNTIF('A remplir'!GS119:GS125,1)/((COUNTIF('A remplir'!GS119:GS125,1)+COUNTIF('A remplir'!GS119:GS125,0)-COUNTIF('A remplir'!GS119:GS125,ABS))),"")</f>
        <v/>
      </c>
      <c r="GU119" s="115" t="str">
        <f>IFERROR(COUNTIF('A remplir'!GT119:GT125,1)/((COUNTIF('A remplir'!GT119:GT125,1)+COUNTIF('A remplir'!GT119:GT125,0)-COUNTIF('A remplir'!GT119:GT125,ABS))),"")</f>
        <v/>
      </c>
      <c r="GV119" s="115" t="str">
        <f>IFERROR(COUNTIF('A remplir'!GU119:GU125,1)/((COUNTIF('A remplir'!GU119:GU125,1)+COUNTIF('A remplir'!GU119:GU125,0)-COUNTIF('A remplir'!GU119:GU125,ABS))),"")</f>
        <v/>
      </c>
      <c r="GW119" s="115" t="str">
        <f>IFERROR(COUNTIF('A remplir'!GV119:GV125,1)/((COUNTIF('A remplir'!GV119:GV125,1)+COUNTIF('A remplir'!GV119:GV125,0)-COUNTIF('A remplir'!GV119:GV125,ABS))),"")</f>
        <v/>
      </c>
      <c r="GX119" s="115" t="str">
        <f>IFERROR(COUNTIF('A remplir'!GW119:GW125,1)/((COUNTIF('A remplir'!GW119:GW125,1)+COUNTIF('A remplir'!GW119:GW125,0)-COUNTIF('A remplir'!GW119:GW125,ABS))),"")</f>
        <v/>
      </c>
      <c r="GY119" s="115" t="str">
        <f>IFERROR(COUNTIF('A remplir'!GX119:GX125,1)/((COUNTIF('A remplir'!GX119:GX125,1)+COUNTIF('A remplir'!GX119:GX125,0)-COUNTIF('A remplir'!GX119:GX125,ABS))),"")</f>
        <v/>
      </c>
      <c r="GZ119" s="115" t="str">
        <f>IFERROR(COUNTIF('A remplir'!GY119:GY125,1)/((COUNTIF('A remplir'!GY119:GY125,1)+COUNTIF('A remplir'!GY119:GY125,0)-COUNTIF('A remplir'!GY119:GY125,ABS))),"")</f>
        <v/>
      </c>
      <c r="HA119" s="115" t="str">
        <f>IFERROR(COUNTIF('A remplir'!GZ119:GZ125,1)/((COUNTIF('A remplir'!GZ119:GZ125,1)+COUNTIF('A remplir'!GZ119:GZ125,0)-COUNTIF('A remplir'!GZ119:GZ125,ABS))),"")</f>
        <v/>
      </c>
      <c r="HB119" s="115" t="str">
        <f>IFERROR(COUNTIF('A remplir'!HA119:HA125,1)/((COUNTIF('A remplir'!HA119:HA125,1)+COUNTIF('A remplir'!HA119:HA125,0)-COUNTIF('A remplir'!HA119:HA125,ABS))),"")</f>
        <v/>
      </c>
      <c r="HC119" s="115" t="str">
        <f>IFERROR(COUNTIF('A remplir'!HB119:HB125,1)/((COUNTIF('A remplir'!HB119:HB125,1)+COUNTIF('A remplir'!HB119:HB125,0)-COUNTIF('A remplir'!HB119:HB125,ABS))),"")</f>
        <v/>
      </c>
      <c r="HD119" s="115" t="str">
        <f>IFERROR(COUNTIF('A remplir'!HC119:HC125,1)/((COUNTIF('A remplir'!HC119:HC125,1)+COUNTIF('A remplir'!HC119:HC125,0)-COUNTIF('A remplir'!HC119:HC125,ABS))),"")</f>
        <v/>
      </c>
      <c r="HE119" s="115" t="str">
        <f>IFERROR(COUNTIF('A remplir'!HD119:HD125,1)/((COUNTIF('A remplir'!HD119:HD125,1)+COUNTIF('A remplir'!HD119:HD125,0)-COUNTIF('A remplir'!HD119:HD125,ABS))),"")</f>
        <v/>
      </c>
      <c r="HF119" s="115" t="str">
        <f>IFERROR(COUNTIF('A remplir'!HE119:HE125,1)/((COUNTIF('A remplir'!HE119:HE125,1)+COUNTIF('A remplir'!HE119:HE125,0)-COUNTIF('A remplir'!HE119:HE125,ABS))),"")</f>
        <v/>
      </c>
      <c r="HG119" s="115" t="str">
        <f>IFERROR(COUNTIF('A remplir'!HF119:HF125,1)/((COUNTIF('A remplir'!HF119:HF125,1)+COUNTIF('A remplir'!HF119:HF125,0)-COUNTIF('A remplir'!HF119:HF125,ABS))),"")</f>
        <v/>
      </c>
      <c r="HH119" s="115" t="str">
        <f>IFERROR(COUNTIF('A remplir'!HG119:HG125,1)/((COUNTIF('A remplir'!HG119:HG125,1)+COUNTIF('A remplir'!HG119:HG125,0)-COUNTIF('A remplir'!HG119:HG125,ABS))),"")</f>
        <v/>
      </c>
      <c r="HI119" s="115" t="str">
        <f>IFERROR(COUNTIF('A remplir'!HH119:HH125,1)/((COUNTIF('A remplir'!HH119:HH125,1)+COUNTIF('A remplir'!HH119:HH125,0)-COUNTIF('A remplir'!HH119:HH125,ABS))),"")</f>
        <v/>
      </c>
      <c r="HJ119" s="115" t="str">
        <f>IFERROR(COUNTIF('A remplir'!HI119:HI125,1)/((COUNTIF('A remplir'!HI119:HI125,1)+COUNTIF('A remplir'!HI119:HI125,0)-COUNTIF('A remplir'!HI119:HI125,ABS))),"")</f>
        <v/>
      </c>
      <c r="HK119" s="115" t="str">
        <f>IFERROR(COUNTIF('A remplir'!HJ119:HJ125,1)/((COUNTIF('A remplir'!HJ119:HJ125,1)+COUNTIF('A remplir'!HJ119:HJ125,0)-COUNTIF('A remplir'!HJ119:HJ125,ABS))),"")</f>
        <v/>
      </c>
      <c r="HL119" s="115" t="str">
        <f>IFERROR(COUNTIF('A remplir'!HK119:HK125,1)/((COUNTIF('A remplir'!HK119:HK125,1)+COUNTIF('A remplir'!HK119:HK125,0)-COUNTIF('A remplir'!HK119:HK125,ABS))),"")</f>
        <v/>
      </c>
      <c r="HM119" s="115" t="str">
        <f>IFERROR(COUNTIF('A remplir'!HL119:HL125,1)/((COUNTIF('A remplir'!HL119:HL125,1)+COUNTIF('A remplir'!HL119:HL125,0)-COUNTIF('A remplir'!HL119:HL125,ABS))),"")</f>
        <v/>
      </c>
      <c r="HN119" s="115" t="str">
        <f>IFERROR(COUNTIF('A remplir'!HM119:HM125,1)/((COUNTIF('A remplir'!HM119:HM125,1)+COUNTIF('A remplir'!HM119:HM125,0)-COUNTIF('A remplir'!HM119:HM125,ABS))),"")</f>
        <v/>
      </c>
      <c r="HO119" s="115" t="str">
        <f>IFERROR(COUNTIF('A remplir'!HN119:HN125,1)/((COUNTIF('A remplir'!HN119:HN125,1)+COUNTIF('A remplir'!HN119:HN125,0)-COUNTIF('A remplir'!HN119:HN125,ABS))),"")</f>
        <v/>
      </c>
      <c r="HP119" s="115" t="str">
        <f>IFERROR(COUNTIF('A remplir'!HO119:HO125,1)/((COUNTIF('A remplir'!HO119:HO125,1)+COUNTIF('A remplir'!HO119:HO125,0)-COUNTIF('A remplir'!HO119:HO125,ABS))),"")</f>
        <v/>
      </c>
      <c r="HQ119" s="115" t="str">
        <f>IFERROR(COUNTIF('A remplir'!HP119:HP125,1)/((COUNTIF('A remplir'!HP119:HP125,1)+COUNTIF('A remplir'!HP119:HP125,0)-COUNTIF('A remplir'!HP119:HP125,ABS))),"")</f>
        <v/>
      </c>
      <c r="HR119" s="115" t="str">
        <f>IFERROR(COUNTIF('A remplir'!HQ119:HQ125,1)/((COUNTIF('A remplir'!HQ119:HQ125,1)+COUNTIF('A remplir'!HQ119:HQ125,0)-COUNTIF('A remplir'!HQ119:HQ125,ABS))),"")</f>
        <v/>
      </c>
      <c r="HS119" s="115" t="str">
        <f>IFERROR(COUNTIF('A remplir'!HR119:HR125,1)/((COUNTIF('A remplir'!HR119:HR125,1)+COUNTIF('A remplir'!HR119:HR125,0)-COUNTIF('A remplir'!HR119:HR125,ABS))),"")</f>
        <v/>
      </c>
      <c r="HT119" s="115" t="str">
        <f>IFERROR(COUNTIF('A remplir'!HS119:HS125,1)/((COUNTIF('A remplir'!HS119:HS125,1)+COUNTIF('A remplir'!HS119:HS125,0)-COUNTIF('A remplir'!HS119:HS125,ABS))),"")</f>
        <v/>
      </c>
      <c r="HU119" s="115" t="str">
        <f>IFERROR(COUNTIF('A remplir'!HT119:HT125,1)/((COUNTIF('A remplir'!HT119:HT125,1)+COUNTIF('A remplir'!HT119:HT125,0)-COUNTIF('A remplir'!HT119:HT125,ABS))),"")</f>
        <v/>
      </c>
      <c r="HV119" s="115" t="str">
        <f>IFERROR(COUNTIF('A remplir'!HU119:HU125,1)/((COUNTIF('A remplir'!HU119:HU125,1)+COUNTIF('A remplir'!HU119:HU125,0)-COUNTIF('A remplir'!HU119:HU125,ABS))),"")</f>
        <v/>
      </c>
      <c r="HW119" s="115" t="str">
        <f>IFERROR(COUNTIF('A remplir'!HV119:HV125,1)/((COUNTIF('A remplir'!HV119:HV125,1)+COUNTIF('A remplir'!HV119:HV125,0)-COUNTIF('A remplir'!HV119:HV125,ABS))),"")</f>
        <v/>
      </c>
      <c r="HX119" s="115" t="str">
        <f>IFERROR(COUNTIF('A remplir'!HW119:HW125,1)/((COUNTIF('A remplir'!HW119:HW125,1)+COUNTIF('A remplir'!HW119:HW125,0)-COUNTIF('A remplir'!HW119:HW125,ABS))),"")</f>
        <v/>
      </c>
      <c r="HY119" s="115" t="str">
        <f>IFERROR(COUNTIF('A remplir'!HX119:HX125,1)/((COUNTIF('A remplir'!HX119:HX125,1)+COUNTIF('A remplir'!HX119:HX125,0)-COUNTIF('A remplir'!HX119:HX125,ABS))),"")</f>
        <v/>
      </c>
      <c r="HZ119" s="115" t="str">
        <f>IFERROR(COUNTIF('A remplir'!HY119:HY125,1)/((COUNTIF('A remplir'!HY119:HY125,1)+COUNTIF('A remplir'!HY119:HY125,0)-COUNTIF('A remplir'!HY119:HY125,ABS))),"")</f>
        <v/>
      </c>
      <c r="IA119" s="115" t="str">
        <f>IFERROR(COUNTIF('A remplir'!HZ119:HZ125,1)/((COUNTIF('A remplir'!HZ119:HZ125,1)+COUNTIF('A remplir'!HZ119:HZ125,0)-COUNTIF('A remplir'!HZ119:HZ125,ABS))),"")</f>
        <v/>
      </c>
      <c r="IB119" s="115" t="str">
        <f>IFERROR(COUNTIF('A remplir'!IA119:IA125,1)/((COUNTIF('A remplir'!IA119:IA125,1)+COUNTIF('A remplir'!IA119:IA125,0)-COUNTIF('A remplir'!IA119:IA125,ABS))),"")</f>
        <v/>
      </c>
      <c r="IC119" s="115" t="str">
        <f>IFERROR(COUNTIF('A remplir'!IB119:IB125,1)/((COUNTIF('A remplir'!IB119:IB125,1)+COUNTIF('A remplir'!IB119:IB125,0)-COUNTIF('A remplir'!IB119:IB125,ABS))),"")</f>
        <v/>
      </c>
      <c r="ID119" s="115" t="str">
        <f>IFERROR(COUNTIF('A remplir'!IC119:IC125,1)/((COUNTIF('A remplir'!IC119:IC125,1)+COUNTIF('A remplir'!IC119:IC125,0)-COUNTIF('A remplir'!IC119:IC125,ABS))),"")</f>
        <v/>
      </c>
      <c r="IE119" s="115" t="str">
        <f>IFERROR(COUNTIF('A remplir'!ID119:ID125,1)/((COUNTIF('A remplir'!ID119:ID125,1)+COUNTIF('A remplir'!ID119:ID125,0)-COUNTIF('A remplir'!ID119:ID125,ABS))),"")</f>
        <v/>
      </c>
      <c r="IF119" s="115" t="str">
        <f>IFERROR(COUNTIF('A remplir'!IE119:IE125,1)/((COUNTIF('A remplir'!IE119:IE125,1)+COUNTIF('A remplir'!IE119:IE125,0)-COUNTIF('A remplir'!IE119:IE125,ABS))),"")</f>
        <v/>
      </c>
      <c r="IG119" s="115" t="str">
        <f>IFERROR(COUNTIF('A remplir'!IF119:IF125,1)/((COUNTIF('A remplir'!IF119:IF125,1)+COUNTIF('A remplir'!IF119:IF125,0)-COUNTIF('A remplir'!IF119:IF125,ABS))),"")</f>
        <v/>
      </c>
      <c r="IH119" s="115" t="str">
        <f>IFERROR(COUNTIF('A remplir'!IG119:IG125,1)/((COUNTIF('A remplir'!IG119:IG125,1)+COUNTIF('A remplir'!IG119:IG125,0)-COUNTIF('A remplir'!IG119:IG125,ABS))),"")</f>
        <v/>
      </c>
      <c r="II119" s="115" t="str">
        <f>IFERROR(COUNTIF('A remplir'!IH119:IH125,1)/((COUNTIF('A remplir'!IH119:IH125,1)+COUNTIF('A remplir'!IH119:IH125,0)-COUNTIF('A remplir'!IH119:IH125,ABS))),"")</f>
        <v/>
      </c>
      <c r="IJ119" s="115" t="str">
        <f>IFERROR(COUNTIF('A remplir'!II119:II125,1)/((COUNTIF('A remplir'!II119:II125,1)+COUNTIF('A remplir'!II119:II125,0)-COUNTIF('A remplir'!II119:II125,ABS))),"")</f>
        <v/>
      </c>
      <c r="IK119" s="115" t="str">
        <f>IFERROR(COUNTIF('A remplir'!IJ119:IJ125,1)/((COUNTIF('A remplir'!IJ119:IJ125,1)+COUNTIF('A remplir'!IJ119:IJ125,0)-COUNTIF('A remplir'!IJ119:IJ125,ABS))),"")</f>
        <v/>
      </c>
      <c r="IL119" s="115" t="str">
        <f>IFERROR(COUNTIF('A remplir'!IK119:IK125,1)/((COUNTIF('A remplir'!IK119:IK125,1)+COUNTIF('A remplir'!IK119:IK125,0)-COUNTIF('A remplir'!IK119:IK125,ABS))),"")</f>
        <v/>
      </c>
      <c r="IM119" s="115" t="str">
        <f>IFERROR(COUNTIF('A remplir'!IL119:IL125,1)/((COUNTIF('A remplir'!IL119:IL125,1)+COUNTIF('A remplir'!IL119:IL125,0)-COUNTIF('A remplir'!IL119:IL125,ABS))),"")</f>
        <v/>
      </c>
      <c r="IN119" s="115" t="str">
        <f>IFERROR(COUNTIF('A remplir'!IM119:IM125,1)/((COUNTIF('A remplir'!IM119:IM125,1)+COUNTIF('A remplir'!IM119:IM125,0)-COUNTIF('A remplir'!IM119:IM125,ABS))),"")</f>
        <v/>
      </c>
      <c r="IO119" s="115" t="str">
        <f>IFERROR(COUNTIF('A remplir'!IN119:IN125,1)/((COUNTIF('A remplir'!IN119:IN125,1)+COUNTIF('A remplir'!IN119:IN125,0)-COUNTIF('A remplir'!IN119:IN125,ABS))),"")</f>
        <v/>
      </c>
      <c r="IP119" s="115" t="str">
        <f>IFERROR(COUNTIF('A remplir'!IO119:IO125,1)/((COUNTIF('A remplir'!IO119:IO125,1)+COUNTIF('A remplir'!IO119:IO125,0)-COUNTIF('A remplir'!IO119:IO125,ABS))),"")</f>
        <v/>
      </c>
      <c r="IQ119" s="115" t="str">
        <f>IFERROR(COUNTIF('A remplir'!IP119:IP125,1)/((COUNTIF('A remplir'!IP119:IP125,1)+COUNTIF('A remplir'!IP119:IP125,0)-COUNTIF('A remplir'!IP119:IP125,ABS))),"")</f>
        <v/>
      </c>
      <c r="IR119" s="115" t="str">
        <f>IFERROR(COUNTIF('A remplir'!IQ119:IQ125,1)/((COUNTIF('A remplir'!IQ119:IQ125,1)+COUNTIF('A remplir'!IQ119:IQ125,0)-COUNTIF('A remplir'!IQ119:IQ125,ABS))),"")</f>
        <v/>
      </c>
      <c r="IS119" s="115" t="str">
        <f>IFERROR(COUNTIF('A remplir'!IR119:IR125,1)/((COUNTIF('A remplir'!IR119:IR125,1)+COUNTIF('A remplir'!IR119:IR125,0)-COUNTIF('A remplir'!IR119:IR125,ABS))),"")</f>
        <v/>
      </c>
      <c r="IT119" s="115" t="str">
        <f>IFERROR(COUNTIF('A remplir'!IS119:IS125,1)/((COUNTIF('A remplir'!IS119:IS125,1)+COUNTIF('A remplir'!IS119:IS125,0)-COUNTIF('A remplir'!IS119:IS125,ABS))),"")</f>
        <v/>
      </c>
      <c r="IU119" s="115" t="str">
        <f>IFERROR(COUNTIF('A remplir'!IT119:IT125,1)/((COUNTIF('A remplir'!IT119:IT125,1)+COUNTIF('A remplir'!IT119:IT125,0)-COUNTIF('A remplir'!IT119:IT125,ABS))),"")</f>
        <v/>
      </c>
      <c r="IV119" s="115" t="str">
        <f>IFERROR(COUNTIF('A remplir'!IU119:IU125,1)/((COUNTIF('A remplir'!IU119:IU125,1)+COUNTIF('A remplir'!IU119:IU125,0)-COUNTIF('A remplir'!IU119:IU125,ABS))),"")</f>
        <v/>
      </c>
      <c r="IW119" s="115" t="str">
        <f>IFERROR(COUNTIF('A remplir'!IV119:IV125,1)/((COUNTIF('A remplir'!IV119:IV125,1)+COUNTIF('A remplir'!IV119:IV125,0)-COUNTIF('A remplir'!IV119:IV125,ABS))),"")</f>
        <v/>
      </c>
      <c r="IX119" s="115" t="str">
        <f>IFERROR(COUNTIF('A remplir'!IW119:IW125,1)/((COUNTIF('A remplir'!IW119:IW125,1)+COUNTIF('A remplir'!IW119:IW125,0)-COUNTIF('A remplir'!IW119:IW125,ABS))),"")</f>
        <v/>
      </c>
      <c r="IY119" s="115" t="str">
        <f>IFERROR(COUNTIF('A remplir'!IX119:IX125,1)/((COUNTIF('A remplir'!IX119:IX125,1)+COUNTIF('A remplir'!IX119:IX125,0)-COUNTIF('A remplir'!IX119:IX125,ABS))),"")</f>
        <v/>
      </c>
      <c r="IZ119" s="115" t="str">
        <f>IFERROR(COUNTIF('A remplir'!IY119:IY125,1)/((COUNTIF('A remplir'!IY119:IY125,1)+COUNTIF('A remplir'!IY119:IY125,0)-COUNTIF('A remplir'!IY119:IY125,ABS))),"")</f>
        <v/>
      </c>
      <c r="JA119" s="115" t="str">
        <f>IFERROR(COUNTIF('A remplir'!IZ119:IZ125,1)/((COUNTIF('A remplir'!IZ119:IZ125,1)+COUNTIF('A remplir'!IZ119:IZ125,0)-COUNTIF('A remplir'!IZ119:IZ125,ABS))),"")</f>
        <v/>
      </c>
      <c r="JB119" s="115" t="str">
        <f>IFERROR(COUNTIF('A remplir'!JA119:JA125,1)/((COUNTIF('A remplir'!JA119:JA125,1)+COUNTIF('A remplir'!JA119:JA125,0)-COUNTIF('A remplir'!JA119:JA125,ABS))),"")</f>
        <v/>
      </c>
      <c r="JC119" s="115" t="str">
        <f>IFERROR(COUNTIF('A remplir'!JB119:JB125,1)/((COUNTIF('A remplir'!JB119:JB125,1)+COUNTIF('A remplir'!JB119:JB125,0)-COUNTIF('A remplir'!JB119:JB125,ABS))),"")</f>
        <v/>
      </c>
      <c r="JD119" s="115" t="str">
        <f>IFERROR(COUNTIF('A remplir'!JC119:JC125,1)/((COUNTIF('A remplir'!JC119:JC125,1)+COUNTIF('A remplir'!JC119:JC125,0)-COUNTIF('A remplir'!JC119:JC125,ABS))),"")</f>
        <v/>
      </c>
      <c r="JE119" s="115" t="str">
        <f>IFERROR(COUNTIF('A remplir'!JD119:JD125,1)/((COUNTIF('A remplir'!JD119:JD125,1)+COUNTIF('A remplir'!JD119:JD125,0)-COUNTIF('A remplir'!JD119:JD125,ABS))),"")</f>
        <v/>
      </c>
      <c r="JF119" s="115" t="str">
        <f>IFERROR(COUNTIF('A remplir'!JE119:JE125,1)/((COUNTIF('A remplir'!JE119:JE125,1)+COUNTIF('A remplir'!JE119:JE125,0)-COUNTIF('A remplir'!JE119:JE125,ABS))),"")</f>
        <v/>
      </c>
      <c r="JG119" s="115" t="str">
        <f>IFERROR(COUNTIF('A remplir'!JF119:JF125,1)/((COUNTIF('A remplir'!JF119:JF125,1)+COUNTIF('A remplir'!JF119:JF125,0)-COUNTIF('A remplir'!JF119:JF125,ABS))),"")</f>
        <v/>
      </c>
      <c r="JH119" s="115" t="str">
        <f>IFERROR(COUNTIF('A remplir'!JG119:JG125,1)/((COUNTIF('A remplir'!JG119:JG125,1)+COUNTIF('A remplir'!JG119:JG125,0)-COUNTIF('A remplir'!JG119:JG125,ABS))),"")</f>
        <v/>
      </c>
      <c r="JI119" s="115" t="str">
        <f>IFERROR(COUNTIF('A remplir'!JH119:JH125,1)/((COUNTIF('A remplir'!JH119:JH125,1)+COUNTIF('A remplir'!JH119:JH125,0)-COUNTIF('A remplir'!JH119:JH125,ABS))),"")</f>
        <v/>
      </c>
      <c r="JJ119" s="115" t="str">
        <f>IFERROR(COUNTIF('A remplir'!JI119:JI125,1)/((COUNTIF('A remplir'!JI119:JI125,1)+COUNTIF('A remplir'!JI119:JI125,0)-COUNTIF('A remplir'!JI119:JI125,ABS))),"")</f>
        <v/>
      </c>
      <c r="JK119" s="115" t="str">
        <f>IFERROR(COUNTIF('A remplir'!JJ119:JJ125,1)/((COUNTIF('A remplir'!JJ119:JJ125,1)+COUNTIF('A remplir'!JJ119:JJ125,0)-COUNTIF('A remplir'!JJ119:JJ125,ABS))),"")</f>
        <v/>
      </c>
      <c r="JL119" s="115" t="str">
        <f>IFERROR(COUNTIF('A remplir'!JK119:JK125,1)/((COUNTIF('A remplir'!JK119:JK125,1)+COUNTIF('A remplir'!JK119:JK125,0)-COUNTIF('A remplir'!JK119:JK125,ABS))),"")</f>
        <v/>
      </c>
      <c r="JM119" s="115" t="str">
        <f>IFERROR(COUNTIF('A remplir'!JL119:JL125,1)/((COUNTIF('A remplir'!JL119:JL125,1)+COUNTIF('A remplir'!JL119:JL125,0)-COUNTIF('A remplir'!JL119:JL125,ABS))),"")</f>
        <v/>
      </c>
      <c r="JN119" s="115" t="str">
        <f>IFERROR(COUNTIF('A remplir'!JM119:JM125,1)/((COUNTIF('A remplir'!JM119:JM125,1)+COUNTIF('A remplir'!JM119:JM125,0)-COUNTIF('A remplir'!JM119:JM125,ABS))),"")</f>
        <v/>
      </c>
      <c r="JO119" s="115" t="str">
        <f>IFERROR(COUNTIF('A remplir'!JN119:JN125,1)/((COUNTIF('A remplir'!JN119:JN125,1)+COUNTIF('A remplir'!JN119:JN125,0)-COUNTIF('A remplir'!JN119:JN125,ABS))),"")</f>
        <v/>
      </c>
      <c r="JP119" s="115" t="str">
        <f>IFERROR(COUNTIF('A remplir'!JO119:JO125,1)/((COUNTIF('A remplir'!JO119:JO125,1)+COUNTIF('A remplir'!JO119:JO125,0)-COUNTIF('A remplir'!JO119:JO125,ABS))),"")</f>
        <v/>
      </c>
      <c r="JQ119" s="115" t="str">
        <f>IFERROR(COUNTIF('A remplir'!JP119:JP125,1)/((COUNTIF('A remplir'!JP119:JP125,1)+COUNTIF('A remplir'!JP119:JP125,0)-COUNTIF('A remplir'!JP119:JP125,ABS))),"")</f>
        <v/>
      </c>
      <c r="JR119" s="115" t="str">
        <f>IFERROR(COUNTIF('A remplir'!JQ119:JQ125,1)/((COUNTIF('A remplir'!JQ119:JQ125,1)+COUNTIF('A remplir'!JQ119:JQ125,0)-COUNTIF('A remplir'!JQ119:JQ125,ABS))),"")</f>
        <v/>
      </c>
      <c r="JS119" s="115" t="str">
        <f>IFERROR(COUNTIF('A remplir'!JR119:JR125,1)/((COUNTIF('A remplir'!JR119:JR125,1)+COUNTIF('A remplir'!JR119:JR125,0)-COUNTIF('A remplir'!JR119:JR125,ABS))),"")</f>
        <v/>
      </c>
      <c r="JT119" s="115" t="str">
        <f>IFERROR(COUNTIF('A remplir'!JS119:JS125,1)/((COUNTIF('A remplir'!JS119:JS125,1)+COUNTIF('A remplir'!JS119:JS125,0)-COUNTIF('A remplir'!JS119:JS125,ABS))),"")</f>
        <v/>
      </c>
      <c r="JU119" s="115" t="str">
        <f>IFERROR(COUNTIF('A remplir'!JT119:JT125,1)/((COUNTIF('A remplir'!JT119:JT125,1)+COUNTIF('A remplir'!JT119:JT125,0)-COUNTIF('A remplir'!JT119:JT125,ABS))),"")</f>
        <v/>
      </c>
      <c r="JV119" s="115" t="str">
        <f>IFERROR(COUNTIF('A remplir'!JU119:JU125,1)/((COUNTIF('A remplir'!JU119:JU125,1)+COUNTIF('A remplir'!JU119:JU125,0)-COUNTIF('A remplir'!JU119:JU125,ABS))),"")</f>
        <v/>
      </c>
      <c r="JW119" s="115" t="str">
        <f>IFERROR(COUNTIF('A remplir'!JV119:JV125,1)/((COUNTIF('A remplir'!JV119:JV125,1)+COUNTIF('A remplir'!JV119:JV125,0)-COUNTIF('A remplir'!JV119:JV125,ABS))),"")</f>
        <v/>
      </c>
      <c r="JX119" s="115" t="str">
        <f>IFERROR(COUNTIF('A remplir'!JW119:JW125,1)/((COUNTIF('A remplir'!JW119:JW125,1)+COUNTIF('A remplir'!JW119:JW125,0)-COUNTIF('A remplir'!JW119:JW125,ABS))),"")</f>
        <v/>
      </c>
      <c r="JY119" s="115" t="str">
        <f>IFERROR(COUNTIF('A remplir'!JX119:JX125,1)/((COUNTIF('A remplir'!JX119:JX125,1)+COUNTIF('A remplir'!JX119:JX125,0)-COUNTIF('A remplir'!JX119:JX125,ABS))),"")</f>
        <v/>
      </c>
      <c r="JZ119" s="115" t="str">
        <f>IFERROR(COUNTIF('A remplir'!JY119:JY125,1)/((COUNTIF('A remplir'!JY119:JY125,1)+COUNTIF('A remplir'!JY119:JY125,0)-COUNTIF('A remplir'!JY119:JY125,ABS))),"")</f>
        <v/>
      </c>
      <c r="KA119" s="115" t="str">
        <f>IFERROR(COUNTIF('A remplir'!JZ119:JZ125,1)/((COUNTIF('A remplir'!JZ119:JZ125,1)+COUNTIF('A remplir'!JZ119:JZ125,0)-COUNTIF('A remplir'!JZ119:JZ125,ABS))),"")</f>
        <v/>
      </c>
      <c r="KB119" s="115" t="str">
        <f>IFERROR(COUNTIF('A remplir'!KA119:KA125,1)/((COUNTIF('A remplir'!KA119:KA125,1)+COUNTIF('A remplir'!KA119:KA125,0)-COUNTIF('A remplir'!KA119:KA125,ABS))),"")</f>
        <v/>
      </c>
      <c r="KC119" s="115" t="str">
        <f>IFERROR(COUNTIF('A remplir'!KB119:KB125,1)/((COUNTIF('A remplir'!KB119:KB125,1)+COUNTIF('A remplir'!KB119:KB125,0)-COUNTIF('A remplir'!KB119:KB125,ABS))),"")</f>
        <v/>
      </c>
      <c r="KD119" s="115" t="str">
        <f>IFERROR(COUNTIF('A remplir'!KC119:KC125,1)/((COUNTIF('A remplir'!KC119:KC125,1)+COUNTIF('A remplir'!KC119:KC125,0)-COUNTIF('A remplir'!KC119:KC125,ABS))),"")</f>
        <v/>
      </c>
      <c r="KE119" s="115" t="str">
        <f>IFERROR(COUNTIF('A remplir'!KD119:KD125,1)/((COUNTIF('A remplir'!KD119:KD125,1)+COUNTIF('A remplir'!KD119:KD125,0)-COUNTIF('A remplir'!KD119:KD125,ABS))),"")</f>
        <v/>
      </c>
      <c r="KF119" s="115" t="str">
        <f>IFERROR(COUNTIF('A remplir'!KE119:KE125,1)/((COUNTIF('A remplir'!KE119:KE125,1)+COUNTIF('A remplir'!KE119:KE125,0)-COUNTIF('A remplir'!KE119:KE125,ABS))),"")</f>
        <v/>
      </c>
      <c r="KG119" s="115" t="str">
        <f>IFERROR(COUNTIF('A remplir'!KF119:KF125,1)/((COUNTIF('A remplir'!KF119:KF125,1)+COUNTIF('A remplir'!KF119:KF125,0)-COUNTIF('A remplir'!KF119:KF125,ABS))),"")</f>
        <v/>
      </c>
      <c r="KH119" s="115" t="str">
        <f>IFERROR(COUNTIF('A remplir'!KG119:KG125,1)/((COUNTIF('A remplir'!KG119:KG125,1)+COUNTIF('A remplir'!KG119:KG125,0)-COUNTIF('A remplir'!KG119:KG125,ABS))),"")</f>
        <v/>
      </c>
      <c r="KI119" s="115" t="str">
        <f>IFERROR(COUNTIF('A remplir'!KH119:KH125,1)/((COUNTIF('A remplir'!KH119:KH125,1)+COUNTIF('A remplir'!KH119:KH125,0)-COUNTIF('A remplir'!KH119:KH125,ABS))),"")</f>
        <v/>
      </c>
      <c r="KJ119" s="115" t="str">
        <f>IFERROR(COUNTIF('A remplir'!KI119:KI125,1)/((COUNTIF('A remplir'!KI119:KI125,1)+COUNTIF('A remplir'!KI119:KI125,0)-COUNTIF('A remplir'!KI119:KI125,ABS))),"")</f>
        <v/>
      </c>
      <c r="KK119" s="115" t="str">
        <f>IFERROR(COUNTIF('A remplir'!KJ119:KJ125,1)/((COUNTIF('A remplir'!KJ119:KJ125,1)+COUNTIF('A remplir'!KJ119:KJ125,0)-COUNTIF('A remplir'!KJ119:KJ125,ABS))),"")</f>
        <v/>
      </c>
      <c r="KL119" s="115" t="str">
        <f>IFERROR(COUNTIF('A remplir'!KK119:KK125,1)/((COUNTIF('A remplir'!KK119:KK125,1)+COUNTIF('A remplir'!KK119:KK125,0)-COUNTIF('A remplir'!KK119:KK125,ABS))),"")</f>
        <v/>
      </c>
      <c r="KM119" s="115" t="str">
        <f>IFERROR(COUNTIF('A remplir'!KL119:KL125,1)/((COUNTIF('A remplir'!KL119:KL125,1)+COUNTIF('A remplir'!KL119:KL125,0)-COUNTIF('A remplir'!KL119:KL125,ABS))),"")</f>
        <v/>
      </c>
      <c r="KN119" s="115" t="str">
        <f>IFERROR(COUNTIF('A remplir'!KM119:KM125,1)/((COUNTIF('A remplir'!KM119:KM125,1)+COUNTIF('A remplir'!KM119:KM125,0)-COUNTIF('A remplir'!KM119:KM125,ABS))),"")</f>
        <v/>
      </c>
      <c r="KO119" s="115" t="str">
        <f>IFERROR(COUNTIF('A remplir'!KN119:KN125,1)/((COUNTIF('A remplir'!KN119:KN125,1)+COUNTIF('A remplir'!KN119:KN125,0)-COUNTIF('A remplir'!KN119:KN125,ABS))),"")</f>
        <v/>
      </c>
      <c r="KP119" s="115" t="str">
        <f>IFERROR(COUNTIF('A remplir'!KO119:KO125,1)/((COUNTIF('A remplir'!KO119:KO125,1)+COUNTIF('A remplir'!KO119:KO125,0)-COUNTIF('A remplir'!KO119:KO125,ABS))),"")</f>
        <v/>
      </c>
      <c r="KQ119" s="115" t="str">
        <f>IFERROR(COUNTIF('A remplir'!KP119:KP125,1)/((COUNTIF('A remplir'!KP119:KP125,1)+COUNTIF('A remplir'!KP119:KP125,0)-COUNTIF('A remplir'!KP119:KP125,ABS))),"")</f>
        <v/>
      </c>
      <c r="KR119" s="115" t="str">
        <f>IFERROR(COUNTIF('A remplir'!KQ119:KQ125,1)/((COUNTIF('A remplir'!KQ119:KQ125,1)+COUNTIF('A remplir'!KQ119:KQ125,0)-COUNTIF('A remplir'!KQ119:KQ125,ABS))),"")</f>
        <v/>
      </c>
      <c r="KS119" s="115" t="str">
        <f>IFERROR(COUNTIF('A remplir'!KR119:KR125,1)/((COUNTIF('A remplir'!KR119:KR125,1)+COUNTIF('A remplir'!KR119:KR125,0)-COUNTIF('A remplir'!KR119:KR125,ABS))),"")</f>
        <v/>
      </c>
      <c r="KT119" s="115" t="str">
        <f>IFERROR(COUNTIF('A remplir'!KS119:KS125,1)/((COUNTIF('A remplir'!KS119:KS125,1)+COUNTIF('A remplir'!KS119:KS125,0)-COUNTIF('A remplir'!KS119:KS125,ABS))),"")</f>
        <v/>
      </c>
      <c r="KU119" s="115" t="str">
        <f>IFERROR(COUNTIF('A remplir'!KT119:KT125,1)/((COUNTIF('A remplir'!KT119:KT125,1)+COUNTIF('A remplir'!KT119:KT125,0)-COUNTIF('A remplir'!KT119:KT125,ABS))),"")</f>
        <v/>
      </c>
      <c r="KV119" s="115" t="str">
        <f>IFERROR(COUNTIF('A remplir'!KU119:KU125,1)/((COUNTIF('A remplir'!KU119:KU125,1)+COUNTIF('A remplir'!KU119:KU125,0)-COUNTIF('A remplir'!KU119:KU125,ABS))),"")</f>
        <v/>
      </c>
      <c r="KW119" s="115" t="str">
        <f>IFERROR(COUNTIF('A remplir'!KV119:KV125,1)/((COUNTIF('A remplir'!KV119:KV125,1)+COUNTIF('A remplir'!KV119:KV125,0)-COUNTIF('A remplir'!KV119:KV125,ABS))),"")</f>
        <v/>
      </c>
      <c r="KX119" s="115" t="str">
        <f>IFERROR(COUNTIF('A remplir'!KW119:KW125,1)/((COUNTIF('A remplir'!KW119:KW125,1)+COUNTIF('A remplir'!KW119:KW125,0)-COUNTIF('A remplir'!KW119:KW125,ABS))),"")</f>
        <v/>
      </c>
      <c r="KY119" s="115" t="str">
        <f>IFERROR(COUNTIF('A remplir'!KX119:KX125,1)/((COUNTIF('A remplir'!KX119:KX125,1)+COUNTIF('A remplir'!KX119:KX125,0)-COUNTIF('A remplir'!KX119:KX125,ABS))),"")</f>
        <v/>
      </c>
      <c r="KZ119" s="115" t="str">
        <f>IFERROR(COUNTIF('A remplir'!KY119:KY125,1)/((COUNTIF('A remplir'!KY119:KY125,1)+COUNTIF('A remplir'!KY119:KY125,0)-COUNTIF('A remplir'!KY119:KY125,ABS))),"")</f>
        <v/>
      </c>
      <c r="LA119" s="115" t="str">
        <f>IFERROR(COUNTIF('A remplir'!KZ119:KZ125,1)/((COUNTIF('A remplir'!KZ119:KZ125,1)+COUNTIF('A remplir'!KZ119:KZ125,0)-COUNTIF('A remplir'!KZ119:KZ125,ABS))),"")</f>
        <v/>
      </c>
      <c r="LB119" s="115" t="str">
        <f>IFERROR(COUNTIF('A remplir'!LA119:LA125,1)/((COUNTIF('A remplir'!LA119:LA125,1)+COUNTIF('A remplir'!LA119:LA125,0)-COUNTIF('A remplir'!LA119:LA125,ABS))),"")</f>
        <v/>
      </c>
      <c r="LC119" s="115" t="str">
        <f>IFERROR(COUNTIF('A remplir'!LB119:LB125,1)/((COUNTIF('A remplir'!LB119:LB125,1)+COUNTIF('A remplir'!LB119:LB125,0)-COUNTIF('A remplir'!LB119:LB125,ABS))),"")</f>
        <v/>
      </c>
      <c r="LD119" s="115" t="str">
        <f>IFERROR(COUNTIF('A remplir'!LC119:LC125,1)/((COUNTIF('A remplir'!LC119:LC125,1)+COUNTIF('A remplir'!LC119:LC125,0)-COUNTIF('A remplir'!LC119:LC125,ABS))),"")</f>
        <v/>
      </c>
      <c r="LE119" s="115" t="str">
        <f>IFERROR(COUNTIF('A remplir'!LD119:LD125,1)/((COUNTIF('A remplir'!LD119:LD125,1)+COUNTIF('A remplir'!LD119:LD125,0)-COUNTIF('A remplir'!LD119:LD125,ABS))),"")</f>
        <v/>
      </c>
      <c r="LF119" s="115" t="str">
        <f>IFERROR(COUNTIF('A remplir'!LE119:LE125,1)/((COUNTIF('A remplir'!LE119:LE125,1)+COUNTIF('A remplir'!LE119:LE125,0)-COUNTIF('A remplir'!LE119:LE125,ABS))),"")</f>
        <v/>
      </c>
      <c r="LG119" s="115" t="str">
        <f>IFERROR(COUNTIF('A remplir'!LF119:LF125,1)/((COUNTIF('A remplir'!LF119:LF125,1)+COUNTIF('A remplir'!LF119:LF125,0)-COUNTIF('A remplir'!LF119:LF125,ABS))),"")</f>
        <v/>
      </c>
      <c r="LH119" s="115" t="str">
        <f>IFERROR(COUNTIF('A remplir'!LG119:LG125,1)/((COUNTIF('A remplir'!LG119:LG125,1)+COUNTIF('A remplir'!LG119:LG125,0)-COUNTIF('A remplir'!LG119:LG125,ABS))),"")</f>
        <v/>
      </c>
      <c r="LI119" s="115" t="str">
        <f>IFERROR(COUNTIF('A remplir'!LH119:LH125,1)/((COUNTIF('A remplir'!LH119:LH125,1)+COUNTIF('A remplir'!LH119:LH125,0)-COUNTIF('A remplir'!LH119:LH125,ABS))),"")</f>
        <v/>
      </c>
      <c r="LJ119" s="115" t="str">
        <f>IFERROR(COUNTIF('A remplir'!LI119:LI125,1)/((COUNTIF('A remplir'!LI119:LI125,1)+COUNTIF('A remplir'!LI119:LI125,0)-COUNTIF('A remplir'!LI119:LI125,ABS))),"")</f>
        <v/>
      </c>
      <c r="LK119" s="115" t="str">
        <f>IFERROR(COUNTIF('A remplir'!LJ119:LJ125,1)/((COUNTIF('A remplir'!LJ119:LJ125,1)+COUNTIF('A remplir'!LJ119:LJ125,0)-COUNTIF('A remplir'!LJ119:LJ125,ABS))),"")</f>
        <v/>
      </c>
      <c r="LL119" s="115" t="str">
        <f>IFERROR(COUNTIF('A remplir'!LK119:LK125,1)/((COUNTIF('A remplir'!LK119:LK125,1)+COUNTIF('A remplir'!LK119:LK125,0)-COUNTIF('A remplir'!LK119:LK125,ABS))),"")</f>
        <v/>
      </c>
      <c r="LM119" s="115" t="str">
        <f>IFERROR(COUNTIF('A remplir'!LL119:LL125,1)/((COUNTIF('A remplir'!LL119:LL125,1)+COUNTIF('A remplir'!LL119:LL125,0)-COUNTIF('A remplir'!LL119:LL125,ABS))),"")</f>
        <v/>
      </c>
      <c r="LN119" s="115" t="str">
        <f>IFERROR(COUNTIF('A remplir'!LM119:LM125,1)/((COUNTIF('A remplir'!LM119:LM125,1)+COUNTIF('A remplir'!LM119:LM125,0)-COUNTIF('A remplir'!LM119:LM125,ABS))),"")</f>
        <v/>
      </c>
      <c r="LO119" s="115" t="str">
        <f>IFERROR(COUNTIF('A remplir'!LN119:LN125,1)/((COUNTIF('A remplir'!LN119:LN125,1)+COUNTIF('A remplir'!LN119:LN125,0)-COUNTIF('A remplir'!LN119:LN125,ABS))),"")</f>
        <v/>
      </c>
      <c r="LP119" s="115" t="str">
        <f>IFERROR(COUNTIF('A remplir'!LO119:LO125,1)/((COUNTIF('A remplir'!LO119:LO125,1)+COUNTIF('A remplir'!LO119:LO125,0)-COUNTIF('A remplir'!LO119:LO125,ABS))),"")</f>
        <v/>
      </c>
      <c r="LQ119" s="115" t="str">
        <f>IFERROR(COUNTIF('A remplir'!LP119:LP125,1)/((COUNTIF('A remplir'!LP119:LP125,1)+COUNTIF('A remplir'!LP119:LP125,0)-COUNTIF('A remplir'!LP119:LP125,ABS))),"")</f>
        <v/>
      </c>
      <c r="LR119" s="115" t="str">
        <f>IFERROR(COUNTIF('A remplir'!LQ119:LQ125,1)/((COUNTIF('A remplir'!LQ119:LQ125,1)+COUNTIF('A remplir'!LQ119:LQ125,0)-COUNTIF('A remplir'!LQ119:LQ125,ABS))),"")</f>
        <v/>
      </c>
      <c r="LS119" s="115" t="str">
        <f>IFERROR(COUNTIF('A remplir'!LR119:LR125,1)/((COUNTIF('A remplir'!LR119:LR125,1)+COUNTIF('A remplir'!LR119:LR125,0)-COUNTIF('A remplir'!LR119:LR125,ABS))),"")</f>
        <v/>
      </c>
      <c r="LT119" s="115" t="str">
        <f>IFERROR(COUNTIF('A remplir'!LS119:LS125,1)/((COUNTIF('A remplir'!LS119:LS125,1)+COUNTIF('A remplir'!LS119:LS125,0)-COUNTIF('A remplir'!LS119:LS125,ABS))),"")</f>
        <v/>
      </c>
      <c r="LU119" s="115" t="str">
        <f>IFERROR(COUNTIF('A remplir'!LT119:LT125,1)/((COUNTIF('A remplir'!LT119:LT125,1)+COUNTIF('A remplir'!LT119:LT125,0)-COUNTIF('A remplir'!LT119:LT125,ABS))),"")</f>
        <v/>
      </c>
      <c r="LV119" s="115" t="str">
        <f>IFERROR(COUNTIF('A remplir'!LU119:LU125,1)/((COUNTIF('A remplir'!LU119:LU125,1)+COUNTIF('A remplir'!LU119:LU125,0)-COUNTIF('A remplir'!LU119:LU125,ABS))),"")</f>
        <v/>
      </c>
      <c r="LW119" s="115" t="str">
        <f>IFERROR(COUNTIF('A remplir'!LV119:LV125,1)/((COUNTIF('A remplir'!LV119:LV125,1)+COUNTIF('A remplir'!LV119:LV125,0)-COUNTIF('A remplir'!LV119:LV125,ABS))),"")</f>
        <v/>
      </c>
      <c r="LX119" s="115" t="str">
        <f>IFERROR(COUNTIF('A remplir'!LW119:LW125,1)/((COUNTIF('A remplir'!LW119:LW125,1)+COUNTIF('A remplir'!LW119:LW125,0)-COUNTIF('A remplir'!LW119:LW125,ABS))),"")</f>
        <v/>
      </c>
      <c r="LY119" s="115" t="str">
        <f>IFERROR(COUNTIF('A remplir'!LX119:LX125,1)/((COUNTIF('A remplir'!LX119:LX125,1)+COUNTIF('A remplir'!LX119:LX125,0)-COUNTIF('A remplir'!LX119:LX125,ABS))),"")</f>
        <v/>
      </c>
      <c r="LZ119" s="115" t="str">
        <f>IFERROR(COUNTIF('A remplir'!LY119:LY125,1)/((COUNTIF('A remplir'!LY119:LY125,1)+COUNTIF('A remplir'!LY119:LY125,0)-COUNTIF('A remplir'!LY119:LY125,ABS))),"")</f>
        <v/>
      </c>
      <c r="MA119" s="115" t="str">
        <f>IFERROR(COUNTIF('A remplir'!LZ119:LZ125,1)/((COUNTIF('A remplir'!LZ119:LZ125,1)+COUNTIF('A remplir'!LZ119:LZ125,0)-COUNTIF('A remplir'!LZ119:LZ125,ABS))),"")</f>
        <v/>
      </c>
      <c r="MB119" s="115" t="str">
        <f>IFERROR(COUNTIF('A remplir'!MA119:MA125,1)/((COUNTIF('A remplir'!MA119:MA125,1)+COUNTIF('A remplir'!MA119:MA125,0)-COUNTIF('A remplir'!MA119:MA125,ABS))),"")</f>
        <v/>
      </c>
      <c r="MC119" s="115" t="str">
        <f>IFERROR(COUNTIF('A remplir'!MB119:MB125,1)/((COUNTIF('A remplir'!MB119:MB125,1)+COUNTIF('A remplir'!MB119:MB125,0)-COUNTIF('A remplir'!MB119:MB125,ABS))),"")</f>
        <v/>
      </c>
      <c r="MD119" s="115" t="str">
        <f>IFERROR(COUNTIF('A remplir'!MC119:MC125,1)/((COUNTIF('A remplir'!MC119:MC125,1)+COUNTIF('A remplir'!MC119:MC125,0)-COUNTIF('A remplir'!MC119:MC125,ABS))),"")</f>
        <v/>
      </c>
      <c r="ME119" s="115" t="str">
        <f>IFERROR(COUNTIF('A remplir'!MD119:MD125,1)/((COUNTIF('A remplir'!MD119:MD125,1)+COUNTIF('A remplir'!MD119:MD125,0)-COUNTIF('A remplir'!MD119:MD125,ABS))),"")</f>
        <v/>
      </c>
      <c r="MF119" s="115" t="str">
        <f>IFERROR(COUNTIF('A remplir'!ME119:ME125,1)/((COUNTIF('A remplir'!ME119:ME125,1)+COUNTIF('A remplir'!ME119:ME125,0)-COUNTIF('A remplir'!ME119:ME125,ABS))),"")</f>
        <v/>
      </c>
      <c r="MG119" s="115" t="str">
        <f>IFERROR(COUNTIF('A remplir'!MF119:MF125,1)/((COUNTIF('A remplir'!MF119:MF125,1)+COUNTIF('A remplir'!MF119:MF125,0)-COUNTIF('A remplir'!MF119:MF125,ABS))),"")</f>
        <v/>
      </c>
      <c r="MH119" s="115" t="str">
        <f>IFERROR(COUNTIF('A remplir'!MG119:MG125,1)/((COUNTIF('A remplir'!MG119:MG125,1)+COUNTIF('A remplir'!MG119:MG125,0)-COUNTIF('A remplir'!MG119:MG125,ABS))),"")</f>
        <v/>
      </c>
      <c r="MI119" s="115" t="str">
        <f>IFERROR(COUNTIF('A remplir'!MH119:MH125,1)/((COUNTIF('A remplir'!MH119:MH125,1)+COUNTIF('A remplir'!MH119:MH125,0)-COUNTIF('A remplir'!MH119:MH125,ABS))),"")</f>
        <v/>
      </c>
      <c r="MJ119" s="115" t="str">
        <f>IFERROR(COUNTIF('A remplir'!MI119:MI125,1)/((COUNTIF('A remplir'!MI119:MI125,1)+COUNTIF('A remplir'!MI119:MI125,0)-COUNTIF('A remplir'!MI119:MI125,ABS))),"")</f>
        <v/>
      </c>
      <c r="MK119" s="115" t="str">
        <f>IFERROR(COUNTIF('A remplir'!MJ119:MJ125,1)/((COUNTIF('A remplir'!MJ119:MJ125,1)+COUNTIF('A remplir'!MJ119:MJ125,0)-COUNTIF('A remplir'!MJ119:MJ125,ABS))),"")</f>
        <v/>
      </c>
      <c r="ML119" s="115" t="str">
        <f>IFERROR(COUNTIF('A remplir'!MK119:MK125,1)/((COUNTIF('A remplir'!MK119:MK125,1)+COUNTIF('A remplir'!MK119:MK125,0)-COUNTIF('A remplir'!MK119:MK125,ABS))),"")</f>
        <v/>
      </c>
      <c r="MM119" s="115" t="str">
        <f>IFERROR(COUNTIF('A remplir'!ML119:ML125,1)/((COUNTIF('A remplir'!ML119:ML125,1)+COUNTIF('A remplir'!ML119:ML125,0)-COUNTIF('A remplir'!ML119:ML125,ABS))),"")</f>
        <v/>
      </c>
      <c r="MN119" s="115" t="str">
        <f>IFERROR(COUNTIF('A remplir'!MM119:MM125,1)/((COUNTIF('A remplir'!MM119:MM125,1)+COUNTIF('A remplir'!MM119:MM125,0)-COUNTIF('A remplir'!MM119:MM125,ABS))),"")</f>
        <v/>
      </c>
      <c r="MO119" s="115" t="str">
        <f>IFERROR(COUNTIF('A remplir'!MN119:MN125,1)/((COUNTIF('A remplir'!MN119:MN125,1)+COUNTIF('A remplir'!MN119:MN125,0)-COUNTIF('A remplir'!MN119:MN125,ABS))),"")</f>
        <v/>
      </c>
      <c r="MP119" s="115" t="str">
        <f>IFERROR(COUNTIF('A remplir'!MO119:MO125,1)/((COUNTIF('A remplir'!MO119:MO125,1)+COUNTIF('A remplir'!MO119:MO125,0)-COUNTIF('A remplir'!MO119:MO125,ABS))),"")</f>
        <v/>
      </c>
      <c r="MQ119" s="115" t="str">
        <f>IFERROR(COUNTIF('A remplir'!MP119:MP125,1)/((COUNTIF('A remplir'!MP119:MP125,1)+COUNTIF('A remplir'!MP119:MP125,0)-COUNTIF('A remplir'!MP119:MP125,ABS))),"")</f>
        <v/>
      </c>
      <c r="MR119" s="115" t="str">
        <f>IFERROR(COUNTIF('A remplir'!MQ119:MQ125,1)/((COUNTIF('A remplir'!MQ119:MQ125,1)+COUNTIF('A remplir'!MQ119:MQ125,0)-COUNTIF('A remplir'!MQ119:MQ125,ABS))),"")</f>
        <v/>
      </c>
      <c r="MS119" s="115" t="str">
        <f>IFERROR(COUNTIF('A remplir'!MR119:MR125,1)/((COUNTIF('A remplir'!MR119:MR125,1)+COUNTIF('A remplir'!MR119:MR125,0)-COUNTIF('A remplir'!MR119:MR125,ABS))),"")</f>
        <v/>
      </c>
      <c r="MT119" s="115" t="str">
        <f>IFERROR(COUNTIF('A remplir'!MS119:MS125,1)/((COUNTIF('A remplir'!MS119:MS125,1)+COUNTIF('A remplir'!MS119:MS125,0)-COUNTIF('A remplir'!MS119:MS125,ABS))),"")</f>
        <v/>
      </c>
      <c r="MU119" s="115" t="str">
        <f>IFERROR(COUNTIF('A remplir'!MT119:MT125,1)/((COUNTIF('A remplir'!MT119:MT125,1)+COUNTIF('A remplir'!MT119:MT125,0)-COUNTIF('A remplir'!MT119:MT125,ABS))),"")</f>
        <v/>
      </c>
      <c r="MV119" s="115" t="str">
        <f>IFERROR(COUNTIF('A remplir'!MU119:MU125,1)/((COUNTIF('A remplir'!MU119:MU125,1)+COUNTIF('A remplir'!MU119:MU125,0)-COUNTIF('A remplir'!MU119:MU125,ABS))),"")</f>
        <v/>
      </c>
      <c r="MW119" s="115" t="str">
        <f>IFERROR(COUNTIF('A remplir'!MV119:MV125,1)/((COUNTIF('A remplir'!MV119:MV125,1)+COUNTIF('A remplir'!MV119:MV125,0)-COUNTIF('A remplir'!MV119:MV125,ABS))),"")</f>
        <v/>
      </c>
      <c r="MX119" s="115" t="str">
        <f>IFERROR(COUNTIF('A remplir'!MW119:MW125,1)/((COUNTIF('A remplir'!MW119:MW125,1)+COUNTIF('A remplir'!MW119:MW125,0)-COUNTIF('A remplir'!MW119:MW125,ABS))),"")</f>
        <v/>
      </c>
      <c r="MY119" s="115" t="str">
        <f>IFERROR(COUNTIF('A remplir'!MX119:MX125,1)/((COUNTIF('A remplir'!MX119:MX125,1)+COUNTIF('A remplir'!MX119:MX125,0)-COUNTIF('A remplir'!MX119:MX125,ABS))),"")</f>
        <v/>
      </c>
      <c r="MZ119" s="115" t="str">
        <f>IFERROR(COUNTIF('A remplir'!MY119:MY125,1)/((COUNTIF('A remplir'!MY119:MY125,1)+COUNTIF('A remplir'!MY119:MY125,0)-COUNTIF('A remplir'!MY119:MY125,ABS))),"")</f>
        <v/>
      </c>
      <c r="NA119" s="115" t="str">
        <f>IFERROR(COUNTIF('A remplir'!MZ119:MZ125,1)/((COUNTIF('A remplir'!MZ119:MZ125,1)+COUNTIF('A remplir'!MZ119:MZ125,0)-COUNTIF('A remplir'!MZ119:MZ125,ABS))),"")</f>
        <v/>
      </c>
      <c r="NB119" s="115" t="str">
        <f>IFERROR(COUNTIF('A remplir'!NA119:NA125,1)/((COUNTIF('A remplir'!NA119:NA125,1)+COUNTIF('A remplir'!NA119:NA125,0)-COUNTIF('A remplir'!NA119:NA125,ABS))),"")</f>
        <v/>
      </c>
      <c r="NC119" s="115" t="str">
        <f>IFERROR(COUNTIF('A remplir'!NB119:NB125,1)/((COUNTIF('A remplir'!NB119:NB125,1)+COUNTIF('A remplir'!NB119:NB125,0)-COUNTIF('A remplir'!NB119:NB125,ABS))),"")</f>
        <v/>
      </c>
      <c r="ND119" s="115" t="str">
        <f>IFERROR(COUNTIF('A remplir'!NC119:NC125,1)/((COUNTIF('A remplir'!NC119:NC125,1)+COUNTIF('A remplir'!NC119:NC125,0)-COUNTIF('A remplir'!NC119:NC125,ABS))),"")</f>
        <v/>
      </c>
      <c r="NE119" s="115" t="str">
        <f>IFERROR(COUNTIF('A remplir'!ND119:ND125,1)/((COUNTIF('A remplir'!ND119:ND125,1)+COUNTIF('A remplir'!ND119:ND125,0)-COUNTIF('A remplir'!ND119:ND125,ABS))),"")</f>
        <v/>
      </c>
      <c r="NF119" s="115" t="str">
        <f>IFERROR(COUNTIF('A remplir'!NE119:NE125,1)/((COUNTIF('A remplir'!NE119:NE125,1)+COUNTIF('A remplir'!NE119:NE125,0)-COUNTIF('A remplir'!NE119:NE125,ABS))),"")</f>
        <v/>
      </c>
      <c r="NG119" s="115" t="str">
        <f>IFERROR(COUNTIF('A remplir'!NF119:NF125,1)/((COUNTIF('A remplir'!NF119:NF125,1)+COUNTIF('A remplir'!NF119:NF125,0)-COUNTIF('A remplir'!NF119:NF125,ABS))),"")</f>
        <v/>
      </c>
      <c r="NH119" s="115" t="str">
        <f>IFERROR(COUNTIF('A remplir'!NG119:NG125,1)/((COUNTIF('A remplir'!NG119:NG125,1)+COUNTIF('A remplir'!NG119:NG125,0)-COUNTIF('A remplir'!NG119:NG125,ABS))),"")</f>
        <v/>
      </c>
      <c r="NI119" s="115" t="str">
        <f>IFERROR(COUNTIF('A remplir'!NH119:NH125,1)/((COUNTIF('A remplir'!NH119:NH125,1)+COUNTIF('A remplir'!NH119:NH125,0)-COUNTIF('A remplir'!NH119:NH125,ABS))),"")</f>
        <v/>
      </c>
      <c r="NJ119" s="115" t="str">
        <f>IFERROR(COUNTIF('A remplir'!NI119:NI125,1)/((COUNTIF('A remplir'!NI119:NI125,1)+COUNTIF('A remplir'!NI119:NI125,0)-COUNTIF('A remplir'!NI119:NI125,ABS))),"")</f>
        <v/>
      </c>
      <c r="NK119" s="115" t="str">
        <f>IFERROR(COUNTIF('A remplir'!NJ119:NJ125,1)/((COUNTIF('A remplir'!NJ119:NJ125,1)+COUNTIF('A remplir'!NJ119:NJ125,0)-COUNTIF('A remplir'!NJ119:NJ125,ABS))),"")</f>
        <v/>
      </c>
      <c r="NL119" s="115" t="str">
        <f>IFERROR(COUNTIF('A remplir'!NK119:NK125,1)/((COUNTIF('A remplir'!NK119:NK125,1)+COUNTIF('A remplir'!NK119:NK125,0)-COUNTIF('A remplir'!NK119:NK125,ABS))),"")</f>
        <v/>
      </c>
      <c r="NM119" s="115" t="str">
        <f>IFERROR(COUNTIF('A remplir'!NL119:NL125,1)/((COUNTIF('A remplir'!NL119:NL125,1)+COUNTIF('A remplir'!NL119:NL125,0)-COUNTIF('A remplir'!NL119:NL125,ABS))),"")</f>
        <v/>
      </c>
      <c r="NN119" s="115" t="str">
        <f>IFERROR(COUNTIF('A remplir'!NM119:NM125,1)/((COUNTIF('A remplir'!NM119:NM125,1)+COUNTIF('A remplir'!NM119:NM125,0)-COUNTIF('A remplir'!NM119:NM125,ABS))),"")</f>
        <v/>
      </c>
      <c r="NO119" s="115" t="str">
        <f>IFERROR(COUNTIF('A remplir'!NN119:NN125,1)/((COUNTIF('A remplir'!NN119:NN125,1)+COUNTIF('A remplir'!NN119:NN125,0)-COUNTIF('A remplir'!NN119:NN125,ABS))),"")</f>
        <v/>
      </c>
      <c r="NP119" s="115" t="str">
        <f>IFERROR(COUNTIF('A remplir'!NO119:NO125,1)/((COUNTIF('A remplir'!NO119:NO125,1)+COUNTIF('A remplir'!NO119:NO125,0)-COUNTIF('A remplir'!NO119:NO125,ABS))),"")</f>
        <v/>
      </c>
      <c r="NQ119" s="115" t="str">
        <f>IFERROR(COUNTIF('A remplir'!NP119:NP125,1)/((COUNTIF('A remplir'!NP119:NP125,1)+COUNTIF('A remplir'!NP119:NP125,0)-COUNTIF('A remplir'!NP119:NP125,ABS))),"")</f>
        <v/>
      </c>
      <c r="NR119" s="115" t="str">
        <f>IFERROR(COUNTIF('A remplir'!NQ119:NQ125,1)/((COUNTIF('A remplir'!NQ119:NQ125,1)+COUNTIF('A remplir'!NQ119:NQ125,0)-COUNTIF('A remplir'!NQ119:NQ125,ABS))),"")</f>
        <v/>
      </c>
      <c r="NS119" s="115" t="str">
        <f>IFERROR(COUNTIF('A remplir'!NR119:NR125,1)/((COUNTIF('A remplir'!NR119:NR125,1)+COUNTIF('A remplir'!NR119:NR125,0)-COUNTIF('A remplir'!NR119:NR125,ABS))),"")</f>
        <v/>
      </c>
      <c r="NT119" s="115" t="str">
        <f>IFERROR(COUNTIF('A remplir'!NS119:NS125,1)/((COUNTIF('A remplir'!NS119:NS125,1)+COUNTIF('A remplir'!NS119:NS125,0)-COUNTIF('A remplir'!NS119:NS125,ABS))),"")</f>
        <v/>
      </c>
      <c r="NU119" s="115" t="str">
        <f>IFERROR(COUNTIF('A remplir'!NT119:NT125,1)/((COUNTIF('A remplir'!NT119:NT125,1)+COUNTIF('A remplir'!NT119:NT125,0)-COUNTIF('A remplir'!NT119:NT125,ABS))),"")</f>
        <v/>
      </c>
      <c r="NV119" s="115" t="str">
        <f>IFERROR(COUNTIF('A remplir'!NU119:NU125,1)/((COUNTIF('A remplir'!NU119:NU125,1)+COUNTIF('A remplir'!NU119:NU125,0)-COUNTIF('A remplir'!NU119:NU125,ABS))),"")</f>
        <v/>
      </c>
      <c r="NW119" s="115" t="str">
        <f>IFERROR(COUNTIF('A remplir'!NV119:NV125,1)/((COUNTIF('A remplir'!NV119:NV125,1)+COUNTIF('A remplir'!NV119:NV125,0)-COUNTIF('A remplir'!NV119:NV125,ABS))),"")</f>
        <v/>
      </c>
      <c r="NX119" s="115" t="str">
        <f>IFERROR(COUNTIF('A remplir'!NW119:NW125,1)/((COUNTIF('A remplir'!NW119:NW125,1)+COUNTIF('A remplir'!NW119:NW125,0)-COUNTIF('A remplir'!NW119:NW125,ABS))),"")</f>
        <v/>
      </c>
      <c r="NY119" s="115" t="str">
        <f>IFERROR(COUNTIF('A remplir'!NX119:NX125,1)/((COUNTIF('A remplir'!NX119:NX125,1)+COUNTIF('A remplir'!NX119:NX125,0)-COUNTIF('A remplir'!NX119:NX125,ABS))),"")</f>
        <v/>
      </c>
      <c r="NZ119" s="115" t="str">
        <f>IFERROR(COUNTIF('A remplir'!NY119:NY125,1)/((COUNTIF('A remplir'!NY119:NY125,1)+COUNTIF('A remplir'!NY119:NY125,0)-COUNTIF('A remplir'!NY119:NY125,ABS))),"")</f>
        <v/>
      </c>
      <c r="OA119" s="115" t="str">
        <f>IFERROR(COUNTIF('A remplir'!NZ119:NZ125,1)/((COUNTIF('A remplir'!NZ119:NZ125,1)+COUNTIF('A remplir'!NZ119:NZ125,0)-COUNTIF('A remplir'!NZ119:NZ125,ABS))),"")</f>
        <v/>
      </c>
      <c r="OB119" s="115" t="str">
        <f>IFERROR(COUNTIF('A remplir'!OA119:OA125,1)/((COUNTIF('A remplir'!OA119:OA125,1)+COUNTIF('A remplir'!OA119:OA125,0)-COUNTIF('A remplir'!OA119:OA125,ABS))),"")</f>
        <v/>
      </c>
      <c r="OC119" s="115" t="str">
        <f>IFERROR(COUNTIF('A remplir'!OB119:OB125,1)/((COUNTIF('A remplir'!OB119:OB125,1)+COUNTIF('A remplir'!OB119:OB125,0)-COUNTIF('A remplir'!OB119:OB125,ABS))),"")</f>
        <v/>
      </c>
      <c r="OD119" s="115" t="str">
        <f>IFERROR(COUNTIF('A remplir'!OC119:OC125,1)/((COUNTIF('A remplir'!OC119:OC125,1)+COUNTIF('A remplir'!OC119:OC125,0)-COUNTIF('A remplir'!OC119:OC125,ABS))),"")</f>
        <v/>
      </c>
      <c r="OE119" s="115" t="str">
        <f>IFERROR(COUNTIF('A remplir'!OD119:OD125,1)/((COUNTIF('A remplir'!OD119:OD125,1)+COUNTIF('A remplir'!OD119:OD125,0)-COUNTIF('A remplir'!OD119:OD125,ABS))),"")</f>
        <v/>
      </c>
      <c r="OF119" s="115" t="str">
        <f>IFERROR(COUNTIF('A remplir'!OE119:OE125,1)/((COUNTIF('A remplir'!OE119:OE125,1)+COUNTIF('A remplir'!OE119:OE125,0)-COUNTIF('A remplir'!OE119:OE125,ABS))),"")</f>
        <v/>
      </c>
      <c r="OG119" s="115" t="str">
        <f>IFERROR(COUNTIF('A remplir'!OF119:OF125,1)/((COUNTIF('A remplir'!OF119:OF125,1)+COUNTIF('A remplir'!OF119:OF125,0)-COUNTIF('A remplir'!OF119:OF125,ABS))),"")</f>
        <v/>
      </c>
      <c r="OH119" s="115" t="str">
        <f>IFERROR(COUNTIF('A remplir'!OG119:OG125,1)/((COUNTIF('A remplir'!OG119:OG125,1)+COUNTIF('A remplir'!OG119:OG125,0)-COUNTIF('A remplir'!OG119:OG125,ABS))),"")</f>
        <v/>
      </c>
      <c r="OI119" s="115" t="str">
        <f>IFERROR(COUNTIF('A remplir'!OH119:OH125,1)/((COUNTIF('A remplir'!OH119:OH125,1)+COUNTIF('A remplir'!OH119:OH125,0)-COUNTIF('A remplir'!OH119:OH125,ABS))),"")</f>
        <v/>
      </c>
      <c r="OJ119" s="115" t="str">
        <f>IFERROR(COUNTIF('A remplir'!OI119:OI125,1)/((COUNTIF('A remplir'!OI119:OI125,1)+COUNTIF('A remplir'!OI119:OI125,0)-COUNTIF('A remplir'!OI119:OI125,ABS))),"")</f>
        <v/>
      </c>
      <c r="OK119" s="115" t="str">
        <f>IFERROR(COUNTIF('A remplir'!OJ119:OJ125,1)/((COUNTIF('A remplir'!OJ119:OJ125,1)+COUNTIF('A remplir'!OJ119:OJ125,0)-COUNTIF('A remplir'!OJ119:OJ125,ABS))),"")</f>
        <v/>
      </c>
      <c r="OL119" s="115" t="str">
        <f>IFERROR(COUNTIF('A remplir'!OK119:OK125,1)/((COUNTIF('A remplir'!OK119:OK125,1)+COUNTIF('A remplir'!OK119:OK125,0)-COUNTIF('A remplir'!OK119:OK125,ABS))),"")</f>
        <v/>
      </c>
      <c r="OM119" s="115" t="str">
        <f>IFERROR(COUNTIF('A remplir'!OL119:OL125,1)/((COUNTIF('A remplir'!OL119:OL125,1)+COUNTIF('A remplir'!OL119:OL125,0)-COUNTIF('A remplir'!OL119:OL125,ABS))),"")</f>
        <v/>
      </c>
      <c r="ON119" s="4"/>
      <c r="OO119" s="2"/>
      <c r="OP119" s="119"/>
      <c r="OQ119" s="5">
        <f>'A remplir'!C87</f>
        <v>1</v>
      </c>
      <c r="OR119" s="5">
        <f>'A remplir'!D87</f>
        <v>1</v>
      </c>
      <c r="OS119" s="5">
        <f>'A remplir'!E87</f>
        <v>1</v>
      </c>
      <c r="OT119" s="5">
        <f>'A remplir'!F87</f>
        <v>0</v>
      </c>
      <c r="OU119" s="5">
        <f>'A remplir'!G87</f>
        <v>0</v>
      </c>
      <c r="OV119" s="5">
        <f>'A remplir'!H87</f>
        <v>0</v>
      </c>
      <c r="OW119" s="5">
        <f>'A remplir'!I87</f>
        <v>0</v>
      </c>
      <c r="OX119" s="5">
        <f>'A remplir'!J87</f>
        <v>0</v>
      </c>
      <c r="OY119" s="5">
        <f>'A remplir'!K87</f>
        <v>0</v>
      </c>
      <c r="OZ119" s="5">
        <f>'A remplir'!L87</f>
        <v>0</v>
      </c>
      <c r="PA119" s="5">
        <f>'A remplir'!M87</f>
        <v>0</v>
      </c>
      <c r="PB119" s="5">
        <f>'A remplir'!N87</f>
        <v>0</v>
      </c>
      <c r="PC119" s="5">
        <f>'A remplir'!O87</f>
        <v>0</v>
      </c>
      <c r="PD119" s="5">
        <f>'A remplir'!P87</f>
        <v>0</v>
      </c>
      <c r="PE119" s="5">
        <f>'A remplir'!Q87</f>
        <v>0</v>
      </c>
      <c r="PF119" s="5">
        <f>'A remplir'!R87</f>
        <v>0</v>
      </c>
      <c r="PG119" s="5">
        <f>'A remplir'!S87</f>
        <v>0</v>
      </c>
      <c r="PH119" s="5">
        <f>'A remplir'!T87</f>
        <v>0</v>
      </c>
      <c r="PI119" s="5">
        <f>'A remplir'!U87</f>
        <v>0</v>
      </c>
      <c r="PJ119" s="5">
        <f>'A remplir'!V87</f>
        <v>0</v>
      </c>
      <c r="PK119" s="5">
        <f>'A remplir'!W87</f>
        <v>0</v>
      </c>
      <c r="PL119" s="5">
        <f>'A remplir'!X87</f>
        <v>0</v>
      </c>
      <c r="PM119" s="5">
        <f>'A remplir'!Y87</f>
        <v>0</v>
      </c>
      <c r="PN119" s="5">
        <f>'A remplir'!Z87</f>
        <v>0</v>
      </c>
      <c r="PO119" s="5">
        <f>'A remplir'!AA87</f>
        <v>0</v>
      </c>
      <c r="PP119" s="5">
        <f>'A remplir'!AB87</f>
        <v>0</v>
      </c>
      <c r="PQ119" s="5">
        <f>'A remplir'!AC87</f>
        <v>0</v>
      </c>
      <c r="PR119" s="5">
        <f>'A remplir'!AD87</f>
        <v>0</v>
      </c>
      <c r="PS119" s="5">
        <f>'A remplir'!AE87</f>
        <v>0</v>
      </c>
      <c r="PT119" s="5">
        <f>'A remplir'!AF87</f>
        <v>0</v>
      </c>
      <c r="PU119" s="5">
        <f>'A remplir'!AG87</f>
        <v>0</v>
      </c>
      <c r="PV119" s="5">
        <f>'A remplir'!AH87</f>
        <v>0</v>
      </c>
      <c r="PW119" s="5">
        <f>'A remplir'!AI87</f>
        <v>0</v>
      </c>
      <c r="PX119" s="5">
        <f>'A remplir'!AJ87</f>
        <v>0</v>
      </c>
      <c r="PY119" s="5">
        <f>'A remplir'!AK87</f>
        <v>0</v>
      </c>
      <c r="PZ119" s="5">
        <f>'A remplir'!AL87</f>
        <v>0</v>
      </c>
      <c r="QA119" s="5">
        <f>'A remplir'!AM87</f>
        <v>0</v>
      </c>
      <c r="QB119" s="5">
        <f>'A remplir'!AN87</f>
        <v>0</v>
      </c>
      <c r="QC119" s="5">
        <f>'A remplir'!AO87</f>
        <v>0</v>
      </c>
      <c r="QD119" s="5">
        <f>'A remplir'!AP87</f>
        <v>0</v>
      </c>
      <c r="QE119" s="5">
        <f>'A remplir'!AQ87</f>
        <v>0</v>
      </c>
      <c r="QF119" s="5">
        <f>'A remplir'!AR87</f>
        <v>0</v>
      </c>
      <c r="QG119" s="5">
        <f>'A remplir'!AS87</f>
        <v>0</v>
      </c>
      <c r="QH119" s="5">
        <f>'A remplir'!AT87</f>
        <v>0</v>
      </c>
      <c r="QI119" s="5">
        <f>'A remplir'!AU87</f>
        <v>0</v>
      </c>
      <c r="QJ119" s="5">
        <f>'A remplir'!AV87</f>
        <v>0</v>
      </c>
      <c r="QK119" s="5">
        <f>'A remplir'!AW87</f>
        <v>0</v>
      </c>
      <c r="QL119" s="5">
        <f>'A remplir'!AX87</f>
        <v>0</v>
      </c>
      <c r="QM119" s="5">
        <f>'A remplir'!AY87</f>
        <v>0</v>
      </c>
      <c r="QN119" s="5">
        <f>'A remplir'!AZ87</f>
        <v>0</v>
      </c>
      <c r="QO119" s="5">
        <f>'A remplir'!BA87</f>
        <v>0</v>
      </c>
      <c r="QP119" s="5">
        <f>'A remplir'!BB87</f>
        <v>0</v>
      </c>
      <c r="QQ119" s="5">
        <f>'A remplir'!BC87</f>
        <v>0</v>
      </c>
      <c r="QR119" s="5">
        <f>'A remplir'!BD87</f>
        <v>0</v>
      </c>
      <c r="QS119" s="5">
        <f>'A remplir'!BE87</f>
        <v>0</v>
      </c>
      <c r="QT119" s="5">
        <f>'A remplir'!BF87</f>
        <v>0</v>
      </c>
      <c r="QU119" s="5">
        <f>'A remplir'!BG87</f>
        <v>0</v>
      </c>
      <c r="QV119" s="5">
        <f>'A remplir'!BH87</f>
        <v>0</v>
      </c>
      <c r="QW119" s="5">
        <f>'A remplir'!BI87</f>
        <v>0</v>
      </c>
      <c r="QX119" s="5">
        <f>'A remplir'!BJ87</f>
        <v>0</v>
      </c>
      <c r="QY119" s="5">
        <f>'A remplir'!BK87</f>
        <v>0</v>
      </c>
      <c r="QZ119" s="5">
        <f>'A remplir'!BL87</f>
        <v>0</v>
      </c>
      <c r="RA119" s="5">
        <f>'A remplir'!BM87</f>
        <v>0</v>
      </c>
      <c r="RB119" s="5">
        <f>'A remplir'!BN87</f>
        <v>0</v>
      </c>
      <c r="RC119" s="5">
        <f>'A remplir'!BO87</f>
        <v>0</v>
      </c>
      <c r="RD119" s="5">
        <f>'A remplir'!BP87</f>
        <v>0</v>
      </c>
      <c r="RE119" s="5">
        <f>'A remplir'!BQ87</f>
        <v>0</v>
      </c>
      <c r="RF119" s="5">
        <f>'A remplir'!BR87</f>
        <v>0</v>
      </c>
      <c r="RG119" s="5">
        <f>'A remplir'!BS87</f>
        <v>0</v>
      </c>
      <c r="RH119" s="5">
        <f>'A remplir'!BT87</f>
        <v>0</v>
      </c>
      <c r="RI119" s="5">
        <f>'A remplir'!BU87</f>
        <v>0</v>
      </c>
      <c r="RJ119" s="5">
        <f>'A remplir'!BV87</f>
        <v>0</v>
      </c>
      <c r="RK119" s="5">
        <f>'A remplir'!BW87</f>
        <v>0</v>
      </c>
      <c r="RL119" s="5">
        <f>'A remplir'!BX87</f>
        <v>0</v>
      </c>
      <c r="RM119" s="5">
        <f>'A remplir'!BY87</f>
        <v>0</v>
      </c>
      <c r="RN119" s="5">
        <f>'A remplir'!BZ87</f>
        <v>0</v>
      </c>
      <c r="RO119" s="5">
        <f>'A remplir'!CA87</f>
        <v>0</v>
      </c>
      <c r="RP119" s="5">
        <f>'A remplir'!CB87</f>
        <v>0</v>
      </c>
      <c r="RQ119" s="5">
        <f>'A remplir'!CC87</f>
        <v>0</v>
      </c>
      <c r="RR119" s="5">
        <f>'A remplir'!CD87</f>
        <v>0</v>
      </c>
      <c r="RS119" s="5">
        <f>'A remplir'!CE87</f>
        <v>0</v>
      </c>
      <c r="RT119" s="5">
        <f>'A remplir'!CF87</f>
        <v>0</v>
      </c>
      <c r="RU119" s="5">
        <f>'A remplir'!CG87</f>
        <v>0</v>
      </c>
      <c r="RV119" s="5">
        <f>'A remplir'!CH87</f>
        <v>0</v>
      </c>
      <c r="RW119" s="5">
        <f>'A remplir'!CI87</f>
        <v>0</v>
      </c>
      <c r="RX119" s="5">
        <f>'A remplir'!CJ87</f>
        <v>0</v>
      </c>
      <c r="RY119" s="5">
        <f>'A remplir'!CK87</f>
        <v>0</v>
      </c>
      <c r="RZ119" s="5">
        <f>'A remplir'!CL87</f>
        <v>0</v>
      </c>
      <c r="SA119" s="5">
        <f>'A remplir'!CM87</f>
        <v>0</v>
      </c>
      <c r="SB119" s="5">
        <f>'A remplir'!CN87</f>
        <v>0</v>
      </c>
      <c r="SC119" s="5">
        <f>'A remplir'!CO87</f>
        <v>0</v>
      </c>
      <c r="SD119" s="5">
        <f>'A remplir'!CP87</f>
        <v>0</v>
      </c>
      <c r="SE119" s="5">
        <f>'A remplir'!CQ87</f>
        <v>0</v>
      </c>
      <c r="SF119" s="5">
        <f>'A remplir'!CR87</f>
        <v>0</v>
      </c>
      <c r="SG119" s="5">
        <f>'A remplir'!CS87</f>
        <v>0</v>
      </c>
      <c r="SH119" s="5">
        <f>'A remplir'!CT87</f>
        <v>0</v>
      </c>
      <c r="SI119" s="5">
        <f>'A remplir'!CU87</f>
        <v>0</v>
      </c>
      <c r="SJ119" s="5">
        <f>'A remplir'!CV87</f>
        <v>0</v>
      </c>
      <c r="SK119" s="5">
        <f>'A remplir'!CW87</f>
        <v>0</v>
      </c>
      <c r="SL119" s="5">
        <f>'A remplir'!CX87</f>
        <v>0</v>
      </c>
      <c r="SM119" s="5">
        <f>'A remplir'!CY87</f>
        <v>0</v>
      </c>
      <c r="SN119" s="5">
        <f>'A remplir'!CZ87</f>
        <v>0</v>
      </c>
      <c r="SO119" s="5">
        <f>'A remplir'!DA87</f>
        <v>0</v>
      </c>
      <c r="SP119" s="5">
        <f>'A remplir'!DB87</f>
        <v>0</v>
      </c>
      <c r="SQ119" s="5">
        <f>'A remplir'!DC87</f>
        <v>0</v>
      </c>
      <c r="SR119" s="5">
        <f>'A remplir'!DD87</f>
        <v>0</v>
      </c>
      <c r="SS119" s="5">
        <f>'A remplir'!DE87</f>
        <v>0</v>
      </c>
      <c r="ST119" s="5">
        <f>'A remplir'!DF87</f>
        <v>0</v>
      </c>
      <c r="SU119" s="5">
        <f>'A remplir'!DG87</f>
        <v>0</v>
      </c>
      <c r="SV119" s="5">
        <f>'A remplir'!DH87</f>
        <v>0</v>
      </c>
      <c r="SW119" s="5">
        <f>'A remplir'!DI87</f>
        <v>0</v>
      </c>
      <c r="SX119" s="5">
        <f>'A remplir'!DJ87</f>
        <v>0</v>
      </c>
      <c r="SY119" s="5">
        <f>'A remplir'!DK87</f>
        <v>0</v>
      </c>
      <c r="SZ119" s="5">
        <f>'A remplir'!DL87</f>
        <v>0</v>
      </c>
      <c r="TA119" s="5">
        <f>'A remplir'!DM87</f>
        <v>0</v>
      </c>
      <c r="TB119" s="5">
        <f>'A remplir'!DN87</f>
        <v>0</v>
      </c>
      <c r="TC119" s="5">
        <f>'A remplir'!DO87</f>
        <v>0</v>
      </c>
      <c r="TD119" s="5">
        <f>'A remplir'!DP87</f>
        <v>0</v>
      </c>
      <c r="TE119" s="5">
        <f>'A remplir'!DQ87</f>
        <v>0</v>
      </c>
      <c r="TF119" s="5">
        <f>'A remplir'!DR87</f>
        <v>0</v>
      </c>
      <c r="TG119" s="5">
        <f>'A remplir'!DS87</f>
        <v>0</v>
      </c>
      <c r="TH119" s="5">
        <f>'A remplir'!DT87</f>
        <v>0</v>
      </c>
      <c r="TI119" s="5">
        <f>'A remplir'!DU87</f>
        <v>0</v>
      </c>
      <c r="TJ119" s="5">
        <f>'A remplir'!DV87</f>
        <v>0</v>
      </c>
      <c r="TK119" s="5">
        <f>'A remplir'!DW87</f>
        <v>0</v>
      </c>
      <c r="TL119" s="5">
        <f>'A remplir'!DX87</f>
        <v>0</v>
      </c>
      <c r="TM119" s="5">
        <f>'A remplir'!DY87</f>
        <v>0</v>
      </c>
      <c r="TN119" s="5">
        <f>'A remplir'!DZ87</f>
        <v>0</v>
      </c>
      <c r="TO119" s="5">
        <f>'A remplir'!EA87</f>
        <v>0</v>
      </c>
      <c r="TP119" s="5">
        <f>'A remplir'!EB87</f>
        <v>0</v>
      </c>
      <c r="TQ119" s="5">
        <f>'A remplir'!EC87</f>
        <v>0</v>
      </c>
      <c r="TR119" s="5">
        <f>'A remplir'!ED87</f>
        <v>0</v>
      </c>
      <c r="TS119" s="5">
        <f>'A remplir'!EE87</f>
        <v>0</v>
      </c>
      <c r="TT119" s="5">
        <f>'A remplir'!EF87</f>
        <v>0</v>
      </c>
      <c r="TU119" s="5">
        <f>'A remplir'!EG87</f>
        <v>0</v>
      </c>
      <c r="TV119" s="5">
        <f>'A remplir'!EH87</f>
        <v>0</v>
      </c>
      <c r="TW119" s="5">
        <f>'A remplir'!EI87</f>
        <v>0</v>
      </c>
      <c r="TX119" s="5">
        <f>'A remplir'!EJ87</f>
        <v>0</v>
      </c>
      <c r="TY119" s="5">
        <f>'A remplir'!EK87</f>
        <v>0</v>
      </c>
      <c r="TZ119" s="5">
        <f>'A remplir'!EL87</f>
        <v>0</v>
      </c>
      <c r="UA119" s="5">
        <f>'A remplir'!EM87</f>
        <v>0</v>
      </c>
      <c r="UB119" s="5">
        <f>'A remplir'!EN87</f>
        <v>0</v>
      </c>
      <c r="UC119" s="5">
        <f>'A remplir'!EO87</f>
        <v>0</v>
      </c>
      <c r="UD119" s="5">
        <f>'A remplir'!EP87</f>
        <v>0</v>
      </c>
      <c r="UE119" s="5">
        <f>'A remplir'!EQ87</f>
        <v>0</v>
      </c>
      <c r="UF119" s="5">
        <f>'A remplir'!ER87</f>
        <v>0</v>
      </c>
      <c r="UG119" s="5">
        <f>'A remplir'!ES87</f>
        <v>0</v>
      </c>
      <c r="UH119" s="5">
        <f>'A remplir'!ET87</f>
        <v>0</v>
      </c>
      <c r="UI119" s="5">
        <f>'A remplir'!EU87</f>
        <v>0</v>
      </c>
      <c r="UJ119" s="5">
        <f>'A remplir'!EV87</f>
        <v>0</v>
      </c>
      <c r="UK119" s="5">
        <f>'A remplir'!EW87</f>
        <v>0</v>
      </c>
      <c r="UL119" s="5">
        <f>'A remplir'!EX87</f>
        <v>0</v>
      </c>
      <c r="UM119" s="5">
        <f>'A remplir'!EY87</f>
        <v>0</v>
      </c>
      <c r="UN119" s="5">
        <f>'A remplir'!EZ87</f>
        <v>0</v>
      </c>
      <c r="UO119" s="5">
        <f>'A remplir'!FA87</f>
        <v>0</v>
      </c>
      <c r="UP119" s="5">
        <f>'A remplir'!FB87</f>
        <v>0</v>
      </c>
      <c r="UQ119" s="5">
        <f>'A remplir'!FC87</f>
        <v>0</v>
      </c>
      <c r="UR119" s="5">
        <f>'A remplir'!FD87</f>
        <v>0</v>
      </c>
      <c r="US119" s="5">
        <f>'A remplir'!FE87</f>
        <v>0</v>
      </c>
      <c r="UT119" s="5">
        <f>'A remplir'!FF87</f>
        <v>0</v>
      </c>
      <c r="UU119" s="5">
        <f>'A remplir'!FG87</f>
        <v>0</v>
      </c>
      <c r="UV119" s="5">
        <f>'A remplir'!FH87</f>
        <v>0</v>
      </c>
      <c r="UW119" s="5">
        <f>'A remplir'!FI87</f>
        <v>0</v>
      </c>
      <c r="UX119" s="5">
        <f>'A remplir'!FJ87</f>
        <v>0</v>
      </c>
      <c r="UY119" s="5">
        <f>'A remplir'!FK87</f>
        <v>0</v>
      </c>
      <c r="UZ119" s="5">
        <f>'A remplir'!FL87</f>
        <v>0</v>
      </c>
      <c r="VA119" s="5">
        <f>'A remplir'!FM87</f>
        <v>0</v>
      </c>
      <c r="VB119" s="5">
        <f>'A remplir'!FN87</f>
        <v>0</v>
      </c>
      <c r="VC119" s="5">
        <f>'A remplir'!FO87</f>
        <v>0</v>
      </c>
      <c r="VD119" s="5">
        <f>'A remplir'!FP87</f>
        <v>0</v>
      </c>
      <c r="VE119" s="5">
        <f>'A remplir'!FQ87</f>
        <v>0</v>
      </c>
      <c r="VF119" s="5">
        <f>'A remplir'!FR87</f>
        <v>0</v>
      </c>
      <c r="VG119" s="5">
        <f>'A remplir'!FS87</f>
        <v>0</v>
      </c>
      <c r="VH119" s="5">
        <f>'A remplir'!FT87</f>
        <v>0</v>
      </c>
      <c r="VI119" s="5">
        <f>'A remplir'!FU87</f>
        <v>0</v>
      </c>
      <c r="VJ119" s="5">
        <f>'A remplir'!FV87</f>
        <v>0</v>
      </c>
      <c r="VK119" s="5">
        <f>'A remplir'!FW87</f>
        <v>0</v>
      </c>
      <c r="VL119" s="5">
        <f>'A remplir'!FX87</f>
        <v>0</v>
      </c>
      <c r="VM119" s="5">
        <f>'A remplir'!FY87</f>
        <v>0</v>
      </c>
      <c r="VN119" s="5">
        <f>'A remplir'!FZ87</f>
        <v>0</v>
      </c>
      <c r="VO119" s="5">
        <f>'A remplir'!GA87</f>
        <v>0</v>
      </c>
      <c r="VP119" s="5">
        <f>'A remplir'!GB87</f>
        <v>0</v>
      </c>
      <c r="VQ119" s="5">
        <f>'A remplir'!GC87</f>
        <v>0</v>
      </c>
      <c r="VR119" s="5">
        <f>'A remplir'!GD87</f>
        <v>0</v>
      </c>
      <c r="VS119" s="5">
        <f>'A remplir'!GE87</f>
        <v>0</v>
      </c>
      <c r="VT119" s="5">
        <f>'A remplir'!GF87</f>
        <v>0</v>
      </c>
      <c r="VU119" s="5">
        <f>'A remplir'!GG87</f>
        <v>0</v>
      </c>
      <c r="VV119" s="5">
        <f>'A remplir'!GH87</f>
        <v>0</v>
      </c>
      <c r="VW119" s="5">
        <f>'A remplir'!GI87</f>
        <v>0</v>
      </c>
      <c r="VX119" s="5">
        <f>'A remplir'!GJ87</f>
        <v>0</v>
      </c>
      <c r="VY119" s="5">
        <f>'A remplir'!GK87</f>
        <v>0</v>
      </c>
      <c r="VZ119" s="5">
        <f>'A remplir'!GL87</f>
        <v>0</v>
      </c>
      <c r="WA119" s="5">
        <f>'A remplir'!GM87</f>
        <v>0</v>
      </c>
      <c r="WB119" s="5">
        <f>'A remplir'!GN87</f>
        <v>0</v>
      </c>
      <c r="WC119" s="5">
        <f>'A remplir'!GO87</f>
        <v>0</v>
      </c>
      <c r="WD119" s="5">
        <f>'A remplir'!GP87</f>
        <v>0</v>
      </c>
      <c r="WE119" s="5">
        <f>'A remplir'!GQ87</f>
        <v>0</v>
      </c>
      <c r="WF119" s="5">
        <f>'A remplir'!GR87</f>
        <v>0</v>
      </c>
      <c r="WG119" s="5">
        <f>'A remplir'!GS87</f>
        <v>0</v>
      </c>
      <c r="WH119" s="5">
        <f>'A remplir'!GT87</f>
        <v>0</v>
      </c>
      <c r="WI119" s="5">
        <f>'A remplir'!GU87</f>
        <v>0</v>
      </c>
      <c r="WJ119" s="5">
        <f>'A remplir'!GV87</f>
        <v>0</v>
      </c>
      <c r="WK119" s="5">
        <f>'A remplir'!GW87</f>
        <v>0</v>
      </c>
      <c r="WL119" s="5">
        <f>'A remplir'!GX87</f>
        <v>0</v>
      </c>
      <c r="WM119" s="5">
        <f>'A remplir'!GY87</f>
        <v>0</v>
      </c>
      <c r="WN119" s="5">
        <f>'A remplir'!GZ87</f>
        <v>0</v>
      </c>
      <c r="WO119" s="5">
        <f>'A remplir'!HA87</f>
        <v>0</v>
      </c>
      <c r="WP119" s="5">
        <f>'A remplir'!HB87</f>
        <v>0</v>
      </c>
      <c r="WQ119" s="5">
        <f>'A remplir'!HC87</f>
        <v>0</v>
      </c>
      <c r="WR119" s="5">
        <f>'A remplir'!HD87</f>
        <v>0</v>
      </c>
      <c r="WS119" s="5">
        <f>'A remplir'!HE87</f>
        <v>0</v>
      </c>
      <c r="WT119" s="5">
        <f>'A remplir'!HF87</f>
        <v>0</v>
      </c>
      <c r="WU119" s="5">
        <f>'A remplir'!HG87</f>
        <v>0</v>
      </c>
      <c r="WV119" s="5">
        <f>'A remplir'!HH87</f>
        <v>0</v>
      </c>
      <c r="WW119" s="5">
        <f>'A remplir'!HI87</f>
        <v>0</v>
      </c>
      <c r="WX119" s="5">
        <f>'A remplir'!HJ87</f>
        <v>0</v>
      </c>
      <c r="WY119" s="5">
        <f>'A remplir'!HK87</f>
        <v>0</v>
      </c>
      <c r="WZ119" s="5">
        <f>'A remplir'!HL87</f>
        <v>0</v>
      </c>
      <c r="XA119" s="5">
        <f>'A remplir'!HM87</f>
        <v>0</v>
      </c>
      <c r="XB119" s="5">
        <f>'A remplir'!HN87</f>
        <v>0</v>
      </c>
      <c r="XC119" s="5">
        <f>'A remplir'!HO87</f>
        <v>0</v>
      </c>
      <c r="XD119" s="5">
        <f>'A remplir'!HP87</f>
        <v>0</v>
      </c>
      <c r="XE119" s="5">
        <f>'A remplir'!HQ87</f>
        <v>0</v>
      </c>
      <c r="XF119" s="5">
        <f>'A remplir'!HR87</f>
        <v>0</v>
      </c>
      <c r="XG119" s="5">
        <f>'A remplir'!HS87</f>
        <v>0</v>
      </c>
      <c r="XH119" s="5">
        <f>'A remplir'!HT87</f>
        <v>0</v>
      </c>
      <c r="XI119" s="5">
        <f>'A remplir'!HU87</f>
        <v>0</v>
      </c>
      <c r="XJ119" s="5">
        <f>'A remplir'!HV87</f>
        <v>0</v>
      </c>
      <c r="XK119" s="5">
        <f>'A remplir'!HW87</f>
        <v>0</v>
      </c>
      <c r="XL119" s="5">
        <f>'A remplir'!HX87</f>
        <v>0</v>
      </c>
      <c r="XM119" s="5">
        <f>'A remplir'!HY87</f>
        <v>0</v>
      </c>
      <c r="XN119" s="5">
        <f>'A remplir'!HZ87</f>
        <v>0</v>
      </c>
      <c r="XO119" s="5">
        <f>'A remplir'!IA87</f>
        <v>0</v>
      </c>
      <c r="XP119" s="5">
        <f>'A remplir'!IB87</f>
        <v>0</v>
      </c>
      <c r="XQ119" s="5">
        <f>'A remplir'!IC87</f>
        <v>0</v>
      </c>
      <c r="XR119" s="5">
        <f>'A remplir'!ID87</f>
        <v>0</v>
      </c>
      <c r="XS119" s="5">
        <f>'A remplir'!IE87</f>
        <v>0</v>
      </c>
      <c r="XT119" s="5">
        <f>'A remplir'!IF87</f>
        <v>0</v>
      </c>
      <c r="XU119" s="5">
        <f>'A remplir'!IG87</f>
        <v>0</v>
      </c>
      <c r="XV119" s="5">
        <f>'A remplir'!IH87</f>
        <v>0</v>
      </c>
      <c r="XW119" s="5">
        <f>'A remplir'!II87</f>
        <v>0</v>
      </c>
      <c r="XX119" s="5">
        <f>'A remplir'!IJ87</f>
        <v>0</v>
      </c>
      <c r="XY119" s="5">
        <f>'A remplir'!IK87</f>
        <v>0</v>
      </c>
      <c r="XZ119" s="5">
        <f>'A remplir'!IL87</f>
        <v>0</v>
      </c>
      <c r="YA119" s="5">
        <f>'A remplir'!IM87</f>
        <v>0</v>
      </c>
      <c r="YB119" s="5">
        <f>'A remplir'!IN87</f>
        <v>0</v>
      </c>
      <c r="YC119" s="5">
        <f>'A remplir'!IO87</f>
        <v>0</v>
      </c>
      <c r="YD119" s="5">
        <f>'A remplir'!IP87</f>
        <v>0</v>
      </c>
      <c r="YE119" s="5">
        <f>'A remplir'!IQ87</f>
        <v>0</v>
      </c>
      <c r="YF119" s="5">
        <f>'A remplir'!IR87</f>
        <v>0</v>
      </c>
      <c r="YG119" s="5">
        <f>'A remplir'!IS87</f>
        <v>0</v>
      </c>
      <c r="YH119" s="5">
        <f>'A remplir'!IT87</f>
        <v>0</v>
      </c>
      <c r="YI119" s="5">
        <f>'A remplir'!IU87</f>
        <v>0</v>
      </c>
      <c r="YJ119" s="5">
        <f>'A remplir'!IV87</f>
        <v>0</v>
      </c>
      <c r="YK119" s="5">
        <f>'A remplir'!IW87</f>
        <v>0</v>
      </c>
      <c r="YL119" s="5">
        <f>'A remplir'!IX87</f>
        <v>0</v>
      </c>
      <c r="YM119" s="5">
        <f>'A remplir'!IY87</f>
        <v>0</v>
      </c>
      <c r="YN119" s="5">
        <f>'A remplir'!IZ87</f>
        <v>0</v>
      </c>
      <c r="YO119" s="5">
        <f>'A remplir'!JA87</f>
        <v>0</v>
      </c>
      <c r="YP119" s="5">
        <f>'A remplir'!JB87</f>
        <v>0</v>
      </c>
      <c r="YQ119" s="5">
        <f>'A remplir'!JC87</f>
        <v>0</v>
      </c>
      <c r="YR119" s="5">
        <f>'A remplir'!JD87</f>
        <v>0</v>
      </c>
      <c r="YS119" s="5">
        <f>'A remplir'!JE87</f>
        <v>0</v>
      </c>
      <c r="YT119" s="5">
        <f>'A remplir'!JF87</f>
        <v>0</v>
      </c>
      <c r="YU119" s="5">
        <f>'A remplir'!JG87</f>
        <v>0</v>
      </c>
      <c r="YV119" s="5">
        <f>'A remplir'!JH87</f>
        <v>0</v>
      </c>
      <c r="YW119" s="5">
        <f>'A remplir'!JI87</f>
        <v>0</v>
      </c>
      <c r="YX119" s="5">
        <f>'A remplir'!JJ87</f>
        <v>0</v>
      </c>
      <c r="YY119" s="5">
        <f>'A remplir'!JK87</f>
        <v>0</v>
      </c>
      <c r="YZ119" s="5">
        <f>'A remplir'!JL87</f>
        <v>0</v>
      </c>
      <c r="ZA119" s="5">
        <f>'A remplir'!JM87</f>
        <v>0</v>
      </c>
      <c r="ZB119" s="5">
        <f>'A remplir'!JN87</f>
        <v>0</v>
      </c>
      <c r="ZC119" s="5">
        <f>'A remplir'!JO87</f>
        <v>0</v>
      </c>
      <c r="ZD119" s="5">
        <f>'A remplir'!JP87</f>
        <v>0</v>
      </c>
      <c r="ZE119" s="5">
        <f>'A remplir'!JQ87</f>
        <v>0</v>
      </c>
      <c r="ZF119" s="5">
        <f>'A remplir'!JR87</f>
        <v>0</v>
      </c>
      <c r="ZG119" s="5">
        <f>'A remplir'!JS87</f>
        <v>0</v>
      </c>
      <c r="ZH119" s="5">
        <f>'A remplir'!JT87</f>
        <v>0</v>
      </c>
      <c r="ZI119" s="5">
        <f>'A remplir'!JU87</f>
        <v>0</v>
      </c>
      <c r="ZJ119" s="5">
        <f>'A remplir'!JV87</f>
        <v>0</v>
      </c>
      <c r="ZK119" s="5">
        <f>'A remplir'!JW87</f>
        <v>0</v>
      </c>
      <c r="ZL119" s="5">
        <f>'A remplir'!JX87</f>
        <v>0</v>
      </c>
      <c r="ZM119" s="5">
        <f>'A remplir'!JY87</f>
        <v>0</v>
      </c>
      <c r="ZN119" s="5">
        <f>'A remplir'!JZ87</f>
        <v>0</v>
      </c>
      <c r="ZO119" s="5">
        <f>'A remplir'!KA87</f>
        <v>0</v>
      </c>
      <c r="ZP119" s="5">
        <f>'A remplir'!KB87</f>
        <v>0</v>
      </c>
      <c r="ZQ119" s="5">
        <f>'A remplir'!KC87</f>
        <v>0</v>
      </c>
      <c r="ZR119" s="5">
        <f>'A remplir'!KD87</f>
        <v>0</v>
      </c>
      <c r="ZS119" s="5">
        <f>'A remplir'!KE87</f>
        <v>0</v>
      </c>
      <c r="ZT119" s="5">
        <f>'A remplir'!KF87</f>
        <v>0</v>
      </c>
      <c r="ZU119" s="5">
        <f>'A remplir'!KG87</f>
        <v>0</v>
      </c>
      <c r="ZV119" s="5">
        <f>'A remplir'!KH87</f>
        <v>0</v>
      </c>
      <c r="ZW119" s="5">
        <f>'A remplir'!KI87</f>
        <v>0</v>
      </c>
      <c r="ZX119" s="5">
        <f>'A remplir'!KJ87</f>
        <v>0</v>
      </c>
      <c r="ZY119" s="5">
        <f>'A remplir'!KK87</f>
        <v>0</v>
      </c>
      <c r="ZZ119" s="5">
        <f>'A remplir'!KL87</f>
        <v>0</v>
      </c>
      <c r="AAA119" s="5">
        <f>'A remplir'!KM87</f>
        <v>0</v>
      </c>
      <c r="AAB119" s="5">
        <f>'A remplir'!KN87</f>
        <v>0</v>
      </c>
      <c r="AAC119" s="5">
        <f>'A remplir'!KO87</f>
        <v>0</v>
      </c>
      <c r="AAD119" s="5">
        <f>'A remplir'!KP87</f>
        <v>0</v>
      </c>
      <c r="AAE119" s="5">
        <f>'A remplir'!KQ87</f>
        <v>0</v>
      </c>
      <c r="AAF119" s="5">
        <f>'A remplir'!KR87</f>
        <v>0</v>
      </c>
      <c r="AAG119" s="5">
        <f>'A remplir'!KS87</f>
        <v>0</v>
      </c>
      <c r="AAH119" s="5">
        <f>'A remplir'!KT87</f>
        <v>0</v>
      </c>
      <c r="AAI119" s="5">
        <f>'A remplir'!KU87</f>
        <v>0</v>
      </c>
      <c r="AAJ119" s="5">
        <f>'A remplir'!KV87</f>
        <v>0</v>
      </c>
      <c r="AAK119" s="5">
        <f>'A remplir'!KW87</f>
        <v>0</v>
      </c>
      <c r="AAL119" s="5">
        <f>'A remplir'!KX87</f>
        <v>0</v>
      </c>
      <c r="AAM119" s="5">
        <f>'A remplir'!KY87</f>
        <v>0</v>
      </c>
      <c r="AAN119" s="5">
        <f>'A remplir'!KZ87</f>
        <v>0</v>
      </c>
      <c r="AAO119" s="5">
        <f>'A remplir'!LA87</f>
        <v>0</v>
      </c>
      <c r="AAP119" s="5">
        <f>'A remplir'!LB87</f>
        <v>0</v>
      </c>
      <c r="AAQ119" s="5">
        <f>'A remplir'!LC87</f>
        <v>0</v>
      </c>
      <c r="AAR119" s="5">
        <f>'A remplir'!LD87</f>
        <v>0</v>
      </c>
      <c r="AAS119" s="5">
        <f>'A remplir'!LE87</f>
        <v>0</v>
      </c>
      <c r="AAT119" s="5">
        <f>'A remplir'!LF87</f>
        <v>0</v>
      </c>
      <c r="AAU119" s="5">
        <f>'A remplir'!LG87</f>
        <v>0</v>
      </c>
      <c r="AAV119" s="5">
        <f>'A remplir'!LH87</f>
        <v>0</v>
      </c>
      <c r="AAW119" s="5">
        <f>'A remplir'!LI87</f>
        <v>0</v>
      </c>
      <c r="AAX119" s="5">
        <f>'A remplir'!LJ87</f>
        <v>0</v>
      </c>
      <c r="AAY119" s="5">
        <f>'A remplir'!LK87</f>
        <v>0</v>
      </c>
      <c r="AAZ119" s="5">
        <f>'A remplir'!LL87</f>
        <v>0</v>
      </c>
      <c r="ABA119" s="5">
        <f>'A remplir'!LM87</f>
        <v>0</v>
      </c>
      <c r="ABB119" s="5">
        <f>'A remplir'!LN87</f>
        <v>0</v>
      </c>
      <c r="ABC119" s="5">
        <f>'A remplir'!LO87</f>
        <v>0</v>
      </c>
      <c r="ABD119" s="5">
        <f>'A remplir'!LP87</f>
        <v>0</v>
      </c>
      <c r="ABE119" s="5">
        <f>'A remplir'!LQ87</f>
        <v>0</v>
      </c>
      <c r="ABF119" s="5">
        <f>'A remplir'!LR87</f>
        <v>0</v>
      </c>
      <c r="ABG119" s="5">
        <f>'A remplir'!LS87</f>
        <v>0</v>
      </c>
      <c r="ABH119" s="5">
        <f>'A remplir'!LT87</f>
        <v>0</v>
      </c>
      <c r="ABI119" s="5">
        <f>'A remplir'!LU87</f>
        <v>0</v>
      </c>
      <c r="ABJ119" s="5">
        <f>'A remplir'!LV87</f>
        <v>0</v>
      </c>
      <c r="ABK119" s="5">
        <f>'A remplir'!LW87</f>
        <v>0</v>
      </c>
      <c r="ABL119" s="5">
        <f>'A remplir'!LX87</f>
        <v>0</v>
      </c>
      <c r="ABM119" s="5">
        <f>'A remplir'!LY87</f>
        <v>0</v>
      </c>
      <c r="ABN119" s="5">
        <f>'A remplir'!LZ87</f>
        <v>0</v>
      </c>
      <c r="ABO119" s="5">
        <f>'A remplir'!MA87</f>
        <v>0</v>
      </c>
      <c r="ABP119" s="5">
        <f>'A remplir'!MB87</f>
        <v>0</v>
      </c>
      <c r="ABQ119" s="5">
        <f>'A remplir'!MC87</f>
        <v>0</v>
      </c>
      <c r="ABR119" s="5">
        <f>'A remplir'!MD87</f>
        <v>0</v>
      </c>
      <c r="ABS119" s="5">
        <f>'A remplir'!ME87</f>
        <v>0</v>
      </c>
      <c r="ABT119" s="5">
        <f>'A remplir'!MF87</f>
        <v>0</v>
      </c>
      <c r="ABU119" s="5">
        <f>'A remplir'!MG87</f>
        <v>0</v>
      </c>
      <c r="ABV119" s="5">
        <f>'A remplir'!MH87</f>
        <v>0</v>
      </c>
      <c r="ABW119" s="5">
        <f>'A remplir'!MI87</f>
        <v>0</v>
      </c>
      <c r="ABX119" s="5">
        <f>'A remplir'!MJ87</f>
        <v>0</v>
      </c>
      <c r="ABY119" s="5">
        <f>'A remplir'!MK87</f>
        <v>0</v>
      </c>
      <c r="ABZ119" s="5">
        <f>'A remplir'!ML87</f>
        <v>0</v>
      </c>
      <c r="ACA119" s="5">
        <f>'A remplir'!MM87</f>
        <v>0</v>
      </c>
      <c r="ACB119" s="5">
        <f>'A remplir'!MN87</f>
        <v>0</v>
      </c>
      <c r="ACC119" s="5">
        <f>'A remplir'!MO87</f>
        <v>0</v>
      </c>
      <c r="ACD119" s="5">
        <f>'A remplir'!MP87</f>
        <v>0</v>
      </c>
      <c r="ACE119" s="5">
        <f>'A remplir'!MQ87</f>
        <v>0</v>
      </c>
      <c r="ACF119" s="5">
        <f>'A remplir'!MR87</f>
        <v>0</v>
      </c>
      <c r="ACG119" s="5">
        <f>'A remplir'!MS87</f>
        <v>0</v>
      </c>
      <c r="ACH119" s="5">
        <f>'A remplir'!MT87</f>
        <v>0</v>
      </c>
      <c r="ACI119" s="5">
        <f>'A remplir'!MU87</f>
        <v>0</v>
      </c>
      <c r="ACJ119" s="5">
        <f>'A remplir'!MV87</f>
        <v>0</v>
      </c>
      <c r="ACK119" s="5">
        <f>'A remplir'!MW87</f>
        <v>0</v>
      </c>
      <c r="ACL119" s="5">
        <f>'A remplir'!MX87</f>
        <v>0</v>
      </c>
      <c r="ACM119" s="5">
        <f>'A remplir'!MY87</f>
        <v>0</v>
      </c>
      <c r="ACN119" s="5">
        <f>'A remplir'!MZ87</f>
        <v>0</v>
      </c>
      <c r="ACO119" s="5">
        <f>'A remplir'!NA87</f>
        <v>0</v>
      </c>
      <c r="ACP119" s="5">
        <f>'A remplir'!NB87</f>
        <v>0</v>
      </c>
      <c r="ACQ119" s="5">
        <f>'A remplir'!NC87</f>
        <v>0</v>
      </c>
      <c r="ACR119" s="5">
        <f>'A remplir'!ND87</f>
        <v>0</v>
      </c>
      <c r="ACS119" s="5">
        <f>'A remplir'!NE87</f>
        <v>0</v>
      </c>
      <c r="ACT119" s="5">
        <f>'A remplir'!NF87</f>
        <v>0</v>
      </c>
      <c r="ACU119" s="5">
        <f>'A remplir'!NG87</f>
        <v>0</v>
      </c>
      <c r="ACV119" s="5">
        <f>'A remplir'!NH87</f>
        <v>0</v>
      </c>
      <c r="ACW119" s="5">
        <f>'A remplir'!NI87</f>
        <v>0</v>
      </c>
      <c r="ACX119" s="5">
        <f>'A remplir'!NJ87</f>
        <v>0</v>
      </c>
      <c r="ACY119" s="5">
        <f>'A remplir'!NK87</f>
        <v>0</v>
      </c>
      <c r="ACZ119" s="5">
        <f>'A remplir'!NL87</f>
        <v>0</v>
      </c>
      <c r="ADA119" s="5">
        <f>'A remplir'!NM87</f>
        <v>0</v>
      </c>
      <c r="ADB119" s="5">
        <f>'A remplir'!NN87</f>
        <v>0</v>
      </c>
      <c r="ADC119" s="5">
        <f>'A remplir'!NO87</f>
        <v>0</v>
      </c>
      <c r="ADD119" s="5">
        <f>'A remplir'!NP87</f>
        <v>0</v>
      </c>
      <c r="ADE119" s="5">
        <f>'A remplir'!NQ87</f>
        <v>0</v>
      </c>
      <c r="ADF119" s="5">
        <f>'A remplir'!NR87</f>
        <v>0</v>
      </c>
      <c r="ADG119" s="5">
        <f>'A remplir'!NS87</f>
        <v>0</v>
      </c>
      <c r="ADH119" s="5">
        <f>'A remplir'!NT87</f>
        <v>0</v>
      </c>
      <c r="ADI119" s="5">
        <f>'A remplir'!NU87</f>
        <v>0</v>
      </c>
      <c r="ADJ119" s="5">
        <f>'A remplir'!NV87</f>
        <v>0</v>
      </c>
      <c r="ADK119" s="5">
        <f>'A remplir'!NW87</f>
        <v>0</v>
      </c>
      <c r="ADL119" s="5">
        <f>'A remplir'!NX87</f>
        <v>0</v>
      </c>
      <c r="ADM119" s="5">
        <f>'A remplir'!NY87</f>
        <v>0</v>
      </c>
      <c r="ADN119" s="5">
        <f>'A remplir'!NZ87</f>
        <v>0</v>
      </c>
      <c r="ADO119" s="5">
        <f>'A remplir'!OA87</f>
        <v>0</v>
      </c>
      <c r="ADP119" s="5">
        <f>'A remplir'!OB87</f>
        <v>0</v>
      </c>
      <c r="ADQ119" s="5">
        <f>'A remplir'!OC87</f>
        <v>0</v>
      </c>
      <c r="ADR119" s="5">
        <f>'A remplir'!OD87</f>
        <v>0</v>
      </c>
      <c r="ADS119" s="5">
        <f>'A remplir'!OE87</f>
        <v>0</v>
      </c>
      <c r="ADT119" s="5">
        <f>'A remplir'!OF87</f>
        <v>0</v>
      </c>
      <c r="ADU119" s="5">
        <f>'A remplir'!OG87</f>
        <v>0</v>
      </c>
      <c r="ADV119" s="5">
        <f>'A remplir'!OH87</f>
        <v>0</v>
      </c>
      <c r="ADW119" s="5">
        <f>'A remplir'!OI87</f>
        <v>0</v>
      </c>
      <c r="ADX119" s="5">
        <f>'A remplir'!OJ87</f>
        <v>0</v>
      </c>
      <c r="ADY119" s="5">
        <f>'A remplir'!OK87</f>
        <v>0</v>
      </c>
      <c r="ADZ119" s="5">
        <f>'A remplir'!OL87</f>
        <v>0</v>
      </c>
    </row>
    <row r="120" spans="1:806" ht="15.75" thickBot="1" x14ac:dyDescent="0.3">
      <c r="A120" s="3">
        <f>'A remplir'!OO120</f>
        <v>0.66666666666666663</v>
      </c>
      <c r="B120" s="119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  <c r="OD120" s="116"/>
      <c r="OE120" s="116"/>
      <c r="OF120" s="116"/>
      <c r="OG120" s="116"/>
      <c r="OH120" s="116"/>
      <c r="OI120" s="116"/>
      <c r="OJ120" s="116"/>
      <c r="OK120" s="116"/>
      <c r="OL120" s="116"/>
      <c r="OM120" s="116"/>
      <c r="ON120" s="4"/>
      <c r="OO120" s="2"/>
      <c r="OP120" s="119"/>
      <c r="OQ120" s="5">
        <f>'A remplir'!C88</f>
        <v>1</v>
      </c>
      <c r="OR120" s="5">
        <f>'A remplir'!D88</f>
        <v>1</v>
      </c>
      <c r="OS120" s="5">
        <f>'A remplir'!E88</f>
        <v>1</v>
      </c>
      <c r="OT120" s="5">
        <f>'A remplir'!F88</f>
        <v>0</v>
      </c>
      <c r="OU120" s="5">
        <f>'A remplir'!G88</f>
        <v>0</v>
      </c>
      <c r="OV120" s="5">
        <f>'A remplir'!H88</f>
        <v>0</v>
      </c>
      <c r="OW120" s="5">
        <f>'A remplir'!I88</f>
        <v>0</v>
      </c>
      <c r="OX120" s="5">
        <f>'A remplir'!J88</f>
        <v>0</v>
      </c>
      <c r="OY120" s="5">
        <f>'A remplir'!K88</f>
        <v>0</v>
      </c>
      <c r="OZ120" s="5">
        <f>'A remplir'!L88</f>
        <v>0</v>
      </c>
      <c r="PA120" s="5">
        <f>'A remplir'!M88</f>
        <v>0</v>
      </c>
      <c r="PB120" s="5">
        <f>'A remplir'!N88</f>
        <v>0</v>
      </c>
      <c r="PC120" s="5">
        <f>'A remplir'!O88</f>
        <v>0</v>
      </c>
      <c r="PD120" s="5">
        <f>'A remplir'!P88</f>
        <v>0</v>
      </c>
      <c r="PE120" s="5">
        <f>'A remplir'!Q88</f>
        <v>0</v>
      </c>
      <c r="PF120" s="5">
        <f>'A remplir'!R88</f>
        <v>0</v>
      </c>
      <c r="PG120" s="5">
        <f>'A remplir'!S88</f>
        <v>0</v>
      </c>
      <c r="PH120" s="5">
        <f>'A remplir'!T88</f>
        <v>0</v>
      </c>
      <c r="PI120" s="5">
        <f>'A remplir'!U88</f>
        <v>0</v>
      </c>
      <c r="PJ120" s="5">
        <f>'A remplir'!V88</f>
        <v>0</v>
      </c>
      <c r="PK120" s="5">
        <f>'A remplir'!W88</f>
        <v>0</v>
      </c>
      <c r="PL120" s="5">
        <f>'A remplir'!X88</f>
        <v>0</v>
      </c>
      <c r="PM120" s="5">
        <f>'A remplir'!Y88</f>
        <v>0</v>
      </c>
      <c r="PN120" s="5">
        <f>'A remplir'!Z88</f>
        <v>0</v>
      </c>
      <c r="PO120" s="5">
        <f>'A remplir'!AA88</f>
        <v>0</v>
      </c>
      <c r="PP120" s="5">
        <f>'A remplir'!AB88</f>
        <v>0</v>
      </c>
      <c r="PQ120" s="5">
        <f>'A remplir'!AC88</f>
        <v>0</v>
      </c>
      <c r="PR120" s="5">
        <f>'A remplir'!AD88</f>
        <v>0</v>
      </c>
      <c r="PS120" s="5">
        <f>'A remplir'!AE88</f>
        <v>0</v>
      </c>
      <c r="PT120" s="5">
        <f>'A remplir'!AF88</f>
        <v>0</v>
      </c>
      <c r="PU120" s="5">
        <f>'A remplir'!AG88</f>
        <v>0</v>
      </c>
      <c r="PV120" s="5">
        <f>'A remplir'!AH88</f>
        <v>0</v>
      </c>
      <c r="PW120" s="5">
        <f>'A remplir'!AI88</f>
        <v>0</v>
      </c>
      <c r="PX120" s="5">
        <f>'A remplir'!AJ88</f>
        <v>0</v>
      </c>
      <c r="PY120" s="5">
        <f>'A remplir'!AK88</f>
        <v>0</v>
      </c>
      <c r="PZ120" s="5">
        <f>'A remplir'!AL88</f>
        <v>0</v>
      </c>
      <c r="QA120" s="5">
        <f>'A remplir'!AM88</f>
        <v>0</v>
      </c>
      <c r="QB120" s="5">
        <f>'A remplir'!AN88</f>
        <v>0</v>
      </c>
      <c r="QC120" s="5">
        <f>'A remplir'!AO88</f>
        <v>0</v>
      </c>
      <c r="QD120" s="5">
        <f>'A remplir'!AP88</f>
        <v>0</v>
      </c>
      <c r="QE120" s="5">
        <f>'A remplir'!AQ88</f>
        <v>0</v>
      </c>
      <c r="QF120" s="5">
        <f>'A remplir'!AR88</f>
        <v>0</v>
      </c>
      <c r="QG120" s="5">
        <f>'A remplir'!AS88</f>
        <v>0</v>
      </c>
      <c r="QH120" s="5">
        <f>'A remplir'!AT88</f>
        <v>0</v>
      </c>
      <c r="QI120" s="5">
        <f>'A remplir'!AU88</f>
        <v>0</v>
      </c>
      <c r="QJ120" s="5">
        <f>'A remplir'!AV88</f>
        <v>0</v>
      </c>
      <c r="QK120" s="5">
        <f>'A remplir'!AW88</f>
        <v>0</v>
      </c>
      <c r="QL120" s="5">
        <f>'A remplir'!AX88</f>
        <v>0</v>
      </c>
      <c r="QM120" s="5">
        <f>'A remplir'!AY88</f>
        <v>0</v>
      </c>
      <c r="QN120" s="5">
        <f>'A remplir'!AZ88</f>
        <v>0</v>
      </c>
      <c r="QO120" s="5">
        <f>'A remplir'!BA88</f>
        <v>0</v>
      </c>
      <c r="QP120" s="5">
        <f>'A remplir'!BB88</f>
        <v>0</v>
      </c>
      <c r="QQ120" s="5">
        <f>'A remplir'!BC88</f>
        <v>0</v>
      </c>
      <c r="QR120" s="5">
        <f>'A remplir'!BD88</f>
        <v>0</v>
      </c>
      <c r="QS120" s="5">
        <f>'A remplir'!BE88</f>
        <v>0</v>
      </c>
      <c r="QT120" s="5">
        <f>'A remplir'!BF88</f>
        <v>0</v>
      </c>
      <c r="QU120" s="5">
        <f>'A remplir'!BG88</f>
        <v>0</v>
      </c>
      <c r="QV120" s="5">
        <f>'A remplir'!BH88</f>
        <v>0</v>
      </c>
      <c r="QW120" s="5">
        <f>'A remplir'!BI88</f>
        <v>0</v>
      </c>
      <c r="QX120" s="5">
        <f>'A remplir'!BJ88</f>
        <v>0</v>
      </c>
      <c r="QY120" s="5">
        <f>'A remplir'!BK88</f>
        <v>0</v>
      </c>
      <c r="QZ120" s="5">
        <f>'A remplir'!BL88</f>
        <v>0</v>
      </c>
      <c r="RA120" s="5">
        <f>'A remplir'!BM88</f>
        <v>0</v>
      </c>
      <c r="RB120" s="5">
        <f>'A remplir'!BN88</f>
        <v>0</v>
      </c>
      <c r="RC120" s="5">
        <f>'A remplir'!BO88</f>
        <v>0</v>
      </c>
      <c r="RD120" s="5">
        <f>'A remplir'!BP88</f>
        <v>0</v>
      </c>
      <c r="RE120" s="5">
        <f>'A remplir'!BQ88</f>
        <v>0</v>
      </c>
      <c r="RF120" s="5">
        <f>'A remplir'!BR88</f>
        <v>0</v>
      </c>
      <c r="RG120" s="5">
        <f>'A remplir'!BS88</f>
        <v>0</v>
      </c>
      <c r="RH120" s="5">
        <f>'A remplir'!BT88</f>
        <v>0</v>
      </c>
      <c r="RI120" s="5">
        <f>'A remplir'!BU88</f>
        <v>0</v>
      </c>
      <c r="RJ120" s="5">
        <f>'A remplir'!BV88</f>
        <v>0</v>
      </c>
      <c r="RK120" s="5">
        <f>'A remplir'!BW88</f>
        <v>0</v>
      </c>
      <c r="RL120" s="5">
        <f>'A remplir'!BX88</f>
        <v>0</v>
      </c>
      <c r="RM120" s="5">
        <f>'A remplir'!BY88</f>
        <v>0</v>
      </c>
      <c r="RN120" s="5">
        <f>'A remplir'!BZ88</f>
        <v>0</v>
      </c>
      <c r="RO120" s="5">
        <f>'A remplir'!CA88</f>
        <v>0</v>
      </c>
      <c r="RP120" s="5">
        <f>'A remplir'!CB88</f>
        <v>0</v>
      </c>
      <c r="RQ120" s="5">
        <f>'A remplir'!CC88</f>
        <v>0</v>
      </c>
      <c r="RR120" s="5">
        <f>'A remplir'!CD88</f>
        <v>0</v>
      </c>
      <c r="RS120" s="5">
        <f>'A remplir'!CE88</f>
        <v>0</v>
      </c>
      <c r="RT120" s="5">
        <f>'A remplir'!CF88</f>
        <v>0</v>
      </c>
      <c r="RU120" s="5">
        <f>'A remplir'!CG88</f>
        <v>0</v>
      </c>
      <c r="RV120" s="5">
        <f>'A remplir'!CH88</f>
        <v>0</v>
      </c>
      <c r="RW120" s="5">
        <f>'A remplir'!CI88</f>
        <v>0</v>
      </c>
      <c r="RX120" s="5">
        <f>'A remplir'!CJ88</f>
        <v>0</v>
      </c>
      <c r="RY120" s="5">
        <f>'A remplir'!CK88</f>
        <v>0</v>
      </c>
      <c r="RZ120" s="5">
        <f>'A remplir'!CL88</f>
        <v>0</v>
      </c>
      <c r="SA120" s="5">
        <f>'A remplir'!CM88</f>
        <v>0</v>
      </c>
      <c r="SB120" s="5">
        <f>'A remplir'!CN88</f>
        <v>0</v>
      </c>
      <c r="SC120" s="5">
        <f>'A remplir'!CO88</f>
        <v>0</v>
      </c>
      <c r="SD120" s="5">
        <f>'A remplir'!CP88</f>
        <v>0</v>
      </c>
      <c r="SE120" s="5">
        <f>'A remplir'!CQ88</f>
        <v>0</v>
      </c>
      <c r="SF120" s="5">
        <f>'A remplir'!CR88</f>
        <v>0</v>
      </c>
      <c r="SG120" s="5">
        <f>'A remplir'!CS88</f>
        <v>0</v>
      </c>
      <c r="SH120" s="5">
        <f>'A remplir'!CT88</f>
        <v>0</v>
      </c>
      <c r="SI120" s="5">
        <f>'A remplir'!CU88</f>
        <v>0</v>
      </c>
      <c r="SJ120" s="5">
        <f>'A remplir'!CV88</f>
        <v>0</v>
      </c>
      <c r="SK120" s="5">
        <f>'A remplir'!CW88</f>
        <v>0</v>
      </c>
      <c r="SL120" s="5">
        <f>'A remplir'!CX88</f>
        <v>0</v>
      </c>
      <c r="SM120" s="5">
        <f>'A remplir'!CY88</f>
        <v>0</v>
      </c>
      <c r="SN120" s="5">
        <f>'A remplir'!CZ88</f>
        <v>0</v>
      </c>
      <c r="SO120" s="5">
        <f>'A remplir'!DA88</f>
        <v>0</v>
      </c>
      <c r="SP120" s="5">
        <f>'A remplir'!DB88</f>
        <v>0</v>
      </c>
      <c r="SQ120" s="5">
        <f>'A remplir'!DC88</f>
        <v>0</v>
      </c>
      <c r="SR120" s="5">
        <f>'A remplir'!DD88</f>
        <v>0</v>
      </c>
      <c r="SS120" s="5">
        <f>'A remplir'!DE88</f>
        <v>0</v>
      </c>
      <c r="ST120" s="5">
        <f>'A remplir'!DF88</f>
        <v>0</v>
      </c>
      <c r="SU120" s="5">
        <f>'A remplir'!DG88</f>
        <v>0</v>
      </c>
      <c r="SV120" s="5">
        <f>'A remplir'!DH88</f>
        <v>0</v>
      </c>
      <c r="SW120" s="5">
        <f>'A remplir'!DI88</f>
        <v>0</v>
      </c>
      <c r="SX120" s="5">
        <f>'A remplir'!DJ88</f>
        <v>0</v>
      </c>
      <c r="SY120" s="5">
        <f>'A remplir'!DK88</f>
        <v>0</v>
      </c>
      <c r="SZ120" s="5">
        <f>'A remplir'!DL88</f>
        <v>0</v>
      </c>
      <c r="TA120" s="5">
        <f>'A remplir'!DM88</f>
        <v>0</v>
      </c>
      <c r="TB120" s="5">
        <f>'A remplir'!DN88</f>
        <v>0</v>
      </c>
      <c r="TC120" s="5">
        <f>'A remplir'!DO88</f>
        <v>0</v>
      </c>
      <c r="TD120" s="5">
        <f>'A remplir'!DP88</f>
        <v>0</v>
      </c>
      <c r="TE120" s="5">
        <f>'A remplir'!DQ88</f>
        <v>0</v>
      </c>
      <c r="TF120" s="5">
        <f>'A remplir'!DR88</f>
        <v>0</v>
      </c>
      <c r="TG120" s="5">
        <f>'A remplir'!DS88</f>
        <v>0</v>
      </c>
      <c r="TH120" s="5">
        <f>'A remplir'!DT88</f>
        <v>0</v>
      </c>
      <c r="TI120" s="5">
        <f>'A remplir'!DU88</f>
        <v>0</v>
      </c>
      <c r="TJ120" s="5">
        <f>'A remplir'!DV88</f>
        <v>0</v>
      </c>
      <c r="TK120" s="5">
        <f>'A remplir'!DW88</f>
        <v>0</v>
      </c>
      <c r="TL120" s="5">
        <f>'A remplir'!DX88</f>
        <v>0</v>
      </c>
      <c r="TM120" s="5">
        <f>'A remplir'!DY88</f>
        <v>0</v>
      </c>
      <c r="TN120" s="5">
        <f>'A remplir'!DZ88</f>
        <v>0</v>
      </c>
      <c r="TO120" s="5">
        <f>'A remplir'!EA88</f>
        <v>0</v>
      </c>
      <c r="TP120" s="5">
        <f>'A remplir'!EB88</f>
        <v>0</v>
      </c>
      <c r="TQ120" s="5">
        <f>'A remplir'!EC88</f>
        <v>0</v>
      </c>
      <c r="TR120" s="5">
        <f>'A remplir'!ED88</f>
        <v>0</v>
      </c>
      <c r="TS120" s="5">
        <f>'A remplir'!EE88</f>
        <v>0</v>
      </c>
      <c r="TT120" s="5">
        <f>'A remplir'!EF88</f>
        <v>0</v>
      </c>
      <c r="TU120" s="5">
        <f>'A remplir'!EG88</f>
        <v>0</v>
      </c>
      <c r="TV120" s="5">
        <f>'A remplir'!EH88</f>
        <v>0</v>
      </c>
      <c r="TW120" s="5">
        <f>'A remplir'!EI88</f>
        <v>0</v>
      </c>
      <c r="TX120" s="5">
        <f>'A remplir'!EJ88</f>
        <v>0</v>
      </c>
      <c r="TY120" s="5">
        <f>'A remplir'!EK88</f>
        <v>0</v>
      </c>
      <c r="TZ120" s="5">
        <f>'A remplir'!EL88</f>
        <v>0</v>
      </c>
      <c r="UA120" s="5">
        <f>'A remplir'!EM88</f>
        <v>0</v>
      </c>
      <c r="UB120" s="5">
        <f>'A remplir'!EN88</f>
        <v>0</v>
      </c>
      <c r="UC120" s="5">
        <f>'A remplir'!EO88</f>
        <v>0</v>
      </c>
      <c r="UD120" s="5">
        <f>'A remplir'!EP88</f>
        <v>0</v>
      </c>
      <c r="UE120" s="5">
        <f>'A remplir'!EQ88</f>
        <v>0</v>
      </c>
      <c r="UF120" s="5">
        <f>'A remplir'!ER88</f>
        <v>0</v>
      </c>
      <c r="UG120" s="5">
        <f>'A remplir'!ES88</f>
        <v>0</v>
      </c>
      <c r="UH120" s="5">
        <f>'A remplir'!ET88</f>
        <v>0</v>
      </c>
      <c r="UI120" s="5">
        <f>'A remplir'!EU88</f>
        <v>0</v>
      </c>
      <c r="UJ120" s="5">
        <f>'A remplir'!EV88</f>
        <v>0</v>
      </c>
      <c r="UK120" s="5">
        <f>'A remplir'!EW88</f>
        <v>0</v>
      </c>
      <c r="UL120" s="5">
        <f>'A remplir'!EX88</f>
        <v>0</v>
      </c>
      <c r="UM120" s="5">
        <f>'A remplir'!EY88</f>
        <v>0</v>
      </c>
      <c r="UN120" s="5">
        <f>'A remplir'!EZ88</f>
        <v>0</v>
      </c>
      <c r="UO120" s="5">
        <f>'A remplir'!FA88</f>
        <v>0</v>
      </c>
      <c r="UP120" s="5">
        <f>'A remplir'!FB88</f>
        <v>0</v>
      </c>
      <c r="UQ120" s="5">
        <f>'A remplir'!FC88</f>
        <v>0</v>
      </c>
      <c r="UR120" s="5">
        <f>'A remplir'!FD88</f>
        <v>0</v>
      </c>
      <c r="US120" s="5">
        <f>'A remplir'!FE88</f>
        <v>0</v>
      </c>
      <c r="UT120" s="5">
        <f>'A remplir'!FF88</f>
        <v>0</v>
      </c>
      <c r="UU120" s="5">
        <f>'A remplir'!FG88</f>
        <v>0</v>
      </c>
      <c r="UV120" s="5">
        <f>'A remplir'!FH88</f>
        <v>0</v>
      </c>
      <c r="UW120" s="5">
        <f>'A remplir'!FI88</f>
        <v>0</v>
      </c>
      <c r="UX120" s="5">
        <f>'A remplir'!FJ88</f>
        <v>0</v>
      </c>
      <c r="UY120" s="5">
        <f>'A remplir'!FK88</f>
        <v>0</v>
      </c>
      <c r="UZ120" s="5">
        <f>'A remplir'!FL88</f>
        <v>0</v>
      </c>
      <c r="VA120" s="5">
        <f>'A remplir'!FM88</f>
        <v>0</v>
      </c>
      <c r="VB120" s="5">
        <f>'A remplir'!FN88</f>
        <v>0</v>
      </c>
      <c r="VC120" s="5">
        <f>'A remplir'!FO88</f>
        <v>0</v>
      </c>
      <c r="VD120" s="5">
        <f>'A remplir'!FP88</f>
        <v>0</v>
      </c>
      <c r="VE120" s="5">
        <f>'A remplir'!FQ88</f>
        <v>0</v>
      </c>
      <c r="VF120" s="5">
        <f>'A remplir'!FR88</f>
        <v>0</v>
      </c>
      <c r="VG120" s="5">
        <f>'A remplir'!FS88</f>
        <v>0</v>
      </c>
      <c r="VH120" s="5">
        <f>'A remplir'!FT88</f>
        <v>0</v>
      </c>
      <c r="VI120" s="5">
        <f>'A remplir'!FU88</f>
        <v>0</v>
      </c>
      <c r="VJ120" s="5">
        <f>'A remplir'!FV88</f>
        <v>0</v>
      </c>
      <c r="VK120" s="5">
        <f>'A remplir'!FW88</f>
        <v>0</v>
      </c>
      <c r="VL120" s="5">
        <f>'A remplir'!FX88</f>
        <v>0</v>
      </c>
      <c r="VM120" s="5">
        <f>'A remplir'!FY88</f>
        <v>0</v>
      </c>
      <c r="VN120" s="5">
        <f>'A remplir'!FZ88</f>
        <v>0</v>
      </c>
      <c r="VO120" s="5">
        <f>'A remplir'!GA88</f>
        <v>0</v>
      </c>
      <c r="VP120" s="5">
        <f>'A remplir'!GB88</f>
        <v>0</v>
      </c>
      <c r="VQ120" s="5">
        <f>'A remplir'!GC88</f>
        <v>0</v>
      </c>
      <c r="VR120" s="5">
        <f>'A remplir'!GD88</f>
        <v>0</v>
      </c>
      <c r="VS120" s="5">
        <f>'A remplir'!GE88</f>
        <v>0</v>
      </c>
      <c r="VT120" s="5">
        <f>'A remplir'!GF88</f>
        <v>0</v>
      </c>
      <c r="VU120" s="5">
        <f>'A remplir'!GG88</f>
        <v>0</v>
      </c>
      <c r="VV120" s="5">
        <f>'A remplir'!GH88</f>
        <v>0</v>
      </c>
      <c r="VW120" s="5">
        <f>'A remplir'!GI88</f>
        <v>0</v>
      </c>
      <c r="VX120" s="5">
        <f>'A remplir'!GJ88</f>
        <v>0</v>
      </c>
      <c r="VY120" s="5">
        <f>'A remplir'!GK88</f>
        <v>0</v>
      </c>
      <c r="VZ120" s="5">
        <f>'A remplir'!GL88</f>
        <v>0</v>
      </c>
      <c r="WA120" s="5">
        <f>'A remplir'!GM88</f>
        <v>0</v>
      </c>
      <c r="WB120" s="5">
        <f>'A remplir'!GN88</f>
        <v>0</v>
      </c>
      <c r="WC120" s="5">
        <f>'A remplir'!GO88</f>
        <v>0</v>
      </c>
      <c r="WD120" s="5">
        <f>'A remplir'!GP88</f>
        <v>0</v>
      </c>
      <c r="WE120" s="5">
        <f>'A remplir'!GQ88</f>
        <v>0</v>
      </c>
      <c r="WF120" s="5">
        <f>'A remplir'!GR88</f>
        <v>0</v>
      </c>
      <c r="WG120" s="5">
        <f>'A remplir'!GS88</f>
        <v>0</v>
      </c>
      <c r="WH120" s="5">
        <f>'A remplir'!GT88</f>
        <v>0</v>
      </c>
      <c r="WI120" s="5">
        <f>'A remplir'!GU88</f>
        <v>0</v>
      </c>
      <c r="WJ120" s="5">
        <f>'A remplir'!GV88</f>
        <v>0</v>
      </c>
      <c r="WK120" s="5">
        <f>'A remplir'!GW88</f>
        <v>0</v>
      </c>
      <c r="WL120" s="5">
        <f>'A remplir'!GX88</f>
        <v>0</v>
      </c>
      <c r="WM120" s="5">
        <f>'A remplir'!GY88</f>
        <v>0</v>
      </c>
      <c r="WN120" s="5">
        <f>'A remplir'!GZ88</f>
        <v>0</v>
      </c>
      <c r="WO120" s="5">
        <f>'A remplir'!HA88</f>
        <v>0</v>
      </c>
      <c r="WP120" s="5">
        <f>'A remplir'!HB88</f>
        <v>0</v>
      </c>
      <c r="WQ120" s="5">
        <f>'A remplir'!HC88</f>
        <v>0</v>
      </c>
      <c r="WR120" s="5">
        <f>'A remplir'!HD88</f>
        <v>0</v>
      </c>
      <c r="WS120" s="5">
        <f>'A remplir'!HE88</f>
        <v>0</v>
      </c>
      <c r="WT120" s="5">
        <f>'A remplir'!HF88</f>
        <v>0</v>
      </c>
      <c r="WU120" s="5">
        <f>'A remplir'!HG88</f>
        <v>0</v>
      </c>
      <c r="WV120" s="5">
        <f>'A remplir'!HH88</f>
        <v>0</v>
      </c>
      <c r="WW120" s="5">
        <f>'A remplir'!HI88</f>
        <v>0</v>
      </c>
      <c r="WX120" s="5">
        <f>'A remplir'!HJ88</f>
        <v>0</v>
      </c>
      <c r="WY120" s="5">
        <f>'A remplir'!HK88</f>
        <v>0</v>
      </c>
      <c r="WZ120" s="5">
        <f>'A remplir'!HL88</f>
        <v>0</v>
      </c>
      <c r="XA120" s="5">
        <f>'A remplir'!HM88</f>
        <v>0</v>
      </c>
      <c r="XB120" s="5">
        <f>'A remplir'!HN88</f>
        <v>0</v>
      </c>
      <c r="XC120" s="5">
        <f>'A remplir'!HO88</f>
        <v>0</v>
      </c>
      <c r="XD120" s="5">
        <f>'A remplir'!HP88</f>
        <v>0</v>
      </c>
      <c r="XE120" s="5">
        <f>'A remplir'!HQ88</f>
        <v>0</v>
      </c>
      <c r="XF120" s="5">
        <f>'A remplir'!HR88</f>
        <v>0</v>
      </c>
      <c r="XG120" s="5">
        <f>'A remplir'!HS88</f>
        <v>0</v>
      </c>
      <c r="XH120" s="5">
        <f>'A remplir'!HT88</f>
        <v>0</v>
      </c>
      <c r="XI120" s="5">
        <f>'A remplir'!HU88</f>
        <v>0</v>
      </c>
      <c r="XJ120" s="5">
        <f>'A remplir'!HV88</f>
        <v>0</v>
      </c>
      <c r="XK120" s="5">
        <f>'A remplir'!HW88</f>
        <v>0</v>
      </c>
      <c r="XL120" s="5">
        <f>'A remplir'!HX88</f>
        <v>0</v>
      </c>
      <c r="XM120" s="5">
        <f>'A remplir'!HY88</f>
        <v>0</v>
      </c>
      <c r="XN120" s="5">
        <f>'A remplir'!HZ88</f>
        <v>0</v>
      </c>
      <c r="XO120" s="5">
        <f>'A remplir'!IA88</f>
        <v>0</v>
      </c>
      <c r="XP120" s="5">
        <f>'A remplir'!IB88</f>
        <v>0</v>
      </c>
      <c r="XQ120" s="5">
        <f>'A remplir'!IC88</f>
        <v>0</v>
      </c>
      <c r="XR120" s="5">
        <f>'A remplir'!ID88</f>
        <v>0</v>
      </c>
      <c r="XS120" s="5">
        <f>'A remplir'!IE88</f>
        <v>0</v>
      </c>
      <c r="XT120" s="5">
        <f>'A remplir'!IF88</f>
        <v>0</v>
      </c>
      <c r="XU120" s="5">
        <f>'A remplir'!IG88</f>
        <v>0</v>
      </c>
      <c r="XV120" s="5">
        <f>'A remplir'!IH88</f>
        <v>0</v>
      </c>
      <c r="XW120" s="5">
        <f>'A remplir'!II88</f>
        <v>0</v>
      </c>
      <c r="XX120" s="5">
        <f>'A remplir'!IJ88</f>
        <v>0</v>
      </c>
      <c r="XY120" s="5">
        <f>'A remplir'!IK88</f>
        <v>0</v>
      </c>
      <c r="XZ120" s="5">
        <f>'A remplir'!IL88</f>
        <v>0</v>
      </c>
      <c r="YA120" s="5">
        <f>'A remplir'!IM88</f>
        <v>0</v>
      </c>
      <c r="YB120" s="5">
        <f>'A remplir'!IN88</f>
        <v>0</v>
      </c>
      <c r="YC120" s="5">
        <f>'A remplir'!IO88</f>
        <v>0</v>
      </c>
      <c r="YD120" s="5">
        <f>'A remplir'!IP88</f>
        <v>0</v>
      </c>
      <c r="YE120" s="5">
        <f>'A remplir'!IQ88</f>
        <v>0</v>
      </c>
      <c r="YF120" s="5">
        <f>'A remplir'!IR88</f>
        <v>0</v>
      </c>
      <c r="YG120" s="5">
        <f>'A remplir'!IS88</f>
        <v>0</v>
      </c>
      <c r="YH120" s="5">
        <f>'A remplir'!IT88</f>
        <v>0</v>
      </c>
      <c r="YI120" s="5">
        <f>'A remplir'!IU88</f>
        <v>0</v>
      </c>
      <c r="YJ120" s="5">
        <f>'A remplir'!IV88</f>
        <v>0</v>
      </c>
      <c r="YK120" s="5">
        <f>'A remplir'!IW88</f>
        <v>0</v>
      </c>
      <c r="YL120" s="5">
        <f>'A remplir'!IX88</f>
        <v>0</v>
      </c>
      <c r="YM120" s="5">
        <f>'A remplir'!IY88</f>
        <v>0</v>
      </c>
      <c r="YN120" s="5">
        <f>'A remplir'!IZ88</f>
        <v>0</v>
      </c>
      <c r="YO120" s="5">
        <f>'A remplir'!JA88</f>
        <v>0</v>
      </c>
      <c r="YP120" s="5">
        <f>'A remplir'!JB88</f>
        <v>0</v>
      </c>
      <c r="YQ120" s="5">
        <f>'A remplir'!JC88</f>
        <v>0</v>
      </c>
      <c r="YR120" s="5">
        <f>'A remplir'!JD88</f>
        <v>0</v>
      </c>
      <c r="YS120" s="5">
        <f>'A remplir'!JE88</f>
        <v>0</v>
      </c>
      <c r="YT120" s="5">
        <f>'A remplir'!JF88</f>
        <v>0</v>
      </c>
      <c r="YU120" s="5">
        <f>'A remplir'!JG88</f>
        <v>0</v>
      </c>
      <c r="YV120" s="5">
        <f>'A remplir'!JH88</f>
        <v>0</v>
      </c>
      <c r="YW120" s="5">
        <f>'A remplir'!JI88</f>
        <v>0</v>
      </c>
      <c r="YX120" s="5">
        <f>'A remplir'!JJ88</f>
        <v>0</v>
      </c>
      <c r="YY120" s="5">
        <f>'A remplir'!JK88</f>
        <v>0</v>
      </c>
      <c r="YZ120" s="5">
        <f>'A remplir'!JL88</f>
        <v>0</v>
      </c>
      <c r="ZA120" s="5">
        <f>'A remplir'!JM88</f>
        <v>0</v>
      </c>
      <c r="ZB120" s="5">
        <f>'A remplir'!JN88</f>
        <v>0</v>
      </c>
      <c r="ZC120" s="5">
        <f>'A remplir'!JO88</f>
        <v>0</v>
      </c>
      <c r="ZD120" s="5">
        <f>'A remplir'!JP88</f>
        <v>0</v>
      </c>
      <c r="ZE120" s="5">
        <f>'A remplir'!JQ88</f>
        <v>0</v>
      </c>
      <c r="ZF120" s="5">
        <f>'A remplir'!JR88</f>
        <v>0</v>
      </c>
      <c r="ZG120" s="5">
        <f>'A remplir'!JS88</f>
        <v>0</v>
      </c>
      <c r="ZH120" s="5">
        <f>'A remplir'!JT88</f>
        <v>0</v>
      </c>
      <c r="ZI120" s="5">
        <f>'A remplir'!JU88</f>
        <v>0</v>
      </c>
      <c r="ZJ120" s="5">
        <f>'A remplir'!JV88</f>
        <v>0</v>
      </c>
      <c r="ZK120" s="5">
        <f>'A remplir'!JW88</f>
        <v>0</v>
      </c>
      <c r="ZL120" s="5">
        <f>'A remplir'!JX88</f>
        <v>0</v>
      </c>
      <c r="ZM120" s="5">
        <f>'A remplir'!JY88</f>
        <v>0</v>
      </c>
      <c r="ZN120" s="5">
        <f>'A remplir'!JZ88</f>
        <v>0</v>
      </c>
      <c r="ZO120" s="5">
        <f>'A remplir'!KA88</f>
        <v>0</v>
      </c>
      <c r="ZP120" s="5">
        <f>'A remplir'!KB88</f>
        <v>0</v>
      </c>
      <c r="ZQ120" s="5">
        <f>'A remplir'!KC88</f>
        <v>0</v>
      </c>
      <c r="ZR120" s="5">
        <f>'A remplir'!KD88</f>
        <v>0</v>
      </c>
      <c r="ZS120" s="5">
        <f>'A remplir'!KE88</f>
        <v>0</v>
      </c>
      <c r="ZT120" s="5">
        <f>'A remplir'!KF88</f>
        <v>0</v>
      </c>
      <c r="ZU120" s="5">
        <f>'A remplir'!KG88</f>
        <v>0</v>
      </c>
      <c r="ZV120" s="5">
        <f>'A remplir'!KH88</f>
        <v>0</v>
      </c>
      <c r="ZW120" s="5">
        <f>'A remplir'!KI88</f>
        <v>0</v>
      </c>
      <c r="ZX120" s="5">
        <f>'A remplir'!KJ88</f>
        <v>0</v>
      </c>
      <c r="ZY120" s="5">
        <f>'A remplir'!KK88</f>
        <v>0</v>
      </c>
      <c r="ZZ120" s="5">
        <f>'A remplir'!KL88</f>
        <v>0</v>
      </c>
      <c r="AAA120" s="5">
        <f>'A remplir'!KM88</f>
        <v>0</v>
      </c>
      <c r="AAB120" s="5">
        <f>'A remplir'!KN88</f>
        <v>0</v>
      </c>
      <c r="AAC120" s="5">
        <f>'A remplir'!KO88</f>
        <v>0</v>
      </c>
      <c r="AAD120" s="5">
        <f>'A remplir'!KP88</f>
        <v>0</v>
      </c>
      <c r="AAE120" s="5">
        <f>'A remplir'!KQ88</f>
        <v>0</v>
      </c>
      <c r="AAF120" s="5">
        <f>'A remplir'!KR88</f>
        <v>0</v>
      </c>
      <c r="AAG120" s="5">
        <f>'A remplir'!KS88</f>
        <v>0</v>
      </c>
      <c r="AAH120" s="5">
        <f>'A remplir'!KT88</f>
        <v>0</v>
      </c>
      <c r="AAI120" s="5">
        <f>'A remplir'!KU88</f>
        <v>0</v>
      </c>
      <c r="AAJ120" s="5">
        <f>'A remplir'!KV88</f>
        <v>0</v>
      </c>
      <c r="AAK120" s="5">
        <f>'A remplir'!KW88</f>
        <v>0</v>
      </c>
      <c r="AAL120" s="5">
        <f>'A remplir'!KX88</f>
        <v>0</v>
      </c>
      <c r="AAM120" s="5">
        <f>'A remplir'!KY88</f>
        <v>0</v>
      </c>
      <c r="AAN120" s="5">
        <f>'A remplir'!KZ88</f>
        <v>0</v>
      </c>
      <c r="AAO120" s="5">
        <f>'A remplir'!LA88</f>
        <v>0</v>
      </c>
      <c r="AAP120" s="5">
        <f>'A remplir'!LB88</f>
        <v>0</v>
      </c>
      <c r="AAQ120" s="5">
        <f>'A remplir'!LC88</f>
        <v>0</v>
      </c>
      <c r="AAR120" s="5">
        <f>'A remplir'!LD88</f>
        <v>0</v>
      </c>
      <c r="AAS120" s="5">
        <f>'A remplir'!LE88</f>
        <v>0</v>
      </c>
      <c r="AAT120" s="5">
        <f>'A remplir'!LF88</f>
        <v>0</v>
      </c>
      <c r="AAU120" s="5">
        <f>'A remplir'!LG88</f>
        <v>0</v>
      </c>
      <c r="AAV120" s="5">
        <f>'A remplir'!LH88</f>
        <v>0</v>
      </c>
      <c r="AAW120" s="5">
        <f>'A remplir'!LI88</f>
        <v>0</v>
      </c>
      <c r="AAX120" s="5">
        <f>'A remplir'!LJ88</f>
        <v>0</v>
      </c>
      <c r="AAY120" s="5">
        <f>'A remplir'!LK88</f>
        <v>0</v>
      </c>
      <c r="AAZ120" s="5">
        <f>'A remplir'!LL88</f>
        <v>0</v>
      </c>
      <c r="ABA120" s="5">
        <f>'A remplir'!LM88</f>
        <v>0</v>
      </c>
      <c r="ABB120" s="5">
        <f>'A remplir'!LN88</f>
        <v>0</v>
      </c>
      <c r="ABC120" s="5">
        <f>'A remplir'!LO88</f>
        <v>0</v>
      </c>
      <c r="ABD120" s="5">
        <f>'A remplir'!LP88</f>
        <v>0</v>
      </c>
      <c r="ABE120" s="5">
        <f>'A remplir'!LQ88</f>
        <v>0</v>
      </c>
      <c r="ABF120" s="5">
        <f>'A remplir'!LR88</f>
        <v>0</v>
      </c>
      <c r="ABG120" s="5">
        <f>'A remplir'!LS88</f>
        <v>0</v>
      </c>
      <c r="ABH120" s="5">
        <f>'A remplir'!LT88</f>
        <v>0</v>
      </c>
      <c r="ABI120" s="5">
        <f>'A remplir'!LU88</f>
        <v>0</v>
      </c>
      <c r="ABJ120" s="5">
        <f>'A remplir'!LV88</f>
        <v>0</v>
      </c>
      <c r="ABK120" s="5">
        <f>'A remplir'!LW88</f>
        <v>0</v>
      </c>
      <c r="ABL120" s="5">
        <f>'A remplir'!LX88</f>
        <v>0</v>
      </c>
      <c r="ABM120" s="5">
        <f>'A remplir'!LY88</f>
        <v>0</v>
      </c>
      <c r="ABN120" s="5">
        <f>'A remplir'!LZ88</f>
        <v>0</v>
      </c>
      <c r="ABO120" s="5">
        <f>'A remplir'!MA88</f>
        <v>0</v>
      </c>
      <c r="ABP120" s="5">
        <f>'A remplir'!MB88</f>
        <v>0</v>
      </c>
      <c r="ABQ120" s="5">
        <f>'A remplir'!MC88</f>
        <v>0</v>
      </c>
      <c r="ABR120" s="5">
        <f>'A remplir'!MD88</f>
        <v>0</v>
      </c>
      <c r="ABS120" s="5">
        <f>'A remplir'!ME88</f>
        <v>0</v>
      </c>
      <c r="ABT120" s="5">
        <f>'A remplir'!MF88</f>
        <v>0</v>
      </c>
      <c r="ABU120" s="5">
        <f>'A remplir'!MG88</f>
        <v>0</v>
      </c>
      <c r="ABV120" s="5">
        <f>'A remplir'!MH88</f>
        <v>0</v>
      </c>
      <c r="ABW120" s="5">
        <f>'A remplir'!MI88</f>
        <v>0</v>
      </c>
      <c r="ABX120" s="5">
        <f>'A remplir'!MJ88</f>
        <v>0</v>
      </c>
      <c r="ABY120" s="5">
        <f>'A remplir'!MK88</f>
        <v>0</v>
      </c>
      <c r="ABZ120" s="5">
        <f>'A remplir'!ML88</f>
        <v>0</v>
      </c>
      <c r="ACA120" s="5">
        <f>'A remplir'!MM88</f>
        <v>0</v>
      </c>
      <c r="ACB120" s="5">
        <f>'A remplir'!MN88</f>
        <v>0</v>
      </c>
      <c r="ACC120" s="5">
        <f>'A remplir'!MO88</f>
        <v>0</v>
      </c>
      <c r="ACD120" s="5">
        <f>'A remplir'!MP88</f>
        <v>0</v>
      </c>
      <c r="ACE120" s="5">
        <f>'A remplir'!MQ88</f>
        <v>0</v>
      </c>
      <c r="ACF120" s="5">
        <f>'A remplir'!MR88</f>
        <v>0</v>
      </c>
      <c r="ACG120" s="5">
        <f>'A remplir'!MS88</f>
        <v>0</v>
      </c>
      <c r="ACH120" s="5">
        <f>'A remplir'!MT88</f>
        <v>0</v>
      </c>
      <c r="ACI120" s="5">
        <f>'A remplir'!MU88</f>
        <v>0</v>
      </c>
      <c r="ACJ120" s="5">
        <f>'A remplir'!MV88</f>
        <v>0</v>
      </c>
      <c r="ACK120" s="5">
        <f>'A remplir'!MW88</f>
        <v>0</v>
      </c>
      <c r="ACL120" s="5">
        <f>'A remplir'!MX88</f>
        <v>0</v>
      </c>
      <c r="ACM120" s="5">
        <f>'A remplir'!MY88</f>
        <v>0</v>
      </c>
      <c r="ACN120" s="5">
        <f>'A remplir'!MZ88</f>
        <v>0</v>
      </c>
      <c r="ACO120" s="5">
        <f>'A remplir'!NA88</f>
        <v>0</v>
      </c>
      <c r="ACP120" s="5">
        <f>'A remplir'!NB88</f>
        <v>0</v>
      </c>
      <c r="ACQ120" s="5">
        <f>'A remplir'!NC88</f>
        <v>0</v>
      </c>
      <c r="ACR120" s="5">
        <f>'A remplir'!ND88</f>
        <v>0</v>
      </c>
      <c r="ACS120" s="5">
        <f>'A remplir'!NE88</f>
        <v>0</v>
      </c>
      <c r="ACT120" s="5">
        <f>'A remplir'!NF88</f>
        <v>0</v>
      </c>
      <c r="ACU120" s="5">
        <f>'A remplir'!NG88</f>
        <v>0</v>
      </c>
      <c r="ACV120" s="5">
        <f>'A remplir'!NH88</f>
        <v>0</v>
      </c>
      <c r="ACW120" s="5">
        <f>'A remplir'!NI88</f>
        <v>0</v>
      </c>
      <c r="ACX120" s="5">
        <f>'A remplir'!NJ88</f>
        <v>0</v>
      </c>
      <c r="ACY120" s="5">
        <f>'A remplir'!NK88</f>
        <v>0</v>
      </c>
      <c r="ACZ120" s="5">
        <f>'A remplir'!NL88</f>
        <v>0</v>
      </c>
      <c r="ADA120" s="5">
        <f>'A remplir'!NM88</f>
        <v>0</v>
      </c>
      <c r="ADB120" s="5">
        <f>'A remplir'!NN88</f>
        <v>0</v>
      </c>
      <c r="ADC120" s="5">
        <f>'A remplir'!NO88</f>
        <v>0</v>
      </c>
      <c r="ADD120" s="5">
        <f>'A remplir'!NP88</f>
        <v>0</v>
      </c>
      <c r="ADE120" s="5">
        <f>'A remplir'!NQ88</f>
        <v>0</v>
      </c>
      <c r="ADF120" s="5">
        <f>'A remplir'!NR88</f>
        <v>0</v>
      </c>
      <c r="ADG120" s="5">
        <f>'A remplir'!NS88</f>
        <v>0</v>
      </c>
      <c r="ADH120" s="5">
        <f>'A remplir'!NT88</f>
        <v>0</v>
      </c>
      <c r="ADI120" s="5">
        <f>'A remplir'!NU88</f>
        <v>0</v>
      </c>
      <c r="ADJ120" s="5">
        <f>'A remplir'!NV88</f>
        <v>0</v>
      </c>
      <c r="ADK120" s="5">
        <f>'A remplir'!NW88</f>
        <v>0</v>
      </c>
      <c r="ADL120" s="5">
        <f>'A remplir'!NX88</f>
        <v>0</v>
      </c>
      <c r="ADM120" s="5">
        <f>'A remplir'!NY88</f>
        <v>0</v>
      </c>
      <c r="ADN120" s="5">
        <f>'A remplir'!NZ88</f>
        <v>0</v>
      </c>
      <c r="ADO120" s="5">
        <f>'A remplir'!OA88</f>
        <v>0</v>
      </c>
      <c r="ADP120" s="5">
        <f>'A remplir'!OB88</f>
        <v>0</v>
      </c>
      <c r="ADQ120" s="5">
        <f>'A remplir'!OC88</f>
        <v>0</v>
      </c>
      <c r="ADR120" s="5">
        <f>'A remplir'!OD88</f>
        <v>0</v>
      </c>
      <c r="ADS120" s="5">
        <f>'A remplir'!OE88</f>
        <v>0</v>
      </c>
      <c r="ADT120" s="5">
        <f>'A remplir'!OF88</f>
        <v>0</v>
      </c>
      <c r="ADU120" s="5">
        <f>'A remplir'!OG88</f>
        <v>0</v>
      </c>
      <c r="ADV120" s="5">
        <f>'A remplir'!OH88</f>
        <v>0</v>
      </c>
      <c r="ADW120" s="5">
        <f>'A remplir'!OI88</f>
        <v>0</v>
      </c>
      <c r="ADX120" s="5">
        <f>'A remplir'!OJ88</f>
        <v>0</v>
      </c>
      <c r="ADY120" s="5">
        <f>'A remplir'!OK88</f>
        <v>0</v>
      </c>
      <c r="ADZ120" s="5">
        <f>'A remplir'!OL88</f>
        <v>0</v>
      </c>
    </row>
    <row r="121" spans="1:806" ht="15.75" thickBot="1" x14ac:dyDescent="0.3">
      <c r="A121" s="3">
        <f>'A remplir'!OO121</f>
        <v>0.66666666666666663</v>
      </c>
      <c r="B121" s="119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  <c r="OD121" s="116"/>
      <c r="OE121" s="116"/>
      <c r="OF121" s="116"/>
      <c r="OG121" s="116"/>
      <c r="OH121" s="116"/>
      <c r="OI121" s="116"/>
      <c r="OJ121" s="116"/>
      <c r="OK121" s="116"/>
      <c r="OL121" s="116"/>
      <c r="OM121" s="116"/>
      <c r="ON121" s="4"/>
      <c r="OO121" s="2"/>
      <c r="OP121" s="119"/>
      <c r="OQ121" s="5">
        <f>'A remplir'!C89</f>
        <v>0</v>
      </c>
      <c r="OR121" s="5">
        <f>'A remplir'!D89</f>
        <v>1</v>
      </c>
      <c r="OS121" s="5">
        <f>'A remplir'!E89</f>
        <v>1</v>
      </c>
      <c r="OT121" s="5">
        <f>'A remplir'!F89</f>
        <v>0</v>
      </c>
      <c r="OU121" s="5">
        <f>'A remplir'!G89</f>
        <v>0</v>
      </c>
      <c r="OV121" s="5">
        <f>'A remplir'!H89</f>
        <v>0</v>
      </c>
      <c r="OW121" s="5">
        <f>'A remplir'!I89</f>
        <v>0</v>
      </c>
      <c r="OX121" s="5">
        <f>'A remplir'!J89</f>
        <v>0</v>
      </c>
      <c r="OY121" s="5">
        <f>'A remplir'!K89</f>
        <v>0</v>
      </c>
      <c r="OZ121" s="5">
        <f>'A remplir'!L89</f>
        <v>0</v>
      </c>
      <c r="PA121" s="5">
        <f>'A remplir'!M89</f>
        <v>0</v>
      </c>
      <c r="PB121" s="5">
        <f>'A remplir'!N89</f>
        <v>0</v>
      </c>
      <c r="PC121" s="5">
        <f>'A remplir'!O89</f>
        <v>0</v>
      </c>
      <c r="PD121" s="5">
        <f>'A remplir'!P89</f>
        <v>0</v>
      </c>
      <c r="PE121" s="5">
        <f>'A remplir'!Q89</f>
        <v>0</v>
      </c>
      <c r="PF121" s="5">
        <f>'A remplir'!R89</f>
        <v>0</v>
      </c>
      <c r="PG121" s="5">
        <f>'A remplir'!S89</f>
        <v>0</v>
      </c>
      <c r="PH121" s="5">
        <f>'A remplir'!T89</f>
        <v>0</v>
      </c>
      <c r="PI121" s="5">
        <f>'A remplir'!U89</f>
        <v>0</v>
      </c>
      <c r="PJ121" s="5">
        <f>'A remplir'!V89</f>
        <v>0</v>
      </c>
      <c r="PK121" s="5">
        <f>'A remplir'!W89</f>
        <v>0</v>
      </c>
      <c r="PL121" s="5">
        <f>'A remplir'!X89</f>
        <v>0</v>
      </c>
      <c r="PM121" s="5">
        <f>'A remplir'!Y89</f>
        <v>0</v>
      </c>
      <c r="PN121" s="5">
        <f>'A remplir'!Z89</f>
        <v>0</v>
      </c>
      <c r="PO121" s="5">
        <f>'A remplir'!AA89</f>
        <v>0</v>
      </c>
      <c r="PP121" s="5">
        <f>'A remplir'!AB89</f>
        <v>0</v>
      </c>
      <c r="PQ121" s="5">
        <f>'A remplir'!AC89</f>
        <v>0</v>
      </c>
      <c r="PR121" s="5">
        <f>'A remplir'!AD89</f>
        <v>0</v>
      </c>
      <c r="PS121" s="5">
        <f>'A remplir'!AE89</f>
        <v>0</v>
      </c>
      <c r="PT121" s="5">
        <f>'A remplir'!AF89</f>
        <v>0</v>
      </c>
      <c r="PU121" s="5">
        <f>'A remplir'!AG89</f>
        <v>0</v>
      </c>
      <c r="PV121" s="5">
        <f>'A remplir'!AH89</f>
        <v>0</v>
      </c>
      <c r="PW121" s="5">
        <f>'A remplir'!AI89</f>
        <v>0</v>
      </c>
      <c r="PX121" s="5">
        <f>'A remplir'!AJ89</f>
        <v>0</v>
      </c>
      <c r="PY121" s="5">
        <f>'A remplir'!AK89</f>
        <v>0</v>
      </c>
      <c r="PZ121" s="5">
        <f>'A remplir'!AL89</f>
        <v>0</v>
      </c>
      <c r="QA121" s="5">
        <f>'A remplir'!AM89</f>
        <v>0</v>
      </c>
      <c r="QB121" s="5">
        <f>'A remplir'!AN89</f>
        <v>0</v>
      </c>
      <c r="QC121" s="5">
        <f>'A remplir'!AO89</f>
        <v>0</v>
      </c>
      <c r="QD121" s="5">
        <f>'A remplir'!AP89</f>
        <v>0</v>
      </c>
      <c r="QE121" s="5">
        <f>'A remplir'!AQ89</f>
        <v>0</v>
      </c>
      <c r="QF121" s="5">
        <f>'A remplir'!AR89</f>
        <v>0</v>
      </c>
      <c r="QG121" s="5">
        <f>'A remplir'!AS89</f>
        <v>0</v>
      </c>
      <c r="QH121" s="5">
        <f>'A remplir'!AT89</f>
        <v>0</v>
      </c>
      <c r="QI121" s="5">
        <f>'A remplir'!AU89</f>
        <v>0</v>
      </c>
      <c r="QJ121" s="5">
        <f>'A remplir'!AV89</f>
        <v>0</v>
      </c>
      <c r="QK121" s="5">
        <f>'A remplir'!AW89</f>
        <v>0</v>
      </c>
      <c r="QL121" s="5">
        <f>'A remplir'!AX89</f>
        <v>0</v>
      </c>
      <c r="QM121" s="5">
        <f>'A remplir'!AY89</f>
        <v>0</v>
      </c>
      <c r="QN121" s="5">
        <f>'A remplir'!AZ89</f>
        <v>0</v>
      </c>
      <c r="QO121" s="5">
        <f>'A remplir'!BA89</f>
        <v>0</v>
      </c>
      <c r="QP121" s="5">
        <f>'A remplir'!BB89</f>
        <v>0</v>
      </c>
      <c r="QQ121" s="5">
        <f>'A remplir'!BC89</f>
        <v>0</v>
      </c>
      <c r="QR121" s="5">
        <f>'A remplir'!BD89</f>
        <v>0</v>
      </c>
      <c r="QS121" s="5">
        <f>'A remplir'!BE89</f>
        <v>0</v>
      </c>
      <c r="QT121" s="5">
        <f>'A remplir'!BF89</f>
        <v>0</v>
      </c>
      <c r="QU121" s="5">
        <f>'A remplir'!BG89</f>
        <v>0</v>
      </c>
      <c r="QV121" s="5">
        <f>'A remplir'!BH89</f>
        <v>0</v>
      </c>
      <c r="QW121" s="5">
        <f>'A remplir'!BI89</f>
        <v>0</v>
      </c>
      <c r="QX121" s="5">
        <f>'A remplir'!BJ89</f>
        <v>0</v>
      </c>
      <c r="QY121" s="5">
        <f>'A remplir'!BK89</f>
        <v>0</v>
      </c>
      <c r="QZ121" s="5">
        <f>'A remplir'!BL89</f>
        <v>0</v>
      </c>
      <c r="RA121" s="5">
        <f>'A remplir'!BM89</f>
        <v>0</v>
      </c>
      <c r="RB121" s="5">
        <f>'A remplir'!BN89</f>
        <v>0</v>
      </c>
      <c r="RC121" s="5">
        <f>'A remplir'!BO89</f>
        <v>0</v>
      </c>
      <c r="RD121" s="5">
        <f>'A remplir'!BP89</f>
        <v>0</v>
      </c>
      <c r="RE121" s="5">
        <f>'A remplir'!BQ89</f>
        <v>0</v>
      </c>
      <c r="RF121" s="5">
        <f>'A remplir'!BR89</f>
        <v>0</v>
      </c>
      <c r="RG121" s="5">
        <f>'A remplir'!BS89</f>
        <v>0</v>
      </c>
      <c r="RH121" s="5">
        <f>'A remplir'!BT89</f>
        <v>0</v>
      </c>
      <c r="RI121" s="5">
        <f>'A remplir'!BU89</f>
        <v>0</v>
      </c>
      <c r="RJ121" s="5">
        <f>'A remplir'!BV89</f>
        <v>0</v>
      </c>
      <c r="RK121" s="5">
        <f>'A remplir'!BW89</f>
        <v>0</v>
      </c>
      <c r="RL121" s="5">
        <f>'A remplir'!BX89</f>
        <v>0</v>
      </c>
      <c r="RM121" s="5">
        <f>'A remplir'!BY89</f>
        <v>0</v>
      </c>
      <c r="RN121" s="5">
        <f>'A remplir'!BZ89</f>
        <v>0</v>
      </c>
      <c r="RO121" s="5">
        <f>'A remplir'!CA89</f>
        <v>0</v>
      </c>
      <c r="RP121" s="5">
        <f>'A remplir'!CB89</f>
        <v>0</v>
      </c>
      <c r="RQ121" s="5">
        <f>'A remplir'!CC89</f>
        <v>0</v>
      </c>
      <c r="RR121" s="5">
        <f>'A remplir'!CD89</f>
        <v>0</v>
      </c>
      <c r="RS121" s="5">
        <f>'A remplir'!CE89</f>
        <v>0</v>
      </c>
      <c r="RT121" s="5">
        <f>'A remplir'!CF89</f>
        <v>0</v>
      </c>
      <c r="RU121" s="5">
        <f>'A remplir'!CG89</f>
        <v>0</v>
      </c>
      <c r="RV121" s="5">
        <f>'A remplir'!CH89</f>
        <v>0</v>
      </c>
      <c r="RW121" s="5">
        <f>'A remplir'!CI89</f>
        <v>0</v>
      </c>
      <c r="RX121" s="5">
        <f>'A remplir'!CJ89</f>
        <v>0</v>
      </c>
      <c r="RY121" s="5">
        <f>'A remplir'!CK89</f>
        <v>0</v>
      </c>
      <c r="RZ121" s="5">
        <f>'A remplir'!CL89</f>
        <v>0</v>
      </c>
      <c r="SA121" s="5">
        <f>'A remplir'!CM89</f>
        <v>0</v>
      </c>
      <c r="SB121" s="5">
        <f>'A remplir'!CN89</f>
        <v>0</v>
      </c>
      <c r="SC121" s="5">
        <f>'A remplir'!CO89</f>
        <v>0</v>
      </c>
      <c r="SD121" s="5">
        <f>'A remplir'!CP89</f>
        <v>0</v>
      </c>
      <c r="SE121" s="5">
        <f>'A remplir'!CQ89</f>
        <v>0</v>
      </c>
      <c r="SF121" s="5">
        <f>'A remplir'!CR89</f>
        <v>0</v>
      </c>
      <c r="SG121" s="5">
        <f>'A remplir'!CS89</f>
        <v>0</v>
      </c>
      <c r="SH121" s="5">
        <f>'A remplir'!CT89</f>
        <v>0</v>
      </c>
      <c r="SI121" s="5">
        <f>'A remplir'!CU89</f>
        <v>0</v>
      </c>
      <c r="SJ121" s="5">
        <f>'A remplir'!CV89</f>
        <v>0</v>
      </c>
      <c r="SK121" s="5">
        <f>'A remplir'!CW89</f>
        <v>0</v>
      </c>
      <c r="SL121" s="5">
        <f>'A remplir'!CX89</f>
        <v>0</v>
      </c>
      <c r="SM121" s="5">
        <f>'A remplir'!CY89</f>
        <v>0</v>
      </c>
      <c r="SN121" s="5">
        <f>'A remplir'!CZ89</f>
        <v>0</v>
      </c>
      <c r="SO121" s="5">
        <f>'A remplir'!DA89</f>
        <v>0</v>
      </c>
      <c r="SP121" s="5">
        <f>'A remplir'!DB89</f>
        <v>0</v>
      </c>
      <c r="SQ121" s="5">
        <f>'A remplir'!DC89</f>
        <v>0</v>
      </c>
      <c r="SR121" s="5">
        <f>'A remplir'!DD89</f>
        <v>0</v>
      </c>
      <c r="SS121" s="5">
        <f>'A remplir'!DE89</f>
        <v>0</v>
      </c>
      <c r="ST121" s="5">
        <f>'A remplir'!DF89</f>
        <v>0</v>
      </c>
      <c r="SU121" s="5">
        <f>'A remplir'!DG89</f>
        <v>0</v>
      </c>
      <c r="SV121" s="5">
        <f>'A remplir'!DH89</f>
        <v>0</v>
      </c>
      <c r="SW121" s="5">
        <f>'A remplir'!DI89</f>
        <v>0</v>
      </c>
      <c r="SX121" s="5">
        <f>'A remplir'!DJ89</f>
        <v>0</v>
      </c>
      <c r="SY121" s="5">
        <f>'A remplir'!DK89</f>
        <v>0</v>
      </c>
      <c r="SZ121" s="5">
        <f>'A remplir'!DL89</f>
        <v>0</v>
      </c>
      <c r="TA121" s="5">
        <f>'A remplir'!DM89</f>
        <v>0</v>
      </c>
      <c r="TB121" s="5">
        <f>'A remplir'!DN89</f>
        <v>0</v>
      </c>
      <c r="TC121" s="5">
        <f>'A remplir'!DO89</f>
        <v>0</v>
      </c>
      <c r="TD121" s="5">
        <f>'A remplir'!DP89</f>
        <v>0</v>
      </c>
      <c r="TE121" s="5">
        <f>'A remplir'!DQ89</f>
        <v>0</v>
      </c>
      <c r="TF121" s="5">
        <f>'A remplir'!DR89</f>
        <v>0</v>
      </c>
      <c r="TG121" s="5">
        <f>'A remplir'!DS89</f>
        <v>0</v>
      </c>
      <c r="TH121" s="5">
        <f>'A remplir'!DT89</f>
        <v>0</v>
      </c>
      <c r="TI121" s="5">
        <f>'A remplir'!DU89</f>
        <v>0</v>
      </c>
      <c r="TJ121" s="5">
        <f>'A remplir'!DV89</f>
        <v>0</v>
      </c>
      <c r="TK121" s="5">
        <f>'A remplir'!DW89</f>
        <v>0</v>
      </c>
      <c r="TL121" s="5">
        <f>'A remplir'!DX89</f>
        <v>0</v>
      </c>
      <c r="TM121" s="5">
        <f>'A remplir'!DY89</f>
        <v>0</v>
      </c>
      <c r="TN121" s="5">
        <f>'A remplir'!DZ89</f>
        <v>0</v>
      </c>
      <c r="TO121" s="5">
        <f>'A remplir'!EA89</f>
        <v>0</v>
      </c>
      <c r="TP121" s="5">
        <f>'A remplir'!EB89</f>
        <v>0</v>
      </c>
      <c r="TQ121" s="5">
        <f>'A remplir'!EC89</f>
        <v>0</v>
      </c>
      <c r="TR121" s="5">
        <f>'A remplir'!ED89</f>
        <v>0</v>
      </c>
      <c r="TS121" s="5">
        <f>'A remplir'!EE89</f>
        <v>0</v>
      </c>
      <c r="TT121" s="5">
        <f>'A remplir'!EF89</f>
        <v>0</v>
      </c>
      <c r="TU121" s="5">
        <f>'A remplir'!EG89</f>
        <v>0</v>
      </c>
      <c r="TV121" s="5">
        <f>'A remplir'!EH89</f>
        <v>0</v>
      </c>
      <c r="TW121" s="5">
        <f>'A remplir'!EI89</f>
        <v>0</v>
      </c>
      <c r="TX121" s="5">
        <f>'A remplir'!EJ89</f>
        <v>0</v>
      </c>
      <c r="TY121" s="5">
        <f>'A remplir'!EK89</f>
        <v>0</v>
      </c>
      <c r="TZ121" s="5">
        <f>'A remplir'!EL89</f>
        <v>0</v>
      </c>
      <c r="UA121" s="5">
        <f>'A remplir'!EM89</f>
        <v>0</v>
      </c>
      <c r="UB121" s="5">
        <f>'A remplir'!EN89</f>
        <v>0</v>
      </c>
      <c r="UC121" s="5">
        <f>'A remplir'!EO89</f>
        <v>0</v>
      </c>
      <c r="UD121" s="5">
        <f>'A remplir'!EP89</f>
        <v>0</v>
      </c>
      <c r="UE121" s="5">
        <f>'A remplir'!EQ89</f>
        <v>0</v>
      </c>
      <c r="UF121" s="5">
        <f>'A remplir'!ER89</f>
        <v>0</v>
      </c>
      <c r="UG121" s="5">
        <f>'A remplir'!ES89</f>
        <v>0</v>
      </c>
      <c r="UH121" s="5">
        <f>'A remplir'!ET89</f>
        <v>0</v>
      </c>
      <c r="UI121" s="5">
        <f>'A remplir'!EU89</f>
        <v>0</v>
      </c>
      <c r="UJ121" s="5">
        <f>'A remplir'!EV89</f>
        <v>0</v>
      </c>
      <c r="UK121" s="5">
        <f>'A remplir'!EW89</f>
        <v>0</v>
      </c>
      <c r="UL121" s="5">
        <f>'A remplir'!EX89</f>
        <v>0</v>
      </c>
      <c r="UM121" s="5">
        <f>'A remplir'!EY89</f>
        <v>0</v>
      </c>
      <c r="UN121" s="5">
        <f>'A remplir'!EZ89</f>
        <v>0</v>
      </c>
      <c r="UO121" s="5">
        <f>'A remplir'!FA89</f>
        <v>0</v>
      </c>
      <c r="UP121" s="5">
        <f>'A remplir'!FB89</f>
        <v>0</v>
      </c>
      <c r="UQ121" s="5">
        <f>'A remplir'!FC89</f>
        <v>0</v>
      </c>
      <c r="UR121" s="5">
        <f>'A remplir'!FD89</f>
        <v>0</v>
      </c>
      <c r="US121" s="5">
        <f>'A remplir'!FE89</f>
        <v>0</v>
      </c>
      <c r="UT121" s="5">
        <f>'A remplir'!FF89</f>
        <v>0</v>
      </c>
      <c r="UU121" s="5">
        <f>'A remplir'!FG89</f>
        <v>0</v>
      </c>
      <c r="UV121" s="5">
        <f>'A remplir'!FH89</f>
        <v>0</v>
      </c>
      <c r="UW121" s="5">
        <f>'A remplir'!FI89</f>
        <v>0</v>
      </c>
      <c r="UX121" s="5">
        <f>'A remplir'!FJ89</f>
        <v>0</v>
      </c>
      <c r="UY121" s="5">
        <f>'A remplir'!FK89</f>
        <v>0</v>
      </c>
      <c r="UZ121" s="5">
        <f>'A remplir'!FL89</f>
        <v>0</v>
      </c>
      <c r="VA121" s="5">
        <f>'A remplir'!FM89</f>
        <v>0</v>
      </c>
      <c r="VB121" s="5">
        <f>'A remplir'!FN89</f>
        <v>0</v>
      </c>
      <c r="VC121" s="5">
        <f>'A remplir'!FO89</f>
        <v>0</v>
      </c>
      <c r="VD121" s="5">
        <f>'A remplir'!FP89</f>
        <v>0</v>
      </c>
      <c r="VE121" s="5">
        <f>'A remplir'!FQ89</f>
        <v>0</v>
      </c>
      <c r="VF121" s="5">
        <f>'A remplir'!FR89</f>
        <v>0</v>
      </c>
      <c r="VG121" s="5">
        <f>'A remplir'!FS89</f>
        <v>0</v>
      </c>
      <c r="VH121" s="5">
        <f>'A remplir'!FT89</f>
        <v>0</v>
      </c>
      <c r="VI121" s="5">
        <f>'A remplir'!FU89</f>
        <v>0</v>
      </c>
      <c r="VJ121" s="5">
        <f>'A remplir'!FV89</f>
        <v>0</v>
      </c>
      <c r="VK121" s="5">
        <f>'A remplir'!FW89</f>
        <v>0</v>
      </c>
      <c r="VL121" s="5">
        <f>'A remplir'!FX89</f>
        <v>0</v>
      </c>
      <c r="VM121" s="5">
        <f>'A remplir'!FY89</f>
        <v>0</v>
      </c>
      <c r="VN121" s="5">
        <f>'A remplir'!FZ89</f>
        <v>0</v>
      </c>
      <c r="VO121" s="5">
        <f>'A remplir'!GA89</f>
        <v>0</v>
      </c>
      <c r="VP121" s="5">
        <f>'A remplir'!GB89</f>
        <v>0</v>
      </c>
      <c r="VQ121" s="5">
        <f>'A remplir'!GC89</f>
        <v>0</v>
      </c>
      <c r="VR121" s="5">
        <f>'A remplir'!GD89</f>
        <v>0</v>
      </c>
      <c r="VS121" s="5">
        <f>'A remplir'!GE89</f>
        <v>0</v>
      </c>
      <c r="VT121" s="5">
        <f>'A remplir'!GF89</f>
        <v>0</v>
      </c>
      <c r="VU121" s="5">
        <f>'A remplir'!GG89</f>
        <v>0</v>
      </c>
      <c r="VV121" s="5">
        <f>'A remplir'!GH89</f>
        <v>0</v>
      </c>
      <c r="VW121" s="5">
        <f>'A remplir'!GI89</f>
        <v>0</v>
      </c>
      <c r="VX121" s="5">
        <f>'A remplir'!GJ89</f>
        <v>0</v>
      </c>
      <c r="VY121" s="5">
        <f>'A remplir'!GK89</f>
        <v>0</v>
      </c>
      <c r="VZ121" s="5">
        <f>'A remplir'!GL89</f>
        <v>0</v>
      </c>
      <c r="WA121" s="5">
        <f>'A remplir'!GM89</f>
        <v>0</v>
      </c>
      <c r="WB121" s="5">
        <f>'A remplir'!GN89</f>
        <v>0</v>
      </c>
      <c r="WC121" s="5">
        <f>'A remplir'!GO89</f>
        <v>0</v>
      </c>
      <c r="WD121" s="5">
        <f>'A remplir'!GP89</f>
        <v>0</v>
      </c>
      <c r="WE121" s="5">
        <f>'A remplir'!GQ89</f>
        <v>0</v>
      </c>
      <c r="WF121" s="5">
        <f>'A remplir'!GR89</f>
        <v>0</v>
      </c>
      <c r="WG121" s="5">
        <f>'A remplir'!GS89</f>
        <v>0</v>
      </c>
      <c r="WH121" s="5">
        <f>'A remplir'!GT89</f>
        <v>0</v>
      </c>
      <c r="WI121" s="5">
        <f>'A remplir'!GU89</f>
        <v>0</v>
      </c>
      <c r="WJ121" s="5">
        <f>'A remplir'!GV89</f>
        <v>0</v>
      </c>
      <c r="WK121" s="5">
        <f>'A remplir'!GW89</f>
        <v>0</v>
      </c>
      <c r="WL121" s="5">
        <f>'A remplir'!GX89</f>
        <v>0</v>
      </c>
      <c r="WM121" s="5">
        <f>'A remplir'!GY89</f>
        <v>0</v>
      </c>
      <c r="WN121" s="5">
        <f>'A remplir'!GZ89</f>
        <v>0</v>
      </c>
      <c r="WO121" s="5">
        <f>'A remplir'!HA89</f>
        <v>0</v>
      </c>
      <c r="WP121" s="5">
        <f>'A remplir'!HB89</f>
        <v>0</v>
      </c>
      <c r="WQ121" s="5">
        <f>'A remplir'!HC89</f>
        <v>0</v>
      </c>
      <c r="WR121" s="5">
        <f>'A remplir'!HD89</f>
        <v>0</v>
      </c>
      <c r="WS121" s="5">
        <f>'A remplir'!HE89</f>
        <v>0</v>
      </c>
      <c r="WT121" s="5">
        <f>'A remplir'!HF89</f>
        <v>0</v>
      </c>
      <c r="WU121" s="5">
        <f>'A remplir'!HG89</f>
        <v>0</v>
      </c>
      <c r="WV121" s="5">
        <f>'A remplir'!HH89</f>
        <v>0</v>
      </c>
      <c r="WW121" s="5">
        <f>'A remplir'!HI89</f>
        <v>0</v>
      </c>
      <c r="WX121" s="5">
        <f>'A remplir'!HJ89</f>
        <v>0</v>
      </c>
      <c r="WY121" s="5">
        <f>'A remplir'!HK89</f>
        <v>0</v>
      </c>
      <c r="WZ121" s="5">
        <f>'A remplir'!HL89</f>
        <v>0</v>
      </c>
      <c r="XA121" s="5">
        <f>'A remplir'!HM89</f>
        <v>0</v>
      </c>
      <c r="XB121" s="5">
        <f>'A remplir'!HN89</f>
        <v>0</v>
      </c>
      <c r="XC121" s="5">
        <f>'A remplir'!HO89</f>
        <v>0</v>
      </c>
      <c r="XD121" s="5">
        <f>'A remplir'!HP89</f>
        <v>0</v>
      </c>
      <c r="XE121" s="5">
        <f>'A remplir'!HQ89</f>
        <v>0</v>
      </c>
      <c r="XF121" s="5">
        <f>'A remplir'!HR89</f>
        <v>0</v>
      </c>
      <c r="XG121" s="5">
        <f>'A remplir'!HS89</f>
        <v>0</v>
      </c>
      <c r="XH121" s="5">
        <f>'A remplir'!HT89</f>
        <v>0</v>
      </c>
      <c r="XI121" s="5">
        <f>'A remplir'!HU89</f>
        <v>0</v>
      </c>
      <c r="XJ121" s="5">
        <f>'A remplir'!HV89</f>
        <v>0</v>
      </c>
      <c r="XK121" s="5">
        <f>'A remplir'!HW89</f>
        <v>0</v>
      </c>
      <c r="XL121" s="5">
        <f>'A remplir'!HX89</f>
        <v>0</v>
      </c>
      <c r="XM121" s="5">
        <f>'A remplir'!HY89</f>
        <v>0</v>
      </c>
      <c r="XN121" s="5">
        <f>'A remplir'!HZ89</f>
        <v>0</v>
      </c>
      <c r="XO121" s="5">
        <f>'A remplir'!IA89</f>
        <v>0</v>
      </c>
      <c r="XP121" s="5">
        <f>'A remplir'!IB89</f>
        <v>0</v>
      </c>
      <c r="XQ121" s="5">
        <f>'A remplir'!IC89</f>
        <v>0</v>
      </c>
      <c r="XR121" s="5">
        <f>'A remplir'!ID89</f>
        <v>0</v>
      </c>
      <c r="XS121" s="5">
        <f>'A remplir'!IE89</f>
        <v>0</v>
      </c>
      <c r="XT121" s="5">
        <f>'A remplir'!IF89</f>
        <v>0</v>
      </c>
      <c r="XU121" s="5">
        <f>'A remplir'!IG89</f>
        <v>0</v>
      </c>
      <c r="XV121" s="5">
        <f>'A remplir'!IH89</f>
        <v>0</v>
      </c>
      <c r="XW121" s="5">
        <f>'A remplir'!II89</f>
        <v>0</v>
      </c>
      <c r="XX121" s="5">
        <f>'A remplir'!IJ89</f>
        <v>0</v>
      </c>
      <c r="XY121" s="5">
        <f>'A remplir'!IK89</f>
        <v>0</v>
      </c>
      <c r="XZ121" s="5">
        <f>'A remplir'!IL89</f>
        <v>0</v>
      </c>
      <c r="YA121" s="5">
        <f>'A remplir'!IM89</f>
        <v>0</v>
      </c>
      <c r="YB121" s="5">
        <f>'A remplir'!IN89</f>
        <v>0</v>
      </c>
      <c r="YC121" s="5">
        <f>'A remplir'!IO89</f>
        <v>0</v>
      </c>
      <c r="YD121" s="5">
        <f>'A remplir'!IP89</f>
        <v>0</v>
      </c>
      <c r="YE121" s="5">
        <f>'A remplir'!IQ89</f>
        <v>0</v>
      </c>
      <c r="YF121" s="5">
        <f>'A remplir'!IR89</f>
        <v>0</v>
      </c>
      <c r="YG121" s="5">
        <f>'A remplir'!IS89</f>
        <v>0</v>
      </c>
      <c r="YH121" s="5">
        <f>'A remplir'!IT89</f>
        <v>0</v>
      </c>
      <c r="YI121" s="5">
        <f>'A remplir'!IU89</f>
        <v>0</v>
      </c>
      <c r="YJ121" s="5">
        <f>'A remplir'!IV89</f>
        <v>0</v>
      </c>
      <c r="YK121" s="5">
        <f>'A remplir'!IW89</f>
        <v>0</v>
      </c>
      <c r="YL121" s="5">
        <f>'A remplir'!IX89</f>
        <v>0</v>
      </c>
      <c r="YM121" s="5">
        <f>'A remplir'!IY89</f>
        <v>0</v>
      </c>
      <c r="YN121" s="5">
        <f>'A remplir'!IZ89</f>
        <v>0</v>
      </c>
      <c r="YO121" s="5">
        <f>'A remplir'!JA89</f>
        <v>0</v>
      </c>
      <c r="YP121" s="5">
        <f>'A remplir'!JB89</f>
        <v>0</v>
      </c>
      <c r="YQ121" s="5">
        <f>'A remplir'!JC89</f>
        <v>0</v>
      </c>
      <c r="YR121" s="5">
        <f>'A remplir'!JD89</f>
        <v>0</v>
      </c>
      <c r="YS121" s="5">
        <f>'A remplir'!JE89</f>
        <v>0</v>
      </c>
      <c r="YT121" s="5">
        <f>'A remplir'!JF89</f>
        <v>0</v>
      </c>
      <c r="YU121" s="5">
        <f>'A remplir'!JG89</f>
        <v>0</v>
      </c>
      <c r="YV121" s="5">
        <f>'A remplir'!JH89</f>
        <v>0</v>
      </c>
      <c r="YW121" s="5">
        <f>'A remplir'!JI89</f>
        <v>0</v>
      </c>
      <c r="YX121" s="5">
        <f>'A remplir'!JJ89</f>
        <v>0</v>
      </c>
      <c r="YY121" s="5">
        <f>'A remplir'!JK89</f>
        <v>0</v>
      </c>
      <c r="YZ121" s="5">
        <f>'A remplir'!JL89</f>
        <v>0</v>
      </c>
      <c r="ZA121" s="5">
        <f>'A remplir'!JM89</f>
        <v>0</v>
      </c>
      <c r="ZB121" s="5">
        <f>'A remplir'!JN89</f>
        <v>0</v>
      </c>
      <c r="ZC121" s="5">
        <f>'A remplir'!JO89</f>
        <v>0</v>
      </c>
      <c r="ZD121" s="5">
        <f>'A remplir'!JP89</f>
        <v>0</v>
      </c>
      <c r="ZE121" s="5">
        <f>'A remplir'!JQ89</f>
        <v>0</v>
      </c>
      <c r="ZF121" s="5">
        <f>'A remplir'!JR89</f>
        <v>0</v>
      </c>
      <c r="ZG121" s="5">
        <f>'A remplir'!JS89</f>
        <v>0</v>
      </c>
      <c r="ZH121" s="5">
        <f>'A remplir'!JT89</f>
        <v>0</v>
      </c>
      <c r="ZI121" s="5">
        <f>'A remplir'!JU89</f>
        <v>0</v>
      </c>
      <c r="ZJ121" s="5">
        <f>'A remplir'!JV89</f>
        <v>0</v>
      </c>
      <c r="ZK121" s="5">
        <f>'A remplir'!JW89</f>
        <v>0</v>
      </c>
      <c r="ZL121" s="5">
        <f>'A remplir'!JX89</f>
        <v>0</v>
      </c>
      <c r="ZM121" s="5">
        <f>'A remplir'!JY89</f>
        <v>0</v>
      </c>
      <c r="ZN121" s="5">
        <f>'A remplir'!JZ89</f>
        <v>0</v>
      </c>
      <c r="ZO121" s="5">
        <f>'A remplir'!KA89</f>
        <v>0</v>
      </c>
      <c r="ZP121" s="5">
        <f>'A remplir'!KB89</f>
        <v>0</v>
      </c>
      <c r="ZQ121" s="5">
        <f>'A remplir'!KC89</f>
        <v>0</v>
      </c>
      <c r="ZR121" s="5">
        <f>'A remplir'!KD89</f>
        <v>0</v>
      </c>
      <c r="ZS121" s="5">
        <f>'A remplir'!KE89</f>
        <v>0</v>
      </c>
      <c r="ZT121" s="5">
        <f>'A remplir'!KF89</f>
        <v>0</v>
      </c>
      <c r="ZU121" s="5">
        <f>'A remplir'!KG89</f>
        <v>0</v>
      </c>
      <c r="ZV121" s="5">
        <f>'A remplir'!KH89</f>
        <v>0</v>
      </c>
      <c r="ZW121" s="5">
        <f>'A remplir'!KI89</f>
        <v>0</v>
      </c>
      <c r="ZX121" s="5">
        <f>'A remplir'!KJ89</f>
        <v>0</v>
      </c>
      <c r="ZY121" s="5">
        <f>'A remplir'!KK89</f>
        <v>0</v>
      </c>
      <c r="ZZ121" s="5">
        <f>'A remplir'!KL89</f>
        <v>0</v>
      </c>
      <c r="AAA121" s="5">
        <f>'A remplir'!KM89</f>
        <v>0</v>
      </c>
      <c r="AAB121" s="5">
        <f>'A remplir'!KN89</f>
        <v>0</v>
      </c>
      <c r="AAC121" s="5">
        <f>'A remplir'!KO89</f>
        <v>0</v>
      </c>
      <c r="AAD121" s="5">
        <f>'A remplir'!KP89</f>
        <v>0</v>
      </c>
      <c r="AAE121" s="5">
        <f>'A remplir'!KQ89</f>
        <v>0</v>
      </c>
      <c r="AAF121" s="5">
        <f>'A remplir'!KR89</f>
        <v>0</v>
      </c>
      <c r="AAG121" s="5">
        <f>'A remplir'!KS89</f>
        <v>0</v>
      </c>
      <c r="AAH121" s="5">
        <f>'A remplir'!KT89</f>
        <v>0</v>
      </c>
      <c r="AAI121" s="5">
        <f>'A remplir'!KU89</f>
        <v>0</v>
      </c>
      <c r="AAJ121" s="5">
        <f>'A remplir'!KV89</f>
        <v>0</v>
      </c>
      <c r="AAK121" s="5">
        <f>'A remplir'!KW89</f>
        <v>0</v>
      </c>
      <c r="AAL121" s="5">
        <f>'A remplir'!KX89</f>
        <v>0</v>
      </c>
      <c r="AAM121" s="5">
        <f>'A remplir'!KY89</f>
        <v>0</v>
      </c>
      <c r="AAN121" s="5">
        <f>'A remplir'!KZ89</f>
        <v>0</v>
      </c>
      <c r="AAO121" s="5">
        <f>'A remplir'!LA89</f>
        <v>0</v>
      </c>
      <c r="AAP121" s="5">
        <f>'A remplir'!LB89</f>
        <v>0</v>
      </c>
      <c r="AAQ121" s="5">
        <f>'A remplir'!LC89</f>
        <v>0</v>
      </c>
      <c r="AAR121" s="5">
        <f>'A remplir'!LD89</f>
        <v>0</v>
      </c>
      <c r="AAS121" s="5">
        <f>'A remplir'!LE89</f>
        <v>0</v>
      </c>
      <c r="AAT121" s="5">
        <f>'A remplir'!LF89</f>
        <v>0</v>
      </c>
      <c r="AAU121" s="5">
        <f>'A remplir'!LG89</f>
        <v>0</v>
      </c>
      <c r="AAV121" s="5">
        <f>'A remplir'!LH89</f>
        <v>0</v>
      </c>
      <c r="AAW121" s="5">
        <f>'A remplir'!LI89</f>
        <v>0</v>
      </c>
      <c r="AAX121" s="5">
        <f>'A remplir'!LJ89</f>
        <v>0</v>
      </c>
      <c r="AAY121" s="5">
        <f>'A remplir'!LK89</f>
        <v>0</v>
      </c>
      <c r="AAZ121" s="5">
        <f>'A remplir'!LL89</f>
        <v>0</v>
      </c>
      <c r="ABA121" s="5">
        <f>'A remplir'!LM89</f>
        <v>0</v>
      </c>
      <c r="ABB121" s="5">
        <f>'A remplir'!LN89</f>
        <v>0</v>
      </c>
      <c r="ABC121" s="5">
        <f>'A remplir'!LO89</f>
        <v>0</v>
      </c>
      <c r="ABD121" s="5">
        <f>'A remplir'!LP89</f>
        <v>0</v>
      </c>
      <c r="ABE121" s="5">
        <f>'A remplir'!LQ89</f>
        <v>0</v>
      </c>
      <c r="ABF121" s="5">
        <f>'A remplir'!LR89</f>
        <v>0</v>
      </c>
      <c r="ABG121" s="5">
        <f>'A remplir'!LS89</f>
        <v>0</v>
      </c>
      <c r="ABH121" s="5">
        <f>'A remplir'!LT89</f>
        <v>0</v>
      </c>
      <c r="ABI121" s="5">
        <f>'A remplir'!LU89</f>
        <v>0</v>
      </c>
      <c r="ABJ121" s="5">
        <f>'A remplir'!LV89</f>
        <v>0</v>
      </c>
      <c r="ABK121" s="5">
        <f>'A remplir'!LW89</f>
        <v>0</v>
      </c>
      <c r="ABL121" s="5">
        <f>'A remplir'!LX89</f>
        <v>0</v>
      </c>
      <c r="ABM121" s="5">
        <f>'A remplir'!LY89</f>
        <v>0</v>
      </c>
      <c r="ABN121" s="5">
        <f>'A remplir'!LZ89</f>
        <v>0</v>
      </c>
      <c r="ABO121" s="5">
        <f>'A remplir'!MA89</f>
        <v>0</v>
      </c>
      <c r="ABP121" s="5">
        <f>'A remplir'!MB89</f>
        <v>0</v>
      </c>
      <c r="ABQ121" s="5">
        <f>'A remplir'!MC89</f>
        <v>0</v>
      </c>
      <c r="ABR121" s="5">
        <f>'A remplir'!MD89</f>
        <v>0</v>
      </c>
      <c r="ABS121" s="5">
        <f>'A remplir'!ME89</f>
        <v>0</v>
      </c>
      <c r="ABT121" s="5">
        <f>'A remplir'!MF89</f>
        <v>0</v>
      </c>
      <c r="ABU121" s="5">
        <f>'A remplir'!MG89</f>
        <v>0</v>
      </c>
      <c r="ABV121" s="5">
        <f>'A remplir'!MH89</f>
        <v>0</v>
      </c>
      <c r="ABW121" s="5">
        <f>'A remplir'!MI89</f>
        <v>0</v>
      </c>
      <c r="ABX121" s="5">
        <f>'A remplir'!MJ89</f>
        <v>0</v>
      </c>
      <c r="ABY121" s="5">
        <f>'A remplir'!MK89</f>
        <v>0</v>
      </c>
      <c r="ABZ121" s="5">
        <f>'A remplir'!ML89</f>
        <v>0</v>
      </c>
      <c r="ACA121" s="5">
        <f>'A remplir'!MM89</f>
        <v>0</v>
      </c>
      <c r="ACB121" s="5">
        <f>'A remplir'!MN89</f>
        <v>0</v>
      </c>
      <c r="ACC121" s="5">
        <f>'A remplir'!MO89</f>
        <v>0</v>
      </c>
      <c r="ACD121" s="5">
        <f>'A remplir'!MP89</f>
        <v>0</v>
      </c>
      <c r="ACE121" s="5">
        <f>'A remplir'!MQ89</f>
        <v>0</v>
      </c>
      <c r="ACF121" s="5">
        <f>'A remplir'!MR89</f>
        <v>0</v>
      </c>
      <c r="ACG121" s="5">
        <f>'A remplir'!MS89</f>
        <v>0</v>
      </c>
      <c r="ACH121" s="5">
        <f>'A remplir'!MT89</f>
        <v>0</v>
      </c>
      <c r="ACI121" s="5">
        <f>'A remplir'!MU89</f>
        <v>0</v>
      </c>
      <c r="ACJ121" s="5">
        <f>'A remplir'!MV89</f>
        <v>0</v>
      </c>
      <c r="ACK121" s="5">
        <f>'A remplir'!MW89</f>
        <v>0</v>
      </c>
      <c r="ACL121" s="5">
        <f>'A remplir'!MX89</f>
        <v>0</v>
      </c>
      <c r="ACM121" s="5">
        <f>'A remplir'!MY89</f>
        <v>0</v>
      </c>
      <c r="ACN121" s="5">
        <f>'A remplir'!MZ89</f>
        <v>0</v>
      </c>
      <c r="ACO121" s="5">
        <f>'A remplir'!NA89</f>
        <v>0</v>
      </c>
      <c r="ACP121" s="5">
        <f>'A remplir'!NB89</f>
        <v>0</v>
      </c>
      <c r="ACQ121" s="5">
        <f>'A remplir'!NC89</f>
        <v>0</v>
      </c>
      <c r="ACR121" s="5">
        <f>'A remplir'!ND89</f>
        <v>0</v>
      </c>
      <c r="ACS121" s="5">
        <f>'A remplir'!NE89</f>
        <v>0</v>
      </c>
      <c r="ACT121" s="5">
        <f>'A remplir'!NF89</f>
        <v>0</v>
      </c>
      <c r="ACU121" s="5">
        <f>'A remplir'!NG89</f>
        <v>0</v>
      </c>
      <c r="ACV121" s="5">
        <f>'A remplir'!NH89</f>
        <v>0</v>
      </c>
      <c r="ACW121" s="5">
        <f>'A remplir'!NI89</f>
        <v>0</v>
      </c>
      <c r="ACX121" s="5">
        <f>'A remplir'!NJ89</f>
        <v>0</v>
      </c>
      <c r="ACY121" s="5">
        <f>'A remplir'!NK89</f>
        <v>0</v>
      </c>
      <c r="ACZ121" s="5">
        <f>'A remplir'!NL89</f>
        <v>0</v>
      </c>
      <c r="ADA121" s="5">
        <f>'A remplir'!NM89</f>
        <v>0</v>
      </c>
      <c r="ADB121" s="5">
        <f>'A remplir'!NN89</f>
        <v>0</v>
      </c>
      <c r="ADC121" s="5">
        <f>'A remplir'!NO89</f>
        <v>0</v>
      </c>
      <c r="ADD121" s="5">
        <f>'A remplir'!NP89</f>
        <v>0</v>
      </c>
      <c r="ADE121" s="5">
        <f>'A remplir'!NQ89</f>
        <v>0</v>
      </c>
      <c r="ADF121" s="5">
        <f>'A remplir'!NR89</f>
        <v>0</v>
      </c>
      <c r="ADG121" s="5">
        <f>'A remplir'!NS89</f>
        <v>0</v>
      </c>
      <c r="ADH121" s="5">
        <f>'A remplir'!NT89</f>
        <v>0</v>
      </c>
      <c r="ADI121" s="5">
        <f>'A remplir'!NU89</f>
        <v>0</v>
      </c>
      <c r="ADJ121" s="5">
        <f>'A remplir'!NV89</f>
        <v>0</v>
      </c>
      <c r="ADK121" s="5">
        <f>'A remplir'!NW89</f>
        <v>0</v>
      </c>
      <c r="ADL121" s="5">
        <f>'A remplir'!NX89</f>
        <v>0</v>
      </c>
      <c r="ADM121" s="5">
        <f>'A remplir'!NY89</f>
        <v>0</v>
      </c>
      <c r="ADN121" s="5">
        <f>'A remplir'!NZ89</f>
        <v>0</v>
      </c>
      <c r="ADO121" s="5">
        <f>'A remplir'!OA89</f>
        <v>0</v>
      </c>
      <c r="ADP121" s="5">
        <f>'A remplir'!OB89</f>
        <v>0</v>
      </c>
      <c r="ADQ121" s="5">
        <f>'A remplir'!OC89</f>
        <v>0</v>
      </c>
      <c r="ADR121" s="5">
        <f>'A remplir'!OD89</f>
        <v>0</v>
      </c>
      <c r="ADS121" s="5">
        <f>'A remplir'!OE89</f>
        <v>0</v>
      </c>
      <c r="ADT121" s="5">
        <f>'A remplir'!OF89</f>
        <v>0</v>
      </c>
      <c r="ADU121" s="5">
        <f>'A remplir'!OG89</f>
        <v>0</v>
      </c>
      <c r="ADV121" s="5">
        <f>'A remplir'!OH89</f>
        <v>0</v>
      </c>
      <c r="ADW121" s="5">
        <f>'A remplir'!OI89</f>
        <v>0</v>
      </c>
      <c r="ADX121" s="5">
        <f>'A remplir'!OJ89</f>
        <v>0</v>
      </c>
      <c r="ADY121" s="5">
        <f>'A remplir'!OK89</f>
        <v>0</v>
      </c>
      <c r="ADZ121" s="5">
        <f>'A remplir'!OL89</f>
        <v>0</v>
      </c>
    </row>
    <row r="122" spans="1:806" ht="15.75" thickBot="1" x14ac:dyDescent="0.3">
      <c r="A122" s="3">
        <f>'A remplir'!OO122</f>
        <v>0.33333333333333331</v>
      </c>
      <c r="B122" s="119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  <c r="OD122" s="116"/>
      <c r="OE122" s="116"/>
      <c r="OF122" s="116"/>
      <c r="OG122" s="116"/>
      <c r="OH122" s="116"/>
      <c r="OI122" s="116"/>
      <c r="OJ122" s="116"/>
      <c r="OK122" s="116"/>
      <c r="OL122" s="116"/>
      <c r="OM122" s="116"/>
      <c r="ON122" s="4"/>
      <c r="OO122" s="2"/>
      <c r="OP122" s="119"/>
      <c r="OQ122" s="5">
        <f>'A remplir'!C90</f>
        <v>0</v>
      </c>
      <c r="OR122" s="5">
        <f>'A remplir'!D90</f>
        <v>1</v>
      </c>
      <c r="OS122" s="5">
        <f>'A remplir'!E90</f>
        <v>1</v>
      </c>
      <c r="OT122" s="5">
        <f>'A remplir'!F90</f>
        <v>0</v>
      </c>
      <c r="OU122" s="5">
        <f>'A remplir'!G90</f>
        <v>0</v>
      </c>
      <c r="OV122" s="5">
        <f>'A remplir'!H90</f>
        <v>0</v>
      </c>
      <c r="OW122" s="5">
        <f>'A remplir'!I90</f>
        <v>0</v>
      </c>
      <c r="OX122" s="5">
        <f>'A remplir'!J90</f>
        <v>0</v>
      </c>
      <c r="OY122" s="5">
        <f>'A remplir'!K90</f>
        <v>0</v>
      </c>
      <c r="OZ122" s="5">
        <f>'A remplir'!L90</f>
        <v>0</v>
      </c>
      <c r="PA122" s="5">
        <f>'A remplir'!M90</f>
        <v>0</v>
      </c>
      <c r="PB122" s="5">
        <f>'A remplir'!N90</f>
        <v>0</v>
      </c>
      <c r="PC122" s="5">
        <f>'A remplir'!O90</f>
        <v>0</v>
      </c>
      <c r="PD122" s="5">
        <f>'A remplir'!P90</f>
        <v>0</v>
      </c>
      <c r="PE122" s="5">
        <f>'A remplir'!Q90</f>
        <v>0</v>
      </c>
      <c r="PF122" s="5">
        <f>'A remplir'!R90</f>
        <v>0</v>
      </c>
      <c r="PG122" s="5">
        <f>'A remplir'!S90</f>
        <v>0</v>
      </c>
      <c r="PH122" s="5">
        <f>'A remplir'!T90</f>
        <v>0</v>
      </c>
      <c r="PI122" s="5">
        <f>'A remplir'!U90</f>
        <v>0</v>
      </c>
      <c r="PJ122" s="5">
        <f>'A remplir'!V90</f>
        <v>0</v>
      </c>
      <c r="PK122" s="5">
        <f>'A remplir'!W90</f>
        <v>0</v>
      </c>
      <c r="PL122" s="5">
        <f>'A remplir'!X90</f>
        <v>0</v>
      </c>
      <c r="PM122" s="5">
        <f>'A remplir'!Y90</f>
        <v>0</v>
      </c>
      <c r="PN122" s="5">
        <f>'A remplir'!Z90</f>
        <v>0</v>
      </c>
      <c r="PO122" s="5">
        <f>'A remplir'!AA90</f>
        <v>0</v>
      </c>
      <c r="PP122" s="5">
        <f>'A remplir'!AB90</f>
        <v>0</v>
      </c>
      <c r="PQ122" s="5">
        <f>'A remplir'!AC90</f>
        <v>0</v>
      </c>
      <c r="PR122" s="5">
        <f>'A remplir'!AD90</f>
        <v>0</v>
      </c>
      <c r="PS122" s="5">
        <f>'A remplir'!AE90</f>
        <v>0</v>
      </c>
      <c r="PT122" s="5">
        <f>'A remplir'!AF90</f>
        <v>0</v>
      </c>
      <c r="PU122" s="5">
        <f>'A remplir'!AG90</f>
        <v>0</v>
      </c>
      <c r="PV122" s="5">
        <f>'A remplir'!AH90</f>
        <v>0</v>
      </c>
      <c r="PW122" s="5">
        <f>'A remplir'!AI90</f>
        <v>0</v>
      </c>
      <c r="PX122" s="5">
        <f>'A remplir'!AJ90</f>
        <v>0</v>
      </c>
      <c r="PY122" s="5">
        <f>'A remplir'!AK90</f>
        <v>0</v>
      </c>
      <c r="PZ122" s="5">
        <f>'A remplir'!AL90</f>
        <v>0</v>
      </c>
      <c r="QA122" s="5">
        <f>'A remplir'!AM90</f>
        <v>0</v>
      </c>
      <c r="QB122" s="5">
        <f>'A remplir'!AN90</f>
        <v>0</v>
      </c>
      <c r="QC122" s="5">
        <f>'A remplir'!AO90</f>
        <v>0</v>
      </c>
      <c r="QD122" s="5">
        <f>'A remplir'!AP90</f>
        <v>0</v>
      </c>
      <c r="QE122" s="5">
        <f>'A remplir'!AQ90</f>
        <v>0</v>
      </c>
      <c r="QF122" s="5">
        <f>'A remplir'!AR90</f>
        <v>0</v>
      </c>
      <c r="QG122" s="5">
        <f>'A remplir'!AS90</f>
        <v>0</v>
      </c>
      <c r="QH122" s="5">
        <f>'A remplir'!AT90</f>
        <v>0</v>
      </c>
      <c r="QI122" s="5">
        <f>'A remplir'!AU90</f>
        <v>0</v>
      </c>
      <c r="QJ122" s="5">
        <f>'A remplir'!AV90</f>
        <v>0</v>
      </c>
      <c r="QK122" s="5">
        <f>'A remplir'!AW90</f>
        <v>0</v>
      </c>
      <c r="QL122" s="5">
        <f>'A remplir'!AX90</f>
        <v>0</v>
      </c>
      <c r="QM122" s="5">
        <f>'A remplir'!AY90</f>
        <v>0</v>
      </c>
      <c r="QN122" s="5">
        <f>'A remplir'!AZ90</f>
        <v>0</v>
      </c>
      <c r="QO122" s="5">
        <f>'A remplir'!BA90</f>
        <v>0</v>
      </c>
      <c r="QP122" s="5">
        <f>'A remplir'!BB90</f>
        <v>0</v>
      </c>
      <c r="QQ122" s="5">
        <f>'A remplir'!BC90</f>
        <v>0</v>
      </c>
      <c r="QR122" s="5">
        <f>'A remplir'!BD90</f>
        <v>0</v>
      </c>
      <c r="QS122" s="5">
        <f>'A remplir'!BE90</f>
        <v>0</v>
      </c>
      <c r="QT122" s="5">
        <f>'A remplir'!BF90</f>
        <v>0</v>
      </c>
      <c r="QU122" s="5">
        <f>'A remplir'!BG90</f>
        <v>0</v>
      </c>
      <c r="QV122" s="5">
        <f>'A remplir'!BH90</f>
        <v>0</v>
      </c>
      <c r="QW122" s="5">
        <f>'A remplir'!BI90</f>
        <v>0</v>
      </c>
      <c r="QX122" s="5">
        <f>'A remplir'!BJ90</f>
        <v>0</v>
      </c>
      <c r="QY122" s="5">
        <f>'A remplir'!BK90</f>
        <v>0</v>
      </c>
      <c r="QZ122" s="5">
        <f>'A remplir'!BL90</f>
        <v>0</v>
      </c>
      <c r="RA122" s="5">
        <f>'A remplir'!BM90</f>
        <v>0</v>
      </c>
      <c r="RB122" s="5">
        <f>'A remplir'!BN90</f>
        <v>0</v>
      </c>
      <c r="RC122" s="5">
        <f>'A remplir'!BO90</f>
        <v>0</v>
      </c>
      <c r="RD122" s="5">
        <f>'A remplir'!BP90</f>
        <v>0</v>
      </c>
      <c r="RE122" s="5">
        <f>'A remplir'!BQ90</f>
        <v>0</v>
      </c>
      <c r="RF122" s="5">
        <f>'A remplir'!BR90</f>
        <v>0</v>
      </c>
      <c r="RG122" s="5">
        <f>'A remplir'!BS90</f>
        <v>0</v>
      </c>
      <c r="RH122" s="5">
        <f>'A remplir'!BT90</f>
        <v>0</v>
      </c>
      <c r="RI122" s="5">
        <f>'A remplir'!BU90</f>
        <v>0</v>
      </c>
      <c r="RJ122" s="5">
        <f>'A remplir'!BV90</f>
        <v>0</v>
      </c>
      <c r="RK122" s="5">
        <f>'A remplir'!BW90</f>
        <v>0</v>
      </c>
      <c r="RL122" s="5">
        <f>'A remplir'!BX90</f>
        <v>0</v>
      </c>
      <c r="RM122" s="5">
        <f>'A remplir'!BY90</f>
        <v>0</v>
      </c>
      <c r="RN122" s="5">
        <f>'A remplir'!BZ90</f>
        <v>0</v>
      </c>
      <c r="RO122" s="5">
        <f>'A remplir'!CA90</f>
        <v>0</v>
      </c>
      <c r="RP122" s="5">
        <f>'A remplir'!CB90</f>
        <v>0</v>
      </c>
      <c r="RQ122" s="5">
        <f>'A remplir'!CC90</f>
        <v>0</v>
      </c>
      <c r="RR122" s="5">
        <f>'A remplir'!CD90</f>
        <v>0</v>
      </c>
      <c r="RS122" s="5">
        <f>'A remplir'!CE90</f>
        <v>0</v>
      </c>
      <c r="RT122" s="5">
        <f>'A remplir'!CF90</f>
        <v>0</v>
      </c>
      <c r="RU122" s="5">
        <f>'A remplir'!CG90</f>
        <v>0</v>
      </c>
      <c r="RV122" s="5">
        <f>'A remplir'!CH90</f>
        <v>0</v>
      </c>
      <c r="RW122" s="5">
        <f>'A remplir'!CI90</f>
        <v>0</v>
      </c>
      <c r="RX122" s="5">
        <f>'A remplir'!CJ90</f>
        <v>0</v>
      </c>
      <c r="RY122" s="5">
        <f>'A remplir'!CK90</f>
        <v>0</v>
      </c>
      <c r="RZ122" s="5">
        <f>'A remplir'!CL90</f>
        <v>0</v>
      </c>
      <c r="SA122" s="5">
        <f>'A remplir'!CM90</f>
        <v>0</v>
      </c>
      <c r="SB122" s="5">
        <f>'A remplir'!CN90</f>
        <v>0</v>
      </c>
      <c r="SC122" s="5">
        <f>'A remplir'!CO90</f>
        <v>0</v>
      </c>
      <c r="SD122" s="5">
        <f>'A remplir'!CP90</f>
        <v>0</v>
      </c>
      <c r="SE122" s="5">
        <f>'A remplir'!CQ90</f>
        <v>0</v>
      </c>
      <c r="SF122" s="5">
        <f>'A remplir'!CR90</f>
        <v>0</v>
      </c>
      <c r="SG122" s="5">
        <f>'A remplir'!CS90</f>
        <v>0</v>
      </c>
      <c r="SH122" s="5">
        <f>'A remplir'!CT90</f>
        <v>0</v>
      </c>
      <c r="SI122" s="5">
        <f>'A remplir'!CU90</f>
        <v>0</v>
      </c>
      <c r="SJ122" s="5">
        <f>'A remplir'!CV90</f>
        <v>0</v>
      </c>
      <c r="SK122" s="5">
        <f>'A remplir'!CW90</f>
        <v>0</v>
      </c>
      <c r="SL122" s="5">
        <f>'A remplir'!CX90</f>
        <v>0</v>
      </c>
      <c r="SM122" s="5">
        <f>'A remplir'!CY90</f>
        <v>0</v>
      </c>
      <c r="SN122" s="5">
        <f>'A remplir'!CZ90</f>
        <v>0</v>
      </c>
      <c r="SO122" s="5">
        <f>'A remplir'!DA90</f>
        <v>0</v>
      </c>
      <c r="SP122" s="5">
        <f>'A remplir'!DB90</f>
        <v>0</v>
      </c>
      <c r="SQ122" s="5">
        <f>'A remplir'!DC90</f>
        <v>0</v>
      </c>
      <c r="SR122" s="5">
        <f>'A remplir'!DD90</f>
        <v>0</v>
      </c>
      <c r="SS122" s="5">
        <f>'A remplir'!DE90</f>
        <v>0</v>
      </c>
      <c r="ST122" s="5">
        <f>'A remplir'!DF90</f>
        <v>0</v>
      </c>
      <c r="SU122" s="5">
        <f>'A remplir'!DG90</f>
        <v>0</v>
      </c>
      <c r="SV122" s="5">
        <f>'A remplir'!DH90</f>
        <v>0</v>
      </c>
      <c r="SW122" s="5">
        <f>'A remplir'!DI90</f>
        <v>0</v>
      </c>
      <c r="SX122" s="5">
        <f>'A remplir'!DJ90</f>
        <v>0</v>
      </c>
      <c r="SY122" s="5">
        <f>'A remplir'!DK90</f>
        <v>0</v>
      </c>
      <c r="SZ122" s="5">
        <f>'A remplir'!DL90</f>
        <v>0</v>
      </c>
      <c r="TA122" s="5">
        <f>'A remplir'!DM90</f>
        <v>0</v>
      </c>
      <c r="TB122" s="5">
        <f>'A remplir'!DN90</f>
        <v>0</v>
      </c>
      <c r="TC122" s="5">
        <f>'A remplir'!DO90</f>
        <v>0</v>
      </c>
      <c r="TD122" s="5">
        <f>'A remplir'!DP90</f>
        <v>0</v>
      </c>
      <c r="TE122" s="5">
        <f>'A remplir'!DQ90</f>
        <v>0</v>
      </c>
      <c r="TF122" s="5">
        <f>'A remplir'!DR90</f>
        <v>0</v>
      </c>
      <c r="TG122" s="5">
        <f>'A remplir'!DS90</f>
        <v>0</v>
      </c>
      <c r="TH122" s="5">
        <f>'A remplir'!DT90</f>
        <v>0</v>
      </c>
      <c r="TI122" s="5">
        <f>'A remplir'!DU90</f>
        <v>0</v>
      </c>
      <c r="TJ122" s="5">
        <f>'A remplir'!DV90</f>
        <v>0</v>
      </c>
      <c r="TK122" s="5">
        <f>'A remplir'!DW90</f>
        <v>0</v>
      </c>
      <c r="TL122" s="5">
        <f>'A remplir'!DX90</f>
        <v>0</v>
      </c>
      <c r="TM122" s="5">
        <f>'A remplir'!DY90</f>
        <v>0</v>
      </c>
      <c r="TN122" s="5">
        <f>'A remplir'!DZ90</f>
        <v>0</v>
      </c>
      <c r="TO122" s="5">
        <f>'A remplir'!EA90</f>
        <v>0</v>
      </c>
      <c r="TP122" s="5">
        <f>'A remplir'!EB90</f>
        <v>0</v>
      </c>
      <c r="TQ122" s="5">
        <f>'A remplir'!EC90</f>
        <v>0</v>
      </c>
      <c r="TR122" s="5">
        <f>'A remplir'!ED90</f>
        <v>0</v>
      </c>
      <c r="TS122" s="5">
        <f>'A remplir'!EE90</f>
        <v>0</v>
      </c>
      <c r="TT122" s="5">
        <f>'A remplir'!EF90</f>
        <v>0</v>
      </c>
      <c r="TU122" s="5">
        <f>'A remplir'!EG90</f>
        <v>0</v>
      </c>
      <c r="TV122" s="5">
        <f>'A remplir'!EH90</f>
        <v>0</v>
      </c>
      <c r="TW122" s="5">
        <f>'A remplir'!EI90</f>
        <v>0</v>
      </c>
      <c r="TX122" s="5">
        <f>'A remplir'!EJ90</f>
        <v>0</v>
      </c>
      <c r="TY122" s="5">
        <f>'A remplir'!EK90</f>
        <v>0</v>
      </c>
      <c r="TZ122" s="5">
        <f>'A remplir'!EL90</f>
        <v>0</v>
      </c>
      <c r="UA122" s="5">
        <f>'A remplir'!EM90</f>
        <v>0</v>
      </c>
      <c r="UB122" s="5">
        <f>'A remplir'!EN90</f>
        <v>0</v>
      </c>
      <c r="UC122" s="5">
        <f>'A remplir'!EO90</f>
        <v>0</v>
      </c>
      <c r="UD122" s="5">
        <f>'A remplir'!EP90</f>
        <v>0</v>
      </c>
      <c r="UE122" s="5">
        <f>'A remplir'!EQ90</f>
        <v>0</v>
      </c>
      <c r="UF122" s="5">
        <f>'A remplir'!ER90</f>
        <v>0</v>
      </c>
      <c r="UG122" s="5">
        <f>'A remplir'!ES90</f>
        <v>0</v>
      </c>
      <c r="UH122" s="5">
        <f>'A remplir'!ET90</f>
        <v>0</v>
      </c>
      <c r="UI122" s="5">
        <f>'A remplir'!EU90</f>
        <v>0</v>
      </c>
      <c r="UJ122" s="5">
        <f>'A remplir'!EV90</f>
        <v>0</v>
      </c>
      <c r="UK122" s="5">
        <f>'A remplir'!EW90</f>
        <v>0</v>
      </c>
      <c r="UL122" s="5">
        <f>'A remplir'!EX90</f>
        <v>0</v>
      </c>
      <c r="UM122" s="5">
        <f>'A remplir'!EY90</f>
        <v>0</v>
      </c>
      <c r="UN122" s="5">
        <f>'A remplir'!EZ90</f>
        <v>0</v>
      </c>
      <c r="UO122" s="5">
        <f>'A remplir'!FA90</f>
        <v>0</v>
      </c>
      <c r="UP122" s="5">
        <f>'A remplir'!FB90</f>
        <v>0</v>
      </c>
      <c r="UQ122" s="5">
        <f>'A remplir'!FC90</f>
        <v>0</v>
      </c>
      <c r="UR122" s="5">
        <f>'A remplir'!FD90</f>
        <v>0</v>
      </c>
      <c r="US122" s="5">
        <f>'A remplir'!FE90</f>
        <v>0</v>
      </c>
      <c r="UT122" s="5">
        <f>'A remplir'!FF90</f>
        <v>0</v>
      </c>
      <c r="UU122" s="5">
        <f>'A remplir'!FG90</f>
        <v>0</v>
      </c>
      <c r="UV122" s="5">
        <f>'A remplir'!FH90</f>
        <v>0</v>
      </c>
      <c r="UW122" s="5">
        <f>'A remplir'!FI90</f>
        <v>0</v>
      </c>
      <c r="UX122" s="5">
        <f>'A remplir'!FJ90</f>
        <v>0</v>
      </c>
      <c r="UY122" s="5">
        <f>'A remplir'!FK90</f>
        <v>0</v>
      </c>
      <c r="UZ122" s="5">
        <f>'A remplir'!FL90</f>
        <v>0</v>
      </c>
      <c r="VA122" s="5">
        <f>'A remplir'!FM90</f>
        <v>0</v>
      </c>
      <c r="VB122" s="5">
        <f>'A remplir'!FN90</f>
        <v>0</v>
      </c>
      <c r="VC122" s="5">
        <f>'A remplir'!FO90</f>
        <v>0</v>
      </c>
      <c r="VD122" s="5">
        <f>'A remplir'!FP90</f>
        <v>0</v>
      </c>
      <c r="VE122" s="5">
        <f>'A remplir'!FQ90</f>
        <v>0</v>
      </c>
      <c r="VF122" s="5">
        <f>'A remplir'!FR90</f>
        <v>0</v>
      </c>
      <c r="VG122" s="5">
        <f>'A remplir'!FS90</f>
        <v>0</v>
      </c>
      <c r="VH122" s="5">
        <f>'A remplir'!FT90</f>
        <v>0</v>
      </c>
      <c r="VI122" s="5">
        <f>'A remplir'!FU90</f>
        <v>0</v>
      </c>
      <c r="VJ122" s="5">
        <f>'A remplir'!FV90</f>
        <v>0</v>
      </c>
      <c r="VK122" s="5">
        <f>'A remplir'!FW90</f>
        <v>0</v>
      </c>
      <c r="VL122" s="5">
        <f>'A remplir'!FX90</f>
        <v>0</v>
      </c>
      <c r="VM122" s="5">
        <f>'A remplir'!FY90</f>
        <v>0</v>
      </c>
      <c r="VN122" s="5">
        <f>'A remplir'!FZ90</f>
        <v>0</v>
      </c>
      <c r="VO122" s="5">
        <f>'A remplir'!GA90</f>
        <v>0</v>
      </c>
      <c r="VP122" s="5">
        <f>'A remplir'!GB90</f>
        <v>0</v>
      </c>
      <c r="VQ122" s="5">
        <f>'A remplir'!GC90</f>
        <v>0</v>
      </c>
      <c r="VR122" s="5">
        <f>'A remplir'!GD90</f>
        <v>0</v>
      </c>
      <c r="VS122" s="5">
        <f>'A remplir'!GE90</f>
        <v>0</v>
      </c>
      <c r="VT122" s="5">
        <f>'A remplir'!GF90</f>
        <v>0</v>
      </c>
      <c r="VU122" s="5">
        <f>'A remplir'!GG90</f>
        <v>0</v>
      </c>
      <c r="VV122" s="5">
        <f>'A remplir'!GH90</f>
        <v>0</v>
      </c>
      <c r="VW122" s="5">
        <f>'A remplir'!GI90</f>
        <v>0</v>
      </c>
      <c r="VX122" s="5">
        <f>'A remplir'!GJ90</f>
        <v>0</v>
      </c>
      <c r="VY122" s="5">
        <f>'A remplir'!GK90</f>
        <v>0</v>
      </c>
      <c r="VZ122" s="5">
        <f>'A remplir'!GL90</f>
        <v>0</v>
      </c>
      <c r="WA122" s="5">
        <f>'A remplir'!GM90</f>
        <v>0</v>
      </c>
      <c r="WB122" s="5">
        <f>'A remplir'!GN90</f>
        <v>0</v>
      </c>
      <c r="WC122" s="5">
        <f>'A remplir'!GO90</f>
        <v>0</v>
      </c>
      <c r="WD122" s="5">
        <f>'A remplir'!GP90</f>
        <v>0</v>
      </c>
      <c r="WE122" s="5">
        <f>'A remplir'!GQ90</f>
        <v>0</v>
      </c>
      <c r="WF122" s="5">
        <f>'A remplir'!GR90</f>
        <v>0</v>
      </c>
      <c r="WG122" s="5">
        <f>'A remplir'!GS90</f>
        <v>0</v>
      </c>
      <c r="WH122" s="5">
        <f>'A remplir'!GT90</f>
        <v>0</v>
      </c>
      <c r="WI122" s="5">
        <f>'A remplir'!GU90</f>
        <v>0</v>
      </c>
      <c r="WJ122" s="5">
        <f>'A remplir'!GV90</f>
        <v>0</v>
      </c>
      <c r="WK122" s="5">
        <f>'A remplir'!GW90</f>
        <v>0</v>
      </c>
      <c r="WL122" s="5">
        <f>'A remplir'!GX90</f>
        <v>0</v>
      </c>
      <c r="WM122" s="5">
        <f>'A remplir'!GY90</f>
        <v>0</v>
      </c>
      <c r="WN122" s="5">
        <f>'A remplir'!GZ90</f>
        <v>0</v>
      </c>
      <c r="WO122" s="5">
        <f>'A remplir'!HA90</f>
        <v>0</v>
      </c>
      <c r="WP122" s="5">
        <f>'A remplir'!HB90</f>
        <v>0</v>
      </c>
      <c r="WQ122" s="5">
        <f>'A remplir'!HC90</f>
        <v>0</v>
      </c>
      <c r="WR122" s="5">
        <f>'A remplir'!HD90</f>
        <v>0</v>
      </c>
      <c r="WS122" s="5">
        <f>'A remplir'!HE90</f>
        <v>0</v>
      </c>
      <c r="WT122" s="5">
        <f>'A remplir'!HF90</f>
        <v>0</v>
      </c>
      <c r="WU122" s="5">
        <f>'A remplir'!HG90</f>
        <v>0</v>
      </c>
      <c r="WV122" s="5">
        <f>'A remplir'!HH90</f>
        <v>0</v>
      </c>
      <c r="WW122" s="5">
        <f>'A remplir'!HI90</f>
        <v>0</v>
      </c>
      <c r="WX122" s="5">
        <f>'A remplir'!HJ90</f>
        <v>0</v>
      </c>
      <c r="WY122" s="5">
        <f>'A remplir'!HK90</f>
        <v>0</v>
      </c>
      <c r="WZ122" s="5">
        <f>'A remplir'!HL90</f>
        <v>0</v>
      </c>
      <c r="XA122" s="5">
        <f>'A remplir'!HM90</f>
        <v>0</v>
      </c>
      <c r="XB122" s="5">
        <f>'A remplir'!HN90</f>
        <v>0</v>
      </c>
      <c r="XC122" s="5">
        <f>'A remplir'!HO90</f>
        <v>0</v>
      </c>
      <c r="XD122" s="5">
        <f>'A remplir'!HP90</f>
        <v>0</v>
      </c>
      <c r="XE122" s="5">
        <f>'A remplir'!HQ90</f>
        <v>0</v>
      </c>
      <c r="XF122" s="5">
        <f>'A remplir'!HR90</f>
        <v>0</v>
      </c>
      <c r="XG122" s="5">
        <f>'A remplir'!HS90</f>
        <v>0</v>
      </c>
      <c r="XH122" s="5">
        <f>'A remplir'!HT90</f>
        <v>0</v>
      </c>
      <c r="XI122" s="5">
        <f>'A remplir'!HU90</f>
        <v>0</v>
      </c>
      <c r="XJ122" s="5">
        <f>'A remplir'!HV90</f>
        <v>0</v>
      </c>
      <c r="XK122" s="5">
        <f>'A remplir'!HW90</f>
        <v>0</v>
      </c>
      <c r="XL122" s="5">
        <f>'A remplir'!HX90</f>
        <v>0</v>
      </c>
      <c r="XM122" s="5">
        <f>'A remplir'!HY90</f>
        <v>0</v>
      </c>
      <c r="XN122" s="5">
        <f>'A remplir'!HZ90</f>
        <v>0</v>
      </c>
      <c r="XO122" s="5">
        <f>'A remplir'!IA90</f>
        <v>0</v>
      </c>
      <c r="XP122" s="5">
        <f>'A remplir'!IB90</f>
        <v>0</v>
      </c>
      <c r="XQ122" s="5">
        <f>'A remplir'!IC90</f>
        <v>0</v>
      </c>
      <c r="XR122" s="5">
        <f>'A remplir'!ID90</f>
        <v>0</v>
      </c>
      <c r="XS122" s="5">
        <f>'A remplir'!IE90</f>
        <v>0</v>
      </c>
      <c r="XT122" s="5">
        <f>'A remplir'!IF90</f>
        <v>0</v>
      </c>
      <c r="XU122" s="5">
        <f>'A remplir'!IG90</f>
        <v>0</v>
      </c>
      <c r="XV122" s="5">
        <f>'A remplir'!IH90</f>
        <v>0</v>
      </c>
      <c r="XW122" s="5">
        <f>'A remplir'!II90</f>
        <v>0</v>
      </c>
      <c r="XX122" s="5">
        <f>'A remplir'!IJ90</f>
        <v>0</v>
      </c>
      <c r="XY122" s="5">
        <f>'A remplir'!IK90</f>
        <v>0</v>
      </c>
      <c r="XZ122" s="5">
        <f>'A remplir'!IL90</f>
        <v>0</v>
      </c>
      <c r="YA122" s="5">
        <f>'A remplir'!IM90</f>
        <v>0</v>
      </c>
      <c r="YB122" s="5">
        <f>'A remplir'!IN90</f>
        <v>0</v>
      </c>
      <c r="YC122" s="5">
        <f>'A remplir'!IO90</f>
        <v>0</v>
      </c>
      <c r="YD122" s="5">
        <f>'A remplir'!IP90</f>
        <v>0</v>
      </c>
      <c r="YE122" s="5">
        <f>'A remplir'!IQ90</f>
        <v>0</v>
      </c>
      <c r="YF122" s="5">
        <f>'A remplir'!IR90</f>
        <v>0</v>
      </c>
      <c r="YG122" s="5">
        <f>'A remplir'!IS90</f>
        <v>0</v>
      </c>
      <c r="YH122" s="5">
        <f>'A remplir'!IT90</f>
        <v>0</v>
      </c>
      <c r="YI122" s="5">
        <f>'A remplir'!IU90</f>
        <v>0</v>
      </c>
      <c r="YJ122" s="5">
        <f>'A remplir'!IV90</f>
        <v>0</v>
      </c>
      <c r="YK122" s="5">
        <f>'A remplir'!IW90</f>
        <v>0</v>
      </c>
      <c r="YL122" s="5">
        <f>'A remplir'!IX90</f>
        <v>0</v>
      </c>
      <c r="YM122" s="5">
        <f>'A remplir'!IY90</f>
        <v>0</v>
      </c>
      <c r="YN122" s="5">
        <f>'A remplir'!IZ90</f>
        <v>0</v>
      </c>
      <c r="YO122" s="5">
        <f>'A remplir'!JA90</f>
        <v>0</v>
      </c>
      <c r="YP122" s="5">
        <f>'A remplir'!JB90</f>
        <v>0</v>
      </c>
      <c r="YQ122" s="5">
        <f>'A remplir'!JC90</f>
        <v>0</v>
      </c>
      <c r="YR122" s="5">
        <f>'A remplir'!JD90</f>
        <v>0</v>
      </c>
      <c r="YS122" s="5">
        <f>'A remplir'!JE90</f>
        <v>0</v>
      </c>
      <c r="YT122" s="5">
        <f>'A remplir'!JF90</f>
        <v>0</v>
      </c>
      <c r="YU122" s="5">
        <f>'A remplir'!JG90</f>
        <v>0</v>
      </c>
      <c r="YV122" s="5">
        <f>'A remplir'!JH90</f>
        <v>0</v>
      </c>
      <c r="YW122" s="5">
        <f>'A remplir'!JI90</f>
        <v>0</v>
      </c>
      <c r="YX122" s="5">
        <f>'A remplir'!JJ90</f>
        <v>0</v>
      </c>
      <c r="YY122" s="5">
        <f>'A remplir'!JK90</f>
        <v>0</v>
      </c>
      <c r="YZ122" s="5">
        <f>'A remplir'!JL90</f>
        <v>0</v>
      </c>
      <c r="ZA122" s="5">
        <f>'A remplir'!JM90</f>
        <v>0</v>
      </c>
      <c r="ZB122" s="5">
        <f>'A remplir'!JN90</f>
        <v>0</v>
      </c>
      <c r="ZC122" s="5">
        <f>'A remplir'!JO90</f>
        <v>0</v>
      </c>
      <c r="ZD122" s="5">
        <f>'A remplir'!JP90</f>
        <v>0</v>
      </c>
      <c r="ZE122" s="5">
        <f>'A remplir'!JQ90</f>
        <v>0</v>
      </c>
      <c r="ZF122" s="5">
        <f>'A remplir'!JR90</f>
        <v>0</v>
      </c>
      <c r="ZG122" s="5">
        <f>'A remplir'!JS90</f>
        <v>0</v>
      </c>
      <c r="ZH122" s="5">
        <f>'A remplir'!JT90</f>
        <v>0</v>
      </c>
      <c r="ZI122" s="5">
        <f>'A remplir'!JU90</f>
        <v>0</v>
      </c>
      <c r="ZJ122" s="5">
        <f>'A remplir'!JV90</f>
        <v>0</v>
      </c>
      <c r="ZK122" s="5">
        <f>'A remplir'!JW90</f>
        <v>0</v>
      </c>
      <c r="ZL122" s="5">
        <f>'A remplir'!JX90</f>
        <v>0</v>
      </c>
      <c r="ZM122" s="5">
        <f>'A remplir'!JY90</f>
        <v>0</v>
      </c>
      <c r="ZN122" s="5">
        <f>'A remplir'!JZ90</f>
        <v>0</v>
      </c>
      <c r="ZO122" s="5">
        <f>'A remplir'!KA90</f>
        <v>0</v>
      </c>
      <c r="ZP122" s="5">
        <f>'A remplir'!KB90</f>
        <v>0</v>
      </c>
      <c r="ZQ122" s="5">
        <f>'A remplir'!KC90</f>
        <v>0</v>
      </c>
      <c r="ZR122" s="5">
        <f>'A remplir'!KD90</f>
        <v>0</v>
      </c>
      <c r="ZS122" s="5">
        <f>'A remplir'!KE90</f>
        <v>0</v>
      </c>
      <c r="ZT122" s="5">
        <f>'A remplir'!KF90</f>
        <v>0</v>
      </c>
      <c r="ZU122" s="5">
        <f>'A remplir'!KG90</f>
        <v>0</v>
      </c>
      <c r="ZV122" s="5">
        <f>'A remplir'!KH90</f>
        <v>0</v>
      </c>
      <c r="ZW122" s="5">
        <f>'A remplir'!KI90</f>
        <v>0</v>
      </c>
      <c r="ZX122" s="5">
        <f>'A remplir'!KJ90</f>
        <v>0</v>
      </c>
      <c r="ZY122" s="5">
        <f>'A remplir'!KK90</f>
        <v>0</v>
      </c>
      <c r="ZZ122" s="5">
        <f>'A remplir'!KL90</f>
        <v>0</v>
      </c>
      <c r="AAA122" s="5">
        <f>'A remplir'!KM90</f>
        <v>0</v>
      </c>
      <c r="AAB122" s="5">
        <f>'A remplir'!KN90</f>
        <v>0</v>
      </c>
      <c r="AAC122" s="5">
        <f>'A remplir'!KO90</f>
        <v>0</v>
      </c>
      <c r="AAD122" s="5">
        <f>'A remplir'!KP90</f>
        <v>0</v>
      </c>
      <c r="AAE122" s="5">
        <f>'A remplir'!KQ90</f>
        <v>0</v>
      </c>
      <c r="AAF122" s="5">
        <f>'A remplir'!KR90</f>
        <v>0</v>
      </c>
      <c r="AAG122" s="5">
        <f>'A remplir'!KS90</f>
        <v>0</v>
      </c>
      <c r="AAH122" s="5">
        <f>'A remplir'!KT90</f>
        <v>0</v>
      </c>
      <c r="AAI122" s="5">
        <f>'A remplir'!KU90</f>
        <v>0</v>
      </c>
      <c r="AAJ122" s="5">
        <f>'A remplir'!KV90</f>
        <v>0</v>
      </c>
      <c r="AAK122" s="5">
        <f>'A remplir'!KW90</f>
        <v>0</v>
      </c>
      <c r="AAL122" s="5">
        <f>'A remplir'!KX90</f>
        <v>0</v>
      </c>
      <c r="AAM122" s="5">
        <f>'A remplir'!KY90</f>
        <v>0</v>
      </c>
      <c r="AAN122" s="5">
        <f>'A remplir'!KZ90</f>
        <v>0</v>
      </c>
      <c r="AAO122" s="5">
        <f>'A remplir'!LA90</f>
        <v>0</v>
      </c>
      <c r="AAP122" s="5">
        <f>'A remplir'!LB90</f>
        <v>0</v>
      </c>
      <c r="AAQ122" s="5">
        <f>'A remplir'!LC90</f>
        <v>0</v>
      </c>
      <c r="AAR122" s="5">
        <f>'A remplir'!LD90</f>
        <v>0</v>
      </c>
      <c r="AAS122" s="5">
        <f>'A remplir'!LE90</f>
        <v>0</v>
      </c>
      <c r="AAT122" s="5">
        <f>'A remplir'!LF90</f>
        <v>0</v>
      </c>
      <c r="AAU122" s="5">
        <f>'A remplir'!LG90</f>
        <v>0</v>
      </c>
      <c r="AAV122" s="5">
        <f>'A remplir'!LH90</f>
        <v>0</v>
      </c>
      <c r="AAW122" s="5">
        <f>'A remplir'!LI90</f>
        <v>0</v>
      </c>
      <c r="AAX122" s="5">
        <f>'A remplir'!LJ90</f>
        <v>0</v>
      </c>
      <c r="AAY122" s="5">
        <f>'A remplir'!LK90</f>
        <v>0</v>
      </c>
      <c r="AAZ122" s="5">
        <f>'A remplir'!LL90</f>
        <v>0</v>
      </c>
      <c r="ABA122" s="5">
        <f>'A remplir'!LM90</f>
        <v>0</v>
      </c>
      <c r="ABB122" s="5">
        <f>'A remplir'!LN90</f>
        <v>0</v>
      </c>
      <c r="ABC122" s="5">
        <f>'A remplir'!LO90</f>
        <v>0</v>
      </c>
      <c r="ABD122" s="5">
        <f>'A remplir'!LP90</f>
        <v>0</v>
      </c>
      <c r="ABE122" s="5">
        <f>'A remplir'!LQ90</f>
        <v>0</v>
      </c>
      <c r="ABF122" s="5">
        <f>'A remplir'!LR90</f>
        <v>0</v>
      </c>
      <c r="ABG122" s="5">
        <f>'A remplir'!LS90</f>
        <v>0</v>
      </c>
      <c r="ABH122" s="5">
        <f>'A remplir'!LT90</f>
        <v>0</v>
      </c>
      <c r="ABI122" s="5">
        <f>'A remplir'!LU90</f>
        <v>0</v>
      </c>
      <c r="ABJ122" s="5">
        <f>'A remplir'!LV90</f>
        <v>0</v>
      </c>
      <c r="ABK122" s="5">
        <f>'A remplir'!LW90</f>
        <v>0</v>
      </c>
      <c r="ABL122" s="5">
        <f>'A remplir'!LX90</f>
        <v>0</v>
      </c>
      <c r="ABM122" s="5">
        <f>'A remplir'!LY90</f>
        <v>0</v>
      </c>
      <c r="ABN122" s="5">
        <f>'A remplir'!LZ90</f>
        <v>0</v>
      </c>
      <c r="ABO122" s="5">
        <f>'A remplir'!MA90</f>
        <v>0</v>
      </c>
      <c r="ABP122" s="5">
        <f>'A remplir'!MB90</f>
        <v>0</v>
      </c>
      <c r="ABQ122" s="5">
        <f>'A remplir'!MC90</f>
        <v>0</v>
      </c>
      <c r="ABR122" s="5">
        <f>'A remplir'!MD90</f>
        <v>0</v>
      </c>
      <c r="ABS122" s="5">
        <f>'A remplir'!ME90</f>
        <v>0</v>
      </c>
      <c r="ABT122" s="5">
        <f>'A remplir'!MF90</f>
        <v>0</v>
      </c>
      <c r="ABU122" s="5">
        <f>'A remplir'!MG90</f>
        <v>0</v>
      </c>
      <c r="ABV122" s="5">
        <f>'A remplir'!MH90</f>
        <v>0</v>
      </c>
      <c r="ABW122" s="5">
        <f>'A remplir'!MI90</f>
        <v>0</v>
      </c>
      <c r="ABX122" s="5">
        <f>'A remplir'!MJ90</f>
        <v>0</v>
      </c>
      <c r="ABY122" s="5">
        <f>'A remplir'!MK90</f>
        <v>0</v>
      </c>
      <c r="ABZ122" s="5">
        <f>'A remplir'!ML90</f>
        <v>0</v>
      </c>
      <c r="ACA122" s="5">
        <f>'A remplir'!MM90</f>
        <v>0</v>
      </c>
      <c r="ACB122" s="5">
        <f>'A remplir'!MN90</f>
        <v>0</v>
      </c>
      <c r="ACC122" s="5">
        <f>'A remplir'!MO90</f>
        <v>0</v>
      </c>
      <c r="ACD122" s="5">
        <f>'A remplir'!MP90</f>
        <v>0</v>
      </c>
      <c r="ACE122" s="5">
        <f>'A remplir'!MQ90</f>
        <v>0</v>
      </c>
      <c r="ACF122" s="5">
        <f>'A remplir'!MR90</f>
        <v>0</v>
      </c>
      <c r="ACG122" s="5">
        <f>'A remplir'!MS90</f>
        <v>0</v>
      </c>
      <c r="ACH122" s="5">
        <f>'A remplir'!MT90</f>
        <v>0</v>
      </c>
      <c r="ACI122" s="5">
        <f>'A remplir'!MU90</f>
        <v>0</v>
      </c>
      <c r="ACJ122" s="5">
        <f>'A remplir'!MV90</f>
        <v>0</v>
      </c>
      <c r="ACK122" s="5">
        <f>'A remplir'!MW90</f>
        <v>0</v>
      </c>
      <c r="ACL122" s="5">
        <f>'A remplir'!MX90</f>
        <v>0</v>
      </c>
      <c r="ACM122" s="5">
        <f>'A remplir'!MY90</f>
        <v>0</v>
      </c>
      <c r="ACN122" s="5">
        <f>'A remplir'!MZ90</f>
        <v>0</v>
      </c>
      <c r="ACO122" s="5">
        <f>'A remplir'!NA90</f>
        <v>0</v>
      </c>
      <c r="ACP122" s="5">
        <f>'A remplir'!NB90</f>
        <v>0</v>
      </c>
      <c r="ACQ122" s="5">
        <f>'A remplir'!NC90</f>
        <v>0</v>
      </c>
      <c r="ACR122" s="5">
        <f>'A remplir'!ND90</f>
        <v>0</v>
      </c>
      <c r="ACS122" s="5">
        <f>'A remplir'!NE90</f>
        <v>0</v>
      </c>
      <c r="ACT122" s="5">
        <f>'A remplir'!NF90</f>
        <v>0</v>
      </c>
      <c r="ACU122" s="5">
        <f>'A remplir'!NG90</f>
        <v>0</v>
      </c>
      <c r="ACV122" s="5">
        <f>'A remplir'!NH90</f>
        <v>0</v>
      </c>
      <c r="ACW122" s="5">
        <f>'A remplir'!NI90</f>
        <v>0</v>
      </c>
      <c r="ACX122" s="5">
        <f>'A remplir'!NJ90</f>
        <v>0</v>
      </c>
      <c r="ACY122" s="5">
        <f>'A remplir'!NK90</f>
        <v>0</v>
      </c>
      <c r="ACZ122" s="5">
        <f>'A remplir'!NL90</f>
        <v>0</v>
      </c>
      <c r="ADA122" s="5">
        <f>'A remplir'!NM90</f>
        <v>0</v>
      </c>
      <c r="ADB122" s="5">
        <f>'A remplir'!NN90</f>
        <v>0</v>
      </c>
      <c r="ADC122" s="5">
        <f>'A remplir'!NO90</f>
        <v>0</v>
      </c>
      <c r="ADD122" s="5">
        <f>'A remplir'!NP90</f>
        <v>0</v>
      </c>
      <c r="ADE122" s="5">
        <f>'A remplir'!NQ90</f>
        <v>0</v>
      </c>
      <c r="ADF122" s="5">
        <f>'A remplir'!NR90</f>
        <v>0</v>
      </c>
      <c r="ADG122" s="5">
        <f>'A remplir'!NS90</f>
        <v>0</v>
      </c>
      <c r="ADH122" s="5">
        <f>'A remplir'!NT90</f>
        <v>0</v>
      </c>
      <c r="ADI122" s="5">
        <f>'A remplir'!NU90</f>
        <v>0</v>
      </c>
      <c r="ADJ122" s="5">
        <f>'A remplir'!NV90</f>
        <v>0</v>
      </c>
      <c r="ADK122" s="5">
        <f>'A remplir'!NW90</f>
        <v>0</v>
      </c>
      <c r="ADL122" s="5">
        <f>'A remplir'!NX90</f>
        <v>0</v>
      </c>
      <c r="ADM122" s="5">
        <f>'A remplir'!NY90</f>
        <v>0</v>
      </c>
      <c r="ADN122" s="5">
        <f>'A remplir'!NZ90</f>
        <v>0</v>
      </c>
      <c r="ADO122" s="5">
        <f>'A remplir'!OA90</f>
        <v>0</v>
      </c>
      <c r="ADP122" s="5">
        <f>'A remplir'!OB90</f>
        <v>0</v>
      </c>
      <c r="ADQ122" s="5">
        <f>'A remplir'!OC90</f>
        <v>0</v>
      </c>
      <c r="ADR122" s="5">
        <f>'A remplir'!OD90</f>
        <v>0</v>
      </c>
      <c r="ADS122" s="5">
        <f>'A remplir'!OE90</f>
        <v>0</v>
      </c>
      <c r="ADT122" s="5">
        <f>'A remplir'!OF90</f>
        <v>0</v>
      </c>
      <c r="ADU122" s="5">
        <f>'A remplir'!OG90</f>
        <v>0</v>
      </c>
      <c r="ADV122" s="5">
        <f>'A remplir'!OH90</f>
        <v>0</v>
      </c>
      <c r="ADW122" s="5">
        <f>'A remplir'!OI90</f>
        <v>0</v>
      </c>
      <c r="ADX122" s="5">
        <f>'A remplir'!OJ90</f>
        <v>0</v>
      </c>
      <c r="ADY122" s="5">
        <f>'A remplir'!OK90</f>
        <v>0</v>
      </c>
      <c r="ADZ122" s="5">
        <f>'A remplir'!OL90</f>
        <v>0</v>
      </c>
    </row>
    <row r="123" spans="1:806" ht="15.75" thickBot="1" x14ac:dyDescent="0.3">
      <c r="A123" s="3">
        <f>'A remplir'!OO123</f>
        <v>0</v>
      </c>
      <c r="B123" s="119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  <c r="JD123" s="116"/>
      <c r="JE123" s="116"/>
      <c r="JF123" s="116"/>
      <c r="JG123" s="116"/>
      <c r="JH123" s="116"/>
      <c r="JI123" s="116"/>
      <c r="JJ123" s="116"/>
      <c r="JK123" s="116"/>
      <c r="JL123" s="116"/>
      <c r="JM123" s="116"/>
      <c r="JN123" s="116"/>
      <c r="JO123" s="116"/>
      <c r="JP123" s="116"/>
      <c r="JQ123" s="116"/>
      <c r="JR123" s="116"/>
      <c r="JS123" s="116"/>
      <c r="JT123" s="116"/>
      <c r="JU123" s="116"/>
      <c r="JV123" s="116"/>
      <c r="JW123" s="116"/>
      <c r="JX123" s="116"/>
      <c r="JY123" s="116"/>
      <c r="JZ123" s="116"/>
      <c r="KA123" s="116"/>
      <c r="KB123" s="116"/>
      <c r="KC123" s="116"/>
      <c r="KD123" s="116"/>
      <c r="KE123" s="116"/>
      <c r="KF123" s="116"/>
      <c r="KG123" s="116"/>
      <c r="KH123" s="116"/>
      <c r="KI123" s="116"/>
      <c r="KJ123" s="116"/>
      <c r="KK123" s="116"/>
      <c r="KL123" s="116"/>
      <c r="KM123" s="116"/>
      <c r="KN123" s="116"/>
      <c r="KO123" s="116"/>
      <c r="KP123" s="116"/>
      <c r="KQ123" s="116"/>
      <c r="KR123" s="116"/>
      <c r="KS123" s="116"/>
      <c r="KT123" s="116"/>
      <c r="KU123" s="116"/>
      <c r="KV123" s="116"/>
      <c r="KW123" s="116"/>
      <c r="KX123" s="116"/>
      <c r="KY123" s="116"/>
      <c r="KZ123" s="116"/>
      <c r="LA123" s="116"/>
      <c r="LB123" s="116"/>
      <c r="LC123" s="116"/>
      <c r="LD123" s="116"/>
      <c r="LE123" s="116"/>
      <c r="LF123" s="116"/>
      <c r="LG123" s="116"/>
      <c r="LH123" s="116"/>
      <c r="LI123" s="116"/>
      <c r="LJ123" s="116"/>
      <c r="LK123" s="116"/>
      <c r="LL123" s="116"/>
      <c r="LM123" s="116"/>
      <c r="LN123" s="116"/>
      <c r="LO123" s="116"/>
      <c r="LP123" s="116"/>
      <c r="LQ123" s="116"/>
      <c r="LR123" s="116"/>
      <c r="LS123" s="116"/>
      <c r="LT123" s="116"/>
      <c r="LU123" s="116"/>
      <c r="LV123" s="116"/>
      <c r="LW123" s="116"/>
      <c r="LX123" s="116"/>
      <c r="LY123" s="116"/>
      <c r="LZ123" s="116"/>
      <c r="MA123" s="116"/>
      <c r="MB123" s="116"/>
      <c r="MC123" s="116"/>
      <c r="MD123" s="116"/>
      <c r="ME123" s="116"/>
      <c r="MF123" s="116"/>
      <c r="MG123" s="116"/>
      <c r="MH123" s="116"/>
      <c r="MI123" s="116"/>
      <c r="MJ123" s="116"/>
      <c r="MK123" s="116"/>
      <c r="ML123" s="116"/>
      <c r="MM123" s="116"/>
      <c r="MN123" s="116"/>
      <c r="MO123" s="116"/>
      <c r="MP123" s="116"/>
      <c r="MQ123" s="116"/>
      <c r="MR123" s="116"/>
      <c r="MS123" s="116"/>
      <c r="MT123" s="116"/>
      <c r="MU123" s="116"/>
      <c r="MV123" s="116"/>
      <c r="MW123" s="116"/>
      <c r="MX123" s="116"/>
      <c r="MY123" s="116"/>
      <c r="MZ123" s="116"/>
      <c r="NA123" s="116"/>
      <c r="NB123" s="116"/>
      <c r="NC123" s="116"/>
      <c r="ND123" s="116"/>
      <c r="NE123" s="116"/>
      <c r="NF123" s="116"/>
      <c r="NG123" s="116"/>
      <c r="NH123" s="116"/>
      <c r="NI123" s="116"/>
      <c r="NJ123" s="116"/>
      <c r="NK123" s="116"/>
      <c r="NL123" s="116"/>
      <c r="NM123" s="116"/>
      <c r="NN123" s="116"/>
      <c r="NO123" s="116"/>
      <c r="NP123" s="116"/>
      <c r="NQ123" s="116"/>
      <c r="NR123" s="116"/>
      <c r="NS123" s="116"/>
      <c r="NT123" s="116"/>
      <c r="NU123" s="116"/>
      <c r="NV123" s="116"/>
      <c r="NW123" s="116"/>
      <c r="NX123" s="116"/>
      <c r="NY123" s="116"/>
      <c r="NZ123" s="116"/>
      <c r="OA123" s="116"/>
      <c r="OB123" s="116"/>
      <c r="OC123" s="116"/>
      <c r="OD123" s="116"/>
      <c r="OE123" s="116"/>
      <c r="OF123" s="116"/>
      <c r="OG123" s="116"/>
      <c r="OH123" s="116"/>
      <c r="OI123" s="116"/>
      <c r="OJ123" s="116"/>
      <c r="OK123" s="116"/>
      <c r="OL123" s="116"/>
      <c r="OM123" s="116"/>
      <c r="ON123" s="4"/>
      <c r="OO123" s="2"/>
      <c r="OP123" s="119"/>
      <c r="OQ123" s="5">
        <f>'A remplir'!C91</f>
        <v>0</v>
      </c>
      <c r="OR123" s="5">
        <f>'A remplir'!D91</f>
        <v>1</v>
      </c>
      <c r="OS123" s="5">
        <f>'A remplir'!E91</f>
        <v>1</v>
      </c>
      <c r="OT123" s="5">
        <f>'A remplir'!F91</f>
        <v>0</v>
      </c>
      <c r="OU123" s="5">
        <f>'A remplir'!G91</f>
        <v>0</v>
      </c>
      <c r="OV123" s="5">
        <f>'A remplir'!H91</f>
        <v>0</v>
      </c>
      <c r="OW123" s="5">
        <f>'A remplir'!I91</f>
        <v>0</v>
      </c>
      <c r="OX123" s="5">
        <f>'A remplir'!J91</f>
        <v>0</v>
      </c>
      <c r="OY123" s="5">
        <f>'A remplir'!K91</f>
        <v>0</v>
      </c>
      <c r="OZ123" s="5">
        <f>'A remplir'!L91</f>
        <v>0</v>
      </c>
      <c r="PA123" s="5">
        <f>'A remplir'!M91</f>
        <v>0</v>
      </c>
      <c r="PB123" s="5">
        <f>'A remplir'!N91</f>
        <v>0</v>
      </c>
      <c r="PC123" s="5">
        <f>'A remplir'!O91</f>
        <v>0</v>
      </c>
      <c r="PD123" s="5">
        <f>'A remplir'!P91</f>
        <v>0</v>
      </c>
      <c r="PE123" s="5">
        <f>'A remplir'!Q91</f>
        <v>0</v>
      </c>
      <c r="PF123" s="5">
        <f>'A remplir'!R91</f>
        <v>0</v>
      </c>
      <c r="PG123" s="5">
        <f>'A remplir'!S91</f>
        <v>0</v>
      </c>
      <c r="PH123" s="5">
        <f>'A remplir'!T91</f>
        <v>0</v>
      </c>
      <c r="PI123" s="5">
        <f>'A remplir'!U91</f>
        <v>0</v>
      </c>
      <c r="PJ123" s="5">
        <f>'A remplir'!V91</f>
        <v>0</v>
      </c>
      <c r="PK123" s="5">
        <f>'A remplir'!W91</f>
        <v>0</v>
      </c>
      <c r="PL123" s="5">
        <f>'A remplir'!X91</f>
        <v>0</v>
      </c>
      <c r="PM123" s="5">
        <f>'A remplir'!Y91</f>
        <v>0</v>
      </c>
      <c r="PN123" s="5">
        <f>'A remplir'!Z91</f>
        <v>0</v>
      </c>
      <c r="PO123" s="5">
        <f>'A remplir'!AA91</f>
        <v>0</v>
      </c>
      <c r="PP123" s="5">
        <f>'A remplir'!AB91</f>
        <v>0</v>
      </c>
      <c r="PQ123" s="5">
        <f>'A remplir'!AC91</f>
        <v>0</v>
      </c>
      <c r="PR123" s="5">
        <f>'A remplir'!AD91</f>
        <v>0</v>
      </c>
      <c r="PS123" s="5">
        <f>'A remplir'!AE91</f>
        <v>0</v>
      </c>
      <c r="PT123" s="5">
        <f>'A remplir'!AF91</f>
        <v>0</v>
      </c>
      <c r="PU123" s="5">
        <f>'A remplir'!AG91</f>
        <v>0</v>
      </c>
      <c r="PV123" s="5">
        <f>'A remplir'!AH91</f>
        <v>0</v>
      </c>
      <c r="PW123" s="5">
        <f>'A remplir'!AI91</f>
        <v>0</v>
      </c>
      <c r="PX123" s="5">
        <f>'A remplir'!AJ91</f>
        <v>0</v>
      </c>
      <c r="PY123" s="5">
        <f>'A remplir'!AK91</f>
        <v>0</v>
      </c>
      <c r="PZ123" s="5">
        <f>'A remplir'!AL91</f>
        <v>0</v>
      </c>
      <c r="QA123" s="5">
        <f>'A remplir'!AM91</f>
        <v>0</v>
      </c>
      <c r="QB123" s="5">
        <f>'A remplir'!AN91</f>
        <v>0</v>
      </c>
      <c r="QC123" s="5">
        <f>'A remplir'!AO91</f>
        <v>0</v>
      </c>
      <c r="QD123" s="5">
        <f>'A remplir'!AP91</f>
        <v>0</v>
      </c>
      <c r="QE123" s="5">
        <f>'A remplir'!AQ91</f>
        <v>0</v>
      </c>
      <c r="QF123" s="5">
        <f>'A remplir'!AR91</f>
        <v>0</v>
      </c>
      <c r="QG123" s="5">
        <f>'A remplir'!AS91</f>
        <v>0</v>
      </c>
      <c r="QH123" s="5">
        <f>'A remplir'!AT91</f>
        <v>0</v>
      </c>
      <c r="QI123" s="5">
        <f>'A remplir'!AU91</f>
        <v>0</v>
      </c>
      <c r="QJ123" s="5">
        <f>'A remplir'!AV91</f>
        <v>0</v>
      </c>
      <c r="QK123" s="5">
        <f>'A remplir'!AW91</f>
        <v>0</v>
      </c>
      <c r="QL123" s="5">
        <f>'A remplir'!AX91</f>
        <v>0</v>
      </c>
      <c r="QM123" s="5">
        <f>'A remplir'!AY91</f>
        <v>0</v>
      </c>
      <c r="QN123" s="5">
        <f>'A remplir'!AZ91</f>
        <v>0</v>
      </c>
      <c r="QO123" s="5">
        <f>'A remplir'!BA91</f>
        <v>0</v>
      </c>
      <c r="QP123" s="5">
        <f>'A remplir'!BB91</f>
        <v>0</v>
      </c>
      <c r="QQ123" s="5">
        <f>'A remplir'!BC91</f>
        <v>0</v>
      </c>
      <c r="QR123" s="5">
        <f>'A remplir'!BD91</f>
        <v>0</v>
      </c>
      <c r="QS123" s="5">
        <f>'A remplir'!BE91</f>
        <v>0</v>
      </c>
      <c r="QT123" s="5">
        <f>'A remplir'!BF91</f>
        <v>0</v>
      </c>
      <c r="QU123" s="5">
        <f>'A remplir'!BG91</f>
        <v>0</v>
      </c>
      <c r="QV123" s="5">
        <f>'A remplir'!BH91</f>
        <v>0</v>
      </c>
      <c r="QW123" s="5">
        <f>'A remplir'!BI91</f>
        <v>0</v>
      </c>
      <c r="QX123" s="5">
        <f>'A remplir'!BJ91</f>
        <v>0</v>
      </c>
      <c r="QY123" s="5">
        <f>'A remplir'!BK91</f>
        <v>0</v>
      </c>
      <c r="QZ123" s="5">
        <f>'A remplir'!BL91</f>
        <v>0</v>
      </c>
      <c r="RA123" s="5">
        <f>'A remplir'!BM91</f>
        <v>0</v>
      </c>
      <c r="RB123" s="5">
        <f>'A remplir'!BN91</f>
        <v>0</v>
      </c>
      <c r="RC123" s="5">
        <f>'A remplir'!BO91</f>
        <v>0</v>
      </c>
      <c r="RD123" s="5">
        <f>'A remplir'!BP91</f>
        <v>0</v>
      </c>
      <c r="RE123" s="5">
        <f>'A remplir'!BQ91</f>
        <v>0</v>
      </c>
      <c r="RF123" s="5">
        <f>'A remplir'!BR91</f>
        <v>0</v>
      </c>
      <c r="RG123" s="5">
        <f>'A remplir'!BS91</f>
        <v>0</v>
      </c>
      <c r="RH123" s="5">
        <f>'A remplir'!BT91</f>
        <v>0</v>
      </c>
      <c r="RI123" s="5">
        <f>'A remplir'!BU91</f>
        <v>0</v>
      </c>
      <c r="RJ123" s="5">
        <f>'A remplir'!BV91</f>
        <v>0</v>
      </c>
      <c r="RK123" s="5">
        <f>'A remplir'!BW91</f>
        <v>0</v>
      </c>
      <c r="RL123" s="5">
        <f>'A remplir'!BX91</f>
        <v>0</v>
      </c>
      <c r="RM123" s="5">
        <f>'A remplir'!BY91</f>
        <v>0</v>
      </c>
      <c r="RN123" s="5">
        <f>'A remplir'!BZ91</f>
        <v>0</v>
      </c>
      <c r="RO123" s="5">
        <f>'A remplir'!CA91</f>
        <v>0</v>
      </c>
      <c r="RP123" s="5">
        <f>'A remplir'!CB91</f>
        <v>0</v>
      </c>
      <c r="RQ123" s="5">
        <f>'A remplir'!CC91</f>
        <v>0</v>
      </c>
      <c r="RR123" s="5">
        <f>'A remplir'!CD91</f>
        <v>0</v>
      </c>
      <c r="RS123" s="5">
        <f>'A remplir'!CE91</f>
        <v>0</v>
      </c>
      <c r="RT123" s="5">
        <f>'A remplir'!CF91</f>
        <v>0</v>
      </c>
      <c r="RU123" s="5">
        <f>'A remplir'!CG91</f>
        <v>0</v>
      </c>
      <c r="RV123" s="5">
        <f>'A remplir'!CH91</f>
        <v>0</v>
      </c>
      <c r="RW123" s="5">
        <f>'A remplir'!CI91</f>
        <v>0</v>
      </c>
      <c r="RX123" s="5">
        <f>'A remplir'!CJ91</f>
        <v>0</v>
      </c>
      <c r="RY123" s="5">
        <f>'A remplir'!CK91</f>
        <v>0</v>
      </c>
      <c r="RZ123" s="5">
        <f>'A remplir'!CL91</f>
        <v>0</v>
      </c>
      <c r="SA123" s="5">
        <f>'A remplir'!CM91</f>
        <v>0</v>
      </c>
      <c r="SB123" s="5">
        <f>'A remplir'!CN91</f>
        <v>0</v>
      </c>
      <c r="SC123" s="5">
        <f>'A remplir'!CO91</f>
        <v>0</v>
      </c>
      <c r="SD123" s="5">
        <f>'A remplir'!CP91</f>
        <v>0</v>
      </c>
      <c r="SE123" s="5">
        <f>'A remplir'!CQ91</f>
        <v>0</v>
      </c>
      <c r="SF123" s="5">
        <f>'A remplir'!CR91</f>
        <v>0</v>
      </c>
      <c r="SG123" s="5">
        <f>'A remplir'!CS91</f>
        <v>0</v>
      </c>
      <c r="SH123" s="5">
        <f>'A remplir'!CT91</f>
        <v>0</v>
      </c>
      <c r="SI123" s="5">
        <f>'A remplir'!CU91</f>
        <v>0</v>
      </c>
      <c r="SJ123" s="5">
        <f>'A remplir'!CV91</f>
        <v>0</v>
      </c>
      <c r="SK123" s="5">
        <f>'A remplir'!CW91</f>
        <v>0</v>
      </c>
      <c r="SL123" s="5">
        <f>'A remplir'!CX91</f>
        <v>0</v>
      </c>
      <c r="SM123" s="5">
        <f>'A remplir'!CY91</f>
        <v>0</v>
      </c>
      <c r="SN123" s="5">
        <f>'A remplir'!CZ91</f>
        <v>0</v>
      </c>
      <c r="SO123" s="5">
        <f>'A remplir'!DA91</f>
        <v>0</v>
      </c>
      <c r="SP123" s="5">
        <f>'A remplir'!DB91</f>
        <v>0</v>
      </c>
      <c r="SQ123" s="5">
        <f>'A remplir'!DC91</f>
        <v>0</v>
      </c>
      <c r="SR123" s="5">
        <f>'A remplir'!DD91</f>
        <v>0</v>
      </c>
      <c r="SS123" s="5">
        <f>'A remplir'!DE91</f>
        <v>0</v>
      </c>
      <c r="ST123" s="5">
        <f>'A remplir'!DF91</f>
        <v>0</v>
      </c>
      <c r="SU123" s="5">
        <f>'A remplir'!DG91</f>
        <v>0</v>
      </c>
      <c r="SV123" s="5">
        <f>'A remplir'!DH91</f>
        <v>0</v>
      </c>
      <c r="SW123" s="5">
        <f>'A remplir'!DI91</f>
        <v>0</v>
      </c>
      <c r="SX123" s="5">
        <f>'A remplir'!DJ91</f>
        <v>0</v>
      </c>
      <c r="SY123" s="5">
        <f>'A remplir'!DK91</f>
        <v>0</v>
      </c>
      <c r="SZ123" s="5">
        <f>'A remplir'!DL91</f>
        <v>0</v>
      </c>
      <c r="TA123" s="5">
        <f>'A remplir'!DM91</f>
        <v>0</v>
      </c>
      <c r="TB123" s="5">
        <f>'A remplir'!DN91</f>
        <v>0</v>
      </c>
      <c r="TC123" s="5">
        <f>'A remplir'!DO91</f>
        <v>0</v>
      </c>
      <c r="TD123" s="5">
        <f>'A remplir'!DP91</f>
        <v>0</v>
      </c>
      <c r="TE123" s="5">
        <f>'A remplir'!DQ91</f>
        <v>0</v>
      </c>
      <c r="TF123" s="5">
        <f>'A remplir'!DR91</f>
        <v>0</v>
      </c>
      <c r="TG123" s="5">
        <f>'A remplir'!DS91</f>
        <v>0</v>
      </c>
      <c r="TH123" s="5">
        <f>'A remplir'!DT91</f>
        <v>0</v>
      </c>
      <c r="TI123" s="5">
        <f>'A remplir'!DU91</f>
        <v>0</v>
      </c>
      <c r="TJ123" s="5">
        <f>'A remplir'!DV91</f>
        <v>0</v>
      </c>
      <c r="TK123" s="5">
        <f>'A remplir'!DW91</f>
        <v>0</v>
      </c>
      <c r="TL123" s="5">
        <f>'A remplir'!DX91</f>
        <v>0</v>
      </c>
      <c r="TM123" s="5">
        <f>'A remplir'!DY91</f>
        <v>0</v>
      </c>
      <c r="TN123" s="5">
        <f>'A remplir'!DZ91</f>
        <v>0</v>
      </c>
      <c r="TO123" s="5">
        <f>'A remplir'!EA91</f>
        <v>0</v>
      </c>
      <c r="TP123" s="5">
        <f>'A remplir'!EB91</f>
        <v>0</v>
      </c>
      <c r="TQ123" s="5">
        <f>'A remplir'!EC91</f>
        <v>0</v>
      </c>
      <c r="TR123" s="5">
        <f>'A remplir'!ED91</f>
        <v>0</v>
      </c>
      <c r="TS123" s="5">
        <f>'A remplir'!EE91</f>
        <v>0</v>
      </c>
      <c r="TT123" s="5">
        <f>'A remplir'!EF91</f>
        <v>0</v>
      </c>
      <c r="TU123" s="5">
        <f>'A remplir'!EG91</f>
        <v>0</v>
      </c>
      <c r="TV123" s="5">
        <f>'A remplir'!EH91</f>
        <v>0</v>
      </c>
      <c r="TW123" s="5">
        <f>'A remplir'!EI91</f>
        <v>0</v>
      </c>
      <c r="TX123" s="5">
        <f>'A remplir'!EJ91</f>
        <v>0</v>
      </c>
      <c r="TY123" s="5">
        <f>'A remplir'!EK91</f>
        <v>0</v>
      </c>
      <c r="TZ123" s="5">
        <f>'A remplir'!EL91</f>
        <v>0</v>
      </c>
      <c r="UA123" s="5">
        <f>'A remplir'!EM91</f>
        <v>0</v>
      </c>
      <c r="UB123" s="5">
        <f>'A remplir'!EN91</f>
        <v>0</v>
      </c>
      <c r="UC123" s="5">
        <f>'A remplir'!EO91</f>
        <v>0</v>
      </c>
      <c r="UD123" s="5">
        <f>'A remplir'!EP91</f>
        <v>0</v>
      </c>
      <c r="UE123" s="5">
        <f>'A remplir'!EQ91</f>
        <v>0</v>
      </c>
      <c r="UF123" s="5">
        <f>'A remplir'!ER91</f>
        <v>0</v>
      </c>
      <c r="UG123" s="5">
        <f>'A remplir'!ES91</f>
        <v>0</v>
      </c>
      <c r="UH123" s="5">
        <f>'A remplir'!ET91</f>
        <v>0</v>
      </c>
      <c r="UI123" s="5">
        <f>'A remplir'!EU91</f>
        <v>0</v>
      </c>
      <c r="UJ123" s="5">
        <f>'A remplir'!EV91</f>
        <v>0</v>
      </c>
      <c r="UK123" s="5">
        <f>'A remplir'!EW91</f>
        <v>0</v>
      </c>
      <c r="UL123" s="5">
        <f>'A remplir'!EX91</f>
        <v>0</v>
      </c>
      <c r="UM123" s="5">
        <f>'A remplir'!EY91</f>
        <v>0</v>
      </c>
      <c r="UN123" s="5">
        <f>'A remplir'!EZ91</f>
        <v>0</v>
      </c>
      <c r="UO123" s="5">
        <f>'A remplir'!FA91</f>
        <v>0</v>
      </c>
      <c r="UP123" s="5">
        <f>'A remplir'!FB91</f>
        <v>0</v>
      </c>
      <c r="UQ123" s="5">
        <f>'A remplir'!FC91</f>
        <v>0</v>
      </c>
      <c r="UR123" s="5">
        <f>'A remplir'!FD91</f>
        <v>0</v>
      </c>
      <c r="US123" s="5">
        <f>'A remplir'!FE91</f>
        <v>0</v>
      </c>
      <c r="UT123" s="5">
        <f>'A remplir'!FF91</f>
        <v>0</v>
      </c>
      <c r="UU123" s="5">
        <f>'A remplir'!FG91</f>
        <v>0</v>
      </c>
      <c r="UV123" s="5">
        <f>'A remplir'!FH91</f>
        <v>0</v>
      </c>
      <c r="UW123" s="5">
        <f>'A remplir'!FI91</f>
        <v>0</v>
      </c>
      <c r="UX123" s="5">
        <f>'A remplir'!FJ91</f>
        <v>0</v>
      </c>
      <c r="UY123" s="5">
        <f>'A remplir'!FK91</f>
        <v>0</v>
      </c>
      <c r="UZ123" s="5">
        <f>'A remplir'!FL91</f>
        <v>0</v>
      </c>
      <c r="VA123" s="5">
        <f>'A remplir'!FM91</f>
        <v>0</v>
      </c>
      <c r="VB123" s="5">
        <f>'A remplir'!FN91</f>
        <v>0</v>
      </c>
      <c r="VC123" s="5">
        <f>'A remplir'!FO91</f>
        <v>0</v>
      </c>
      <c r="VD123" s="5">
        <f>'A remplir'!FP91</f>
        <v>0</v>
      </c>
      <c r="VE123" s="5">
        <f>'A remplir'!FQ91</f>
        <v>0</v>
      </c>
      <c r="VF123" s="5">
        <f>'A remplir'!FR91</f>
        <v>0</v>
      </c>
      <c r="VG123" s="5">
        <f>'A remplir'!FS91</f>
        <v>0</v>
      </c>
      <c r="VH123" s="5">
        <f>'A remplir'!FT91</f>
        <v>0</v>
      </c>
      <c r="VI123" s="5">
        <f>'A remplir'!FU91</f>
        <v>0</v>
      </c>
      <c r="VJ123" s="5">
        <f>'A remplir'!FV91</f>
        <v>0</v>
      </c>
      <c r="VK123" s="5">
        <f>'A remplir'!FW91</f>
        <v>0</v>
      </c>
      <c r="VL123" s="5">
        <f>'A remplir'!FX91</f>
        <v>0</v>
      </c>
      <c r="VM123" s="5">
        <f>'A remplir'!FY91</f>
        <v>0</v>
      </c>
      <c r="VN123" s="5">
        <f>'A remplir'!FZ91</f>
        <v>0</v>
      </c>
      <c r="VO123" s="5">
        <f>'A remplir'!GA91</f>
        <v>0</v>
      </c>
      <c r="VP123" s="5">
        <f>'A remplir'!GB91</f>
        <v>0</v>
      </c>
      <c r="VQ123" s="5">
        <f>'A remplir'!GC91</f>
        <v>0</v>
      </c>
      <c r="VR123" s="5">
        <f>'A remplir'!GD91</f>
        <v>0</v>
      </c>
      <c r="VS123" s="5">
        <f>'A remplir'!GE91</f>
        <v>0</v>
      </c>
      <c r="VT123" s="5">
        <f>'A remplir'!GF91</f>
        <v>0</v>
      </c>
      <c r="VU123" s="5">
        <f>'A remplir'!GG91</f>
        <v>0</v>
      </c>
      <c r="VV123" s="5">
        <f>'A remplir'!GH91</f>
        <v>0</v>
      </c>
      <c r="VW123" s="5">
        <f>'A remplir'!GI91</f>
        <v>0</v>
      </c>
      <c r="VX123" s="5">
        <f>'A remplir'!GJ91</f>
        <v>0</v>
      </c>
      <c r="VY123" s="5">
        <f>'A remplir'!GK91</f>
        <v>0</v>
      </c>
      <c r="VZ123" s="5">
        <f>'A remplir'!GL91</f>
        <v>0</v>
      </c>
      <c r="WA123" s="5">
        <f>'A remplir'!GM91</f>
        <v>0</v>
      </c>
      <c r="WB123" s="5">
        <f>'A remplir'!GN91</f>
        <v>0</v>
      </c>
      <c r="WC123" s="5">
        <f>'A remplir'!GO91</f>
        <v>0</v>
      </c>
      <c r="WD123" s="5">
        <f>'A remplir'!GP91</f>
        <v>0</v>
      </c>
      <c r="WE123" s="5">
        <f>'A remplir'!GQ91</f>
        <v>0</v>
      </c>
      <c r="WF123" s="5">
        <f>'A remplir'!GR91</f>
        <v>0</v>
      </c>
      <c r="WG123" s="5">
        <f>'A remplir'!GS91</f>
        <v>0</v>
      </c>
      <c r="WH123" s="5">
        <f>'A remplir'!GT91</f>
        <v>0</v>
      </c>
      <c r="WI123" s="5">
        <f>'A remplir'!GU91</f>
        <v>0</v>
      </c>
      <c r="WJ123" s="5">
        <f>'A remplir'!GV91</f>
        <v>0</v>
      </c>
      <c r="WK123" s="5">
        <f>'A remplir'!GW91</f>
        <v>0</v>
      </c>
      <c r="WL123" s="5">
        <f>'A remplir'!GX91</f>
        <v>0</v>
      </c>
      <c r="WM123" s="5">
        <f>'A remplir'!GY91</f>
        <v>0</v>
      </c>
      <c r="WN123" s="5">
        <f>'A remplir'!GZ91</f>
        <v>0</v>
      </c>
      <c r="WO123" s="5">
        <f>'A remplir'!HA91</f>
        <v>0</v>
      </c>
      <c r="WP123" s="5">
        <f>'A remplir'!HB91</f>
        <v>0</v>
      </c>
      <c r="WQ123" s="5">
        <f>'A remplir'!HC91</f>
        <v>0</v>
      </c>
      <c r="WR123" s="5">
        <f>'A remplir'!HD91</f>
        <v>0</v>
      </c>
      <c r="WS123" s="5">
        <f>'A remplir'!HE91</f>
        <v>0</v>
      </c>
      <c r="WT123" s="5">
        <f>'A remplir'!HF91</f>
        <v>0</v>
      </c>
      <c r="WU123" s="5">
        <f>'A remplir'!HG91</f>
        <v>0</v>
      </c>
      <c r="WV123" s="5">
        <f>'A remplir'!HH91</f>
        <v>0</v>
      </c>
      <c r="WW123" s="5">
        <f>'A remplir'!HI91</f>
        <v>0</v>
      </c>
      <c r="WX123" s="5">
        <f>'A remplir'!HJ91</f>
        <v>0</v>
      </c>
      <c r="WY123" s="5">
        <f>'A remplir'!HK91</f>
        <v>0</v>
      </c>
      <c r="WZ123" s="5">
        <f>'A remplir'!HL91</f>
        <v>0</v>
      </c>
      <c r="XA123" s="5">
        <f>'A remplir'!HM91</f>
        <v>0</v>
      </c>
      <c r="XB123" s="5">
        <f>'A remplir'!HN91</f>
        <v>0</v>
      </c>
      <c r="XC123" s="5">
        <f>'A remplir'!HO91</f>
        <v>0</v>
      </c>
      <c r="XD123" s="5">
        <f>'A remplir'!HP91</f>
        <v>0</v>
      </c>
      <c r="XE123" s="5">
        <f>'A remplir'!HQ91</f>
        <v>0</v>
      </c>
      <c r="XF123" s="5">
        <f>'A remplir'!HR91</f>
        <v>0</v>
      </c>
      <c r="XG123" s="5">
        <f>'A remplir'!HS91</f>
        <v>0</v>
      </c>
      <c r="XH123" s="5">
        <f>'A remplir'!HT91</f>
        <v>0</v>
      </c>
      <c r="XI123" s="5">
        <f>'A remplir'!HU91</f>
        <v>0</v>
      </c>
      <c r="XJ123" s="5">
        <f>'A remplir'!HV91</f>
        <v>0</v>
      </c>
      <c r="XK123" s="5">
        <f>'A remplir'!HW91</f>
        <v>0</v>
      </c>
      <c r="XL123" s="5">
        <f>'A remplir'!HX91</f>
        <v>0</v>
      </c>
      <c r="XM123" s="5">
        <f>'A remplir'!HY91</f>
        <v>0</v>
      </c>
      <c r="XN123" s="5">
        <f>'A remplir'!HZ91</f>
        <v>0</v>
      </c>
      <c r="XO123" s="5">
        <f>'A remplir'!IA91</f>
        <v>0</v>
      </c>
      <c r="XP123" s="5">
        <f>'A remplir'!IB91</f>
        <v>0</v>
      </c>
      <c r="XQ123" s="5">
        <f>'A remplir'!IC91</f>
        <v>0</v>
      </c>
      <c r="XR123" s="5">
        <f>'A remplir'!ID91</f>
        <v>0</v>
      </c>
      <c r="XS123" s="5">
        <f>'A remplir'!IE91</f>
        <v>0</v>
      </c>
      <c r="XT123" s="5">
        <f>'A remplir'!IF91</f>
        <v>0</v>
      </c>
      <c r="XU123" s="5">
        <f>'A remplir'!IG91</f>
        <v>0</v>
      </c>
      <c r="XV123" s="5">
        <f>'A remplir'!IH91</f>
        <v>0</v>
      </c>
      <c r="XW123" s="5">
        <f>'A remplir'!II91</f>
        <v>0</v>
      </c>
      <c r="XX123" s="5">
        <f>'A remplir'!IJ91</f>
        <v>0</v>
      </c>
      <c r="XY123" s="5">
        <f>'A remplir'!IK91</f>
        <v>0</v>
      </c>
      <c r="XZ123" s="5">
        <f>'A remplir'!IL91</f>
        <v>0</v>
      </c>
      <c r="YA123" s="5">
        <f>'A remplir'!IM91</f>
        <v>0</v>
      </c>
      <c r="YB123" s="5">
        <f>'A remplir'!IN91</f>
        <v>0</v>
      </c>
      <c r="YC123" s="5">
        <f>'A remplir'!IO91</f>
        <v>0</v>
      </c>
      <c r="YD123" s="5">
        <f>'A remplir'!IP91</f>
        <v>0</v>
      </c>
      <c r="YE123" s="5">
        <f>'A remplir'!IQ91</f>
        <v>0</v>
      </c>
      <c r="YF123" s="5">
        <f>'A remplir'!IR91</f>
        <v>0</v>
      </c>
      <c r="YG123" s="5">
        <f>'A remplir'!IS91</f>
        <v>0</v>
      </c>
      <c r="YH123" s="5">
        <f>'A remplir'!IT91</f>
        <v>0</v>
      </c>
      <c r="YI123" s="5">
        <f>'A remplir'!IU91</f>
        <v>0</v>
      </c>
      <c r="YJ123" s="5">
        <f>'A remplir'!IV91</f>
        <v>0</v>
      </c>
      <c r="YK123" s="5">
        <f>'A remplir'!IW91</f>
        <v>0</v>
      </c>
      <c r="YL123" s="5">
        <f>'A remplir'!IX91</f>
        <v>0</v>
      </c>
      <c r="YM123" s="5">
        <f>'A remplir'!IY91</f>
        <v>0</v>
      </c>
      <c r="YN123" s="5">
        <f>'A remplir'!IZ91</f>
        <v>0</v>
      </c>
      <c r="YO123" s="5">
        <f>'A remplir'!JA91</f>
        <v>0</v>
      </c>
      <c r="YP123" s="5">
        <f>'A remplir'!JB91</f>
        <v>0</v>
      </c>
      <c r="YQ123" s="5">
        <f>'A remplir'!JC91</f>
        <v>0</v>
      </c>
      <c r="YR123" s="5">
        <f>'A remplir'!JD91</f>
        <v>0</v>
      </c>
      <c r="YS123" s="5">
        <f>'A remplir'!JE91</f>
        <v>0</v>
      </c>
      <c r="YT123" s="5">
        <f>'A remplir'!JF91</f>
        <v>0</v>
      </c>
      <c r="YU123" s="5">
        <f>'A remplir'!JG91</f>
        <v>0</v>
      </c>
      <c r="YV123" s="5">
        <f>'A remplir'!JH91</f>
        <v>0</v>
      </c>
      <c r="YW123" s="5">
        <f>'A remplir'!JI91</f>
        <v>0</v>
      </c>
      <c r="YX123" s="5">
        <f>'A remplir'!JJ91</f>
        <v>0</v>
      </c>
      <c r="YY123" s="5">
        <f>'A remplir'!JK91</f>
        <v>0</v>
      </c>
      <c r="YZ123" s="5">
        <f>'A remplir'!JL91</f>
        <v>0</v>
      </c>
      <c r="ZA123" s="5">
        <f>'A remplir'!JM91</f>
        <v>0</v>
      </c>
      <c r="ZB123" s="5">
        <f>'A remplir'!JN91</f>
        <v>0</v>
      </c>
      <c r="ZC123" s="5">
        <f>'A remplir'!JO91</f>
        <v>0</v>
      </c>
      <c r="ZD123" s="5">
        <f>'A remplir'!JP91</f>
        <v>0</v>
      </c>
      <c r="ZE123" s="5">
        <f>'A remplir'!JQ91</f>
        <v>0</v>
      </c>
      <c r="ZF123" s="5">
        <f>'A remplir'!JR91</f>
        <v>0</v>
      </c>
      <c r="ZG123" s="5">
        <f>'A remplir'!JS91</f>
        <v>0</v>
      </c>
      <c r="ZH123" s="5">
        <f>'A remplir'!JT91</f>
        <v>0</v>
      </c>
      <c r="ZI123" s="5">
        <f>'A remplir'!JU91</f>
        <v>0</v>
      </c>
      <c r="ZJ123" s="5">
        <f>'A remplir'!JV91</f>
        <v>0</v>
      </c>
      <c r="ZK123" s="5">
        <f>'A remplir'!JW91</f>
        <v>0</v>
      </c>
      <c r="ZL123" s="5">
        <f>'A remplir'!JX91</f>
        <v>0</v>
      </c>
      <c r="ZM123" s="5">
        <f>'A remplir'!JY91</f>
        <v>0</v>
      </c>
      <c r="ZN123" s="5">
        <f>'A remplir'!JZ91</f>
        <v>0</v>
      </c>
      <c r="ZO123" s="5">
        <f>'A remplir'!KA91</f>
        <v>0</v>
      </c>
      <c r="ZP123" s="5">
        <f>'A remplir'!KB91</f>
        <v>0</v>
      </c>
      <c r="ZQ123" s="5">
        <f>'A remplir'!KC91</f>
        <v>0</v>
      </c>
      <c r="ZR123" s="5">
        <f>'A remplir'!KD91</f>
        <v>0</v>
      </c>
      <c r="ZS123" s="5">
        <f>'A remplir'!KE91</f>
        <v>0</v>
      </c>
      <c r="ZT123" s="5">
        <f>'A remplir'!KF91</f>
        <v>0</v>
      </c>
      <c r="ZU123" s="5">
        <f>'A remplir'!KG91</f>
        <v>0</v>
      </c>
      <c r="ZV123" s="5">
        <f>'A remplir'!KH91</f>
        <v>0</v>
      </c>
      <c r="ZW123" s="5">
        <f>'A remplir'!KI91</f>
        <v>0</v>
      </c>
      <c r="ZX123" s="5">
        <f>'A remplir'!KJ91</f>
        <v>0</v>
      </c>
      <c r="ZY123" s="5">
        <f>'A remplir'!KK91</f>
        <v>0</v>
      </c>
      <c r="ZZ123" s="5">
        <f>'A remplir'!KL91</f>
        <v>0</v>
      </c>
      <c r="AAA123" s="5">
        <f>'A remplir'!KM91</f>
        <v>0</v>
      </c>
      <c r="AAB123" s="5">
        <f>'A remplir'!KN91</f>
        <v>0</v>
      </c>
      <c r="AAC123" s="5">
        <f>'A remplir'!KO91</f>
        <v>0</v>
      </c>
      <c r="AAD123" s="5">
        <f>'A remplir'!KP91</f>
        <v>0</v>
      </c>
      <c r="AAE123" s="5">
        <f>'A remplir'!KQ91</f>
        <v>0</v>
      </c>
      <c r="AAF123" s="5">
        <f>'A remplir'!KR91</f>
        <v>0</v>
      </c>
      <c r="AAG123" s="5">
        <f>'A remplir'!KS91</f>
        <v>0</v>
      </c>
      <c r="AAH123" s="5">
        <f>'A remplir'!KT91</f>
        <v>0</v>
      </c>
      <c r="AAI123" s="5">
        <f>'A remplir'!KU91</f>
        <v>0</v>
      </c>
      <c r="AAJ123" s="5">
        <f>'A remplir'!KV91</f>
        <v>0</v>
      </c>
      <c r="AAK123" s="5">
        <f>'A remplir'!KW91</f>
        <v>0</v>
      </c>
      <c r="AAL123" s="5">
        <f>'A remplir'!KX91</f>
        <v>0</v>
      </c>
      <c r="AAM123" s="5">
        <f>'A remplir'!KY91</f>
        <v>0</v>
      </c>
      <c r="AAN123" s="5">
        <f>'A remplir'!KZ91</f>
        <v>0</v>
      </c>
      <c r="AAO123" s="5">
        <f>'A remplir'!LA91</f>
        <v>0</v>
      </c>
      <c r="AAP123" s="5">
        <f>'A remplir'!LB91</f>
        <v>0</v>
      </c>
      <c r="AAQ123" s="5">
        <f>'A remplir'!LC91</f>
        <v>0</v>
      </c>
      <c r="AAR123" s="5">
        <f>'A remplir'!LD91</f>
        <v>0</v>
      </c>
      <c r="AAS123" s="5">
        <f>'A remplir'!LE91</f>
        <v>0</v>
      </c>
      <c r="AAT123" s="5">
        <f>'A remplir'!LF91</f>
        <v>0</v>
      </c>
      <c r="AAU123" s="5">
        <f>'A remplir'!LG91</f>
        <v>0</v>
      </c>
      <c r="AAV123" s="5">
        <f>'A remplir'!LH91</f>
        <v>0</v>
      </c>
      <c r="AAW123" s="5">
        <f>'A remplir'!LI91</f>
        <v>0</v>
      </c>
      <c r="AAX123" s="5">
        <f>'A remplir'!LJ91</f>
        <v>0</v>
      </c>
      <c r="AAY123" s="5">
        <f>'A remplir'!LK91</f>
        <v>0</v>
      </c>
      <c r="AAZ123" s="5">
        <f>'A remplir'!LL91</f>
        <v>0</v>
      </c>
      <c r="ABA123" s="5">
        <f>'A remplir'!LM91</f>
        <v>0</v>
      </c>
      <c r="ABB123" s="5">
        <f>'A remplir'!LN91</f>
        <v>0</v>
      </c>
      <c r="ABC123" s="5">
        <f>'A remplir'!LO91</f>
        <v>0</v>
      </c>
      <c r="ABD123" s="5">
        <f>'A remplir'!LP91</f>
        <v>0</v>
      </c>
      <c r="ABE123" s="5">
        <f>'A remplir'!LQ91</f>
        <v>0</v>
      </c>
      <c r="ABF123" s="5">
        <f>'A remplir'!LR91</f>
        <v>0</v>
      </c>
      <c r="ABG123" s="5">
        <f>'A remplir'!LS91</f>
        <v>0</v>
      </c>
      <c r="ABH123" s="5">
        <f>'A remplir'!LT91</f>
        <v>0</v>
      </c>
      <c r="ABI123" s="5">
        <f>'A remplir'!LU91</f>
        <v>0</v>
      </c>
      <c r="ABJ123" s="5">
        <f>'A remplir'!LV91</f>
        <v>0</v>
      </c>
      <c r="ABK123" s="5">
        <f>'A remplir'!LW91</f>
        <v>0</v>
      </c>
      <c r="ABL123" s="5">
        <f>'A remplir'!LX91</f>
        <v>0</v>
      </c>
      <c r="ABM123" s="5">
        <f>'A remplir'!LY91</f>
        <v>0</v>
      </c>
      <c r="ABN123" s="5">
        <f>'A remplir'!LZ91</f>
        <v>0</v>
      </c>
      <c r="ABO123" s="5">
        <f>'A remplir'!MA91</f>
        <v>0</v>
      </c>
      <c r="ABP123" s="5">
        <f>'A remplir'!MB91</f>
        <v>0</v>
      </c>
      <c r="ABQ123" s="5">
        <f>'A remplir'!MC91</f>
        <v>0</v>
      </c>
      <c r="ABR123" s="5">
        <f>'A remplir'!MD91</f>
        <v>0</v>
      </c>
      <c r="ABS123" s="5">
        <f>'A remplir'!ME91</f>
        <v>0</v>
      </c>
      <c r="ABT123" s="5">
        <f>'A remplir'!MF91</f>
        <v>0</v>
      </c>
      <c r="ABU123" s="5">
        <f>'A remplir'!MG91</f>
        <v>0</v>
      </c>
      <c r="ABV123" s="5">
        <f>'A remplir'!MH91</f>
        <v>0</v>
      </c>
      <c r="ABW123" s="5">
        <f>'A remplir'!MI91</f>
        <v>0</v>
      </c>
      <c r="ABX123" s="5">
        <f>'A remplir'!MJ91</f>
        <v>0</v>
      </c>
      <c r="ABY123" s="5">
        <f>'A remplir'!MK91</f>
        <v>0</v>
      </c>
      <c r="ABZ123" s="5">
        <f>'A remplir'!ML91</f>
        <v>0</v>
      </c>
      <c r="ACA123" s="5">
        <f>'A remplir'!MM91</f>
        <v>0</v>
      </c>
      <c r="ACB123" s="5">
        <f>'A remplir'!MN91</f>
        <v>0</v>
      </c>
      <c r="ACC123" s="5">
        <f>'A remplir'!MO91</f>
        <v>0</v>
      </c>
      <c r="ACD123" s="5">
        <f>'A remplir'!MP91</f>
        <v>0</v>
      </c>
      <c r="ACE123" s="5">
        <f>'A remplir'!MQ91</f>
        <v>0</v>
      </c>
      <c r="ACF123" s="5">
        <f>'A remplir'!MR91</f>
        <v>0</v>
      </c>
      <c r="ACG123" s="5">
        <f>'A remplir'!MS91</f>
        <v>0</v>
      </c>
      <c r="ACH123" s="5">
        <f>'A remplir'!MT91</f>
        <v>0</v>
      </c>
      <c r="ACI123" s="5">
        <f>'A remplir'!MU91</f>
        <v>0</v>
      </c>
      <c r="ACJ123" s="5">
        <f>'A remplir'!MV91</f>
        <v>0</v>
      </c>
      <c r="ACK123" s="5">
        <f>'A remplir'!MW91</f>
        <v>0</v>
      </c>
      <c r="ACL123" s="5">
        <f>'A remplir'!MX91</f>
        <v>0</v>
      </c>
      <c r="ACM123" s="5">
        <f>'A remplir'!MY91</f>
        <v>0</v>
      </c>
      <c r="ACN123" s="5">
        <f>'A remplir'!MZ91</f>
        <v>0</v>
      </c>
      <c r="ACO123" s="5">
        <f>'A remplir'!NA91</f>
        <v>0</v>
      </c>
      <c r="ACP123" s="5">
        <f>'A remplir'!NB91</f>
        <v>0</v>
      </c>
      <c r="ACQ123" s="5">
        <f>'A remplir'!NC91</f>
        <v>0</v>
      </c>
      <c r="ACR123" s="5">
        <f>'A remplir'!ND91</f>
        <v>0</v>
      </c>
      <c r="ACS123" s="5">
        <f>'A remplir'!NE91</f>
        <v>0</v>
      </c>
      <c r="ACT123" s="5">
        <f>'A remplir'!NF91</f>
        <v>0</v>
      </c>
      <c r="ACU123" s="5">
        <f>'A remplir'!NG91</f>
        <v>0</v>
      </c>
      <c r="ACV123" s="5">
        <f>'A remplir'!NH91</f>
        <v>0</v>
      </c>
      <c r="ACW123" s="5">
        <f>'A remplir'!NI91</f>
        <v>0</v>
      </c>
      <c r="ACX123" s="5">
        <f>'A remplir'!NJ91</f>
        <v>0</v>
      </c>
      <c r="ACY123" s="5">
        <f>'A remplir'!NK91</f>
        <v>0</v>
      </c>
      <c r="ACZ123" s="5">
        <f>'A remplir'!NL91</f>
        <v>0</v>
      </c>
      <c r="ADA123" s="5">
        <f>'A remplir'!NM91</f>
        <v>0</v>
      </c>
      <c r="ADB123" s="5">
        <f>'A remplir'!NN91</f>
        <v>0</v>
      </c>
      <c r="ADC123" s="5">
        <f>'A remplir'!NO91</f>
        <v>0</v>
      </c>
      <c r="ADD123" s="5">
        <f>'A remplir'!NP91</f>
        <v>0</v>
      </c>
      <c r="ADE123" s="5">
        <f>'A remplir'!NQ91</f>
        <v>0</v>
      </c>
      <c r="ADF123" s="5">
        <f>'A remplir'!NR91</f>
        <v>0</v>
      </c>
      <c r="ADG123" s="5">
        <f>'A remplir'!NS91</f>
        <v>0</v>
      </c>
      <c r="ADH123" s="5">
        <f>'A remplir'!NT91</f>
        <v>0</v>
      </c>
      <c r="ADI123" s="5">
        <f>'A remplir'!NU91</f>
        <v>0</v>
      </c>
      <c r="ADJ123" s="5">
        <f>'A remplir'!NV91</f>
        <v>0</v>
      </c>
      <c r="ADK123" s="5">
        <f>'A remplir'!NW91</f>
        <v>0</v>
      </c>
      <c r="ADL123" s="5">
        <f>'A remplir'!NX91</f>
        <v>0</v>
      </c>
      <c r="ADM123" s="5">
        <f>'A remplir'!NY91</f>
        <v>0</v>
      </c>
      <c r="ADN123" s="5">
        <f>'A remplir'!NZ91</f>
        <v>0</v>
      </c>
      <c r="ADO123" s="5">
        <f>'A remplir'!OA91</f>
        <v>0</v>
      </c>
      <c r="ADP123" s="5">
        <f>'A remplir'!OB91</f>
        <v>0</v>
      </c>
      <c r="ADQ123" s="5">
        <f>'A remplir'!OC91</f>
        <v>0</v>
      </c>
      <c r="ADR123" s="5">
        <f>'A remplir'!OD91</f>
        <v>0</v>
      </c>
      <c r="ADS123" s="5">
        <f>'A remplir'!OE91</f>
        <v>0</v>
      </c>
      <c r="ADT123" s="5">
        <f>'A remplir'!OF91</f>
        <v>0</v>
      </c>
      <c r="ADU123" s="5">
        <f>'A remplir'!OG91</f>
        <v>0</v>
      </c>
      <c r="ADV123" s="5">
        <f>'A remplir'!OH91</f>
        <v>0</v>
      </c>
      <c r="ADW123" s="5">
        <f>'A remplir'!OI91</f>
        <v>0</v>
      </c>
      <c r="ADX123" s="5">
        <f>'A remplir'!OJ91</f>
        <v>0</v>
      </c>
      <c r="ADY123" s="5">
        <f>'A remplir'!OK91</f>
        <v>0</v>
      </c>
      <c r="ADZ123" s="5">
        <f>'A remplir'!OL91</f>
        <v>0</v>
      </c>
    </row>
    <row r="124" spans="1:806" ht="15.75" thickBot="1" x14ac:dyDescent="0.3">
      <c r="A124" s="3">
        <f>'A remplir'!OO124</f>
        <v>0.66666666666666663</v>
      </c>
      <c r="B124" s="119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  <c r="JD124" s="116"/>
      <c r="JE124" s="116"/>
      <c r="JF124" s="116"/>
      <c r="JG124" s="116"/>
      <c r="JH124" s="116"/>
      <c r="JI124" s="116"/>
      <c r="JJ124" s="116"/>
      <c r="JK124" s="116"/>
      <c r="JL124" s="116"/>
      <c r="JM124" s="116"/>
      <c r="JN124" s="116"/>
      <c r="JO124" s="116"/>
      <c r="JP124" s="116"/>
      <c r="JQ124" s="116"/>
      <c r="JR124" s="116"/>
      <c r="JS124" s="116"/>
      <c r="JT124" s="116"/>
      <c r="JU124" s="116"/>
      <c r="JV124" s="116"/>
      <c r="JW124" s="116"/>
      <c r="JX124" s="116"/>
      <c r="JY124" s="116"/>
      <c r="JZ124" s="116"/>
      <c r="KA124" s="116"/>
      <c r="KB124" s="116"/>
      <c r="KC124" s="116"/>
      <c r="KD124" s="116"/>
      <c r="KE124" s="116"/>
      <c r="KF124" s="116"/>
      <c r="KG124" s="116"/>
      <c r="KH124" s="116"/>
      <c r="KI124" s="116"/>
      <c r="KJ124" s="116"/>
      <c r="KK124" s="116"/>
      <c r="KL124" s="116"/>
      <c r="KM124" s="116"/>
      <c r="KN124" s="116"/>
      <c r="KO124" s="116"/>
      <c r="KP124" s="116"/>
      <c r="KQ124" s="116"/>
      <c r="KR124" s="116"/>
      <c r="KS124" s="116"/>
      <c r="KT124" s="116"/>
      <c r="KU124" s="116"/>
      <c r="KV124" s="116"/>
      <c r="KW124" s="116"/>
      <c r="KX124" s="116"/>
      <c r="KY124" s="116"/>
      <c r="KZ124" s="116"/>
      <c r="LA124" s="116"/>
      <c r="LB124" s="116"/>
      <c r="LC124" s="116"/>
      <c r="LD124" s="116"/>
      <c r="LE124" s="116"/>
      <c r="LF124" s="116"/>
      <c r="LG124" s="116"/>
      <c r="LH124" s="116"/>
      <c r="LI124" s="116"/>
      <c r="LJ124" s="116"/>
      <c r="LK124" s="116"/>
      <c r="LL124" s="116"/>
      <c r="LM124" s="116"/>
      <c r="LN124" s="116"/>
      <c r="LO124" s="116"/>
      <c r="LP124" s="116"/>
      <c r="LQ124" s="116"/>
      <c r="LR124" s="116"/>
      <c r="LS124" s="116"/>
      <c r="LT124" s="116"/>
      <c r="LU124" s="116"/>
      <c r="LV124" s="116"/>
      <c r="LW124" s="116"/>
      <c r="LX124" s="116"/>
      <c r="LY124" s="116"/>
      <c r="LZ124" s="116"/>
      <c r="MA124" s="116"/>
      <c r="MB124" s="116"/>
      <c r="MC124" s="116"/>
      <c r="MD124" s="116"/>
      <c r="ME124" s="116"/>
      <c r="MF124" s="116"/>
      <c r="MG124" s="116"/>
      <c r="MH124" s="116"/>
      <c r="MI124" s="116"/>
      <c r="MJ124" s="116"/>
      <c r="MK124" s="116"/>
      <c r="ML124" s="116"/>
      <c r="MM124" s="116"/>
      <c r="MN124" s="116"/>
      <c r="MO124" s="116"/>
      <c r="MP124" s="116"/>
      <c r="MQ124" s="116"/>
      <c r="MR124" s="116"/>
      <c r="MS124" s="116"/>
      <c r="MT124" s="116"/>
      <c r="MU124" s="116"/>
      <c r="MV124" s="116"/>
      <c r="MW124" s="116"/>
      <c r="MX124" s="116"/>
      <c r="MY124" s="116"/>
      <c r="MZ124" s="116"/>
      <c r="NA124" s="116"/>
      <c r="NB124" s="116"/>
      <c r="NC124" s="116"/>
      <c r="ND124" s="116"/>
      <c r="NE124" s="116"/>
      <c r="NF124" s="116"/>
      <c r="NG124" s="116"/>
      <c r="NH124" s="116"/>
      <c r="NI124" s="116"/>
      <c r="NJ124" s="116"/>
      <c r="NK124" s="116"/>
      <c r="NL124" s="116"/>
      <c r="NM124" s="116"/>
      <c r="NN124" s="116"/>
      <c r="NO124" s="116"/>
      <c r="NP124" s="116"/>
      <c r="NQ124" s="116"/>
      <c r="NR124" s="116"/>
      <c r="NS124" s="116"/>
      <c r="NT124" s="116"/>
      <c r="NU124" s="116"/>
      <c r="NV124" s="116"/>
      <c r="NW124" s="116"/>
      <c r="NX124" s="116"/>
      <c r="NY124" s="116"/>
      <c r="NZ124" s="116"/>
      <c r="OA124" s="116"/>
      <c r="OB124" s="116"/>
      <c r="OC124" s="116"/>
      <c r="OD124" s="116"/>
      <c r="OE124" s="116"/>
      <c r="OF124" s="116"/>
      <c r="OG124" s="116"/>
      <c r="OH124" s="116"/>
      <c r="OI124" s="116"/>
      <c r="OJ124" s="116"/>
      <c r="OK124" s="116"/>
      <c r="OL124" s="116"/>
      <c r="OM124" s="116"/>
      <c r="ON124" s="4"/>
      <c r="OO124" s="2"/>
      <c r="OP124" s="119"/>
      <c r="OQ124" s="5">
        <f>'A remplir'!C92</f>
        <v>0</v>
      </c>
      <c r="OR124" s="5">
        <f>'A remplir'!D92</f>
        <v>1</v>
      </c>
      <c r="OS124" s="5">
        <f>'A remplir'!E92</f>
        <v>1</v>
      </c>
      <c r="OT124" s="5">
        <f>'A remplir'!F92</f>
        <v>0</v>
      </c>
      <c r="OU124" s="5">
        <f>'A remplir'!G92</f>
        <v>0</v>
      </c>
      <c r="OV124" s="5">
        <f>'A remplir'!H92</f>
        <v>0</v>
      </c>
      <c r="OW124" s="5">
        <f>'A remplir'!I92</f>
        <v>0</v>
      </c>
      <c r="OX124" s="5">
        <f>'A remplir'!J92</f>
        <v>0</v>
      </c>
      <c r="OY124" s="5">
        <f>'A remplir'!K92</f>
        <v>0</v>
      </c>
      <c r="OZ124" s="5">
        <f>'A remplir'!L92</f>
        <v>0</v>
      </c>
      <c r="PA124" s="5">
        <f>'A remplir'!M92</f>
        <v>0</v>
      </c>
      <c r="PB124" s="5">
        <f>'A remplir'!N92</f>
        <v>0</v>
      </c>
      <c r="PC124" s="5">
        <f>'A remplir'!O92</f>
        <v>0</v>
      </c>
      <c r="PD124" s="5">
        <f>'A remplir'!P92</f>
        <v>0</v>
      </c>
      <c r="PE124" s="5">
        <f>'A remplir'!Q92</f>
        <v>0</v>
      </c>
      <c r="PF124" s="5">
        <f>'A remplir'!R92</f>
        <v>0</v>
      </c>
      <c r="PG124" s="5">
        <f>'A remplir'!S92</f>
        <v>0</v>
      </c>
      <c r="PH124" s="5">
        <f>'A remplir'!T92</f>
        <v>0</v>
      </c>
      <c r="PI124" s="5">
        <f>'A remplir'!U92</f>
        <v>0</v>
      </c>
      <c r="PJ124" s="5">
        <f>'A remplir'!V92</f>
        <v>0</v>
      </c>
      <c r="PK124" s="5">
        <f>'A remplir'!W92</f>
        <v>0</v>
      </c>
      <c r="PL124" s="5">
        <f>'A remplir'!X92</f>
        <v>0</v>
      </c>
      <c r="PM124" s="5">
        <f>'A remplir'!Y92</f>
        <v>0</v>
      </c>
      <c r="PN124" s="5">
        <f>'A remplir'!Z92</f>
        <v>0</v>
      </c>
      <c r="PO124" s="5">
        <f>'A remplir'!AA92</f>
        <v>0</v>
      </c>
      <c r="PP124" s="5">
        <f>'A remplir'!AB92</f>
        <v>0</v>
      </c>
      <c r="PQ124" s="5">
        <f>'A remplir'!AC92</f>
        <v>0</v>
      </c>
      <c r="PR124" s="5">
        <f>'A remplir'!AD92</f>
        <v>0</v>
      </c>
      <c r="PS124" s="5">
        <f>'A remplir'!AE92</f>
        <v>0</v>
      </c>
      <c r="PT124" s="5">
        <f>'A remplir'!AF92</f>
        <v>0</v>
      </c>
      <c r="PU124" s="5">
        <f>'A remplir'!AG92</f>
        <v>0</v>
      </c>
      <c r="PV124" s="5">
        <f>'A remplir'!AH92</f>
        <v>0</v>
      </c>
      <c r="PW124" s="5">
        <f>'A remplir'!AI92</f>
        <v>0</v>
      </c>
      <c r="PX124" s="5">
        <f>'A remplir'!AJ92</f>
        <v>0</v>
      </c>
      <c r="PY124" s="5">
        <f>'A remplir'!AK92</f>
        <v>0</v>
      </c>
      <c r="PZ124" s="5">
        <f>'A remplir'!AL92</f>
        <v>0</v>
      </c>
      <c r="QA124" s="5">
        <f>'A remplir'!AM92</f>
        <v>0</v>
      </c>
      <c r="QB124" s="5">
        <f>'A remplir'!AN92</f>
        <v>0</v>
      </c>
      <c r="QC124" s="5">
        <f>'A remplir'!AO92</f>
        <v>0</v>
      </c>
      <c r="QD124" s="5">
        <f>'A remplir'!AP92</f>
        <v>0</v>
      </c>
      <c r="QE124" s="5">
        <f>'A remplir'!AQ92</f>
        <v>0</v>
      </c>
      <c r="QF124" s="5">
        <f>'A remplir'!AR92</f>
        <v>0</v>
      </c>
      <c r="QG124" s="5">
        <f>'A remplir'!AS92</f>
        <v>0</v>
      </c>
      <c r="QH124" s="5">
        <f>'A remplir'!AT92</f>
        <v>0</v>
      </c>
      <c r="QI124" s="5">
        <f>'A remplir'!AU92</f>
        <v>0</v>
      </c>
      <c r="QJ124" s="5">
        <f>'A remplir'!AV92</f>
        <v>0</v>
      </c>
      <c r="QK124" s="5">
        <f>'A remplir'!AW92</f>
        <v>0</v>
      </c>
      <c r="QL124" s="5">
        <f>'A remplir'!AX92</f>
        <v>0</v>
      </c>
      <c r="QM124" s="5">
        <f>'A remplir'!AY92</f>
        <v>0</v>
      </c>
      <c r="QN124" s="5">
        <f>'A remplir'!AZ92</f>
        <v>0</v>
      </c>
      <c r="QO124" s="5">
        <f>'A remplir'!BA92</f>
        <v>0</v>
      </c>
      <c r="QP124" s="5">
        <f>'A remplir'!BB92</f>
        <v>0</v>
      </c>
      <c r="QQ124" s="5">
        <f>'A remplir'!BC92</f>
        <v>0</v>
      </c>
      <c r="QR124" s="5">
        <f>'A remplir'!BD92</f>
        <v>0</v>
      </c>
      <c r="QS124" s="5">
        <f>'A remplir'!BE92</f>
        <v>0</v>
      </c>
      <c r="QT124" s="5">
        <f>'A remplir'!BF92</f>
        <v>0</v>
      </c>
      <c r="QU124" s="5">
        <f>'A remplir'!BG92</f>
        <v>0</v>
      </c>
      <c r="QV124" s="5">
        <f>'A remplir'!BH92</f>
        <v>0</v>
      </c>
      <c r="QW124" s="5">
        <f>'A remplir'!BI92</f>
        <v>0</v>
      </c>
      <c r="QX124" s="5">
        <f>'A remplir'!BJ92</f>
        <v>0</v>
      </c>
      <c r="QY124" s="5">
        <f>'A remplir'!BK92</f>
        <v>0</v>
      </c>
      <c r="QZ124" s="5">
        <f>'A remplir'!BL92</f>
        <v>0</v>
      </c>
      <c r="RA124" s="5">
        <f>'A remplir'!BM92</f>
        <v>0</v>
      </c>
      <c r="RB124" s="5">
        <f>'A remplir'!BN92</f>
        <v>0</v>
      </c>
      <c r="RC124" s="5">
        <f>'A remplir'!BO92</f>
        <v>0</v>
      </c>
      <c r="RD124" s="5">
        <f>'A remplir'!BP92</f>
        <v>0</v>
      </c>
      <c r="RE124" s="5">
        <f>'A remplir'!BQ92</f>
        <v>0</v>
      </c>
      <c r="RF124" s="5">
        <f>'A remplir'!BR92</f>
        <v>0</v>
      </c>
      <c r="RG124" s="5">
        <f>'A remplir'!BS92</f>
        <v>0</v>
      </c>
      <c r="RH124" s="5">
        <f>'A remplir'!BT92</f>
        <v>0</v>
      </c>
      <c r="RI124" s="5">
        <f>'A remplir'!BU92</f>
        <v>0</v>
      </c>
      <c r="RJ124" s="5">
        <f>'A remplir'!BV92</f>
        <v>0</v>
      </c>
      <c r="RK124" s="5">
        <f>'A remplir'!BW92</f>
        <v>0</v>
      </c>
      <c r="RL124" s="5">
        <f>'A remplir'!BX92</f>
        <v>0</v>
      </c>
      <c r="RM124" s="5">
        <f>'A remplir'!BY92</f>
        <v>0</v>
      </c>
      <c r="RN124" s="5">
        <f>'A remplir'!BZ92</f>
        <v>0</v>
      </c>
      <c r="RO124" s="5">
        <f>'A remplir'!CA92</f>
        <v>0</v>
      </c>
      <c r="RP124" s="5">
        <f>'A remplir'!CB92</f>
        <v>0</v>
      </c>
      <c r="RQ124" s="5">
        <f>'A remplir'!CC92</f>
        <v>0</v>
      </c>
      <c r="RR124" s="5">
        <f>'A remplir'!CD92</f>
        <v>0</v>
      </c>
      <c r="RS124" s="5">
        <f>'A remplir'!CE92</f>
        <v>0</v>
      </c>
      <c r="RT124" s="5">
        <f>'A remplir'!CF92</f>
        <v>0</v>
      </c>
      <c r="RU124" s="5">
        <f>'A remplir'!CG92</f>
        <v>0</v>
      </c>
      <c r="RV124" s="5">
        <f>'A remplir'!CH92</f>
        <v>0</v>
      </c>
      <c r="RW124" s="5">
        <f>'A remplir'!CI92</f>
        <v>0</v>
      </c>
      <c r="RX124" s="5">
        <f>'A remplir'!CJ92</f>
        <v>0</v>
      </c>
      <c r="RY124" s="5">
        <f>'A remplir'!CK92</f>
        <v>0</v>
      </c>
      <c r="RZ124" s="5">
        <f>'A remplir'!CL92</f>
        <v>0</v>
      </c>
      <c r="SA124" s="5">
        <f>'A remplir'!CM92</f>
        <v>0</v>
      </c>
      <c r="SB124" s="5">
        <f>'A remplir'!CN92</f>
        <v>0</v>
      </c>
      <c r="SC124" s="5">
        <f>'A remplir'!CO92</f>
        <v>0</v>
      </c>
      <c r="SD124" s="5">
        <f>'A remplir'!CP92</f>
        <v>0</v>
      </c>
      <c r="SE124" s="5">
        <f>'A remplir'!CQ92</f>
        <v>0</v>
      </c>
      <c r="SF124" s="5">
        <f>'A remplir'!CR92</f>
        <v>0</v>
      </c>
      <c r="SG124" s="5">
        <f>'A remplir'!CS92</f>
        <v>0</v>
      </c>
      <c r="SH124" s="5">
        <f>'A remplir'!CT92</f>
        <v>0</v>
      </c>
      <c r="SI124" s="5">
        <f>'A remplir'!CU92</f>
        <v>0</v>
      </c>
      <c r="SJ124" s="5">
        <f>'A remplir'!CV92</f>
        <v>0</v>
      </c>
      <c r="SK124" s="5">
        <f>'A remplir'!CW92</f>
        <v>0</v>
      </c>
      <c r="SL124" s="5">
        <f>'A remplir'!CX92</f>
        <v>0</v>
      </c>
      <c r="SM124" s="5">
        <f>'A remplir'!CY92</f>
        <v>0</v>
      </c>
      <c r="SN124" s="5">
        <f>'A remplir'!CZ92</f>
        <v>0</v>
      </c>
      <c r="SO124" s="5">
        <f>'A remplir'!DA92</f>
        <v>0</v>
      </c>
      <c r="SP124" s="5">
        <f>'A remplir'!DB92</f>
        <v>0</v>
      </c>
      <c r="SQ124" s="5">
        <f>'A remplir'!DC92</f>
        <v>0</v>
      </c>
      <c r="SR124" s="5">
        <f>'A remplir'!DD92</f>
        <v>0</v>
      </c>
      <c r="SS124" s="5">
        <f>'A remplir'!DE92</f>
        <v>0</v>
      </c>
      <c r="ST124" s="5">
        <f>'A remplir'!DF92</f>
        <v>0</v>
      </c>
      <c r="SU124" s="5">
        <f>'A remplir'!DG92</f>
        <v>0</v>
      </c>
      <c r="SV124" s="5">
        <f>'A remplir'!DH92</f>
        <v>0</v>
      </c>
      <c r="SW124" s="5">
        <f>'A remplir'!DI92</f>
        <v>0</v>
      </c>
      <c r="SX124" s="5">
        <f>'A remplir'!DJ92</f>
        <v>0</v>
      </c>
      <c r="SY124" s="5">
        <f>'A remplir'!DK92</f>
        <v>0</v>
      </c>
      <c r="SZ124" s="5">
        <f>'A remplir'!DL92</f>
        <v>0</v>
      </c>
      <c r="TA124" s="5">
        <f>'A remplir'!DM92</f>
        <v>0</v>
      </c>
      <c r="TB124" s="5">
        <f>'A remplir'!DN92</f>
        <v>0</v>
      </c>
      <c r="TC124" s="5">
        <f>'A remplir'!DO92</f>
        <v>0</v>
      </c>
      <c r="TD124" s="5">
        <f>'A remplir'!DP92</f>
        <v>0</v>
      </c>
      <c r="TE124" s="5">
        <f>'A remplir'!DQ92</f>
        <v>0</v>
      </c>
      <c r="TF124" s="5">
        <f>'A remplir'!DR92</f>
        <v>0</v>
      </c>
      <c r="TG124" s="5">
        <f>'A remplir'!DS92</f>
        <v>0</v>
      </c>
      <c r="TH124" s="5">
        <f>'A remplir'!DT92</f>
        <v>0</v>
      </c>
      <c r="TI124" s="5">
        <f>'A remplir'!DU92</f>
        <v>0</v>
      </c>
      <c r="TJ124" s="5">
        <f>'A remplir'!DV92</f>
        <v>0</v>
      </c>
      <c r="TK124" s="5">
        <f>'A remplir'!DW92</f>
        <v>0</v>
      </c>
      <c r="TL124" s="5">
        <f>'A remplir'!DX92</f>
        <v>0</v>
      </c>
      <c r="TM124" s="5">
        <f>'A remplir'!DY92</f>
        <v>0</v>
      </c>
      <c r="TN124" s="5">
        <f>'A remplir'!DZ92</f>
        <v>0</v>
      </c>
      <c r="TO124" s="5">
        <f>'A remplir'!EA92</f>
        <v>0</v>
      </c>
      <c r="TP124" s="5">
        <f>'A remplir'!EB92</f>
        <v>0</v>
      </c>
      <c r="TQ124" s="5">
        <f>'A remplir'!EC92</f>
        <v>0</v>
      </c>
      <c r="TR124" s="5">
        <f>'A remplir'!ED92</f>
        <v>0</v>
      </c>
      <c r="TS124" s="5">
        <f>'A remplir'!EE92</f>
        <v>0</v>
      </c>
      <c r="TT124" s="5">
        <f>'A remplir'!EF92</f>
        <v>0</v>
      </c>
      <c r="TU124" s="5">
        <f>'A remplir'!EG92</f>
        <v>0</v>
      </c>
      <c r="TV124" s="5">
        <f>'A remplir'!EH92</f>
        <v>0</v>
      </c>
      <c r="TW124" s="5">
        <f>'A remplir'!EI92</f>
        <v>0</v>
      </c>
      <c r="TX124" s="5">
        <f>'A remplir'!EJ92</f>
        <v>0</v>
      </c>
      <c r="TY124" s="5">
        <f>'A remplir'!EK92</f>
        <v>0</v>
      </c>
      <c r="TZ124" s="5">
        <f>'A remplir'!EL92</f>
        <v>0</v>
      </c>
      <c r="UA124" s="5">
        <f>'A remplir'!EM92</f>
        <v>0</v>
      </c>
      <c r="UB124" s="5">
        <f>'A remplir'!EN92</f>
        <v>0</v>
      </c>
      <c r="UC124" s="5">
        <f>'A remplir'!EO92</f>
        <v>0</v>
      </c>
      <c r="UD124" s="5">
        <f>'A remplir'!EP92</f>
        <v>0</v>
      </c>
      <c r="UE124" s="5">
        <f>'A remplir'!EQ92</f>
        <v>0</v>
      </c>
      <c r="UF124" s="5">
        <f>'A remplir'!ER92</f>
        <v>0</v>
      </c>
      <c r="UG124" s="5">
        <f>'A remplir'!ES92</f>
        <v>0</v>
      </c>
      <c r="UH124" s="5">
        <f>'A remplir'!ET92</f>
        <v>0</v>
      </c>
      <c r="UI124" s="5">
        <f>'A remplir'!EU92</f>
        <v>0</v>
      </c>
      <c r="UJ124" s="5">
        <f>'A remplir'!EV92</f>
        <v>0</v>
      </c>
      <c r="UK124" s="5">
        <f>'A remplir'!EW92</f>
        <v>0</v>
      </c>
      <c r="UL124" s="5">
        <f>'A remplir'!EX92</f>
        <v>0</v>
      </c>
      <c r="UM124" s="5">
        <f>'A remplir'!EY92</f>
        <v>0</v>
      </c>
      <c r="UN124" s="5">
        <f>'A remplir'!EZ92</f>
        <v>0</v>
      </c>
      <c r="UO124" s="5">
        <f>'A remplir'!FA92</f>
        <v>0</v>
      </c>
      <c r="UP124" s="5">
        <f>'A remplir'!FB92</f>
        <v>0</v>
      </c>
      <c r="UQ124" s="5">
        <f>'A remplir'!FC92</f>
        <v>0</v>
      </c>
      <c r="UR124" s="5">
        <f>'A remplir'!FD92</f>
        <v>0</v>
      </c>
      <c r="US124" s="5">
        <f>'A remplir'!FE92</f>
        <v>0</v>
      </c>
      <c r="UT124" s="5">
        <f>'A remplir'!FF92</f>
        <v>0</v>
      </c>
      <c r="UU124" s="5">
        <f>'A remplir'!FG92</f>
        <v>0</v>
      </c>
      <c r="UV124" s="5">
        <f>'A remplir'!FH92</f>
        <v>0</v>
      </c>
      <c r="UW124" s="5">
        <f>'A remplir'!FI92</f>
        <v>0</v>
      </c>
      <c r="UX124" s="5">
        <f>'A remplir'!FJ92</f>
        <v>0</v>
      </c>
      <c r="UY124" s="5">
        <f>'A remplir'!FK92</f>
        <v>0</v>
      </c>
      <c r="UZ124" s="5">
        <f>'A remplir'!FL92</f>
        <v>0</v>
      </c>
      <c r="VA124" s="5">
        <f>'A remplir'!FM92</f>
        <v>0</v>
      </c>
      <c r="VB124" s="5">
        <f>'A remplir'!FN92</f>
        <v>0</v>
      </c>
      <c r="VC124" s="5">
        <f>'A remplir'!FO92</f>
        <v>0</v>
      </c>
      <c r="VD124" s="5">
        <f>'A remplir'!FP92</f>
        <v>0</v>
      </c>
      <c r="VE124" s="5">
        <f>'A remplir'!FQ92</f>
        <v>0</v>
      </c>
      <c r="VF124" s="5">
        <f>'A remplir'!FR92</f>
        <v>0</v>
      </c>
      <c r="VG124" s="5">
        <f>'A remplir'!FS92</f>
        <v>0</v>
      </c>
      <c r="VH124" s="5">
        <f>'A remplir'!FT92</f>
        <v>0</v>
      </c>
      <c r="VI124" s="5">
        <f>'A remplir'!FU92</f>
        <v>0</v>
      </c>
      <c r="VJ124" s="5">
        <f>'A remplir'!FV92</f>
        <v>0</v>
      </c>
      <c r="VK124" s="5">
        <f>'A remplir'!FW92</f>
        <v>0</v>
      </c>
      <c r="VL124" s="5">
        <f>'A remplir'!FX92</f>
        <v>0</v>
      </c>
      <c r="VM124" s="5">
        <f>'A remplir'!FY92</f>
        <v>0</v>
      </c>
      <c r="VN124" s="5">
        <f>'A remplir'!FZ92</f>
        <v>0</v>
      </c>
      <c r="VO124" s="5">
        <f>'A remplir'!GA92</f>
        <v>0</v>
      </c>
      <c r="VP124" s="5">
        <f>'A remplir'!GB92</f>
        <v>0</v>
      </c>
      <c r="VQ124" s="5">
        <f>'A remplir'!GC92</f>
        <v>0</v>
      </c>
      <c r="VR124" s="5">
        <f>'A remplir'!GD92</f>
        <v>0</v>
      </c>
      <c r="VS124" s="5">
        <f>'A remplir'!GE92</f>
        <v>0</v>
      </c>
      <c r="VT124" s="5">
        <f>'A remplir'!GF92</f>
        <v>0</v>
      </c>
      <c r="VU124" s="5">
        <f>'A remplir'!GG92</f>
        <v>0</v>
      </c>
      <c r="VV124" s="5">
        <f>'A remplir'!GH92</f>
        <v>0</v>
      </c>
      <c r="VW124" s="5">
        <f>'A remplir'!GI92</f>
        <v>0</v>
      </c>
      <c r="VX124" s="5">
        <f>'A remplir'!GJ92</f>
        <v>0</v>
      </c>
      <c r="VY124" s="5">
        <f>'A remplir'!GK92</f>
        <v>0</v>
      </c>
      <c r="VZ124" s="5">
        <f>'A remplir'!GL92</f>
        <v>0</v>
      </c>
      <c r="WA124" s="5">
        <f>'A remplir'!GM92</f>
        <v>0</v>
      </c>
      <c r="WB124" s="5">
        <f>'A remplir'!GN92</f>
        <v>0</v>
      </c>
      <c r="WC124" s="5">
        <f>'A remplir'!GO92</f>
        <v>0</v>
      </c>
      <c r="WD124" s="5">
        <f>'A remplir'!GP92</f>
        <v>0</v>
      </c>
      <c r="WE124" s="5">
        <f>'A remplir'!GQ92</f>
        <v>0</v>
      </c>
      <c r="WF124" s="5">
        <f>'A remplir'!GR92</f>
        <v>0</v>
      </c>
      <c r="WG124" s="5">
        <f>'A remplir'!GS92</f>
        <v>0</v>
      </c>
      <c r="WH124" s="5">
        <f>'A remplir'!GT92</f>
        <v>0</v>
      </c>
      <c r="WI124" s="5">
        <f>'A remplir'!GU92</f>
        <v>0</v>
      </c>
      <c r="WJ124" s="5">
        <f>'A remplir'!GV92</f>
        <v>0</v>
      </c>
      <c r="WK124" s="5">
        <f>'A remplir'!GW92</f>
        <v>0</v>
      </c>
      <c r="WL124" s="5">
        <f>'A remplir'!GX92</f>
        <v>0</v>
      </c>
      <c r="WM124" s="5">
        <f>'A remplir'!GY92</f>
        <v>0</v>
      </c>
      <c r="WN124" s="5">
        <f>'A remplir'!GZ92</f>
        <v>0</v>
      </c>
      <c r="WO124" s="5">
        <f>'A remplir'!HA92</f>
        <v>0</v>
      </c>
      <c r="WP124" s="5">
        <f>'A remplir'!HB92</f>
        <v>0</v>
      </c>
      <c r="WQ124" s="5">
        <f>'A remplir'!HC92</f>
        <v>0</v>
      </c>
      <c r="WR124" s="5">
        <f>'A remplir'!HD92</f>
        <v>0</v>
      </c>
      <c r="WS124" s="5">
        <f>'A remplir'!HE92</f>
        <v>0</v>
      </c>
      <c r="WT124" s="5">
        <f>'A remplir'!HF92</f>
        <v>0</v>
      </c>
      <c r="WU124" s="5">
        <f>'A remplir'!HG92</f>
        <v>0</v>
      </c>
      <c r="WV124" s="5">
        <f>'A remplir'!HH92</f>
        <v>0</v>
      </c>
      <c r="WW124" s="5">
        <f>'A remplir'!HI92</f>
        <v>0</v>
      </c>
      <c r="WX124" s="5">
        <f>'A remplir'!HJ92</f>
        <v>0</v>
      </c>
      <c r="WY124" s="5">
        <f>'A remplir'!HK92</f>
        <v>0</v>
      </c>
      <c r="WZ124" s="5">
        <f>'A remplir'!HL92</f>
        <v>0</v>
      </c>
      <c r="XA124" s="5">
        <f>'A remplir'!HM92</f>
        <v>0</v>
      </c>
      <c r="XB124" s="5">
        <f>'A remplir'!HN92</f>
        <v>0</v>
      </c>
      <c r="XC124" s="5">
        <f>'A remplir'!HO92</f>
        <v>0</v>
      </c>
      <c r="XD124" s="5">
        <f>'A remplir'!HP92</f>
        <v>0</v>
      </c>
      <c r="XE124" s="5">
        <f>'A remplir'!HQ92</f>
        <v>0</v>
      </c>
      <c r="XF124" s="5">
        <f>'A remplir'!HR92</f>
        <v>0</v>
      </c>
      <c r="XG124" s="5">
        <f>'A remplir'!HS92</f>
        <v>0</v>
      </c>
      <c r="XH124" s="5">
        <f>'A remplir'!HT92</f>
        <v>0</v>
      </c>
      <c r="XI124" s="5">
        <f>'A remplir'!HU92</f>
        <v>0</v>
      </c>
      <c r="XJ124" s="5">
        <f>'A remplir'!HV92</f>
        <v>0</v>
      </c>
      <c r="XK124" s="5">
        <f>'A remplir'!HW92</f>
        <v>0</v>
      </c>
      <c r="XL124" s="5">
        <f>'A remplir'!HX92</f>
        <v>0</v>
      </c>
      <c r="XM124" s="5">
        <f>'A remplir'!HY92</f>
        <v>0</v>
      </c>
      <c r="XN124" s="5">
        <f>'A remplir'!HZ92</f>
        <v>0</v>
      </c>
      <c r="XO124" s="5">
        <f>'A remplir'!IA92</f>
        <v>0</v>
      </c>
      <c r="XP124" s="5">
        <f>'A remplir'!IB92</f>
        <v>0</v>
      </c>
      <c r="XQ124" s="5">
        <f>'A remplir'!IC92</f>
        <v>0</v>
      </c>
      <c r="XR124" s="5">
        <f>'A remplir'!ID92</f>
        <v>0</v>
      </c>
      <c r="XS124" s="5">
        <f>'A remplir'!IE92</f>
        <v>0</v>
      </c>
      <c r="XT124" s="5">
        <f>'A remplir'!IF92</f>
        <v>0</v>
      </c>
      <c r="XU124" s="5">
        <f>'A remplir'!IG92</f>
        <v>0</v>
      </c>
      <c r="XV124" s="5">
        <f>'A remplir'!IH92</f>
        <v>0</v>
      </c>
      <c r="XW124" s="5">
        <f>'A remplir'!II92</f>
        <v>0</v>
      </c>
      <c r="XX124" s="5">
        <f>'A remplir'!IJ92</f>
        <v>0</v>
      </c>
      <c r="XY124" s="5">
        <f>'A remplir'!IK92</f>
        <v>0</v>
      </c>
      <c r="XZ124" s="5">
        <f>'A remplir'!IL92</f>
        <v>0</v>
      </c>
      <c r="YA124" s="5">
        <f>'A remplir'!IM92</f>
        <v>0</v>
      </c>
      <c r="YB124" s="5">
        <f>'A remplir'!IN92</f>
        <v>0</v>
      </c>
      <c r="YC124" s="5">
        <f>'A remplir'!IO92</f>
        <v>0</v>
      </c>
      <c r="YD124" s="5">
        <f>'A remplir'!IP92</f>
        <v>0</v>
      </c>
      <c r="YE124" s="5">
        <f>'A remplir'!IQ92</f>
        <v>0</v>
      </c>
      <c r="YF124" s="5">
        <f>'A remplir'!IR92</f>
        <v>0</v>
      </c>
      <c r="YG124" s="5">
        <f>'A remplir'!IS92</f>
        <v>0</v>
      </c>
      <c r="YH124" s="5">
        <f>'A remplir'!IT92</f>
        <v>0</v>
      </c>
      <c r="YI124" s="5">
        <f>'A remplir'!IU92</f>
        <v>0</v>
      </c>
      <c r="YJ124" s="5">
        <f>'A remplir'!IV92</f>
        <v>0</v>
      </c>
      <c r="YK124" s="5">
        <f>'A remplir'!IW92</f>
        <v>0</v>
      </c>
      <c r="YL124" s="5">
        <f>'A remplir'!IX92</f>
        <v>0</v>
      </c>
      <c r="YM124" s="5">
        <f>'A remplir'!IY92</f>
        <v>0</v>
      </c>
      <c r="YN124" s="5">
        <f>'A remplir'!IZ92</f>
        <v>0</v>
      </c>
      <c r="YO124" s="5">
        <f>'A remplir'!JA92</f>
        <v>0</v>
      </c>
      <c r="YP124" s="5">
        <f>'A remplir'!JB92</f>
        <v>0</v>
      </c>
      <c r="YQ124" s="5">
        <f>'A remplir'!JC92</f>
        <v>0</v>
      </c>
      <c r="YR124" s="5">
        <f>'A remplir'!JD92</f>
        <v>0</v>
      </c>
      <c r="YS124" s="5">
        <f>'A remplir'!JE92</f>
        <v>0</v>
      </c>
      <c r="YT124" s="5">
        <f>'A remplir'!JF92</f>
        <v>0</v>
      </c>
      <c r="YU124" s="5">
        <f>'A remplir'!JG92</f>
        <v>0</v>
      </c>
      <c r="YV124" s="5">
        <f>'A remplir'!JH92</f>
        <v>0</v>
      </c>
      <c r="YW124" s="5">
        <f>'A remplir'!JI92</f>
        <v>0</v>
      </c>
      <c r="YX124" s="5">
        <f>'A remplir'!JJ92</f>
        <v>0</v>
      </c>
      <c r="YY124" s="5">
        <f>'A remplir'!JK92</f>
        <v>0</v>
      </c>
      <c r="YZ124" s="5">
        <f>'A remplir'!JL92</f>
        <v>0</v>
      </c>
      <c r="ZA124" s="5">
        <f>'A remplir'!JM92</f>
        <v>0</v>
      </c>
      <c r="ZB124" s="5">
        <f>'A remplir'!JN92</f>
        <v>0</v>
      </c>
      <c r="ZC124" s="5">
        <f>'A remplir'!JO92</f>
        <v>0</v>
      </c>
      <c r="ZD124" s="5">
        <f>'A remplir'!JP92</f>
        <v>0</v>
      </c>
      <c r="ZE124" s="5">
        <f>'A remplir'!JQ92</f>
        <v>0</v>
      </c>
      <c r="ZF124" s="5">
        <f>'A remplir'!JR92</f>
        <v>0</v>
      </c>
      <c r="ZG124" s="5">
        <f>'A remplir'!JS92</f>
        <v>0</v>
      </c>
      <c r="ZH124" s="5">
        <f>'A remplir'!JT92</f>
        <v>0</v>
      </c>
      <c r="ZI124" s="5">
        <f>'A remplir'!JU92</f>
        <v>0</v>
      </c>
      <c r="ZJ124" s="5">
        <f>'A remplir'!JV92</f>
        <v>0</v>
      </c>
      <c r="ZK124" s="5">
        <f>'A remplir'!JW92</f>
        <v>0</v>
      </c>
      <c r="ZL124" s="5">
        <f>'A remplir'!JX92</f>
        <v>0</v>
      </c>
      <c r="ZM124" s="5">
        <f>'A remplir'!JY92</f>
        <v>0</v>
      </c>
      <c r="ZN124" s="5">
        <f>'A remplir'!JZ92</f>
        <v>0</v>
      </c>
      <c r="ZO124" s="5">
        <f>'A remplir'!KA92</f>
        <v>0</v>
      </c>
      <c r="ZP124" s="5">
        <f>'A remplir'!KB92</f>
        <v>0</v>
      </c>
      <c r="ZQ124" s="5">
        <f>'A remplir'!KC92</f>
        <v>0</v>
      </c>
      <c r="ZR124" s="5">
        <f>'A remplir'!KD92</f>
        <v>0</v>
      </c>
      <c r="ZS124" s="5">
        <f>'A remplir'!KE92</f>
        <v>0</v>
      </c>
      <c r="ZT124" s="5">
        <f>'A remplir'!KF92</f>
        <v>0</v>
      </c>
      <c r="ZU124" s="5">
        <f>'A remplir'!KG92</f>
        <v>0</v>
      </c>
      <c r="ZV124" s="5">
        <f>'A remplir'!KH92</f>
        <v>0</v>
      </c>
      <c r="ZW124" s="5">
        <f>'A remplir'!KI92</f>
        <v>0</v>
      </c>
      <c r="ZX124" s="5">
        <f>'A remplir'!KJ92</f>
        <v>0</v>
      </c>
      <c r="ZY124" s="5">
        <f>'A remplir'!KK92</f>
        <v>0</v>
      </c>
      <c r="ZZ124" s="5">
        <f>'A remplir'!KL92</f>
        <v>0</v>
      </c>
      <c r="AAA124" s="5">
        <f>'A remplir'!KM92</f>
        <v>0</v>
      </c>
      <c r="AAB124" s="5">
        <f>'A remplir'!KN92</f>
        <v>0</v>
      </c>
      <c r="AAC124" s="5">
        <f>'A remplir'!KO92</f>
        <v>0</v>
      </c>
      <c r="AAD124" s="5">
        <f>'A remplir'!KP92</f>
        <v>0</v>
      </c>
      <c r="AAE124" s="5">
        <f>'A remplir'!KQ92</f>
        <v>0</v>
      </c>
      <c r="AAF124" s="5">
        <f>'A remplir'!KR92</f>
        <v>0</v>
      </c>
      <c r="AAG124" s="5">
        <f>'A remplir'!KS92</f>
        <v>0</v>
      </c>
      <c r="AAH124" s="5">
        <f>'A remplir'!KT92</f>
        <v>0</v>
      </c>
      <c r="AAI124" s="5">
        <f>'A remplir'!KU92</f>
        <v>0</v>
      </c>
      <c r="AAJ124" s="5">
        <f>'A remplir'!KV92</f>
        <v>0</v>
      </c>
      <c r="AAK124" s="5">
        <f>'A remplir'!KW92</f>
        <v>0</v>
      </c>
      <c r="AAL124" s="5">
        <f>'A remplir'!KX92</f>
        <v>0</v>
      </c>
      <c r="AAM124" s="5">
        <f>'A remplir'!KY92</f>
        <v>0</v>
      </c>
      <c r="AAN124" s="5">
        <f>'A remplir'!KZ92</f>
        <v>0</v>
      </c>
      <c r="AAO124" s="5">
        <f>'A remplir'!LA92</f>
        <v>0</v>
      </c>
      <c r="AAP124" s="5">
        <f>'A remplir'!LB92</f>
        <v>0</v>
      </c>
      <c r="AAQ124" s="5">
        <f>'A remplir'!LC92</f>
        <v>0</v>
      </c>
      <c r="AAR124" s="5">
        <f>'A remplir'!LD92</f>
        <v>0</v>
      </c>
      <c r="AAS124" s="5">
        <f>'A remplir'!LE92</f>
        <v>0</v>
      </c>
      <c r="AAT124" s="5">
        <f>'A remplir'!LF92</f>
        <v>0</v>
      </c>
      <c r="AAU124" s="5">
        <f>'A remplir'!LG92</f>
        <v>0</v>
      </c>
      <c r="AAV124" s="5">
        <f>'A remplir'!LH92</f>
        <v>0</v>
      </c>
      <c r="AAW124" s="5">
        <f>'A remplir'!LI92</f>
        <v>0</v>
      </c>
      <c r="AAX124" s="5">
        <f>'A remplir'!LJ92</f>
        <v>0</v>
      </c>
      <c r="AAY124" s="5">
        <f>'A remplir'!LK92</f>
        <v>0</v>
      </c>
      <c r="AAZ124" s="5">
        <f>'A remplir'!LL92</f>
        <v>0</v>
      </c>
      <c r="ABA124" s="5">
        <f>'A remplir'!LM92</f>
        <v>0</v>
      </c>
      <c r="ABB124" s="5">
        <f>'A remplir'!LN92</f>
        <v>0</v>
      </c>
      <c r="ABC124" s="5">
        <f>'A remplir'!LO92</f>
        <v>0</v>
      </c>
      <c r="ABD124" s="5">
        <f>'A remplir'!LP92</f>
        <v>0</v>
      </c>
      <c r="ABE124" s="5">
        <f>'A remplir'!LQ92</f>
        <v>0</v>
      </c>
      <c r="ABF124" s="5">
        <f>'A remplir'!LR92</f>
        <v>0</v>
      </c>
      <c r="ABG124" s="5">
        <f>'A remplir'!LS92</f>
        <v>0</v>
      </c>
      <c r="ABH124" s="5">
        <f>'A remplir'!LT92</f>
        <v>0</v>
      </c>
      <c r="ABI124" s="5">
        <f>'A remplir'!LU92</f>
        <v>0</v>
      </c>
      <c r="ABJ124" s="5">
        <f>'A remplir'!LV92</f>
        <v>0</v>
      </c>
      <c r="ABK124" s="5">
        <f>'A remplir'!LW92</f>
        <v>0</v>
      </c>
      <c r="ABL124" s="5">
        <f>'A remplir'!LX92</f>
        <v>0</v>
      </c>
      <c r="ABM124" s="5">
        <f>'A remplir'!LY92</f>
        <v>0</v>
      </c>
      <c r="ABN124" s="5">
        <f>'A remplir'!LZ92</f>
        <v>0</v>
      </c>
      <c r="ABO124" s="5">
        <f>'A remplir'!MA92</f>
        <v>0</v>
      </c>
      <c r="ABP124" s="5">
        <f>'A remplir'!MB92</f>
        <v>0</v>
      </c>
      <c r="ABQ124" s="5">
        <f>'A remplir'!MC92</f>
        <v>0</v>
      </c>
      <c r="ABR124" s="5">
        <f>'A remplir'!MD92</f>
        <v>0</v>
      </c>
      <c r="ABS124" s="5">
        <f>'A remplir'!ME92</f>
        <v>0</v>
      </c>
      <c r="ABT124" s="5">
        <f>'A remplir'!MF92</f>
        <v>0</v>
      </c>
      <c r="ABU124" s="5">
        <f>'A remplir'!MG92</f>
        <v>0</v>
      </c>
      <c r="ABV124" s="5">
        <f>'A remplir'!MH92</f>
        <v>0</v>
      </c>
      <c r="ABW124" s="5">
        <f>'A remplir'!MI92</f>
        <v>0</v>
      </c>
      <c r="ABX124" s="5">
        <f>'A remplir'!MJ92</f>
        <v>0</v>
      </c>
      <c r="ABY124" s="5">
        <f>'A remplir'!MK92</f>
        <v>0</v>
      </c>
      <c r="ABZ124" s="5">
        <f>'A remplir'!ML92</f>
        <v>0</v>
      </c>
      <c r="ACA124" s="5">
        <f>'A remplir'!MM92</f>
        <v>0</v>
      </c>
      <c r="ACB124" s="5">
        <f>'A remplir'!MN92</f>
        <v>0</v>
      </c>
      <c r="ACC124" s="5">
        <f>'A remplir'!MO92</f>
        <v>0</v>
      </c>
      <c r="ACD124" s="5">
        <f>'A remplir'!MP92</f>
        <v>0</v>
      </c>
      <c r="ACE124" s="5">
        <f>'A remplir'!MQ92</f>
        <v>0</v>
      </c>
      <c r="ACF124" s="5">
        <f>'A remplir'!MR92</f>
        <v>0</v>
      </c>
      <c r="ACG124" s="5">
        <f>'A remplir'!MS92</f>
        <v>0</v>
      </c>
      <c r="ACH124" s="5">
        <f>'A remplir'!MT92</f>
        <v>0</v>
      </c>
      <c r="ACI124" s="5">
        <f>'A remplir'!MU92</f>
        <v>0</v>
      </c>
      <c r="ACJ124" s="5">
        <f>'A remplir'!MV92</f>
        <v>0</v>
      </c>
      <c r="ACK124" s="5">
        <f>'A remplir'!MW92</f>
        <v>0</v>
      </c>
      <c r="ACL124" s="5">
        <f>'A remplir'!MX92</f>
        <v>0</v>
      </c>
      <c r="ACM124" s="5">
        <f>'A remplir'!MY92</f>
        <v>0</v>
      </c>
      <c r="ACN124" s="5">
        <f>'A remplir'!MZ92</f>
        <v>0</v>
      </c>
      <c r="ACO124" s="5">
        <f>'A remplir'!NA92</f>
        <v>0</v>
      </c>
      <c r="ACP124" s="5">
        <f>'A remplir'!NB92</f>
        <v>0</v>
      </c>
      <c r="ACQ124" s="5">
        <f>'A remplir'!NC92</f>
        <v>0</v>
      </c>
      <c r="ACR124" s="5">
        <f>'A remplir'!ND92</f>
        <v>0</v>
      </c>
      <c r="ACS124" s="5">
        <f>'A remplir'!NE92</f>
        <v>0</v>
      </c>
      <c r="ACT124" s="5">
        <f>'A remplir'!NF92</f>
        <v>0</v>
      </c>
      <c r="ACU124" s="5">
        <f>'A remplir'!NG92</f>
        <v>0</v>
      </c>
      <c r="ACV124" s="5">
        <f>'A remplir'!NH92</f>
        <v>0</v>
      </c>
      <c r="ACW124" s="5">
        <f>'A remplir'!NI92</f>
        <v>0</v>
      </c>
      <c r="ACX124" s="5">
        <f>'A remplir'!NJ92</f>
        <v>0</v>
      </c>
      <c r="ACY124" s="5">
        <f>'A remplir'!NK92</f>
        <v>0</v>
      </c>
      <c r="ACZ124" s="5">
        <f>'A remplir'!NL92</f>
        <v>0</v>
      </c>
      <c r="ADA124" s="5">
        <f>'A remplir'!NM92</f>
        <v>0</v>
      </c>
      <c r="ADB124" s="5">
        <f>'A remplir'!NN92</f>
        <v>0</v>
      </c>
      <c r="ADC124" s="5">
        <f>'A remplir'!NO92</f>
        <v>0</v>
      </c>
      <c r="ADD124" s="5">
        <f>'A remplir'!NP92</f>
        <v>0</v>
      </c>
      <c r="ADE124" s="5">
        <f>'A remplir'!NQ92</f>
        <v>0</v>
      </c>
      <c r="ADF124" s="5">
        <f>'A remplir'!NR92</f>
        <v>0</v>
      </c>
      <c r="ADG124" s="5">
        <f>'A remplir'!NS92</f>
        <v>0</v>
      </c>
      <c r="ADH124" s="5">
        <f>'A remplir'!NT92</f>
        <v>0</v>
      </c>
      <c r="ADI124" s="5">
        <f>'A remplir'!NU92</f>
        <v>0</v>
      </c>
      <c r="ADJ124" s="5">
        <f>'A remplir'!NV92</f>
        <v>0</v>
      </c>
      <c r="ADK124" s="5">
        <f>'A remplir'!NW92</f>
        <v>0</v>
      </c>
      <c r="ADL124" s="5">
        <f>'A remplir'!NX92</f>
        <v>0</v>
      </c>
      <c r="ADM124" s="5">
        <f>'A remplir'!NY92</f>
        <v>0</v>
      </c>
      <c r="ADN124" s="5">
        <f>'A remplir'!NZ92</f>
        <v>0</v>
      </c>
      <c r="ADO124" s="5">
        <f>'A remplir'!OA92</f>
        <v>0</v>
      </c>
      <c r="ADP124" s="5">
        <f>'A remplir'!OB92</f>
        <v>0</v>
      </c>
      <c r="ADQ124" s="5">
        <f>'A remplir'!OC92</f>
        <v>0</v>
      </c>
      <c r="ADR124" s="5">
        <f>'A remplir'!OD92</f>
        <v>0</v>
      </c>
      <c r="ADS124" s="5">
        <f>'A remplir'!OE92</f>
        <v>0</v>
      </c>
      <c r="ADT124" s="5">
        <f>'A remplir'!OF92</f>
        <v>0</v>
      </c>
      <c r="ADU124" s="5">
        <f>'A remplir'!OG92</f>
        <v>0</v>
      </c>
      <c r="ADV124" s="5">
        <f>'A remplir'!OH92</f>
        <v>0</v>
      </c>
      <c r="ADW124" s="5">
        <f>'A remplir'!OI92</f>
        <v>0</v>
      </c>
      <c r="ADX124" s="5">
        <f>'A remplir'!OJ92</f>
        <v>0</v>
      </c>
      <c r="ADY124" s="5">
        <f>'A remplir'!OK92</f>
        <v>0</v>
      </c>
      <c r="ADZ124" s="5">
        <f>'A remplir'!OL92</f>
        <v>0</v>
      </c>
    </row>
    <row r="125" spans="1:806" ht="15.75" thickBot="1" x14ac:dyDescent="0.3">
      <c r="A125" s="3">
        <f>'A remplir'!OO125</f>
        <v>0.33333333333333331</v>
      </c>
      <c r="B125" s="120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  <c r="KG125" s="117"/>
      <c r="KH125" s="117"/>
      <c r="KI125" s="117"/>
      <c r="KJ125" s="117"/>
      <c r="KK125" s="117"/>
      <c r="KL125" s="117"/>
      <c r="KM125" s="117"/>
      <c r="KN125" s="117"/>
      <c r="KO125" s="117"/>
      <c r="KP125" s="117"/>
      <c r="KQ125" s="117"/>
      <c r="KR125" s="117"/>
      <c r="KS125" s="117"/>
      <c r="KT125" s="117"/>
      <c r="KU125" s="117"/>
      <c r="KV125" s="117"/>
      <c r="KW125" s="117"/>
      <c r="KX125" s="117"/>
      <c r="KY125" s="117"/>
      <c r="KZ125" s="117"/>
      <c r="LA125" s="117"/>
      <c r="LB125" s="117"/>
      <c r="LC125" s="117"/>
      <c r="LD125" s="117"/>
      <c r="LE125" s="117"/>
      <c r="LF125" s="117"/>
      <c r="LG125" s="117"/>
      <c r="LH125" s="117"/>
      <c r="LI125" s="117"/>
      <c r="LJ125" s="117"/>
      <c r="LK125" s="117"/>
      <c r="LL125" s="117"/>
      <c r="LM125" s="117"/>
      <c r="LN125" s="117"/>
      <c r="LO125" s="117"/>
      <c r="LP125" s="117"/>
      <c r="LQ125" s="117"/>
      <c r="LR125" s="117"/>
      <c r="LS125" s="117"/>
      <c r="LT125" s="117"/>
      <c r="LU125" s="117"/>
      <c r="LV125" s="117"/>
      <c r="LW125" s="117"/>
      <c r="LX125" s="117"/>
      <c r="LY125" s="117"/>
      <c r="LZ125" s="117"/>
      <c r="MA125" s="117"/>
      <c r="MB125" s="117"/>
      <c r="MC125" s="117"/>
      <c r="MD125" s="117"/>
      <c r="ME125" s="117"/>
      <c r="MF125" s="117"/>
      <c r="MG125" s="117"/>
      <c r="MH125" s="117"/>
      <c r="MI125" s="117"/>
      <c r="MJ125" s="117"/>
      <c r="MK125" s="117"/>
      <c r="ML125" s="117"/>
      <c r="MM125" s="117"/>
      <c r="MN125" s="117"/>
      <c r="MO125" s="117"/>
      <c r="MP125" s="117"/>
      <c r="MQ125" s="117"/>
      <c r="MR125" s="117"/>
      <c r="MS125" s="117"/>
      <c r="MT125" s="117"/>
      <c r="MU125" s="117"/>
      <c r="MV125" s="117"/>
      <c r="MW125" s="117"/>
      <c r="MX125" s="117"/>
      <c r="MY125" s="117"/>
      <c r="MZ125" s="117"/>
      <c r="NA125" s="117"/>
      <c r="NB125" s="117"/>
      <c r="NC125" s="117"/>
      <c r="ND125" s="117"/>
      <c r="NE125" s="117"/>
      <c r="NF125" s="117"/>
      <c r="NG125" s="117"/>
      <c r="NH125" s="117"/>
      <c r="NI125" s="117"/>
      <c r="NJ125" s="117"/>
      <c r="NK125" s="117"/>
      <c r="NL125" s="117"/>
      <c r="NM125" s="117"/>
      <c r="NN125" s="117"/>
      <c r="NO125" s="117"/>
      <c r="NP125" s="117"/>
      <c r="NQ125" s="117"/>
      <c r="NR125" s="117"/>
      <c r="NS125" s="117"/>
      <c r="NT125" s="117"/>
      <c r="NU125" s="117"/>
      <c r="NV125" s="117"/>
      <c r="NW125" s="117"/>
      <c r="NX125" s="117"/>
      <c r="NY125" s="117"/>
      <c r="NZ125" s="117"/>
      <c r="OA125" s="117"/>
      <c r="OB125" s="117"/>
      <c r="OC125" s="117"/>
      <c r="OD125" s="117"/>
      <c r="OE125" s="117"/>
      <c r="OF125" s="117"/>
      <c r="OG125" s="117"/>
      <c r="OH125" s="117"/>
      <c r="OI125" s="117"/>
      <c r="OJ125" s="117"/>
      <c r="OK125" s="117"/>
      <c r="OL125" s="117"/>
      <c r="OM125" s="117"/>
      <c r="ON125" s="4"/>
      <c r="OO125" s="2"/>
      <c r="OP125" s="119"/>
      <c r="OQ125" s="5">
        <f>'A remplir'!C93</f>
        <v>0</v>
      </c>
      <c r="OR125" s="5">
        <f>'A remplir'!D93</f>
        <v>1</v>
      </c>
      <c r="OS125" s="5">
        <f>'A remplir'!E93</f>
        <v>1</v>
      </c>
      <c r="OT125" s="5">
        <f>'A remplir'!F93</f>
        <v>0</v>
      </c>
      <c r="OU125" s="5">
        <f>'A remplir'!G93</f>
        <v>0</v>
      </c>
      <c r="OV125" s="5">
        <f>'A remplir'!H93</f>
        <v>0</v>
      </c>
      <c r="OW125" s="5">
        <f>'A remplir'!I93</f>
        <v>0</v>
      </c>
      <c r="OX125" s="5">
        <f>'A remplir'!J93</f>
        <v>0</v>
      </c>
      <c r="OY125" s="5">
        <f>'A remplir'!K93</f>
        <v>0</v>
      </c>
      <c r="OZ125" s="5">
        <f>'A remplir'!L93</f>
        <v>0</v>
      </c>
      <c r="PA125" s="5">
        <f>'A remplir'!M93</f>
        <v>0</v>
      </c>
      <c r="PB125" s="5">
        <f>'A remplir'!N93</f>
        <v>0</v>
      </c>
      <c r="PC125" s="5">
        <f>'A remplir'!O93</f>
        <v>0</v>
      </c>
      <c r="PD125" s="5">
        <f>'A remplir'!P93</f>
        <v>0</v>
      </c>
      <c r="PE125" s="5">
        <f>'A remplir'!Q93</f>
        <v>0</v>
      </c>
      <c r="PF125" s="5">
        <f>'A remplir'!R93</f>
        <v>0</v>
      </c>
      <c r="PG125" s="5">
        <f>'A remplir'!S93</f>
        <v>0</v>
      </c>
      <c r="PH125" s="5">
        <f>'A remplir'!T93</f>
        <v>0</v>
      </c>
      <c r="PI125" s="5">
        <f>'A remplir'!U93</f>
        <v>0</v>
      </c>
      <c r="PJ125" s="5">
        <f>'A remplir'!V93</f>
        <v>0</v>
      </c>
      <c r="PK125" s="5">
        <f>'A remplir'!W93</f>
        <v>0</v>
      </c>
      <c r="PL125" s="5">
        <f>'A remplir'!X93</f>
        <v>0</v>
      </c>
      <c r="PM125" s="5">
        <f>'A remplir'!Y93</f>
        <v>0</v>
      </c>
      <c r="PN125" s="5">
        <f>'A remplir'!Z93</f>
        <v>0</v>
      </c>
      <c r="PO125" s="5">
        <f>'A remplir'!AA93</f>
        <v>0</v>
      </c>
      <c r="PP125" s="5">
        <f>'A remplir'!AB93</f>
        <v>0</v>
      </c>
      <c r="PQ125" s="5">
        <f>'A remplir'!AC93</f>
        <v>0</v>
      </c>
      <c r="PR125" s="5">
        <f>'A remplir'!AD93</f>
        <v>0</v>
      </c>
      <c r="PS125" s="5">
        <f>'A remplir'!AE93</f>
        <v>0</v>
      </c>
      <c r="PT125" s="5">
        <f>'A remplir'!AF93</f>
        <v>0</v>
      </c>
      <c r="PU125" s="5">
        <f>'A remplir'!AG93</f>
        <v>0</v>
      </c>
      <c r="PV125" s="5">
        <f>'A remplir'!AH93</f>
        <v>0</v>
      </c>
      <c r="PW125" s="5">
        <f>'A remplir'!AI93</f>
        <v>0</v>
      </c>
      <c r="PX125" s="5">
        <f>'A remplir'!AJ93</f>
        <v>0</v>
      </c>
      <c r="PY125" s="5">
        <f>'A remplir'!AK93</f>
        <v>0</v>
      </c>
      <c r="PZ125" s="5">
        <f>'A remplir'!AL93</f>
        <v>0</v>
      </c>
      <c r="QA125" s="5">
        <f>'A remplir'!AM93</f>
        <v>0</v>
      </c>
      <c r="QB125" s="5">
        <f>'A remplir'!AN93</f>
        <v>0</v>
      </c>
      <c r="QC125" s="5">
        <f>'A remplir'!AO93</f>
        <v>0</v>
      </c>
      <c r="QD125" s="5">
        <f>'A remplir'!AP93</f>
        <v>0</v>
      </c>
      <c r="QE125" s="5">
        <f>'A remplir'!AQ93</f>
        <v>0</v>
      </c>
      <c r="QF125" s="5">
        <f>'A remplir'!AR93</f>
        <v>0</v>
      </c>
      <c r="QG125" s="5">
        <f>'A remplir'!AS93</f>
        <v>0</v>
      </c>
      <c r="QH125" s="5">
        <f>'A remplir'!AT93</f>
        <v>0</v>
      </c>
      <c r="QI125" s="5">
        <f>'A remplir'!AU93</f>
        <v>0</v>
      </c>
      <c r="QJ125" s="5">
        <f>'A remplir'!AV93</f>
        <v>0</v>
      </c>
      <c r="QK125" s="5">
        <f>'A remplir'!AW93</f>
        <v>0</v>
      </c>
      <c r="QL125" s="5">
        <f>'A remplir'!AX93</f>
        <v>0</v>
      </c>
      <c r="QM125" s="5">
        <f>'A remplir'!AY93</f>
        <v>0</v>
      </c>
      <c r="QN125" s="5">
        <f>'A remplir'!AZ93</f>
        <v>0</v>
      </c>
      <c r="QO125" s="5">
        <f>'A remplir'!BA93</f>
        <v>0</v>
      </c>
      <c r="QP125" s="5">
        <f>'A remplir'!BB93</f>
        <v>0</v>
      </c>
      <c r="QQ125" s="5">
        <f>'A remplir'!BC93</f>
        <v>0</v>
      </c>
      <c r="QR125" s="5">
        <f>'A remplir'!BD93</f>
        <v>0</v>
      </c>
      <c r="QS125" s="5">
        <f>'A remplir'!BE93</f>
        <v>0</v>
      </c>
      <c r="QT125" s="5">
        <f>'A remplir'!BF93</f>
        <v>0</v>
      </c>
      <c r="QU125" s="5">
        <f>'A remplir'!BG93</f>
        <v>0</v>
      </c>
      <c r="QV125" s="5">
        <f>'A remplir'!BH93</f>
        <v>0</v>
      </c>
      <c r="QW125" s="5">
        <f>'A remplir'!BI93</f>
        <v>0</v>
      </c>
      <c r="QX125" s="5">
        <f>'A remplir'!BJ93</f>
        <v>0</v>
      </c>
      <c r="QY125" s="5">
        <f>'A remplir'!BK93</f>
        <v>0</v>
      </c>
      <c r="QZ125" s="5">
        <f>'A remplir'!BL93</f>
        <v>0</v>
      </c>
      <c r="RA125" s="5">
        <f>'A remplir'!BM93</f>
        <v>0</v>
      </c>
      <c r="RB125" s="5">
        <f>'A remplir'!BN93</f>
        <v>0</v>
      </c>
      <c r="RC125" s="5">
        <f>'A remplir'!BO93</f>
        <v>0</v>
      </c>
      <c r="RD125" s="5">
        <f>'A remplir'!BP93</f>
        <v>0</v>
      </c>
      <c r="RE125" s="5">
        <f>'A remplir'!BQ93</f>
        <v>0</v>
      </c>
      <c r="RF125" s="5">
        <f>'A remplir'!BR93</f>
        <v>0</v>
      </c>
      <c r="RG125" s="5">
        <f>'A remplir'!BS93</f>
        <v>0</v>
      </c>
      <c r="RH125" s="5">
        <f>'A remplir'!BT93</f>
        <v>0</v>
      </c>
      <c r="RI125" s="5">
        <f>'A remplir'!BU93</f>
        <v>0</v>
      </c>
      <c r="RJ125" s="5">
        <f>'A remplir'!BV93</f>
        <v>0</v>
      </c>
      <c r="RK125" s="5">
        <f>'A remplir'!BW93</f>
        <v>0</v>
      </c>
      <c r="RL125" s="5">
        <f>'A remplir'!BX93</f>
        <v>0</v>
      </c>
      <c r="RM125" s="5">
        <f>'A remplir'!BY93</f>
        <v>0</v>
      </c>
      <c r="RN125" s="5">
        <f>'A remplir'!BZ93</f>
        <v>0</v>
      </c>
      <c r="RO125" s="5">
        <f>'A remplir'!CA93</f>
        <v>0</v>
      </c>
      <c r="RP125" s="5">
        <f>'A remplir'!CB93</f>
        <v>0</v>
      </c>
      <c r="RQ125" s="5">
        <f>'A remplir'!CC93</f>
        <v>0</v>
      </c>
      <c r="RR125" s="5">
        <f>'A remplir'!CD93</f>
        <v>0</v>
      </c>
      <c r="RS125" s="5">
        <f>'A remplir'!CE93</f>
        <v>0</v>
      </c>
      <c r="RT125" s="5">
        <f>'A remplir'!CF93</f>
        <v>0</v>
      </c>
      <c r="RU125" s="5">
        <f>'A remplir'!CG93</f>
        <v>0</v>
      </c>
      <c r="RV125" s="5">
        <f>'A remplir'!CH93</f>
        <v>0</v>
      </c>
      <c r="RW125" s="5">
        <f>'A remplir'!CI93</f>
        <v>0</v>
      </c>
      <c r="RX125" s="5">
        <f>'A remplir'!CJ93</f>
        <v>0</v>
      </c>
      <c r="RY125" s="5">
        <f>'A remplir'!CK93</f>
        <v>0</v>
      </c>
      <c r="RZ125" s="5">
        <f>'A remplir'!CL93</f>
        <v>0</v>
      </c>
      <c r="SA125" s="5">
        <f>'A remplir'!CM93</f>
        <v>0</v>
      </c>
      <c r="SB125" s="5">
        <f>'A remplir'!CN93</f>
        <v>0</v>
      </c>
      <c r="SC125" s="5">
        <f>'A remplir'!CO93</f>
        <v>0</v>
      </c>
      <c r="SD125" s="5">
        <f>'A remplir'!CP93</f>
        <v>0</v>
      </c>
      <c r="SE125" s="5">
        <f>'A remplir'!CQ93</f>
        <v>0</v>
      </c>
      <c r="SF125" s="5">
        <f>'A remplir'!CR93</f>
        <v>0</v>
      </c>
      <c r="SG125" s="5">
        <f>'A remplir'!CS93</f>
        <v>0</v>
      </c>
      <c r="SH125" s="5">
        <f>'A remplir'!CT93</f>
        <v>0</v>
      </c>
      <c r="SI125" s="5">
        <f>'A remplir'!CU93</f>
        <v>0</v>
      </c>
      <c r="SJ125" s="5">
        <f>'A remplir'!CV93</f>
        <v>0</v>
      </c>
      <c r="SK125" s="5">
        <f>'A remplir'!CW93</f>
        <v>0</v>
      </c>
      <c r="SL125" s="5">
        <f>'A remplir'!CX93</f>
        <v>0</v>
      </c>
      <c r="SM125" s="5">
        <f>'A remplir'!CY93</f>
        <v>0</v>
      </c>
      <c r="SN125" s="5">
        <f>'A remplir'!CZ93</f>
        <v>0</v>
      </c>
      <c r="SO125" s="5">
        <f>'A remplir'!DA93</f>
        <v>0</v>
      </c>
      <c r="SP125" s="5">
        <f>'A remplir'!DB93</f>
        <v>0</v>
      </c>
      <c r="SQ125" s="5">
        <f>'A remplir'!DC93</f>
        <v>0</v>
      </c>
      <c r="SR125" s="5">
        <f>'A remplir'!DD93</f>
        <v>0</v>
      </c>
      <c r="SS125" s="5">
        <f>'A remplir'!DE93</f>
        <v>0</v>
      </c>
      <c r="ST125" s="5">
        <f>'A remplir'!DF93</f>
        <v>0</v>
      </c>
      <c r="SU125" s="5">
        <f>'A remplir'!DG93</f>
        <v>0</v>
      </c>
      <c r="SV125" s="5">
        <f>'A remplir'!DH93</f>
        <v>0</v>
      </c>
      <c r="SW125" s="5">
        <f>'A remplir'!DI93</f>
        <v>0</v>
      </c>
      <c r="SX125" s="5">
        <f>'A remplir'!DJ93</f>
        <v>0</v>
      </c>
      <c r="SY125" s="5">
        <f>'A remplir'!DK93</f>
        <v>0</v>
      </c>
      <c r="SZ125" s="5">
        <f>'A remplir'!DL93</f>
        <v>0</v>
      </c>
      <c r="TA125" s="5">
        <f>'A remplir'!DM93</f>
        <v>0</v>
      </c>
      <c r="TB125" s="5">
        <f>'A remplir'!DN93</f>
        <v>0</v>
      </c>
      <c r="TC125" s="5">
        <f>'A remplir'!DO93</f>
        <v>0</v>
      </c>
      <c r="TD125" s="5">
        <f>'A remplir'!DP93</f>
        <v>0</v>
      </c>
      <c r="TE125" s="5">
        <f>'A remplir'!DQ93</f>
        <v>0</v>
      </c>
      <c r="TF125" s="5">
        <f>'A remplir'!DR93</f>
        <v>0</v>
      </c>
      <c r="TG125" s="5">
        <f>'A remplir'!DS93</f>
        <v>0</v>
      </c>
      <c r="TH125" s="5">
        <f>'A remplir'!DT93</f>
        <v>0</v>
      </c>
      <c r="TI125" s="5">
        <f>'A remplir'!DU93</f>
        <v>0</v>
      </c>
      <c r="TJ125" s="5">
        <f>'A remplir'!DV93</f>
        <v>0</v>
      </c>
      <c r="TK125" s="5">
        <f>'A remplir'!DW93</f>
        <v>0</v>
      </c>
      <c r="TL125" s="5">
        <f>'A remplir'!DX93</f>
        <v>0</v>
      </c>
      <c r="TM125" s="5">
        <f>'A remplir'!DY93</f>
        <v>0</v>
      </c>
      <c r="TN125" s="5">
        <f>'A remplir'!DZ93</f>
        <v>0</v>
      </c>
      <c r="TO125" s="5">
        <f>'A remplir'!EA93</f>
        <v>0</v>
      </c>
      <c r="TP125" s="5">
        <f>'A remplir'!EB93</f>
        <v>0</v>
      </c>
      <c r="TQ125" s="5">
        <f>'A remplir'!EC93</f>
        <v>0</v>
      </c>
      <c r="TR125" s="5">
        <f>'A remplir'!ED93</f>
        <v>0</v>
      </c>
      <c r="TS125" s="5">
        <f>'A remplir'!EE93</f>
        <v>0</v>
      </c>
      <c r="TT125" s="5">
        <f>'A remplir'!EF93</f>
        <v>0</v>
      </c>
      <c r="TU125" s="5">
        <f>'A remplir'!EG93</f>
        <v>0</v>
      </c>
      <c r="TV125" s="5">
        <f>'A remplir'!EH93</f>
        <v>0</v>
      </c>
      <c r="TW125" s="5">
        <f>'A remplir'!EI93</f>
        <v>0</v>
      </c>
      <c r="TX125" s="5">
        <f>'A remplir'!EJ93</f>
        <v>0</v>
      </c>
      <c r="TY125" s="5">
        <f>'A remplir'!EK93</f>
        <v>0</v>
      </c>
      <c r="TZ125" s="5">
        <f>'A remplir'!EL93</f>
        <v>0</v>
      </c>
      <c r="UA125" s="5">
        <f>'A remplir'!EM93</f>
        <v>0</v>
      </c>
      <c r="UB125" s="5">
        <f>'A remplir'!EN93</f>
        <v>0</v>
      </c>
      <c r="UC125" s="5">
        <f>'A remplir'!EO93</f>
        <v>0</v>
      </c>
      <c r="UD125" s="5">
        <f>'A remplir'!EP93</f>
        <v>0</v>
      </c>
      <c r="UE125" s="5">
        <f>'A remplir'!EQ93</f>
        <v>0</v>
      </c>
      <c r="UF125" s="5">
        <f>'A remplir'!ER93</f>
        <v>0</v>
      </c>
      <c r="UG125" s="5">
        <f>'A remplir'!ES93</f>
        <v>0</v>
      </c>
      <c r="UH125" s="5">
        <f>'A remplir'!ET93</f>
        <v>0</v>
      </c>
      <c r="UI125" s="5">
        <f>'A remplir'!EU93</f>
        <v>0</v>
      </c>
      <c r="UJ125" s="5">
        <f>'A remplir'!EV93</f>
        <v>0</v>
      </c>
      <c r="UK125" s="5">
        <f>'A remplir'!EW93</f>
        <v>0</v>
      </c>
      <c r="UL125" s="5">
        <f>'A remplir'!EX93</f>
        <v>0</v>
      </c>
      <c r="UM125" s="5">
        <f>'A remplir'!EY93</f>
        <v>0</v>
      </c>
      <c r="UN125" s="5">
        <f>'A remplir'!EZ93</f>
        <v>0</v>
      </c>
      <c r="UO125" s="5">
        <f>'A remplir'!FA93</f>
        <v>0</v>
      </c>
      <c r="UP125" s="5">
        <f>'A remplir'!FB93</f>
        <v>0</v>
      </c>
      <c r="UQ125" s="5">
        <f>'A remplir'!FC93</f>
        <v>0</v>
      </c>
      <c r="UR125" s="5">
        <f>'A remplir'!FD93</f>
        <v>0</v>
      </c>
      <c r="US125" s="5">
        <f>'A remplir'!FE93</f>
        <v>0</v>
      </c>
      <c r="UT125" s="5">
        <f>'A remplir'!FF93</f>
        <v>0</v>
      </c>
      <c r="UU125" s="5">
        <f>'A remplir'!FG93</f>
        <v>0</v>
      </c>
      <c r="UV125" s="5">
        <f>'A remplir'!FH93</f>
        <v>0</v>
      </c>
      <c r="UW125" s="5">
        <f>'A remplir'!FI93</f>
        <v>0</v>
      </c>
      <c r="UX125" s="5">
        <f>'A remplir'!FJ93</f>
        <v>0</v>
      </c>
      <c r="UY125" s="5">
        <f>'A remplir'!FK93</f>
        <v>0</v>
      </c>
      <c r="UZ125" s="5">
        <f>'A remplir'!FL93</f>
        <v>0</v>
      </c>
      <c r="VA125" s="5">
        <f>'A remplir'!FM93</f>
        <v>0</v>
      </c>
      <c r="VB125" s="5">
        <f>'A remplir'!FN93</f>
        <v>0</v>
      </c>
      <c r="VC125" s="5">
        <f>'A remplir'!FO93</f>
        <v>0</v>
      </c>
      <c r="VD125" s="5">
        <f>'A remplir'!FP93</f>
        <v>0</v>
      </c>
      <c r="VE125" s="5">
        <f>'A remplir'!FQ93</f>
        <v>0</v>
      </c>
      <c r="VF125" s="5">
        <f>'A remplir'!FR93</f>
        <v>0</v>
      </c>
      <c r="VG125" s="5">
        <f>'A remplir'!FS93</f>
        <v>0</v>
      </c>
      <c r="VH125" s="5">
        <f>'A remplir'!FT93</f>
        <v>0</v>
      </c>
      <c r="VI125" s="5">
        <f>'A remplir'!FU93</f>
        <v>0</v>
      </c>
      <c r="VJ125" s="5">
        <f>'A remplir'!FV93</f>
        <v>0</v>
      </c>
      <c r="VK125" s="5">
        <f>'A remplir'!FW93</f>
        <v>0</v>
      </c>
      <c r="VL125" s="5">
        <f>'A remplir'!FX93</f>
        <v>0</v>
      </c>
      <c r="VM125" s="5">
        <f>'A remplir'!FY93</f>
        <v>0</v>
      </c>
      <c r="VN125" s="5">
        <f>'A remplir'!FZ93</f>
        <v>0</v>
      </c>
      <c r="VO125" s="5">
        <f>'A remplir'!GA93</f>
        <v>0</v>
      </c>
      <c r="VP125" s="5">
        <f>'A remplir'!GB93</f>
        <v>0</v>
      </c>
      <c r="VQ125" s="5">
        <f>'A remplir'!GC93</f>
        <v>0</v>
      </c>
      <c r="VR125" s="5">
        <f>'A remplir'!GD93</f>
        <v>0</v>
      </c>
      <c r="VS125" s="5">
        <f>'A remplir'!GE93</f>
        <v>0</v>
      </c>
      <c r="VT125" s="5">
        <f>'A remplir'!GF93</f>
        <v>0</v>
      </c>
      <c r="VU125" s="5">
        <f>'A remplir'!GG93</f>
        <v>0</v>
      </c>
      <c r="VV125" s="5">
        <f>'A remplir'!GH93</f>
        <v>0</v>
      </c>
      <c r="VW125" s="5">
        <f>'A remplir'!GI93</f>
        <v>0</v>
      </c>
      <c r="VX125" s="5">
        <f>'A remplir'!GJ93</f>
        <v>0</v>
      </c>
      <c r="VY125" s="5">
        <f>'A remplir'!GK93</f>
        <v>0</v>
      </c>
      <c r="VZ125" s="5">
        <f>'A remplir'!GL93</f>
        <v>0</v>
      </c>
      <c r="WA125" s="5">
        <f>'A remplir'!GM93</f>
        <v>0</v>
      </c>
      <c r="WB125" s="5">
        <f>'A remplir'!GN93</f>
        <v>0</v>
      </c>
      <c r="WC125" s="5">
        <f>'A remplir'!GO93</f>
        <v>0</v>
      </c>
      <c r="WD125" s="5">
        <f>'A remplir'!GP93</f>
        <v>0</v>
      </c>
      <c r="WE125" s="5">
        <f>'A remplir'!GQ93</f>
        <v>0</v>
      </c>
      <c r="WF125" s="5">
        <f>'A remplir'!GR93</f>
        <v>0</v>
      </c>
      <c r="WG125" s="5">
        <f>'A remplir'!GS93</f>
        <v>0</v>
      </c>
      <c r="WH125" s="5">
        <f>'A remplir'!GT93</f>
        <v>0</v>
      </c>
      <c r="WI125" s="5">
        <f>'A remplir'!GU93</f>
        <v>0</v>
      </c>
      <c r="WJ125" s="5">
        <f>'A remplir'!GV93</f>
        <v>0</v>
      </c>
      <c r="WK125" s="5">
        <f>'A remplir'!GW93</f>
        <v>0</v>
      </c>
      <c r="WL125" s="5">
        <f>'A remplir'!GX93</f>
        <v>0</v>
      </c>
      <c r="WM125" s="5">
        <f>'A remplir'!GY93</f>
        <v>0</v>
      </c>
      <c r="WN125" s="5">
        <f>'A remplir'!GZ93</f>
        <v>0</v>
      </c>
      <c r="WO125" s="5">
        <f>'A remplir'!HA93</f>
        <v>0</v>
      </c>
      <c r="WP125" s="5">
        <f>'A remplir'!HB93</f>
        <v>0</v>
      </c>
      <c r="WQ125" s="5">
        <f>'A remplir'!HC93</f>
        <v>0</v>
      </c>
      <c r="WR125" s="5">
        <f>'A remplir'!HD93</f>
        <v>0</v>
      </c>
      <c r="WS125" s="5">
        <f>'A remplir'!HE93</f>
        <v>0</v>
      </c>
      <c r="WT125" s="5">
        <f>'A remplir'!HF93</f>
        <v>0</v>
      </c>
      <c r="WU125" s="5">
        <f>'A remplir'!HG93</f>
        <v>0</v>
      </c>
      <c r="WV125" s="5">
        <f>'A remplir'!HH93</f>
        <v>0</v>
      </c>
      <c r="WW125" s="5">
        <f>'A remplir'!HI93</f>
        <v>0</v>
      </c>
      <c r="WX125" s="5">
        <f>'A remplir'!HJ93</f>
        <v>0</v>
      </c>
      <c r="WY125" s="5">
        <f>'A remplir'!HK93</f>
        <v>0</v>
      </c>
      <c r="WZ125" s="5">
        <f>'A remplir'!HL93</f>
        <v>0</v>
      </c>
      <c r="XA125" s="5">
        <f>'A remplir'!HM93</f>
        <v>0</v>
      </c>
      <c r="XB125" s="5">
        <f>'A remplir'!HN93</f>
        <v>0</v>
      </c>
      <c r="XC125" s="5">
        <f>'A remplir'!HO93</f>
        <v>0</v>
      </c>
      <c r="XD125" s="5">
        <f>'A remplir'!HP93</f>
        <v>0</v>
      </c>
      <c r="XE125" s="5">
        <f>'A remplir'!HQ93</f>
        <v>0</v>
      </c>
      <c r="XF125" s="5">
        <f>'A remplir'!HR93</f>
        <v>0</v>
      </c>
      <c r="XG125" s="5">
        <f>'A remplir'!HS93</f>
        <v>0</v>
      </c>
      <c r="XH125" s="5">
        <f>'A remplir'!HT93</f>
        <v>0</v>
      </c>
      <c r="XI125" s="5">
        <f>'A remplir'!HU93</f>
        <v>0</v>
      </c>
      <c r="XJ125" s="5">
        <f>'A remplir'!HV93</f>
        <v>0</v>
      </c>
      <c r="XK125" s="5">
        <f>'A remplir'!HW93</f>
        <v>0</v>
      </c>
      <c r="XL125" s="5">
        <f>'A remplir'!HX93</f>
        <v>0</v>
      </c>
      <c r="XM125" s="5">
        <f>'A remplir'!HY93</f>
        <v>0</v>
      </c>
      <c r="XN125" s="5">
        <f>'A remplir'!HZ93</f>
        <v>0</v>
      </c>
      <c r="XO125" s="5">
        <f>'A remplir'!IA93</f>
        <v>0</v>
      </c>
      <c r="XP125" s="5">
        <f>'A remplir'!IB93</f>
        <v>0</v>
      </c>
      <c r="XQ125" s="5">
        <f>'A remplir'!IC93</f>
        <v>0</v>
      </c>
      <c r="XR125" s="5">
        <f>'A remplir'!ID93</f>
        <v>0</v>
      </c>
      <c r="XS125" s="5">
        <f>'A remplir'!IE93</f>
        <v>0</v>
      </c>
      <c r="XT125" s="5">
        <f>'A remplir'!IF93</f>
        <v>0</v>
      </c>
      <c r="XU125" s="5">
        <f>'A remplir'!IG93</f>
        <v>0</v>
      </c>
      <c r="XV125" s="5">
        <f>'A remplir'!IH93</f>
        <v>0</v>
      </c>
      <c r="XW125" s="5">
        <f>'A remplir'!II93</f>
        <v>0</v>
      </c>
      <c r="XX125" s="5">
        <f>'A remplir'!IJ93</f>
        <v>0</v>
      </c>
      <c r="XY125" s="5">
        <f>'A remplir'!IK93</f>
        <v>0</v>
      </c>
      <c r="XZ125" s="5">
        <f>'A remplir'!IL93</f>
        <v>0</v>
      </c>
      <c r="YA125" s="5">
        <f>'A remplir'!IM93</f>
        <v>0</v>
      </c>
      <c r="YB125" s="5">
        <f>'A remplir'!IN93</f>
        <v>0</v>
      </c>
      <c r="YC125" s="5">
        <f>'A remplir'!IO93</f>
        <v>0</v>
      </c>
      <c r="YD125" s="5">
        <f>'A remplir'!IP93</f>
        <v>0</v>
      </c>
      <c r="YE125" s="5">
        <f>'A remplir'!IQ93</f>
        <v>0</v>
      </c>
      <c r="YF125" s="5">
        <f>'A remplir'!IR93</f>
        <v>0</v>
      </c>
      <c r="YG125" s="5">
        <f>'A remplir'!IS93</f>
        <v>0</v>
      </c>
      <c r="YH125" s="5">
        <f>'A remplir'!IT93</f>
        <v>0</v>
      </c>
      <c r="YI125" s="5">
        <f>'A remplir'!IU93</f>
        <v>0</v>
      </c>
      <c r="YJ125" s="5">
        <f>'A remplir'!IV93</f>
        <v>0</v>
      </c>
      <c r="YK125" s="5">
        <f>'A remplir'!IW93</f>
        <v>0</v>
      </c>
      <c r="YL125" s="5">
        <f>'A remplir'!IX93</f>
        <v>0</v>
      </c>
      <c r="YM125" s="5">
        <f>'A remplir'!IY93</f>
        <v>0</v>
      </c>
      <c r="YN125" s="5">
        <f>'A remplir'!IZ93</f>
        <v>0</v>
      </c>
      <c r="YO125" s="5">
        <f>'A remplir'!JA93</f>
        <v>0</v>
      </c>
      <c r="YP125" s="5">
        <f>'A remplir'!JB93</f>
        <v>0</v>
      </c>
      <c r="YQ125" s="5">
        <f>'A remplir'!JC93</f>
        <v>0</v>
      </c>
      <c r="YR125" s="5">
        <f>'A remplir'!JD93</f>
        <v>0</v>
      </c>
      <c r="YS125" s="5">
        <f>'A remplir'!JE93</f>
        <v>0</v>
      </c>
      <c r="YT125" s="5">
        <f>'A remplir'!JF93</f>
        <v>0</v>
      </c>
      <c r="YU125" s="5">
        <f>'A remplir'!JG93</f>
        <v>0</v>
      </c>
      <c r="YV125" s="5">
        <f>'A remplir'!JH93</f>
        <v>0</v>
      </c>
      <c r="YW125" s="5">
        <f>'A remplir'!JI93</f>
        <v>0</v>
      </c>
      <c r="YX125" s="5">
        <f>'A remplir'!JJ93</f>
        <v>0</v>
      </c>
      <c r="YY125" s="5">
        <f>'A remplir'!JK93</f>
        <v>0</v>
      </c>
      <c r="YZ125" s="5">
        <f>'A remplir'!JL93</f>
        <v>0</v>
      </c>
      <c r="ZA125" s="5">
        <f>'A remplir'!JM93</f>
        <v>0</v>
      </c>
      <c r="ZB125" s="5">
        <f>'A remplir'!JN93</f>
        <v>0</v>
      </c>
      <c r="ZC125" s="5">
        <f>'A remplir'!JO93</f>
        <v>0</v>
      </c>
      <c r="ZD125" s="5">
        <f>'A remplir'!JP93</f>
        <v>0</v>
      </c>
      <c r="ZE125" s="5">
        <f>'A remplir'!JQ93</f>
        <v>0</v>
      </c>
      <c r="ZF125" s="5">
        <f>'A remplir'!JR93</f>
        <v>0</v>
      </c>
      <c r="ZG125" s="5">
        <f>'A remplir'!JS93</f>
        <v>0</v>
      </c>
      <c r="ZH125" s="5">
        <f>'A remplir'!JT93</f>
        <v>0</v>
      </c>
      <c r="ZI125" s="5">
        <f>'A remplir'!JU93</f>
        <v>0</v>
      </c>
      <c r="ZJ125" s="5">
        <f>'A remplir'!JV93</f>
        <v>0</v>
      </c>
      <c r="ZK125" s="5">
        <f>'A remplir'!JW93</f>
        <v>0</v>
      </c>
      <c r="ZL125" s="5">
        <f>'A remplir'!JX93</f>
        <v>0</v>
      </c>
      <c r="ZM125" s="5">
        <f>'A remplir'!JY93</f>
        <v>0</v>
      </c>
      <c r="ZN125" s="5">
        <f>'A remplir'!JZ93</f>
        <v>0</v>
      </c>
      <c r="ZO125" s="5">
        <f>'A remplir'!KA93</f>
        <v>0</v>
      </c>
      <c r="ZP125" s="5">
        <f>'A remplir'!KB93</f>
        <v>0</v>
      </c>
      <c r="ZQ125" s="5">
        <f>'A remplir'!KC93</f>
        <v>0</v>
      </c>
      <c r="ZR125" s="5">
        <f>'A remplir'!KD93</f>
        <v>0</v>
      </c>
      <c r="ZS125" s="5">
        <f>'A remplir'!KE93</f>
        <v>0</v>
      </c>
      <c r="ZT125" s="5">
        <f>'A remplir'!KF93</f>
        <v>0</v>
      </c>
      <c r="ZU125" s="5">
        <f>'A remplir'!KG93</f>
        <v>0</v>
      </c>
      <c r="ZV125" s="5">
        <f>'A remplir'!KH93</f>
        <v>0</v>
      </c>
      <c r="ZW125" s="5">
        <f>'A remplir'!KI93</f>
        <v>0</v>
      </c>
      <c r="ZX125" s="5">
        <f>'A remplir'!KJ93</f>
        <v>0</v>
      </c>
      <c r="ZY125" s="5">
        <f>'A remplir'!KK93</f>
        <v>0</v>
      </c>
      <c r="ZZ125" s="5">
        <f>'A remplir'!KL93</f>
        <v>0</v>
      </c>
      <c r="AAA125" s="5">
        <f>'A remplir'!KM93</f>
        <v>0</v>
      </c>
      <c r="AAB125" s="5">
        <f>'A remplir'!KN93</f>
        <v>0</v>
      </c>
      <c r="AAC125" s="5">
        <f>'A remplir'!KO93</f>
        <v>0</v>
      </c>
      <c r="AAD125" s="5">
        <f>'A remplir'!KP93</f>
        <v>0</v>
      </c>
      <c r="AAE125" s="5">
        <f>'A remplir'!KQ93</f>
        <v>0</v>
      </c>
      <c r="AAF125" s="5">
        <f>'A remplir'!KR93</f>
        <v>0</v>
      </c>
      <c r="AAG125" s="5">
        <f>'A remplir'!KS93</f>
        <v>0</v>
      </c>
      <c r="AAH125" s="5">
        <f>'A remplir'!KT93</f>
        <v>0</v>
      </c>
      <c r="AAI125" s="5">
        <f>'A remplir'!KU93</f>
        <v>0</v>
      </c>
      <c r="AAJ125" s="5">
        <f>'A remplir'!KV93</f>
        <v>0</v>
      </c>
      <c r="AAK125" s="5">
        <f>'A remplir'!KW93</f>
        <v>0</v>
      </c>
      <c r="AAL125" s="5">
        <f>'A remplir'!KX93</f>
        <v>0</v>
      </c>
      <c r="AAM125" s="5">
        <f>'A remplir'!KY93</f>
        <v>0</v>
      </c>
      <c r="AAN125" s="5">
        <f>'A remplir'!KZ93</f>
        <v>0</v>
      </c>
      <c r="AAO125" s="5">
        <f>'A remplir'!LA93</f>
        <v>0</v>
      </c>
      <c r="AAP125" s="5">
        <f>'A remplir'!LB93</f>
        <v>0</v>
      </c>
      <c r="AAQ125" s="5">
        <f>'A remplir'!LC93</f>
        <v>0</v>
      </c>
      <c r="AAR125" s="5">
        <f>'A remplir'!LD93</f>
        <v>0</v>
      </c>
      <c r="AAS125" s="5">
        <f>'A remplir'!LE93</f>
        <v>0</v>
      </c>
      <c r="AAT125" s="5">
        <f>'A remplir'!LF93</f>
        <v>0</v>
      </c>
      <c r="AAU125" s="5">
        <f>'A remplir'!LG93</f>
        <v>0</v>
      </c>
      <c r="AAV125" s="5">
        <f>'A remplir'!LH93</f>
        <v>0</v>
      </c>
      <c r="AAW125" s="5">
        <f>'A remplir'!LI93</f>
        <v>0</v>
      </c>
      <c r="AAX125" s="5">
        <f>'A remplir'!LJ93</f>
        <v>0</v>
      </c>
      <c r="AAY125" s="5">
        <f>'A remplir'!LK93</f>
        <v>0</v>
      </c>
      <c r="AAZ125" s="5">
        <f>'A remplir'!LL93</f>
        <v>0</v>
      </c>
      <c r="ABA125" s="5">
        <f>'A remplir'!LM93</f>
        <v>0</v>
      </c>
      <c r="ABB125" s="5">
        <f>'A remplir'!LN93</f>
        <v>0</v>
      </c>
      <c r="ABC125" s="5">
        <f>'A remplir'!LO93</f>
        <v>0</v>
      </c>
      <c r="ABD125" s="5">
        <f>'A remplir'!LP93</f>
        <v>0</v>
      </c>
      <c r="ABE125" s="5">
        <f>'A remplir'!LQ93</f>
        <v>0</v>
      </c>
      <c r="ABF125" s="5">
        <f>'A remplir'!LR93</f>
        <v>0</v>
      </c>
      <c r="ABG125" s="5">
        <f>'A remplir'!LS93</f>
        <v>0</v>
      </c>
      <c r="ABH125" s="5">
        <f>'A remplir'!LT93</f>
        <v>0</v>
      </c>
      <c r="ABI125" s="5">
        <f>'A remplir'!LU93</f>
        <v>0</v>
      </c>
      <c r="ABJ125" s="5">
        <f>'A remplir'!LV93</f>
        <v>0</v>
      </c>
      <c r="ABK125" s="5">
        <f>'A remplir'!LW93</f>
        <v>0</v>
      </c>
      <c r="ABL125" s="5">
        <f>'A remplir'!LX93</f>
        <v>0</v>
      </c>
      <c r="ABM125" s="5">
        <f>'A remplir'!LY93</f>
        <v>0</v>
      </c>
      <c r="ABN125" s="5">
        <f>'A remplir'!LZ93</f>
        <v>0</v>
      </c>
      <c r="ABO125" s="5">
        <f>'A remplir'!MA93</f>
        <v>0</v>
      </c>
      <c r="ABP125" s="5">
        <f>'A remplir'!MB93</f>
        <v>0</v>
      </c>
      <c r="ABQ125" s="5">
        <f>'A remplir'!MC93</f>
        <v>0</v>
      </c>
      <c r="ABR125" s="5">
        <f>'A remplir'!MD93</f>
        <v>0</v>
      </c>
      <c r="ABS125" s="5">
        <f>'A remplir'!ME93</f>
        <v>0</v>
      </c>
      <c r="ABT125" s="5">
        <f>'A remplir'!MF93</f>
        <v>0</v>
      </c>
      <c r="ABU125" s="5">
        <f>'A remplir'!MG93</f>
        <v>0</v>
      </c>
      <c r="ABV125" s="5">
        <f>'A remplir'!MH93</f>
        <v>0</v>
      </c>
      <c r="ABW125" s="5">
        <f>'A remplir'!MI93</f>
        <v>0</v>
      </c>
      <c r="ABX125" s="5">
        <f>'A remplir'!MJ93</f>
        <v>0</v>
      </c>
      <c r="ABY125" s="5">
        <f>'A remplir'!MK93</f>
        <v>0</v>
      </c>
      <c r="ABZ125" s="5">
        <f>'A remplir'!ML93</f>
        <v>0</v>
      </c>
      <c r="ACA125" s="5">
        <f>'A remplir'!MM93</f>
        <v>0</v>
      </c>
      <c r="ACB125" s="5">
        <f>'A remplir'!MN93</f>
        <v>0</v>
      </c>
      <c r="ACC125" s="5">
        <f>'A remplir'!MO93</f>
        <v>0</v>
      </c>
      <c r="ACD125" s="5">
        <f>'A remplir'!MP93</f>
        <v>0</v>
      </c>
      <c r="ACE125" s="5">
        <f>'A remplir'!MQ93</f>
        <v>0</v>
      </c>
      <c r="ACF125" s="5">
        <f>'A remplir'!MR93</f>
        <v>0</v>
      </c>
      <c r="ACG125" s="5">
        <f>'A remplir'!MS93</f>
        <v>0</v>
      </c>
      <c r="ACH125" s="5">
        <f>'A remplir'!MT93</f>
        <v>0</v>
      </c>
      <c r="ACI125" s="5">
        <f>'A remplir'!MU93</f>
        <v>0</v>
      </c>
      <c r="ACJ125" s="5">
        <f>'A remplir'!MV93</f>
        <v>0</v>
      </c>
      <c r="ACK125" s="5">
        <f>'A remplir'!MW93</f>
        <v>0</v>
      </c>
      <c r="ACL125" s="5">
        <f>'A remplir'!MX93</f>
        <v>0</v>
      </c>
      <c r="ACM125" s="5">
        <f>'A remplir'!MY93</f>
        <v>0</v>
      </c>
      <c r="ACN125" s="5">
        <f>'A remplir'!MZ93</f>
        <v>0</v>
      </c>
      <c r="ACO125" s="5">
        <f>'A remplir'!NA93</f>
        <v>0</v>
      </c>
      <c r="ACP125" s="5">
        <f>'A remplir'!NB93</f>
        <v>0</v>
      </c>
      <c r="ACQ125" s="5">
        <f>'A remplir'!NC93</f>
        <v>0</v>
      </c>
      <c r="ACR125" s="5">
        <f>'A remplir'!ND93</f>
        <v>0</v>
      </c>
      <c r="ACS125" s="5">
        <f>'A remplir'!NE93</f>
        <v>0</v>
      </c>
      <c r="ACT125" s="5">
        <f>'A remplir'!NF93</f>
        <v>0</v>
      </c>
      <c r="ACU125" s="5">
        <f>'A remplir'!NG93</f>
        <v>0</v>
      </c>
      <c r="ACV125" s="5">
        <f>'A remplir'!NH93</f>
        <v>0</v>
      </c>
      <c r="ACW125" s="5">
        <f>'A remplir'!NI93</f>
        <v>0</v>
      </c>
      <c r="ACX125" s="5">
        <f>'A remplir'!NJ93</f>
        <v>0</v>
      </c>
      <c r="ACY125" s="5">
        <f>'A remplir'!NK93</f>
        <v>0</v>
      </c>
      <c r="ACZ125" s="5">
        <f>'A remplir'!NL93</f>
        <v>0</v>
      </c>
      <c r="ADA125" s="5">
        <f>'A remplir'!NM93</f>
        <v>0</v>
      </c>
      <c r="ADB125" s="5">
        <f>'A remplir'!NN93</f>
        <v>0</v>
      </c>
      <c r="ADC125" s="5">
        <f>'A remplir'!NO93</f>
        <v>0</v>
      </c>
      <c r="ADD125" s="5">
        <f>'A remplir'!NP93</f>
        <v>0</v>
      </c>
      <c r="ADE125" s="5">
        <f>'A remplir'!NQ93</f>
        <v>0</v>
      </c>
      <c r="ADF125" s="5">
        <f>'A remplir'!NR93</f>
        <v>0</v>
      </c>
      <c r="ADG125" s="5">
        <f>'A remplir'!NS93</f>
        <v>0</v>
      </c>
      <c r="ADH125" s="5">
        <f>'A remplir'!NT93</f>
        <v>0</v>
      </c>
      <c r="ADI125" s="5">
        <f>'A remplir'!NU93</f>
        <v>0</v>
      </c>
      <c r="ADJ125" s="5">
        <f>'A remplir'!NV93</f>
        <v>0</v>
      </c>
      <c r="ADK125" s="5">
        <f>'A remplir'!NW93</f>
        <v>0</v>
      </c>
      <c r="ADL125" s="5">
        <f>'A remplir'!NX93</f>
        <v>0</v>
      </c>
      <c r="ADM125" s="5">
        <f>'A remplir'!NY93</f>
        <v>0</v>
      </c>
      <c r="ADN125" s="5">
        <f>'A remplir'!NZ93</f>
        <v>0</v>
      </c>
      <c r="ADO125" s="5">
        <f>'A remplir'!OA93</f>
        <v>0</v>
      </c>
      <c r="ADP125" s="5">
        <f>'A remplir'!OB93</f>
        <v>0</v>
      </c>
      <c r="ADQ125" s="5">
        <f>'A remplir'!OC93</f>
        <v>0</v>
      </c>
      <c r="ADR125" s="5">
        <f>'A remplir'!OD93</f>
        <v>0</v>
      </c>
      <c r="ADS125" s="5">
        <f>'A remplir'!OE93</f>
        <v>0</v>
      </c>
      <c r="ADT125" s="5">
        <f>'A remplir'!OF93</f>
        <v>0</v>
      </c>
      <c r="ADU125" s="5">
        <f>'A remplir'!OG93</f>
        <v>0</v>
      </c>
      <c r="ADV125" s="5">
        <f>'A remplir'!OH93</f>
        <v>0</v>
      </c>
      <c r="ADW125" s="5">
        <f>'A remplir'!OI93</f>
        <v>0</v>
      </c>
      <c r="ADX125" s="5">
        <f>'A remplir'!OJ93</f>
        <v>0</v>
      </c>
      <c r="ADY125" s="5">
        <f>'A remplir'!OK93</f>
        <v>0</v>
      </c>
      <c r="ADZ125" s="5">
        <f>'A remplir'!OL93</f>
        <v>0</v>
      </c>
    </row>
    <row r="126" spans="1:806" ht="15.75" thickBot="1" x14ac:dyDescent="0.3">
      <c r="A126" s="3">
        <f>'A remplir'!OO126</f>
        <v>0.33333333333333331</v>
      </c>
      <c r="B126" s="118" t="s">
        <v>10</v>
      </c>
      <c r="C126" s="115">
        <f>AVERAGE(A126:A133)</f>
        <v>0.375</v>
      </c>
      <c r="D126" s="115">
        <f>IFERROR(COUNTIF('A remplir'!C126:C133,1)/((COUNTIF('A remplir'!C126:C133,1)+COUNTIF('A remplir'!C126:C133,0)-COUNTIF('A remplir'!C126:C133,ABS))),"")</f>
        <v>0</v>
      </c>
      <c r="E126" s="115">
        <f>IFERROR(COUNTIF('A remplir'!D126:D133,1)/((COUNTIF('A remplir'!D126:D133,1)+COUNTIF('A remplir'!D126:D133,0)-COUNTIF('A remplir'!D126:D133,ABS))),"")</f>
        <v>0.25</v>
      </c>
      <c r="F126" s="115">
        <f>IFERROR(COUNTIF('A remplir'!E126:E133,1)/((COUNTIF('A remplir'!E126:E133,1)+COUNTIF('A remplir'!E126:E133,0)-COUNTIF('A remplir'!E126:E133,ABS))),"")</f>
        <v>0.875</v>
      </c>
      <c r="G126" s="115" t="str">
        <f>IFERROR(COUNTIF('A remplir'!F126:F133,1)/((COUNTIF('A remplir'!F126:F133,1)+COUNTIF('A remplir'!F126:F133,0)-COUNTIF('A remplir'!F126:F133,ABS))),"")</f>
        <v/>
      </c>
      <c r="H126" s="115" t="str">
        <f>IFERROR(COUNTIF('A remplir'!G126:G133,1)/((COUNTIF('A remplir'!G126:G133,1)+COUNTIF('A remplir'!G126:G133,0)-COUNTIF('A remplir'!G126:G133,ABS))),"")</f>
        <v/>
      </c>
      <c r="I126" s="115" t="str">
        <f>IFERROR(COUNTIF('A remplir'!H126:H133,1)/((COUNTIF('A remplir'!H126:H133,1)+COUNTIF('A remplir'!H126:H133,0)-COUNTIF('A remplir'!H126:H133,ABS))),"")</f>
        <v/>
      </c>
      <c r="J126" s="115" t="str">
        <f>IFERROR(COUNTIF('A remplir'!I126:I133,1)/((COUNTIF('A remplir'!I126:I133,1)+COUNTIF('A remplir'!I126:I133,0)-COUNTIF('A remplir'!I126:I133,ABS))),"")</f>
        <v/>
      </c>
      <c r="K126" s="115" t="str">
        <f>IFERROR(COUNTIF('A remplir'!J126:J133,1)/((COUNTIF('A remplir'!J126:J133,1)+COUNTIF('A remplir'!J126:J133,0)-COUNTIF('A remplir'!J126:J133,ABS))),"")</f>
        <v/>
      </c>
      <c r="L126" s="115" t="str">
        <f>IFERROR(COUNTIF('A remplir'!K126:K133,1)/((COUNTIF('A remplir'!K126:K133,1)+COUNTIF('A remplir'!K126:K133,0)-COUNTIF('A remplir'!K126:K133,ABS))),"")</f>
        <v/>
      </c>
      <c r="M126" s="115" t="str">
        <f>IFERROR(COUNTIF('A remplir'!L126:L133,1)/((COUNTIF('A remplir'!L126:L133,1)+COUNTIF('A remplir'!L126:L133,0)-COUNTIF('A remplir'!L126:L133,ABS))),"")</f>
        <v/>
      </c>
      <c r="N126" s="115" t="str">
        <f>IFERROR(COUNTIF('A remplir'!M126:M133,1)/((COUNTIF('A remplir'!M126:M133,1)+COUNTIF('A remplir'!M126:M133,0)-COUNTIF('A remplir'!M126:M133,ABS))),"")</f>
        <v/>
      </c>
      <c r="O126" s="115" t="str">
        <f>IFERROR(COUNTIF('A remplir'!N126:N133,1)/((COUNTIF('A remplir'!N126:N133,1)+COUNTIF('A remplir'!N126:N133,0)-COUNTIF('A remplir'!N126:N133,ABS))),"")</f>
        <v/>
      </c>
      <c r="P126" s="115" t="str">
        <f>IFERROR(COUNTIF('A remplir'!O126:O133,1)/((COUNTIF('A remplir'!O126:O133,1)+COUNTIF('A remplir'!O126:O133,0)-COUNTIF('A remplir'!O126:O133,ABS))),"")</f>
        <v/>
      </c>
      <c r="Q126" s="115" t="str">
        <f>IFERROR(COUNTIF('A remplir'!P126:P133,1)/((COUNTIF('A remplir'!P126:P133,1)+COUNTIF('A remplir'!P126:P133,0)-COUNTIF('A remplir'!P126:P133,ABS))),"")</f>
        <v/>
      </c>
      <c r="R126" s="115" t="str">
        <f>IFERROR(COUNTIF('A remplir'!Q126:Q133,1)/((COUNTIF('A remplir'!Q126:Q133,1)+COUNTIF('A remplir'!Q126:Q133,0)-COUNTIF('A remplir'!Q126:Q133,ABS))),"")</f>
        <v/>
      </c>
      <c r="S126" s="115" t="str">
        <f>IFERROR(COUNTIF('A remplir'!R126:R133,1)/((COUNTIF('A remplir'!R126:R133,1)+COUNTIF('A remplir'!R126:R133,0)-COUNTIF('A remplir'!R126:R133,ABS))),"")</f>
        <v/>
      </c>
      <c r="T126" s="115" t="str">
        <f>IFERROR(COUNTIF('A remplir'!S126:S133,1)/((COUNTIF('A remplir'!S126:S133,1)+COUNTIF('A remplir'!S126:S133,0)-COUNTIF('A remplir'!S126:S133,ABS))),"")</f>
        <v/>
      </c>
      <c r="U126" s="115" t="str">
        <f>IFERROR(COUNTIF('A remplir'!T126:T133,1)/((COUNTIF('A remplir'!T126:T133,1)+COUNTIF('A remplir'!T126:T133,0)-COUNTIF('A remplir'!T126:T133,ABS))),"")</f>
        <v/>
      </c>
      <c r="V126" s="115" t="str">
        <f>IFERROR(COUNTIF('A remplir'!U126:U133,1)/((COUNTIF('A remplir'!U126:U133,1)+COUNTIF('A remplir'!U126:U133,0)-COUNTIF('A remplir'!U126:U133,ABS))),"")</f>
        <v/>
      </c>
      <c r="W126" s="115" t="str">
        <f>IFERROR(COUNTIF('A remplir'!V126:V133,1)/((COUNTIF('A remplir'!V126:V133,1)+COUNTIF('A remplir'!V126:V133,0)-COUNTIF('A remplir'!V126:V133,ABS))),"")</f>
        <v/>
      </c>
      <c r="X126" s="115" t="str">
        <f>IFERROR(COUNTIF('A remplir'!W126:W133,1)/((COUNTIF('A remplir'!W126:W133,1)+COUNTIF('A remplir'!W126:W133,0)-COUNTIF('A remplir'!W126:W133,ABS))),"")</f>
        <v/>
      </c>
      <c r="Y126" s="115" t="str">
        <f>IFERROR(COUNTIF('A remplir'!X126:X133,1)/((COUNTIF('A remplir'!X126:X133,1)+COUNTIF('A remplir'!X126:X133,0)-COUNTIF('A remplir'!X126:X133,ABS))),"")</f>
        <v/>
      </c>
      <c r="Z126" s="115" t="str">
        <f>IFERROR(COUNTIF('A remplir'!Y126:Y133,1)/((COUNTIF('A remplir'!Y126:Y133,1)+COUNTIF('A remplir'!Y126:Y133,0)-COUNTIF('A remplir'!Y126:Y133,ABS))),"")</f>
        <v/>
      </c>
      <c r="AA126" s="115" t="str">
        <f>IFERROR(COUNTIF('A remplir'!Z126:Z133,1)/((COUNTIF('A remplir'!Z126:Z133,1)+COUNTIF('A remplir'!Z126:Z133,0)-COUNTIF('A remplir'!Z126:Z133,ABS))),"")</f>
        <v/>
      </c>
      <c r="AB126" s="115" t="str">
        <f>IFERROR(COUNTIF('A remplir'!AA126:AA133,1)/((COUNTIF('A remplir'!AA126:AA133,1)+COUNTIF('A remplir'!AA126:AA133,0)-COUNTIF('A remplir'!AA126:AA133,ABS))),"")</f>
        <v/>
      </c>
      <c r="AC126" s="115" t="str">
        <f>IFERROR(COUNTIF('A remplir'!AB126:AB133,1)/((COUNTIF('A remplir'!AB126:AB133,1)+COUNTIF('A remplir'!AB126:AB133,0)-COUNTIF('A remplir'!AB126:AB133,ABS))),"")</f>
        <v/>
      </c>
      <c r="AD126" s="115" t="str">
        <f>IFERROR(COUNTIF('A remplir'!AC126:AC133,1)/((COUNTIF('A remplir'!AC126:AC133,1)+COUNTIF('A remplir'!AC126:AC133,0)-COUNTIF('A remplir'!AC126:AC133,ABS))),"")</f>
        <v/>
      </c>
      <c r="AE126" s="115" t="str">
        <f>IFERROR(COUNTIF('A remplir'!AD126:AD133,1)/((COUNTIF('A remplir'!AD126:AD133,1)+COUNTIF('A remplir'!AD126:AD133,0)-COUNTIF('A remplir'!AD126:AD133,ABS))),"")</f>
        <v/>
      </c>
      <c r="AF126" s="115" t="str">
        <f>IFERROR(COUNTIF('A remplir'!AE126:AE133,1)/((COUNTIF('A remplir'!AE126:AE133,1)+COUNTIF('A remplir'!AE126:AE133,0)-COUNTIF('A remplir'!AE126:AE133,ABS))),"")</f>
        <v/>
      </c>
      <c r="AG126" s="115" t="str">
        <f>IFERROR(COUNTIF('A remplir'!AF126:AF133,1)/((COUNTIF('A remplir'!AF126:AF133,1)+COUNTIF('A remplir'!AF126:AF133,0)-COUNTIF('A remplir'!AF126:AF133,ABS))),"")</f>
        <v/>
      </c>
      <c r="AH126" s="115" t="str">
        <f>IFERROR(COUNTIF('A remplir'!AG126:AG133,1)/((COUNTIF('A remplir'!AG126:AG133,1)+COUNTIF('A remplir'!AG126:AG133,0)-COUNTIF('A remplir'!AG126:AG133,ABS))),"")</f>
        <v/>
      </c>
      <c r="AI126" s="115" t="str">
        <f>IFERROR(COUNTIF('A remplir'!AH126:AH133,1)/((COUNTIF('A remplir'!AH126:AH133,1)+COUNTIF('A remplir'!AH126:AH133,0)-COUNTIF('A remplir'!AH126:AH133,ABS))),"")</f>
        <v/>
      </c>
      <c r="AJ126" s="115" t="str">
        <f>IFERROR(COUNTIF('A remplir'!AI126:AI133,1)/((COUNTIF('A remplir'!AI126:AI133,1)+COUNTIF('A remplir'!AI126:AI133,0)-COUNTIF('A remplir'!AI126:AI133,ABS))),"")</f>
        <v/>
      </c>
      <c r="AK126" s="115" t="str">
        <f>IFERROR(COUNTIF('A remplir'!AJ126:AJ133,1)/((COUNTIF('A remplir'!AJ126:AJ133,1)+COUNTIF('A remplir'!AJ126:AJ133,0)-COUNTIF('A remplir'!AJ126:AJ133,ABS))),"")</f>
        <v/>
      </c>
      <c r="AL126" s="115" t="str">
        <f>IFERROR(COUNTIF('A remplir'!AK126:AK133,1)/((COUNTIF('A remplir'!AK126:AK133,1)+COUNTIF('A remplir'!AK126:AK133,0)-COUNTIF('A remplir'!AK126:AK133,ABS))),"")</f>
        <v/>
      </c>
      <c r="AM126" s="115" t="str">
        <f>IFERROR(COUNTIF('A remplir'!AL126:AL133,1)/((COUNTIF('A remplir'!AL126:AL133,1)+COUNTIF('A remplir'!AL126:AL133,0)-COUNTIF('A remplir'!AL126:AL133,ABS))),"")</f>
        <v/>
      </c>
      <c r="AN126" s="115" t="str">
        <f>IFERROR(COUNTIF('A remplir'!AM126:AM133,1)/((COUNTIF('A remplir'!AM126:AM133,1)+COUNTIF('A remplir'!AM126:AM133,0)-COUNTIF('A remplir'!AM126:AM133,ABS))),"")</f>
        <v/>
      </c>
      <c r="AO126" s="115" t="str">
        <f>IFERROR(COUNTIF('A remplir'!AN126:AN133,1)/((COUNTIF('A remplir'!AN126:AN133,1)+COUNTIF('A remplir'!AN126:AN133,0)-COUNTIF('A remplir'!AN126:AN133,ABS))),"")</f>
        <v/>
      </c>
      <c r="AP126" s="115" t="str">
        <f>IFERROR(COUNTIF('A remplir'!AO126:AO133,1)/((COUNTIF('A remplir'!AO126:AO133,1)+COUNTIF('A remplir'!AO126:AO133,0)-COUNTIF('A remplir'!AO126:AO133,ABS))),"")</f>
        <v/>
      </c>
      <c r="AQ126" s="115" t="str">
        <f>IFERROR(COUNTIF('A remplir'!AP126:AP133,1)/((COUNTIF('A remplir'!AP126:AP133,1)+COUNTIF('A remplir'!AP126:AP133,0)-COUNTIF('A remplir'!AP126:AP133,ABS))),"")</f>
        <v/>
      </c>
      <c r="AR126" s="115" t="str">
        <f>IFERROR(COUNTIF('A remplir'!AQ126:AQ133,1)/((COUNTIF('A remplir'!AQ126:AQ133,1)+COUNTIF('A remplir'!AQ126:AQ133,0)-COUNTIF('A remplir'!AQ126:AQ133,ABS))),"")</f>
        <v/>
      </c>
      <c r="AS126" s="115" t="str">
        <f>IFERROR(COUNTIF('A remplir'!AR126:AR133,1)/((COUNTIF('A remplir'!AR126:AR133,1)+COUNTIF('A remplir'!AR126:AR133,0)-COUNTIF('A remplir'!AR126:AR133,ABS))),"")</f>
        <v/>
      </c>
      <c r="AT126" s="115" t="str">
        <f>IFERROR(COUNTIF('A remplir'!AS126:AS133,1)/((COUNTIF('A remplir'!AS126:AS133,1)+COUNTIF('A remplir'!AS126:AS133,0)-COUNTIF('A remplir'!AS126:AS133,ABS))),"")</f>
        <v/>
      </c>
      <c r="AU126" s="115" t="str">
        <f>IFERROR(COUNTIF('A remplir'!AT126:AT133,1)/((COUNTIF('A remplir'!AT126:AT133,1)+COUNTIF('A remplir'!AT126:AT133,0)-COUNTIF('A remplir'!AT126:AT133,ABS))),"")</f>
        <v/>
      </c>
      <c r="AV126" s="115" t="str">
        <f>IFERROR(COUNTIF('A remplir'!AU126:AU133,1)/((COUNTIF('A remplir'!AU126:AU133,1)+COUNTIF('A remplir'!AU126:AU133,0)-COUNTIF('A remplir'!AU126:AU133,ABS))),"")</f>
        <v/>
      </c>
      <c r="AW126" s="115" t="str">
        <f>IFERROR(COUNTIF('A remplir'!AV126:AV133,1)/((COUNTIF('A remplir'!AV126:AV133,1)+COUNTIF('A remplir'!AV126:AV133,0)-COUNTIF('A remplir'!AV126:AV133,ABS))),"")</f>
        <v/>
      </c>
      <c r="AX126" s="115" t="str">
        <f>IFERROR(COUNTIF('A remplir'!AW126:AW133,1)/((COUNTIF('A remplir'!AW126:AW133,1)+COUNTIF('A remplir'!AW126:AW133,0)-COUNTIF('A remplir'!AW126:AW133,ABS))),"")</f>
        <v/>
      </c>
      <c r="AY126" s="115" t="str">
        <f>IFERROR(COUNTIF('A remplir'!AX126:AX133,1)/((COUNTIF('A remplir'!AX126:AX133,1)+COUNTIF('A remplir'!AX126:AX133,0)-COUNTIF('A remplir'!AX126:AX133,ABS))),"")</f>
        <v/>
      </c>
      <c r="AZ126" s="115" t="str">
        <f>IFERROR(COUNTIF('A remplir'!AY126:AY133,1)/((COUNTIF('A remplir'!AY126:AY133,1)+COUNTIF('A remplir'!AY126:AY133,0)-COUNTIF('A remplir'!AY126:AY133,ABS))),"")</f>
        <v/>
      </c>
      <c r="BA126" s="115" t="str">
        <f>IFERROR(COUNTIF('A remplir'!AZ126:AZ133,1)/((COUNTIF('A remplir'!AZ126:AZ133,1)+COUNTIF('A remplir'!AZ126:AZ133,0)-COUNTIF('A remplir'!AZ126:AZ133,ABS))),"")</f>
        <v/>
      </c>
      <c r="BB126" s="115" t="str">
        <f>IFERROR(COUNTIF('A remplir'!BA126:BA133,1)/((COUNTIF('A remplir'!BA126:BA133,1)+COUNTIF('A remplir'!BA126:BA133,0)-COUNTIF('A remplir'!BA126:BA133,ABS))),"")</f>
        <v/>
      </c>
      <c r="BC126" s="115" t="str">
        <f>IFERROR(COUNTIF('A remplir'!BB126:BB133,1)/((COUNTIF('A remplir'!BB126:BB133,1)+COUNTIF('A remplir'!BB126:BB133,0)-COUNTIF('A remplir'!BB126:BB133,ABS))),"")</f>
        <v/>
      </c>
      <c r="BD126" s="115" t="str">
        <f>IFERROR(COUNTIF('A remplir'!BC126:BC133,1)/((COUNTIF('A remplir'!BC126:BC133,1)+COUNTIF('A remplir'!BC126:BC133,0)-COUNTIF('A remplir'!BC126:BC133,ABS))),"")</f>
        <v/>
      </c>
      <c r="BE126" s="115" t="str">
        <f>IFERROR(COUNTIF('A remplir'!BD126:BD133,1)/((COUNTIF('A remplir'!BD126:BD133,1)+COUNTIF('A remplir'!BD126:BD133,0)-COUNTIF('A remplir'!BD126:BD133,ABS))),"")</f>
        <v/>
      </c>
      <c r="BF126" s="115" t="str">
        <f>IFERROR(COUNTIF('A remplir'!BE126:BE133,1)/((COUNTIF('A remplir'!BE126:BE133,1)+COUNTIF('A remplir'!BE126:BE133,0)-COUNTIF('A remplir'!BE126:BE133,ABS))),"")</f>
        <v/>
      </c>
      <c r="BG126" s="115" t="str">
        <f>IFERROR(COUNTIF('A remplir'!BF126:BF133,1)/((COUNTIF('A remplir'!BF126:BF133,1)+COUNTIF('A remplir'!BF126:BF133,0)-COUNTIF('A remplir'!BF126:BF133,ABS))),"")</f>
        <v/>
      </c>
      <c r="BH126" s="115" t="str">
        <f>IFERROR(COUNTIF('A remplir'!BG126:BG133,1)/((COUNTIF('A remplir'!BG126:BG133,1)+COUNTIF('A remplir'!BG126:BG133,0)-COUNTIF('A remplir'!BG126:BG133,ABS))),"")</f>
        <v/>
      </c>
      <c r="BI126" s="115" t="str">
        <f>IFERROR(COUNTIF('A remplir'!BH126:BH133,1)/((COUNTIF('A remplir'!BH126:BH133,1)+COUNTIF('A remplir'!BH126:BH133,0)-COUNTIF('A remplir'!BH126:BH133,ABS))),"")</f>
        <v/>
      </c>
      <c r="BJ126" s="115" t="str">
        <f>IFERROR(COUNTIF('A remplir'!BI126:BI133,1)/((COUNTIF('A remplir'!BI126:BI133,1)+COUNTIF('A remplir'!BI126:BI133,0)-COUNTIF('A remplir'!BI126:BI133,ABS))),"")</f>
        <v/>
      </c>
      <c r="BK126" s="115" t="str">
        <f>IFERROR(COUNTIF('A remplir'!BJ126:BJ133,1)/((COUNTIF('A remplir'!BJ126:BJ133,1)+COUNTIF('A remplir'!BJ126:BJ133,0)-COUNTIF('A remplir'!BJ126:BJ133,ABS))),"")</f>
        <v/>
      </c>
      <c r="BL126" s="115" t="str">
        <f>IFERROR(COUNTIF('A remplir'!BK126:BK133,1)/((COUNTIF('A remplir'!BK126:BK133,1)+COUNTIF('A remplir'!BK126:BK133,0)-COUNTIF('A remplir'!BK126:BK133,ABS))),"")</f>
        <v/>
      </c>
      <c r="BM126" s="115" t="str">
        <f>IFERROR(COUNTIF('A remplir'!BL126:BL133,1)/((COUNTIF('A remplir'!BL126:BL133,1)+COUNTIF('A remplir'!BL126:BL133,0)-COUNTIF('A remplir'!BL126:BL133,ABS))),"")</f>
        <v/>
      </c>
      <c r="BN126" s="115" t="str">
        <f>IFERROR(COUNTIF('A remplir'!BM126:BM133,1)/((COUNTIF('A remplir'!BM126:BM133,1)+COUNTIF('A remplir'!BM126:BM133,0)-COUNTIF('A remplir'!BM126:BM133,ABS))),"")</f>
        <v/>
      </c>
      <c r="BO126" s="115" t="str">
        <f>IFERROR(COUNTIF('A remplir'!BN126:BN133,1)/((COUNTIF('A remplir'!BN126:BN133,1)+COUNTIF('A remplir'!BN126:BN133,0)-COUNTIF('A remplir'!BN126:BN133,ABS))),"")</f>
        <v/>
      </c>
      <c r="BP126" s="115" t="str">
        <f>IFERROR(COUNTIF('A remplir'!BO126:BO133,1)/((COUNTIF('A remplir'!BO126:BO133,1)+COUNTIF('A remplir'!BO126:BO133,0)-COUNTIF('A remplir'!BO126:BO133,ABS))),"")</f>
        <v/>
      </c>
      <c r="BQ126" s="115" t="str">
        <f>IFERROR(COUNTIF('A remplir'!BP126:BP133,1)/((COUNTIF('A remplir'!BP126:BP133,1)+COUNTIF('A remplir'!BP126:BP133,0)-COUNTIF('A remplir'!BP126:BP133,ABS))),"")</f>
        <v/>
      </c>
      <c r="BR126" s="115" t="str">
        <f>IFERROR(COUNTIF('A remplir'!BQ126:BQ133,1)/((COUNTIF('A remplir'!BQ126:BQ133,1)+COUNTIF('A remplir'!BQ126:BQ133,0)-COUNTIF('A remplir'!BQ126:BQ133,ABS))),"")</f>
        <v/>
      </c>
      <c r="BS126" s="115" t="str">
        <f>IFERROR(COUNTIF('A remplir'!BR126:BR133,1)/((COUNTIF('A remplir'!BR126:BR133,1)+COUNTIF('A remplir'!BR126:BR133,0)-COUNTIF('A remplir'!BR126:BR133,ABS))),"")</f>
        <v/>
      </c>
      <c r="BT126" s="115" t="str">
        <f>IFERROR(COUNTIF('A remplir'!BS126:BS133,1)/((COUNTIF('A remplir'!BS126:BS133,1)+COUNTIF('A remplir'!BS126:BS133,0)-COUNTIF('A remplir'!BS126:BS133,ABS))),"")</f>
        <v/>
      </c>
      <c r="BU126" s="115" t="str">
        <f>IFERROR(COUNTIF('A remplir'!BT126:BT133,1)/((COUNTIF('A remplir'!BT126:BT133,1)+COUNTIF('A remplir'!BT126:BT133,0)-COUNTIF('A remplir'!BT126:BT133,ABS))),"")</f>
        <v/>
      </c>
      <c r="BV126" s="115" t="str">
        <f>IFERROR(COUNTIF('A remplir'!BU126:BU133,1)/((COUNTIF('A remplir'!BU126:BU133,1)+COUNTIF('A remplir'!BU126:BU133,0)-COUNTIF('A remplir'!BU126:BU133,ABS))),"")</f>
        <v/>
      </c>
      <c r="BW126" s="115" t="str">
        <f>IFERROR(COUNTIF('A remplir'!BV126:BV133,1)/((COUNTIF('A remplir'!BV126:BV133,1)+COUNTIF('A remplir'!BV126:BV133,0)-COUNTIF('A remplir'!BV126:BV133,ABS))),"")</f>
        <v/>
      </c>
      <c r="BX126" s="115" t="str">
        <f>IFERROR(COUNTIF('A remplir'!BW126:BW133,1)/((COUNTIF('A remplir'!BW126:BW133,1)+COUNTIF('A remplir'!BW126:BW133,0)-COUNTIF('A remplir'!BW126:BW133,ABS))),"")</f>
        <v/>
      </c>
      <c r="BY126" s="115" t="str">
        <f>IFERROR(COUNTIF('A remplir'!BX126:BX133,1)/((COUNTIF('A remplir'!BX126:BX133,1)+COUNTIF('A remplir'!BX126:BX133,0)-COUNTIF('A remplir'!BX126:BX133,ABS))),"")</f>
        <v/>
      </c>
      <c r="BZ126" s="115" t="str">
        <f>IFERROR(COUNTIF('A remplir'!BY126:BY133,1)/((COUNTIF('A remplir'!BY126:BY133,1)+COUNTIF('A remplir'!BY126:BY133,0)-COUNTIF('A remplir'!BY126:BY133,ABS))),"")</f>
        <v/>
      </c>
      <c r="CA126" s="115" t="str">
        <f>IFERROR(COUNTIF('A remplir'!BZ126:BZ133,1)/((COUNTIF('A remplir'!BZ126:BZ133,1)+COUNTIF('A remplir'!BZ126:BZ133,0)-COUNTIF('A remplir'!BZ126:BZ133,ABS))),"")</f>
        <v/>
      </c>
      <c r="CB126" s="115" t="str">
        <f>IFERROR(COUNTIF('A remplir'!CA126:CA133,1)/((COUNTIF('A remplir'!CA126:CA133,1)+COUNTIF('A remplir'!CA126:CA133,0)-COUNTIF('A remplir'!CA126:CA133,ABS))),"")</f>
        <v/>
      </c>
      <c r="CC126" s="115" t="str">
        <f>IFERROR(COUNTIF('A remplir'!CB126:CB133,1)/((COUNTIF('A remplir'!CB126:CB133,1)+COUNTIF('A remplir'!CB126:CB133,0)-COUNTIF('A remplir'!CB126:CB133,ABS))),"")</f>
        <v/>
      </c>
      <c r="CD126" s="115" t="str">
        <f>IFERROR(COUNTIF('A remplir'!CC126:CC133,1)/((COUNTIF('A remplir'!CC126:CC133,1)+COUNTIF('A remplir'!CC126:CC133,0)-COUNTIF('A remplir'!CC126:CC133,ABS))),"")</f>
        <v/>
      </c>
      <c r="CE126" s="115" t="str">
        <f>IFERROR(COUNTIF('A remplir'!CD126:CD133,1)/((COUNTIF('A remplir'!CD126:CD133,1)+COUNTIF('A remplir'!CD126:CD133,0)-COUNTIF('A remplir'!CD126:CD133,ABS))),"")</f>
        <v/>
      </c>
      <c r="CF126" s="115" t="str">
        <f>IFERROR(COUNTIF('A remplir'!CE126:CE133,1)/((COUNTIF('A remplir'!CE126:CE133,1)+COUNTIF('A remplir'!CE126:CE133,0)-COUNTIF('A remplir'!CE126:CE133,ABS))),"")</f>
        <v/>
      </c>
      <c r="CG126" s="115" t="str">
        <f>IFERROR(COUNTIF('A remplir'!CF126:CF133,1)/((COUNTIF('A remplir'!CF126:CF133,1)+COUNTIF('A remplir'!CF126:CF133,0)-COUNTIF('A remplir'!CF126:CF133,ABS))),"")</f>
        <v/>
      </c>
      <c r="CH126" s="115" t="str">
        <f>IFERROR(COUNTIF('A remplir'!CG126:CG133,1)/((COUNTIF('A remplir'!CG126:CG133,1)+COUNTIF('A remplir'!CG126:CG133,0)-COUNTIF('A remplir'!CG126:CG133,ABS))),"")</f>
        <v/>
      </c>
      <c r="CI126" s="115" t="str">
        <f>IFERROR(COUNTIF('A remplir'!CH126:CH133,1)/((COUNTIF('A remplir'!CH126:CH133,1)+COUNTIF('A remplir'!CH126:CH133,0)-COUNTIF('A remplir'!CH126:CH133,ABS))),"")</f>
        <v/>
      </c>
      <c r="CJ126" s="115" t="str">
        <f>IFERROR(COUNTIF('A remplir'!CI126:CI133,1)/((COUNTIF('A remplir'!CI126:CI133,1)+COUNTIF('A remplir'!CI126:CI133,0)-COUNTIF('A remplir'!CI126:CI133,ABS))),"")</f>
        <v/>
      </c>
      <c r="CK126" s="115" t="str">
        <f>IFERROR(COUNTIF('A remplir'!CJ126:CJ133,1)/((COUNTIF('A remplir'!CJ126:CJ133,1)+COUNTIF('A remplir'!CJ126:CJ133,0)-COUNTIF('A remplir'!CJ126:CJ133,ABS))),"")</f>
        <v/>
      </c>
      <c r="CL126" s="115" t="str">
        <f>IFERROR(COUNTIF('A remplir'!CK126:CK133,1)/((COUNTIF('A remplir'!CK126:CK133,1)+COUNTIF('A remplir'!CK126:CK133,0)-COUNTIF('A remplir'!CK126:CK133,ABS))),"")</f>
        <v/>
      </c>
      <c r="CM126" s="115" t="str">
        <f>IFERROR(COUNTIF('A remplir'!CL126:CL133,1)/((COUNTIF('A remplir'!CL126:CL133,1)+COUNTIF('A remplir'!CL126:CL133,0)-COUNTIF('A remplir'!CL126:CL133,ABS))),"")</f>
        <v/>
      </c>
      <c r="CN126" s="115" t="str">
        <f>IFERROR(COUNTIF('A remplir'!CM126:CM133,1)/((COUNTIF('A remplir'!CM126:CM133,1)+COUNTIF('A remplir'!CM126:CM133,0)-COUNTIF('A remplir'!CM126:CM133,ABS))),"")</f>
        <v/>
      </c>
      <c r="CO126" s="115" t="str">
        <f>IFERROR(COUNTIF('A remplir'!CN126:CN133,1)/((COUNTIF('A remplir'!CN126:CN133,1)+COUNTIF('A remplir'!CN126:CN133,0)-COUNTIF('A remplir'!CN126:CN133,ABS))),"")</f>
        <v/>
      </c>
      <c r="CP126" s="115" t="str">
        <f>IFERROR(COUNTIF('A remplir'!CO126:CO133,1)/((COUNTIF('A remplir'!CO126:CO133,1)+COUNTIF('A remplir'!CO126:CO133,0)-COUNTIF('A remplir'!CO126:CO133,ABS))),"")</f>
        <v/>
      </c>
      <c r="CQ126" s="115" t="str">
        <f>IFERROR(COUNTIF('A remplir'!CP126:CP133,1)/((COUNTIF('A remplir'!CP126:CP133,1)+COUNTIF('A remplir'!CP126:CP133,0)-COUNTIF('A remplir'!CP126:CP133,ABS))),"")</f>
        <v/>
      </c>
      <c r="CR126" s="115" t="str">
        <f>IFERROR(COUNTIF('A remplir'!CQ126:CQ133,1)/((COUNTIF('A remplir'!CQ126:CQ133,1)+COUNTIF('A remplir'!CQ126:CQ133,0)-COUNTIF('A remplir'!CQ126:CQ133,ABS))),"")</f>
        <v/>
      </c>
      <c r="CS126" s="115" t="str">
        <f>IFERROR(COUNTIF('A remplir'!CR126:CR133,1)/((COUNTIF('A remplir'!CR126:CR133,1)+COUNTIF('A remplir'!CR126:CR133,0)-COUNTIF('A remplir'!CR126:CR133,ABS))),"")</f>
        <v/>
      </c>
      <c r="CT126" s="115" t="str">
        <f>IFERROR(COUNTIF('A remplir'!CS126:CS133,1)/((COUNTIF('A remplir'!CS126:CS133,1)+COUNTIF('A remplir'!CS126:CS133,0)-COUNTIF('A remplir'!CS126:CS133,ABS))),"")</f>
        <v/>
      </c>
      <c r="CU126" s="115" t="str">
        <f>IFERROR(COUNTIF('A remplir'!CT126:CT133,1)/((COUNTIF('A remplir'!CT126:CT133,1)+COUNTIF('A remplir'!CT126:CT133,0)-COUNTIF('A remplir'!CT126:CT133,ABS))),"")</f>
        <v/>
      </c>
      <c r="CV126" s="115" t="str">
        <f>IFERROR(COUNTIF('A remplir'!CU126:CU133,1)/((COUNTIF('A remplir'!CU126:CU133,1)+COUNTIF('A remplir'!CU126:CU133,0)-COUNTIF('A remplir'!CU126:CU133,ABS))),"")</f>
        <v/>
      </c>
      <c r="CW126" s="115" t="str">
        <f>IFERROR(COUNTIF('A remplir'!CV126:CV133,1)/((COUNTIF('A remplir'!CV126:CV133,1)+COUNTIF('A remplir'!CV126:CV133,0)-COUNTIF('A remplir'!CV126:CV133,ABS))),"")</f>
        <v/>
      </c>
      <c r="CX126" s="115" t="str">
        <f>IFERROR(COUNTIF('A remplir'!CW126:CW133,1)/((COUNTIF('A remplir'!CW126:CW133,1)+COUNTIF('A remplir'!CW126:CW133,0)-COUNTIF('A remplir'!CW126:CW133,ABS))),"")</f>
        <v/>
      </c>
      <c r="CY126" s="115" t="str">
        <f>IFERROR(COUNTIF('A remplir'!CX126:CX133,1)/((COUNTIF('A remplir'!CX126:CX133,1)+COUNTIF('A remplir'!CX126:CX133,0)-COUNTIF('A remplir'!CX126:CX133,ABS))),"")</f>
        <v/>
      </c>
      <c r="CZ126" s="115" t="str">
        <f>IFERROR(COUNTIF('A remplir'!CY126:CY133,1)/((COUNTIF('A remplir'!CY126:CY133,1)+COUNTIF('A remplir'!CY126:CY133,0)-COUNTIF('A remplir'!CY126:CY133,ABS))),"")</f>
        <v/>
      </c>
      <c r="DA126" s="115" t="str">
        <f>IFERROR(COUNTIF('A remplir'!CZ126:CZ133,1)/((COUNTIF('A remplir'!CZ126:CZ133,1)+COUNTIF('A remplir'!CZ126:CZ133,0)-COUNTIF('A remplir'!CZ126:CZ133,ABS))),"")</f>
        <v/>
      </c>
      <c r="DB126" s="115" t="str">
        <f>IFERROR(COUNTIF('A remplir'!DA126:DA133,1)/((COUNTIF('A remplir'!DA126:DA133,1)+COUNTIF('A remplir'!DA126:DA133,0)-COUNTIF('A remplir'!DA126:DA133,ABS))),"")</f>
        <v/>
      </c>
      <c r="DC126" s="115" t="str">
        <f>IFERROR(COUNTIF('A remplir'!DB126:DB133,1)/((COUNTIF('A remplir'!DB126:DB133,1)+COUNTIF('A remplir'!DB126:DB133,0)-COUNTIF('A remplir'!DB126:DB133,ABS))),"")</f>
        <v/>
      </c>
      <c r="DD126" s="115" t="str">
        <f>IFERROR(COUNTIF('A remplir'!DC126:DC133,1)/((COUNTIF('A remplir'!DC126:DC133,1)+COUNTIF('A remplir'!DC126:DC133,0)-COUNTIF('A remplir'!DC126:DC133,ABS))),"")</f>
        <v/>
      </c>
      <c r="DE126" s="115" t="str">
        <f>IFERROR(COUNTIF('A remplir'!DD126:DD133,1)/((COUNTIF('A remplir'!DD126:DD133,1)+COUNTIF('A remplir'!DD126:DD133,0)-COUNTIF('A remplir'!DD126:DD133,ABS))),"")</f>
        <v/>
      </c>
      <c r="DF126" s="115" t="str">
        <f>IFERROR(COUNTIF('A remplir'!DE126:DE133,1)/((COUNTIF('A remplir'!DE126:DE133,1)+COUNTIF('A remplir'!DE126:DE133,0)-COUNTIF('A remplir'!DE126:DE133,ABS))),"")</f>
        <v/>
      </c>
      <c r="DG126" s="115" t="str">
        <f>IFERROR(COUNTIF('A remplir'!DF126:DF133,1)/((COUNTIF('A remplir'!DF126:DF133,1)+COUNTIF('A remplir'!DF126:DF133,0)-COUNTIF('A remplir'!DF126:DF133,ABS))),"")</f>
        <v/>
      </c>
      <c r="DH126" s="115" t="str">
        <f>IFERROR(COUNTIF('A remplir'!DG126:DG133,1)/((COUNTIF('A remplir'!DG126:DG133,1)+COUNTIF('A remplir'!DG126:DG133,0)-COUNTIF('A remplir'!DG126:DG133,ABS))),"")</f>
        <v/>
      </c>
      <c r="DI126" s="115" t="str">
        <f>IFERROR(COUNTIF('A remplir'!DH126:DH133,1)/((COUNTIF('A remplir'!DH126:DH133,1)+COUNTIF('A remplir'!DH126:DH133,0)-COUNTIF('A remplir'!DH126:DH133,ABS))),"")</f>
        <v/>
      </c>
      <c r="DJ126" s="115" t="str">
        <f>IFERROR(COUNTIF('A remplir'!DI126:DI133,1)/((COUNTIF('A remplir'!DI126:DI133,1)+COUNTIF('A remplir'!DI126:DI133,0)-COUNTIF('A remplir'!DI126:DI133,ABS))),"")</f>
        <v/>
      </c>
      <c r="DK126" s="115" t="str">
        <f>IFERROR(COUNTIF('A remplir'!DJ126:DJ133,1)/((COUNTIF('A remplir'!DJ126:DJ133,1)+COUNTIF('A remplir'!DJ126:DJ133,0)-COUNTIF('A remplir'!DJ126:DJ133,ABS))),"")</f>
        <v/>
      </c>
      <c r="DL126" s="115" t="str">
        <f>IFERROR(COUNTIF('A remplir'!DK126:DK133,1)/((COUNTIF('A remplir'!DK126:DK133,1)+COUNTIF('A remplir'!DK126:DK133,0)-COUNTIF('A remplir'!DK126:DK133,ABS))),"")</f>
        <v/>
      </c>
      <c r="DM126" s="115" t="str">
        <f>IFERROR(COUNTIF('A remplir'!DL126:DL133,1)/((COUNTIF('A remplir'!DL126:DL133,1)+COUNTIF('A remplir'!DL126:DL133,0)-COUNTIF('A remplir'!DL126:DL133,ABS))),"")</f>
        <v/>
      </c>
      <c r="DN126" s="115" t="str">
        <f>IFERROR(COUNTIF('A remplir'!DM126:DM133,1)/((COUNTIF('A remplir'!DM126:DM133,1)+COUNTIF('A remplir'!DM126:DM133,0)-COUNTIF('A remplir'!DM126:DM133,ABS))),"")</f>
        <v/>
      </c>
      <c r="DO126" s="115" t="str">
        <f>IFERROR(COUNTIF('A remplir'!DN126:DN133,1)/((COUNTIF('A remplir'!DN126:DN133,1)+COUNTIF('A remplir'!DN126:DN133,0)-COUNTIF('A remplir'!DN126:DN133,ABS))),"")</f>
        <v/>
      </c>
      <c r="DP126" s="115" t="str">
        <f>IFERROR(COUNTIF('A remplir'!DO126:DO133,1)/((COUNTIF('A remplir'!DO126:DO133,1)+COUNTIF('A remplir'!DO126:DO133,0)-COUNTIF('A remplir'!DO126:DO133,ABS))),"")</f>
        <v/>
      </c>
      <c r="DQ126" s="115" t="str">
        <f>IFERROR(COUNTIF('A remplir'!DP126:DP133,1)/((COUNTIF('A remplir'!DP126:DP133,1)+COUNTIF('A remplir'!DP126:DP133,0)-COUNTIF('A remplir'!DP126:DP133,ABS))),"")</f>
        <v/>
      </c>
      <c r="DR126" s="115" t="str">
        <f>IFERROR(COUNTIF('A remplir'!DQ126:DQ133,1)/((COUNTIF('A remplir'!DQ126:DQ133,1)+COUNTIF('A remplir'!DQ126:DQ133,0)-COUNTIF('A remplir'!DQ126:DQ133,ABS))),"")</f>
        <v/>
      </c>
      <c r="DS126" s="115" t="str">
        <f>IFERROR(COUNTIF('A remplir'!DR126:DR133,1)/((COUNTIF('A remplir'!DR126:DR133,1)+COUNTIF('A remplir'!DR126:DR133,0)-COUNTIF('A remplir'!DR126:DR133,ABS))),"")</f>
        <v/>
      </c>
      <c r="DT126" s="115" t="str">
        <f>IFERROR(COUNTIF('A remplir'!DS126:DS133,1)/((COUNTIF('A remplir'!DS126:DS133,1)+COUNTIF('A remplir'!DS126:DS133,0)-COUNTIF('A remplir'!DS126:DS133,ABS))),"")</f>
        <v/>
      </c>
      <c r="DU126" s="115" t="str">
        <f>IFERROR(COUNTIF('A remplir'!DT126:DT133,1)/((COUNTIF('A remplir'!DT126:DT133,1)+COUNTIF('A remplir'!DT126:DT133,0)-COUNTIF('A remplir'!DT126:DT133,ABS))),"")</f>
        <v/>
      </c>
      <c r="DV126" s="115" t="str">
        <f>IFERROR(COUNTIF('A remplir'!DU126:DU133,1)/((COUNTIF('A remplir'!DU126:DU133,1)+COUNTIF('A remplir'!DU126:DU133,0)-COUNTIF('A remplir'!DU126:DU133,ABS))),"")</f>
        <v/>
      </c>
      <c r="DW126" s="115" t="str">
        <f>IFERROR(COUNTIF('A remplir'!DV126:DV133,1)/((COUNTIF('A remplir'!DV126:DV133,1)+COUNTIF('A remplir'!DV126:DV133,0)-COUNTIF('A remplir'!DV126:DV133,ABS))),"")</f>
        <v/>
      </c>
      <c r="DX126" s="115" t="str">
        <f>IFERROR(COUNTIF('A remplir'!DW126:DW133,1)/((COUNTIF('A remplir'!DW126:DW133,1)+COUNTIF('A remplir'!DW126:DW133,0)-COUNTIF('A remplir'!DW126:DW133,ABS))),"")</f>
        <v/>
      </c>
      <c r="DY126" s="115" t="str">
        <f>IFERROR(COUNTIF('A remplir'!DX126:DX133,1)/((COUNTIF('A remplir'!DX126:DX133,1)+COUNTIF('A remplir'!DX126:DX133,0)-COUNTIF('A remplir'!DX126:DX133,ABS))),"")</f>
        <v/>
      </c>
      <c r="DZ126" s="115" t="str">
        <f>IFERROR(COUNTIF('A remplir'!DY126:DY133,1)/((COUNTIF('A remplir'!DY126:DY133,1)+COUNTIF('A remplir'!DY126:DY133,0)-COUNTIF('A remplir'!DY126:DY133,ABS))),"")</f>
        <v/>
      </c>
      <c r="EA126" s="115" t="str">
        <f>IFERROR(COUNTIF('A remplir'!DZ126:DZ133,1)/((COUNTIF('A remplir'!DZ126:DZ133,1)+COUNTIF('A remplir'!DZ126:DZ133,0)-COUNTIF('A remplir'!DZ126:DZ133,ABS))),"")</f>
        <v/>
      </c>
      <c r="EB126" s="115" t="str">
        <f>IFERROR(COUNTIF('A remplir'!EA126:EA133,1)/((COUNTIF('A remplir'!EA126:EA133,1)+COUNTIF('A remplir'!EA126:EA133,0)-COUNTIF('A remplir'!EA126:EA133,ABS))),"")</f>
        <v/>
      </c>
      <c r="EC126" s="115" t="str">
        <f>IFERROR(COUNTIF('A remplir'!EB126:EB133,1)/((COUNTIF('A remplir'!EB126:EB133,1)+COUNTIF('A remplir'!EB126:EB133,0)-COUNTIF('A remplir'!EB126:EB133,ABS))),"")</f>
        <v/>
      </c>
      <c r="ED126" s="115" t="str">
        <f>IFERROR(COUNTIF('A remplir'!EC126:EC133,1)/((COUNTIF('A remplir'!EC126:EC133,1)+COUNTIF('A remplir'!EC126:EC133,0)-COUNTIF('A remplir'!EC126:EC133,ABS))),"")</f>
        <v/>
      </c>
      <c r="EE126" s="115" t="str">
        <f>IFERROR(COUNTIF('A remplir'!ED126:ED133,1)/((COUNTIF('A remplir'!ED126:ED133,1)+COUNTIF('A remplir'!ED126:ED133,0)-COUNTIF('A remplir'!ED126:ED133,ABS))),"")</f>
        <v/>
      </c>
      <c r="EF126" s="115" t="str">
        <f>IFERROR(COUNTIF('A remplir'!EE126:EE133,1)/((COUNTIF('A remplir'!EE126:EE133,1)+COUNTIF('A remplir'!EE126:EE133,0)-COUNTIF('A remplir'!EE126:EE133,ABS))),"")</f>
        <v/>
      </c>
      <c r="EG126" s="115" t="str">
        <f>IFERROR(COUNTIF('A remplir'!EF126:EF133,1)/((COUNTIF('A remplir'!EF126:EF133,1)+COUNTIF('A remplir'!EF126:EF133,0)-COUNTIF('A remplir'!EF126:EF133,ABS))),"")</f>
        <v/>
      </c>
      <c r="EH126" s="115" t="str">
        <f>IFERROR(COUNTIF('A remplir'!EG126:EG133,1)/((COUNTIF('A remplir'!EG126:EG133,1)+COUNTIF('A remplir'!EG126:EG133,0)-COUNTIF('A remplir'!EG126:EG133,ABS))),"")</f>
        <v/>
      </c>
      <c r="EI126" s="115" t="str">
        <f>IFERROR(COUNTIF('A remplir'!EH126:EH133,1)/((COUNTIF('A remplir'!EH126:EH133,1)+COUNTIF('A remplir'!EH126:EH133,0)-COUNTIF('A remplir'!EH126:EH133,ABS))),"")</f>
        <v/>
      </c>
      <c r="EJ126" s="115" t="str">
        <f>IFERROR(COUNTIF('A remplir'!EI126:EI133,1)/((COUNTIF('A remplir'!EI126:EI133,1)+COUNTIF('A remplir'!EI126:EI133,0)-COUNTIF('A remplir'!EI126:EI133,ABS))),"")</f>
        <v/>
      </c>
      <c r="EK126" s="115" t="str">
        <f>IFERROR(COUNTIF('A remplir'!EJ126:EJ133,1)/((COUNTIF('A remplir'!EJ126:EJ133,1)+COUNTIF('A remplir'!EJ126:EJ133,0)-COUNTIF('A remplir'!EJ126:EJ133,ABS))),"")</f>
        <v/>
      </c>
      <c r="EL126" s="115" t="str">
        <f>IFERROR(COUNTIF('A remplir'!EK126:EK133,1)/((COUNTIF('A remplir'!EK126:EK133,1)+COUNTIF('A remplir'!EK126:EK133,0)-COUNTIF('A remplir'!EK126:EK133,ABS))),"")</f>
        <v/>
      </c>
      <c r="EM126" s="115" t="str">
        <f>IFERROR(COUNTIF('A remplir'!EL126:EL133,1)/((COUNTIF('A remplir'!EL126:EL133,1)+COUNTIF('A remplir'!EL126:EL133,0)-COUNTIF('A remplir'!EL126:EL133,ABS))),"")</f>
        <v/>
      </c>
      <c r="EN126" s="115" t="str">
        <f>IFERROR(COUNTIF('A remplir'!EM126:EM133,1)/((COUNTIF('A remplir'!EM126:EM133,1)+COUNTIF('A remplir'!EM126:EM133,0)-COUNTIF('A remplir'!EM126:EM133,ABS))),"")</f>
        <v/>
      </c>
      <c r="EO126" s="115" t="str">
        <f>IFERROR(COUNTIF('A remplir'!EN126:EN133,1)/((COUNTIF('A remplir'!EN126:EN133,1)+COUNTIF('A remplir'!EN126:EN133,0)-COUNTIF('A remplir'!EN126:EN133,ABS))),"")</f>
        <v/>
      </c>
      <c r="EP126" s="115" t="str">
        <f>IFERROR(COUNTIF('A remplir'!EO126:EO133,1)/((COUNTIF('A remplir'!EO126:EO133,1)+COUNTIF('A remplir'!EO126:EO133,0)-COUNTIF('A remplir'!EO126:EO133,ABS))),"")</f>
        <v/>
      </c>
      <c r="EQ126" s="115" t="str">
        <f>IFERROR(COUNTIF('A remplir'!EP126:EP133,1)/((COUNTIF('A remplir'!EP126:EP133,1)+COUNTIF('A remplir'!EP126:EP133,0)-COUNTIF('A remplir'!EP126:EP133,ABS))),"")</f>
        <v/>
      </c>
      <c r="ER126" s="115" t="str">
        <f>IFERROR(COUNTIF('A remplir'!EQ126:EQ133,1)/((COUNTIF('A remplir'!EQ126:EQ133,1)+COUNTIF('A remplir'!EQ126:EQ133,0)-COUNTIF('A remplir'!EQ126:EQ133,ABS))),"")</f>
        <v/>
      </c>
      <c r="ES126" s="115" t="str">
        <f>IFERROR(COUNTIF('A remplir'!ER126:ER133,1)/((COUNTIF('A remplir'!ER126:ER133,1)+COUNTIF('A remplir'!ER126:ER133,0)-COUNTIF('A remplir'!ER126:ER133,ABS))),"")</f>
        <v/>
      </c>
      <c r="ET126" s="115" t="str">
        <f>IFERROR(COUNTIF('A remplir'!ES126:ES133,1)/((COUNTIF('A remplir'!ES126:ES133,1)+COUNTIF('A remplir'!ES126:ES133,0)-COUNTIF('A remplir'!ES126:ES133,ABS))),"")</f>
        <v/>
      </c>
      <c r="EU126" s="115" t="str">
        <f>IFERROR(COUNTIF('A remplir'!ET126:ET133,1)/((COUNTIF('A remplir'!ET126:ET133,1)+COUNTIF('A remplir'!ET126:ET133,0)-COUNTIF('A remplir'!ET126:ET133,ABS))),"")</f>
        <v/>
      </c>
      <c r="EV126" s="115" t="str">
        <f>IFERROR(COUNTIF('A remplir'!EU126:EU133,1)/((COUNTIF('A remplir'!EU126:EU133,1)+COUNTIF('A remplir'!EU126:EU133,0)-COUNTIF('A remplir'!EU126:EU133,ABS))),"")</f>
        <v/>
      </c>
      <c r="EW126" s="115" t="str">
        <f>IFERROR(COUNTIF('A remplir'!EV126:EV133,1)/((COUNTIF('A remplir'!EV126:EV133,1)+COUNTIF('A remplir'!EV126:EV133,0)-COUNTIF('A remplir'!EV126:EV133,ABS))),"")</f>
        <v/>
      </c>
      <c r="EX126" s="115" t="str">
        <f>IFERROR(COUNTIF('A remplir'!EW126:EW133,1)/((COUNTIF('A remplir'!EW126:EW133,1)+COUNTIF('A remplir'!EW126:EW133,0)-COUNTIF('A remplir'!EW126:EW133,ABS))),"")</f>
        <v/>
      </c>
      <c r="EY126" s="115" t="str">
        <f>IFERROR(COUNTIF('A remplir'!EX126:EX133,1)/((COUNTIF('A remplir'!EX126:EX133,1)+COUNTIF('A remplir'!EX126:EX133,0)-COUNTIF('A remplir'!EX126:EX133,ABS))),"")</f>
        <v/>
      </c>
      <c r="EZ126" s="115" t="str">
        <f>IFERROR(COUNTIF('A remplir'!EY126:EY133,1)/((COUNTIF('A remplir'!EY126:EY133,1)+COUNTIF('A remplir'!EY126:EY133,0)-COUNTIF('A remplir'!EY126:EY133,ABS))),"")</f>
        <v/>
      </c>
      <c r="FA126" s="115" t="str">
        <f>IFERROR(COUNTIF('A remplir'!EZ126:EZ133,1)/((COUNTIF('A remplir'!EZ126:EZ133,1)+COUNTIF('A remplir'!EZ126:EZ133,0)-COUNTIF('A remplir'!EZ126:EZ133,ABS))),"")</f>
        <v/>
      </c>
      <c r="FB126" s="115" t="str">
        <f>IFERROR(COUNTIF('A remplir'!FA126:FA133,1)/((COUNTIF('A remplir'!FA126:FA133,1)+COUNTIF('A remplir'!FA126:FA133,0)-COUNTIF('A remplir'!FA126:FA133,ABS))),"")</f>
        <v/>
      </c>
      <c r="FC126" s="115" t="str">
        <f>IFERROR(COUNTIF('A remplir'!FB126:FB133,1)/((COUNTIF('A remplir'!FB126:FB133,1)+COUNTIF('A remplir'!FB126:FB133,0)-COUNTIF('A remplir'!FB126:FB133,ABS))),"")</f>
        <v/>
      </c>
      <c r="FD126" s="115" t="str">
        <f>IFERROR(COUNTIF('A remplir'!FC126:FC133,1)/((COUNTIF('A remplir'!FC126:FC133,1)+COUNTIF('A remplir'!FC126:FC133,0)-COUNTIF('A remplir'!FC126:FC133,ABS))),"")</f>
        <v/>
      </c>
      <c r="FE126" s="115" t="str">
        <f>IFERROR(COUNTIF('A remplir'!FD126:FD133,1)/((COUNTIF('A remplir'!FD126:FD133,1)+COUNTIF('A remplir'!FD126:FD133,0)-COUNTIF('A remplir'!FD126:FD133,ABS))),"")</f>
        <v/>
      </c>
      <c r="FF126" s="115" t="str">
        <f>IFERROR(COUNTIF('A remplir'!FE126:FE133,1)/((COUNTIF('A remplir'!FE126:FE133,1)+COUNTIF('A remplir'!FE126:FE133,0)-COUNTIF('A remplir'!FE126:FE133,ABS))),"")</f>
        <v/>
      </c>
      <c r="FG126" s="115" t="str">
        <f>IFERROR(COUNTIF('A remplir'!FF126:FF133,1)/((COUNTIF('A remplir'!FF126:FF133,1)+COUNTIF('A remplir'!FF126:FF133,0)-COUNTIF('A remplir'!FF126:FF133,ABS))),"")</f>
        <v/>
      </c>
      <c r="FH126" s="115" t="str">
        <f>IFERROR(COUNTIF('A remplir'!FG126:FG133,1)/((COUNTIF('A remplir'!FG126:FG133,1)+COUNTIF('A remplir'!FG126:FG133,0)-COUNTIF('A remplir'!FG126:FG133,ABS))),"")</f>
        <v/>
      </c>
      <c r="FI126" s="115" t="str">
        <f>IFERROR(COUNTIF('A remplir'!FH126:FH133,1)/((COUNTIF('A remplir'!FH126:FH133,1)+COUNTIF('A remplir'!FH126:FH133,0)-COUNTIF('A remplir'!FH126:FH133,ABS))),"")</f>
        <v/>
      </c>
      <c r="FJ126" s="115" t="str">
        <f>IFERROR(COUNTIF('A remplir'!FI126:FI133,1)/((COUNTIF('A remplir'!FI126:FI133,1)+COUNTIF('A remplir'!FI126:FI133,0)-COUNTIF('A remplir'!FI126:FI133,ABS))),"")</f>
        <v/>
      </c>
      <c r="FK126" s="115" t="str">
        <f>IFERROR(COUNTIF('A remplir'!FJ126:FJ133,1)/((COUNTIF('A remplir'!FJ126:FJ133,1)+COUNTIF('A remplir'!FJ126:FJ133,0)-COUNTIF('A remplir'!FJ126:FJ133,ABS))),"")</f>
        <v/>
      </c>
      <c r="FL126" s="115" t="str">
        <f>IFERROR(COUNTIF('A remplir'!FK126:FK133,1)/((COUNTIF('A remplir'!FK126:FK133,1)+COUNTIF('A remplir'!FK126:FK133,0)-COUNTIF('A remplir'!FK126:FK133,ABS))),"")</f>
        <v/>
      </c>
      <c r="FM126" s="115" t="str">
        <f>IFERROR(COUNTIF('A remplir'!FL126:FL133,1)/((COUNTIF('A remplir'!FL126:FL133,1)+COUNTIF('A remplir'!FL126:FL133,0)-COUNTIF('A remplir'!FL126:FL133,ABS))),"")</f>
        <v/>
      </c>
      <c r="FN126" s="115" t="str">
        <f>IFERROR(COUNTIF('A remplir'!FM126:FM133,1)/((COUNTIF('A remplir'!FM126:FM133,1)+COUNTIF('A remplir'!FM126:FM133,0)-COUNTIF('A remplir'!FM126:FM133,ABS))),"")</f>
        <v/>
      </c>
      <c r="FO126" s="115" t="str">
        <f>IFERROR(COUNTIF('A remplir'!FN126:FN133,1)/((COUNTIF('A remplir'!FN126:FN133,1)+COUNTIF('A remplir'!FN126:FN133,0)-COUNTIF('A remplir'!FN126:FN133,ABS))),"")</f>
        <v/>
      </c>
      <c r="FP126" s="115" t="str">
        <f>IFERROR(COUNTIF('A remplir'!FO126:FO133,1)/((COUNTIF('A remplir'!FO126:FO133,1)+COUNTIF('A remplir'!FO126:FO133,0)-COUNTIF('A remplir'!FO126:FO133,ABS))),"")</f>
        <v/>
      </c>
      <c r="FQ126" s="115" t="str">
        <f>IFERROR(COUNTIF('A remplir'!FP126:FP133,1)/((COUNTIF('A remplir'!FP126:FP133,1)+COUNTIF('A remplir'!FP126:FP133,0)-COUNTIF('A remplir'!FP126:FP133,ABS))),"")</f>
        <v/>
      </c>
      <c r="FR126" s="115" t="str">
        <f>IFERROR(COUNTIF('A remplir'!FQ126:FQ133,1)/((COUNTIF('A remplir'!FQ126:FQ133,1)+COUNTIF('A remplir'!FQ126:FQ133,0)-COUNTIF('A remplir'!FQ126:FQ133,ABS))),"")</f>
        <v/>
      </c>
      <c r="FS126" s="115" t="str">
        <f>IFERROR(COUNTIF('A remplir'!FR126:FR133,1)/((COUNTIF('A remplir'!FR126:FR133,1)+COUNTIF('A remplir'!FR126:FR133,0)-COUNTIF('A remplir'!FR126:FR133,ABS))),"")</f>
        <v/>
      </c>
      <c r="FT126" s="115" t="str">
        <f>IFERROR(COUNTIF('A remplir'!FS126:FS133,1)/((COUNTIF('A remplir'!FS126:FS133,1)+COUNTIF('A remplir'!FS126:FS133,0)-COUNTIF('A remplir'!FS126:FS133,ABS))),"")</f>
        <v/>
      </c>
      <c r="FU126" s="115" t="str">
        <f>IFERROR(COUNTIF('A remplir'!FT126:FT133,1)/((COUNTIF('A remplir'!FT126:FT133,1)+COUNTIF('A remplir'!FT126:FT133,0)-COUNTIF('A remplir'!FT126:FT133,ABS))),"")</f>
        <v/>
      </c>
      <c r="FV126" s="115" t="str">
        <f>IFERROR(COUNTIF('A remplir'!FU126:FU133,1)/((COUNTIF('A remplir'!FU126:FU133,1)+COUNTIF('A remplir'!FU126:FU133,0)-COUNTIF('A remplir'!FU126:FU133,ABS))),"")</f>
        <v/>
      </c>
      <c r="FW126" s="115" t="str">
        <f>IFERROR(COUNTIF('A remplir'!FV126:FV133,1)/((COUNTIF('A remplir'!FV126:FV133,1)+COUNTIF('A remplir'!FV126:FV133,0)-COUNTIF('A remplir'!FV126:FV133,ABS))),"")</f>
        <v/>
      </c>
      <c r="FX126" s="115" t="str">
        <f>IFERROR(COUNTIF('A remplir'!FW126:FW133,1)/((COUNTIF('A remplir'!FW126:FW133,1)+COUNTIF('A remplir'!FW126:FW133,0)-COUNTIF('A remplir'!FW126:FW133,ABS))),"")</f>
        <v/>
      </c>
      <c r="FY126" s="115" t="str">
        <f>IFERROR(COUNTIF('A remplir'!FX126:FX133,1)/((COUNTIF('A remplir'!FX126:FX133,1)+COUNTIF('A remplir'!FX126:FX133,0)-COUNTIF('A remplir'!FX126:FX133,ABS))),"")</f>
        <v/>
      </c>
      <c r="FZ126" s="115" t="str">
        <f>IFERROR(COUNTIF('A remplir'!FY126:FY133,1)/((COUNTIF('A remplir'!FY126:FY133,1)+COUNTIF('A remplir'!FY126:FY133,0)-COUNTIF('A remplir'!FY126:FY133,ABS))),"")</f>
        <v/>
      </c>
      <c r="GA126" s="115" t="str">
        <f>IFERROR(COUNTIF('A remplir'!FZ126:FZ133,1)/((COUNTIF('A remplir'!FZ126:FZ133,1)+COUNTIF('A remplir'!FZ126:FZ133,0)-COUNTIF('A remplir'!FZ126:FZ133,ABS))),"")</f>
        <v/>
      </c>
      <c r="GB126" s="115" t="str">
        <f>IFERROR(COUNTIF('A remplir'!GA126:GA133,1)/((COUNTIF('A remplir'!GA126:GA133,1)+COUNTIF('A remplir'!GA126:GA133,0)-COUNTIF('A remplir'!GA126:GA133,ABS))),"")</f>
        <v/>
      </c>
      <c r="GC126" s="115" t="str">
        <f>IFERROR(COUNTIF('A remplir'!GB126:GB133,1)/((COUNTIF('A remplir'!GB126:GB133,1)+COUNTIF('A remplir'!GB126:GB133,0)-COUNTIF('A remplir'!GB126:GB133,ABS))),"")</f>
        <v/>
      </c>
      <c r="GD126" s="115" t="str">
        <f>IFERROR(COUNTIF('A remplir'!GC126:GC133,1)/((COUNTIF('A remplir'!GC126:GC133,1)+COUNTIF('A remplir'!GC126:GC133,0)-COUNTIF('A remplir'!GC126:GC133,ABS))),"")</f>
        <v/>
      </c>
      <c r="GE126" s="115" t="str">
        <f>IFERROR(COUNTIF('A remplir'!GD126:GD133,1)/((COUNTIF('A remplir'!GD126:GD133,1)+COUNTIF('A remplir'!GD126:GD133,0)-COUNTIF('A remplir'!GD126:GD133,ABS))),"")</f>
        <v/>
      </c>
      <c r="GF126" s="115" t="str">
        <f>IFERROR(COUNTIF('A remplir'!GE126:GE133,1)/((COUNTIF('A remplir'!GE126:GE133,1)+COUNTIF('A remplir'!GE126:GE133,0)-COUNTIF('A remplir'!GE126:GE133,ABS))),"")</f>
        <v/>
      </c>
      <c r="GG126" s="115" t="str">
        <f>IFERROR(COUNTIF('A remplir'!GF126:GF133,1)/((COUNTIF('A remplir'!GF126:GF133,1)+COUNTIF('A remplir'!GF126:GF133,0)-COUNTIF('A remplir'!GF126:GF133,ABS))),"")</f>
        <v/>
      </c>
      <c r="GH126" s="115" t="str">
        <f>IFERROR(COUNTIF('A remplir'!GG126:GG133,1)/((COUNTIF('A remplir'!GG126:GG133,1)+COUNTIF('A remplir'!GG126:GG133,0)-COUNTIF('A remplir'!GG126:GG133,ABS))),"")</f>
        <v/>
      </c>
      <c r="GI126" s="115" t="str">
        <f>IFERROR(COUNTIF('A remplir'!GH126:GH133,1)/((COUNTIF('A remplir'!GH126:GH133,1)+COUNTIF('A remplir'!GH126:GH133,0)-COUNTIF('A remplir'!GH126:GH133,ABS))),"")</f>
        <v/>
      </c>
      <c r="GJ126" s="115" t="str">
        <f>IFERROR(COUNTIF('A remplir'!GI126:GI133,1)/((COUNTIF('A remplir'!GI126:GI133,1)+COUNTIF('A remplir'!GI126:GI133,0)-COUNTIF('A remplir'!GI126:GI133,ABS))),"")</f>
        <v/>
      </c>
      <c r="GK126" s="115" t="str">
        <f>IFERROR(COUNTIF('A remplir'!GJ126:GJ133,1)/((COUNTIF('A remplir'!GJ126:GJ133,1)+COUNTIF('A remplir'!GJ126:GJ133,0)-COUNTIF('A remplir'!GJ126:GJ133,ABS))),"")</f>
        <v/>
      </c>
      <c r="GL126" s="115" t="str">
        <f>IFERROR(COUNTIF('A remplir'!GK126:GK133,1)/((COUNTIF('A remplir'!GK126:GK133,1)+COUNTIF('A remplir'!GK126:GK133,0)-COUNTIF('A remplir'!GK126:GK133,ABS))),"")</f>
        <v/>
      </c>
      <c r="GM126" s="115" t="str">
        <f>IFERROR(COUNTIF('A remplir'!GL126:GL133,1)/((COUNTIF('A remplir'!GL126:GL133,1)+COUNTIF('A remplir'!GL126:GL133,0)-COUNTIF('A remplir'!GL126:GL133,ABS))),"")</f>
        <v/>
      </c>
      <c r="GN126" s="115" t="str">
        <f>IFERROR(COUNTIF('A remplir'!GM126:GM133,1)/((COUNTIF('A remplir'!GM126:GM133,1)+COUNTIF('A remplir'!GM126:GM133,0)-COUNTIF('A remplir'!GM126:GM133,ABS))),"")</f>
        <v/>
      </c>
      <c r="GO126" s="115" t="str">
        <f>IFERROR(COUNTIF('A remplir'!GN126:GN133,1)/((COUNTIF('A remplir'!GN126:GN133,1)+COUNTIF('A remplir'!GN126:GN133,0)-COUNTIF('A remplir'!GN126:GN133,ABS))),"")</f>
        <v/>
      </c>
      <c r="GP126" s="115" t="str">
        <f>IFERROR(COUNTIF('A remplir'!GO126:GO133,1)/((COUNTIF('A remplir'!GO126:GO133,1)+COUNTIF('A remplir'!GO126:GO133,0)-COUNTIF('A remplir'!GO126:GO133,ABS))),"")</f>
        <v/>
      </c>
      <c r="GQ126" s="115" t="str">
        <f>IFERROR(COUNTIF('A remplir'!GP126:GP133,1)/((COUNTIF('A remplir'!GP126:GP133,1)+COUNTIF('A remplir'!GP126:GP133,0)-COUNTIF('A remplir'!GP126:GP133,ABS))),"")</f>
        <v/>
      </c>
      <c r="GR126" s="115" t="str">
        <f>IFERROR(COUNTIF('A remplir'!GQ126:GQ133,1)/((COUNTIF('A remplir'!GQ126:GQ133,1)+COUNTIF('A remplir'!GQ126:GQ133,0)-COUNTIF('A remplir'!GQ126:GQ133,ABS))),"")</f>
        <v/>
      </c>
      <c r="GS126" s="115" t="str">
        <f>IFERROR(COUNTIF('A remplir'!GR126:GR133,1)/((COUNTIF('A remplir'!GR126:GR133,1)+COUNTIF('A remplir'!GR126:GR133,0)-COUNTIF('A remplir'!GR126:GR133,ABS))),"")</f>
        <v/>
      </c>
      <c r="GT126" s="115" t="str">
        <f>IFERROR(COUNTIF('A remplir'!GS126:GS133,1)/((COUNTIF('A remplir'!GS126:GS133,1)+COUNTIF('A remplir'!GS126:GS133,0)-COUNTIF('A remplir'!GS126:GS133,ABS))),"")</f>
        <v/>
      </c>
      <c r="GU126" s="115" t="str">
        <f>IFERROR(COUNTIF('A remplir'!GT126:GT133,1)/((COUNTIF('A remplir'!GT126:GT133,1)+COUNTIF('A remplir'!GT126:GT133,0)-COUNTIF('A remplir'!GT126:GT133,ABS))),"")</f>
        <v/>
      </c>
      <c r="GV126" s="115" t="str">
        <f>IFERROR(COUNTIF('A remplir'!GU126:GU133,1)/((COUNTIF('A remplir'!GU126:GU133,1)+COUNTIF('A remplir'!GU126:GU133,0)-COUNTIF('A remplir'!GU126:GU133,ABS))),"")</f>
        <v/>
      </c>
      <c r="GW126" s="115" t="str">
        <f>IFERROR(COUNTIF('A remplir'!GV126:GV133,1)/((COUNTIF('A remplir'!GV126:GV133,1)+COUNTIF('A remplir'!GV126:GV133,0)-COUNTIF('A remplir'!GV126:GV133,ABS))),"")</f>
        <v/>
      </c>
      <c r="GX126" s="115" t="str">
        <f>IFERROR(COUNTIF('A remplir'!GW126:GW133,1)/((COUNTIF('A remplir'!GW126:GW133,1)+COUNTIF('A remplir'!GW126:GW133,0)-COUNTIF('A remplir'!GW126:GW133,ABS))),"")</f>
        <v/>
      </c>
      <c r="GY126" s="115" t="str">
        <f>IFERROR(COUNTIF('A remplir'!GX126:GX133,1)/((COUNTIF('A remplir'!GX126:GX133,1)+COUNTIF('A remplir'!GX126:GX133,0)-COUNTIF('A remplir'!GX126:GX133,ABS))),"")</f>
        <v/>
      </c>
      <c r="GZ126" s="115" t="str">
        <f>IFERROR(COUNTIF('A remplir'!GY126:GY133,1)/((COUNTIF('A remplir'!GY126:GY133,1)+COUNTIF('A remplir'!GY126:GY133,0)-COUNTIF('A remplir'!GY126:GY133,ABS))),"")</f>
        <v/>
      </c>
      <c r="HA126" s="115" t="str">
        <f>IFERROR(COUNTIF('A remplir'!GZ126:GZ133,1)/((COUNTIF('A remplir'!GZ126:GZ133,1)+COUNTIF('A remplir'!GZ126:GZ133,0)-COUNTIF('A remplir'!GZ126:GZ133,ABS))),"")</f>
        <v/>
      </c>
      <c r="HB126" s="115" t="str">
        <f>IFERROR(COUNTIF('A remplir'!HA126:HA133,1)/((COUNTIF('A remplir'!HA126:HA133,1)+COUNTIF('A remplir'!HA126:HA133,0)-COUNTIF('A remplir'!HA126:HA133,ABS))),"")</f>
        <v/>
      </c>
      <c r="HC126" s="115" t="str">
        <f>IFERROR(COUNTIF('A remplir'!HB126:HB133,1)/((COUNTIF('A remplir'!HB126:HB133,1)+COUNTIF('A remplir'!HB126:HB133,0)-COUNTIF('A remplir'!HB126:HB133,ABS))),"")</f>
        <v/>
      </c>
      <c r="HD126" s="115" t="str">
        <f>IFERROR(COUNTIF('A remplir'!HC126:HC133,1)/((COUNTIF('A remplir'!HC126:HC133,1)+COUNTIF('A remplir'!HC126:HC133,0)-COUNTIF('A remplir'!HC126:HC133,ABS))),"")</f>
        <v/>
      </c>
      <c r="HE126" s="115" t="str">
        <f>IFERROR(COUNTIF('A remplir'!HD126:HD133,1)/((COUNTIF('A remplir'!HD126:HD133,1)+COUNTIF('A remplir'!HD126:HD133,0)-COUNTIF('A remplir'!HD126:HD133,ABS))),"")</f>
        <v/>
      </c>
      <c r="HF126" s="115" t="str">
        <f>IFERROR(COUNTIF('A remplir'!HE126:HE133,1)/((COUNTIF('A remplir'!HE126:HE133,1)+COUNTIF('A remplir'!HE126:HE133,0)-COUNTIF('A remplir'!HE126:HE133,ABS))),"")</f>
        <v/>
      </c>
      <c r="HG126" s="115" t="str">
        <f>IFERROR(COUNTIF('A remplir'!HF126:HF133,1)/((COUNTIF('A remplir'!HF126:HF133,1)+COUNTIF('A remplir'!HF126:HF133,0)-COUNTIF('A remplir'!HF126:HF133,ABS))),"")</f>
        <v/>
      </c>
      <c r="HH126" s="115" t="str">
        <f>IFERROR(COUNTIF('A remplir'!HG126:HG133,1)/((COUNTIF('A remplir'!HG126:HG133,1)+COUNTIF('A remplir'!HG126:HG133,0)-COUNTIF('A remplir'!HG126:HG133,ABS))),"")</f>
        <v/>
      </c>
      <c r="HI126" s="115" t="str">
        <f>IFERROR(COUNTIF('A remplir'!HH126:HH133,1)/((COUNTIF('A remplir'!HH126:HH133,1)+COUNTIF('A remplir'!HH126:HH133,0)-COUNTIF('A remplir'!HH126:HH133,ABS))),"")</f>
        <v/>
      </c>
      <c r="HJ126" s="115" t="str">
        <f>IFERROR(COUNTIF('A remplir'!HI126:HI133,1)/((COUNTIF('A remplir'!HI126:HI133,1)+COUNTIF('A remplir'!HI126:HI133,0)-COUNTIF('A remplir'!HI126:HI133,ABS))),"")</f>
        <v/>
      </c>
      <c r="HK126" s="115" t="str">
        <f>IFERROR(COUNTIF('A remplir'!HJ126:HJ133,1)/((COUNTIF('A remplir'!HJ126:HJ133,1)+COUNTIF('A remplir'!HJ126:HJ133,0)-COUNTIF('A remplir'!HJ126:HJ133,ABS))),"")</f>
        <v/>
      </c>
      <c r="HL126" s="115" t="str">
        <f>IFERROR(COUNTIF('A remplir'!HK126:HK133,1)/((COUNTIF('A remplir'!HK126:HK133,1)+COUNTIF('A remplir'!HK126:HK133,0)-COUNTIF('A remplir'!HK126:HK133,ABS))),"")</f>
        <v/>
      </c>
      <c r="HM126" s="115" t="str">
        <f>IFERROR(COUNTIF('A remplir'!HL126:HL133,1)/((COUNTIF('A remplir'!HL126:HL133,1)+COUNTIF('A remplir'!HL126:HL133,0)-COUNTIF('A remplir'!HL126:HL133,ABS))),"")</f>
        <v/>
      </c>
      <c r="HN126" s="115" t="str">
        <f>IFERROR(COUNTIF('A remplir'!HM126:HM133,1)/((COUNTIF('A remplir'!HM126:HM133,1)+COUNTIF('A remplir'!HM126:HM133,0)-COUNTIF('A remplir'!HM126:HM133,ABS))),"")</f>
        <v/>
      </c>
      <c r="HO126" s="115" t="str">
        <f>IFERROR(COUNTIF('A remplir'!HN126:HN133,1)/((COUNTIF('A remplir'!HN126:HN133,1)+COUNTIF('A remplir'!HN126:HN133,0)-COUNTIF('A remplir'!HN126:HN133,ABS))),"")</f>
        <v/>
      </c>
      <c r="HP126" s="115" t="str">
        <f>IFERROR(COUNTIF('A remplir'!HO126:HO133,1)/((COUNTIF('A remplir'!HO126:HO133,1)+COUNTIF('A remplir'!HO126:HO133,0)-COUNTIF('A remplir'!HO126:HO133,ABS))),"")</f>
        <v/>
      </c>
      <c r="HQ126" s="115" t="str">
        <f>IFERROR(COUNTIF('A remplir'!HP126:HP133,1)/((COUNTIF('A remplir'!HP126:HP133,1)+COUNTIF('A remplir'!HP126:HP133,0)-COUNTIF('A remplir'!HP126:HP133,ABS))),"")</f>
        <v/>
      </c>
      <c r="HR126" s="115" t="str">
        <f>IFERROR(COUNTIF('A remplir'!HQ126:HQ133,1)/((COUNTIF('A remplir'!HQ126:HQ133,1)+COUNTIF('A remplir'!HQ126:HQ133,0)-COUNTIF('A remplir'!HQ126:HQ133,ABS))),"")</f>
        <v/>
      </c>
      <c r="HS126" s="115" t="str">
        <f>IFERROR(COUNTIF('A remplir'!HR126:HR133,1)/((COUNTIF('A remplir'!HR126:HR133,1)+COUNTIF('A remplir'!HR126:HR133,0)-COUNTIF('A remplir'!HR126:HR133,ABS))),"")</f>
        <v/>
      </c>
      <c r="HT126" s="115" t="str">
        <f>IFERROR(COUNTIF('A remplir'!HS126:HS133,1)/((COUNTIF('A remplir'!HS126:HS133,1)+COUNTIF('A remplir'!HS126:HS133,0)-COUNTIF('A remplir'!HS126:HS133,ABS))),"")</f>
        <v/>
      </c>
      <c r="HU126" s="115" t="str">
        <f>IFERROR(COUNTIF('A remplir'!HT126:HT133,1)/((COUNTIF('A remplir'!HT126:HT133,1)+COUNTIF('A remplir'!HT126:HT133,0)-COUNTIF('A remplir'!HT126:HT133,ABS))),"")</f>
        <v/>
      </c>
      <c r="HV126" s="115" t="str">
        <f>IFERROR(COUNTIF('A remplir'!HU126:HU133,1)/((COUNTIF('A remplir'!HU126:HU133,1)+COUNTIF('A remplir'!HU126:HU133,0)-COUNTIF('A remplir'!HU126:HU133,ABS))),"")</f>
        <v/>
      </c>
      <c r="HW126" s="115" t="str">
        <f>IFERROR(COUNTIF('A remplir'!HV126:HV133,1)/((COUNTIF('A remplir'!HV126:HV133,1)+COUNTIF('A remplir'!HV126:HV133,0)-COUNTIF('A remplir'!HV126:HV133,ABS))),"")</f>
        <v/>
      </c>
      <c r="HX126" s="115" t="str">
        <f>IFERROR(COUNTIF('A remplir'!HW126:HW133,1)/((COUNTIF('A remplir'!HW126:HW133,1)+COUNTIF('A remplir'!HW126:HW133,0)-COUNTIF('A remplir'!HW126:HW133,ABS))),"")</f>
        <v/>
      </c>
      <c r="HY126" s="115" t="str">
        <f>IFERROR(COUNTIF('A remplir'!HX126:HX133,1)/((COUNTIF('A remplir'!HX126:HX133,1)+COUNTIF('A remplir'!HX126:HX133,0)-COUNTIF('A remplir'!HX126:HX133,ABS))),"")</f>
        <v/>
      </c>
      <c r="HZ126" s="115" t="str">
        <f>IFERROR(COUNTIF('A remplir'!HY126:HY133,1)/((COUNTIF('A remplir'!HY126:HY133,1)+COUNTIF('A remplir'!HY126:HY133,0)-COUNTIF('A remplir'!HY126:HY133,ABS))),"")</f>
        <v/>
      </c>
      <c r="IA126" s="115" t="str">
        <f>IFERROR(COUNTIF('A remplir'!HZ126:HZ133,1)/((COUNTIF('A remplir'!HZ126:HZ133,1)+COUNTIF('A remplir'!HZ126:HZ133,0)-COUNTIF('A remplir'!HZ126:HZ133,ABS))),"")</f>
        <v/>
      </c>
      <c r="IB126" s="115" t="str">
        <f>IFERROR(COUNTIF('A remplir'!IA126:IA133,1)/((COUNTIF('A remplir'!IA126:IA133,1)+COUNTIF('A remplir'!IA126:IA133,0)-COUNTIF('A remplir'!IA126:IA133,ABS))),"")</f>
        <v/>
      </c>
      <c r="IC126" s="115" t="str">
        <f>IFERROR(COUNTIF('A remplir'!IB126:IB133,1)/((COUNTIF('A remplir'!IB126:IB133,1)+COUNTIF('A remplir'!IB126:IB133,0)-COUNTIF('A remplir'!IB126:IB133,ABS))),"")</f>
        <v/>
      </c>
      <c r="ID126" s="115" t="str">
        <f>IFERROR(COUNTIF('A remplir'!IC126:IC133,1)/((COUNTIF('A remplir'!IC126:IC133,1)+COUNTIF('A remplir'!IC126:IC133,0)-COUNTIF('A remplir'!IC126:IC133,ABS))),"")</f>
        <v/>
      </c>
      <c r="IE126" s="115" t="str">
        <f>IFERROR(COUNTIF('A remplir'!ID126:ID133,1)/((COUNTIF('A remplir'!ID126:ID133,1)+COUNTIF('A remplir'!ID126:ID133,0)-COUNTIF('A remplir'!ID126:ID133,ABS))),"")</f>
        <v/>
      </c>
      <c r="IF126" s="115" t="str">
        <f>IFERROR(COUNTIF('A remplir'!IE126:IE133,1)/((COUNTIF('A remplir'!IE126:IE133,1)+COUNTIF('A remplir'!IE126:IE133,0)-COUNTIF('A remplir'!IE126:IE133,ABS))),"")</f>
        <v/>
      </c>
      <c r="IG126" s="115" t="str">
        <f>IFERROR(COUNTIF('A remplir'!IF126:IF133,1)/((COUNTIF('A remplir'!IF126:IF133,1)+COUNTIF('A remplir'!IF126:IF133,0)-COUNTIF('A remplir'!IF126:IF133,ABS))),"")</f>
        <v/>
      </c>
      <c r="IH126" s="115" t="str">
        <f>IFERROR(COUNTIF('A remplir'!IG126:IG133,1)/((COUNTIF('A remplir'!IG126:IG133,1)+COUNTIF('A remplir'!IG126:IG133,0)-COUNTIF('A remplir'!IG126:IG133,ABS))),"")</f>
        <v/>
      </c>
      <c r="II126" s="115" t="str">
        <f>IFERROR(COUNTIF('A remplir'!IH126:IH133,1)/((COUNTIF('A remplir'!IH126:IH133,1)+COUNTIF('A remplir'!IH126:IH133,0)-COUNTIF('A remplir'!IH126:IH133,ABS))),"")</f>
        <v/>
      </c>
      <c r="IJ126" s="115" t="str">
        <f>IFERROR(COUNTIF('A remplir'!II126:II133,1)/((COUNTIF('A remplir'!II126:II133,1)+COUNTIF('A remplir'!II126:II133,0)-COUNTIF('A remplir'!II126:II133,ABS))),"")</f>
        <v/>
      </c>
      <c r="IK126" s="115" t="str">
        <f>IFERROR(COUNTIF('A remplir'!IJ126:IJ133,1)/((COUNTIF('A remplir'!IJ126:IJ133,1)+COUNTIF('A remplir'!IJ126:IJ133,0)-COUNTIF('A remplir'!IJ126:IJ133,ABS))),"")</f>
        <v/>
      </c>
      <c r="IL126" s="115" t="str">
        <f>IFERROR(COUNTIF('A remplir'!IK126:IK133,1)/((COUNTIF('A remplir'!IK126:IK133,1)+COUNTIF('A remplir'!IK126:IK133,0)-COUNTIF('A remplir'!IK126:IK133,ABS))),"")</f>
        <v/>
      </c>
      <c r="IM126" s="115" t="str">
        <f>IFERROR(COUNTIF('A remplir'!IL126:IL133,1)/((COUNTIF('A remplir'!IL126:IL133,1)+COUNTIF('A remplir'!IL126:IL133,0)-COUNTIF('A remplir'!IL126:IL133,ABS))),"")</f>
        <v/>
      </c>
      <c r="IN126" s="115" t="str">
        <f>IFERROR(COUNTIF('A remplir'!IM126:IM133,1)/((COUNTIF('A remplir'!IM126:IM133,1)+COUNTIF('A remplir'!IM126:IM133,0)-COUNTIF('A remplir'!IM126:IM133,ABS))),"")</f>
        <v/>
      </c>
      <c r="IO126" s="115" t="str">
        <f>IFERROR(COUNTIF('A remplir'!IN126:IN133,1)/((COUNTIF('A remplir'!IN126:IN133,1)+COUNTIF('A remplir'!IN126:IN133,0)-COUNTIF('A remplir'!IN126:IN133,ABS))),"")</f>
        <v/>
      </c>
      <c r="IP126" s="115" t="str">
        <f>IFERROR(COUNTIF('A remplir'!IO126:IO133,1)/((COUNTIF('A remplir'!IO126:IO133,1)+COUNTIF('A remplir'!IO126:IO133,0)-COUNTIF('A remplir'!IO126:IO133,ABS))),"")</f>
        <v/>
      </c>
      <c r="IQ126" s="115" t="str">
        <f>IFERROR(COUNTIF('A remplir'!IP126:IP133,1)/((COUNTIF('A remplir'!IP126:IP133,1)+COUNTIF('A remplir'!IP126:IP133,0)-COUNTIF('A remplir'!IP126:IP133,ABS))),"")</f>
        <v/>
      </c>
      <c r="IR126" s="115" t="str">
        <f>IFERROR(COUNTIF('A remplir'!IQ126:IQ133,1)/((COUNTIF('A remplir'!IQ126:IQ133,1)+COUNTIF('A remplir'!IQ126:IQ133,0)-COUNTIF('A remplir'!IQ126:IQ133,ABS))),"")</f>
        <v/>
      </c>
      <c r="IS126" s="115" t="str">
        <f>IFERROR(COUNTIF('A remplir'!IR126:IR133,1)/((COUNTIF('A remplir'!IR126:IR133,1)+COUNTIF('A remplir'!IR126:IR133,0)-COUNTIF('A remplir'!IR126:IR133,ABS))),"")</f>
        <v/>
      </c>
      <c r="IT126" s="115" t="str">
        <f>IFERROR(COUNTIF('A remplir'!IS126:IS133,1)/((COUNTIF('A remplir'!IS126:IS133,1)+COUNTIF('A remplir'!IS126:IS133,0)-COUNTIF('A remplir'!IS126:IS133,ABS))),"")</f>
        <v/>
      </c>
      <c r="IU126" s="115" t="str">
        <f>IFERROR(COUNTIF('A remplir'!IT126:IT133,1)/((COUNTIF('A remplir'!IT126:IT133,1)+COUNTIF('A remplir'!IT126:IT133,0)-COUNTIF('A remplir'!IT126:IT133,ABS))),"")</f>
        <v/>
      </c>
      <c r="IV126" s="115" t="str">
        <f>IFERROR(COUNTIF('A remplir'!IU126:IU133,1)/((COUNTIF('A remplir'!IU126:IU133,1)+COUNTIF('A remplir'!IU126:IU133,0)-COUNTIF('A remplir'!IU126:IU133,ABS))),"")</f>
        <v/>
      </c>
      <c r="IW126" s="115" t="str">
        <f>IFERROR(COUNTIF('A remplir'!IV126:IV133,1)/((COUNTIF('A remplir'!IV126:IV133,1)+COUNTIF('A remplir'!IV126:IV133,0)-COUNTIF('A remplir'!IV126:IV133,ABS))),"")</f>
        <v/>
      </c>
      <c r="IX126" s="115" t="str">
        <f>IFERROR(COUNTIF('A remplir'!IW126:IW133,1)/((COUNTIF('A remplir'!IW126:IW133,1)+COUNTIF('A remplir'!IW126:IW133,0)-COUNTIF('A remplir'!IW126:IW133,ABS))),"")</f>
        <v/>
      </c>
      <c r="IY126" s="115" t="str">
        <f>IFERROR(COUNTIF('A remplir'!IX126:IX133,1)/((COUNTIF('A remplir'!IX126:IX133,1)+COUNTIF('A remplir'!IX126:IX133,0)-COUNTIF('A remplir'!IX126:IX133,ABS))),"")</f>
        <v/>
      </c>
      <c r="IZ126" s="115" t="str">
        <f>IFERROR(COUNTIF('A remplir'!IY126:IY133,1)/((COUNTIF('A remplir'!IY126:IY133,1)+COUNTIF('A remplir'!IY126:IY133,0)-COUNTIF('A remplir'!IY126:IY133,ABS))),"")</f>
        <v/>
      </c>
      <c r="JA126" s="115" t="str">
        <f>IFERROR(COUNTIF('A remplir'!IZ126:IZ133,1)/((COUNTIF('A remplir'!IZ126:IZ133,1)+COUNTIF('A remplir'!IZ126:IZ133,0)-COUNTIF('A remplir'!IZ126:IZ133,ABS))),"")</f>
        <v/>
      </c>
      <c r="JB126" s="115" t="str">
        <f>IFERROR(COUNTIF('A remplir'!JA126:JA133,1)/((COUNTIF('A remplir'!JA126:JA133,1)+COUNTIF('A remplir'!JA126:JA133,0)-COUNTIF('A remplir'!JA126:JA133,ABS))),"")</f>
        <v/>
      </c>
      <c r="JC126" s="115" t="str">
        <f>IFERROR(COUNTIF('A remplir'!JB126:JB133,1)/((COUNTIF('A remplir'!JB126:JB133,1)+COUNTIF('A remplir'!JB126:JB133,0)-COUNTIF('A remplir'!JB126:JB133,ABS))),"")</f>
        <v/>
      </c>
      <c r="JD126" s="115" t="str">
        <f>IFERROR(COUNTIF('A remplir'!JC126:JC133,1)/((COUNTIF('A remplir'!JC126:JC133,1)+COUNTIF('A remplir'!JC126:JC133,0)-COUNTIF('A remplir'!JC126:JC133,ABS))),"")</f>
        <v/>
      </c>
      <c r="JE126" s="115" t="str">
        <f>IFERROR(COUNTIF('A remplir'!JD126:JD133,1)/((COUNTIF('A remplir'!JD126:JD133,1)+COUNTIF('A remplir'!JD126:JD133,0)-COUNTIF('A remplir'!JD126:JD133,ABS))),"")</f>
        <v/>
      </c>
      <c r="JF126" s="115" t="str">
        <f>IFERROR(COUNTIF('A remplir'!JE126:JE133,1)/((COUNTIF('A remplir'!JE126:JE133,1)+COUNTIF('A remplir'!JE126:JE133,0)-COUNTIF('A remplir'!JE126:JE133,ABS))),"")</f>
        <v/>
      </c>
      <c r="JG126" s="115" t="str">
        <f>IFERROR(COUNTIF('A remplir'!JF126:JF133,1)/((COUNTIF('A remplir'!JF126:JF133,1)+COUNTIF('A remplir'!JF126:JF133,0)-COUNTIF('A remplir'!JF126:JF133,ABS))),"")</f>
        <v/>
      </c>
      <c r="JH126" s="115" t="str">
        <f>IFERROR(COUNTIF('A remplir'!JG126:JG133,1)/((COUNTIF('A remplir'!JG126:JG133,1)+COUNTIF('A remplir'!JG126:JG133,0)-COUNTIF('A remplir'!JG126:JG133,ABS))),"")</f>
        <v/>
      </c>
      <c r="JI126" s="115" t="str">
        <f>IFERROR(COUNTIF('A remplir'!JH126:JH133,1)/((COUNTIF('A remplir'!JH126:JH133,1)+COUNTIF('A remplir'!JH126:JH133,0)-COUNTIF('A remplir'!JH126:JH133,ABS))),"")</f>
        <v/>
      </c>
      <c r="JJ126" s="115" t="str">
        <f>IFERROR(COUNTIF('A remplir'!JI126:JI133,1)/((COUNTIF('A remplir'!JI126:JI133,1)+COUNTIF('A remplir'!JI126:JI133,0)-COUNTIF('A remplir'!JI126:JI133,ABS))),"")</f>
        <v/>
      </c>
      <c r="JK126" s="115" t="str">
        <f>IFERROR(COUNTIF('A remplir'!JJ126:JJ133,1)/((COUNTIF('A remplir'!JJ126:JJ133,1)+COUNTIF('A remplir'!JJ126:JJ133,0)-COUNTIF('A remplir'!JJ126:JJ133,ABS))),"")</f>
        <v/>
      </c>
      <c r="JL126" s="115" t="str">
        <f>IFERROR(COUNTIF('A remplir'!JK126:JK133,1)/((COUNTIF('A remplir'!JK126:JK133,1)+COUNTIF('A remplir'!JK126:JK133,0)-COUNTIF('A remplir'!JK126:JK133,ABS))),"")</f>
        <v/>
      </c>
      <c r="JM126" s="115" t="str">
        <f>IFERROR(COUNTIF('A remplir'!JL126:JL133,1)/((COUNTIF('A remplir'!JL126:JL133,1)+COUNTIF('A remplir'!JL126:JL133,0)-COUNTIF('A remplir'!JL126:JL133,ABS))),"")</f>
        <v/>
      </c>
      <c r="JN126" s="115" t="str">
        <f>IFERROR(COUNTIF('A remplir'!JM126:JM133,1)/((COUNTIF('A remplir'!JM126:JM133,1)+COUNTIF('A remplir'!JM126:JM133,0)-COUNTIF('A remplir'!JM126:JM133,ABS))),"")</f>
        <v/>
      </c>
      <c r="JO126" s="115" t="str">
        <f>IFERROR(COUNTIF('A remplir'!JN126:JN133,1)/((COUNTIF('A remplir'!JN126:JN133,1)+COUNTIF('A remplir'!JN126:JN133,0)-COUNTIF('A remplir'!JN126:JN133,ABS))),"")</f>
        <v/>
      </c>
      <c r="JP126" s="115" t="str">
        <f>IFERROR(COUNTIF('A remplir'!JO126:JO133,1)/((COUNTIF('A remplir'!JO126:JO133,1)+COUNTIF('A remplir'!JO126:JO133,0)-COUNTIF('A remplir'!JO126:JO133,ABS))),"")</f>
        <v/>
      </c>
      <c r="JQ126" s="115" t="str">
        <f>IFERROR(COUNTIF('A remplir'!JP126:JP133,1)/((COUNTIF('A remplir'!JP126:JP133,1)+COUNTIF('A remplir'!JP126:JP133,0)-COUNTIF('A remplir'!JP126:JP133,ABS))),"")</f>
        <v/>
      </c>
      <c r="JR126" s="115" t="str">
        <f>IFERROR(COUNTIF('A remplir'!JQ126:JQ133,1)/((COUNTIF('A remplir'!JQ126:JQ133,1)+COUNTIF('A remplir'!JQ126:JQ133,0)-COUNTIF('A remplir'!JQ126:JQ133,ABS))),"")</f>
        <v/>
      </c>
      <c r="JS126" s="115" t="str">
        <f>IFERROR(COUNTIF('A remplir'!JR126:JR133,1)/((COUNTIF('A remplir'!JR126:JR133,1)+COUNTIF('A remplir'!JR126:JR133,0)-COUNTIF('A remplir'!JR126:JR133,ABS))),"")</f>
        <v/>
      </c>
      <c r="JT126" s="115" t="str">
        <f>IFERROR(COUNTIF('A remplir'!JS126:JS133,1)/((COUNTIF('A remplir'!JS126:JS133,1)+COUNTIF('A remplir'!JS126:JS133,0)-COUNTIF('A remplir'!JS126:JS133,ABS))),"")</f>
        <v/>
      </c>
      <c r="JU126" s="115" t="str">
        <f>IFERROR(COUNTIF('A remplir'!JT126:JT133,1)/((COUNTIF('A remplir'!JT126:JT133,1)+COUNTIF('A remplir'!JT126:JT133,0)-COUNTIF('A remplir'!JT126:JT133,ABS))),"")</f>
        <v/>
      </c>
      <c r="JV126" s="115" t="str">
        <f>IFERROR(COUNTIF('A remplir'!JU126:JU133,1)/((COUNTIF('A remplir'!JU126:JU133,1)+COUNTIF('A remplir'!JU126:JU133,0)-COUNTIF('A remplir'!JU126:JU133,ABS))),"")</f>
        <v/>
      </c>
      <c r="JW126" s="115" t="str">
        <f>IFERROR(COUNTIF('A remplir'!JV126:JV133,1)/((COUNTIF('A remplir'!JV126:JV133,1)+COUNTIF('A remplir'!JV126:JV133,0)-COUNTIF('A remplir'!JV126:JV133,ABS))),"")</f>
        <v/>
      </c>
      <c r="JX126" s="115" t="str">
        <f>IFERROR(COUNTIF('A remplir'!JW126:JW133,1)/((COUNTIF('A remplir'!JW126:JW133,1)+COUNTIF('A remplir'!JW126:JW133,0)-COUNTIF('A remplir'!JW126:JW133,ABS))),"")</f>
        <v/>
      </c>
      <c r="JY126" s="115" t="str">
        <f>IFERROR(COUNTIF('A remplir'!JX126:JX133,1)/((COUNTIF('A remplir'!JX126:JX133,1)+COUNTIF('A remplir'!JX126:JX133,0)-COUNTIF('A remplir'!JX126:JX133,ABS))),"")</f>
        <v/>
      </c>
      <c r="JZ126" s="115" t="str">
        <f>IFERROR(COUNTIF('A remplir'!JY126:JY133,1)/((COUNTIF('A remplir'!JY126:JY133,1)+COUNTIF('A remplir'!JY126:JY133,0)-COUNTIF('A remplir'!JY126:JY133,ABS))),"")</f>
        <v/>
      </c>
      <c r="KA126" s="115" t="str">
        <f>IFERROR(COUNTIF('A remplir'!JZ126:JZ133,1)/((COUNTIF('A remplir'!JZ126:JZ133,1)+COUNTIF('A remplir'!JZ126:JZ133,0)-COUNTIF('A remplir'!JZ126:JZ133,ABS))),"")</f>
        <v/>
      </c>
      <c r="KB126" s="115" t="str">
        <f>IFERROR(COUNTIF('A remplir'!KA126:KA133,1)/((COUNTIF('A remplir'!KA126:KA133,1)+COUNTIF('A remplir'!KA126:KA133,0)-COUNTIF('A remplir'!KA126:KA133,ABS))),"")</f>
        <v/>
      </c>
      <c r="KC126" s="115" t="str">
        <f>IFERROR(COUNTIF('A remplir'!KB126:KB133,1)/((COUNTIF('A remplir'!KB126:KB133,1)+COUNTIF('A remplir'!KB126:KB133,0)-COUNTIF('A remplir'!KB126:KB133,ABS))),"")</f>
        <v/>
      </c>
      <c r="KD126" s="115" t="str">
        <f>IFERROR(COUNTIF('A remplir'!KC126:KC133,1)/((COUNTIF('A remplir'!KC126:KC133,1)+COUNTIF('A remplir'!KC126:KC133,0)-COUNTIF('A remplir'!KC126:KC133,ABS))),"")</f>
        <v/>
      </c>
      <c r="KE126" s="115" t="str">
        <f>IFERROR(COUNTIF('A remplir'!KD126:KD133,1)/((COUNTIF('A remplir'!KD126:KD133,1)+COUNTIF('A remplir'!KD126:KD133,0)-COUNTIF('A remplir'!KD126:KD133,ABS))),"")</f>
        <v/>
      </c>
      <c r="KF126" s="115" t="str">
        <f>IFERROR(COUNTIF('A remplir'!KE126:KE133,1)/((COUNTIF('A remplir'!KE126:KE133,1)+COUNTIF('A remplir'!KE126:KE133,0)-COUNTIF('A remplir'!KE126:KE133,ABS))),"")</f>
        <v/>
      </c>
      <c r="KG126" s="115" t="str">
        <f>IFERROR(COUNTIF('A remplir'!KF126:KF133,1)/((COUNTIF('A remplir'!KF126:KF133,1)+COUNTIF('A remplir'!KF126:KF133,0)-COUNTIF('A remplir'!KF126:KF133,ABS))),"")</f>
        <v/>
      </c>
      <c r="KH126" s="115" t="str">
        <f>IFERROR(COUNTIF('A remplir'!KG126:KG133,1)/((COUNTIF('A remplir'!KG126:KG133,1)+COUNTIF('A remplir'!KG126:KG133,0)-COUNTIF('A remplir'!KG126:KG133,ABS))),"")</f>
        <v/>
      </c>
      <c r="KI126" s="115" t="str">
        <f>IFERROR(COUNTIF('A remplir'!KH126:KH133,1)/((COUNTIF('A remplir'!KH126:KH133,1)+COUNTIF('A remplir'!KH126:KH133,0)-COUNTIF('A remplir'!KH126:KH133,ABS))),"")</f>
        <v/>
      </c>
      <c r="KJ126" s="115" t="str">
        <f>IFERROR(COUNTIF('A remplir'!KI126:KI133,1)/((COUNTIF('A remplir'!KI126:KI133,1)+COUNTIF('A remplir'!KI126:KI133,0)-COUNTIF('A remplir'!KI126:KI133,ABS))),"")</f>
        <v/>
      </c>
      <c r="KK126" s="115" t="str">
        <f>IFERROR(COUNTIF('A remplir'!KJ126:KJ133,1)/((COUNTIF('A remplir'!KJ126:KJ133,1)+COUNTIF('A remplir'!KJ126:KJ133,0)-COUNTIF('A remplir'!KJ126:KJ133,ABS))),"")</f>
        <v/>
      </c>
      <c r="KL126" s="115" t="str">
        <f>IFERROR(COUNTIF('A remplir'!KK126:KK133,1)/((COUNTIF('A remplir'!KK126:KK133,1)+COUNTIF('A remplir'!KK126:KK133,0)-COUNTIF('A remplir'!KK126:KK133,ABS))),"")</f>
        <v/>
      </c>
      <c r="KM126" s="115" t="str">
        <f>IFERROR(COUNTIF('A remplir'!KL126:KL133,1)/((COUNTIF('A remplir'!KL126:KL133,1)+COUNTIF('A remplir'!KL126:KL133,0)-COUNTIF('A remplir'!KL126:KL133,ABS))),"")</f>
        <v/>
      </c>
      <c r="KN126" s="115" t="str">
        <f>IFERROR(COUNTIF('A remplir'!KM126:KM133,1)/((COUNTIF('A remplir'!KM126:KM133,1)+COUNTIF('A remplir'!KM126:KM133,0)-COUNTIF('A remplir'!KM126:KM133,ABS))),"")</f>
        <v/>
      </c>
      <c r="KO126" s="115" t="str">
        <f>IFERROR(COUNTIF('A remplir'!KN126:KN133,1)/((COUNTIF('A remplir'!KN126:KN133,1)+COUNTIF('A remplir'!KN126:KN133,0)-COUNTIF('A remplir'!KN126:KN133,ABS))),"")</f>
        <v/>
      </c>
      <c r="KP126" s="115" t="str">
        <f>IFERROR(COUNTIF('A remplir'!KO126:KO133,1)/((COUNTIF('A remplir'!KO126:KO133,1)+COUNTIF('A remplir'!KO126:KO133,0)-COUNTIF('A remplir'!KO126:KO133,ABS))),"")</f>
        <v/>
      </c>
      <c r="KQ126" s="115" t="str">
        <f>IFERROR(COUNTIF('A remplir'!KP126:KP133,1)/((COUNTIF('A remplir'!KP126:KP133,1)+COUNTIF('A remplir'!KP126:KP133,0)-COUNTIF('A remplir'!KP126:KP133,ABS))),"")</f>
        <v/>
      </c>
      <c r="KR126" s="115" t="str">
        <f>IFERROR(COUNTIF('A remplir'!KQ126:KQ133,1)/((COUNTIF('A remplir'!KQ126:KQ133,1)+COUNTIF('A remplir'!KQ126:KQ133,0)-COUNTIF('A remplir'!KQ126:KQ133,ABS))),"")</f>
        <v/>
      </c>
      <c r="KS126" s="115" t="str">
        <f>IFERROR(COUNTIF('A remplir'!KR126:KR133,1)/((COUNTIF('A remplir'!KR126:KR133,1)+COUNTIF('A remplir'!KR126:KR133,0)-COUNTIF('A remplir'!KR126:KR133,ABS))),"")</f>
        <v/>
      </c>
      <c r="KT126" s="115" t="str">
        <f>IFERROR(COUNTIF('A remplir'!KS126:KS133,1)/((COUNTIF('A remplir'!KS126:KS133,1)+COUNTIF('A remplir'!KS126:KS133,0)-COUNTIF('A remplir'!KS126:KS133,ABS))),"")</f>
        <v/>
      </c>
      <c r="KU126" s="115" t="str">
        <f>IFERROR(COUNTIF('A remplir'!KT126:KT133,1)/((COUNTIF('A remplir'!KT126:KT133,1)+COUNTIF('A remplir'!KT126:KT133,0)-COUNTIF('A remplir'!KT126:KT133,ABS))),"")</f>
        <v/>
      </c>
      <c r="KV126" s="115" t="str">
        <f>IFERROR(COUNTIF('A remplir'!KU126:KU133,1)/((COUNTIF('A remplir'!KU126:KU133,1)+COUNTIF('A remplir'!KU126:KU133,0)-COUNTIF('A remplir'!KU126:KU133,ABS))),"")</f>
        <v/>
      </c>
      <c r="KW126" s="115" t="str">
        <f>IFERROR(COUNTIF('A remplir'!KV126:KV133,1)/((COUNTIF('A remplir'!KV126:KV133,1)+COUNTIF('A remplir'!KV126:KV133,0)-COUNTIF('A remplir'!KV126:KV133,ABS))),"")</f>
        <v/>
      </c>
      <c r="KX126" s="115" t="str">
        <f>IFERROR(COUNTIF('A remplir'!KW126:KW133,1)/((COUNTIF('A remplir'!KW126:KW133,1)+COUNTIF('A remplir'!KW126:KW133,0)-COUNTIF('A remplir'!KW126:KW133,ABS))),"")</f>
        <v/>
      </c>
      <c r="KY126" s="115" t="str">
        <f>IFERROR(COUNTIF('A remplir'!KX126:KX133,1)/((COUNTIF('A remplir'!KX126:KX133,1)+COUNTIF('A remplir'!KX126:KX133,0)-COUNTIF('A remplir'!KX126:KX133,ABS))),"")</f>
        <v/>
      </c>
      <c r="KZ126" s="115" t="str">
        <f>IFERROR(COUNTIF('A remplir'!KY126:KY133,1)/((COUNTIF('A remplir'!KY126:KY133,1)+COUNTIF('A remplir'!KY126:KY133,0)-COUNTIF('A remplir'!KY126:KY133,ABS))),"")</f>
        <v/>
      </c>
      <c r="LA126" s="115" t="str">
        <f>IFERROR(COUNTIF('A remplir'!KZ126:KZ133,1)/((COUNTIF('A remplir'!KZ126:KZ133,1)+COUNTIF('A remplir'!KZ126:KZ133,0)-COUNTIF('A remplir'!KZ126:KZ133,ABS))),"")</f>
        <v/>
      </c>
      <c r="LB126" s="115" t="str">
        <f>IFERROR(COUNTIF('A remplir'!LA126:LA133,1)/((COUNTIF('A remplir'!LA126:LA133,1)+COUNTIF('A remplir'!LA126:LA133,0)-COUNTIF('A remplir'!LA126:LA133,ABS))),"")</f>
        <v/>
      </c>
      <c r="LC126" s="115" t="str">
        <f>IFERROR(COUNTIF('A remplir'!LB126:LB133,1)/((COUNTIF('A remplir'!LB126:LB133,1)+COUNTIF('A remplir'!LB126:LB133,0)-COUNTIF('A remplir'!LB126:LB133,ABS))),"")</f>
        <v/>
      </c>
      <c r="LD126" s="115" t="str">
        <f>IFERROR(COUNTIF('A remplir'!LC126:LC133,1)/((COUNTIF('A remplir'!LC126:LC133,1)+COUNTIF('A remplir'!LC126:LC133,0)-COUNTIF('A remplir'!LC126:LC133,ABS))),"")</f>
        <v/>
      </c>
      <c r="LE126" s="115" t="str">
        <f>IFERROR(COUNTIF('A remplir'!LD126:LD133,1)/((COUNTIF('A remplir'!LD126:LD133,1)+COUNTIF('A remplir'!LD126:LD133,0)-COUNTIF('A remplir'!LD126:LD133,ABS))),"")</f>
        <v/>
      </c>
      <c r="LF126" s="115" t="str">
        <f>IFERROR(COUNTIF('A remplir'!LE126:LE133,1)/((COUNTIF('A remplir'!LE126:LE133,1)+COUNTIF('A remplir'!LE126:LE133,0)-COUNTIF('A remplir'!LE126:LE133,ABS))),"")</f>
        <v/>
      </c>
      <c r="LG126" s="115" t="str">
        <f>IFERROR(COUNTIF('A remplir'!LF126:LF133,1)/((COUNTIF('A remplir'!LF126:LF133,1)+COUNTIF('A remplir'!LF126:LF133,0)-COUNTIF('A remplir'!LF126:LF133,ABS))),"")</f>
        <v/>
      </c>
      <c r="LH126" s="115" t="str">
        <f>IFERROR(COUNTIF('A remplir'!LG126:LG133,1)/((COUNTIF('A remplir'!LG126:LG133,1)+COUNTIF('A remplir'!LG126:LG133,0)-COUNTIF('A remplir'!LG126:LG133,ABS))),"")</f>
        <v/>
      </c>
      <c r="LI126" s="115" t="str">
        <f>IFERROR(COUNTIF('A remplir'!LH126:LH133,1)/((COUNTIF('A remplir'!LH126:LH133,1)+COUNTIF('A remplir'!LH126:LH133,0)-COUNTIF('A remplir'!LH126:LH133,ABS))),"")</f>
        <v/>
      </c>
      <c r="LJ126" s="115" t="str">
        <f>IFERROR(COUNTIF('A remplir'!LI126:LI133,1)/((COUNTIF('A remplir'!LI126:LI133,1)+COUNTIF('A remplir'!LI126:LI133,0)-COUNTIF('A remplir'!LI126:LI133,ABS))),"")</f>
        <v/>
      </c>
      <c r="LK126" s="115" t="str">
        <f>IFERROR(COUNTIF('A remplir'!LJ126:LJ133,1)/((COUNTIF('A remplir'!LJ126:LJ133,1)+COUNTIF('A remplir'!LJ126:LJ133,0)-COUNTIF('A remplir'!LJ126:LJ133,ABS))),"")</f>
        <v/>
      </c>
      <c r="LL126" s="115" t="str">
        <f>IFERROR(COUNTIF('A remplir'!LK126:LK133,1)/((COUNTIF('A remplir'!LK126:LK133,1)+COUNTIF('A remplir'!LK126:LK133,0)-COUNTIF('A remplir'!LK126:LK133,ABS))),"")</f>
        <v/>
      </c>
      <c r="LM126" s="115" t="str">
        <f>IFERROR(COUNTIF('A remplir'!LL126:LL133,1)/((COUNTIF('A remplir'!LL126:LL133,1)+COUNTIF('A remplir'!LL126:LL133,0)-COUNTIF('A remplir'!LL126:LL133,ABS))),"")</f>
        <v/>
      </c>
      <c r="LN126" s="115" t="str">
        <f>IFERROR(COUNTIF('A remplir'!LM126:LM133,1)/((COUNTIF('A remplir'!LM126:LM133,1)+COUNTIF('A remplir'!LM126:LM133,0)-COUNTIF('A remplir'!LM126:LM133,ABS))),"")</f>
        <v/>
      </c>
      <c r="LO126" s="115" t="str">
        <f>IFERROR(COUNTIF('A remplir'!LN126:LN133,1)/((COUNTIF('A remplir'!LN126:LN133,1)+COUNTIF('A remplir'!LN126:LN133,0)-COUNTIF('A remplir'!LN126:LN133,ABS))),"")</f>
        <v/>
      </c>
      <c r="LP126" s="115" t="str">
        <f>IFERROR(COUNTIF('A remplir'!LO126:LO133,1)/((COUNTIF('A remplir'!LO126:LO133,1)+COUNTIF('A remplir'!LO126:LO133,0)-COUNTIF('A remplir'!LO126:LO133,ABS))),"")</f>
        <v/>
      </c>
      <c r="LQ126" s="115" t="str">
        <f>IFERROR(COUNTIF('A remplir'!LP126:LP133,1)/((COUNTIF('A remplir'!LP126:LP133,1)+COUNTIF('A remplir'!LP126:LP133,0)-COUNTIF('A remplir'!LP126:LP133,ABS))),"")</f>
        <v/>
      </c>
      <c r="LR126" s="115" t="str">
        <f>IFERROR(COUNTIF('A remplir'!LQ126:LQ133,1)/((COUNTIF('A remplir'!LQ126:LQ133,1)+COUNTIF('A remplir'!LQ126:LQ133,0)-COUNTIF('A remplir'!LQ126:LQ133,ABS))),"")</f>
        <v/>
      </c>
      <c r="LS126" s="115" t="str">
        <f>IFERROR(COUNTIF('A remplir'!LR126:LR133,1)/((COUNTIF('A remplir'!LR126:LR133,1)+COUNTIF('A remplir'!LR126:LR133,0)-COUNTIF('A remplir'!LR126:LR133,ABS))),"")</f>
        <v/>
      </c>
      <c r="LT126" s="115" t="str">
        <f>IFERROR(COUNTIF('A remplir'!LS126:LS133,1)/((COUNTIF('A remplir'!LS126:LS133,1)+COUNTIF('A remplir'!LS126:LS133,0)-COUNTIF('A remplir'!LS126:LS133,ABS))),"")</f>
        <v/>
      </c>
      <c r="LU126" s="115" t="str">
        <f>IFERROR(COUNTIF('A remplir'!LT126:LT133,1)/((COUNTIF('A remplir'!LT126:LT133,1)+COUNTIF('A remplir'!LT126:LT133,0)-COUNTIF('A remplir'!LT126:LT133,ABS))),"")</f>
        <v/>
      </c>
      <c r="LV126" s="115" t="str">
        <f>IFERROR(COUNTIF('A remplir'!LU126:LU133,1)/((COUNTIF('A remplir'!LU126:LU133,1)+COUNTIF('A remplir'!LU126:LU133,0)-COUNTIF('A remplir'!LU126:LU133,ABS))),"")</f>
        <v/>
      </c>
      <c r="LW126" s="115" t="str">
        <f>IFERROR(COUNTIF('A remplir'!LV126:LV133,1)/((COUNTIF('A remplir'!LV126:LV133,1)+COUNTIF('A remplir'!LV126:LV133,0)-COUNTIF('A remplir'!LV126:LV133,ABS))),"")</f>
        <v/>
      </c>
      <c r="LX126" s="115" t="str">
        <f>IFERROR(COUNTIF('A remplir'!LW126:LW133,1)/((COUNTIF('A remplir'!LW126:LW133,1)+COUNTIF('A remplir'!LW126:LW133,0)-COUNTIF('A remplir'!LW126:LW133,ABS))),"")</f>
        <v/>
      </c>
      <c r="LY126" s="115" t="str">
        <f>IFERROR(COUNTIF('A remplir'!LX126:LX133,1)/((COUNTIF('A remplir'!LX126:LX133,1)+COUNTIF('A remplir'!LX126:LX133,0)-COUNTIF('A remplir'!LX126:LX133,ABS))),"")</f>
        <v/>
      </c>
      <c r="LZ126" s="115" t="str">
        <f>IFERROR(COUNTIF('A remplir'!LY126:LY133,1)/((COUNTIF('A remplir'!LY126:LY133,1)+COUNTIF('A remplir'!LY126:LY133,0)-COUNTIF('A remplir'!LY126:LY133,ABS))),"")</f>
        <v/>
      </c>
      <c r="MA126" s="115" t="str">
        <f>IFERROR(COUNTIF('A remplir'!LZ126:LZ133,1)/((COUNTIF('A remplir'!LZ126:LZ133,1)+COUNTIF('A remplir'!LZ126:LZ133,0)-COUNTIF('A remplir'!LZ126:LZ133,ABS))),"")</f>
        <v/>
      </c>
      <c r="MB126" s="115" t="str">
        <f>IFERROR(COUNTIF('A remplir'!MA126:MA133,1)/((COUNTIF('A remplir'!MA126:MA133,1)+COUNTIF('A remplir'!MA126:MA133,0)-COUNTIF('A remplir'!MA126:MA133,ABS))),"")</f>
        <v/>
      </c>
      <c r="MC126" s="115" t="str">
        <f>IFERROR(COUNTIF('A remplir'!MB126:MB133,1)/((COUNTIF('A remplir'!MB126:MB133,1)+COUNTIF('A remplir'!MB126:MB133,0)-COUNTIF('A remplir'!MB126:MB133,ABS))),"")</f>
        <v/>
      </c>
      <c r="MD126" s="115" t="str">
        <f>IFERROR(COUNTIF('A remplir'!MC126:MC133,1)/((COUNTIF('A remplir'!MC126:MC133,1)+COUNTIF('A remplir'!MC126:MC133,0)-COUNTIF('A remplir'!MC126:MC133,ABS))),"")</f>
        <v/>
      </c>
      <c r="ME126" s="115" t="str">
        <f>IFERROR(COUNTIF('A remplir'!MD126:MD133,1)/((COUNTIF('A remplir'!MD126:MD133,1)+COUNTIF('A remplir'!MD126:MD133,0)-COUNTIF('A remplir'!MD126:MD133,ABS))),"")</f>
        <v/>
      </c>
      <c r="MF126" s="115" t="str">
        <f>IFERROR(COUNTIF('A remplir'!ME126:ME133,1)/((COUNTIF('A remplir'!ME126:ME133,1)+COUNTIF('A remplir'!ME126:ME133,0)-COUNTIF('A remplir'!ME126:ME133,ABS))),"")</f>
        <v/>
      </c>
      <c r="MG126" s="115" t="str">
        <f>IFERROR(COUNTIF('A remplir'!MF126:MF133,1)/((COUNTIF('A remplir'!MF126:MF133,1)+COUNTIF('A remplir'!MF126:MF133,0)-COUNTIF('A remplir'!MF126:MF133,ABS))),"")</f>
        <v/>
      </c>
      <c r="MH126" s="115" t="str">
        <f>IFERROR(COUNTIF('A remplir'!MG126:MG133,1)/((COUNTIF('A remplir'!MG126:MG133,1)+COUNTIF('A remplir'!MG126:MG133,0)-COUNTIF('A remplir'!MG126:MG133,ABS))),"")</f>
        <v/>
      </c>
      <c r="MI126" s="115" t="str">
        <f>IFERROR(COUNTIF('A remplir'!MH126:MH133,1)/((COUNTIF('A remplir'!MH126:MH133,1)+COUNTIF('A remplir'!MH126:MH133,0)-COUNTIF('A remplir'!MH126:MH133,ABS))),"")</f>
        <v/>
      </c>
      <c r="MJ126" s="115" t="str">
        <f>IFERROR(COUNTIF('A remplir'!MI126:MI133,1)/((COUNTIF('A remplir'!MI126:MI133,1)+COUNTIF('A remplir'!MI126:MI133,0)-COUNTIF('A remplir'!MI126:MI133,ABS))),"")</f>
        <v/>
      </c>
      <c r="MK126" s="115" t="str">
        <f>IFERROR(COUNTIF('A remplir'!MJ126:MJ133,1)/((COUNTIF('A remplir'!MJ126:MJ133,1)+COUNTIF('A remplir'!MJ126:MJ133,0)-COUNTIF('A remplir'!MJ126:MJ133,ABS))),"")</f>
        <v/>
      </c>
      <c r="ML126" s="115" t="str">
        <f>IFERROR(COUNTIF('A remplir'!MK126:MK133,1)/((COUNTIF('A remplir'!MK126:MK133,1)+COUNTIF('A remplir'!MK126:MK133,0)-COUNTIF('A remplir'!MK126:MK133,ABS))),"")</f>
        <v/>
      </c>
      <c r="MM126" s="115" t="str">
        <f>IFERROR(COUNTIF('A remplir'!ML126:ML133,1)/((COUNTIF('A remplir'!ML126:ML133,1)+COUNTIF('A remplir'!ML126:ML133,0)-COUNTIF('A remplir'!ML126:ML133,ABS))),"")</f>
        <v/>
      </c>
      <c r="MN126" s="115" t="str">
        <f>IFERROR(COUNTIF('A remplir'!MM126:MM133,1)/((COUNTIF('A remplir'!MM126:MM133,1)+COUNTIF('A remplir'!MM126:MM133,0)-COUNTIF('A remplir'!MM126:MM133,ABS))),"")</f>
        <v/>
      </c>
      <c r="MO126" s="115" t="str">
        <f>IFERROR(COUNTIF('A remplir'!MN126:MN133,1)/((COUNTIF('A remplir'!MN126:MN133,1)+COUNTIF('A remplir'!MN126:MN133,0)-COUNTIF('A remplir'!MN126:MN133,ABS))),"")</f>
        <v/>
      </c>
      <c r="MP126" s="115" t="str">
        <f>IFERROR(COUNTIF('A remplir'!MO126:MO133,1)/((COUNTIF('A remplir'!MO126:MO133,1)+COUNTIF('A remplir'!MO126:MO133,0)-COUNTIF('A remplir'!MO126:MO133,ABS))),"")</f>
        <v/>
      </c>
      <c r="MQ126" s="115" t="str">
        <f>IFERROR(COUNTIF('A remplir'!MP126:MP133,1)/((COUNTIF('A remplir'!MP126:MP133,1)+COUNTIF('A remplir'!MP126:MP133,0)-COUNTIF('A remplir'!MP126:MP133,ABS))),"")</f>
        <v/>
      </c>
      <c r="MR126" s="115" t="str">
        <f>IFERROR(COUNTIF('A remplir'!MQ126:MQ133,1)/((COUNTIF('A remplir'!MQ126:MQ133,1)+COUNTIF('A remplir'!MQ126:MQ133,0)-COUNTIF('A remplir'!MQ126:MQ133,ABS))),"")</f>
        <v/>
      </c>
      <c r="MS126" s="115" t="str">
        <f>IFERROR(COUNTIF('A remplir'!MR126:MR133,1)/((COUNTIF('A remplir'!MR126:MR133,1)+COUNTIF('A remplir'!MR126:MR133,0)-COUNTIF('A remplir'!MR126:MR133,ABS))),"")</f>
        <v/>
      </c>
      <c r="MT126" s="115" t="str">
        <f>IFERROR(COUNTIF('A remplir'!MS126:MS133,1)/((COUNTIF('A remplir'!MS126:MS133,1)+COUNTIF('A remplir'!MS126:MS133,0)-COUNTIF('A remplir'!MS126:MS133,ABS))),"")</f>
        <v/>
      </c>
      <c r="MU126" s="115" t="str">
        <f>IFERROR(COUNTIF('A remplir'!MT126:MT133,1)/((COUNTIF('A remplir'!MT126:MT133,1)+COUNTIF('A remplir'!MT126:MT133,0)-COUNTIF('A remplir'!MT126:MT133,ABS))),"")</f>
        <v/>
      </c>
      <c r="MV126" s="115" t="str">
        <f>IFERROR(COUNTIF('A remplir'!MU126:MU133,1)/((COUNTIF('A remplir'!MU126:MU133,1)+COUNTIF('A remplir'!MU126:MU133,0)-COUNTIF('A remplir'!MU126:MU133,ABS))),"")</f>
        <v/>
      </c>
      <c r="MW126" s="115" t="str">
        <f>IFERROR(COUNTIF('A remplir'!MV126:MV133,1)/((COUNTIF('A remplir'!MV126:MV133,1)+COUNTIF('A remplir'!MV126:MV133,0)-COUNTIF('A remplir'!MV126:MV133,ABS))),"")</f>
        <v/>
      </c>
      <c r="MX126" s="115" t="str">
        <f>IFERROR(COUNTIF('A remplir'!MW126:MW133,1)/((COUNTIF('A remplir'!MW126:MW133,1)+COUNTIF('A remplir'!MW126:MW133,0)-COUNTIF('A remplir'!MW126:MW133,ABS))),"")</f>
        <v/>
      </c>
      <c r="MY126" s="115" t="str">
        <f>IFERROR(COUNTIF('A remplir'!MX126:MX133,1)/((COUNTIF('A remplir'!MX126:MX133,1)+COUNTIF('A remplir'!MX126:MX133,0)-COUNTIF('A remplir'!MX126:MX133,ABS))),"")</f>
        <v/>
      </c>
      <c r="MZ126" s="115" t="str">
        <f>IFERROR(COUNTIF('A remplir'!MY126:MY133,1)/((COUNTIF('A remplir'!MY126:MY133,1)+COUNTIF('A remplir'!MY126:MY133,0)-COUNTIF('A remplir'!MY126:MY133,ABS))),"")</f>
        <v/>
      </c>
      <c r="NA126" s="115" t="str">
        <f>IFERROR(COUNTIF('A remplir'!MZ126:MZ133,1)/((COUNTIF('A remplir'!MZ126:MZ133,1)+COUNTIF('A remplir'!MZ126:MZ133,0)-COUNTIF('A remplir'!MZ126:MZ133,ABS))),"")</f>
        <v/>
      </c>
      <c r="NB126" s="115" t="str">
        <f>IFERROR(COUNTIF('A remplir'!NA126:NA133,1)/((COUNTIF('A remplir'!NA126:NA133,1)+COUNTIF('A remplir'!NA126:NA133,0)-COUNTIF('A remplir'!NA126:NA133,ABS))),"")</f>
        <v/>
      </c>
      <c r="NC126" s="115" t="str">
        <f>IFERROR(COUNTIF('A remplir'!NB126:NB133,1)/((COUNTIF('A remplir'!NB126:NB133,1)+COUNTIF('A remplir'!NB126:NB133,0)-COUNTIF('A remplir'!NB126:NB133,ABS))),"")</f>
        <v/>
      </c>
      <c r="ND126" s="115" t="str">
        <f>IFERROR(COUNTIF('A remplir'!NC126:NC133,1)/((COUNTIF('A remplir'!NC126:NC133,1)+COUNTIF('A remplir'!NC126:NC133,0)-COUNTIF('A remplir'!NC126:NC133,ABS))),"")</f>
        <v/>
      </c>
      <c r="NE126" s="115" t="str">
        <f>IFERROR(COUNTIF('A remplir'!ND126:ND133,1)/((COUNTIF('A remplir'!ND126:ND133,1)+COUNTIF('A remplir'!ND126:ND133,0)-COUNTIF('A remplir'!ND126:ND133,ABS))),"")</f>
        <v/>
      </c>
      <c r="NF126" s="115" t="str">
        <f>IFERROR(COUNTIF('A remplir'!NE126:NE133,1)/((COUNTIF('A remplir'!NE126:NE133,1)+COUNTIF('A remplir'!NE126:NE133,0)-COUNTIF('A remplir'!NE126:NE133,ABS))),"")</f>
        <v/>
      </c>
      <c r="NG126" s="115" t="str">
        <f>IFERROR(COUNTIF('A remplir'!NF126:NF133,1)/((COUNTIF('A remplir'!NF126:NF133,1)+COUNTIF('A remplir'!NF126:NF133,0)-COUNTIF('A remplir'!NF126:NF133,ABS))),"")</f>
        <v/>
      </c>
      <c r="NH126" s="115" t="str">
        <f>IFERROR(COUNTIF('A remplir'!NG126:NG133,1)/((COUNTIF('A remplir'!NG126:NG133,1)+COUNTIF('A remplir'!NG126:NG133,0)-COUNTIF('A remplir'!NG126:NG133,ABS))),"")</f>
        <v/>
      </c>
      <c r="NI126" s="115" t="str">
        <f>IFERROR(COUNTIF('A remplir'!NH126:NH133,1)/((COUNTIF('A remplir'!NH126:NH133,1)+COUNTIF('A remplir'!NH126:NH133,0)-COUNTIF('A remplir'!NH126:NH133,ABS))),"")</f>
        <v/>
      </c>
      <c r="NJ126" s="115" t="str">
        <f>IFERROR(COUNTIF('A remplir'!NI126:NI133,1)/((COUNTIF('A remplir'!NI126:NI133,1)+COUNTIF('A remplir'!NI126:NI133,0)-COUNTIF('A remplir'!NI126:NI133,ABS))),"")</f>
        <v/>
      </c>
      <c r="NK126" s="115" t="str">
        <f>IFERROR(COUNTIF('A remplir'!NJ126:NJ133,1)/((COUNTIF('A remplir'!NJ126:NJ133,1)+COUNTIF('A remplir'!NJ126:NJ133,0)-COUNTIF('A remplir'!NJ126:NJ133,ABS))),"")</f>
        <v/>
      </c>
      <c r="NL126" s="115" t="str">
        <f>IFERROR(COUNTIF('A remplir'!NK126:NK133,1)/((COUNTIF('A remplir'!NK126:NK133,1)+COUNTIF('A remplir'!NK126:NK133,0)-COUNTIF('A remplir'!NK126:NK133,ABS))),"")</f>
        <v/>
      </c>
      <c r="NM126" s="115" t="str">
        <f>IFERROR(COUNTIF('A remplir'!NL126:NL133,1)/((COUNTIF('A remplir'!NL126:NL133,1)+COUNTIF('A remplir'!NL126:NL133,0)-COUNTIF('A remplir'!NL126:NL133,ABS))),"")</f>
        <v/>
      </c>
      <c r="NN126" s="115" t="str">
        <f>IFERROR(COUNTIF('A remplir'!NM126:NM133,1)/((COUNTIF('A remplir'!NM126:NM133,1)+COUNTIF('A remplir'!NM126:NM133,0)-COUNTIF('A remplir'!NM126:NM133,ABS))),"")</f>
        <v/>
      </c>
      <c r="NO126" s="115" t="str">
        <f>IFERROR(COUNTIF('A remplir'!NN126:NN133,1)/((COUNTIF('A remplir'!NN126:NN133,1)+COUNTIF('A remplir'!NN126:NN133,0)-COUNTIF('A remplir'!NN126:NN133,ABS))),"")</f>
        <v/>
      </c>
      <c r="NP126" s="115" t="str">
        <f>IFERROR(COUNTIF('A remplir'!NO126:NO133,1)/((COUNTIF('A remplir'!NO126:NO133,1)+COUNTIF('A remplir'!NO126:NO133,0)-COUNTIF('A remplir'!NO126:NO133,ABS))),"")</f>
        <v/>
      </c>
      <c r="NQ126" s="115" t="str">
        <f>IFERROR(COUNTIF('A remplir'!NP126:NP133,1)/((COUNTIF('A remplir'!NP126:NP133,1)+COUNTIF('A remplir'!NP126:NP133,0)-COUNTIF('A remplir'!NP126:NP133,ABS))),"")</f>
        <v/>
      </c>
      <c r="NR126" s="115" t="str">
        <f>IFERROR(COUNTIF('A remplir'!NQ126:NQ133,1)/((COUNTIF('A remplir'!NQ126:NQ133,1)+COUNTIF('A remplir'!NQ126:NQ133,0)-COUNTIF('A remplir'!NQ126:NQ133,ABS))),"")</f>
        <v/>
      </c>
      <c r="NS126" s="115" t="str">
        <f>IFERROR(COUNTIF('A remplir'!NR126:NR133,1)/((COUNTIF('A remplir'!NR126:NR133,1)+COUNTIF('A remplir'!NR126:NR133,0)-COUNTIF('A remplir'!NR126:NR133,ABS))),"")</f>
        <v/>
      </c>
      <c r="NT126" s="115" t="str">
        <f>IFERROR(COUNTIF('A remplir'!NS126:NS133,1)/((COUNTIF('A remplir'!NS126:NS133,1)+COUNTIF('A remplir'!NS126:NS133,0)-COUNTIF('A remplir'!NS126:NS133,ABS))),"")</f>
        <v/>
      </c>
      <c r="NU126" s="115" t="str">
        <f>IFERROR(COUNTIF('A remplir'!NT126:NT133,1)/((COUNTIF('A remplir'!NT126:NT133,1)+COUNTIF('A remplir'!NT126:NT133,0)-COUNTIF('A remplir'!NT126:NT133,ABS))),"")</f>
        <v/>
      </c>
      <c r="NV126" s="115" t="str">
        <f>IFERROR(COUNTIF('A remplir'!NU126:NU133,1)/((COUNTIF('A remplir'!NU126:NU133,1)+COUNTIF('A remplir'!NU126:NU133,0)-COUNTIF('A remplir'!NU126:NU133,ABS))),"")</f>
        <v/>
      </c>
      <c r="NW126" s="115" t="str">
        <f>IFERROR(COUNTIF('A remplir'!NV126:NV133,1)/((COUNTIF('A remplir'!NV126:NV133,1)+COUNTIF('A remplir'!NV126:NV133,0)-COUNTIF('A remplir'!NV126:NV133,ABS))),"")</f>
        <v/>
      </c>
      <c r="NX126" s="115" t="str">
        <f>IFERROR(COUNTIF('A remplir'!NW126:NW133,1)/((COUNTIF('A remplir'!NW126:NW133,1)+COUNTIF('A remplir'!NW126:NW133,0)-COUNTIF('A remplir'!NW126:NW133,ABS))),"")</f>
        <v/>
      </c>
      <c r="NY126" s="115" t="str">
        <f>IFERROR(COUNTIF('A remplir'!NX126:NX133,1)/((COUNTIF('A remplir'!NX126:NX133,1)+COUNTIF('A remplir'!NX126:NX133,0)-COUNTIF('A remplir'!NX126:NX133,ABS))),"")</f>
        <v/>
      </c>
      <c r="NZ126" s="115" t="str">
        <f>IFERROR(COUNTIF('A remplir'!NY126:NY133,1)/((COUNTIF('A remplir'!NY126:NY133,1)+COUNTIF('A remplir'!NY126:NY133,0)-COUNTIF('A remplir'!NY126:NY133,ABS))),"")</f>
        <v/>
      </c>
      <c r="OA126" s="115" t="str">
        <f>IFERROR(COUNTIF('A remplir'!NZ126:NZ133,1)/((COUNTIF('A remplir'!NZ126:NZ133,1)+COUNTIF('A remplir'!NZ126:NZ133,0)-COUNTIF('A remplir'!NZ126:NZ133,ABS))),"")</f>
        <v/>
      </c>
      <c r="OB126" s="115" t="str">
        <f>IFERROR(COUNTIF('A remplir'!OA126:OA133,1)/((COUNTIF('A remplir'!OA126:OA133,1)+COUNTIF('A remplir'!OA126:OA133,0)-COUNTIF('A remplir'!OA126:OA133,ABS))),"")</f>
        <v/>
      </c>
      <c r="OC126" s="115" t="str">
        <f>IFERROR(COUNTIF('A remplir'!OB126:OB133,1)/((COUNTIF('A remplir'!OB126:OB133,1)+COUNTIF('A remplir'!OB126:OB133,0)-COUNTIF('A remplir'!OB126:OB133,ABS))),"")</f>
        <v/>
      </c>
      <c r="OD126" s="115" t="str">
        <f>IFERROR(COUNTIF('A remplir'!OC126:OC133,1)/((COUNTIF('A remplir'!OC126:OC133,1)+COUNTIF('A remplir'!OC126:OC133,0)-COUNTIF('A remplir'!OC126:OC133,ABS))),"")</f>
        <v/>
      </c>
      <c r="OE126" s="115" t="str">
        <f>IFERROR(COUNTIF('A remplir'!OD126:OD133,1)/((COUNTIF('A remplir'!OD126:OD133,1)+COUNTIF('A remplir'!OD126:OD133,0)-COUNTIF('A remplir'!OD126:OD133,ABS))),"")</f>
        <v/>
      </c>
      <c r="OF126" s="115" t="str">
        <f>IFERROR(COUNTIF('A remplir'!OE126:OE133,1)/((COUNTIF('A remplir'!OE126:OE133,1)+COUNTIF('A remplir'!OE126:OE133,0)-COUNTIF('A remplir'!OE126:OE133,ABS))),"")</f>
        <v/>
      </c>
      <c r="OG126" s="115" t="str">
        <f>IFERROR(COUNTIF('A remplir'!OF126:OF133,1)/((COUNTIF('A remplir'!OF126:OF133,1)+COUNTIF('A remplir'!OF126:OF133,0)-COUNTIF('A remplir'!OF126:OF133,ABS))),"")</f>
        <v/>
      </c>
      <c r="OH126" s="115" t="str">
        <f>IFERROR(COUNTIF('A remplir'!OG126:OG133,1)/((COUNTIF('A remplir'!OG126:OG133,1)+COUNTIF('A remplir'!OG126:OG133,0)-COUNTIF('A remplir'!OG126:OG133,ABS))),"")</f>
        <v/>
      </c>
      <c r="OI126" s="115" t="str">
        <f>IFERROR(COUNTIF('A remplir'!OH126:OH133,1)/((COUNTIF('A remplir'!OH126:OH133,1)+COUNTIF('A remplir'!OH126:OH133,0)-COUNTIF('A remplir'!OH126:OH133,ABS))),"")</f>
        <v/>
      </c>
      <c r="OJ126" s="115" t="str">
        <f>IFERROR(COUNTIF('A remplir'!OI126:OI133,1)/((COUNTIF('A remplir'!OI126:OI133,1)+COUNTIF('A remplir'!OI126:OI133,0)-COUNTIF('A remplir'!OI126:OI133,ABS))),"")</f>
        <v/>
      </c>
      <c r="OK126" s="115" t="str">
        <f>IFERROR(COUNTIF('A remplir'!OJ126:OJ133,1)/((COUNTIF('A remplir'!OJ126:OJ133,1)+COUNTIF('A remplir'!OJ126:OJ133,0)-COUNTIF('A remplir'!OJ126:OJ133,ABS))),"")</f>
        <v/>
      </c>
      <c r="OL126" s="115" t="str">
        <f>IFERROR(COUNTIF('A remplir'!OK126:OK133,1)/((COUNTIF('A remplir'!OK126:OK133,1)+COUNTIF('A remplir'!OK126:OK133,0)-COUNTIF('A remplir'!OK126:OK133,ABS))),"")</f>
        <v/>
      </c>
      <c r="OM126" s="115" t="str">
        <f>IFERROR(COUNTIF('A remplir'!OL126:OL133,1)/((COUNTIF('A remplir'!OL126:OL133,1)+COUNTIF('A remplir'!OL126:OL133,0)-COUNTIF('A remplir'!OL126:OL133,ABS))),"")</f>
        <v/>
      </c>
      <c r="ON126" s="4"/>
      <c r="OO126" s="2"/>
      <c r="OP126" s="119"/>
      <c r="OQ126" s="5">
        <f>'A remplir'!C94</f>
        <v>0</v>
      </c>
      <c r="OR126" s="5">
        <f>'A remplir'!D94</f>
        <v>1</v>
      </c>
      <c r="OS126" s="5">
        <f>'A remplir'!E94</f>
        <v>1</v>
      </c>
      <c r="OT126" s="5">
        <f>'A remplir'!F94</f>
        <v>0</v>
      </c>
      <c r="OU126" s="5">
        <f>'A remplir'!G94</f>
        <v>0</v>
      </c>
      <c r="OV126" s="5">
        <f>'A remplir'!H94</f>
        <v>0</v>
      </c>
      <c r="OW126" s="5">
        <f>'A remplir'!I94</f>
        <v>0</v>
      </c>
      <c r="OX126" s="5">
        <f>'A remplir'!J94</f>
        <v>0</v>
      </c>
      <c r="OY126" s="5">
        <f>'A remplir'!K94</f>
        <v>0</v>
      </c>
      <c r="OZ126" s="5">
        <f>'A remplir'!L94</f>
        <v>0</v>
      </c>
      <c r="PA126" s="5">
        <f>'A remplir'!M94</f>
        <v>0</v>
      </c>
      <c r="PB126" s="5">
        <f>'A remplir'!N94</f>
        <v>0</v>
      </c>
      <c r="PC126" s="5">
        <f>'A remplir'!O94</f>
        <v>0</v>
      </c>
      <c r="PD126" s="5">
        <f>'A remplir'!P94</f>
        <v>0</v>
      </c>
      <c r="PE126" s="5">
        <f>'A remplir'!Q94</f>
        <v>0</v>
      </c>
      <c r="PF126" s="5">
        <f>'A remplir'!R94</f>
        <v>0</v>
      </c>
      <c r="PG126" s="5">
        <f>'A remplir'!S94</f>
        <v>0</v>
      </c>
      <c r="PH126" s="5">
        <f>'A remplir'!T94</f>
        <v>0</v>
      </c>
      <c r="PI126" s="5">
        <f>'A remplir'!U94</f>
        <v>0</v>
      </c>
      <c r="PJ126" s="5">
        <f>'A remplir'!V94</f>
        <v>0</v>
      </c>
      <c r="PK126" s="5">
        <f>'A remplir'!W94</f>
        <v>0</v>
      </c>
      <c r="PL126" s="5">
        <f>'A remplir'!X94</f>
        <v>0</v>
      </c>
      <c r="PM126" s="5">
        <f>'A remplir'!Y94</f>
        <v>0</v>
      </c>
      <c r="PN126" s="5">
        <f>'A remplir'!Z94</f>
        <v>0</v>
      </c>
      <c r="PO126" s="5">
        <f>'A remplir'!AA94</f>
        <v>0</v>
      </c>
      <c r="PP126" s="5">
        <f>'A remplir'!AB94</f>
        <v>0</v>
      </c>
      <c r="PQ126" s="5">
        <f>'A remplir'!AC94</f>
        <v>0</v>
      </c>
      <c r="PR126" s="5">
        <f>'A remplir'!AD94</f>
        <v>0</v>
      </c>
      <c r="PS126" s="5">
        <f>'A remplir'!AE94</f>
        <v>0</v>
      </c>
      <c r="PT126" s="5">
        <f>'A remplir'!AF94</f>
        <v>0</v>
      </c>
      <c r="PU126" s="5">
        <f>'A remplir'!AG94</f>
        <v>0</v>
      </c>
      <c r="PV126" s="5">
        <f>'A remplir'!AH94</f>
        <v>0</v>
      </c>
      <c r="PW126" s="5">
        <f>'A remplir'!AI94</f>
        <v>0</v>
      </c>
      <c r="PX126" s="5">
        <f>'A remplir'!AJ94</f>
        <v>0</v>
      </c>
      <c r="PY126" s="5">
        <f>'A remplir'!AK94</f>
        <v>0</v>
      </c>
      <c r="PZ126" s="5">
        <f>'A remplir'!AL94</f>
        <v>0</v>
      </c>
      <c r="QA126" s="5">
        <f>'A remplir'!AM94</f>
        <v>0</v>
      </c>
      <c r="QB126" s="5">
        <f>'A remplir'!AN94</f>
        <v>0</v>
      </c>
      <c r="QC126" s="5">
        <f>'A remplir'!AO94</f>
        <v>0</v>
      </c>
      <c r="QD126" s="5">
        <f>'A remplir'!AP94</f>
        <v>0</v>
      </c>
      <c r="QE126" s="5">
        <f>'A remplir'!AQ94</f>
        <v>0</v>
      </c>
      <c r="QF126" s="5">
        <f>'A remplir'!AR94</f>
        <v>0</v>
      </c>
      <c r="QG126" s="5">
        <f>'A remplir'!AS94</f>
        <v>0</v>
      </c>
      <c r="QH126" s="5">
        <f>'A remplir'!AT94</f>
        <v>0</v>
      </c>
      <c r="QI126" s="5">
        <f>'A remplir'!AU94</f>
        <v>0</v>
      </c>
      <c r="QJ126" s="5">
        <f>'A remplir'!AV94</f>
        <v>0</v>
      </c>
      <c r="QK126" s="5">
        <f>'A remplir'!AW94</f>
        <v>0</v>
      </c>
      <c r="QL126" s="5">
        <f>'A remplir'!AX94</f>
        <v>0</v>
      </c>
      <c r="QM126" s="5">
        <f>'A remplir'!AY94</f>
        <v>0</v>
      </c>
      <c r="QN126" s="5">
        <f>'A remplir'!AZ94</f>
        <v>0</v>
      </c>
      <c r="QO126" s="5">
        <f>'A remplir'!BA94</f>
        <v>0</v>
      </c>
      <c r="QP126" s="5">
        <f>'A remplir'!BB94</f>
        <v>0</v>
      </c>
      <c r="QQ126" s="5">
        <f>'A remplir'!BC94</f>
        <v>0</v>
      </c>
      <c r="QR126" s="5">
        <f>'A remplir'!BD94</f>
        <v>0</v>
      </c>
      <c r="QS126" s="5">
        <f>'A remplir'!BE94</f>
        <v>0</v>
      </c>
      <c r="QT126" s="5">
        <f>'A remplir'!BF94</f>
        <v>0</v>
      </c>
      <c r="QU126" s="5">
        <f>'A remplir'!BG94</f>
        <v>0</v>
      </c>
      <c r="QV126" s="5">
        <f>'A remplir'!BH94</f>
        <v>0</v>
      </c>
      <c r="QW126" s="5">
        <f>'A remplir'!BI94</f>
        <v>0</v>
      </c>
      <c r="QX126" s="5">
        <f>'A remplir'!BJ94</f>
        <v>0</v>
      </c>
      <c r="QY126" s="5">
        <f>'A remplir'!BK94</f>
        <v>0</v>
      </c>
      <c r="QZ126" s="5">
        <f>'A remplir'!BL94</f>
        <v>0</v>
      </c>
      <c r="RA126" s="5">
        <f>'A remplir'!BM94</f>
        <v>0</v>
      </c>
      <c r="RB126" s="5">
        <f>'A remplir'!BN94</f>
        <v>0</v>
      </c>
      <c r="RC126" s="5">
        <f>'A remplir'!BO94</f>
        <v>0</v>
      </c>
      <c r="RD126" s="5">
        <f>'A remplir'!BP94</f>
        <v>0</v>
      </c>
      <c r="RE126" s="5">
        <f>'A remplir'!BQ94</f>
        <v>0</v>
      </c>
      <c r="RF126" s="5">
        <f>'A remplir'!BR94</f>
        <v>0</v>
      </c>
      <c r="RG126" s="5">
        <f>'A remplir'!BS94</f>
        <v>0</v>
      </c>
      <c r="RH126" s="5">
        <f>'A remplir'!BT94</f>
        <v>0</v>
      </c>
      <c r="RI126" s="5">
        <f>'A remplir'!BU94</f>
        <v>0</v>
      </c>
      <c r="RJ126" s="5">
        <f>'A remplir'!BV94</f>
        <v>0</v>
      </c>
      <c r="RK126" s="5">
        <f>'A remplir'!BW94</f>
        <v>0</v>
      </c>
      <c r="RL126" s="5">
        <f>'A remplir'!BX94</f>
        <v>0</v>
      </c>
      <c r="RM126" s="5">
        <f>'A remplir'!BY94</f>
        <v>0</v>
      </c>
      <c r="RN126" s="5">
        <f>'A remplir'!BZ94</f>
        <v>0</v>
      </c>
      <c r="RO126" s="5">
        <f>'A remplir'!CA94</f>
        <v>0</v>
      </c>
      <c r="RP126" s="5">
        <f>'A remplir'!CB94</f>
        <v>0</v>
      </c>
      <c r="RQ126" s="5">
        <f>'A remplir'!CC94</f>
        <v>0</v>
      </c>
      <c r="RR126" s="5">
        <f>'A remplir'!CD94</f>
        <v>0</v>
      </c>
      <c r="RS126" s="5">
        <f>'A remplir'!CE94</f>
        <v>0</v>
      </c>
      <c r="RT126" s="5">
        <f>'A remplir'!CF94</f>
        <v>0</v>
      </c>
      <c r="RU126" s="5">
        <f>'A remplir'!CG94</f>
        <v>0</v>
      </c>
      <c r="RV126" s="5">
        <f>'A remplir'!CH94</f>
        <v>0</v>
      </c>
      <c r="RW126" s="5">
        <f>'A remplir'!CI94</f>
        <v>0</v>
      </c>
      <c r="RX126" s="5">
        <f>'A remplir'!CJ94</f>
        <v>0</v>
      </c>
      <c r="RY126" s="5">
        <f>'A remplir'!CK94</f>
        <v>0</v>
      </c>
      <c r="RZ126" s="5">
        <f>'A remplir'!CL94</f>
        <v>0</v>
      </c>
      <c r="SA126" s="5">
        <f>'A remplir'!CM94</f>
        <v>0</v>
      </c>
      <c r="SB126" s="5">
        <f>'A remplir'!CN94</f>
        <v>0</v>
      </c>
      <c r="SC126" s="5">
        <f>'A remplir'!CO94</f>
        <v>0</v>
      </c>
      <c r="SD126" s="5">
        <f>'A remplir'!CP94</f>
        <v>0</v>
      </c>
      <c r="SE126" s="5">
        <f>'A remplir'!CQ94</f>
        <v>0</v>
      </c>
      <c r="SF126" s="5">
        <f>'A remplir'!CR94</f>
        <v>0</v>
      </c>
      <c r="SG126" s="5">
        <f>'A remplir'!CS94</f>
        <v>0</v>
      </c>
      <c r="SH126" s="5">
        <f>'A remplir'!CT94</f>
        <v>0</v>
      </c>
      <c r="SI126" s="5">
        <f>'A remplir'!CU94</f>
        <v>0</v>
      </c>
      <c r="SJ126" s="5">
        <f>'A remplir'!CV94</f>
        <v>0</v>
      </c>
      <c r="SK126" s="5">
        <f>'A remplir'!CW94</f>
        <v>0</v>
      </c>
      <c r="SL126" s="5">
        <f>'A remplir'!CX94</f>
        <v>0</v>
      </c>
      <c r="SM126" s="5">
        <f>'A remplir'!CY94</f>
        <v>0</v>
      </c>
      <c r="SN126" s="5">
        <f>'A remplir'!CZ94</f>
        <v>0</v>
      </c>
      <c r="SO126" s="5">
        <f>'A remplir'!DA94</f>
        <v>0</v>
      </c>
      <c r="SP126" s="5">
        <f>'A remplir'!DB94</f>
        <v>0</v>
      </c>
      <c r="SQ126" s="5">
        <f>'A remplir'!DC94</f>
        <v>0</v>
      </c>
      <c r="SR126" s="5">
        <f>'A remplir'!DD94</f>
        <v>0</v>
      </c>
      <c r="SS126" s="5">
        <f>'A remplir'!DE94</f>
        <v>0</v>
      </c>
      <c r="ST126" s="5">
        <f>'A remplir'!DF94</f>
        <v>0</v>
      </c>
      <c r="SU126" s="5">
        <f>'A remplir'!DG94</f>
        <v>0</v>
      </c>
      <c r="SV126" s="5">
        <f>'A remplir'!DH94</f>
        <v>0</v>
      </c>
      <c r="SW126" s="5">
        <f>'A remplir'!DI94</f>
        <v>0</v>
      </c>
      <c r="SX126" s="5">
        <f>'A remplir'!DJ94</f>
        <v>0</v>
      </c>
      <c r="SY126" s="5">
        <f>'A remplir'!DK94</f>
        <v>0</v>
      </c>
      <c r="SZ126" s="5">
        <f>'A remplir'!DL94</f>
        <v>0</v>
      </c>
      <c r="TA126" s="5">
        <f>'A remplir'!DM94</f>
        <v>0</v>
      </c>
      <c r="TB126" s="5">
        <f>'A remplir'!DN94</f>
        <v>0</v>
      </c>
      <c r="TC126" s="5">
        <f>'A remplir'!DO94</f>
        <v>0</v>
      </c>
      <c r="TD126" s="5">
        <f>'A remplir'!DP94</f>
        <v>0</v>
      </c>
      <c r="TE126" s="5">
        <f>'A remplir'!DQ94</f>
        <v>0</v>
      </c>
      <c r="TF126" s="5">
        <f>'A remplir'!DR94</f>
        <v>0</v>
      </c>
      <c r="TG126" s="5">
        <f>'A remplir'!DS94</f>
        <v>0</v>
      </c>
      <c r="TH126" s="5">
        <f>'A remplir'!DT94</f>
        <v>0</v>
      </c>
      <c r="TI126" s="5">
        <f>'A remplir'!DU94</f>
        <v>0</v>
      </c>
      <c r="TJ126" s="5">
        <f>'A remplir'!DV94</f>
        <v>0</v>
      </c>
      <c r="TK126" s="5">
        <f>'A remplir'!DW94</f>
        <v>0</v>
      </c>
      <c r="TL126" s="5">
        <f>'A remplir'!DX94</f>
        <v>0</v>
      </c>
      <c r="TM126" s="5">
        <f>'A remplir'!DY94</f>
        <v>0</v>
      </c>
      <c r="TN126" s="5">
        <f>'A remplir'!DZ94</f>
        <v>0</v>
      </c>
      <c r="TO126" s="5">
        <f>'A remplir'!EA94</f>
        <v>0</v>
      </c>
      <c r="TP126" s="5">
        <f>'A remplir'!EB94</f>
        <v>0</v>
      </c>
      <c r="TQ126" s="5">
        <f>'A remplir'!EC94</f>
        <v>0</v>
      </c>
      <c r="TR126" s="5">
        <f>'A remplir'!ED94</f>
        <v>0</v>
      </c>
      <c r="TS126" s="5">
        <f>'A remplir'!EE94</f>
        <v>0</v>
      </c>
      <c r="TT126" s="5">
        <f>'A remplir'!EF94</f>
        <v>0</v>
      </c>
      <c r="TU126" s="5">
        <f>'A remplir'!EG94</f>
        <v>0</v>
      </c>
      <c r="TV126" s="5">
        <f>'A remplir'!EH94</f>
        <v>0</v>
      </c>
      <c r="TW126" s="5">
        <f>'A remplir'!EI94</f>
        <v>0</v>
      </c>
      <c r="TX126" s="5">
        <f>'A remplir'!EJ94</f>
        <v>0</v>
      </c>
      <c r="TY126" s="5">
        <f>'A remplir'!EK94</f>
        <v>0</v>
      </c>
      <c r="TZ126" s="5">
        <f>'A remplir'!EL94</f>
        <v>0</v>
      </c>
      <c r="UA126" s="5">
        <f>'A remplir'!EM94</f>
        <v>0</v>
      </c>
      <c r="UB126" s="5">
        <f>'A remplir'!EN94</f>
        <v>0</v>
      </c>
      <c r="UC126" s="5">
        <f>'A remplir'!EO94</f>
        <v>0</v>
      </c>
      <c r="UD126" s="5">
        <f>'A remplir'!EP94</f>
        <v>0</v>
      </c>
      <c r="UE126" s="5">
        <f>'A remplir'!EQ94</f>
        <v>0</v>
      </c>
      <c r="UF126" s="5">
        <f>'A remplir'!ER94</f>
        <v>0</v>
      </c>
      <c r="UG126" s="5">
        <f>'A remplir'!ES94</f>
        <v>0</v>
      </c>
      <c r="UH126" s="5">
        <f>'A remplir'!ET94</f>
        <v>0</v>
      </c>
      <c r="UI126" s="5">
        <f>'A remplir'!EU94</f>
        <v>0</v>
      </c>
      <c r="UJ126" s="5">
        <f>'A remplir'!EV94</f>
        <v>0</v>
      </c>
      <c r="UK126" s="5">
        <f>'A remplir'!EW94</f>
        <v>0</v>
      </c>
      <c r="UL126" s="5">
        <f>'A remplir'!EX94</f>
        <v>0</v>
      </c>
      <c r="UM126" s="5">
        <f>'A remplir'!EY94</f>
        <v>0</v>
      </c>
      <c r="UN126" s="5">
        <f>'A remplir'!EZ94</f>
        <v>0</v>
      </c>
      <c r="UO126" s="5">
        <f>'A remplir'!FA94</f>
        <v>0</v>
      </c>
      <c r="UP126" s="5">
        <f>'A remplir'!FB94</f>
        <v>0</v>
      </c>
      <c r="UQ126" s="5">
        <f>'A remplir'!FC94</f>
        <v>0</v>
      </c>
      <c r="UR126" s="5">
        <f>'A remplir'!FD94</f>
        <v>0</v>
      </c>
      <c r="US126" s="5">
        <f>'A remplir'!FE94</f>
        <v>0</v>
      </c>
      <c r="UT126" s="5">
        <f>'A remplir'!FF94</f>
        <v>0</v>
      </c>
      <c r="UU126" s="5">
        <f>'A remplir'!FG94</f>
        <v>0</v>
      </c>
      <c r="UV126" s="5">
        <f>'A remplir'!FH94</f>
        <v>0</v>
      </c>
      <c r="UW126" s="5">
        <f>'A remplir'!FI94</f>
        <v>0</v>
      </c>
      <c r="UX126" s="5">
        <f>'A remplir'!FJ94</f>
        <v>0</v>
      </c>
      <c r="UY126" s="5">
        <f>'A remplir'!FK94</f>
        <v>0</v>
      </c>
      <c r="UZ126" s="5">
        <f>'A remplir'!FL94</f>
        <v>0</v>
      </c>
      <c r="VA126" s="5">
        <f>'A remplir'!FM94</f>
        <v>0</v>
      </c>
      <c r="VB126" s="5">
        <f>'A remplir'!FN94</f>
        <v>0</v>
      </c>
      <c r="VC126" s="5">
        <f>'A remplir'!FO94</f>
        <v>0</v>
      </c>
      <c r="VD126" s="5">
        <f>'A remplir'!FP94</f>
        <v>0</v>
      </c>
      <c r="VE126" s="5">
        <f>'A remplir'!FQ94</f>
        <v>0</v>
      </c>
      <c r="VF126" s="5">
        <f>'A remplir'!FR94</f>
        <v>0</v>
      </c>
      <c r="VG126" s="5">
        <f>'A remplir'!FS94</f>
        <v>0</v>
      </c>
      <c r="VH126" s="5">
        <f>'A remplir'!FT94</f>
        <v>0</v>
      </c>
      <c r="VI126" s="5">
        <f>'A remplir'!FU94</f>
        <v>0</v>
      </c>
      <c r="VJ126" s="5">
        <f>'A remplir'!FV94</f>
        <v>0</v>
      </c>
      <c r="VK126" s="5">
        <f>'A remplir'!FW94</f>
        <v>0</v>
      </c>
      <c r="VL126" s="5">
        <f>'A remplir'!FX94</f>
        <v>0</v>
      </c>
      <c r="VM126" s="5">
        <f>'A remplir'!FY94</f>
        <v>0</v>
      </c>
      <c r="VN126" s="5">
        <f>'A remplir'!FZ94</f>
        <v>0</v>
      </c>
      <c r="VO126" s="5">
        <f>'A remplir'!GA94</f>
        <v>0</v>
      </c>
      <c r="VP126" s="5">
        <f>'A remplir'!GB94</f>
        <v>0</v>
      </c>
      <c r="VQ126" s="5">
        <f>'A remplir'!GC94</f>
        <v>0</v>
      </c>
      <c r="VR126" s="5">
        <f>'A remplir'!GD94</f>
        <v>0</v>
      </c>
      <c r="VS126" s="5">
        <f>'A remplir'!GE94</f>
        <v>0</v>
      </c>
      <c r="VT126" s="5">
        <f>'A remplir'!GF94</f>
        <v>0</v>
      </c>
      <c r="VU126" s="5">
        <f>'A remplir'!GG94</f>
        <v>0</v>
      </c>
      <c r="VV126" s="5">
        <f>'A remplir'!GH94</f>
        <v>0</v>
      </c>
      <c r="VW126" s="5">
        <f>'A remplir'!GI94</f>
        <v>0</v>
      </c>
      <c r="VX126" s="5">
        <f>'A remplir'!GJ94</f>
        <v>0</v>
      </c>
      <c r="VY126" s="5">
        <f>'A remplir'!GK94</f>
        <v>0</v>
      </c>
      <c r="VZ126" s="5">
        <f>'A remplir'!GL94</f>
        <v>0</v>
      </c>
      <c r="WA126" s="5">
        <f>'A remplir'!GM94</f>
        <v>0</v>
      </c>
      <c r="WB126" s="5">
        <f>'A remplir'!GN94</f>
        <v>0</v>
      </c>
      <c r="WC126" s="5">
        <f>'A remplir'!GO94</f>
        <v>0</v>
      </c>
      <c r="WD126" s="5">
        <f>'A remplir'!GP94</f>
        <v>0</v>
      </c>
      <c r="WE126" s="5">
        <f>'A remplir'!GQ94</f>
        <v>0</v>
      </c>
      <c r="WF126" s="5">
        <f>'A remplir'!GR94</f>
        <v>0</v>
      </c>
      <c r="WG126" s="5">
        <f>'A remplir'!GS94</f>
        <v>0</v>
      </c>
      <c r="WH126" s="5">
        <f>'A remplir'!GT94</f>
        <v>0</v>
      </c>
      <c r="WI126" s="5">
        <f>'A remplir'!GU94</f>
        <v>0</v>
      </c>
      <c r="WJ126" s="5">
        <f>'A remplir'!GV94</f>
        <v>0</v>
      </c>
      <c r="WK126" s="5">
        <f>'A remplir'!GW94</f>
        <v>0</v>
      </c>
      <c r="WL126" s="5">
        <f>'A remplir'!GX94</f>
        <v>0</v>
      </c>
      <c r="WM126" s="5">
        <f>'A remplir'!GY94</f>
        <v>0</v>
      </c>
      <c r="WN126" s="5">
        <f>'A remplir'!GZ94</f>
        <v>0</v>
      </c>
      <c r="WO126" s="5">
        <f>'A remplir'!HA94</f>
        <v>0</v>
      </c>
      <c r="WP126" s="5">
        <f>'A remplir'!HB94</f>
        <v>0</v>
      </c>
      <c r="WQ126" s="5">
        <f>'A remplir'!HC94</f>
        <v>0</v>
      </c>
      <c r="WR126" s="5">
        <f>'A remplir'!HD94</f>
        <v>0</v>
      </c>
      <c r="WS126" s="5">
        <f>'A remplir'!HE94</f>
        <v>0</v>
      </c>
      <c r="WT126" s="5">
        <f>'A remplir'!HF94</f>
        <v>0</v>
      </c>
      <c r="WU126" s="5">
        <f>'A remplir'!HG94</f>
        <v>0</v>
      </c>
      <c r="WV126" s="5">
        <f>'A remplir'!HH94</f>
        <v>0</v>
      </c>
      <c r="WW126" s="5">
        <f>'A remplir'!HI94</f>
        <v>0</v>
      </c>
      <c r="WX126" s="5">
        <f>'A remplir'!HJ94</f>
        <v>0</v>
      </c>
      <c r="WY126" s="5">
        <f>'A remplir'!HK94</f>
        <v>0</v>
      </c>
      <c r="WZ126" s="5">
        <f>'A remplir'!HL94</f>
        <v>0</v>
      </c>
      <c r="XA126" s="5">
        <f>'A remplir'!HM94</f>
        <v>0</v>
      </c>
      <c r="XB126" s="5">
        <f>'A remplir'!HN94</f>
        <v>0</v>
      </c>
      <c r="XC126" s="5">
        <f>'A remplir'!HO94</f>
        <v>0</v>
      </c>
      <c r="XD126" s="5">
        <f>'A remplir'!HP94</f>
        <v>0</v>
      </c>
      <c r="XE126" s="5">
        <f>'A remplir'!HQ94</f>
        <v>0</v>
      </c>
      <c r="XF126" s="5">
        <f>'A remplir'!HR94</f>
        <v>0</v>
      </c>
      <c r="XG126" s="5">
        <f>'A remplir'!HS94</f>
        <v>0</v>
      </c>
      <c r="XH126" s="5">
        <f>'A remplir'!HT94</f>
        <v>0</v>
      </c>
      <c r="XI126" s="5">
        <f>'A remplir'!HU94</f>
        <v>0</v>
      </c>
      <c r="XJ126" s="5">
        <f>'A remplir'!HV94</f>
        <v>0</v>
      </c>
      <c r="XK126" s="5">
        <f>'A remplir'!HW94</f>
        <v>0</v>
      </c>
      <c r="XL126" s="5">
        <f>'A remplir'!HX94</f>
        <v>0</v>
      </c>
      <c r="XM126" s="5">
        <f>'A remplir'!HY94</f>
        <v>0</v>
      </c>
      <c r="XN126" s="5">
        <f>'A remplir'!HZ94</f>
        <v>0</v>
      </c>
      <c r="XO126" s="5">
        <f>'A remplir'!IA94</f>
        <v>0</v>
      </c>
      <c r="XP126" s="5">
        <f>'A remplir'!IB94</f>
        <v>0</v>
      </c>
      <c r="XQ126" s="5">
        <f>'A remplir'!IC94</f>
        <v>0</v>
      </c>
      <c r="XR126" s="5">
        <f>'A remplir'!ID94</f>
        <v>0</v>
      </c>
      <c r="XS126" s="5">
        <f>'A remplir'!IE94</f>
        <v>0</v>
      </c>
      <c r="XT126" s="5">
        <f>'A remplir'!IF94</f>
        <v>0</v>
      </c>
      <c r="XU126" s="5">
        <f>'A remplir'!IG94</f>
        <v>0</v>
      </c>
      <c r="XV126" s="5">
        <f>'A remplir'!IH94</f>
        <v>0</v>
      </c>
      <c r="XW126" s="5">
        <f>'A remplir'!II94</f>
        <v>0</v>
      </c>
      <c r="XX126" s="5">
        <f>'A remplir'!IJ94</f>
        <v>0</v>
      </c>
      <c r="XY126" s="5">
        <f>'A remplir'!IK94</f>
        <v>0</v>
      </c>
      <c r="XZ126" s="5">
        <f>'A remplir'!IL94</f>
        <v>0</v>
      </c>
      <c r="YA126" s="5">
        <f>'A remplir'!IM94</f>
        <v>0</v>
      </c>
      <c r="YB126" s="5">
        <f>'A remplir'!IN94</f>
        <v>0</v>
      </c>
      <c r="YC126" s="5">
        <f>'A remplir'!IO94</f>
        <v>0</v>
      </c>
      <c r="YD126" s="5">
        <f>'A remplir'!IP94</f>
        <v>0</v>
      </c>
      <c r="YE126" s="5">
        <f>'A remplir'!IQ94</f>
        <v>0</v>
      </c>
      <c r="YF126" s="5">
        <f>'A remplir'!IR94</f>
        <v>0</v>
      </c>
      <c r="YG126" s="5">
        <f>'A remplir'!IS94</f>
        <v>0</v>
      </c>
      <c r="YH126" s="5">
        <f>'A remplir'!IT94</f>
        <v>0</v>
      </c>
      <c r="YI126" s="5">
        <f>'A remplir'!IU94</f>
        <v>0</v>
      </c>
      <c r="YJ126" s="5">
        <f>'A remplir'!IV94</f>
        <v>0</v>
      </c>
      <c r="YK126" s="5">
        <f>'A remplir'!IW94</f>
        <v>0</v>
      </c>
      <c r="YL126" s="5">
        <f>'A remplir'!IX94</f>
        <v>0</v>
      </c>
      <c r="YM126" s="5">
        <f>'A remplir'!IY94</f>
        <v>0</v>
      </c>
      <c r="YN126" s="5">
        <f>'A remplir'!IZ94</f>
        <v>0</v>
      </c>
      <c r="YO126" s="5">
        <f>'A remplir'!JA94</f>
        <v>0</v>
      </c>
      <c r="YP126" s="5">
        <f>'A remplir'!JB94</f>
        <v>0</v>
      </c>
      <c r="YQ126" s="5">
        <f>'A remplir'!JC94</f>
        <v>0</v>
      </c>
      <c r="YR126" s="5">
        <f>'A remplir'!JD94</f>
        <v>0</v>
      </c>
      <c r="YS126" s="5">
        <f>'A remplir'!JE94</f>
        <v>0</v>
      </c>
      <c r="YT126" s="5">
        <f>'A remplir'!JF94</f>
        <v>0</v>
      </c>
      <c r="YU126" s="5">
        <f>'A remplir'!JG94</f>
        <v>0</v>
      </c>
      <c r="YV126" s="5">
        <f>'A remplir'!JH94</f>
        <v>0</v>
      </c>
      <c r="YW126" s="5">
        <f>'A remplir'!JI94</f>
        <v>0</v>
      </c>
      <c r="YX126" s="5">
        <f>'A remplir'!JJ94</f>
        <v>0</v>
      </c>
      <c r="YY126" s="5">
        <f>'A remplir'!JK94</f>
        <v>0</v>
      </c>
      <c r="YZ126" s="5">
        <f>'A remplir'!JL94</f>
        <v>0</v>
      </c>
      <c r="ZA126" s="5">
        <f>'A remplir'!JM94</f>
        <v>0</v>
      </c>
      <c r="ZB126" s="5">
        <f>'A remplir'!JN94</f>
        <v>0</v>
      </c>
      <c r="ZC126" s="5">
        <f>'A remplir'!JO94</f>
        <v>0</v>
      </c>
      <c r="ZD126" s="5">
        <f>'A remplir'!JP94</f>
        <v>0</v>
      </c>
      <c r="ZE126" s="5">
        <f>'A remplir'!JQ94</f>
        <v>0</v>
      </c>
      <c r="ZF126" s="5">
        <f>'A remplir'!JR94</f>
        <v>0</v>
      </c>
      <c r="ZG126" s="5">
        <f>'A remplir'!JS94</f>
        <v>0</v>
      </c>
      <c r="ZH126" s="5">
        <f>'A remplir'!JT94</f>
        <v>0</v>
      </c>
      <c r="ZI126" s="5">
        <f>'A remplir'!JU94</f>
        <v>0</v>
      </c>
      <c r="ZJ126" s="5">
        <f>'A remplir'!JV94</f>
        <v>0</v>
      </c>
      <c r="ZK126" s="5">
        <f>'A remplir'!JW94</f>
        <v>0</v>
      </c>
      <c r="ZL126" s="5">
        <f>'A remplir'!JX94</f>
        <v>0</v>
      </c>
      <c r="ZM126" s="5">
        <f>'A remplir'!JY94</f>
        <v>0</v>
      </c>
      <c r="ZN126" s="5">
        <f>'A remplir'!JZ94</f>
        <v>0</v>
      </c>
      <c r="ZO126" s="5">
        <f>'A remplir'!KA94</f>
        <v>0</v>
      </c>
      <c r="ZP126" s="5">
        <f>'A remplir'!KB94</f>
        <v>0</v>
      </c>
      <c r="ZQ126" s="5">
        <f>'A remplir'!KC94</f>
        <v>0</v>
      </c>
      <c r="ZR126" s="5">
        <f>'A remplir'!KD94</f>
        <v>0</v>
      </c>
      <c r="ZS126" s="5">
        <f>'A remplir'!KE94</f>
        <v>0</v>
      </c>
      <c r="ZT126" s="5">
        <f>'A remplir'!KF94</f>
        <v>0</v>
      </c>
      <c r="ZU126" s="5">
        <f>'A remplir'!KG94</f>
        <v>0</v>
      </c>
      <c r="ZV126" s="5">
        <f>'A remplir'!KH94</f>
        <v>0</v>
      </c>
      <c r="ZW126" s="5">
        <f>'A remplir'!KI94</f>
        <v>0</v>
      </c>
      <c r="ZX126" s="5">
        <f>'A remplir'!KJ94</f>
        <v>0</v>
      </c>
      <c r="ZY126" s="5">
        <f>'A remplir'!KK94</f>
        <v>0</v>
      </c>
      <c r="ZZ126" s="5">
        <f>'A remplir'!KL94</f>
        <v>0</v>
      </c>
      <c r="AAA126" s="5">
        <f>'A remplir'!KM94</f>
        <v>0</v>
      </c>
      <c r="AAB126" s="5">
        <f>'A remplir'!KN94</f>
        <v>0</v>
      </c>
      <c r="AAC126" s="5">
        <f>'A remplir'!KO94</f>
        <v>0</v>
      </c>
      <c r="AAD126" s="5">
        <f>'A remplir'!KP94</f>
        <v>0</v>
      </c>
      <c r="AAE126" s="5">
        <f>'A remplir'!KQ94</f>
        <v>0</v>
      </c>
      <c r="AAF126" s="5">
        <f>'A remplir'!KR94</f>
        <v>0</v>
      </c>
      <c r="AAG126" s="5">
        <f>'A remplir'!KS94</f>
        <v>0</v>
      </c>
      <c r="AAH126" s="5">
        <f>'A remplir'!KT94</f>
        <v>0</v>
      </c>
      <c r="AAI126" s="5">
        <f>'A remplir'!KU94</f>
        <v>0</v>
      </c>
      <c r="AAJ126" s="5">
        <f>'A remplir'!KV94</f>
        <v>0</v>
      </c>
      <c r="AAK126" s="5">
        <f>'A remplir'!KW94</f>
        <v>0</v>
      </c>
      <c r="AAL126" s="5">
        <f>'A remplir'!KX94</f>
        <v>0</v>
      </c>
      <c r="AAM126" s="5">
        <f>'A remplir'!KY94</f>
        <v>0</v>
      </c>
      <c r="AAN126" s="5">
        <f>'A remplir'!KZ94</f>
        <v>0</v>
      </c>
      <c r="AAO126" s="5">
        <f>'A remplir'!LA94</f>
        <v>0</v>
      </c>
      <c r="AAP126" s="5">
        <f>'A remplir'!LB94</f>
        <v>0</v>
      </c>
      <c r="AAQ126" s="5">
        <f>'A remplir'!LC94</f>
        <v>0</v>
      </c>
      <c r="AAR126" s="5">
        <f>'A remplir'!LD94</f>
        <v>0</v>
      </c>
      <c r="AAS126" s="5">
        <f>'A remplir'!LE94</f>
        <v>0</v>
      </c>
      <c r="AAT126" s="5">
        <f>'A remplir'!LF94</f>
        <v>0</v>
      </c>
      <c r="AAU126" s="5">
        <f>'A remplir'!LG94</f>
        <v>0</v>
      </c>
      <c r="AAV126" s="5">
        <f>'A remplir'!LH94</f>
        <v>0</v>
      </c>
      <c r="AAW126" s="5">
        <f>'A remplir'!LI94</f>
        <v>0</v>
      </c>
      <c r="AAX126" s="5">
        <f>'A remplir'!LJ94</f>
        <v>0</v>
      </c>
      <c r="AAY126" s="5">
        <f>'A remplir'!LK94</f>
        <v>0</v>
      </c>
      <c r="AAZ126" s="5">
        <f>'A remplir'!LL94</f>
        <v>0</v>
      </c>
      <c r="ABA126" s="5">
        <f>'A remplir'!LM94</f>
        <v>0</v>
      </c>
      <c r="ABB126" s="5">
        <f>'A remplir'!LN94</f>
        <v>0</v>
      </c>
      <c r="ABC126" s="5">
        <f>'A remplir'!LO94</f>
        <v>0</v>
      </c>
      <c r="ABD126" s="5">
        <f>'A remplir'!LP94</f>
        <v>0</v>
      </c>
      <c r="ABE126" s="5">
        <f>'A remplir'!LQ94</f>
        <v>0</v>
      </c>
      <c r="ABF126" s="5">
        <f>'A remplir'!LR94</f>
        <v>0</v>
      </c>
      <c r="ABG126" s="5">
        <f>'A remplir'!LS94</f>
        <v>0</v>
      </c>
      <c r="ABH126" s="5">
        <f>'A remplir'!LT94</f>
        <v>0</v>
      </c>
      <c r="ABI126" s="5">
        <f>'A remplir'!LU94</f>
        <v>0</v>
      </c>
      <c r="ABJ126" s="5">
        <f>'A remplir'!LV94</f>
        <v>0</v>
      </c>
      <c r="ABK126" s="5">
        <f>'A remplir'!LW94</f>
        <v>0</v>
      </c>
      <c r="ABL126" s="5">
        <f>'A remplir'!LX94</f>
        <v>0</v>
      </c>
      <c r="ABM126" s="5">
        <f>'A remplir'!LY94</f>
        <v>0</v>
      </c>
      <c r="ABN126" s="5">
        <f>'A remplir'!LZ94</f>
        <v>0</v>
      </c>
      <c r="ABO126" s="5">
        <f>'A remplir'!MA94</f>
        <v>0</v>
      </c>
      <c r="ABP126" s="5">
        <f>'A remplir'!MB94</f>
        <v>0</v>
      </c>
      <c r="ABQ126" s="5">
        <f>'A remplir'!MC94</f>
        <v>0</v>
      </c>
      <c r="ABR126" s="5">
        <f>'A remplir'!MD94</f>
        <v>0</v>
      </c>
      <c r="ABS126" s="5">
        <f>'A remplir'!ME94</f>
        <v>0</v>
      </c>
      <c r="ABT126" s="5">
        <f>'A remplir'!MF94</f>
        <v>0</v>
      </c>
      <c r="ABU126" s="5">
        <f>'A remplir'!MG94</f>
        <v>0</v>
      </c>
      <c r="ABV126" s="5">
        <f>'A remplir'!MH94</f>
        <v>0</v>
      </c>
      <c r="ABW126" s="5">
        <f>'A remplir'!MI94</f>
        <v>0</v>
      </c>
      <c r="ABX126" s="5">
        <f>'A remplir'!MJ94</f>
        <v>0</v>
      </c>
      <c r="ABY126" s="5">
        <f>'A remplir'!MK94</f>
        <v>0</v>
      </c>
      <c r="ABZ126" s="5">
        <f>'A remplir'!ML94</f>
        <v>0</v>
      </c>
      <c r="ACA126" s="5">
        <f>'A remplir'!MM94</f>
        <v>0</v>
      </c>
      <c r="ACB126" s="5">
        <f>'A remplir'!MN94</f>
        <v>0</v>
      </c>
      <c r="ACC126" s="5">
        <f>'A remplir'!MO94</f>
        <v>0</v>
      </c>
      <c r="ACD126" s="5">
        <f>'A remplir'!MP94</f>
        <v>0</v>
      </c>
      <c r="ACE126" s="5">
        <f>'A remplir'!MQ94</f>
        <v>0</v>
      </c>
      <c r="ACF126" s="5">
        <f>'A remplir'!MR94</f>
        <v>0</v>
      </c>
      <c r="ACG126" s="5">
        <f>'A remplir'!MS94</f>
        <v>0</v>
      </c>
      <c r="ACH126" s="5">
        <f>'A remplir'!MT94</f>
        <v>0</v>
      </c>
      <c r="ACI126" s="5">
        <f>'A remplir'!MU94</f>
        <v>0</v>
      </c>
      <c r="ACJ126" s="5">
        <f>'A remplir'!MV94</f>
        <v>0</v>
      </c>
      <c r="ACK126" s="5">
        <f>'A remplir'!MW94</f>
        <v>0</v>
      </c>
      <c r="ACL126" s="5">
        <f>'A remplir'!MX94</f>
        <v>0</v>
      </c>
      <c r="ACM126" s="5">
        <f>'A remplir'!MY94</f>
        <v>0</v>
      </c>
      <c r="ACN126" s="5">
        <f>'A remplir'!MZ94</f>
        <v>0</v>
      </c>
      <c r="ACO126" s="5">
        <f>'A remplir'!NA94</f>
        <v>0</v>
      </c>
      <c r="ACP126" s="5">
        <f>'A remplir'!NB94</f>
        <v>0</v>
      </c>
      <c r="ACQ126" s="5">
        <f>'A remplir'!NC94</f>
        <v>0</v>
      </c>
      <c r="ACR126" s="5">
        <f>'A remplir'!ND94</f>
        <v>0</v>
      </c>
      <c r="ACS126" s="5">
        <f>'A remplir'!NE94</f>
        <v>0</v>
      </c>
      <c r="ACT126" s="5">
        <f>'A remplir'!NF94</f>
        <v>0</v>
      </c>
      <c r="ACU126" s="5">
        <f>'A remplir'!NG94</f>
        <v>0</v>
      </c>
      <c r="ACV126" s="5">
        <f>'A remplir'!NH94</f>
        <v>0</v>
      </c>
      <c r="ACW126" s="5">
        <f>'A remplir'!NI94</f>
        <v>0</v>
      </c>
      <c r="ACX126" s="5">
        <f>'A remplir'!NJ94</f>
        <v>0</v>
      </c>
      <c r="ACY126" s="5">
        <f>'A remplir'!NK94</f>
        <v>0</v>
      </c>
      <c r="ACZ126" s="5">
        <f>'A remplir'!NL94</f>
        <v>0</v>
      </c>
      <c r="ADA126" s="5">
        <f>'A remplir'!NM94</f>
        <v>0</v>
      </c>
      <c r="ADB126" s="5">
        <f>'A remplir'!NN94</f>
        <v>0</v>
      </c>
      <c r="ADC126" s="5">
        <f>'A remplir'!NO94</f>
        <v>0</v>
      </c>
      <c r="ADD126" s="5">
        <f>'A remplir'!NP94</f>
        <v>0</v>
      </c>
      <c r="ADE126" s="5">
        <f>'A remplir'!NQ94</f>
        <v>0</v>
      </c>
      <c r="ADF126" s="5">
        <f>'A remplir'!NR94</f>
        <v>0</v>
      </c>
      <c r="ADG126" s="5">
        <f>'A remplir'!NS94</f>
        <v>0</v>
      </c>
      <c r="ADH126" s="5">
        <f>'A remplir'!NT94</f>
        <v>0</v>
      </c>
      <c r="ADI126" s="5">
        <f>'A remplir'!NU94</f>
        <v>0</v>
      </c>
      <c r="ADJ126" s="5">
        <f>'A remplir'!NV94</f>
        <v>0</v>
      </c>
      <c r="ADK126" s="5">
        <f>'A remplir'!NW94</f>
        <v>0</v>
      </c>
      <c r="ADL126" s="5">
        <f>'A remplir'!NX94</f>
        <v>0</v>
      </c>
      <c r="ADM126" s="5">
        <f>'A remplir'!NY94</f>
        <v>0</v>
      </c>
      <c r="ADN126" s="5">
        <f>'A remplir'!NZ94</f>
        <v>0</v>
      </c>
      <c r="ADO126" s="5">
        <f>'A remplir'!OA94</f>
        <v>0</v>
      </c>
      <c r="ADP126" s="5">
        <f>'A remplir'!OB94</f>
        <v>0</v>
      </c>
      <c r="ADQ126" s="5">
        <f>'A remplir'!OC94</f>
        <v>0</v>
      </c>
      <c r="ADR126" s="5">
        <f>'A remplir'!OD94</f>
        <v>0</v>
      </c>
      <c r="ADS126" s="5">
        <f>'A remplir'!OE94</f>
        <v>0</v>
      </c>
      <c r="ADT126" s="5">
        <f>'A remplir'!OF94</f>
        <v>0</v>
      </c>
      <c r="ADU126" s="5">
        <f>'A remplir'!OG94</f>
        <v>0</v>
      </c>
      <c r="ADV126" s="5">
        <f>'A remplir'!OH94</f>
        <v>0</v>
      </c>
      <c r="ADW126" s="5">
        <f>'A remplir'!OI94</f>
        <v>0</v>
      </c>
      <c r="ADX126" s="5">
        <f>'A remplir'!OJ94</f>
        <v>0</v>
      </c>
      <c r="ADY126" s="5">
        <f>'A remplir'!OK94</f>
        <v>0</v>
      </c>
      <c r="ADZ126" s="5">
        <f>'A remplir'!OL94</f>
        <v>0</v>
      </c>
    </row>
    <row r="127" spans="1:806" ht="15.75" thickBot="1" x14ac:dyDescent="0.3">
      <c r="A127" s="3">
        <f>'A remplir'!OO127</f>
        <v>0.66666666666666663</v>
      </c>
      <c r="B127" s="119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  <c r="JD127" s="116"/>
      <c r="JE127" s="116"/>
      <c r="JF127" s="116"/>
      <c r="JG127" s="116"/>
      <c r="JH127" s="116"/>
      <c r="JI127" s="116"/>
      <c r="JJ127" s="116"/>
      <c r="JK127" s="116"/>
      <c r="JL127" s="116"/>
      <c r="JM127" s="116"/>
      <c r="JN127" s="116"/>
      <c r="JO127" s="116"/>
      <c r="JP127" s="116"/>
      <c r="JQ127" s="116"/>
      <c r="JR127" s="116"/>
      <c r="JS127" s="116"/>
      <c r="JT127" s="116"/>
      <c r="JU127" s="116"/>
      <c r="JV127" s="116"/>
      <c r="JW127" s="116"/>
      <c r="JX127" s="116"/>
      <c r="JY127" s="116"/>
      <c r="JZ127" s="116"/>
      <c r="KA127" s="116"/>
      <c r="KB127" s="116"/>
      <c r="KC127" s="116"/>
      <c r="KD127" s="116"/>
      <c r="KE127" s="116"/>
      <c r="KF127" s="116"/>
      <c r="KG127" s="116"/>
      <c r="KH127" s="116"/>
      <c r="KI127" s="116"/>
      <c r="KJ127" s="116"/>
      <c r="KK127" s="116"/>
      <c r="KL127" s="116"/>
      <c r="KM127" s="116"/>
      <c r="KN127" s="116"/>
      <c r="KO127" s="116"/>
      <c r="KP127" s="116"/>
      <c r="KQ127" s="116"/>
      <c r="KR127" s="116"/>
      <c r="KS127" s="116"/>
      <c r="KT127" s="116"/>
      <c r="KU127" s="116"/>
      <c r="KV127" s="116"/>
      <c r="KW127" s="116"/>
      <c r="KX127" s="116"/>
      <c r="KY127" s="116"/>
      <c r="KZ127" s="116"/>
      <c r="LA127" s="116"/>
      <c r="LB127" s="116"/>
      <c r="LC127" s="116"/>
      <c r="LD127" s="116"/>
      <c r="LE127" s="116"/>
      <c r="LF127" s="116"/>
      <c r="LG127" s="116"/>
      <c r="LH127" s="116"/>
      <c r="LI127" s="116"/>
      <c r="LJ127" s="116"/>
      <c r="LK127" s="116"/>
      <c r="LL127" s="116"/>
      <c r="LM127" s="116"/>
      <c r="LN127" s="116"/>
      <c r="LO127" s="116"/>
      <c r="LP127" s="116"/>
      <c r="LQ127" s="116"/>
      <c r="LR127" s="116"/>
      <c r="LS127" s="116"/>
      <c r="LT127" s="116"/>
      <c r="LU127" s="116"/>
      <c r="LV127" s="116"/>
      <c r="LW127" s="116"/>
      <c r="LX127" s="116"/>
      <c r="LY127" s="116"/>
      <c r="LZ127" s="116"/>
      <c r="MA127" s="116"/>
      <c r="MB127" s="116"/>
      <c r="MC127" s="116"/>
      <c r="MD127" s="116"/>
      <c r="ME127" s="116"/>
      <c r="MF127" s="116"/>
      <c r="MG127" s="116"/>
      <c r="MH127" s="116"/>
      <c r="MI127" s="116"/>
      <c r="MJ127" s="116"/>
      <c r="MK127" s="116"/>
      <c r="ML127" s="116"/>
      <c r="MM127" s="116"/>
      <c r="MN127" s="116"/>
      <c r="MO127" s="116"/>
      <c r="MP127" s="116"/>
      <c r="MQ127" s="116"/>
      <c r="MR127" s="116"/>
      <c r="MS127" s="116"/>
      <c r="MT127" s="116"/>
      <c r="MU127" s="116"/>
      <c r="MV127" s="116"/>
      <c r="MW127" s="116"/>
      <c r="MX127" s="116"/>
      <c r="MY127" s="116"/>
      <c r="MZ127" s="116"/>
      <c r="NA127" s="116"/>
      <c r="NB127" s="116"/>
      <c r="NC127" s="116"/>
      <c r="ND127" s="116"/>
      <c r="NE127" s="116"/>
      <c r="NF127" s="116"/>
      <c r="NG127" s="116"/>
      <c r="NH127" s="116"/>
      <c r="NI127" s="116"/>
      <c r="NJ127" s="116"/>
      <c r="NK127" s="116"/>
      <c r="NL127" s="116"/>
      <c r="NM127" s="116"/>
      <c r="NN127" s="116"/>
      <c r="NO127" s="116"/>
      <c r="NP127" s="116"/>
      <c r="NQ127" s="116"/>
      <c r="NR127" s="116"/>
      <c r="NS127" s="116"/>
      <c r="NT127" s="116"/>
      <c r="NU127" s="116"/>
      <c r="NV127" s="116"/>
      <c r="NW127" s="116"/>
      <c r="NX127" s="116"/>
      <c r="NY127" s="116"/>
      <c r="NZ127" s="116"/>
      <c r="OA127" s="116"/>
      <c r="OB127" s="116"/>
      <c r="OC127" s="116"/>
      <c r="OD127" s="116"/>
      <c r="OE127" s="116"/>
      <c r="OF127" s="116"/>
      <c r="OG127" s="116"/>
      <c r="OH127" s="116"/>
      <c r="OI127" s="116"/>
      <c r="OJ127" s="116"/>
      <c r="OK127" s="116"/>
      <c r="OL127" s="116"/>
      <c r="OM127" s="116"/>
      <c r="ON127" s="4"/>
      <c r="OO127" s="2"/>
      <c r="OP127" s="119"/>
      <c r="OQ127" s="5">
        <f>'A remplir'!C95</f>
        <v>0</v>
      </c>
      <c r="OR127" s="5">
        <f>'A remplir'!D95</f>
        <v>1</v>
      </c>
      <c r="OS127" s="5">
        <f>'A remplir'!E95</f>
        <v>1</v>
      </c>
      <c r="OT127" s="5">
        <f>'A remplir'!F95</f>
        <v>0</v>
      </c>
      <c r="OU127" s="5">
        <f>'A remplir'!G95</f>
        <v>0</v>
      </c>
      <c r="OV127" s="5">
        <f>'A remplir'!H95</f>
        <v>0</v>
      </c>
      <c r="OW127" s="5">
        <f>'A remplir'!I95</f>
        <v>0</v>
      </c>
      <c r="OX127" s="5">
        <f>'A remplir'!J95</f>
        <v>0</v>
      </c>
      <c r="OY127" s="5">
        <f>'A remplir'!K95</f>
        <v>0</v>
      </c>
      <c r="OZ127" s="5">
        <f>'A remplir'!L95</f>
        <v>0</v>
      </c>
      <c r="PA127" s="5">
        <f>'A remplir'!M95</f>
        <v>0</v>
      </c>
      <c r="PB127" s="5">
        <f>'A remplir'!N95</f>
        <v>0</v>
      </c>
      <c r="PC127" s="5">
        <f>'A remplir'!O95</f>
        <v>0</v>
      </c>
      <c r="PD127" s="5">
        <f>'A remplir'!P95</f>
        <v>0</v>
      </c>
      <c r="PE127" s="5">
        <f>'A remplir'!Q95</f>
        <v>0</v>
      </c>
      <c r="PF127" s="5">
        <f>'A remplir'!R95</f>
        <v>0</v>
      </c>
      <c r="PG127" s="5">
        <f>'A remplir'!S95</f>
        <v>0</v>
      </c>
      <c r="PH127" s="5">
        <f>'A remplir'!T95</f>
        <v>0</v>
      </c>
      <c r="PI127" s="5">
        <f>'A remplir'!U95</f>
        <v>0</v>
      </c>
      <c r="PJ127" s="5">
        <f>'A remplir'!V95</f>
        <v>0</v>
      </c>
      <c r="PK127" s="5">
        <f>'A remplir'!W95</f>
        <v>0</v>
      </c>
      <c r="PL127" s="5">
        <f>'A remplir'!X95</f>
        <v>0</v>
      </c>
      <c r="PM127" s="5">
        <f>'A remplir'!Y95</f>
        <v>0</v>
      </c>
      <c r="PN127" s="5">
        <f>'A remplir'!Z95</f>
        <v>0</v>
      </c>
      <c r="PO127" s="5">
        <f>'A remplir'!AA95</f>
        <v>0</v>
      </c>
      <c r="PP127" s="5">
        <f>'A remplir'!AB95</f>
        <v>0</v>
      </c>
      <c r="PQ127" s="5">
        <f>'A remplir'!AC95</f>
        <v>0</v>
      </c>
      <c r="PR127" s="5">
        <f>'A remplir'!AD95</f>
        <v>0</v>
      </c>
      <c r="PS127" s="5">
        <f>'A remplir'!AE95</f>
        <v>0</v>
      </c>
      <c r="PT127" s="5">
        <f>'A remplir'!AF95</f>
        <v>0</v>
      </c>
      <c r="PU127" s="5">
        <f>'A remplir'!AG95</f>
        <v>0</v>
      </c>
      <c r="PV127" s="5">
        <f>'A remplir'!AH95</f>
        <v>0</v>
      </c>
      <c r="PW127" s="5">
        <f>'A remplir'!AI95</f>
        <v>0</v>
      </c>
      <c r="PX127" s="5">
        <f>'A remplir'!AJ95</f>
        <v>0</v>
      </c>
      <c r="PY127" s="5">
        <f>'A remplir'!AK95</f>
        <v>0</v>
      </c>
      <c r="PZ127" s="5">
        <f>'A remplir'!AL95</f>
        <v>0</v>
      </c>
      <c r="QA127" s="5">
        <f>'A remplir'!AM95</f>
        <v>0</v>
      </c>
      <c r="QB127" s="5">
        <f>'A remplir'!AN95</f>
        <v>0</v>
      </c>
      <c r="QC127" s="5">
        <f>'A remplir'!AO95</f>
        <v>0</v>
      </c>
      <c r="QD127" s="5">
        <f>'A remplir'!AP95</f>
        <v>0</v>
      </c>
      <c r="QE127" s="5">
        <f>'A remplir'!AQ95</f>
        <v>0</v>
      </c>
      <c r="QF127" s="5">
        <f>'A remplir'!AR95</f>
        <v>0</v>
      </c>
      <c r="QG127" s="5">
        <f>'A remplir'!AS95</f>
        <v>0</v>
      </c>
      <c r="QH127" s="5">
        <f>'A remplir'!AT95</f>
        <v>0</v>
      </c>
      <c r="QI127" s="5">
        <f>'A remplir'!AU95</f>
        <v>0</v>
      </c>
      <c r="QJ127" s="5">
        <f>'A remplir'!AV95</f>
        <v>0</v>
      </c>
      <c r="QK127" s="5">
        <f>'A remplir'!AW95</f>
        <v>0</v>
      </c>
      <c r="QL127" s="5">
        <f>'A remplir'!AX95</f>
        <v>0</v>
      </c>
      <c r="QM127" s="5">
        <f>'A remplir'!AY95</f>
        <v>0</v>
      </c>
      <c r="QN127" s="5">
        <f>'A remplir'!AZ95</f>
        <v>0</v>
      </c>
      <c r="QO127" s="5">
        <f>'A remplir'!BA95</f>
        <v>0</v>
      </c>
      <c r="QP127" s="5">
        <f>'A remplir'!BB95</f>
        <v>0</v>
      </c>
      <c r="QQ127" s="5">
        <f>'A remplir'!BC95</f>
        <v>0</v>
      </c>
      <c r="QR127" s="5">
        <f>'A remplir'!BD95</f>
        <v>0</v>
      </c>
      <c r="QS127" s="5">
        <f>'A remplir'!BE95</f>
        <v>0</v>
      </c>
      <c r="QT127" s="5">
        <f>'A remplir'!BF95</f>
        <v>0</v>
      </c>
      <c r="QU127" s="5">
        <f>'A remplir'!BG95</f>
        <v>0</v>
      </c>
      <c r="QV127" s="5">
        <f>'A remplir'!BH95</f>
        <v>0</v>
      </c>
      <c r="QW127" s="5">
        <f>'A remplir'!BI95</f>
        <v>0</v>
      </c>
      <c r="QX127" s="5">
        <f>'A remplir'!BJ95</f>
        <v>0</v>
      </c>
      <c r="QY127" s="5">
        <f>'A remplir'!BK95</f>
        <v>0</v>
      </c>
      <c r="QZ127" s="5">
        <f>'A remplir'!BL95</f>
        <v>0</v>
      </c>
      <c r="RA127" s="5">
        <f>'A remplir'!BM95</f>
        <v>0</v>
      </c>
      <c r="RB127" s="5">
        <f>'A remplir'!BN95</f>
        <v>0</v>
      </c>
      <c r="RC127" s="5">
        <f>'A remplir'!BO95</f>
        <v>0</v>
      </c>
      <c r="RD127" s="5">
        <f>'A remplir'!BP95</f>
        <v>0</v>
      </c>
      <c r="RE127" s="5">
        <f>'A remplir'!BQ95</f>
        <v>0</v>
      </c>
      <c r="RF127" s="5">
        <f>'A remplir'!BR95</f>
        <v>0</v>
      </c>
      <c r="RG127" s="5">
        <f>'A remplir'!BS95</f>
        <v>0</v>
      </c>
      <c r="RH127" s="5">
        <f>'A remplir'!BT95</f>
        <v>0</v>
      </c>
      <c r="RI127" s="5">
        <f>'A remplir'!BU95</f>
        <v>0</v>
      </c>
      <c r="RJ127" s="5">
        <f>'A remplir'!BV95</f>
        <v>0</v>
      </c>
      <c r="RK127" s="5">
        <f>'A remplir'!BW95</f>
        <v>0</v>
      </c>
      <c r="RL127" s="5">
        <f>'A remplir'!BX95</f>
        <v>0</v>
      </c>
      <c r="RM127" s="5">
        <f>'A remplir'!BY95</f>
        <v>0</v>
      </c>
      <c r="RN127" s="5">
        <f>'A remplir'!BZ95</f>
        <v>0</v>
      </c>
      <c r="RO127" s="5">
        <f>'A remplir'!CA95</f>
        <v>0</v>
      </c>
      <c r="RP127" s="5">
        <f>'A remplir'!CB95</f>
        <v>0</v>
      </c>
      <c r="RQ127" s="5">
        <f>'A remplir'!CC95</f>
        <v>0</v>
      </c>
      <c r="RR127" s="5">
        <f>'A remplir'!CD95</f>
        <v>0</v>
      </c>
      <c r="RS127" s="5">
        <f>'A remplir'!CE95</f>
        <v>0</v>
      </c>
      <c r="RT127" s="5">
        <f>'A remplir'!CF95</f>
        <v>0</v>
      </c>
      <c r="RU127" s="5">
        <f>'A remplir'!CG95</f>
        <v>0</v>
      </c>
      <c r="RV127" s="5">
        <f>'A remplir'!CH95</f>
        <v>0</v>
      </c>
      <c r="RW127" s="5">
        <f>'A remplir'!CI95</f>
        <v>0</v>
      </c>
      <c r="RX127" s="5">
        <f>'A remplir'!CJ95</f>
        <v>0</v>
      </c>
      <c r="RY127" s="5">
        <f>'A remplir'!CK95</f>
        <v>0</v>
      </c>
      <c r="RZ127" s="5">
        <f>'A remplir'!CL95</f>
        <v>0</v>
      </c>
      <c r="SA127" s="5">
        <f>'A remplir'!CM95</f>
        <v>0</v>
      </c>
      <c r="SB127" s="5">
        <f>'A remplir'!CN95</f>
        <v>0</v>
      </c>
      <c r="SC127" s="5">
        <f>'A remplir'!CO95</f>
        <v>0</v>
      </c>
      <c r="SD127" s="5">
        <f>'A remplir'!CP95</f>
        <v>0</v>
      </c>
      <c r="SE127" s="5">
        <f>'A remplir'!CQ95</f>
        <v>0</v>
      </c>
      <c r="SF127" s="5">
        <f>'A remplir'!CR95</f>
        <v>0</v>
      </c>
      <c r="SG127" s="5">
        <f>'A remplir'!CS95</f>
        <v>0</v>
      </c>
      <c r="SH127" s="5">
        <f>'A remplir'!CT95</f>
        <v>0</v>
      </c>
      <c r="SI127" s="5">
        <f>'A remplir'!CU95</f>
        <v>0</v>
      </c>
      <c r="SJ127" s="5">
        <f>'A remplir'!CV95</f>
        <v>0</v>
      </c>
      <c r="SK127" s="5">
        <f>'A remplir'!CW95</f>
        <v>0</v>
      </c>
      <c r="SL127" s="5">
        <f>'A remplir'!CX95</f>
        <v>0</v>
      </c>
      <c r="SM127" s="5">
        <f>'A remplir'!CY95</f>
        <v>0</v>
      </c>
      <c r="SN127" s="5">
        <f>'A remplir'!CZ95</f>
        <v>0</v>
      </c>
      <c r="SO127" s="5">
        <f>'A remplir'!DA95</f>
        <v>0</v>
      </c>
      <c r="SP127" s="5">
        <f>'A remplir'!DB95</f>
        <v>0</v>
      </c>
      <c r="SQ127" s="5">
        <f>'A remplir'!DC95</f>
        <v>0</v>
      </c>
      <c r="SR127" s="5">
        <f>'A remplir'!DD95</f>
        <v>0</v>
      </c>
      <c r="SS127" s="5">
        <f>'A remplir'!DE95</f>
        <v>0</v>
      </c>
      <c r="ST127" s="5">
        <f>'A remplir'!DF95</f>
        <v>0</v>
      </c>
      <c r="SU127" s="5">
        <f>'A remplir'!DG95</f>
        <v>0</v>
      </c>
      <c r="SV127" s="5">
        <f>'A remplir'!DH95</f>
        <v>0</v>
      </c>
      <c r="SW127" s="5">
        <f>'A remplir'!DI95</f>
        <v>0</v>
      </c>
      <c r="SX127" s="5">
        <f>'A remplir'!DJ95</f>
        <v>0</v>
      </c>
      <c r="SY127" s="5">
        <f>'A remplir'!DK95</f>
        <v>0</v>
      </c>
      <c r="SZ127" s="5">
        <f>'A remplir'!DL95</f>
        <v>0</v>
      </c>
      <c r="TA127" s="5">
        <f>'A remplir'!DM95</f>
        <v>0</v>
      </c>
      <c r="TB127" s="5">
        <f>'A remplir'!DN95</f>
        <v>0</v>
      </c>
      <c r="TC127" s="5">
        <f>'A remplir'!DO95</f>
        <v>0</v>
      </c>
      <c r="TD127" s="5">
        <f>'A remplir'!DP95</f>
        <v>0</v>
      </c>
      <c r="TE127" s="5">
        <f>'A remplir'!DQ95</f>
        <v>0</v>
      </c>
      <c r="TF127" s="5">
        <f>'A remplir'!DR95</f>
        <v>0</v>
      </c>
      <c r="TG127" s="5">
        <f>'A remplir'!DS95</f>
        <v>0</v>
      </c>
      <c r="TH127" s="5">
        <f>'A remplir'!DT95</f>
        <v>0</v>
      </c>
      <c r="TI127" s="5">
        <f>'A remplir'!DU95</f>
        <v>0</v>
      </c>
      <c r="TJ127" s="5">
        <f>'A remplir'!DV95</f>
        <v>0</v>
      </c>
      <c r="TK127" s="5">
        <f>'A remplir'!DW95</f>
        <v>0</v>
      </c>
      <c r="TL127" s="5">
        <f>'A remplir'!DX95</f>
        <v>0</v>
      </c>
      <c r="TM127" s="5">
        <f>'A remplir'!DY95</f>
        <v>0</v>
      </c>
      <c r="TN127" s="5">
        <f>'A remplir'!DZ95</f>
        <v>0</v>
      </c>
      <c r="TO127" s="5">
        <f>'A remplir'!EA95</f>
        <v>0</v>
      </c>
      <c r="TP127" s="5">
        <f>'A remplir'!EB95</f>
        <v>0</v>
      </c>
      <c r="TQ127" s="5">
        <f>'A remplir'!EC95</f>
        <v>0</v>
      </c>
      <c r="TR127" s="5">
        <f>'A remplir'!ED95</f>
        <v>0</v>
      </c>
      <c r="TS127" s="5">
        <f>'A remplir'!EE95</f>
        <v>0</v>
      </c>
      <c r="TT127" s="5">
        <f>'A remplir'!EF95</f>
        <v>0</v>
      </c>
      <c r="TU127" s="5">
        <f>'A remplir'!EG95</f>
        <v>0</v>
      </c>
      <c r="TV127" s="5">
        <f>'A remplir'!EH95</f>
        <v>0</v>
      </c>
      <c r="TW127" s="5">
        <f>'A remplir'!EI95</f>
        <v>0</v>
      </c>
      <c r="TX127" s="5">
        <f>'A remplir'!EJ95</f>
        <v>0</v>
      </c>
      <c r="TY127" s="5">
        <f>'A remplir'!EK95</f>
        <v>0</v>
      </c>
      <c r="TZ127" s="5">
        <f>'A remplir'!EL95</f>
        <v>0</v>
      </c>
      <c r="UA127" s="5">
        <f>'A remplir'!EM95</f>
        <v>0</v>
      </c>
      <c r="UB127" s="5">
        <f>'A remplir'!EN95</f>
        <v>0</v>
      </c>
      <c r="UC127" s="5">
        <f>'A remplir'!EO95</f>
        <v>0</v>
      </c>
      <c r="UD127" s="5">
        <f>'A remplir'!EP95</f>
        <v>0</v>
      </c>
      <c r="UE127" s="5">
        <f>'A remplir'!EQ95</f>
        <v>0</v>
      </c>
      <c r="UF127" s="5">
        <f>'A remplir'!ER95</f>
        <v>0</v>
      </c>
      <c r="UG127" s="5">
        <f>'A remplir'!ES95</f>
        <v>0</v>
      </c>
      <c r="UH127" s="5">
        <f>'A remplir'!ET95</f>
        <v>0</v>
      </c>
      <c r="UI127" s="5">
        <f>'A remplir'!EU95</f>
        <v>0</v>
      </c>
      <c r="UJ127" s="5">
        <f>'A remplir'!EV95</f>
        <v>0</v>
      </c>
      <c r="UK127" s="5">
        <f>'A remplir'!EW95</f>
        <v>0</v>
      </c>
      <c r="UL127" s="5">
        <f>'A remplir'!EX95</f>
        <v>0</v>
      </c>
      <c r="UM127" s="5">
        <f>'A remplir'!EY95</f>
        <v>0</v>
      </c>
      <c r="UN127" s="5">
        <f>'A remplir'!EZ95</f>
        <v>0</v>
      </c>
      <c r="UO127" s="5">
        <f>'A remplir'!FA95</f>
        <v>0</v>
      </c>
      <c r="UP127" s="5">
        <f>'A remplir'!FB95</f>
        <v>0</v>
      </c>
      <c r="UQ127" s="5">
        <f>'A remplir'!FC95</f>
        <v>0</v>
      </c>
      <c r="UR127" s="5">
        <f>'A remplir'!FD95</f>
        <v>0</v>
      </c>
      <c r="US127" s="5">
        <f>'A remplir'!FE95</f>
        <v>0</v>
      </c>
      <c r="UT127" s="5">
        <f>'A remplir'!FF95</f>
        <v>0</v>
      </c>
      <c r="UU127" s="5">
        <f>'A remplir'!FG95</f>
        <v>0</v>
      </c>
      <c r="UV127" s="5">
        <f>'A remplir'!FH95</f>
        <v>0</v>
      </c>
      <c r="UW127" s="5">
        <f>'A remplir'!FI95</f>
        <v>0</v>
      </c>
      <c r="UX127" s="5">
        <f>'A remplir'!FJ95</f>
        <v>0</v>
      </c>
      <c r="UY127" s="5">
        <f>'A remplir'!FK95</f>
        <v>0</v>
      </c>
      <c r="UZ127" s="5">
        <f>'A remplir'!FL95</f>
        <v>0</v>
      </c>
      <c r="VA127" s="5">
        <f>'A remplir'!FM95</f>
        <v>0</v>
      </c>
      <c r="VB127" s="5">
        <f>'A remplir'!FN95</f>
        <v>0</v>
      </c>
      <c r="VC127" s="5">
        <f>'A remplir'!FO95</f>
        <v>0</v>
      </c>
      <c r="VD127" s="5">
        <f>'A remplir'!FP95</f>
        <v>0</v>
      </c>
      <c r="VE127" s="5">
        <f>'A remplir'!FQ95</f>
        <v>0</v>
      </c>
      <c r="VF127" s="5">
        <f>'A remplir'!FR95</f>
        <v>0</v>
      </c>
      <c r="VG127" s="5">
        <f>'A remplir'!FS95</f>
        <v>0</v>
      </c>
      <c r="VH127" s="5">
        <f>'A remplir'!FT95</f>
        <v>0</v>
      </c>
      <c r="VI127" s="5">
        <f>'A remplir'!FU95</f>
        <v>0</v>
      </c>
      <c r="VJ127" s="5">
        <f>'A remplir'!FV95</f>
        <v>0</v>
      </c>
      <c r="VK127" s="5">
        <f>'A remplir'!FW95</f>
        <v>0</v>
      </c>
      <c r="VL127" s="5">
        <f>'A remplir'!FX95</f>
        <v>0</v>
      </c>
      <c r="VM127" s="5">
        <f>'A remplir'!FY95</f>
        <v>0</v>
      </c>
      <c r="VN127" s="5">
        <f>'A remplir'!FZ95</f>
        <v>0</v>
      </c>
      <c r="VO127" s="5">
        <f>'A remplir'!GA95</f>
        <v>0</v>
      </c>
      <c r="VP127" s="5">
        <f>'A remplir'!GB95</f>
        <v>0</v>
      </c>
      <c r="VQ127" s="5">
        <f>'A remplir'!GC95</f>
        <v>0</v>
      </c>
      <c r="VR127" s="5">
        <f>'A remplir'!GD95</f>
        <v>0</v>
      </c>
      <c r="VS127" s="5">
        <f>'A remplir'!GE95</f>
        <v>0</v>
      </c>
      <c r="VT127" s="5">
        <f>'A remplir'!GF95</f>
        <v>0</v>
      </c>
      <c r="VU127" s="5">
        <f>'A remplir'!GG95</f>
        <v>0</v>
      </c>
      <c r="VV127" s="5">
        <f>'A remplir'!GH95</f>
        <v>0</v>
      </c>
      <c r="VW127" s="5">
        <f>'A remplir'!GI95</f>
        <v>0</v>
      </c>
      <c r="VX127" s="5">
        <f>'A remplir'!GJ95</f>
        <v>0</v>
      </c>
      <c r="VY127" s="5">
        <f>'A remplir'!GK95</f>
        <v>0</v>
      </c>
      <c r="VZ127" s="5">
        <f>'A remplir'!GL95</f>
        <v>0</v>
      </c>
      <c r="WA127" s="5">
        <f>'A remplir'!GM95</f>
        <v>0</v>
      </c>
      <c r="WB127" s="5">
        <f>'A remplir'!GN95</f>
        <v>0</v>
      </c>
      <c r="WC127" s="5">
        <f>'A remplir'!GO95</f>
        <v>0</v>
      </c>
      <c r="WD127" s="5">
        <f>'A remplir'!GP95</f>
        <v>0</v>
      </c>
      <c r="WE127" s="5">
        <f>'A remplir'!GQ95</f>
        <v>0</v>
      </c>
      <c r="WF127" s="5">
        <f>'A remplir'!GR95</f>
        <v>0</v>
      </c>
      <c r="WG127" s="5">
        <f>'A remplir'!GS95</f>
        <v>0</v>
      </c>
      <c r="WH127" s="5">
        <f>'A remplir'!GT95</f>
        <v>0</v>
      </c>
      <c r="WI127" s="5">
        <f>'A remplir'!GU95</f>
        <v>0</v>
      </c>
      <c r="WJ127" s="5">
        <f>'A remplir'!GV95</f>
        <v>0</v>
      </c>
      <c r="WK127" s="5">
        <f>'A remplir'!GW95</f>
        <v>0</v>
      </c>
      <c r="WL127" s="5">
        <f>'A remplir'!GX95</f>
        <v>0</v>
      </c>
      <c r="WM127" s="5">
        <f>'A remplir'!GY95</f>
        <v>0</v>
      </c>
      <c r="WN127" s="5">
        <f>'A remplir'!GZ95</f>
        <v>0</v>
      </c>
      <c r="WO127" s="5">
        <f>'A remplir'!HA95</f>
        <v>0</v>
      </c>
      <c r="WP127" s="5">
        <f>'A remplir'!HB95</f>
        <v>0</v>
      </c>
      <c r="WQ127" s="5">
        <f>'A remplir'!HC95</f>
        <v>0</v>
      </c>
      <c r="WR127" s="5">
        <f>'A remplir'!HD95</f>
        <v>0</v>
      </c>
      <c r="WS127" s="5">
        <f>'A remplir'!HE95</f>
        <v>0</v>
      </c>
      <c r="WT127" s="5">
        <f>'A remplir'!HF95</f>
        <v>0</v>
      </c>
      <c r="WU127" s="5">
        <f>'A remplir'!HG95</f>
        <v>0</v>
      </c>
      <c r="WV127" s="5">
        <f>'A remplir'!HH95</f>
        <v>0</v>
      </c>
      <c r="WW127" s="5">
        <f>'A remplir'!HI95</f>
        <v>0</v>
      </c>
      <c r="WX127" s="5">
        <f>'A remplir'!HJ95</f>
        <v>0</v>
      </c>
      <c r="WY127" s="5">
        <f>'A remplir'!HK95</f>
        <v>0</v>
      </c>
      <c r="WZ127" s="5">
        <f>'A remplir'!HL95</f>
        <v>0</v>
      </c>
      <c r="XA127" s="5">
        <f>'A remplir'!HM95</f>
        <v>0</v>
      </c>
      <c r="XB127" s="5">
        <f>'A remplir'!HN95</f>
        <v>0</v>
      </c>
      <c r="XC127" s="5">
        <f>'A remplir'!HO95</f>
        <v>0</v>
      </c>
      <c r="XD127" s="5">
        <f>'A remplir'!HP95</f>
        <v>0</v>
      </c>
      <c r="XE127" s="5">
        <f>'A remplir'!HQ95</f>
        <v>0</v>
      </c>
      <c r="XF127" s="5">
        <f>'A remplir'!HR95</f>
        <v>0</v>
      </c>
      <c r="XG127" s="5">
        <f>'A remplir'!HS95</f>
        <v>0</v>
      </c>
      <c r="XH127" s="5">
        <f>'A remplir'!HT95</f>
        <v>0</v>
      </c>
      <c r="XI127" s="5">
        <f>'A remplir'!HU95</f>
        <v>0</v>
      </c>
      <c r="XJ127" s="5">
        <f>'A remplir'!HV95</f>
        <v>0</v>
      </c>
      <c r="XK127" s="5">
        <f>'A remplir'!HW95</f>
        <v>0</v>
      </c>
      <c r="XL127" s="5">
        <f>'A remplir'!HX95</f>
        <v>0</v>
      </c>
      <c r="XM127" s="5">
        <f>'A remplir'!HY95</f>
        <v>0</v>
      </c>
      <c r="XN127" s="5">
        <f>'A remplir'!HZ95</f>
        <v>0</v>
      </c>
      <c r="XO127" s="5">
        <f>'A remplir'!IA95</f>
        <v>0</v>
      </c>
      <c r="XP127" s="5">
        <f>'A remplir'!IB95</f>
        <v>0</v>
      </c>
      <c r="XQ127" s="5">
        <f>'A remplir'!IC95</f>
        <v>0</v>
      </c>
      <c r="XR127" s="5">
        <f>'A remplir'!ID95</f>
        <v>0</v>
      </c>
      <c r="XS127" s="5">
        <f>'A remplir'!IE95</f>
        <v>0</v>
      </c>
      <c r="XT127" s="5">
        <f>'A remplir'!IF95</f>
        <v>0</v>
      </c>
      <c r="XU127" s="5">
        <f>'A remplir'!IG95</f>
        <v>0</v>
      </c>
      <c r="XV127" s="5">
        <f>'A remplir'!IH95</f>
        <v>0</v>
      </c>
      <c r="XW127" s="5">
        <f>'A remplir'!II95</f>
        <v>0</v>
      </c>
      <c r="XX127" s="5">
        <f>'A remplir'!IJ95</f>
        <v>0</v>
      </c>
      <c r="XY127" s="5">
        <f>'A remplir'!IK95</f>
        <v>0</v>
      </c>
      <c r="XZ127" s="5">
        <f>'A remplir'!IL95</f>
        <v>0</v>
      </c>
      <c r="YA127" s="5">
        <f>'A remplir'!IM95</f>
        <v>0</v>
      </c>
      <c r="YB127" s="5">
        <f>'A remplir'!IN95</f>
        <v>0</v>
      </c>
      <c r="YC127" s="5">
        <f>'A remplir'!IO95</f>
        <v>0</v>
      </c>
      <c r="YD127" s="5">
        <f>'A remplir'!IP95</f>
        <v>0</v>
      </c>
      <c r="YE127" s="5">
        <f>'A remplir'!IQ95</f>
        <v>0</v>
      </c>
      <c r="YF127" s="5">
        <f>'A remplir'!IR95</f>
        <v>0</v>
      </c>
      <c r="YG127" s="5">
        <f>'A remplir'!IS95</f>
        <v>0</v>
      </c>
      <c r="YH127" s="5">
        <f>'A remplir'!IT95</f>
        <v>0</v>
      </c>
      <c r="YI127" s="5">
        <f>'A remplir'!IU95</f>
        <v>0</v>
      </c>
      <c r="YJ127" s="5">
        <f>'A remplir'!IV95</f>
        <v>0</v>
      </c>
      <c r="YK127" s="5">
        <f>'A remplir'!IW95</f>
        <v>0</v>
      </c>
      <c r="YL127" s="5">
        <f>'A remplir'!IX95</f>
        <v>0</v>
      </c>
      <c r="YM127" s="5">
        <f>'A remplir'!IY95</f>
        <v>0</v>
      </c>
      <c r="YN127" s="5">
        <f>'A remplir'!IZ95</f>
        <v>0</v>
      </c>
      <c r="YO127" s="5">
        <f>'A remplir'!JA95</f>
        <v>0</v>
      </c>
      <c r="YP127" s="5">
        <f>'A remplir'!JB95</f>
        <v>0</v>
      </c>
      <c r="YQ127" s="5">
        <f>'A remplir'!JC95</f>
        <v>0</v>
      </c>
      <c r="YR127" s="5">
        <f>'A remplir'!JD95</f>
        <v>0</v>
      </c>
      <c r="YS127" s="5">
        <f>'A remplir'!JE95</f>
        <v>0</v>
      </c>
      <c r="YT127" s="5">
        <f>'A remplir'!JF95</f>
        <v>0</v>
      </c>
      <c r="YU127" s="5">
        <f>'A remplir'!JG95</f>
        <v>0</v>
      </c>
      <c r="YV127" s="5">
        <f>'A remplir'!JH95</f>
        <v>0</v>
      </c>
      <c r="YW127" s="5">
        <f>'A remplir'!JI95</f>
        <v>0</v>
      </c>
      <c r="YX127" s="5">
        <f>'A remplir'!JJ95</f>
        <v>0</v>
      </c>
      <c r="YY127" s="5">
        <f>'A remplir'!JK95</f>
        <v>0</v>
      </c>
      <c r="YZ127" s="5">
        <f>'A remplir'!JL95</f>
        <v>0</v>
      </c>
      <c r="ZA127" s="5">
        <f>'A remplir'!JM95</f>
        <v>0</v>
      </c>
      <c r="ZB127" s="5">
        <f>'A remplir'!JN95</f>
        <v>0</v>
      </c>
      <c r="ZC127" s="5">
        <f>'A remplir'!JO95</f>
        <v>0</v>
      </c>
      <c r="ZD127" s="5">
        <f>'A remplir'!JP95</f>
        <v>0</v>
      </c>
      <c r="ZE127" s="5">
        <f>'A remplir'!JQ95</f>
        <v>0</v>
      </c>
      <c r="ZF127" s="5">
        <f>'A remplir'!JR95</f>
        <v>0</v>
      </c>
      <c r="ZG127" s="5">
        <f>'A remplir'!JS95</f>
        <v>0</v>
      </c>
      <c r="ZH127" s="5">
        <f>'A remplir'!JT95</f>
        <v>0</v>
      </c>
      <c r="ZI127" s="5">
        <f>'A remplir'!JU95</f>
        <v>0</v>
      </c>
      <c r="ZJ127" s="5">
        <f>'A remplir'!JV95</f>
        <v>0</v>
      </c>
      <c r="ZK127" s="5">
        <f>'A remplir'!JW95</f>
        <v>0</v>
      </c>
      <c r="ZL127" s="5">
        <f>'A remplir'!JX95</f>
        <v>0</v>
      </c>
      <c r="ZM127" s="5">
        <f>'A remplir'!JY95</f>
        <v>0</v>
      </c>
      <c r="ZN127" s="5">
        <f>'A remplir'!JZ95</f>
        <v>0</v>
      </c>
      <c r="ZO127" s="5">
        <f>'A remplir'!KA95</f>
        <v>0</v>
      </c>
      <c r="ZP127" s="5">
        <f>'A remplir'!KB95</f>
        <v>0</v>
      </c>
      <c r="ZQ127" s="5">
        <f>'A remplir'!KC95</f>
        <v>0</v>
      </c>
      <c r="ZR127" s="5">
        <f>'A remplir'!KD95</f>
        <v>0</v>
      </c>
      <c r="ZS127" s="5">
        <f>'A remplir'!KE95</f>
        <v>0</v>
      </c>
      <c r="ZT127" s="5">
        <f>'A remplir'!KF95</f>
        <v>0</v>
      </c>
      <c r="ZU127" s="5">
        <f>'A remplir'!KG95</f>
        <v>0</v>
      </c>
      <c r="ZV127" s="5">
        <f>'A remplir'!KH95</f>
        <v>0</v>
      </c>
      <c r="ZW127" s="5">
        <f>'A remplir'!KI95</f>
        <v>0</v>
      </c>
      <c r="ZX127" s="5">
        <f>'A remplir'!KJ95</f>
        <v>0</v>
      </c>
      <c r="ZY127" s="5">
        <f>'A remplir'!KK95</f>
        <v>0</v>
      </c>
      <c r="ZZ127" s="5">
        <f>'A remplir'!KL95</f>
        <v>0</v>
      </c>
      <c r="AAA127" s="5">
        <f>'A remplir'!KM95</f>
        <v>0</v>
      </c>
      <c r="AAB127" s="5">
        <f>'A remplir'!KN95</f>
        <v>0</v>
      </c>
      <c r="AAC127" s="5">
        <f>'A remplir'!KO95</f>
        <v>0</v>
      </c>
      <c r="AAD127" s="5">
        <f>'A remplir'!KP95</f>
        <v>0</v>
      </c>
      <c r="AAE127" s="5">
        <f>'A remplir'!KQ95</f>
        <v>0</v>
      </c>
      <c r="AAF127" s="5">
        <f>'A remplir'!KR95</f>
        <v>0</v>
      </c>
      <c r="AAG127" s="5">
        <f>'A remplir'!KS95</f>
        <v>0</v>
      </c>
      <c r="AAH127" s="5">
        <f>'A remplir'!KT95</f>
        <v>0</v>
      </c>
      <c r="AAI127" s="5">
        <f>'A remplir'!KU95</f>
        <v>0</v>
      </c>
      <c r="AAJ127" s="5">
        <f>'A remplir'!KV95</f>
        <v>0</v>
      </c>
      <c r="AAK127" s="5">
        <f>'A remplir'!KW95</f>
        <v>0</v>
      </c>
      <c r="AAL127" s="5">
        <f>'A remplir'!KX95</f>
        <v>0</v>
      </c>
      <c r="AAM127" s="5">
        <f>'A remplir'!KY95</f>
        <v>0</v>
      </c>
      <c r="AAN127" s="5">
        <f>'A remplir'!KZ95</f>
        <v>0</v>
      </c>
      <c r="AAO127" s="5">
        <f>'A remplir'!LA95</f>
        <v>0</v>
      </c>
      <c r="AAP127" s="5">
        <f>'A remplir'!LB95</f>
        <v>0</v>
      </c>
      <c r="AAQ127" s="5">
        <f>'A remplir'!LC95</f>
        <v>0</v>
      </c>
      <c r="AAR127" s="5">
        <f>'A remplir'!LD95</f>
        <v>0</v>
      </c>
      <c r="AAS127" s="5">
        <f>'A remplir'!LE95</f>
        <v>0</v>
      </c>
      <c r="AAT127" s="5">
        <f>'A remplir'!LF95</f>
        <v>0</v>
      </c>
      <c r="AAU127" s="5">
        <f>'A remplir'!LG95</f>
        <v>0</v>
      </c>
      <c r="AAV127" s="5">
        <f>'A remplir'!LH95</f>
        <v>0</v>
      </c>
      <c r="AAW127" s="5">
        <f>'A remplir'!LI95</f>
        <v>0</v>
      </c>
      <c r="AAX127" s="5">
        <f>'A remplir'!LJ95</f>
        <v>0</v>
      </c>
      <c r="AAY127" s="5">
        <f>'A remplir'!LK95</f>
        <v>0</v>
      </c>
      <c r="AAZ127" s="5">
        <f>'A remplir'!LL95</f>
        <v>0</v>
      </c>
      <c r="ABA127" s="5">
        <f>'A remplir'!LM95</f>
        <v>0</v>
      </c>
      <c r="ABB127" s="5">
        <f>'A remplir'!LN95</f>
        <v>0</v>
      </c>
      <c r="ABC127" s="5">
        <f>'A remplir'!LO95</f>
        <v>0</v>
      </c>
      <c r="ABD127" s="5">
        <f>'A remplir'!LP95</f>
        <v>0</v>
      </c>
      <c r="ABE127" s="5">
        <f>'A remplir'!LQ95</f>
        <v>0</v>
      </c>
      <c r="ABF127" s="5">
        <f>'A remplir'!LR95</f>
        <v>0</v>
      </c>
      <c r="ABG127" s="5">
        <f>'A remplir'!LS95</f>
        <v>0</v>
      </c>
      <c r="ABH127" s="5">
        <f>'A remplir'!LT95</f>
        <v>0</v>
      </c>
      <c r="ABI127" s="5">
        <f>'A remplir'!LU95</f>
        <v>0</v>
      </c>
      <c r="ABJ127" s="5">
        <f>'A remplir'!LV95</f>
        <v>0</v>
      </c>
      <c r="ABK127" s="5">
        <f>'A remplir'!LW95</f>
        <v>0</v>
      </c>
      <c r="ABL127" s="5">
        <f>'A remplir'!LX95</f>
        <v>0</v>
      </c>
      <c r="ABM127" s="5">
        <f>'A remplir'!LY95</f>
        <v>0</v>
      </c>
      <c r="ABN127" s="5">
        <f>'A remplir'!LZ95</f>
        <v>0</v>
      </c>
      <c r="ABO127" s="5">
        <f>'A remplir'!MA95</f>
        <v>0</v>
      </c>
      <c r="ABP127" s="5">
        <f>'A remplir'!MB95</f>
        <v>0</v>
      </c>
      <c r="ABQ127" s="5">
        <f>'A remplir'!MC95</f>
        <v>0</v>
      </c>
      <c r="ABR127" s="5">
        <f>'A remplir'!MD95</f>
        <v>0</v>
      </c>
      <c r="ABS127" s="5">
        <f>'A remplir'!ME95</f>
        <v>0</v>
      </c>
      <c r="ABT127" s="5">
        <f>'A remplir'!MF95</f>
        <v>0</v>
      </c>
      <c r="ABU127" s="5">
        <f>'A remplir'!MG95</f>
        <v>0</v>
      </c>
      <c r="ABV127" s="5">
        <f>'A remplir'!MH95</f>
        <v>0</v>
      </c>
      <c r="ABW127" s="5">
        <f>'A remplir'!MI95</f>
        <v>0</v>
      </c>
      <c r="ABX127" s="5">
        <f>'A remplir'!MJ95</f>
        <v>0</v>
      </c>
      <c r="ABY127" s="5">
        <f>'A remplir'!MK95</f>
        <v>0</v>
      </c>
      <c r="ABZ127" s="5">
        <f>'A remplir'!ML95</f>
        <v>0</v>
      </c>
      <c r="ACA127" s="5">
        <f>'A remplir'!MM95</f>
        <v>0</v>
      </c>
      <c r="ACB127" s="5">
        <f>'A remplir'!MN95</f>
        <v>0</v>
      </c>
      <c r="ACC127" s="5">
        <f>'A remplir'!MO95</f>
        <v>0</v>
      </c>
      <c r="ACD127" s="5">
        <f>'A remplir'!MP95</f>
        <v>0</v>
      </c>
      <c r="ACE127" s="5">
        <f>'A remplir'!MQ95</f>
        <v>0</v>
      </c>
      <c r="ACF127" s="5">
        <f>'A remplir'!MR95</f>
        <v>0</v>
      </c>
      <c r="ACG127" s="5">
        <f>'A remplir'!MS95</f>
        <v>0</v>
      </c>
      <c r="ACH127" s="5">
        <f>'A remplir'!MT95</f>
        <v>0</v>
      </c>
      <c r="ACI127" s="5">
        <f>'A remplir'!MU95</f>
        <v>0</v>
      </c>
      <c r="ACJ127" s="5">
        <f>'A remplir'!MV95</f>
        <v>0</v>
      </c>
      <c r="ACK127" s="5">
        <f>'A remplir'!MW95</f>
        <v>0</v>
      </c>
      <c r="ACL127" s="5">
        <f>'A remplir'!MX95</f>
        <v>0</v>
      </c>
      <c r="ACM127" s="5">
        <f>'A remplir'!MY95</f>
        <v>0</v>
      </c>
      <c r="ACN127" s="5">
        <f>'A remplir'!MZ95</f>
        <v>0</v>
      </c>
      <c r="ACO127" s="5">
        <f>'A remplir'!NA95</f>
        <v>0</v>
      </c>
      <c r="ACP127" s="5">
        <f>'A remplir'!NB95</f>
        <v>0</v>
      </c>
      <c r="ACQ127" s="5">
        <f>'A remplir'!NC95</f>
        <v>0</v>
      </c>
      <c r="ACR127" s="5">
        <f>'A remplir'!ND95</f>
        <v>0</v>
      </c>
      <c r="ACS127" s="5">
        <f>'A remplir'!NE95</f>
        <v>0</v>
      </c>
      <c r="ACT127" s="5">
        <f>'A remplir'!NF95</f>
        <v>0</v>
      </c>
      <c r="ACU127" s="5">
        <f>'A remplir'!NG95</f>
        <v>0</v>
      </c>
      <c r="ACV127" s="5">
        <f>'A remplir'!NH95</f>
        <v>0</v>
      </c>
      <c r="ACW127" s="5">
        <f>'A remplir'!NI95</f>
        <v>0</v>
      </c>
      <c r="ACX127" s="5">
        <f>'A remplir'!NJ95</f>
        <v>0</v>
      </c>
      <c r="ACY127" s="5">
        <f>'A remplir'!NK95</f>
        <v>0</v>
      </c>
      <c r="ACZ127" s="5">
        <f>'A remplir'!NL95</f>
        <v>0</v>
      </c>
      <c r="ADA127" s="5">
        <f>'A remplir'!NM95</f>
        <v>0</v>
      </c>
      <c r="ADB127" s="5">
        <f>'A remplir'!NN95</f>
        <v>0</v>
      </c>
      <c r="ADC127" s="5">
        <f>'A remplir'!NO95</f>
        <v>0</v>
      </c>
      <c r="ADD127" s="5">
        <f>'A remplir'!NP95</f>
        <v>0</v>
      </c>
      <c r="ADE127" s="5">
        <f>'A remplir'!NQ95</f>
        <v>0</v>
      </c>
      <c r="ADF127" s="5">
        <f>'A remplir'!NR95</f>
        <v>0</v>
      </c>
      <c r="ADG127" s="5">
        <f>'A remplir'!NS95</f>
        <v>0</v>
      </c>
      <c r="ADH127" s="5">
        <f>'A remplir'!NT95</f>
        <v>0</v>
      </c>
      <c r="ADI127" s="5">
        <f>'A remplir'!NU95</f>
        <v>0</v>
      </c>
      <c r="ADJ127" s="5">
        <f>'A remplir'!NV95</f>
        <v>0</v>
      </c>
      <c r="ADK127" s="5">
        <f>'A remplir'!NW95</f>
        <v>0</v>
      </c>
      <c r="ADL127" s="5">
        <f>'A remplir'!NX95</f>
        <v>0</v>
      </c>
      <c r="ADM127" s="5">
        <f>'A remplir'!NY95</f>
        <v>0</v>
      </c>
      <c r="ADN127" s="5">
        <f>'A remplir'!NZ95</f>
        <v>0</v>
      </c>
      <c r="ADO127" s="5">
        <f>'A remplir'!OA95</f>
        <v>0</v>
      </c>
      <c r="ADP127" s="5">
        <f>'A remplir'!OB95</f>
        <v>0</v>
      </c>
      <c r="ADQ127" s="5">
        <f>'A remplir'!OC95</f>
        <v>0</v>
      </c>
      <c r="ADR127" s="5">
        <f>'A remplir'!OD95</f>
        <v>0</v>
      </c>
      <c r="ADS127" s="5">
        <f>'A remplir'!OE95</f>
        <v>0</v>
      </c>
      <c r="ADT127" s="5">
        <f>'A remplir'!OF95</f>
        <v>0</v>
      </c>
      <c r="ADU127" s="5">
        <f>'A remplir'!OG95</f>
        <v>0</v>
      </c>
      <c r="ADV127" s="5">
        <f>'A remplir'!OH95</f>
        <v>0</v>
      </c>
      <c r="ADW127" s="5">
        <f>'A remplir'!OI95</f>
        <v>0</v>
      </c>
      <c r="ADX127" s="5">
        <f>'A remplir'!OJ95</f>
        <v>0</v>
      </c>
      <c r="ADY127" s="5">
        <f>'A remplir'!OK95</f>
        <v>0</v>
      </c>
      <c r="ADZ127" s="5">
        <f>'A remplir'!OL95</f>
        <v>0</v>
      </c>
    </row>
    <row r="128" spans="1:806" ht="15.75" thickBot="1" x14ac:dyDescent="0.3">
      <c r="A128" s="3">
        <f>'A remplir'!OO128</f>
        <v>0.66666666666666663</v>
      </c>
      <c r="B128" s="119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  <c r="OD128" s="116"/>
      <c r="OE128" s="116"/>
      <c r="OF128" s="116"/>
      <c r="OG128" s="116"/>
      <c r="OH128" s="116"/>
      <c r="OI128" s="116"/>
      <c r="OJ128" s="116"/>
      <c r="OK128" s="116"/>
      <c r="OL128" s="116"/>
      <c r="OM128" s="116"/>
      <c r="ON128" s="4"/>
      <c r="OO128" s="2"/>
      <c r="OP128" s="119"/>
      <c r="OQ128" s="5">
        <f>'A remplir'!C96</f>
        <v>0</v>
      </c>
      <c r="OR128" s="5">
        <f>'A remplir'!D96</f>
        <v>1</v>
      </c>
      <c r="OS128" s="5">
        <f>'A remplir'!E96</f>
        <v>1</v>
      </c>
      <c r="OT128" s="5">
        <f>'A remplir'!F96</f>
        <v>0</v>
      </c>
      <c r="OU128" s="5">
        <f>'A remplir'!G96</f>
        <v>0</v>
      </c>
      <c r="OV128" s="5">
        <f>'A remplir'!H96</f>
        <v>0</v>
      </c>
      <c r="OW128" s="5">
        <f>'A remplir'!I96</f>
        <v>0</v>
      </c>
      <c r="OX128" s="5">
        <f>'A remplir'!J96</f>
        <v>0</v>
      </c>
      <c r="OY128" s="5">
        <f>'A remplir'!K96</f>
        <v>0</v>
      </c>
      <c r="OZ128" s="5">
        <f>'A remplir'!L96</f>
        <v>0</v>
      </c>
      <c r="PA128" s="5">
        <f>'A remplir'!M96</f>
        <v>0</v>
      </c>
      <c r="PB128" s="5">
        <f>'A remplir'!N96</f>
        <v>0</v>
      </c>
      <c r="PC128" s="5">
        <f>'A remplir'!O96</f>
        <v>0</v>
      </c>
      <c r="PD128" s="5">
        <f>'A remplir'!P96</f>
        <v>0</v>
      </c>
      <c r="PE128" s="5">
        <f>'A remplir'!Q96</f>
        <v>0</v>
      </c>
      <c r="PF128" s="5">
        <f>'A remplir'!R96</f>
        <v>0</v>
      </c>
      <c r="PG128" s="5">
        <f>'A remplir'!S96</f>
        <v>0</v>
      </c>
      <c r="PH128" s="5">
        <f>'A remplir'!T96</f>
        <v>0</v>
      </c>
      <c r="PI128" s="5">
        <f>'A remplir'!U96</f>
        <v>0</v>
      </c>
      <c r="PJ128" s="5">
        <f>'A remplir'!V96</f>
        <v>0</v>
      </c>
      <c r="PK128" s="5">
        <f>'A remplir'!W96</f>
        <v>0</v>
      </c>
      <c r="PL128" s="5">
        <f>'A remplir'!X96</f>
        <v>0</v>
      </c>
      <c r="PM128" s="5">
        <f>'A remplir'!Y96</f>
        <v>0</v>
      </c>
      <c r="PN128" s="5">
        <f>'A remplir'!Z96</f>
        <v>0</v>
      </c>
      <c r="PO128" s="5">
        <f>'A remplir'!AA96</f>
        <v>0</v>
      </c>
      <c r="PP128" s="5">
        <f>'A remplir'!AB96</f>
        <v>0</v>
      </c>
      <c r="PQ128" s="5">
        <f>'A remplir'!AC96</f>
        <v>0</v>
      </c>
      <c r="PR128" s="5">
        <f>'A remplir'!AD96</f>
        <v>0</v>
      </c>
      <c r="PS128" s="5">
        <f>'A remplir'!AE96</f>
        <v>0</v>
      </c>
      <c r="PT128" s="5">
        <f>'A remplir'!AF96</f>
        <v>0</v>
      </c>
      <c r="PU128" s="5">
        <f>'A remplir'!AG96</f>
        <v>0</v>
      </c>
      <c r="PV128" s="5">
        <f>'A remplir'!AH96</f>
        <v>0</v>
      </c>
      <c r="PW128" s="5">
        <f>'A remplir'!AI96</f>
        <v>0</v>
      </c>
      <c r="PX128" s="5">
        <f>'A remplir'!AJ96</f>
        <v>0</v>
      </c>
      <c r="PY128" s="5">
        <f>'A remplir'!AK96</f>
        <v>0</v>
      </c>
      <c r="PZ128" s="5">
        <f>'A remplir'!AL96</f>
        <v>0</v>
      </c>
      <c r="QA128" s="5">
        <f>'A remplir'!AM96</f>
        <v>0</v>
      </c>
      <c r="QB128" s="5">
        <f>'A remplir'!AN96</f>
        <v>0</v>
      </c>
      <c r="QC128" s="5">
        <f>'A remplir'!AO96</f>
        <v>0</v>
      </c>
      <c r="QD128" s="5">
        <f>'A remplir'!AP96</f>
        <v>0</v>
      </c>
      <c r="QE128" s="5">
        <f>'A remplir'!AQ96</f>
        <v>0</v>
      </c>
      <c r="QF128" s="5">
        <f>'A remplir'!AR96</f>
        <v>0</v>
      </c>
      <c r="QG128" s="5">
        <f>'A remplir'!AS96</f>
        <v>0</v>
      </c>
      <c r="QH128" s="5">
        <f>'A remplir'!AT96</f>
        <v>0</v>
      </c>
      <c r="QI128" s="5">
        <f>'A remplir'!AU96</f>
        <v>0</v>
      </c>
      <c r="QJ128" s="5">
        <f>'A remplir'!AV96</f>
        <v>0</v>
      </c>
      <c r="QK128" s="5">
        <f>'A remplir'!AW96</f>
        <v>0</v>
      </c>
      <c r="QL128" s="5">
        <f>'A remplir'!AX96</f>
        <v>0</v>
      </c>
      <c r="QM128" s="5">
        <f>'A remplir'!AY96</f>
        <v>0</v>
      </c>
      <c r="QN128" s="5">
        <f>'A remplir'!AZ96</f>
        <v>0</v>
      </c>
      <c r="QO128" s="5">
        <f>'A remplir'!BA96</f>
        <v>0</v>
      </c>
      <c r="QP128" s="5">
        <f>'A remplir'!BB96</f>
        <v>0</v>
      </c>
      <c r="QQ128" s="5">
        <f>'A remplir'!BC96</f>
        <v>0</v>
      </c>
      <c r="QR128" s="5">
        <f>'A remplir'!BD96</f>
        <v>0</v>
      </c>
      <c r="QS128" s="5">
        <f>'A remplir'!BE96</f>
        <v>0</v>
      </c>
      <c r="QT128" s="5">
        <f>'A remplir'!BF96</f>
        <v>0</v>
      </c>
      <c r="QU128" s="5">
        <f>'A remplir'!BG96</f>
        <v>0</v>
      </c>
      <c r="QV128" s="5">
        <f>'A remplir'!BH96</f>
        <v>0</v>
      </c>
      <c r="QW128" s="5">
        <f>'A remplir'!BI96</f>
        <v>0</v>
      </c>
      <c r="QX128" s="5">
        <f>'A remplir'!BJ96</f>
        <v>0</v>
      </c>
      <c r="QY128" s="5">
        <f>'A remplir'!BK96</f>
        <v>0</v>
      </c>
      <c r="QZ128" s="5">
        <f>'A remplir'!BL96</f>
        <v>0</v>
      </c>
      <c r="RA128" s="5">
        <f>'A remplir'!BM96</f>
        <v>0</v>
      </c>
      <c r="RB128" s="5">
        <f>'A remplir'!BN96</f>
        <v>0</v>
      </c>
      <c r="RC128" s="5">
        <f>'A remplir'!BO96</f>
        <v>0</v>
      </c>
      <c r="RD128" s="5">
        <f>'A remplir'!BP96</f>
        <v>0</v>
      </c>
      <c r="RE128" s="5">
        <f>'A remplir'!BQ96</f>
        <v>0</v>
      </c>
      <c r="RF128" s="5">
        <f>'A remplir'!BR96</f>
        <v>0</v>
      </c>
      <c r="RG128" s="5">
        <f>'A remplir'!BS96</f>
        <v>0</v>
      </c>
      <c r="RH128" s="5">
        <f>'A remplir'!BT96</f>
        <v>0</v>
      </c>
      <c r="RI128" s="5">
        <f>'A remplir'!BU96</f>
        <v>0</v>
      </c>
      <c r="RJ128" s="5">
        <f>'A remplir'!BV96</f>
        <v>0</v>
      </c>
      <c r="RK128" s="5">
        <f>'A remplir'!BW96</f>
        <v>0</v>
      </c>
      <c r="RL128" s="5">
        <f>'A remplir'!BX96</f>
        <v>0</v>
      </c>
      <c r="RM128" s="5">
        <f>'A remplir'!BY96</f>
        <v>0</v>
      </c>
      <c r="RN128" s="5">
        <f>'A remplir'!BZ96</f>
        <v>0</v>
      </c>
      <c r="RO128" s="5">
        <f>'A remplir'!CA96</f>
        <v>0</v>
      </c>
      <c r="RP128" s="5">
        <f>'A remplir'!CB96</f>
        <v>0</v>
      </c>
      <c r="RQ128" s="5">
        <f>'A remplir'!CC96</f>
        <v>0</v>
      </c>
      <c r="RR128" s="5">
        <f>'A remplir'!CD96</f>
        <v>0</v>
      </c>
      <c r="RS128" s="5">
        <f>'A remplir'!CE96</f>
        <v>0</v>
      </c>
      <c r="RT128" s="5">
        <f>'A remplir'!CF96</f>
        <v>0</v>
      </c>
      <c r="RU128" s="5">
        <f>'A remplir'!CG96</f>
        <v>0</v>
      </c>
      <c r="RV128" s="5">
        <f>'A remplir'!CH96</f>
        <v>0</v>
      </c>
      <c r="RW128" s="5">
        <f>'A remplir'!CI96</f>
        <v>0</v>
      </c>
      <c r="RX128" s="5">
        <f>'A remplir'!CJ96</f>
        <v>0</v>
      </c>
      <c r="RY128" s="5">
        <f>'A remplir'!CK96</f>
        <v>0</v>
      </c>
      <c r="RZ128" s="5">
        <f>'A remplir'!CL96</f>
        <v>0</v>
      </c>
      <c r="SA128" s="5">
        <f>'A remplir'!CM96</f>
        <v>0</v>
      </c>
      <c r="SB128" s="5">
        <f>'A remplir'!CN96</f>
        <v>0</v>
      </c>
      <c r="SC128" s="5">
        <f>'A remplir'!CO96</f>
        <v>0</v>
      </c>
      <c r="SD128" s="5">
        <f>'A remplir'!CP96</f>
        <v>0</v>
      </c>
      <c r="SE128" s="5">
        <f>'A remplir'!CQ96</f>
        <v>0</v>
      </c>
      <c r="SF128" s="5">
        <f>'A remplir'!CR96</f>
        <v>0</v>
      </c>
      <c r="SG128" s="5">
        <f>'A remplir'!CS96</f>
        <v>0</v>
      </c>
      <c r="SH128" s="5">
        <f>'A remplir'!CT96</f>
        <v>0</v>
      </c>
      <c r="SI128" s="5">
        <f>'A remplir'!CU96</f>
        <v>0</v>
      </c>
      <c r="SJ128" s="5">
        <f>'A remplir'!CV96</f>
        <v>0</v>
      </c>
      <c r="SK128" s="5">
        <f>'A remplir'!CW96</f>
        <v>0</v>
      </c>
      <c r="SL128" s="5">
        <f>'A remplir'!CX96</f>
        <v>0</v>
      </c>
      <c r="SM128" s="5">
        <f>'A remplir'!CY96</f>
        <v>0</v>
      </c>
      <c r="SN128" s="5">
        <f>'A remplir'!CZ96</f>
        <v>0</v>
      </c>
      <c r="SO128" s="5">
        <f>'A remplir'!DA96</f>
        <v>0</v>
      </c>
      <c r="SP128" s="5">
        <f>'A remplir'!DB96</f>
        <v>0</v>
      </c>
      <c r="SQ128" s="5">
        <f>'A remplir'!DC96</f>
        <v>0</v>
      </c>
      <c r="SR128" s="5">
        <f>'A remplir'!DD96</f>
        <v>0</v>
      </c>
      <c r="SS128" s="5">
        <f>'A remplir'!DE96</f>
        <v>0</v>
      </c>
      <c r="ST128" s="5">
        <f>'A remplir'!DF96</f>
        <v>0</v>
      </c>
      <c r="SU128" s="5">
        <f>'A remplir'!DG96</f>
        <v>0</v>
      </c>
      <c r="SV128" s="5">
        <f>'A remplir'!DH96</f>
        <v>0</v>
      </c>
      <c r="SW128" s="5">
        <f>'A remplir'!DI96</f>
        <v>0</v>
      </c>
      <c r="SX128" s="5">
        <f>'A remplir'!DJ96</f>
        <v>0</v>
      </c>
      <c r="SY128" s="5">
        <f>'A remplir'!DK96</f>
        <v>0</v>
      </c>
      <c r="SZ128" s="5">
        <f>'A remplir'!DL96</f>
        <v>0</v>
      </c>
      <c r="TA128" s="5">
        <f>'A remplir'!DM96</f>
        <v>0</v>
      </c>
      <c r="TB128" s="5">
        <f>'A remplir'!DN96</f>
        <v>0</v>
      </c>
      <c r="TC128" s="5">
        <f>'A remplir'!DO96</f>
        <v>0</v>
      </c>
      <c r="TD128" s="5">
        <f>'A remplir'!DP96</f>
        <v>0</v>
      </c>
      <c r="TE128" s="5">
        <f>'A remplir'!DQ96</f>
        <v>0</v>
      </c>
      <c r="TF128" s="5">
        <f>'A remplir'!DR96</f>
        <v>0</v>
      </c>
      <c r="TG128" s="5">
        <f>'A remplir'!DS96</f>
        <v>0</v>
      </c>
      <c r="TH128" s="5">
        <f>'A remplir'!DT96</f>
        <v>0</v>
      </c>
      <c r="TI128" s="5">
        <f>'A remplir'!DU96</f>
        <v>0</v>
      </c>
      <c r="TJ128" s="5">
        <f>'A remplir'!DV96</f>
        <v>0</v>
      </c>
      <c r="TK128" s="5">
        <f>'A remplir'!DW96</f>
        <v>0</v>
      </c>
      <c r="TL128" s="5">
        <f>'A remplir'!DX96</f>
        <v>0</v>
      </c>
      <c r="TM128" s="5">
        <f>'A remplir'!DY96</f>
        <v>0</v>
      </c>
      <c r="TN128" s="5">
        <f>'A remplir'!DZ96</f>
        <v>0</v>
      </c>
      <c r="TO128" s="5">
        <f>'A remplir'!EA96</f>
        <v>0</v>
      </c>
      <c r="TP128" s="5">
        <f>'A remplir'!EB96</f>
        <v>0</v>
      </c>
      <c r="TQ128" s="5">
        <f>'A remplir'!EC96</f>
        <v>0</v>
      </c>
      <c r="TR128" s="5">
        <f>'A remplir'!ED96</f>
        <v>0</v>
      </c>
      <c r="TS128" s="5">
        <f>'A remplir'!EE96</f>
        <v>0</v>
      </c>
      <c r="TT128" s="5">
        <f>'A remplir'!EF96</f>
        <v>0</v>
      </c>
      <c r="TU128" s="5">
        <f>'A remplir'!EG96</f>
        <v>0</v>
      </c>
      <c r="TV128" s="5">
        <f>'A remplir'!EH96</f>
        <v>0</v>
      </c>
      <c r="TW128" s="5">
        <f>'A remplir'!EI96</f>
        <v>0</v>
      </c>
      <c r="TX128" s="5">
        <f>'A remplir'!EJ96</f>
        <v>0</v>
      </c>
      <c r="TY128" s="5">
        <f>'A remplir'!EK96</f>
        <v>0</v>
      </c>
      <c r="TZ128" s="5">
        <f>'A remplir'!EL96</f>
        <v>0</v>
      </c>
      <c r="UA128" s="5">
        <f>'A remplir'!EM96</f>
        <v>0</v>
      </c>
      <c r="UB128" s="5">
        <f>'A remplir'!EN96</f>
        <v>0</v>
      </c>
      <c r="UC128" s="5">
        <f>'A remplir'!EO96</f>
        <v>0</v>
      </c>
      <c r="UD128" s="5">
        <f>'A remplir'!EP96</f>
        <v>0</v>
      </c>
      <c r="UE128" s="5">
        <f>'A remplir'!EQ96</f>
        <v>0</v>
      </c>
      <c r="UF128" s="5">
        <f>'A remplir'!ER96</f>
        <v>0</v>
      </c>
      <c r="UG128" s="5">
        <f>'A remplir'!ES96</f>
        <v>0</v>
      </c>
      <c r="UH128" s="5">
        <f>'A remplir'!ET96</f>
        <v>0</v>
      </c>
      <c r="UI128" s="5">
        <f>'A remplir'!EU96</f>
        <v>0</v>
      </c>
      <c r="UJ128" s="5">
        <f>'A remplir'!EV96</f>
        <v>0</v>
      </c>
      <c r="UK128" s="5">
        <f>'A remplir'!EW96</f>
        <v>0</v>
      </c>
      <c r="UL128" s="5">
        <f>'A remplir'!EX96</f>
        <v>0</v>
      </c>
      <c r="UM128" s="5">
        <f>'A remplir'!EY96</f>
        <v>0</v>
      </c>
      <c r="UN128" s="5">
        <f>'A remplir'!EZ96</f>
        <v>0</v>
      </c>
      <c r="UO128" s="5">
        <f>'A remplir'!FA96</f>
        <v>0</v>
      </c>
      <c r="UP128" s="5">
        <f>'A remplir'!FB96</f>
        <v>0</v>
      </c>
      <c r="UQ128" s="5">
        <f>'A remplir'!FC96</f>
        <v>0</v>
      </c>
      <c r="UR128" s="5">
        <f>'A remplir'!FD96</f>
        <v>0</v>
      </c>
      <c r="US128" s="5">
        <f>'A remplir'!FE96</f>
        <v>0</v>
      </c>
      <c r="UT128" s="5">
        <f>'A remplir'!FF96</f>
        <v>0</v>
      </c>
      <c r="UU128" s="5">
        <f>'A remplir'!FG96</f>
        <v>0</v>
      </c>
      <c r="UV128" s="5">
        <f>'A remplir'!FH96</f>
        <v>0</v>
      </c>
      <c r="UW128" s="5">
        <f>'A remplir'!FI96</f>
        <v>0</v>
      </c>
      <c r="UX128" s="5">
        <f>'A remplir'!FJ96</f>
        <v>0</v>
      </c>
      <c r="UY128" s="5">
        <f>'A remplir'!FK96</f>
        <v>0</v>
      </c>
      <c r="UZ128" s="5">
        <f>'A remplir'!FL96</f>
        <v>0</v>
      </c>
      <c r="VA128" s="5">
        <f>'A remplir'!FM96</f>
        <v>0</v>
      </c>
      <c r="VB128" s="5">
        <f>'A remplir'!FN96</f>
        <v>0</v>
      </c>
      <c r="VC128" s="5">
        <f>'A remplir'!FO96</f>
        <v>0</v>
      </c>
      <c r="VD128" s="5">
        <f>'A remplir'!FP96</f>
        <v>0</v>
      </c>
      <c r="VE128" s="5">
        <f>'A remplir'!FQ96</f>
        <v>0</v>
      </c>
      <c r="VF128" s="5">
        <f>'A remplir'!FR96</f>
        <v>0</v>
      </c>
      <c r="VG128" s="5">
        <f>'A remplir'!FS96</f>
        <v>0</v>
      </c>
      <c r="VH128" s="5">
        <f>'A remplir'!FT96</f>
        <v>0</v>
      </c>
      <c r="VI128" s="5">
        <f>'A remplir'!FU96</f>
        <v>0</v>
      </c>
      <c r="VJ128" s="5">
        <f>'A remplir'!FV96</f>
        <v>0</v>
      </c>
      <c r="VK128" s="5">
        <f>'A remplir'!FW96</f>
        <v>0</v>
      </c>
      <c r="VL128" s="5">
        <f>'A remplir'!FX96</f>
        <v>0</v>
      </c>
      <c r="VM128" s="5">
        <f>'A remplir'!FY96</f>
        <v>0</v>
      </c>
      <c r="VN128" s="5">
        <f>'A remplir'!FZ96</f>
        <v>0</v>
      </c>
      <c r="VO128" s="5">
        <f>'A remplir'!GA96</f>
        <v>0</v>
      </c>
      <c r="VP128" s="5">
        <f>'A remplir'!GB96</f>
        <v>0</v>
      </c>
      <c r="VQ128" s="5">
        <f>'A remplir'!GC96</f>
        <v>0</v>
      </c>
      <c r="VR128" s="5">
        <f>'A remplir'!GD96</f>
        <v>0</v>
      </c>
      <c r="VS128" s="5">
        <f>'A remplir'!GE96</f>
        <v>0</v>
      </c>
      <c r="VT128" s="5">
        <f>'A remplir'!GF96</f>
        <v>0</v>
      </c>
      <c r="VU128" s="5">
        <f>'A remplir'!GG96</f>
        <v>0</v>
      </c>
      <c r="VV128" s="5">
        <f>'A remplir'!GH96</f>
        <v>0</v>
      </c>
      <c r="VW128" s="5">
        <f>'A remplir'!GI96</f>
        <v>0</v>
      </c>
      <c r="VX128" s="5">
        <f>'A remplir'!GJ96</f>
        <v>0</v>
      </c>
      <c r="VY128" s="5">
        <f>'A remplir'!GK96</f>
        <v>0</v>
      </c>
      <c r="VZ128" s="5">
        <f>'A remplir'!GL96</f>
        <v>0</v>
      </c>
      <c r="WA128" s="5">
        <f>'A remplir'!GM96</f>
        <v>0</v>
      </c>
      <c r="WB128" s="5">
        <f>'A remplir'!GN96</f>
        <v>0</v>
      </c>
      <c r="WC128" s="5">
        <f>'A remplir'!GO96</f>
        <v>0</v>
      </c>
      <c r="WD128" s="5">
        <f>'A remplir'!GP96</f>
        <v>0</v>
      </c>
      <c r="WE128" s="5">
        <f>'A remplir'!GQ96</f>
        <v>0</v>
      </c>
      <c r="WF128" s="5">
        <f>'A remplir'!GR96</f>
        <v>0</v>
      </c>
      <c r="WG128" s="5">
        <f>'A remplir'!GS96</f>
        <v>0</v>
      </c>
      <c r="WH128" s="5">
        <f>'A remplir'!GT96</f>
        <v>0</v>
      </c>
      <c r="WI128" s="5">
        <f>'A remplir'!GU96</f>
        <v>0</v>
      </c>
      <c r="WJ128" s="5">
        <f>'A remplir'!GV96</f>
        <v>0</v>
      </c>
      <c r="WK128" s="5">
        <f>'A remplir'!GW96</f>
        <v>0</v>
      </c>
      <c r="WL128" s="5">
        <f>'A remplir'!GX96</f>
        <v>0</v>
      </c>
      <c r="WM128" s="5">
        <f>'A remplir'!GY96</f>
        <v>0</v>
      </c>
      <c r="WN128" s="5">
        <f>'A remplir'!GZ96</f>
        <v>0</v>
      </c>
      <c r="WO128" s="5">
        <f>'A remplir'!HA96</f>
        <v>0</v>
      </c>
      <c r="WP128" s="5">
        <f>'A remplir'!HB96</f>
        <v>0</v>
      </c>
      <c r="WQ128" s="5">
        <f>'A remplir'!HC96</f>
        <v>0</v>
      </c>
      <c r="WR128" s="5">
        <f>'A remplir'!HD96</f>
        <v>0</v>
      </c>
      <c r="WS128" s="5">
        <f>'A remplir'!HE96</f>
        <v>0</v>
      </c>
      <c r="WT128" s="5">
        <f>'A remplir'!HF96</f>
        <v>0</v>
      </c>
      <c r="WU128" s="5">
        <f>'A remplir'!HG96</f>
        <v>0</v>
      </c>
      <c r="WV128" s="5">
        <f>'A remplir'!HH96</f>
        <v>0</v>
      </c>
      <c r="WW128" s="5">
        <f>'A remplir'!HI96</f>
        <v>0</v>
      </c>
      <c r="WX128" s="5">
        <f>'A remplir'!HJ96</f>
        <v>0</v>
      </c>
      <c r="WY128" s="5">
        <f>'A remplir'!HK96</f>
        <v>0</v>
      </c>
      <c r="WZ128" s="5">
        <f>'A remplir'!HL96</f>
        <v>0</v>
      </c>
      <c r="XA128" s="5">
        <f>'A remplir'!HM96</f>
        <v>0</v>
      </c>
      <c r="XB128" s="5">
        <f>'A remplir'!HN96</f>
        <v>0</v>
      </c>
      <c r="XC128" s="5">
        <f>'A remplir'!HO96</f>
        <v>0</v>
      </c>
      <c r="XD128" s="5">
        <f>'A remplir'!HP96</f>
        <v>0</v>
      </c>
      <c r="XE128" s="5">
        <f>'A remplir'!HQ96</f>
        <v>0</v>
      </c>
      <c r="XF128" s="5">
        <f>'A remplir'!HR96</f>
        <v>0</v>
      </c>
      <c r="XG128" s="5">
        <f>'A remplir'!HS96</f>
        <v>0</v>
      </c>
      <c r="XH128" s="5">
        <f>'A remplir'!HT96</f>
        <v>0</v>
      </c>
      <c r="XI128" s="5">
        <f>'A remplir'!HU96</f>
        <v>0</v>
      </c>
      <c r="XJ128" s="5">
        <f>'A remplir'!HV96</f>
        <v>0</v>
      </c>
      <c r="XK128" s="5">
        <f>'A remplir'!HW96</f>
        <v>0</v>
      </c>
      <c r="XL128" s="5">
        <f>'A remplir'!HX96</f>
        <v>0</v>
      </c>
      <c r="XM128" s="5">
        <f>'A remplir'!HY96</f>
        <v>0</v>
      </c>
      <c r="XN128" s="5">
        <f>'A remplir'!HZ96</f>
        <v>0</v>
      </c>
      <c r="XO128" s="5">
        <f>'A remplir'!IA96</f>
        <v>0</v>
      </c>
      <c r="XP128" s="5">
        <f>'A remplir'!IB96</f>
        <v>0</v>
      </c>
      <c r="XQ128" s="5">
        <f>'A remplir'!IC96</f>
        <v>0</v>
      </c>
      <c r="XR128" s="5">
        <f>'A remplir'!ID96</f>
        <v>0</v>
      </c>
      <c r="XS128" s="5">
        <f>'A remplir'!IE96</f>
        <v>0</v>
      </c>
      <c r="XT128" s="5">
        <f>'A remplir'!IF96</f>
        <v>0</v>
      </c>
      <c r="XU128" s="5">
        <f>'A remplir'!IG96</f>
        <v>0</v>
      </c>
      <c r="XV128" s="5">
        <f>'A remplir'!IH96</f>
        <v>0</v>
      </c>
      <c r="XW128" s="5">
        <f>'A remplir'!II96</f>
        <v>0</v>
      </c>
      <c r="XX128" s="5">
        <f>'A remplir'!IJ96</f>
        <v>0</v>
      </c>
      <c r="XY128" s="5">
        <f>'A remplir'!IK96</f>
        <v>0</v>
      </c>
      <c r="XZ128" s="5">
        <f>'A remplir'!IL96</f>
        <v>0</v>
      </c>
      <c r="YA128" s="5">
        <f>'A remplir'!IM96</f>
        <v>0</v>
      </c>
      <c r="YB128" s="5">
        <f>'A remplir'!IN96</f>
        <v>0</v>
      </c>
      <c r="YC128" s="5">
        <f>'A remplir'!IO96</f>
        <v>0</v>
      </c>
      <c r="YD128" s="5">
        <f>'A remplir'!IP96</f>
        <v>0</v>
      </c>
      <c r="YE128" s="5">
        <f>'A remplir'!IQ96</f>
        <v>0</v>
      </c>
      <c r="YF128" s="5">
        <f>'A remplir'!IR96</f>
        <v>0</v>
      </c>
      <c r="YG128" s="5">
        <f>'A remplir'!IS96</f>
        <v>0</v>
      </c>
      <c r="YH128" s="5">
        <f>'A remplir'!IT96</f>
        <v>0</v>
      </c>
      <c r="YI128" s="5">
        <f>'A remplir'!IU96</f>
        <v>0</v>
      </c>
      <c r="YJ128" s="5">
        <f>'A remplir'!IV96</f>
        <v>0</v>
      </c>
      <c r="YK128" s="5">
        <f>'A remplir'!IW96</f>
        <v>0</v>
      </c>
      <c r="YL128" s="5">
        <f>'A remplir'!IX96</f>
        <v>0</v>
      </c>
      <c r="YM128" s="5">
        <f>'A remplir'!IY96</f>
        <v>0</v>
      </c>
      <c r="YN128" s="5">
        <f>'A remplir'!IZ96</f>
        <v>0</v>
      </c>
      <c r="YO128" s="5">
        <f>'A remplir'!JA96</f>
        <v>0</v>
      </c>
      <c r="YP128" s="5">
        <f>'A remplir'!JB96</f>
        <v>0</v>
      </c>
      <c r="YQ128" s="5">
        <f>'A remplir'!JC96</f>
        <v>0</v>
      </c>
      <c r="YR128" s="5">
        <f>'A remplir'!JD96</f>
        <v>0</v>
      </c>
      <c r="YS128" s="5">
        <f>'A remplir'!JE96</f>
        <v>0</v>
      </c>
      <c r="YT128" s="5">
        <f>'A remplir'!JF96</f>
        <v>0</v>
      </c>
      <c r="YU128" s="5">
        <f>'A remplir'!JG96</f>
        <v>0</v>
      </c>
      <c r="YV128" s="5">
        <f>'A remplir'!JH96</f>
        <v>0</v>
      </c>
      <c r="YW128" s="5">
        <f>'A remplir'!JI96</f>
        <v>0</v>
      </c>
      <c r="YX128" s="5">
        <f>'A remplir'!JJ96</f>
        <v>0</v>
      </c>
      <c r="YY128" s="5">
        <f>'A remplir'!JK96</f>
        <v>0</v>
      </c>
      <c r="YZ128" s="5">
        <f>'A remplir'!JL96</f>
        <v>0</v>
      </c>
      <c r="ZA128" s="5">
        <f>'A remplir'!JM96</f>
        <v>0</v>
      </c>
      <c r="ZB128" s="5">
        <f>'A remplir'!JN96</f>
        <v>0</v>
      </c>
      <c r="ZC128" s="5">
        <f>'A remplir'!JO96</f>
        <v>0</v>
      </c>
      <c r="ZD128" s="5">
        <f>'A remplir'!JP96</f>
        <v>0</v>
      </c>
      <c r="ZE128" s="5">
        <f>'A remplir'!JQ96</f>
        <v>0</v>
      </c>
      <c r="ZF128" s="5">
        <f>'A remplir'!JR96</f>
        <v>0</v>
      </c>
      <c r="ZG128" s="5">
        <f>'A remplir'!JS96</f>
        <v>0</v>
      </c>
      <c r="ZH128" s="5">
        <f>'A remplir'!JT96</f>
        <v>0</v>
      </c>
      <c r="ZI128" s="5">
        <f>'A remplir'!JU96</f>
        <v>0</v>
      </c>
      <c r="ZJ128" s="5">
        <f>'A remplir'!JV96</f>
        <v>0</v>
      </c>
      <c r="ZK128" s="5">
        <f>'A remplir'!JW96</f>
        <v>0</v>
      </c>
      <c r="ZL128" s="5">
        <f>'A remplir'!JX96</f>
        <v>0</v>
      </c>
      <c r="ZM128" s="5">
        <f>'A remplir'!JY96</f>
        <v>0</v>
      </c>
      <c r="ZN128" s="5">
        <f>'A remplir'!JZ96</f>
        <v>0</v>
      </c>
      <c r="ZO128" s="5">
        <f>'A remplir'!KA96</f>
        <v>0</v>
      </c>
      <c r="ZP128" s="5">
        <f>'A remplir'!KB96</f>
        <v>0</v>
      </c>
      <c r="ZQ128" s="5">
        <f>'A remplir'!KC96</f>
        <v>0</v>
      </c>
      <c r="ZR128" s="5">
        <f>'A remplir'!KD96</f>
        <v>0</v>
      </c>
      <c r="ZS128" s="5">
        <f>'A remplir'!KE96</f>
        <v>0</v>
      </c>
      <c r="ZT128" s="5">
        <f>'A remplir'!KF96</f>
        <v>0</v>
      </c>
      <c r="ZU128" s="5">
        <f>'A remplir'!KG96</f>
        <v>0</v>
      </c>
      <c r="ZV128" s="5">
        <f>'A remplir'!KH96</f>
        <v>0</v>
      </c>
      <c r="ZW128" s="5">
        <f>'A remplir'!KI96</f>
        <v>0</v>
      </c>
      <c r="ZX128" s="5">
        <f>'A remplir'!KJ96</f>
        <v>0</v>
      </c>
      <c r="ZY128" s="5">
        <f>'A remplir'!KK96</f>
        <v>0</v>
      </c>
      <c r="ZZ128" s="5">
        <f>'A remplir'!KL96</f>
        <v>0</v>
      </c>
      <c r="AAA128" s="5">
        <f>'A remplir'!KM96</f>
        <v>0</v>
      </c>
      <c r="AAB128" s="5">
        <f>'A remplir'!KN96</f>
        <v>0</v>
      </c>
      <c r="AAC128" s="5">
        <f>'A remplir'!KO96</f>
        <v>0</v>
      </c>
      <c r="AAD128" s="5">
        <f>'A remplir'!KP96</f>
        <v>0</v>
      </c>
      <c r="AAE128" s="5">
        <f>'A remplir'!KQ96</f>
        <v>0</v>
      </c>
      <c r="AAF128" s="5">
        <f>'A remplir'!KR96</f>
        <v>0</v>
      </c>
      <c r="AAG128" s="5">
        <f>'A remplir'!KS96</f>
        <v>0</v>
      </c>
      <c r="AAH128" s="5">
        <f>'A remplir'!KT96</f>
        <v>0</v>
      </c>
      <c r="AAI128" s="5">
        <f>'A remplir'!KU96</f>
        <v>0</v>
      </c>
      <c r="AAJ128" s="5">
        <f>'A remplir'!KV96</f>
        <v>0</v>
      </c>
      <c r="AAK128" s="5">
        <f>'A remplir'!KW96</f>
        <v>0</v>
      </c>
      <c r="AAL128" s="5">
        <f>'A remplir'!KX96</f>
        <v>0</v>
      </c>
      <c r="AAM128" s="5">
        <f>'A remplir'!KY96</f>
        <v>0</v>
      </c>
      <c r="AAN128" s="5">
        <f>'A remplir'!KZ96</f>
        <v>0</v>
      </c>
      <c r="AAO128" s="5">
        <f>'A remplir'!LA96</f>
        <v>0</v>
      </c>
      <c r="AAP128" s="5">
        <f>'A remplir'!LB96</f>
        <v>0</v>
      </c>
      <c r="AAQ128" s="5">
        <f>'A remplir'!LC96</f>
        <v>0</v>
      </c>
      <c r="AAR128" s="5">
        <f>'A remplir'!LD96</f>
        <v>0</v>
      </c>
      <c r="AAS128" s="5">
        <f>'A remplir'!LE96</f>
        <v>0</v>
      </c>
      <c r="AAT128" s="5">
        <f>'A remplir'!LF96</f>
        <v>0</v>
      </c>
      <c r="AAU128" s="5">
        <f>'A remplir'!LG96</f>
        <v>0</v>
      </c>
      <c r="AAV128" s="5">
        <f>'A remplir'!LH96</f>
        <v>0</v>
      </c>
      <c r="AAW128" s="5">
        <f>'A remplir'!LI96</f>
        <v>0</v>
      </c>
      <c r="AAX128" s="5">
        <f>'A remplir'!LJ96</f>
        <v>0</v>
      </c>
      <c r="AAY128" s="5">
        <f>'A remplir'!LK96</f>
        <v>0</v>
      </c>
      <c r="AAZ128" s="5">
        <f>'A remplir'!LL96</f>
        <v>0</v>
      </c>
      <c r="ABA128" s="5">
        <f>'A remplir'!LM96</f>
        <v>0</v>
      </c>
      <c r="ABB128" s="5">
        <f>'A remplir'!LN96</f>
        <v>0</v>
      </c>
      <c r="ABC128" s="5">
        <f>'A remplir'!LO96</f>
        <v>0</v>
      </c>
      <c r="ABD128" s="5">
        <f>'A remplir'!LP96</f>
        <v>0</v>
      </c>
      <c r="ABE128" s="5">
        <f>'A remplir'!LQ96</f>
        <v>0</v>
      </c>
      <c r="ABF128" s="5">
        <f>'A remplir'!LR96</f>
        <v>0</v>
      </c>
      <c r="ABG128" s="5">
        <f>'A remplir'!LS96</f>
        <v>0</v>
      </c>
      <c r="ABH128" s="5">
        <f>'A remplir'!LT96</f>
        <v>0</v>
      </c>
      <c r="ABI128" s="5">
        <f>'A remplir'!LU96</f>
        <v>0</v>
      </c>
      <c r="ABJ128" s="5">
        <f>'A remplir'!LV96</f>
        <v>0</v>
      </c>
      <c r="ABK128" s="5">
        <f>'A remplir'!LW96</f>
        <v>0</v>
      </c>
      <c r="ABL128" s="5">
        <f>'A remplir'!LX96</f>
        <v>0</v>
      </c>
      <c r="ABM128" s="5">
        <f>'A remplir'!LY96</f>
        <v>0</v>
      </c>
      <c r="ABN128" s="5">
        <f>'A remplir'!LZ96</f>
        <v>0</v>
      </c>
      <c r="ABO128" s="5">
        <f>'A remplir'!MA96</f>
        <v>0</v>
      </c>
      <c r="ABP128" s="5">
        <f>'A remplir'!MB96</f>
        <v>0</v>
      </c>
      <c r="ABQ128" s="5">
        <f>'A remplir'!MC96</f>
        <v>0</v>
      </c>
      <c r="ABR128" s="5">
        <f>'A remplir'!MD96</f>
        <v>0</v>
      </c>
      <c r="ABS128" s="5">
        <f>'A remplir'!ME96</f>
        <v>0</v>
      </c>
      <c r="ABT128" s="5">
        <f>'A remplir'!MF96</f>
        <v>0</v>
      </c>
      <c r="ABU128" s="5">
        <f>'A remplir'!MG96</f>
        <v>0</v>
      </c>
      <c r="ABV128" s="5">
        <f>'A remplir'!MH96</f>
        <v>0</v>
      </c>
      <c r="ABW128" s="5">
        <f>'A remplir'!MI96</f>
        <v>0</v>
      </c>
      <c r="ABX128" s="5">
        <f>'A remplir'!MJ96</f>
        <v>0</v>
      </c>
      <c r="ABY128" s="5">
        <f>'A remplir'!MK96</f>
        <v>0</v>
      </c>
      <c r="ABZ128" s="5">
        <f>'A remplir'!ML96</f>
        <v>0</v>
      </c>
      <c r="ACA128" s="5">
        <f>'A remplir'!MM96</f>
        <v>0</v>
      </c>
      <c r="ACB128" s="5">
        <f>'A remplir'!MN96</f>
        <v>0</v>
      </c>
      <c r="ACC128" s="5">
        <f>'A remplir'!MO96</f>
        <v>0</v>
      </c>
      <c r="ACD128" s="5">
        <f>'A remplir'!MP96</f>
        <v>0</v>
      </c>
      <c r="ACE128" s="5">
        <f>'A remplir'!MQ96</f>
        <v>0</v>
      </c>
      <c r="ACF128" s="5">
        <f>'A remplir'!MR96</f>
        <v>0</v>
      </c>
      <c r="ACG128" s="5">
        <f>'A remplir'!MS96</f>
        <v>0</v>
      </c>
      <c r="ACH128" s="5">
        <f>'A remplir'!MT96</f>
        <v>0</v>
      </c>
      <c r="ACI128" s="5">
        <f>'A remplir'!MU96</f>
        <v>0</v>
      </c>
      <c r="ACJ128" s="5">
        <f>'A remplir'!MV96</f>
        <v>0</v>
      </c>
      <c r="ACK128" s="5">
        <f>'A remplir'!MW96</f>
        <v>0</v>
      </c>
      <c r="ACL128" s="5">
        <f>'A remplir'!MX96</f>
        <v>0</v>
      </c>
      <c r="ACM128" s="5">
        <f>'A remplir'!MY96</f>
        <v>0</v>
      </c>
      <c r="ACN128" s="5">
        <f>'A remplir'!MZ96</f>
        <v>0</v>
      </c>
      <c r="ACO128" s="5">
        <f>'A remplir'!NA96</f>
        <v>0</v>
      </c>
      <c r="ACP128" s="5">
        <f>'A remplir'!NB96</f>
        <v>0</v>
      </c>
      <c r="ACQ128" s="5">
        <f>'A remplir'!NC96</f>
        <v>0</v>
      </c>
      <c r="ACR128" s="5">
        <f>'A remplir'!ND96</f>
        <v>0</v>
      </c>
      <c r="ACS128" s="5">
        <f>'A remplir'!NE96</f>
        <v>0</v>
      </c>
      <c r="ACT128" s="5">
        <f>'A remplir'!NF96</f>
        <v>0</v>
      </c>
      <c r="ACU128" s="5">
        <f>'A remplir'!NG96</f>
        <v>0</v>
      </c>
      <c r="ACV128" s="5">
        <f>'A remplir'!NH96</f>
        <v>0</v>
      </c>
      <c r="ACW128" s="5">
        <f>'A remplir'!NI96</f>
        <v>0</v>
      </c>
      <c r="ACX128" s="5">
        <f>'A remplir'!NJ96</f>
        <v>0</v>
      </c>
      <c r="ACY128" s="5">
        <f>'A remplir'!NK96</f>
        <v>0</v>
      </c>
      <c r="ACZ128" s="5">
        <f>'A remplir'!NL96</f>
        <v>0</v>
      </c>
      <c r="ADA128" s="5">
        <f>'A remplir'!NM96</f>
        <v>0</v>
      </c>
      <c r="ADB128" s="5">
        <f>'A remplir'!NN96</f>
        <v>0</v>
      </c>
      <c r="ADC128" s="5">
        <f>'A remplir'!NO96</f>
        <v>0</v>
      </c>
      <c r="ADD128" s="5">
        <f>'A remplir'!NP96</f>
        <v>0</v>
      </c>
      <c r="ADE128" s="5">
        <f>'A remplir'!NQ96</f>
        <v>0</v>
      </c>
      <c r="ADF128" s="5">
        <f>'A remplir'!NR96</f>
        <v>0</v>
      </c>
      <c r="ADG128" s="5">
        <f>'A remplir'!NS96</f>
        <v>0</v>
      </c>
      <c r="ADH128" s="5">
        <f>'A remplir'!NT96</f>
        <v>0</v>
      </c>
      <c r="ADI128" s="5">
        <f>'A remplir'!NU96</f>
        <v>0</v>
      </c>
      <c r="ADJ128" s="5">
        <f>'A remplir'!NV96</f>
        <v>0</v>
      </c>
      <c r="ADK128" s="5">
        <f>'A remplir'!NW96</f>
        <v>0</v>
      </c>
      <c r="ADL128" s="5">
        <f>'A remplir'!NX96</f>
        <v>0</v>
      </c>
      <c r="ADM128" s="5">
        <f>'A remplir'!NY96</f>
        <v>0</v>
      </c>
      <c r="ADN128" s="5">
        <f>'A remplir'!NZ96</f>
        <v>0</v>
      </c>
      <c r="ADO128" s="5">
        <f>'A remplir'!OA96</f>
        <v>0</v>
      </c>
      <c r="ADP128" s="5">
        <f>'A remplir'!OB96</f>
        <v>0</v>
      </c>
      <c r="ADQ128" s="5">
        <f>'A remplir'!OC96</f>
        <v>0</v>
      </c>
      <c r="ADR128" s="5">
        <f>'A remplir'!OD96</f>
        <v>0</v>
      </c>
      <c r="ADS128" s="5">
        <f>'A remplir'!OE96</f>
        <v>0</v>
      </c>
      <c r="ADT128" s="5">
        <f>'A remplir'!OF96</f>
        <v>0</v>
      </c>
      <c r="ADU128" s="5">
        <f>'A remplir'!OG96</f>
        <v>0</v>
      </c>
      <c r="ADV128" s="5">
        <f>'A remplir'!OH96</f>
        <v>0</v>
      </c>
      <c r="ADW128" s="5">
        <f>'A remplir'!OI96</f>
        <v>0</v>
      </c>
      <c r="ADX128" s="5">
        <f>'A remplir'!OJ96</f>
        <v>0</v>
      </c>
      <c r="ADY128" s="5">
        <f>'A remplir'!OK96</f>
        <v>0</v>
      </c>
      <c r="ADZ128" s="5">
        <f>'A remplir'!OL96</f>
        <v>0</v>
      </c>
    </row>
    <row r="129" spans="1:806" ht="15.75" thickBot="1" x14ac:dyDescent="0.3">
      <c r="A129" s="3">
        <f>'A remplir'!OO129</f>
        <v>0.33333333333333331</v>
      </c>
      <c r="B129" s="119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  <c r="JD129" s="116"/>
      <c r="JE129" s="116"/>
      <c r="JF129" s="116"/>
      <c r="JG129" s="116"/>
      <c r="JH129" s="116"/>
      <c r="JI129" s="116"/>
      <c r="JJ129" s="116"/>
      <c r="JK129" s="116"/>
      <c r="JL129" s="116"/>
      <c r="JM129" s="116"/>
      <c r="JN129" s="116"/>
      <c r="JO129" s="116"/>
      <c r="JP129" s="116"/>
      <c r="JQ129" s="116"/>
      <c r="JR129" s="116"/>
      <c r="JS129" s="116"/>
      <c r="JT129" s="116"/>
      <c r="JU129" s="116"/>
      <c r="JV129" s="116"/>
      <c r="JW129" s="116"/>
      <c r="JX129" s="116"/>
      <c r="JY129" s="116"/>
      <c r="JZ129" s="116"/>
      <c r="KA129" s="116"/>
      <c r="KB129" s="116"/>
      <c r="KC129" s="116"/>
      <c r="KD129" s="116"/>
      <c r="KE129" s="116"/>
      <c r="KF129" s="116"/>
      <c r="KG129" s="116"/>
      <c r="KH129" s="116"/>
      <c r="KI129" s="116"/>
      <c r="KJ129" s="116"/>
      <c r="KK129" s="116"/>
      <c r="KL129" s="116"/>
      <c r="KM129" s="116"/>
      <c r="KN129" s="116"/>
      <c r="KO129" s="116"/>
      <c r="KP129" s="116"/>
      <c r="KQ129" s="116"/>
      <c r="KR129" s="116"/>
      <c r="KS129" s="116"/>
      <c r="KT129" s="116"/>
      <c r="KU129" s="116"/>
      <c r="KV129" s="116"/>
      <c r="KW129" s="116"/>
      <c r="KX129" s="116"/>
      <c r="KY129" s="116"/>
      <c r="KZ129" s="116"/>
      <c r="LA129" s="116"/>
      <c r="LB129" s="116"/>
      <c r="LC129" s="116"/>
      <c r="LD129" s="116"/>
      <c r="LE129" s="116"/>
      <c r="LF129" s="116"/>
      <c r="LG129" s="116"/>
      <c r="LH129" s="116"/>
      <c r="LI129" s="116"/>
      <c r="LJ129" s="116"/>
      <c r="LK129" s="116"/>
      <c r="LL129" s="116"/>
      <c r="LM129" s="116"/>
      <c r="LN129" s="116"/>
      <c r="LO129" s="116"/>
      <c r="LP129" s="116"/>
      <c r="LQ129" s="116"/>
      <c r="LR129" s="116"/>
      <c r="LS129" s="116"/>
      <c r="LT129" s="116"/>
      <c r="LU129" s="116"/>
      <c r="LV129" s="116"/>
      <c r="LW129" s="116"/>
      <c r="LX129" s="116"/>
      <c r="LY129" s="116"/>
      <c r="LZ129" s="116"/>
      <c r="MA129" s="116"/>
      <c r="MB129" s="116"/>
      <c r="MC129" s="116"/>
      <c r="MD129" s="116"/>
      <c r="ME129" s="116"/>
      <c r="MF129" s="116"/>
      <c r="MG129" s="116"/>
      <c r="MH129" s="116"/>
      <c r="MI129" s="116"/>
      <c r="MJ129" s="116"/>
      <c r="MK129" s="116"/>
      <c r="ML129" s="116"/>
      <c r="MM129" s="116"/>
      <c r="MN129" s="116"/>
      <c r="MO129" s="116"/>
      <c r="MP129" s="116"/>
      <c r="MQ129" s="116"/>
      <c r="MR129" s="116"/>
      <c r="MS129" s="116"/>
      <c r="MT129" s="116"/>
      <c r="MU129" s="116"/>
      <c r="MV129" s="116"/>
      <c r="MW129" s="116"/>
      <c r="MX129" s="116"/>
      <c r="MY129" s="116"/>
      <c r="MZ129" s="116"/>
      <c r="NA129" s="116"/>
      <c r="NB129" s="116"/>
      <c r="NC129" s="116"/>
      <c r="ND129" s="116"/>
      <c r="NE129" s="116"/>
      <c r="NF129" s="116"/>
      <c r="NG129" s="116"/>
      <c r="NH129" s="116"/>
      <c r="NI129" s="116"/>
      <c r="NJ129" s="116"/>
      <c r="NK129" s="116"/>
      <c r="NL129" s="116"/>
      <c r="NM129" s="116"/>
      <c r="NN129" s="116"/>
      <c r="NO129" s="116"/>
      <c r="NP129" s="116"/>
      <c r="NQ129" s="116"/>
      <c r="NR129" s="116"/>
      <c r="NS129" s="116"/>
      <c r="NT129" s="116"/>
      <c r="NU129" s="116"/>
      <c r="NV129" s="116"/>
      <c r="NW129" s="116"/>
      <c r="NX129" s="116"/>
      <c r="NY129" s="116"/>
      <c r="NZ129" s="116"/>
      <c r="OA129" s="116"/>
      <c r="OB129" s="116"/>
      <c r="OC129" s="116"/>
      <c r="OD129" s="116"/>
      <c r="OE129" s="116"/>
      <c r="OF129" s="116"/>
      <c r="OG129" s="116"/>
      <c r="OH129" s="116"/>
      <c r="OI129" s="116"/>
      <c r="OJ129" s="116"/>
      <c r="OK129" s="116"/>
      <c r="OL129" s="116"/>
      <c r="OM129" s="116"/>
      <c r="ON129" s="4"/>
      <c r="OO129" s="2"/>
      <c r="OP129" s="119"/>
      <c r="OQ129" s="5">
        <f>'A remplir'!C97</f>
        <v>0</v>
      </c>
      <c r="OR129" s="5">
        <f>'A remplir'!D97</f>
        <v>1</v>
      </c>
      <c r="OS129" s="5">
        <f>'A remplir'!E97</f>
        <v>1</v>
      </c>
      <c r="OT129" s="5">
        <f>'A remplir'!F97</f>
        <v>0</v>
      </c>
      <c r="OU129" s="5">
        <f>'A remplir'!G97</f>
        <v>0</v>
      </c>
      <c r="OV129" s="5">
        <f>'A remplir'!H97</f>
        <v>0</v>
      </c>
      <c r="OW129" s="5">
        <f>'A remplir'!I97</f>
        <v>0</v>
      </c>
      <c r="OX129" s="5">
        <f>'A remplir'!J97</f>
        <v>0</v>
      </c>
      <c r="OY129" s="5">
        <f>'A remplir'!K97</f>
        <v>0</v>
      </c>
      <c r="OZ129" s="5">
        <f>'A remplir'!L97</f>
        <v>0</v>
      </c>
      <c r="PA129" s="5">
        <f>'A remplir'!M97</f>
        <v>0</v>
      </c>
      <c r="PB129" s="5">
        <f>'A remplir'!N97</f>
        <v>0</v>
      </c>
      <c r="PC129" s="5">
        <f>'A remplir'!O97</f>
        <v>0</v>
      </c>
      <c r="PD129" s="5">
        <f>'A remplir'!P97</f>
        <v>0</v>
      </c>
      <c r="PE129" s="5">
        <f>'A remplir'!Q97</f>
        <v>0</v>
      </c>
      <c r="PF129" s="5">
        <f>'A remplir'!R97</f>
        <v>0</v>
      </c>
      <c r="PG129" s="5">
        <f>'A remplir'!S97</f>
        <v>0</v>
      </c>
      <c r="PH129" s="5">
        <f>'A remplir'!T97</f>
        <v>0</v>
      </c>
      <c r="PI129" s="5">
        <f>'A remplir'!U97</f>
        <v>0</v>
      </c>
      <c r="PJ129" s="5">
        <f>'A remplir'!V97</f>
        <v>0</v>
      </c>
      <c r="PK129" s="5">
        <f>'A remplir'!W97</f>
        <v>0</v>
      </c>
      <c r="PL129" s="5">
        <f>'A remplir'!X97</f>
        <v>0</v>
      </c>
      <c r="PM129" s="5">
        <f>'A remplir'!Y97</f>
        <v>0</v>
      </c>
      <c r="PN129" s="5">
        <f>'A remplir'!Z97</f>
        <v>0</v>
      </c>
      <c r="PO129" s="5">
        <f>'A remplir'!AA97</f>
        <v>0</v>
      </c>
      <c r="PP129" s="5">
        <f>'A remplir'!AB97</f>
        <v>0</v>
      </c>
      <c r="PQ129" s="5">
        <f>'A remplir'!AC97</f>
        <v>0</v>
      </c>
      <c r="PR129" s="5">
        <f>'A remplir'!AD97</f>
        <v>0</v>
      </c>
      <c r="PS129" s="5">
        <f>'A remplir'!AE97</f>
        <v>0</v>
      </c>
      <c r="PT129" s="5">
        <f>'A remplir'!AF97</f>
        <v>0</v>
      </c>
      <c r="PU129" s="5">
        <f>'A remplir'!AG97</f>
        <v>0</v>
      </c>
      <c r="PV129" s="5">
        <f>'A remplir'!AH97</f>
        <v>0</v>
      </c>
      <c r="PW129" s="5">
        <f>'A remplir'!AI97</f>
        <v>0</v>
      </c>
      <c r="PX129" s="5">
        <f>'A remplir'!AJ97</f>
        <v>0</v>
      </c>
      <c r="PY129" s="5">
        <f>'A remplir'!AK97</f>
        <v>0</v>
      </c>
      <c r="PZ129" s="5">
        <f>'A remplir'!AL97</f>
        <v>0</v>
      </c>
      <c r="QA129" s="5">
        <f>'A remplir'!AM97</f>
        <v>0</v>
      </c>
      <c r="QB129" s="5">
        <f>'A remplir'!AN97</f>
        <v>0</v>
      </c>
      <c r="QC129" s="5">
        <f>'A remplir'!AO97</f>
        <v>0</v>
      </c>
      <c r="QD129" s="5">
        <f>'A remplir'!AP97</f>
        <v>0</v>
      </c>
      <c r="QE129" s="5">
        <f>'A remplir'!AQ97</f>
        <v>0</v>
      </c>
      <c r="QF129" s="5">
        <f>'A remplir'!AR97</f>
        <v>0</v>
      </c>
      <c r="QG129" s="5">
        <f>'A remplir'!AS97</f>
        <v>0</v>
      </c>
      <c r="QH129" s="5">
        <f>'A remplir'!AT97</f>
        <v>0</v>
      </c>
      <c r="QI129" s="5">
        <f>'A remplir'!AU97</f>
        <v>0</v>
      </c>
      <c r="QJ129" s="5">
        <f>'A remplir'!AV97</f>
        <v>0</v>
      </c>
      <c r="QK129" s="5">
        <f>'A remplir'!AW97</f>
        <v>0</v>
      </c>
      <c r="QL129" s="5">
        <f>'A remplir'!AX97</f>
        <v>0</v>
      </c>
      <c r="QM129" s="5">
        <f>'A remplir'!AY97</f>
        <v>0</v>
      </c>
      <c r="QN129" s="5">
        <f>'A remplir'!AZ97</f>
        <v>0</v>
      </c>
      <c r="QO129" s="5">
        <f>'A remplir'!BA97</f>
        <v>0</v>
      </c>
      <c r="QP129" s="5">
        <f>'A remplir'!BB97</f>
        <v>0</v>
      </c>
      <c r="QQ129" s="5">
        <f>'A remplir'!BC97</f>
        <v>0</v>
      </c>
      <c r="QR129" s="5">
        <f>'A remplir'!BD97</f>
        <v>0</v>
      </c>
      <c r="QS129" s="5">
        <f>'A remplir'!BE97</f>
        <v>0</v>
      </c>
      <c r="QT129" s="5">
        <f>'A remplir'!BF97</f>
        <v>0</v>
      </c>
      <c r="QU129" s="5">
        <f>'A remplir'!BG97</f>
        <v>0</v>
      </c>
      <c r="QV129" s="5">
        <f>'A remplir'!BH97</f>
        <v>0</v>
      </c>
      <c r="QW129" s="5">
        <f>'A remplir'!BI97</f>
        <v>0</v>
      </c>
      <c r="QX129" s="5">
        <f>'A remplir'!BJ97</f>
        <v>0</v>
      </c>
      <c r="QY129" s="5">
        <f>'A remplir'!BK97</f>
        <v>0</v>
      </c>
      <c r="QZ129" s="5">
        <f>'A remplir'!BL97</f>
        <v>0</v>
      </c>
      <c r="RA129" s="5">
        <f>'A remplir'!BM97</f>
        <v>0</v>
      </c>
      <c r="RB129" s="5">
        <f>'A remplir'!BN97</f>
        <v>0</v>
      </c>
      <c r="RC129" s="5">
        <f>'A remplir'!BO97</f>
        <v>0</v>
      </c>
      <c r="RD129" s="5">
        <f>'A remplir'!BP97</f>
        <v>0</v>
      </c>
      <c r="RE129" s="5">
        <f>'A remplir'!BQ97</f>
        <v>0</v>
      </c>
      <c r="RF129" s="5">
        <f>'A remplir'!BR97</f>
        <v>0</v>
      </c>
      <c r="RG129" s="5">
        <f>'A remplir'!BS97</f>
        <v>0</v>
      </c>
      <c r="RH129" s="5">
        <f>'A remplir'!BT97</f>
        <v>0</v>
      </c>
      <c r="RI129" s="5">
        <f>'A remplir'!BU97</f>
        <v>0</v>
      </c>
      <c r="RJ129" s="5">
        <f>'A remplir'!BV97</f>
        <v>0</v>
      </c>
      <c r="RK129" s="5">
        <f>'A remplir'!BW97</f>
        <v>0</v>
      </c>
      <c r="RL129" s="5">
        <f>'A remplir'!BX97</f>
        <v>0</v>
      </c>
      <c r="RM129" s="5">
        <f>'A remplir'!BY97</f>
        <v>0</v>
      </c>
      <c r="RN129" s="5">
        <f>'A remplir'!BZ97</f>
        <v>0</v>
      </c>
      <c r="RO129" s="5">
        <f>'A remplir'!CA97</f>
        <v>0</v>
      </c>
      <c r="RP129" s="5">
        <f>'A remplir'!CB97</f>
        <v>0</v>
      </c>
      <c r="RQ129" s="5">
        <f>'A remplir'!CC97</f>
        <v>0</v>
      </c>
      <c r="RR129" s="5">
        <f>'A remplir'!CD97</f>
        <v>0</v>
      </c>
      <c r="RS129" s="5">
        <f>'A remplir'!CE97</f>
        <v>0</v>
      </c>
      <c r="RT129" s="5">
        <f>'A remplir'!CF97</f>
        <v>0</v>
      </c>
      <c r="RU129" s="5">
        <f>'A remplir'!CG97</f>
        <v>0</v>
      </c>
      <c r="RV129" s="5">
        <f>'A remplir'!CH97</f>
        <v>0</v>
      </c>
      <c r="RW129" s="5">
        <f>'A remplir'!CI97</f>
        <v>0</v>
      </c>
      <c r="RX129" s="5">
        <f>'A remplir'!CJ97</f>
        <v>0</v>
      </c>
      <c r="RY129" s="5">
        <f>'A remplir'!CK97</f>
        <v>0</v>
      </c>
      <c r="RZ129" s="5">
        <f>'A remplir'!CL97</f>
        <v>0</v>
      </c>
      <c r="SA129" s="5">
        <f>'A remplir'!CM97</f>
        <v>0</v>
      </c>
      <c r="SB129" s="5">
        <f>'A remplir'!CN97</f>
        <v>0</v>
      </c>
      <c r="SC129" s="5">
        <f>'A remplir'!CO97</f>
        <v>0</v>
      </c>
      <c r="SD129" s="5">
        <f>'A remplir'!CP97</f>
        <v>0</v>
      </c>
      <c r="SE129" s="5">
        <f>'A remplir'!CQ97</f>
        <v>0</v>
      </c>
      <c r="SF129" s="5">
        <f>'A remplir'!CR97</f>
        <v>0</v>
      </c>
      <c r="SG129" s="5">
        <f>'A remplir'!CS97</f>
        <v>0</v>
      </c>
      <c r="SH129" s="5">
        <f>'A remplir'!CT97</f>
        <v>0</v>
      </c>
      <c r="SI129" s="5">
        <f>'A remplir'!CU97</f>
        <v>0</v>
      </c>
      <c r="SJ129" s="5">
        <f>'A remplir'!CV97</f>
        <v>0</v>
      </c>
      <c r="SK129" s="5">
        <f>'A remplir'!CW97</f>
        <v>0</v>
      </c>
      <c r="SL129" s="5">
        <f>'A remplir'!CX97</f>
        <v>0</v>
      </c>
      <c r="SM129" s="5">
        <f>'A remplir'!CY97</f>
        <v>0</v>
      </c>
      <c r="SN129" s="5">
        <f>'A remplir'!CZ97</f>
        <v>0</v>
      </c>
      <c r="SO129" s="5">
        <f>'A remplir'!DA97</f>
        <v>0</v>
      </c>
      <c r="SP129" s="5">
        <f>'A remplir'!DB97</f>
        <v>0</v>
      </c>
      <c r="SQ129" s="5">
        <f>'A remplir'!DC97</f>
        <v>0</v>
      </c>
      <c r="SR129" s="5">
        <f>'A remplir'!DD97</f>
        <v>0</v>
      </c>
      <c r="SS129" s="5">
        <f>'A remplir'!DE97</f>
        <v>0</v>
      </c>
      <c r="ST129" s="5">
        <f>'A remplir'!DF97</f>
        <v>0</v>
      </c>
      <c r="SU129" s="5">
        <f>'A remplir'!DG97</f>
        <v>0</v>
      </c>
      <c r="SV129" s="5">
        <f>'A remplir'!DH97</f>
        <v>0</v>
      </c>
      <c r="SW129" s="5">
        <f>'A remplir'!DI97</f>
        <v>0</v>
      </c>
      <c r="SX129" s="5">
        <f>'A remplir'!DJ97</f>
        <v>0</v>
      </c>
      <c r="SY129" s="5">
        <f>'A remplir'!DK97</f>
        <v>0</v>
      </c>
      <c r="SZ129" s="5">
        <f>'A remplir'!DL97</f>
        <v>0</v>
      </c>
      <c r="TA129" s="5">
        <f>'A remplir'!DM97</f>
        <v>0</v>
      </c>
      <c r="TB129" s="5">
        <f>'A remplir'!DN97</f>
        <v>0</v>
      </c>
      <c r="TC129" s="5">
        <f>'A remplir'!DO97</f>
        <v>0</v>
      </c>
      <c r="TD129" s="5">
        <f>'A remplir'!DP97</f>
        <v>0</v>
      </c>
      <c r="TE129" s="5">
        <f>'A remplir'!DQ97</f>
        <v>0</v>
      </c>
      <c r="TF129" s="5">
        <f>'A remplir'!DR97</f>
        <v>0</v>
      </c>
      <c r="TG129" s="5">
        <f>'A remplir'!DS97</f>
        <v>0</v>
      </c>
      <c r="TH129" s="5">
        <f>'A remplir'!DT97</f>
        <v>0</v>
      </c>
      <c r="TI129" s="5">
        <f>'A remplir'!DU97</f>
        <v>0</v>
      </c>
      <c r="TJ129" s="5">
        <f>'A remplir'!DV97</f>
        <v>0</v>
      </c>
      <c r="TK129" s="5">
        <f>'A remplir'!DW97</f>
        <v>0</v>
      </c>
      <c r="TL129" s="5">
        <f>'A remplir'!DX97</f>
        <v>0</v>
      </c>
      <c r="TM129" s="5">
        <f>'A remplir'!DY97</f>
        <v>0</v>
      </c>
      <c r="TN129" s="5">
        <f>'A remplir'!DZ97</f>
        <v>0</v>
      </c>
      <c r="TO129" s="5">
        <f>'A remplir'!EA97</f>
        <v>0</v>
      </c>
      <c r="TP129" s="5">
        <f>'A remplir'!EB97</f>
        <v>0</v>
      </c>
      <c r="TQ129" s="5">
        <f>'A remplir'!EC97</f>
        <v>0</v>
      </c>
      <c r="TR129" s="5">
        <f>'A remplir'!ED97</f>
        <v>0</v>
      </c>
      <c r="TS129" s="5">
        <f>'A remplir'!EE97</f>
        <v>0</v>
      </c>
      <c r="TT129" s="5">
        <f>'A remplir'!EF97</f>
        <v>0</v>
      </c>
      <c r="TU129" s="5">
        <f>'A remplir'!EG97</f>
        <v>0</v>
      </c>
      <c r="TV129" s="5">
        <f>'A remplir'!EH97</f>
        <v>0</v>
      </c>
      <c r="TW129" s="5">
        <f>'A remplir'!EI97</f>
        <v>0</v>
      </c>
      <c r="TX129" s="5">
        <f>'A remplir'!EJ97</f>
        <v>0</v>
      </c>
      <c r="TY129" s="5">
        <f>'A remplir'!EK97</f>
        <v>0</v>
      </c>
      <c r="TZ129" s="5">
        <f>'A remplir'!EL97</f>
        <v>0</v>
      </c>
      <c r="UA129" s="5">
        <f>'A remplir'!EM97</f>
        <v>0</v>
      </c>
      <c r="UB129" s="5">
        <f>'A remplir'!EN97</f>
        <v>0</v>
      </c>
      <c r="UC129" s="5">
        <f>'A remplir'!EO97</f>
        <v>0</v>
      </c>
      <c r="UD129" s="5">
        <f>'A remplir'!EP97</f>
        <v>0</v>
      </c>
      <c r="UE129" s="5">
        <f>'A remplir'!EQ97</f>
        <v>0</v>
      </c>
      <c r="UF129" s="5">
        <f>'A remplir'!ER97</f>
        <v>0</v>
      </c>
      <c r="UG129" s="5">
        <f>'A remplir'!ES97</f>
        <v>0</v>
      </c>
      <c r="UH129" s="5">
        <f>'A remplir'!ET97</f>
        <v>0</v>
      </c>
      <c r="UI129" s="5">
        <f>'A remplir'!EU97</f>
        <v>0</v>
      </c>
      <c r="UJ129" s="5">
        <f>'A remplir'!EV97</f>
        <v>0</v>
      </c>
      <c r="UK129" s="5">
        <f>'A remplir'!EW97</f>
        <v>0</v>
      </c>
      <c r="UL129" s="5">
        <f>'A remplir'!EX97</f>
        <v>0</v>
      </c>
      <c r="UM129" s="5">
        <f>'A remplir'!EY97</f>
        <v>0</v>
      </c>
      <c r="UN129" s="5">
        <f>'A remplir'!EZ97</f>
        <v>0</v>
      </c>
      <c r="UO129" s="5">
        <f>'A remplir'!FA97</f>
        <v>0</v>
      </c>
      <c r="UP129" s="5">
        <f>'A remplir'!FB97</f>
        <v>0</v>
      </c>
      <c r="UQ129" s="5">
        <f>'A remplir'!FC97</f>
        <v>0</v>
      </c>
      <c r="UR129" s="5">
        <f>'A remplir'!FD97</f>
        <v>0</v>
      </c>
      <c r="US129" s="5">
        <f>'A remplir'!FE97</f>
        <v>0</v>
      </c>
      <c r="UT129" s="5">
        <f>'A remplir'!FF97</f>
        <v>0</v>
      </c>
      <c r="UU129" s="5">
        <f>'A remplir'!FG97</f>
        <v>0</v>
      </c>
      <c r="UV129" s="5">
        <f>'A remplir'!FH97</f>
        <v>0</v>
      </c>
      <c r="UW129" s="5">
        <f>'A remplir'!FI97</f>
        <v>0</v>
      </c>
      <c r="UX129" s="5">
        <f>'A remplir'!FJ97</f>
        <v>0</v>
      </c>
      <c r="UY129" s="5">
        <f>'A remplir'!FK97</f>
        <v>0</v>
      </c>
      <c r="UZ129" s="5">
        <f>'A remplir'!FL97</f>
        <v>0</v>
      </c>
      <c r="VA129" s="5">
        <f>'A remplir'!FM97</f>
        <v>0</v>
      </c>
      <c r="VB129" s="5">
        <f>'A remplir'!FN97</f>
        <v>0</v>
      </c>
      <c r="VC129" s="5">
        <f>'A remplir'!FO97</f>
        <v>0</v>
      </c>
      <c r="VD129" s="5">
        <f>'A remplir'!FP97</f>
        <v>0</v>
      </c>
      <c r="VE129" s="5">
        <f>'A remplir'!FQ97</f>
        <v>0</v>
      </c>
      <c r="VF129" s="5">
        <f>'A remplir'!FR97</f>
        <v>0</v>
      </c>
      <c r="VG129" s="5">
        <f>'A remplir'!FS97</f>
        <v>0</v>
      </c>
      <c r="VH129" s="5">
        <f>'A remplir'!FT97</f>
        <v>0</v>
      </c>
      <c r="VI129" s="5">
        <f>'A remplir'!FU97</f>
        <v>0</v>
      </c>
      <c r="VJ129" s="5">
        <f>'A remplir'!FV97</f>
        <v>0</v>
      </c>
      <c r="VK129" s="5">
        <f>'A remplir'!FW97</f>
        <v>0</v>
      </c>
      <c r="VL129" s="5">
        <f>'A remplir'!FX97</f>
        <v>0</v>
      </c>
      <c r="VM129" s="5">
        <f>'A remplir'!FY97</f>
        <v>0</v>
      </c>
      <c r="VN129" s="5">
        <f>'A remplir'!FZ97</f>
        <v>0</v>
      </c>
      <c r="VO129" s="5">
        <f>'A remplir'!GA97</f>
        <v>0</v>
      </c>
      <c r="VP129" s="5">
        <f>'A remplir'!GB97</f>
        <v>0</v>
      </c>
      <c r="VQ129" s="5">
        <f>'A remplir'!GC97</f>
        <v>0</v>
      </c>
      <c r="VR129" s="5">
        <f>'A remplir'!GD97</f>
        <v>0</v>
      </c>
      <c r="VS129" s="5">
        <f>'A remplir'!GE97</f>
        <v>0</v>
      </c>
      <c r="VT129" s="5">
        <f>'A remplir'!GF97</f>
        <v>0</v>
      </c>
      <c r="VU129" s="5">
        <f>'A remplir'!GG97</f>
        <v>0</v>
      </c>
      <c r="VV129" s="5">
        <f>'A remplir'!GH97</f>
        <v>0</v>
      </c>
      <c r="VW129" s="5">
        <f>'A remplir'!GI97</f>
        <v>0</v>
      </c>
      <c r="VX129" s="5">
        <f>'A remplir'!GJ97</f>
        <v>0</v>
      </c>
      <c r="VY129" s="5">
        <f>'A remplir'!GK97</f>
        <v>0</v>
      </c>
      <c r="VZ129" s="5">
        <f>'A remplir'!GL97</f>
        <v>0</v>
      </c>
      <c r="WA129" s="5">
        <f>'A remplir'!GM97</f>
        <v>0</v>
      </c>
      <c r="WB129" s="5">
        <f>'A remplir'!GN97</f>
        <v>0</v>
      </c>
      <c r="WC129" s="5">
        <f>'A remplir'!GO97</f>
        <v>0</v>
      </c>
      <c r="WD129" s="5">
        <f>'A remplir'!GP97</f>
        <v>0</v>
      </c>
      <c r="WE129" s="5">
        <f>'A remplir'!GQ97</f>
        <v>0</v>
      </c>
      <c r="WF129" s="5">
        <f>'A remplir'!GR97</f>
        <v>0</v>
      </c>
      <c r="WG129" s="5">
        <f>'A remplir'!GS97</f>
        <v>0</v>
      </c>
      <c r="WH129" s="5">
        <f>'A remplir'!GT97</f>
        <v>0</v>
      </c>
      <c r="WI129" s="5">
        <f>'A remplir'!GU97</f>
        <v>0</v>
      </c>
      <c r="WJ129" s="5">
        <f>'A remplir'!GV97</f>
        <v>0</v>
      </c>
      <c r="WK129" s="5">
        <f>'A remplir'!GW97</f>
        <v>0</v>
      </c>
      <c r="WL129" s="5">
        <f>'A remplir'!GX97</f>
        <v>0</v>
      </c>
      <c r="WM129" s="5">
        <f>'A remplir'!GY97</f>
        <v>0</v>
      </c>
      <c r="WN129" s="5">
        <f>'A remplir'!GZ97</f>
        <v>0</v>
      </c>
      <c r="WO129" s="5">
        <f>'A remplir'!HA97</f>
        <v>0</v>
      </c>
      <c r="WP129" s="5">
        <f>'A remplir'!HB97</f>
        <v>0</v>
      </c>
      <c r="WQ129" s="5">
        <f>'A remplir'!HC97</f>
        <v>0</v>
      </c>
      <c r="WR129" s="5">
        <f>'A remplir'!HD97</f>
        <v>0</v>
      </c>
      <c r="WS129" s="5">
        <f>'A remplir'!HE97</f>
        <v>0</v>
      </c>
      <c r="WT129" s="5">
        <f>'A remplir'!HF97</f>
        <v>0</v>
      </c>
      <c r="WU129" s="5">
        <f>'A remplir'!HG97</f>
        <v>0</v>
      </c>
      <c r="WV129" s="5">
        <f>'A remplir'!HH97</f>
        <v>0</v>
      </c>
      <c r="WW129" s="5">
        <f>'A remplir'!HI97</f>
        <v>0</v>
      </c>
      <c r="WX129" s="5">
        <f>'A remplir'!HJ97</f>
        <v>0</v>
      </c>
      <c r="WY129" s="5">
        <f>'A remplir'!HK97</f>
        <v>0</v>
      </c>
      <c r="WZ129" s="5">
        <f>'A remplir'!HL97</f>
        <v>0</v>
      </c>
      <c r="XA129" s="5">
        <f>'A remplir'!HM97</f>
        <v>0</v>
      </c>
      <c r="XB129" s="5">
        <f>'A remplir'!HN97</f>
        <v>0</v>
      </c>
      <c r="XC129" s="5">
        <f>'A remplir'!HO97</f>
        <v>0</v>
      </c>
      <c r="XD129" s="5">
        <f>'A remplir'!HP97</f>
        <v>0</v>
      </c>
      <c r="XE129" s="5">
        <f>'A remplir'!HQ97</f>
        <v>0</v>
      </c>
      <c r="XF129" s="5">
        <f>'A remplir'!HR97</f>
        <v>0</v>
      </c>
      <c r="XG129" s="5">
        <f>'A remplir'!HS97</f>
        <v>0</v>
      </c>
      <c r="XH129" s="5">
        <f>'A remplir'!HT97</f>
        <v>0</v>
      </c>
      <c r="XI129" s="5">
        <f>'A remplir'!HU97</f>
        <v>0</v>
      </c>
      <c r="XJ129" s="5">
        <f>'A remplir'!HV97</f>
        <v>0</v>
      </c>
      <c r="XK129" s="5">
        <f>'A remplir'!HW97</f>
        <v>0</v>
      </c>
      <c r="XL129" s="5">
        <f>'A remplir'!HX97</f>
        <v>0</v>
      </c>
      <c r="XM129" s="5">
        <f>'A remplir'!HY97</f>
        <v>0</v>
      </c>
      <c r="XN129" s="5">
        <f>'A remplir'!HZ97</f>
        <v>0</v>
      </c>
      <c r="XO129" s="5">
        <f>'A remplir'!IA97</f>
        <v>0</v>
      </c>
      <c r="XP129" s="5">
        <f>'A remplir'!IB97</f>
        <v>0</v>
      </c>
      <c r="XQ129" s="5">
        <f>'A remplir'!IC97</f>
        <v>0</v>
      </c>
      <c r="XR129" s="5">
        <f>'A remplir'!ID97</f>
        <v>0</v>
      </c>
      <c r="XS129" s="5">
        <f>'A remplir'!IE97</f>
        <v>0</v>
      </c>
      <c r="XT129" s="5">
        <f>'A remplir'!IF97</f>
        <v>0</v>
      </c>
      <c r="XU129" s="5">
        <f>'A remplir'!IG97</f>
        <v>0</v>
      </c>
      <c r="XV129" s="5">
        <f>'A remplir'!IH97</f>
        <v>0</v>
      </c>
      <c r="XW129" s="5">
        <f>'A remplir'!II97</f>
        <v>0</v>
      </c>
      <c r="XX129" s="5">
        <f>'A remplir'!IJ97</f>
        <v>0</v>
      </c>
      <c r="XY129" s="5">
        <f>'A remplir'!IK97</f>
        <v>0</v>
      </c>
      <c r="XZ129" s="5">
        <f>'A remplir'!IL97</f>
        <v>0</v>
      </c>
      <c r="YA129" s="5">
        <f>'A remplir'!IM97</f>
        <v>0</v>
      </c>
      <c r="YB129" s="5">
        <f>'A remplir'!IN97</f>
        <v>0</v>
      </c>
      <c r="YC129" s="5">
        <f>'A remplir'!IO97</f>
        <v>0</v>
      </c>
      <c r="YD129" s="5">
        <f>'A remplir'!IP97</f>
        <v>0</v>
      </c>
      <c r="YE129" s="5">
        <f>'A remplir'!IQ97</f>
        <v>0</v>
      </c>
      <c r="YF129" s="5">
        <f>'A remplir'!IR97</f>
        <v>0</v>
      </c>
      <c r="YG129" s="5">
        <f>'A remplir'!IS97</f>
        <v>0</v>
      </c>
      <c r="YH129" s="5">
        <f>'A remplir'!IT97</f>
        <v>0</v>
      </c>
      <c r="YI129" s="5">
        <f>'A remplir'!IU97</f>
        <v>0</v>
      </c>
      <c r="YJ129" s="5">
        <f>'A remplir'!IV97</f>
        <v>0</v>
      </c>
      <c r="YK129" s="5">
        <f>'A remplir'!IW97</f>
        <v>0</v>
      </c>
      <c r="YL129" s="5">
        <f>'A remplir'!IX97</f>
        <v>0</v>
      </c>
      <c r="YM129" s="5">
        <f>'A remplir'!IY97</f>
        <v>0</v>
      </c>
      <c r="YN129" s="5">
        <f>'A remplir'!IZ97</f>
        <v>0</v>
      </c>
      <c r="YO129" s="5">
        <f>'A remplir'!JA97</f>
        <v>0</v>
      </c>
      <c r="YP129" s="5">
        <f>'A remplir'!JB97</f>
        <v>0</v>
      </c>
      <c r="YQ129" s="5">
        <f>'A remplir'!JC97</f>
        <v>0</v>
      </c>
      <c r="YR129" s="5">
        <f>'A remplir'!JD97</f>
        <v>0</v>
      </c>
      <c r="YS129" s="5">
        <f>'A remplir'!JE97</f>
        <v>0</v>
      </c>
      <c r="YT129" s="5">
        <f>'A remplir'!JF97</f>
        <v>0</v>
      </c>
      <c r="YU129" s="5">
        <f>'A remplir'!JG97</f>
        <v>0</v>
      </c>
      <c r="YV129" s="5">
        <f>'A remplir'!JH97</f>
        <v>0</v>
      </c>
      <c r="YW129" s="5">
        <f>'A remplir'!JI97</f>
        <v>0</v>
      </c>
      <c r="YX129" s="5">
        <f>'A remplir'!JJ97</f>
        <v>0</v>
      </c>
      <c r="YY129" s="5">
        <f>'A remplir'!JK97</f>
        <v>0</v>
      </c>
      <c r="YZ129" s="5">
        <f>'A remplir'!JL97</f>
        <v>0</v>
      </c>
      <c r="ZA129" s="5">
        <f>'A remplir'!JM97</f>
        <v>0</v>
      </c>
      <c r="ZB129" s="5">
        <f>'A remplir'!JN97</f>
        <v>0</v>
      </c>
      <c r="ZC129" s="5">
        <f>'A remplir'!JO97</f>
        <v>0</v>
      </c>
      <c r="ZD129" s="5">
        <f>'A remplir'!JP97</f>
        <v>0</v>
      </c>
      <c r="ZE129" s="5">
        <f>'A remplir'!JQ97</f>
        <v>0</v>
      </c>
      <c r="ZF129" s="5">
        <f>'A remplir'!JR97</f>
        <v>0</v>
      </c>
      <c r="ZG129" s="5">
        <f>'A remplir'!JS97</f>
        <v>0</v>
      </c>
      <c r="ZH129" s="5">
        <f>'A remplir'!JT97</f>
        <v>0</v>
      </c>
      <c r="ZI129" s="5">
        <f>'A remplir'!JU97</f>
        <v>0</v>
      </c>
      <c r="ZJ129" s="5">
        <f>'A remplir'!JV97</f>
        <v>0</v>
      </c>
      <c r="ZK129" s="5">
        <f>'A remplir'!JW97</f>
        <v>0</v>
      </c>
      <c r="ZL129" s="5">
        <f>'A remplir'!JX97</f>
        <v>0</v>
      </c>
      <c r="ZM129" s="5">
        <f>'A remplir'!JY97</f>
        <v>0</v>
      </c>
      <c r="ZN129" s="5">
        <f>'A remplir'!JZ97</f>
        <v>0</v>
      </c>
      <c r="ZO129" s="5">
        <f>'A remplir'!KA97</f>
        <v>0</v>
      </c>
      <c r="ZP129" s="5">
        <f>'A remplir'!KB97</f>
        <v>0</v>
      </c>
      <c r="ZQ129" s="5">
        <f>'A remplir'!KC97</f>
        <v>0</v>
      </c>
      <c r="ZR129" s="5">
        <f>'A remplir'!KD97</f>
        <v>0</v>
      </c>
      <c r="ZS129" s="5">
        <f>'A remplir'!KE97</f>
        <v>0</v>
      </c>
      <c r="ZT129" s="5">
        <f>'A remplir'!KF97</f>
        <v>0</v>
      </c>
      <c r="ZU129" s="5">
        <f>'A remplir'!KG97</f>
        <v>0</v>
      </c>
      <c r="ZV129" s="5">
        <f>'A remplir'!KH97</f>
        <v>0</v>
      </c>
      <c r="ZW129" s="5">
        <f>'A remplir'!KI97</f>
        <v>0</v>
      </c>
      <c r="ZX129" s="5">
        <f>'A remplir'!KJ97</f>
        <v>0</v>
      </c>
      <c r="ZY129" s="5">
        <f>'A remplir'!KK97</f>
        <v>0</v>
      </c>
      <c r="ZZ129" s="5">
        <f>'A remplir'!KL97</f>
        <v>0</v>
      </c>
      <c r="AAA129" s="5">
        <f>'A remplir'!KM97</f>
        <v>0</v>
      </c>
      <c r="AAB129" s="5">
        <f>'A remplir'!KN97</f>
        <v>0</v>
      </c>
      <c r="AAC129" s="5">
        <f>'A remplir'!KO97</f>
        <v>0</v>
      </c>
      <c r="AAD129" s="5">
        <f>'A remplir'!KP97</f>
        <v>0</v>
      </c>
      <c r="AAE129" s="5">
        <f>'A remplir'!KQ97</f>
        <v>0</v>
      </c>
      <c r="AAF129" s="5">
        <f>'A remplir'!KR97</f>
        <v>0</v>
      </c>
      <c r="AAG129" s="5">
        <f>'A remplir'!KS97</f>
        <v>0</v>
      </c>
      <c r="AAH129" s="5">
        <f>'A remplir'!KT97</f>
        <v>0</v>
      </c>
      <c r="AAI129" s="5">
        <f>'A remplir'!KU97</f>
        <v>0</v>
      </c>
      <c r="AAJ129" s="5">
        <f>'A remplir'!KV97</f>
        <v>0</v>
      </c>
      <c r="AAK129" s="5">
        <f>'A remplir'!KW97</f>
        <v>0</v>
      </c>
      <c r="AAL129" s="5">
        <f>'A remplir'!KX97</f>
        <v>0</v>
      </c>
      <c r="AAM129" s="5">
        <f>'A remplir'!KY97</f>
        <v>0</v>
      </c>
      <c r="AAN129" s="5">
        <f>'A remplir'!KZ97</f>
        <v>0</v>
      </c>
      <c r="AAO129" s="5">
        <f>'A remplir'!LA97</f>
        <v>0</v>
      </c>
      <c r="AAP129" s="5">
        <f>'A remplir'!LB97</f>
        <v>0</v>
      </c>
      <c r="AAQ129" s="5">
        <f>'A remplir'!LC97</f>
        <v>0</v>
      </c>
      <c r="AAR129" s="5">
        <f>'A remplir'!LD97</f>
        <v>0</v>
      </c>
      <c r="AAS129" s="5">
        <f>'A remplir'!LE97</f>
        <v>0</v>
      </c>
      <c r="AAT129" s="5">
        <f>'A remplir'!LF97</f>
        <v>0</v>
      </c>
      <c r="AAU129" s="5">
        <f>'A remplir'!LG97</f>
        <v>0</v>
      </c>
      <c r="AAV129" s="5">
        <f>'A remplir'!LH97</f>
        <v>0</v>
      </c>
      <c r="AAW129" s="5">
        <f>'A remplir'!LI97</f>
        <v>0</v>
      </c>
      <c r="AAX129" s="5">
        <f>'A remplir'!LJ97</f>
        <v>0</v>
      </c>
      <c r="AAY129" s="5">
        <f>'A remplir'!LK97</f>
        <v>0</v>
      </c>
      <c r="AAZ129" s="5">
        <f>'A remplir'!LL97</f>
        <v>0</v>
      </c>
      <c r="ABA129" s="5">
        <f>'A remplir'!LM97</f>
        <v>0</v>
      </c>
      <c r="ABB129" s="5">
        <f>'A remplir'!LN97</f>
        <v>0</v>
      </c>
      <c r="ABC129" s="5">
        <f>'A remplir'!LO97</f>
        <v>0</v>
      </c>
      <c r="ABD129" s="5">
        <f>'A remplir'!LP97</f>
        <v>0</v>
      </c>
      <c r="ABE129" s="5">
        <f>'A remplir'!LQ97</f>
        <v>0</v>
      </c>
      <c r="ABF129" s="5">
        <f>'A remplir'!LR97</f>
        <v>0</v>
      </c>
      <c r="ABG129" s="5">
        <f>'A remplir'!LS97</f>
        <v>0</v>
      </c>
      <c r="ABH129" s="5">
        <f>'A remplir'!LT97</f>
        <v>0</v>
      </c>
      <c r="ABI129" s="5">
        <f>'A remplir'!LU97</f>
        <v>0</v>
      </c>
      <c r="ABJ129" s="5">
        <f>'A remplir'!LV97</f>
        <v>0</v>
      </c>
      <c r="ABK129" s="5">
        <f>'A remplir'!LW97</f>
        <v>0</v>
      </c>
      <c r="ABL129" s="5">
        <f>'A remplir'!LX97</f>
        <v>0</v>
      </c>
      <c r="ABM129" s="5">
        <f>'A remplir'!LY97</f>
        <v>0</v>
      </c>
      <c r="ABN129" s="5">
        <f>'A remplir'!LZ97</f>
        <v>0</v>
      </c>
      <c r="ABO129" s="5">
        <f>'A remplir'!MA97</f>
        <v>0</v>
      </c>
      <c r="ABP129" s="5">
        <f>'A remplir'!MB97</f>
        <v>0</v>
      </c>
      <c r="ABQ129" s="5">
        <f>'A remplir'!MC97</f>
        <v>0</v>
      </c>
      <c r="ABR129" s="5">
        <f>'A remplir'!MD97</f>
        <v>0</v>
      </c>
      <c r="ABS129" s="5">
        <f>'A remplir'!ME97</f>
        <v>0</v>
      </c>
      <c r="ABT129" s="5">
        <f>'A remplir'!MF97</f>
        <v>0</v>
      </c>
      <c r="ABU129" s="5">
        <f>'A remplir'!MG97</f>
        <v>0</v>
      </c>
      <c r="ABV129" s="5">
        <f>'A remplir'!MH97</f>
        <v>0</v>
      </c>
      <c r="ABW129" s="5">
        <f>'A remplir'!MI97</f>
        <v>0</v>
      </c>
      <c r="ABX129" s="5">
        <f>'A remplir'!MJ97</f>
        <v>0</v>
      </c>
      <c r="ABY129" s="5">
        <f>'A remplir'!MK97</f>
        <v>0</v>
      </c>
      <c r="ABZ129" s="5">
        <f>'A remplir'!ML97</f>
        <v>0</v>
      </c>
      <c r="ACA129" s="5">
        <f>'A remplir'!MM97</f>
        <v>0</v>
      </c>
      <c r="ACB129" s="5">
        <f>'A remplir'!MN97</f>
        <v>0</v>
      </c>
      <c r="ACC129" s="5">
        <f>'A remplir'!MO97</f>
        <v>0</v>
      </c>
      <c r="ACD129" s="5">
        <f>'A remplir'!MP97</f>
        <v>0</v>
      </c>
      <c r="ACE129" s="5">
        <f>'A remplir'!MQ97</f>
        <v>0</v>
      </c>
      <c r="ACF129" s="5">
        <f>'A remplir'!MR97</f>
        <v>0</v>
      </c>
      <c r="ACG129" s="5">
        <f>'A remplir'!MS97</f>
        <v>0</v>
      </c>
      <c r="ACH129" s="5">
        <f>'A remplir'!MT97</f>
        <v>0</v>
      </c>
      <c r="ACI129" s="5">
        <f>'A remplir'!MU97</f>
        <v>0</v>
      </c>
      <c r="ACJ129" s="5">
        <f>'A remplir'!MV97</f>
        <v>0</v>
      </c>
      <c r="ACK129" s="5">
        <f>'A remplir'!MW97</f>
        <v>0</v>
      </c>
      <c r="ACL129" s="5">
        <f>'A remplir'!MX97</f>
        <v>0</v>
      </c>
      <c r="ACM129" s="5">
        <f>'A remplir'!MY97</f>
        <v>0</v>
      </c>
      <c r="ACN129" s="5">
        <f>'A remplir'!MZ97</f>
        <v>0</v>
      </c>
      <c r="ACO129" s="5">
        <f>'A remplir'!NA97</f>
        <v>0</v>
      </c>
      <c r="ACP129" s="5">
        <f>'A remplir'!NB97</f>
        <v>0</v>
      </c>
      <c r="ACQ129" s="5">
        <f>'A remplir'!NC97</f>
        <v>0</v>
      </c>
      <c r="ACR129" s="5">
        <f>'A remplir'!ND97</f>
        <v>0</v>
      </c>
      <c r="ACS129" s="5">
        <f>'A remplir'!NE97</f>
        <v>0</v>
      </c>
      <c r="ACT129" s="5">
        <f>'A remplir'!NF97</f>
        <v>0</v>
      </c>
      <c r="ACU129" s="5">
        <f>'A remplir'!NG97</f>
        <v>0</v>
      </c>
      <c r="ACV129" s="5">
        <f>'A remplir'!NH97</f>
        <v>0</v>
      </c>
      <c r="ACW129" s="5">
        <f>'A remplir'!NI97</f>
        <v>0</v>
      </c>
      <c r="ACX129" s="5">
        <f>'A remplir'!NJ97</f>
        <v>0</v>
      </c>
      <c r="ACY129" s="5">
        <f>'A remplir'!NK97</f>
        <v>0</v>
      </c>
      <c r="ACZ129" s="5">
        <f>'A remplir'!NL97</f>
        <v>0</v>
      </c>
      <c r="ADA129" s="5">
        <f>'A remplir'!NM97</f>
        <v>0</v>
      </c>
      <c r="ADB129" s="5">
        <f>'A remplir'!NN97</f>
        <v>0</v>
      </c>
      <c r="ADC129" s="5">
        <f>'A remplir'!NO97</f>
        <v>0</v>
      </c>
      <c r="ADD129" s="5">
        <f>'A remplir'!NP97</f>
        <v>0</v>
      </c>
      <c r="ADE129" s="5">
        <f>'A remplir'!NQ97</f>
        <v>0</v>
      </c>
      <c r="ADF129" s="5">
        <f>'A remplir'!NR97</f>
        <v>0</v>
      </c>
      <c r="ADG129" s="5">
        <f>'A remplir'!NS97</f>
        <v>0</v>
      </c>
      <c r="ADH129" s="5">
        <f>'A remplir'!NT97</f>
        <v>0</v>
      </c>
      <c r="ADI129" s="5">
        <f>'A remplir'!NU97</f>
        <v>0</v>
      </c>
      <c r="ADJ129" s="5">
        <f>'A remplir'!NV97</f>
        <v>0</v>
      </c>
      <c r="ADK129" s="5">
        <f>'A remplir'!NW97</f>
        <v>0</v>
      </c>
      <c r="ADL129" s="5">
        <f>'A remplir'!NX97</f>
        <v>0</v>
      </c>
      <c r="ADM129" s="5">
        <f>'A remplir'!NY97</f>
        <v>0</v>
      </c>
      <c r="ADN129" s="5">
        <f>'A remplir'!NZ97</f>
        <v>0</v>
      </c>
      <c r="ADO129" s="5">
        <f>'A remplir'!OA97</f>
        <v>0</v>
      </c>
      <c r="ADP129" s="5">
        <f>'A remplir'!OB97</f>
        <v>0</v>
      </c>
      <c r="ADQ129" s="5">
        <f>'A remplir'!OC97</f>
        <v>0</v>
      </c>
      <c r="ADR129" s="5">
        <f>'A remplir'!OD97</f>
        <v>0</v>
      </c>
      <c r="ADS129" s="5">
        <f>'A remplir'!OE97</f>
        <v>0</v>
      </c>
      <c r="ADT129" s="5">
        <f>'A remplir'!OF97</f>
        <v>0</v>
      </c>
      <c r="ADU129" s="5">
        <f>'A remplir'!OG97</f>
        <v>0</v>
      </c>
      <c r="ADV129" s="5">
        <f>'A remplir'!OH97</f>
        <v>0</v>
      </c>
      <c r="ADW129" s="5">
        <f>'A remplir'!OI97</f>
        <v>0</v>
      </c>
      <c r="ADX129" s="5">
        <f>'A remplir'!OJ97</f>
        <v>0</v>
      </c>
      <c r="ADY129" s="5">
        <f>'A remplir'!OK97</f>
        <v>0</v>
      </c>
      <c r="ADZ129" s="5">
        <f>'A remplir'!OL97</f>
        <v>0</v>
      </c>
    </row>
    <row r="130" spans="1:806" ht="15.75" thickBot="1" x14ac:dyDescent="0.3">
      <c r="A130" s="3">
        <f>'A remplir'!OO130</f>
        <v>0.33333333333333331</v>
      </c>
      <c r="B130" s="119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  <c r="JD130" s="116"/>
      <c r="JE130" s="116"/>
      <c r="JF130" s="116"/>
      <c r="JG130" s="116"/>
      <c r="JH130" s="116"/>
      <c r="JI130" s="116"/>
      <c r="JJ130" s="116"/>
      <c r="JK130" s="116"/>
      <c r="JL130" s="116"/>
      <c r="JM130" s="116"/>
      <c r="JN130" s="116"/>
      <c r="JO130" s="116"/>
      <c r="JP130" s="116"/>
      <c r="JQ130" s="116"/>
      <c r="JR130" s="116"/>
      <c r="JS130" s="116"/>
      <c r="JT130" s="116"/>
      <c r="JU130" s="116"/>
      <c r="JV130" s="116"/>
      <c r="JW130" s="116"/>
      <c r="JX130" s="116"/>
      <c r="JY130" s="116"/>
      <c r="JZ130" s="116"/>
      <c r="KA130" s="116"/>
      <c r="KB130" s="116"/>
      <c r="KC130" s="116"/>
      <c r="KD130" s="116"/>
      <c r="KE130" s="116"/>
      <c r="KF130" s="116"/>
      <c r="KG130" s="116"/>
      <c r="KH130" s="116"/>
      <c r="KI130" s="116"/>
      <c r="KJ130" s="116"/>
      <c r="KK130" s="116"/>
      <c r="KL130" s="116"/>
      <c r="KM130" s="116"/>
      <c r="KN130" s="116"/>
      <c r="KO130" s="116"/>
      <c r="KP130" s="116"/>
      <c r="KQ130" s="116"/>
      <c r="KR130" s="116"/>
      <c r="KS130" s="116"/>
      <c r="KT130" s="116"/>
      <c r="KU130" s="116"/>
      <c r="KV130" s="116"/>
      <c r="KW130" s="116"/>
      <c r="KX130" s="116"/>
      <c r="KY130" s="116"/>
      <c r="KZ130" s="116"/>
      <c r="LA130" s="116"/>
      <c r="LB130" s="116"/>
      <c r="LC130" s="116"/>
      <c r="LD130" s="116"/>
      <c r="LE130" s="116"/>
      <c r="LF130" s="116"/>
      <c r="LG130" s="116"/>
      <c r="LH130" s="116"/>
      <c r="LI130" s="116"/>
      <c r="LJ130" s="116"/>
      <c r="LK130" s="116"/>
      <c r="LL130" s="116"/>
      <c r="LM130" s="116"/>
      <c r="LN130" s="116"/>
      <c r="LO130" s="116"/>
      <c r="LP130" s="116"/>
      <c r="LQ130" s="116"/>
      <c r="LR130" s="116"/>
      <c r="LS130" s="116"/>
      <c r="LT130" s="116"/>
      <c r="LU130" s="116"/>
      <c r="LV130" s="116"/>
      <c r="LW130" s="116"/>
      <c r="LX130" s="116"/>
      <c r="LY130" s="116"/>
      <c r="LZ130" s="116"/>
      <c r="MA130" s="116"/>
      <c r="MB130" s="116"/>
      <c r="MC130" s="116"/>
      <c r="MD130" s="116"/>
      <c r="ME130" s="116"/>
      <c r="MF130" s="116"/>
      <c r="MG130" s="116"/>
      <c r="MH130" s="116"/>
      <c r="MI130" s="116"/>
      <c r="MJ130" s="116"/>
      <c r="MK130" s="116"/>
      <c r="ML130" s="116"/>
      <c r="MM130" s="116"/>
      <c r="MN130" s="116"/>
      <c r="MO130" s="116"/>
      <c r="MP130" s="116"/>
      <c r="MQ130" s="116"/>
      <c r="MR130" s="116"/>
      <c r="MS130" s="116"/>
      <c r="MT130" s="116"/>
      <c r="MU130" s="116"/>
      <c r="MV130" s="116"/>
      <c r="MW130" s="116"/>
      <c r="MX130" s="116"/>
      <c r="MY130" s="116"/>
      <c r="MZ130" s="116"/>
      <c r="NA130" s="116"/>
      <c r="NB130" s="116"/>
      <c r="NC130" s="116"/>
      <c r="ND130" s="116"/>
      <c r="NE130" s="116"/>
      <c r="NF130" s="116"/>
      <c r="NG130" s="116"/>
      <c r="NH130" s="116"/>
      <c r="NI130" s="116"/>
      <c r="NJ130" s="116"/>
      <c r="NK130" s="116"/>
      <c r="NL130" s="116"/>
      <c r="NM130" s="116"/>
      <c r="NN130" s="116"/>
      <c r="NO130" s="116"/>
      <c r="NP130" s="116"/>
      <c r="NQ130" s="116"/>
      <c r="NR130" s="116"/>
      <c r="NS130" s="116"/>
      <c r="NT130" s="116"/>
      <c r="NU130" s="116"/>
      <c r="NV130" s="116"/>
      <c r="NW130" s="116"/>
      <c r="NX130" s="116"/>
      <c r="NY130" s="116"/>
      <c r="NZ130" s="116"/>
      <c r="OA130" s="116"/>
      <c r="OB130" s="116"/>
      <c r="OC130" s="116"/>
      <c r="OD130" s="116"/>
      <c r="OE130" s="116"/>
      <c r="OF130" s="116"/>
      <c r="OG130" s="116"/>
      <c r="OH130" s="116"/>
      <c r="OI130" s="116"/>
      <c r="OJ130" s="116"/>
      <c r="OK130" s="116"/>
      <c r="OL130" s="116"/>
      <c r="OM130" s="116"/>
      <c r="ON130" s="4"/>
      <c r="OO130" s="2"/>
      <c r="OP130" s="120"/>
      <c r="OQ130" s="5">
        <f>'A remplir'!C98</f>
        <v>1</v>
      </c>
      <c r="OR130" s="5">
        <f>'A remplir'!D98</f>
        <v>1</v>
      </c>
      <c r="OS130" s="5">
        <f>'A remplir'!E98</f>
        <v>1</v>
      </c>
      <c r="OT130" s="5">
        <f>'A remplir'!F98</f>
        <v>0</v>
      </c>
      <c r="OU130" s="5">
        <f>'A remplir'!G98</f>
        <v>0</v>
      </c>
      <c r="OV130" s="5">
        <f>'A remplir'!H98</f>
        <v>0</v>
      </c>
      <c r="OW130" s="5">
        <f>'A remplir'!I98</f>
        <v>0</v>
      </c>
      <c r="OX130" s="5">
        <f>'A remplir'!J98</f>
        <v>0</v>
      </c>
      <c r="OY130" s="5">
        <f>'A remplir'!K98</f>
        <v>0</v>
      </c>
      <c r="OZ130" s="5">
        <f>'A remplir'!L98</f>
        <v>0</v>
      </c>
      <c r="PA130" s="5">
        <f>'A remplir'!M98</f>
        <v>0</v>
      </c>
      <c r="PB130" s="5">
        <f>'A remplir'!N98</f>
        <v>0</v>
      </c>
      <c r="PC130" s="5">
        <f>'A remplir'!O98</f>
        <v>0</v>
      </c>
      <c r="PD130" s="5">
        <f>'A remplir'!P98</f>
        <v>0</v>
      </c>
      <c r="PE130" s="5">
        <f>'A remplir'!Q98</f>
        <v>0</v>
      </c>
      <c r="PF130" s="5">
        <f>'A remplir'!R98</f>
        <v>0</v>
      </c>
      <c r="PG130" s="5">
        <f>'A remplir'!S98</f>
        <v>0</v>
      </c>
      <c r="PH130" s="5">
        <f>'A remplir'!T98</f>
        <v>0</v>
      </c>
      <c r="PI130" s="5">
        <f>'A remplir'!U98</f>
        <v>0</v>
      </c>
      <c r="PJ130" s="5">
        <f>'A remplir'!V98</f>
        <v>0</v>
      </c>
      <c r="PK130" s="5">
        <f>'A remplir'!W98</f>
        <v>0</v>
      </c>
      <c r="PL130" s="5">
        <f>'A remplir'!X98</f>
        <v>0</v>
      </c>
      <c r="PM130" s="5">
        <f>'A remplir'!Y98</f>
        <v>0</v>
      </c>
      <c r="PN130" s="5">
        <f>'A remplir'!Z98</f>
        <v>0</v>
      </c>
      <c r="PO130" s="5">
        <f>'A remplir'!AA98</f>
        <v>0</v>
      </c>
      <c r="PP130" s="5">
        <f>'A remplir'!AB98</f>
        <v>0</v>
      </c>
      <c r="PQ130" s="5">
        <f>'A remplir'!AC98</f>
        <v>0</v>
      </c>
      <c r="PR130" s="5">
        <f>'A remplir'!AD98</f>
        <v>0</v>
      </c>
      <c r="PS130" s="5">
        <f>'A remplir'!AE98</f>
        <v>0</v>
      </c>
      <c r="PT130" s="5">
        <f>'A remplir'!AF98</f>
        <v>0</v>
      </c>
      <c r="PU130" s="5">
        <f>'A remplir'!AG98</f>
        <v>0</v>
      </c>
      <c r="PV130" s="5">
        <f>'A remplir'!AH98</f>
        <v>0</v>
      </c>
      <c r="PW130" s="5">
        <f>'A remplir'!AI98</f>
        <v>0</v>
      </c>
      <c r="PX130" s="5">
        <f>'A remplir'!AJ98</f>
        <v>0</v>
      </c>
      <c r="PY130" s="5">
        <f>'A remplir'!AK98</f>
        <v>0</v>
      </c>
      <c r="PZ130" s="5">
        <f>'A remplir'!AL98</f>
        <v>0</v>
      </c>
      <c r="QA130" s="5">
        <f>'A remplir'!AM98</f>
        <v>0</v>
      </c>
      <c r="QB130" s="5">
        <f>'A remplir'!AN98</f>
        <v>0</v>
      </c>
      <c r="QC130" s="5">
        <f>'A remplir'!AO98</f>
        <v>0</v>
      </c>
      <c r="QD130" s="5">
        <f>'A remplir'!AP98</f>
        <v>0</v>
      </c>
      <c r="QE130" s="5">
        <f>'A remplir'!AQ98</f>
        <v>0</v>
      </c>
      <c r="QF130" s="5">
        <f>'A remplir'!AR98</f>
        <v>0</v>
      </c>
      <c r="QG130" s="5">
        <f>'A remplir'!AS98</f>
        <v>0</v>
      </c>
      <c r="QH130" s="5">
        <f>'A remplir'!AT98</f>
        <v>0</v>
      </c>
      <c r="QI130" s="5">
        <f>'A remplir'!AU98</f>
        <v>0</v>
      </c>
      <c r="QJ130" s="5">
        <f>'A remplir'!AV98</f>
        <v>0</v>
      </c>
      <c r="QK130" s="5">
        <f>'A remplir'!AW98</f>
        <v>0</v>
      </c>
      <c r="QL130" s="5">
        <f>'A remplir'!AX98</f>
        <v>0</v>
      </c>
      <c r="QM130" s="5">
        <f>'A remplir'!AY98</f>
        <v>0</v>
      </c>
      <c r="QN130" s="5">
        <f>'A remplir'!AZ98</f>
        <v>0</v>
      </c>
      <c r="QO130" s="5">
        <f>'A remplir'!BA98</f>
        <v>0</v>
      </c>
      <c r="QP130" s="5">
        <f>'A remplir'!BB98</f>
        <v>0</v>
      </c>
      <c r="QQ130" s="5">
        <f>'A remplir'!BC98</f>
        <v>0</v>
      </c>
      <c r="QR130" s="5">
        <f>'A remplir'!BD98</f>
        <v>0</v>
      </c>
      <c r="QS130" s="5">
        <f>'A remplir'!BE98</f>
        <v>0</v>
      </c>
      <c r="QT130" s="5">
        <f>'A remplir'!BF98</f>
        <v>0</v>
      </c>
      <c r="QU130" s="5">
        <f>'A remplir'!BG98</f>
        <v>0</v>
      </c>
      <c r="QV130" s="5">
        <f>'A remplir'!BH98</f>
        <v>0</v>
      </c>
      <c r="QW130" s="5">
        <f>'A remplir'!BI98</f>
        <v>0</v>
      </c>
      <c r="QX130" s="5">
        <f>'A remplir'!BJ98</f>
        <v>0</v>
      </c>
      <c r="QY130" s="5">
        <f>'A remplir'!BK98</f>
        <v>0</v>
      </c>
      <c r="QZ130" s="5">
        <f>'A remplir'!BL98</f>
        <v>0</v>
      </c>
      <c r="RA130" s="5">
        <f>'A remplir'!BM98</f>
        <v>0</v>
      </c>
      <c r="RB130" s="5">
        <f>'A remplir'!BN98</f>
        <v>0</v>
      </c>
      <c r="RC130" s="5">
        <f>'A remplir'!BO98</f>
        <v>0</v>
      </c>
      <c r="RD130" s="5">
        <f>'A remplir'!BP98</f>
        <v>0</v>
      </c>
      <c r="RE130" s="5">
        <f>'A remplir'!BQ98</f>
        <v>0</v>
      </c>
      <c r="RF130" s="5">
        <f>'A remplir'!BR98</f>
        <v>0</v>
      </c>
      <c r="RG130" s="5">
        <f>'A remplir'!BS98</f>
        <v>0</v>
      </c>
      <c r="RH130" s="5">
        <f>'A remplir'!BT98</f>
        <v>0</v>
      </c>
      <c r="RI130" s="5">
        <f>'A remplir'!BU98</f>
        <v>0</v>
      </c>
      <c r="RJ130" s="5">
        <f>'A remplir'!BV98</f>
        <v>0</v>
      </c>
      <c r="RK130" s="5">
        <f>'A remplir'!BW98</f>
        <v>0</v>
      </c>
      <c r="RL130" s="5">
        <f>'A remplir'!BX98</f>
        <v>0</v>
      </c>
      <c r="RM130" s="5">
        <f>'A remplir'!BY98</f>
        <v>0</v>
      </c>
      <c r="RN130" s="5">
        <f>'A remplir'!BZ98</f>
        <v>0</v>
      </c>
      <c r="RO130" s="5">
        <f>'A remplir'!CA98</f>
        <v>0</v>
      </c>
      <c r="RP130" s="5">
        <f>'A remplir'!CB98</f>
        <v>0</v>
      </c>
      <c r="RQ130" s="5">
        <f>'A remplir'!CC98</f>
        <v>0</v>
      </c>
      <c r="RR130" s="5">
        <f>'A remplir'!CD98</f>
        <v>0</v>
      </c>
      <c r="RS130" s="5">
        <f>'A remplir'!CE98</f>
        <v>0</v>
      </c>
      <c r="RT130" s="5">
        <f>'A remplir'!CF98</f>
        <v>0</v>
      </c>
      <c r="RU130" s="5">
        <f>'A remplir'!CG98</f>
        <v>0</v>
      </c>
      <c r="RV130" s="5">
        <f>'A remplir'!CH98</f>
        <v>0</v>
      </c>
      <c r="RW130" s="5">
        <f>'A remplir'!CI98</f>
        <v>0</v>
      </c>
      <c r="RX130" s="5">
        <f>'A remplir'!CJ98</f>
        <v>0</v>
      </c>
      <c r="RY130" s="5">
        <f>'A remplir'!CK98</f>
        <v>0</v>
      </c>
      <c r="RZ130" s="5">
        <f>'A remplir'!CL98</f>
        <v>0</v>
      </c>
      <c r="SA130" s="5">
        <f>'A remplir'!CM98</f>
        <v>0</v>
      </c>
      <c r="SB130" s="5">
        <f>'A remplir'!CN98</f>
        <v>0</v>
      </c>
      <c r="SC130" s="5">
        <f>'A remplir'!CO98</f>
        <v>0</v>
      </c>
      <c r="SD130" s="5">
        <f>'A remplir'!CP98</f>
        <v>0</v>
      </c>
      <c r="SE130" s="5">
        <f>'A remplir'!CQ98</f>
        <v>0</v>
      </c>
      <c r="SF130" s="5">
        <f>'A remplir'!CR98</f>
        <v>0</v>
      </c>
      <c r="SG130" s="5">
        <f>'A remplir'!CS98</f>
        <v>0</v>
      </c>
      <c r="SH130" s="5">
        <f>'A remplir'!CT98</f>
        <v>0</v>
      </c>
      <c r="SI130" s="5">
        <f>'A remplir'!CU98</f>
        <v>0</v>
      </c>
      <c r="SJ130" s="5">
        <f>'A remplir'!CV98</f>
        <v>0</v>
      </c>
      <c r="SK130" s="5">
        <f>'A remplir'!CW98</f>
        <v>0</v>
      </c>
      <c r="SL130" s="5">
        <f>'A remplir'!CX98</f>
        <v>0</v>
      </c>
      <c r="SM130" s="5">
        <f>'A remplir'!CY98</f>
        <v>0</v>
      </c>
      <c r="SN130" s="5">
        <f>'A remplir'!CZ98</f>
        <v>0</v>
      </c>
      <c r="SO130" s="5">
        <f>'A remplir'!DA98</f>
        <v>0</v>
      </c>
      <c r="SP130" s="5">
        <f>'A remplir'!DB98</f>
        <v>0</v>
      </c>
      <c r="SQ130" s="5">
        <f>'A remplir'!DC98</f>
        <v>0</v>
      </c>
      <c r="SR130" s="5">
        <f>'A remplir'!DD98</f>
        <v>0</v>
      </c>
      <c r="SS130" s="5">
        <f>'A remplir'!DE98</f>
        <v>0</v>
      </c>
      <c r="ST130" s="5">
        <f>'A remplir'!DF98</f>
        <v>0</v>
      </c>
      <c r="SU130" s="5">
        <f>'A remplir'!DG98</f>
        <v>0</v>
      </c>
      <c r="SV130" s="5">
        <f>'A remplir'!DH98</f>
        <v>0</v>
      </c>
      <c r="SW130" s="5">
        <f>'A remplir'!DI98</f>
        <v>0</v>
      </c>
      <c r="SX130" s="5">
        <f>'A remplir'!DJ98</f>
        <v>0</v>
      </c>
      <c r="SY130" s="5">
        <f>'A remplir'!DK98</f>
        <v>0</v>
      </c>
      <c r="SZ130" s="5">
        <f>'A remplir'!DL98</f>
        <v>0</v>
      </c>
      <c r="TA130" s="5">
        <f>'A remplir'!DM98</f>
        <v>0</v>
      </c>
      <c r="TB130" s="5">
        <f>'A remplir'!DN98</f>
        <v>0</v>
      </c>
      <c r="TC130" s="5">
        <f>'A remplir'!DO98</f>
        <v>0</v>
      </c>
      <c r="TD130" s="5">
        <f>'A remplir'!DP98</f>
        <v>0</v>
      </c>
      <c r="TE130" s="5">
        <f>'A remplir'!DQ98</f>
        <v>0</v>
      </c>
      <c r="TF130" s="5">
        <f>'A remplir'!DR98</f>
        <v>0</v>
      </c>
      <c r="TG130" s="5">
        <f>'A remplir'!DS98</f>
        <v>0</v>
      </c>
      <c r="TH130" s="5">
        <f>'A remplir'!DT98</f>
        <v>0</v>
      </c>
      <c r="TI130" s="5">
        <f>'A remplir'!DU98</f>
        <v>0</v>
      </c>
      <c r="TJ130" s="5">
        <f>'A remplir'!DV98</f>
        <v>0</v>
      </c>
      <c r="TK130" s="5">
        <f>'A remplir'!DW98</f>
        <v>0</v>
      </c>
      <c r="TL130" s="5">
        <f>'A remplir'!DX98</f>
        <v>0</v>
      </c>
      <c r="TM130" s="5">
        <f>'A remplir'!DY98</f>
        <v>0</v>
      </c>
      <c r="TN130" s="5">
        <f>'A remplir'!DZ98</f>
        <v>0</v>
      </c>
      <c r="TO130" s="5">
        <f>'A remplir'!EA98</f>
        <v>0</v>
      </c>
      <c r="TP130" s="5">
        <f>'A remplir'!EB98</f>
        <v>0</v>
      </c>
      <c r="TQ130" s="5">
        <f>'A remplir'!EC98</f>
        <v>0</v>
      </c>
      <c r="TR130" s="5">
        <f>'A remplir'!ED98</f>
        <v>0</v>
      </c>
      <c r="TS130" s="5">
        <f>'A remplir'!EE98</f>
        <v>0</v>
      </c>
      <c r="TT130" s="5">
        <f>'A remplir'!EF98</f>
        <v>0</v>
      </c>
      <c r="TU130" s="5">
        <f>'A remplir'!EG98</f>
        <v>0</v>
      </c>
      <c r="TV130" s="5">
        <f>'A remplir'!EH98</f>
        <v>0</v>
      </c>
      <c r="TW130" s="5">
        <f>'A remplir'!EI98</f>
        <v>0</v>
      </c>
      <c r="TX130" s="5">
        <f>'A remplir'!EJ98</f>
        <v>0</v>
      </c>
      <c r="TY130" s="5">
        <f>'A remplir'!EK98</f>
        <v>0</v>
      </c>
      <c r="TZ130" s="5">
        <f>'A remplir'!EL98</f>
        <v>0</v>
      </c>
      <c r="UA130" s="5">
        <f>'A remplir'!EM98</f>
        <v>0</v>
      </c>
      <c r="UB130" s="5">
        <f>'A remplir'!EN98</f>
        <v>0</v>
      </c>
      <c r="UC130" s="5">
        <f>'A remplir'!EO98</f>
        <v>0</v>
      </c>
      <c r="UD130" s="5">
        <f>'A remplir'!EP98</f>
        <v>0</v>
      </c>
      <c r="UE130" s="5">
        <f>'A remplir'!EQ98</f>
        <v>0</v>
      </c>
      <c r="UF130" s="5">
        <f>'A remplir'!ER98</f>
        <v>0</v>
      </c>
      <c r="UG130" s="5">
        <f>'A remplir'!ES98</f>
        <v>0</v>
      </c>
      <c r="UH130" s="5">
        <f>'A remplir'!ET98</f>
        <v>0</v>
      </c>
      <c r="UI130" s="5">
        <f>'A remplir'!EU98</f>
        <v>0</v>
      </c>
      <c r="UJ130" s="5">
        <f>'A remplir'!EV98</f>
        <v>0</v>
      </c>
      <c r="UK130" s="5">
        <f>'A remplir'!EW98</f>
        <v>0</v>
      </c>
      <c r="UL130" s="5">
        <f>'A remplir'!EX98</f>
        <v>0</v>
      </c>
      <c r="UM130" s="5">
        <f>'A remplir'!EY98</f>
        <v>0</v>
      </c>
      <c r="UN130" s="5">
        <f>'A remplir'!EZ98</f>
        <v>0</v>
      </c>
      <c r="UO130" s="5">
        <f>'A remplir'!FA98</f>
        <v>0</v>
      </c>
      <c r="UP130" s="5">
        <f>'A remplir'!FB98</f>
        <v>0</v>
      </c>
      <c r="UQ130" s="5">
        <f>'A remplir'!FC98</f>
        <v>0</v>
      </c>
      <c r="UR130" s="5">
        <f>'A remplir'!FD98</f>
        <v>0</v>
      </c>
      <c r="US130" s="5">
        <f>'A remplir'!FE98</f>
        <v>0</v>
      </c>
      <c r="UT130" s="5">
        <f>'A remplir'!FF98</f>
        <v>0</v>
      </c>
      <c r="UU130" s="5">
        <f>'A remplir'!FG98</f>
        <v>0</v>
      </c>
      <c r="UV130" s="5">
        <f>'A remplir'!FH98</f>
        <v>0</v>
      </c>
      <c r="UW130" s="5">
        <f>'A remplir'!FI98</f>
        <v>0</v>
      </c>
      <c r="UX130" s="5">
        <f>'A remplir'!FJ98</f>
        <v>0</v>
      </c>
      <c r="UY130" s="5">
        <f>'A remplir'!FK98</f>
        <v>0</v>
      </c>
      <c r="UZ130" s="5">
        <f>'A remplir'!FL98</f>
        <v>0</v>
      </c>
      <c r="VA130" s="5">
        <f>'A remplir'!FM98</f>
        <v>0</v>
      </c>
      <c r="VB130" s="5">
        <f>'A remplir'!FN98</f>
        <v>0</v>
      </c>
      <c r="VC130" s="5">
        <f>'A remplir'!FO98</f>
        <v>0</v>
      </c>
      <c r="VD130" s="5">
        <f>'A remplir'!FP98</f>
        <v>0</v>
      </c>
      <c r="VE130" s="5">
        <f>'A remplir'!FQ98</f>
        <v>0</v>
      </c>
      <c r="VF130" s="5">
        <f>'A remplir'!FR98</f>
        <v>0</v>
      </c>
      <c r="VG130" s="5">
        <f>'A remplir'!FS98</f>
        <v>0</v>
      </c>
      <c r="VH130" s="5">
        <f>'A remplir'!FT98</f>
        <v>0</v>
      </c>
      <c r="VI130" s="5">
        <f>'A remplir'!FU98</f>
        <v>0</v>
      </c>
      <c r="VJ130" s="5">
        <f>'A remplir'!FV98</f>
        <v>0</v>
      </c>
      <c r="VK130" s="5">
        <f>'A remplir'!FW98</f>
        <v>0</v>
      </c>
      <c r="VL130" s="5">
        <f>'A remplir'!FX98</f>
        <v>0</v>
      </c>
      <c r="VM130" s="5">
        <f>'A remplir'!FY98</f>
        <v>0</v>
      </c>
      <c r="VN130" s="5">
        <f>'A remplir'!FZ98</f>
        <v>0</v>
      </c>
      <c r="VO130" s="5">
        <f>'A remplir'!GA98</f>
        <v>0</v>
      </c>
      <c r="VP130" s="5">
        <f>'A remplir'!GB98</f>
        <v>0</v>
      </c>
      <c r="VQ130" s="5">
        <f>'A remplir'!GC98</f>
        <v>0</v>
      </c>
      <c r="VR130" s="5">
        <f>'A remplir'!GD98</f>
        <v>0</v>
      </c>
      <c r="VS130" s="5">
        <f>'A remplir'!GE98</f>
        <v>0</v>
      </c>
      <c r="VT130" s="5">
        <f>'A remplir'!GF98</f>
        <v>0</v>
      </c>
      <c r="VU130" s="5">
        <f>'A remplir'!GG98</f>
        <v>0</v>
      </c>
      <c r="VV130" s="5">
        <f>'A remplir'!GH98</f>
        <v>0</v>
      </c>
      <c r="VW130" s="5">
        <f>'A remplir'!GI98</f>
        <v>0</v>
      </c>
      <c r="VX130" s="5">
        <f>'A remplir'!GJ98</f>
        <v>0</v>
      </c>
      <c r="VY130" s="5">
        <f>'A remplir'!GK98</f>
        <v>0</v>
      </c>
      <c r="VZ130" s="5">
        <f>'A remplir'!GL98</f>
        <v>0</v>
      </c>
      <c r="WA130" s="5">
        <f>'A remplir'!GM98</f>
        <v>0</v>
      </c>
      <c r="WB130" s="5">
        <f>'A remplir'!GN98</f>
        <v>0</v>
      </c>
      <c r="WC130" s="5">
        <f>'A remplir'!GO98</f>
        <v>0</v>
      </c>
      <c r="WD130" s="5">
        <f>'A remplir'!GP98</f>
        <v>0</v>
      </c>
      <c r="WE130" s="5">
        <f>'A remplir'!GQ98</f>
        <v>0</v>
      </c>
      <c r="WF130" s="5">
        <f>'A remplir'!GR98</f>
        <v>0</v>
      </c>
      <c r="WG130" s="5">
        <f>'A remplir'!GS98</f>
        <v>0</v>
      </c>
      <c r="WH130" s="5">
        <f>'A remplir'!GT98</f>
        <v>0</v>
      </c>
      <c r="WI130" s="5">
        <f>'A remplir'!GU98</f>
        <v>0</v>
      </c>
      <c r="WJ130" s="5">
        <f>'A remplir'!GV98</f>
        <v>0</v>
      </c>
      <c r="WK130" s="5">
        <f>'A remplir'!GW98</f>
        <v>0</v>
      </c>
      <c r="WL130" s="5">
        <f>'A remplir'!GX98</f>
        <v>0</v>
      </c>
      <c r="WM130" s="5">
        <f>'A remplir'!GY98</f>
        <v>0</v>
      </c>
      <c r="WN130" s="5">
        <f>'A remplir'!GZ98</f>
        <v>0</v>
      </c>
      <c r="WO130" s="5">
        <f>'A remplir'!HA98</f>
        <v>0</v>
      </c>
      <c r="WP130" s="5">
        <f>'A remplir'!HB98</f>
        <v>0</v>
      </c>
      <c r="WQ130" s="5">
        <f>'A remplir'!HC98</f>
        <v>0</v>
      </c>
      <c r="WR130" s="5">
        <f>'A remplir'!HD98</f>
        <v>0</v>
      </c>
      <c r="WS130" s="5">
        <f>'A remplir'!HE98</f>
        <v>0</v>
      </c>
      <c r="WT130" s="5">
        <f>'A remplir'!HF98</f>
        <v>0</v>
      </c>
      <c r="WU130" s="5">
        <f>'A remplir'!HG98</f>
        <v>0</v>
      </c>
      <c r="WV130" s="5">
        <f>'A remplir'!HH98</f>
        <v>0</v>
      </c>
      <c r="WW130" s="5">
        <f>'A remplir'!HI98</f>
        <v>0</v>
      </c>
      <c r="WX130" s="5">
        <f>'A remplir'!HJ98</f>
        <v>0</v>
      </c>
      <c r="WY130" s="5">
        <f>'A remplir'!HK98</f>
        <v>0</v>
      </c>
      <c r="WZ130" s="5">
        <f>'A remplir'!HL98</f>
        <v>0</v>
      </c>
      <c r="XA130" s="5">
        <f>'A remplir'!HM98</f>
        <v>0</v>
      </c>
      <c r="XB130" s="5">
        <f>'A remplir'!HN98</f>
        <v>0</v>
      </c>
      <c r="XC130" s="5">
        <f>'A remplir'!HO98</f>
        <v>0</v>
      </c>
      <c r="XD130" s="5">
        <f>'A remplir'!HP98</f>
        <v>0</v>
      </c>
      <c r="XE130" s="5">
        <f>'A remplir'!HQ98</f>
        <v>0</v>
      </c>
      <c r="XF130" s="5">
        <f>'A remplir'!HR98</f>
        <v>0</v>
      </c>
      <c r="XG130" s="5">
        <f>'A remplir'!HS98</f>
        <v>0</v>
      </c>
      <c r="XH130" s="5">
        <f>'A remplir'!HT98</f>
        <v>0</v>
      </c>
      <c r="XI130" s="5">
        <f>'A remplir'!HU98</f>
        <v>0</v>
      </c>
      <c r="XJ130" s="5">
        <f>'A remplir'!HV98</f>
        <v>0</v>
      </c>
      <c r="XK130" s="5">
        <f>'A remplir'!HW98</f>
        <v>0</v>
      </c>
      <c r="XL130" s="5">
        <f>'A remplir'!HX98</f>
        <v>0</v>
      </c>
      <c r="XM130" s="5">
        <f>'A remplir'!HY98</f>
        <v>0</v>
      </c>
      <c r="XN130" s="5">
        <f>'A remplir'!HZ98</f>
        <v>0</v>
      </c>
      <c r="XO130" s="5">
        <f>'A remplir'!IA98</f>
        <v>0</v>
      </c>
      <c r="XP130" s="5">
        <f>'A remplir'!IB98</f>
        <v>0</v>
      </c>
      <c r="XQ130" s="5">
        <f>'A remplir'!IC98</f>
        <v>0</v>
      </c>
      <c r="XR130" s="5">
        <f>'A remplir'!ID98</f>
        <v>0</v>
      </c>
      <c r="XS130" s="5">
        <f>'A remplir'!IE98</f>
        <v>0</v>
      </c>
      <c r="XT130" s="5">
        <f>'A remplir'!IF98</f>
        <v>0</v>
      </c>
      <c r="XU130" s="5">
        <f>'A remplir'!IG98</f>
        <v>0</v>
      </c>
      <c r="XV130" s="5">
        <f>'A remplir'!IH98</f>
        <v>0</v>
      </c>
      <c r="XW130" s="5">
        <f>'A remplir'!II98</f>
        <v>0</v>
      </c>
      <c r="XX130" s="5">
        <f>'A remplir'!IJ98</f>
        <v>0</v>
      </c>
      <c r="XY130" s="5">
        <f>'A remplir'!IK98</f>
        <v>0</v>
      </c>
      <c r="XZ130" s="5">
        <f>'A remplir'!IL98</f>
        <v>0</v>
      </c>
      <c r="YA130" s="5">
        <f>'A remplir'!IM98</f>
        <v>0</v>
      </c>
      <c r="YB130" s="5">
        <f>'A remplir'!IN98</f>
        <v>0</v>
      </c>
      <c r="YC130" s="5">
        <f>'A remplir'!IO98</f>
        <v>0</v>
      </c>
      <c r="YD130" s="5">
        <f>'A remplir'!IP98</f>
        <v>0</v>
      </c>
      <c r="YE130" s="5">
        <f>'A remplir'!IQ98</f>
        <v>0</v>
      </c>
      <c r="YF130" s="5">
        <f>'A remplir'!IR98</f>
        <v>0</v>
      </c>
      <c r="YG130" s="5">
        <f>'A remplir'!IS98</f>
        <v>0</v>
      </c>
      <c r="YH130" s="5">
        <f>'A remplir'!IT98</f>
        <v>0</v>
      </c>
      <c r="YI130" s="5">
        <f>'A remplir'!IU98</f>
        <v>0</v>
      </c>
      <c r="YJ130" s="5">
        <f>'A remplir'!IV98</f>
        <v>0</v>
      </c>
      <c r="YK130" s="5">
        <f>'A remplir'!IW98</f>
        <v>0</v>
      </c>
      <c r="YL130" s="5">
        <f>'A remplir'!IX98</f>
        <v>0</v>
      </c>
      <c r="YM130" s="5">
        <f>'A remplir'!IY98</f>
        <v>0</v>
      </c>
      <c r="YN130" s="5">
        <f>'A remplir'!IZ98</f>
        <v>0</v>
      </c>
      <c r="YO130" s="5">
        <f>'A remplir'!JA98</f>
        <v>0</v>
      </c>
      <c r="YP130" s="5">
        <f>'A remplir'!JB98</f>
        <v>0</v>
      </c>
      <c r="YQ130" s="5">
        <f>'A remplir'!JC98</f>
        <v>0</v>
      </c>
      <c r="YR130" s="5">
        <f>'A remplir'!JD98</f>
        <v>0</v>
      </c>
      <c r="YS130" s="5">
        <f>'A remplir'!JE98</f>
        <v>0</v>
      </c>
      <c r="YT130" s="5">
        <f>'A remplir'!JF98</f>
        <v>0</v>
      </c>
      <c r="YU130" s="5">
        <f>'A remplir'!JG98</f>
        <v>0</v>
      </c>
      <c r="YV130" s="5">
        <f>'A remplir'!JH98</f>
        <v>0</v>
      </c>
      <c r="YW130" s="5">
        <f>'A remplir'!JI98</f>
        <v>0</v>
      </c>
      <c r="YX130" s="5">
        <f>'A remplir'!JJ98</f>
        <v>0</v>
      </c>
      <c r="YY130" s="5">
        <f>'A remplir'!JK98</f>
        <v>0</v>
      </c>
      <c r="YZ130" s="5">
        <f>'A remplir'!JL98</f>
        <v>0</v>
      </c>
      <c r="ZA130" s="5">
        <f>'A remplir'!JM98</f>
        <v>0</v>
      </c>
      <c r="ZB130" s="5">
        <f>'A remplir'!JN98</f>
        <v>0</v>
      </c>
      <c r="ZC130" s="5">
        <f>'A remplir'!JO98</f>
        <v>0</v>
      </c>
      <c r="ZD130" s="5">
        <f>'A remplir'!JP98</f>
        <v>0</v>
      </c>
      <c r="ZE130" s="5">
        <f>'A remplir'!JQ98</f>
        <v>0</v>
      </c>
      <c r="ZF130" s="5">
        <f>'A remplir'!JR98</f>
        <v>0</v>
      </c>
      <c r="ZG130" s="5">
        <f>'A remplir'!JS98</f>
        <v>0</v>
      </c>
      <c r="ZH130" s="5">
        <f>'A remplir'!JT98</f>
        <v>0</v>
      </c>
      <c r="ZI130" s="5">
        <f>'A remplir'!JU98</f>
        <v>0</v>
      </c>
      <c r="ZJ130" s="5">
        <f>'A remplir'!JV98</f>
        <v>0</v>
      </c>
      <c r="ZK130" s="5">
        <f>'A remplir'!JW98</f>
        <v>0</v>
      </c>
      <c r="ZL130" s="5">
        <f>'A remplir'!JX98</f>
        <v>0</v>
      </c>
      <c r="ZM130" s="5">
        <f>'A remplir'!JY98</f>
        <v>0</v>
      </c>
      <c r="ZN130" s="5">
        <f>'A remplir'!JZ98</f>
        <v>0</v>
      </c>
      <c r="ZO130" s="5">
        <f>'A remplir'!KA98</f>
        <v>0</v>
      </c>
      <c r="ZP130" s="5">
        <f>'A remplir'!KB98</f>
        <v>0</v>
      </c>
      <c r="ZQ130" s="5">
        <f>'A remplir'!KC98</f>
        <v>0</v>
      </c>
      <c r="ZR130" s="5">
        <f>'A remplir'!KD98</f>
        <v>0</v>
      </c>
      <c r="ZS130" s="5">
        <f>'A remplir'!KE98</f>
        <v>0</v>
      </c>
      <c r="ZT130" s="5">
        <f>'A remplir'!KF98</f>
        <v>0</v>
      </c>
      <c r="ZU130" s="5">
        <f>'A remplir'!KG98</f>
        <v>0</v>
      </c>
      <c r="ZV130" s="5">
        <f>'A remplir'!KH98</f>
        <v>0</v>
      </c>
      <c r="ZW130" s="5">
        <f>'A remplir'!KI98</f>
        <v>0</v>
      </c>
      <c r="ZX130" s="5">
        <f>'A remplir'!KJ98</f>
        <v>0</v>
      </c>
      <c r="ZY130" s="5">
        <f>'A remplir'!KK98</f>
        <v>0</v>
      </c>
      <c r="ZZ130" s="5">
        <f>'A remplir'!KL98</f>
        <v>0</v>
      </c>
      <c r="AAA130" s="5">
        <f>'A remplir'!KM98</f>
        <v>0</v>
      </c>
      <c r="AAB130" s="5">
        <f>'A remplir'!KN98</f>
        <v>0</v>
      </c>
      <c r="AAC130" s="5">
        <f>'A remplir'!KO98</f>
        <v>0</v>
      </c>
      <c r="AAD130" s="5">
        <f>'A remplir'!KP98</f>
        <v>0</v>
      </c>
      <c r="AAE130" s="5">
        <f>'A remplir'!KQ98</f>
        <v>0</v>
      </c>
      <c r="AAF130" s="5">
        <f>'A remplir'!KR98</f>
        <v>0</v>
      </c>
      <c r="AAG130" s="5">
        <f>'A remplir'!KS98</f>
        <v>0</v>
      </c>
      <c r="AAH130" s="5">
        <f>'A remplir'!KT98</f>
        <v>0</v>
      </c>
      <c r="AAI130" s="5">
        <f>'A remplir'!KU98</f>
        <v>0</v>
      </c>
      <c r="AAJ130" s="5">
        <f>'A remplir'!KV98</f>
        <v>0</v>
      </c>
      <c r="AAK130" s="5">
        <f>'A remplir'!KW98</f>
        <v>0</v>
      </c>
      <c r="AAL130" s="5">
        <f>'A remplir'!KX98</f>
        <v>0</v>
      </c>
      <c r="AAM130" s="5">
        <f>'A remplir'!KY98</f>
        <v>0</v>
      </c>
      <c r="AAN130" s="5">
        <f>'A remplir'!KZ98</f>
        <v>0</v>
      </c>
      <c r="AAO130" s="5">
        <f>'A remplir'!LA98</f>
        <v>0</v>
      </c>
      <c r="AAP130" s="5">
        <f>'A remplir'!LB98</f>
        <v>0</v>
      </c>
      <c r="AAQ130" s="5">
        <f>'A remplir'!LC98</f>
        <v>0</v>
      </c>
      <c r="AAR130" s="5">
        <f>'A remplir'!LD98</f>
        <v>0</v>
      </c>
      <c r="AAS130" s="5">
        <f>'A remplir'!LE98</f>
        <v>0</v>
      </c>
      <c r="AAT130" s="5">
        <f>'A remplir'!LF98</f>
        <v>0</v>
      </c>
      <c r="AAU130" s="5">
        <f>'A remplir'!LG98</f>
        <v>0</v>
      </c>
      <c r="AAV130" s="5">
        <f>'A remplir'!LH98</f>
        <v>0</v>
      </c>
      <c r="AAW130" s="5">
        <f>'A remplir'!LI98</f>
        <v>0</v>
      </c>
      <c r="AAX130" s="5">
        <f>'A remplir'!LJ98</f>
        <v>0</v>
      </c>
      <c r="AAY130" s="5">
        <f>'A remplir'!LK98</f>
        <v>0</v>
      </c>
      <c r="AAZ130" s="5">
        <f>'A remplir'!LL98</f>
        <v>0</v>
      </c>
      <c r="ABA130" s="5">
        <f>'A remplir'!LM98</f>
        <v>0</v>
      </c>
      <c r="ABB130" s="5">
        <f>'A remplir'!LN98</f>
        <v>0</v>
      </c>
      <c r="ABC130" s="5">
        <f>'A remplir'!LO98</f>
        <v>0</v>
      </c>
      <c r="ABD130" s="5">
        <f>'A remplir'!LP98</f>
        <v>0</v>
      </c>
      <c r="ABE130" s="5">
        <f>'A remplir'!LQ98</f>
        <v>0</v>
      </c>
      <c r="ABF130" s="5">
        <f>'A remplir'!LR98</f>
        <v>0</v>
      </c>
      <c r="ABG130" s="5">
        <f>'A remplir'!LS98</f>
        <v>0</v>
      </c>
      <c r="ABH130" s="5">
        <f>'A remplir'!LT98</f>
        <v>0</v>
      </c>
      <c r="ABI130" s="5">
        <f>'A remplir'!LU98</f>
        <v>0</v>
      </c>
      <c r="ABJ130" s="5">
        <f>'A remplir'!LV98</f>
        <v>0</v>
      </c>
      <c r="ABK130" s="5">
        <f>'A remplir'!LW98</f>
        <v>0</v>
      </c>
      <c r="ABL130" s="5">
        <f>'A remplir'!LX98</f>
        <v>0</v>
      </c>
      <c r="ABM130" s="5">
        <f>'A remplir'!LY98</f>
        <v>0</v>
      </c>
      <c r="ABN130" s="5">
        <f>'A remplir'!LZ98</f>
        <v>0</v>
      </c>
      <c r="ABO130" s="5">
        <f>'A remplir'!MA98</f>
        <v>0</v>
      </c>
      <c r="ABP130" s="5">
        <f>'A remplir'!MB98</f>
        <v>0</v>
      </c>
      <c r="ABQ130" s="5">
        <f>'A remplir'!MC98</f>
        <v>0</v>
      </c>
      <c r="ABR130" s="5">
        <f>'A remplir'!MD98</f>
        <v>0</v>
      </c>
      <c r="ABS130" s="5">
        <f>'A remplir'!ME98</f>
        <v>0</v>
      </c>
      <c r="ABT130" s="5">
        <f>'A remplir'!MF98</f>
        <v>0</v>
      </c>
      <c r="ABU130" s="5">
        <f>'A remplir'!MG98</f>
        <v>0</v>
      </c>
      <c r="ABV130" s="5">
        <f>'A remplir'!MH98</f>
        <v>0</v>
      </c>
      <c r="ABW130" s="5">
        <f>'A remplir'!MI98</f>
        <v>0</v>
      </c>
      <c r="ABX130" s="5">
        <f>'A remplir'!MJ98</f>
        <v>0</v>
      </c>
      <c r="ABY130" s="5">
        <f>'A remplir'!MK98</f>
        <v>0</v>
      </c>
      <c r="ABZ130" s="5">
        <f>'A remplir'!ML98</f>
        <v>0</v>
      </c>
      <c r="ACA130" s="5">
        <f>'A remplir'!MM98</f>
        <v>0</v>
      </c>
      <c r="ACB130" s="5">
        <f>'A remplir'!MN98</f>
        <v>0</v>
      </c>
      <c r="ACC130" s="5">
        <f>'A remplir'!MO98</f>
        <v>0</v>
      </c>
      <c r="ACD130" s="5">
        <f>'A remplir'!MP98</f>
        <v>0</v>
      </c>
      <c r="ACE130" s="5">
        <f>'A remplir'!MQ98</f>
        <v>0</v>
      </c>
      <c r="ACF130" s="5">
        <f>'A remplir'!MR98</f>
        <v>0</v>
      </c>
      <c r="ACG130" s="5">
        <f>'A remplir'!MS98</f>
        <v>0</v>
      </c>
      <c r="ACH130" s="5">
        <f>'A remplir'!MT98</f>
        <v>0</v>
      </c>
      <c r="ACI130" s="5">
        <f>'A remplir'!MU98</f>
        <v>0</v>
      </c>
      <c r="ACJ130" s="5">
        <f>'A remplir'!MV98</f>
        <v>0</v>
      </c>
      <c r="ACK130" s="5">
        <f>'A remplir'!MW98</f>
        <v>0</v>
      </c>
      <c r="ACL130" s="5">
        <f>'A remplir'!MX98</f>
        <v>0</v>
      </c>
      <c r="ACM130" s="5">
        <f>'A remplir'!MY98</f>
        <v>0</v>
      </c>
      <c r="ACN130" s="5">
        <f>'A remplir'!MZ98</f>
        <v>0</v>
      </c>
      <c r="ACO130" s="5">
        <f>'A remplir'!NA98</f>
        <v>0</v>
      </c>
      <c r="ACP130" s="5">
        <f>'A remplir'!NB98</f>
        <v>0</v>
      </c>
      <c r="ACQ130" s="5">
        <f>'A remplir'!NC98</f>
        <v>0</v>
      </c>
      <c r="ACR130" s="5">
        <f>'A remplir'!ND98</f>
        <v>0</v>
      </c>
      <c r="ACS130" s="5">
        <f>'A remplir'!NE98</f>
        <v>0</v>
      </c>
      <c r="ACT130" s="5">
        <f>'A remplir'!NF98</f>
        <v>0</v>
      </c>
      <c r="ACU130" s="5">
        <f>'A remplir'!NG98</f>
        <v>0</v>
      </c>
      <c r="ACV130" s="5">
        <f>'A remplir'!NH98</f>
        <v>0</v>
      </c>
      <c r="ACW130" s="5">
        <f>'A remplir'!NI98</f>
        <v>0</v>
      </c>
      <c r="ACX130" s="5">
        <f>'A remplir'!NJ98</f>
        <v>0</v>
      </c>
      <c r="ACY130" s="5">
        <f>'A remplir'!NK98</f>
        <v>0</v>
      </c>
      <c r="ACZ130" s="5">
        <f>'A remplir'!NL98</f>
        <v>0</v>
      </c>
      <c r="ADA130" s="5">
        <f>'A remplir'!NM98</f>
        <v>0</v>
      </c>
      <c r="ADB130" s="5">
        <f>'A remplir'!NN98</f>
        <v>0</v>
      </c>
      <c r="ADC130" s="5">
        <f>'A remplir'!NO98</f>
        <v>0</v>
      </c>
      <c r="ADD130" s="5">
        <f>'A remplir'!NP98</f>
        <v>0</v>
      </c>
      <c r="ADE130" s="5">
        <f>'A remplir'!NQ98</f>
        <v>0</v>
      </c>
      <c r="ADF130" s="5">
        <f>'A remplir'!NR98</f>
        <v>0</v>
      </c>
      <c r="ADG130" s="5">
        <f>'A remplir'!NS98</f>
        <v>0</v>
      </c>
      <c r="ADH130" s="5">
        <f>'A remplir'!NT98</f>
        <v>0</v>
      </c>
      <c r="ADI130" s="5">
        <f>'A remplir'!NU98</f>
        <v>0</v>
      </c>
      <c r="ADJ130" s="5">
        <f>'A remplir'!NV98</f>
        <v>0</v>
      </c>
      <c r="ADK130" s="5">
        <f>'A remplir'!NW98</f>
        <v>0</v>
      </c>
      <c r="ADL130" s="5">
        <f>'A remplir'!NX98</f>
        <v>0</v>
      </c>
      <c r="ADM130" s="5">
        <f>'A remplir'!NY98</f>
        <v>0</v>
      </c>
      <c r="ADN130" s="5">
        <f>'A remplir'!NZ98</f>
        <v>0</v>
      </c>
      <c r="ADO130" s="5">
        <f>'A remplir'!OA98</f>
        <v>0</v>
      </c>
      <c r="ADP130" s="5">
        <f>'A remplir'!OB98</f>
        <v>0</v>
      </c>
      <c r="ADQ130" s="5">
        <f>'A remplir'!OC98</f>
        <v>0</v>
      </c>
      <c r="ADR130" s="5">
        <f>'A remplir'!OD98</f>
        <v>0</v>
      </c>
      <c r="ADS130" s="5">
        <f>'A remplir'!OE98</f>
        <v>0</v>
      </c>
      <c r="ADT130" s="5">
        <f>'A remplir'!OF98</f>
        <v>0</v>
      </c>
      <c r="ADU130" s="5">
        <f>'A remplir'!OG98</f>
        <v>0</v>
      </c>
      <c r="ADV130" s="5">
        <f>'A remplir'!OH98</f>
        <v>0</v>
      </c>
      <c r="ADW130" s="5">
        <f>'A remplir'!OI98</f>
        <v>0</v>
      </c>
      <c r="ADX130" s="5">
        <f>'A remplir'!OJ98</f>
        <v>0</v>
      </c>
      <c r="ADY130" s="5">
        <f>'A remplir'!OK98</f>
        <v>0</v>
      </c>
      <c r="ADZ130" s="5">
        <f>'A remplir'!OL98</f>
        <v>0</v>
      </c>
    </row>
    <row r="131" spans="1:806" ht="30.75" thickBot="1" x14ac:dyDescent="0.3">
      <c r="A131" s="3">
        <f>'A remplir'!OO131</f>
        <v>0.33333333333333331</v>
      </c>
      <c r="B131" s="119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  <c r="JD131" s="116"/>
      <c r="JE131" s="116"/>
      <c r="JF131" s="116"/>
      <c r="JG131" s="116"/>
      <c r="JH131" s="116"/>
      <c r="JI131" s="116"/>
      <c r="JJ131" s="116"/>
      <c r="JK131" s="116"/>
      <c r="JL131" s="116"/>
      <c r="JM131" s="116"/>
      <c r="JN131" s="116"/>
      <c r="JO131" s="116"/>
      <c r="JP131" s="116"/>
      <c r="JQ131" s="116"/>
      <c r="JR131" s="116"/>
      <c r="JS131" s="116"/>
      <c r="JT131" s="116"/>
      <c r="JU131" s="116"/>
      <c r="JV131" s="116"/>
      <c r="JW131" s="116"/>
      <c r="JX131" s="116"/>
      <c r="JY131" s="116"/>
      <c r="JZ131" s="116"/>
      <c r="KA131" s="116"/>
      <c r="KB131" s="116"/>
      <c r="KC131" s="116"/>
      <c r="KD131" s="116"/>
      <c r="KE131" s="116"/>
      <c r="KF131" s="116"/>
      <c r="KG131" s="116"/>
      <c r="KH131" s="116"/>
      <c r="KI131" s="116"/>
      <c r="KJ131" s="116"/>
      <c r="KK131" s="116"/>
      <c r="KL131" s="116"/>
      <c r="KM131" s="116"/>
      <c r="KN131" s="116"/>
      <c r="KO131" s="116"/>
      <c r="KP131" s="116"/>
      <c r="KQ131" s="116"/>
      <c r="KR131" s="116"/>
      <c r="KS131" s="116"/>
      <c r="KT131" s="116"/>
      <c r="KU131" s="116"/>
      <c r="KV131" s="116"/>
      <c r="KW131" s="116"/>
      <c r="KX131" s="116"/>
      <c r="KY131" s="116"/>
      <c r="KZ131" s="116"/>
      <c r="LA131" s="116"/>
      <c r="LB131" s="116"/>
      <c r="LC131" s="116"/>
      <c r="LD131" s="116"/>
      <c r="LE131" s="116"/>
      <c r="LF131" s="116"/>
      <c r="LG131" s="116"/>
      <c r="LH131" s="116"/>
      <c r="LI131" s="116"/>
      <c r="LJ131" s="116"/>
      <c r="LK131" s="116"/>
      <c r="LL131" s="116"/>
      <c r="LM131" s="116"/>
      <c r="LN131" s="116"/>
      <c r="LO131" s="116"/>
      <c r="LP131" s="116"/>
      <c r="LQ131" s="116"/>
      <c r="LR131" s="116"/>
      <c r="LS131" s="116"/>
      <c r="LT131" s="116"/>
      <c r="LU131" s="116"/>
      <c r="LV131" s="116"/>
      <c r="LW131" s="116"/>
      <c r="LX131" s="116"/>
      <c r="LY131" s="116"/>
      <c r="LZ131" s="116"/>
      <c r="MA131" s="116"/>
      <c r="MB131" s="116"/>
      <c r="MC131" s="116"/>
      <c r="MD131" s="116"/>
      <c r="ME131" s="116"/>
      <c r="MF131" s="116"/>
      <c r="MG131" s="116"/>
      <c r="MH131" s="116"/>
      <c r="MI131" s="116"/>
      <c r="MJ131" s="116"/>
      <c r="MK131" s="116"/>
      <c r="ML131" s="116"/>
      <c r="MM131" s="116"/>
      <c r="MN131" s="116"/>
      <c r="MO131" s="116"/>
      <c r="MP131" s="116"/>
      <c r="MQ131" s="116"/>
      <c r="MR131" s="116"/>
      <c r="MS131" s="116"/>
      <c r="MT131" s="116"/>
      <c r="MU131" s="116"/>
      <c r="MV131" s="116"/>
      <c r="MW131" s="116"/>
      <c r="MX131" s="116"/>
      <c r="MY131" s="116"/>
      <c r="MZ131" s="116"/>
      <c r="NA131" s="116"/>
      <c r="NB131" s="116"/>
      <c r="NC131" s="116"/>
      <c r="ND131" s="116"/>
      <c r="NE131" s="116"/>
      <c r="NF131" s="116"/>
      <c r="NG131" s="116"/>
      <c r="NH131" s="116"/>
      <c r="NI131" s="116"/>
      <c r="NJ131" s="116"/>
      <c r="NK131" s="116"/>
      <c r="NL131" s="116"/>
      <c r="NM131" s="116"/>
      <c r="NN131" s="116"/>
      <c r="NO131" s="116"/>
      <c r="NP131" s="116"/>
      <c r="NQ131" s="116"/>
      <c r="NR131" s="116"/>
      <c r="NS131" s="116"/>
      <c r="NT131" s="116"/>
      <c r="NU131" s="116"/>
      <c r="NV131" s="116"/>
      <c r="NW131" s="116"/>
      <c r="NX131" s="116"/>
      <c r="NY131" s="116"/>
      <c r="NZ131" s="116"/>
      <c r="OA131" s="116"/>
      <c r="OB131" s="116"/>
      <c r="OC131" s="116"/>
      <c r="OD131" s="116"/>
      <c r="OE131" s="116"/>
      <c r="OF131" s="116"/>
      <c r="OG131" s="116"/>
      <c r="OH131" s="116"/>
      <c r="OI131" s="116"/>
      <c r="OJ131" s="116"/>
      <c r="OK131" s="116"/>
      <c r="OL131" s="116"/>
      <c r="OM131" s="116"/>
      <c r="ON131" s="4"/>
      <c r="OO131" s="2"/>
      <c r="OP131" s="2"/>
      <c r="OQ131" s="29" t="str">
        <f>D2</f>
        <v>Prénom1 Nom1</v>
      </c>
      <c r="OR131" s="29" t="str">
        <f t="shared" ref="OR131:RC131" si="3299">E2</f>
        <v>Prénom2 Nom2</v>
      </c>
      <c r="OS131" s="29" t="str">
        <f t="shared" si="3299"/>
        <v>Prénom3 Nom3</v>
      </c>
      <c r="OT131" s="29" t="str">
        <f t="shared" si="3299"/>
        <v>Prénom4 Nom4</v>
      </c>
      <c r="OU131" s="29" t="str">
        <f t="shared" si="3299"/>
        <v>Prénom5 Nom5</v>
      </c>
      <c r="OV131" s="29" t="str">
        <f t="shared" si="3299"/>
        <v>Prénom6 Nom6</v>
      </c>
      <c r="OW131" s="29" t="str">
        <f t="shared" si="3299"/>
        <v>Prénom7 Nom7</v>
      </c>
      <c r="OX131" s="29" t="str">
        <f t="shared" si="3299"/>
        <v>Prénom8 Nom8</v>
      </c>
      <c r="OY131" s="29" t="str">
        <f t="shared" si="3299"/>
        <v>Prénom9 Nom9</v>
      </c>
      <c r="OZ131" s="29" t="str">
        <f t="shared" si="3299"/>
        <v>Prénom10 Nom10</v>
      </c>
      <c r="PA131" s="29" t="str">
        <f t="shared" si="3299"/>
        <v>Prénom11 Nom11</v>
      </c>
      <c r="PB131" s="29" t="str">
        <f t="shared" si="3299"/>
        <v>Prénom12 Nom12</v>
      </c>
      <c r="PC131" s="29" t="str">
        <f t="shared" si="3299"/>
        <v>Prénom13 Nom13</v>
      </c>
      <c r="PD131" s="29" t="str">
        <f t="shared" si="3299"/>
        <v>Prénom14 Nom14</v>
      </c>
      <c r="PE131" s="29" t="str">
        <f t="shared" si="3299"/>
        <v>Prénom15 Nom15</v>
      </c>
      <c r="PF131" s="29" t="str">
        <f t="shared" si="3299"/>
        <v>Prénom16 Nom16</v>
      </c>
      <c r="PG131" s="29" t="str">
        <f t="shared" si="3299"/>
        <v>Prénom17 Nom17</v>
      </c>
      <c r="PH131" s="29" t="str">
        <f t="shared" si="3299"/>
        <v>Prénom18 Nom18</v>
      </c>
      <c r="PI131" s="29" t="str">
        <f t="shared" si="3299"/>
        <v>Prénom19 Nom19</v>
      </c>
      <c r="PJ131" s="29" t="str">
        <f t="shared" si="3299"/>
        <v>Prénom20 Nom20</v>
      </c>
      <c r="PK131" s="29" t="str">
        <f t="shared" si="3299"/>
        <v>Prénom21 Nom21</v>
      </c>
      <c r="PL131" s="29" t="str">
        <f t="shared" si="3299"/>
        <v>Prénom22 Nom22</v>
      </c>
      <c r="PM131" s="29" t="str">
        <f t="shared" si="3299"/>
        <v>Prénom23 Nom23</v>
      </c>
      <c r="PN131" s="29" t="str">
        <f t="shared" si="3299"/>
        <v>Prénom24 Nom24</v>
      </c>
      <c r="PO131" s="29" t="str">
        <f t="shared" si="3299"/>
        <v>Prénom25 Nom25</v>
      </c>
      <c r="PP131" s="29" t="str">
        <f t="shared" si="3299"/>
        <v>Prénom26 Nom26</v>
      </c>
      <c r="PQ131" s="29" t="str">
        <f t="shared" si="3299"/>
        <v>Prénom27 Nom27</v>
      </c>
      <c r="PR131" s="29" t="str">
        <f t="shared" si="3299"/>
        <v>Prénom28 Nom28</v>
      </c>
      <c r="PS131" s="29" t="str">
        <f t="shared" si="3299"/>
        <v>Prénom29 Nom29</v>
      </c>
      <c r="PT131" s="29" t="str">
        <f t="shared" si="3299"/>
        <v>Prénom30 Nom30</v>
      </c>
      <c r="PU131" s="29" t="str">
        <f t="shared" si="3299"/>
        <v>Prénom31 Nom31</v>
      </c>
      <c r="PV131" s="29" t="str">
        <f t="shared" si="3299"/>
        <v>Prénom32 Nom32</v>
      </c>
      <c r="PW131" s="29" t="str">
        <f t="shared" si="3299"/>
        <v>Prénom33 Nom33</v>
      </c>
      <c r="PX131" s="29" t="str">
        <f t="shared" si="3299"/>
        <v>Prénom34 Nom34</v>
      </c>
      <c r="PY131" s="29" t="str">
        <f t="shared" si="3299"/>
        <v>Prénom35 Nom35</v>
      </c>
      <c r="PZ131" s="29" t="str">
        <f t="shared" si="3299"/>
        <v>Prénom36 Nom36</v>
      </c>
      <c r="QA131" s="29" t="str">
        <f t="shared" si="3299"/>
        <v>Prénom37 Nom37</v>
      </c>
      <c r="QB131" s="29" t="str">
        <f t="shared" si="3299"/>
        <v>Prénom38 Nom38</v>
      </c>
      <c r="QC131" s="29" t="str">
        <f t="shared" si="3299"/>
        <v>Prénom39 Nom39</v>
      </c>
      <c r="QD131" s="29" t="str">
        <f t="shared" si="3299"/>
        <v>Prénom40 Nom40</v>
      </c>
      <c r="QE131" s="29" t="str">
        <f t="shared" si="3299"/>
        <v>Prénom41 Nom41</v>
      </c>
      <c r="QF131" s="29" t="str">
        <f t="shared" si="3299"/>
        <v>Prénom42 Nom42</v>
      </c>
      <c r="QG131" s="29" t="str">
        <f t="shared" si="3299"/>
        <v>Prénom43 Nom43</v>
      </c>
      <c r="QH131" s="29" t="str">
        <f t="shared" si="3299"/>
        <v>Prénom44 Nom44</v>
      </c>
      <c r="QI131" s="29" t="str">
        <f t="shared" si="3299"/>
        <v>Prénom45 Nom45</v>
      </c>
      <c r="QJ131" s="29" t="str">
        <f t="shared" si="3299"/>
        <v>Prénom46 Nom46</v>
      </c>
      <c r="QK131" s="29" t="str">
        <f t="shared" si="3299"/>
        <v>Prénom47 Nom47</v>
      </c>
      <c r="QL131" s="29" t="str">
        <f t="shared" si="3299"/>
        <v>Prénom48 Nom48</v>
      </c>
      <c r="QM131" s="29" t="str">
        <f t="shared" si="3299"/>
        <v>Prénom49 Nom49</v>
      </c>
      <c r="QN131" s="29" t="str">
        <f t="shared" si="3299"/>
        <v>Prénom50 Nom50</v>
      </c>
      <c r="QO131" s="29" t="str">
        <f t="shared" si="3299"/>
        <v>Prénom51 Nom51</v>
      </c>
      <c r="QP131" s="29" t="str">
        <f t="shared" si="3299"/>
        <v>Prénom52 Nom52</v>
      </c>
      <c r="QQ131" s="29" t="str">
        <f t="shared" si="3299"/>
        <v>Prénom53 Nom53</v>
      </c>
      <c r="QR131" s="29" t="str">
        <f t="shared" si="3299"/>
        <v>Prénom54 Nom54</v>
      </c>
      <c r="QS131" s="29" t="str">
        <f t="shared" si="3299"/>
        <v>Prénom55 Nom55</v>
      </c>
      <c r="QT131" s="29" t="str">
        <f t="shared" si="3299"/>
        <v>Prénom56 Nom56</v>
      </c>
      <c r="QU131" s="29" t="str">
        <f t="shared" si="3299"/>
        <v>Prénom57 Nom57</v>
      </c>
      <c r="QV131" s="29" t="str">
        <f t="shared" si="3299"/>
        <v>Prénom58 Nom58</v>
      </c>
      <c r="QW131" s="29" t="str">
        <f t="shared" si="3299"/>
        <v>Prénom59 Nom59</v>
      </c>
      <c r="QX131" s="29" t="str">
        <f t="shared" si="3299"/>
        <v>Prénom60 Nom60</v>
      </c>
      <c r="QY131" s="29" t="str">
        <f t="shared" si="3299"/>
        <v>Prénom61 Nom61</v>
      </c>
      <c r="QZ131" s="29" t="str">
        <f t="shared" si="3299"/>
        <v>Prénom62 Nom62</v>
      </c>
      <c r="RA131" s="29" t="str">
        <f t="shared" si="3299"/>
        <v>Prénom63 Nom63</v>
      </c>
      <c r="RB131" s="29" t="str">
        <f t="shared" si="3299"/>
        <v>Prénom64 Nom64</v>
      </c>
      <c r="RC131" s="29" t="str">
        <f t="shared" si="3299"/>
        <v>Prénom65 Nom65</v>
      </c>
      <c r="RD131" s="29" t="str">
        <f t="shared" ref="RD131:SL131" si="3300">BQ2</f>
        <v>Prénom66 Nom66</v>
      </c>
      <c r="RE131" s="29" t="str">
        <f t="shared" si="3300"/>
        <v>Prénom67 Nom67</v>
      </c>
      <c r="RF131" s="29" t="str">
        <f t="shared" si="3300"/>
        <v>Prénom68 Nom68</v>
      </c>
      <c r="RG131" s="29" t="str">
        <f t="shared" si="3300"/>
        <v>Prénom69 Nom69</v>
      </c>
      <c r="RH131" s="29" t="str">
        <f t="shared" si="3300"/>
        <v>Prénom70 Nom70</v>
      </c>
      <c r="RI131" s="29" t="str">
        <f t="shared" si="3300"/>
        <v>Prénom71 Nom71</v>
      </c>
      <c r="RJ131" s="29" t="str">
        <f t="shared" si="3300"/>
        <v>Prénom72 Nom72</v>
      </c>
      <c r="RK131" s="29" t="str">
        <f t="shared" si="3300"/>
        <v>Prénom73 Nom73</v>
      </c>
      <c r="RL131" s="29" t="str">
        <f t="shared" si="3300"/>
        <v>Prénom74 Nom74</v>
      </c>
      <c r="RM131" s="29" t="str">
        <f t="shared" si="3300"/>
        <v>Prénom75 Nom75</v>
      </c>
      <c r="RN131" s="29" t="str">
        <f t="shared" si="3300"/>
        <v>Prénom76 Nom76</v>
      </c>
      <c r="RO131" s="29" t="str">
        <f t="shared" si="3300"/>
        <v>Prénom77 Nom77</v>
      </c>
      <c r="RP131" s="29" t="str">
        <f t="shared" si="3300"/>
        <v>Prénom78 Nom78</v>
      </c>
      <c r="RQ131" s="29" t="str">
        <f t="shared" si="3300"/>
        <v>Prénom79 Nom79</v>
      </c>
      <c r="RR131" s="29" t="str">
        <f t="shared" si="3300"/>
        <v>Prénom80 Nom80</v>
      </c>
      <c r="RS131" s="29" t="str">
        <f t="shared" si="3300"/>
        <v>Prénom81 Nom81</v>
      </c>
      <c r="RT131" s="29" t="str">
        <f t="shared" si="3300"/>
        <v>Prénom82 Nom82</v>
      </c>
      <c r="RU131" s="29" t="str">
        <f t="shared" si="3300"/>
        <v>Prénom83 Nom83</v>
      </c>
      <c r="RV131" s="29" t="str">
        <f t="shared" si="3300"/>
        <v>Prénom84 Nom84</v>
      </c>
      <c r="RW131" s="29" t="str">
        <f t="shared" si="3300"/>
        <v>Prénom85 Nom85</v>
      </c>
      <c r="RX131" s="29" t="str">
        <f t="shared" si="3300"/>
        <v>Prénom86 Nom86</v>
      </c>
      <c r="RY131" s="29" t="str">
        <f t="shared" si="3300"/>
        <v>Prénom87 Nom87</v>
      </c>
      <c r="RZ131" s="29" t="str">
        <f t="shared" si="3300"/>
        <v>Prénom88 Nom88</v>
      </c>
      <c r="SA131" s="29" t="str">
        <f t="shared" si="3300"/>
        <v>Prénom89 Nom89</v>
      </c>
      <c r="SB131" s="29" t="str">
        <f t="shared" si="3300"/>
        <v>Prénom90 Nom90</v>
      </c>
      <c r="SC131" s="29" t="str">
        <f t="shared" si="3300"/>
        <v>Prénom91 Nom91</v>
      </c>
      <c r="SD131" s="29" t="str">
        <f t="shared" si="3300"/>
        <v>Prénom92 Nom92</v>
      </c>
      <c r="SE131" s="29" t="str">
        <f t="shared" si="3300"/>
        <v>Prénom93 Nom93</v>
      </c>
      <c r="SF131" s="29" t="str">
        <f t="shared" si="3300"/>
        <v>Prénom94 Nom94</v>
      </c>
      <c r="SG131" s="29" t="str">
        <f t="shared" si="3300"/>
        <v>Prénom95 Nom95</v>
      </c>
      <c r="SH131" s="29" t="str">
        <f t="shared" si="3300"/>
        <v>Prénom96 Nom96</v>
      </c>
      <c r="SI131" s="29" t="str">
        <f t="shared" si="3300"/>
        <v>Prénom97 Nom97</v>
      </c>
      <c r="SJ131" s="29" t="str">
        <f t="shared" si="3300"/>
        <v>Prénom98 Nom98</v>
      </c>
      <c r="SK131" s="29" t="str">
        <f t="shared" si="3300"/>
        <v>Prénom99 Nom99</v>
      </c>
      <c r="SL131" s="29" t="str">
        <f t="shared" si="3300"/>
        <v>Prénom100 Nom100</v>
      </c>
      <c r="SM131" s="29" t="str">
        <f>CZ2</f>
        <v>Prénom101 Nom101</v>
      </c>
      <c r="SN131" s="29" t="str">
        <f t="shared" ref="SN131" si="3301">DA2</f>
        <v>Prénom102 Nom102</v>
      </c>
      <c r="SO131" s="29" t="str">
        <f t="shared" ref="SO131" si="3302">DB2</f>
        <v>Prénom103 Nom103</v>
      </c>
      <c r="SP131" s="29" t="str">
        <f t="shared" ref="SP131" si="3303">DC2</f>
        <v>Prénom104 Nom104</v>
      </c>
      <c r="SQ131" s="29" t="str">
        <f t="shared" ref="SQ131" si="3304">DD2</f>
        <v>Prénom105 Nom105</v>
      </c>
      <c r="SR131" s="29" t="str">
        <f t="shared" ref="SR131" si="3305">DE2</f>
        <v>Prénom106 Nom106</v>
      </c>
      <c r="SS131" s="29" t="str">
        <f t="shared" ref="SS131" si="3306">DF2</f>
        <v>Prénom107 Nom107</v>
      </c>
      <c r="ST131" s="29" t="str">
        <f t="shared" ref="ST131" si="3307">DG2</f>
        <v>Prénom108 Nom108</v>
      </c>
      <c r="SU131" s="29" t="str">
        <f t="shared" ref="SU131" si="3308">DH2</f>
        <v>Prénom109 Nom109</v>
      </c>
      <c r="SV131" s="29" t="str">
        <f t="shared" ref="SV131" si="3309">DI2</f>
        <v>Prénom110 Nom110</v>
      </c>
      <c r="SW131" s="29" t="str">
        <f t="shared" ref="SW131" si="3310">DJ2</f>
        <v>Prénom111 Nom111</v>
      </c>
      <c r="SX131" s="29" t="str">
        <f t="shared" ref="SX131" si="3311">DK2</f>
        <v>Prénom112 Nom112</v>
      </c>
      <c r="SY131" s="29" t="str">
        <f t="shared" ref="SY131" si="3312">DL2</f>
        <v>Prénom113 Nom113</v>
      </c>
      <c r="SZ131" s="29" t="str">
        <f t="shared" ref="SZ131" si="3313">DM2</f>
        <v>Prénom114 Nom114</v>
      </c>
      <c r="TA131" s="29" t="str">
        <f t="shared" ref="TA131" si="3314">DN2</f>
        <v>Prénom115 Nom115</v>
      </c>
      <c r="TB131" s="29" t="str">
        <f t="shared" ref="TB131" si="3315">DO2</f>
        <v>Prénom116 Nom116</v>
      </c>
      <c r="TC131" s="29" t="str">
        <f t="shared" ref="TC131" si="3316">DP2</f>
        <v>Prénom117 Nom117</v>
      </c>
      <c r="TD131" s="29" t="str">
        <f t="shared" ref="TD131" si="3317">DQ2</f>
        <v>Prénom118 Nom118</v>
      </c>
      <c r="TE131" s="29" t="str">
        <f t="shared" ref="TE131" si="3318">DR2</f>
        <v>Prénom119 Nom119</v>
      </c>
      <c r="TF131" s="29" t="str">
        <f t="shared" ref="TF131" si="3319">DS2</f>
        <v>Prénom120 Nom120</v>
      </c>
      <c r="TG131" s="29" t="str">
        <f t="shared" ref="TG131" si="3320">DT2</f>
        <v>Prénom121 Nom121</v>
      </c>
      <c r="TH131" s="29" t="str">
        <f t="shared" ref="TH131" si="3321">DU2</f>
        <v>Prénom122 Nom122</v>
      </c>
      <c r="TI131" s="29" t="str">
        <f t="shared" ref="TI131" si="3322">DV2</f>
        <v>Prénom123 Nom123</v>
      </c>
      <c r="TJ131" s="29" t="str">
        <f t="shared" ref="TJ131" si="3323">DW2</f>
        <v>Prénom124 Nom124</v>
      </c>
      <c r="TK131" s="29" t="str">
        <f t="shared" ref="TK131" si="3324">DX2</f>
        <v>Prénom125 Nom125</v>
      </c>
      <c r="TL131" s="29" t="str">
        <f t="shared" ref="TL131" si="3325">DY2</f>
        <v>Prénom126 Nom126</v>
      </c>
      <c r="TM131" s="29" t="str">
        <f t="shared" ref="TM131" si="3326">DZ2</f>
        <v>Prénom127 Nom127</v>
      </c>
      <c r="TN131" s="29" t="str">
        <f t="shared" ref="TN131" si="3327">EA2</f>
        <v>Prénom128 Nom128</v>
      </c>
      <c r="TO131" s="29" t="str">
        <f t="shared" ref="TO131" si="3328">EB2</f>
        <v>Prénom129 Nom129</v>
      </c>
      <c r="TP131" s="29" t="str">
        <f t="shared" ref="TP131" si="3329">EC2</f>
        <v>Prénom130 Nom130</v>
      </c>
      <c r="TQ131" s="29" t="str">
        <f t="shared" ref="TQ131" si="3330">ED2</f>
        <v>Prénom131 Nom131</v>
      </c>
      <c r="TR131" s="29" t="str">
        <f t="shared" ref="TR131" si="3331">EE2</f>
        <v>Prénom132 Nom132</v>
      </c>
      <c r="TS131" s="29" t="str">
        <f t="shared" ref="TS131" si="3332">EF2</f>
        <v>Prénom133 Nom133</v>
      </c>
      <c r="TT131" s="29" t="str">
        <f t="shared" ref="TT131" si="3333">EG2</f>
        <v>Prénom134 Nom134</v>
      </c>
      <c r="TU131" s="29" t="str">
        <f t="shared" ref="TU131" si="3334">EH2</f>
        <v>Prénom135 Nom135</v>
      </c>
      <c r="TV131" s="29" t="str">
        <f t="shared" ref="TV131" si="3335">EI2</f>
        <v>Prénom136 Nom136</v>
      </c>
      <c r="TW131" s="29" t="str">
        <f t="shared" ref="TW131" si="3336">EJ2</f>
        <v>Prénom137 Nom137</v>
      </c>
      <c r="TX131" s="29" t="str">
        <f t="shared" ref="TX131" si="3337">EK2</f>
        <v>Prénom138 Nom138</v>
      </c>
      <c r="TY131" s="29" t="str">
        <f t="shared" ref="TY131" si="3338">EL2</f>
        <v>Prénom139 Nom139</v>
      </c>
      <c r="TZ131" s="29" t="str">
        <f t="shared" ref="TZ131" si="3339">EM2</f>
        <v>Prénom140 Nom140</v>
      </c>
      <c r="UA131" s="29" t="str">
        <f t="shared" ref="UA131" si="3340">EN2</f>
        <v>Prénom141 Nom141</v>
      </c>
      <c r="UB131" s="29" t="str">
        <f t="shared" ref="UB131" si="3341">EO2</f>
        <v>Prénom142 Nom142</v>
      </c>
      <c r="UC131" s="29" t="str">
        <f t="shared" ref="UC131" si="3342">EP2</f>
        <v>Prénom143 Nom143</v>
      </c>
      <c r="UD131" s="29" t="str">
        <f t="shared" ref="UD131" si="3343">EQ2</f>
        <v>Prénom144 Nom144</v>
      </c>
      <c r="UE131" s="29" t="str">
        <f t="shared" ref="UE131" si="3344">ER2</f>
        <v>Prénom145 Nom145</v>
      </c>
      <c r="UF131" s="29" t="str">
        <f t="shared" ref="UF131" si="3345">ES2</f>
        <v>Prénom146 Nom146</v>
      </c>
      <c r="UG131" s="29" t="str">
        <f t="shared" ref="UG131" si="3346">ET2</f>
        <v>Prénom147 Nom147</v>
      </c>
      <c r="UH131" s="29" t="str">
        <f t="shared" ref="UH131" si="3347">EU2</f>
        <v>Prénom148 Nom148</v>
      </c>
      <c r="UI131" s="29" t="str">
        <f t="shared" ref="UI131" si="3348">EV2</f>
        <v>Prénom149 Nom149</v>
      </c>
      <c r="UJ131" s="29" t="str">
        <f t="shared" ref="UJ131" si="3349">EW2</f>
        <v>Prénom150 Nom150</v>
      </c>
      <c r="UK131" s="29" t="str">
        <f t="shared" ref="UK131" si="3350">EX2</f>
        <v>Prénom151 Nom151</v>
      </c>
      <c r="UL131" s="29" t="str">
        <f t="shared" ref="UL131" si="3351">EY2</f>
        <v>Prénom152 Nom152</v>
      </c>
      <c r="UM131" s="29" t="str">
        <f t="shared" ref="UM131" si="3352">EZ2</f>
        <v>Prénom153 Nom153</v>
      </c>
      <c r="UN131" s="29" t="str">
        <f t="shared" ref="UN131" si="3353">FA2</f>
        <v>Prénom154 Nom154</v>
      </c>
      <c r="UO131" s="29" t="str">
        <f t="shared" ref="UO131" si="3354">FB2</f>
        <v>Prénom155 Nom155</v>
      </c>
      <c r="UP131" s="29" t="str">
        <f t="shared" ref="UP131" si="3355">FC2</f>
        <v>Prénom156 Nom156</v>
      </c>
      <c r="UQ131" s="29" t="str">
        <f t="shared" ref="UQ131" si="3356">FD2</f>
        <v>Prénom157 Nom157</v>
      </c>
      <c r="UR131" s="29" t="str">
        <f t="shared" ref="UR131" si="3357">FE2</f>
        <v>Prénom158 Nom158</v>
      </c>
      <c r="US131" s="29" t="str">
        <f t="shared" ref="US131" si="3358">FF2</f>
        <v>Prénom159 Nom159</v>
      </c>
      <c r="UT131" s="29" t="str">
        <f t="shared" ref="UT131" si="3359">FG2</f>
        <v>Prénom160 Nom160</v>
      </c>
      <c r="UU131" s="29" t="str">
        <f t="shared" ref="UU131" si="3360">FH2</f>
        <v>Prénom161 Nom161</v>
      </c>
      <c r="UV131" s="29" t="str">
        <f t="shared" ref="UV131" si="3361">FI2</f>
        <v>Prénom162 Nom162</v>
      </c>
      <c r="UW131" s="29" t="str">
        <f t="shared" ref="UW131" si="3362">FJ2</f>
        <v>Prénom163 Nom163</v>
      </c>
      <c r="UX131" s="29" t="str">
        <f t="shared" ref="UX131" si="3363">FK2</f>
        <v>Prénom164 Nom164</v>
      </c>
      <c r="UY131" s="29" t="str">
        <f t="shared" ref="UY131" si="3364">FL2</f>
        <v>Prénom165 Nom165</v>
      </c>
      <c r="UZ131" s="29" t="str">
        <f t="shared" ref="UZ131" si="3365">FM2</f>
        <v>Prénom166 Nom166</v>
      </c>
      <c r="VA131" s="29" t="str">
        <f t="shared" ref="VA131" si="3366">FN2</f>
        <v>Prénom167 Nom167</v>
      </c>
      <c r="VB131" s="29" t="str">
        <f t="shared" ref="VB131" si="3367">FO2</f>
        <v>Prénom168 Nom168</v>
      </c>
      <c r="VC131" s="29" t="str">
        <f t="shared" ref="VC131" si="3368">FP2</f>
        <v>Prénom169 Nom169</v>
      </c>
      <c r="VD131" s="29" t="str">
        <f t="shared" ref="VD131" si="3369">FQ2</f>
        <v>Prénom170 Nom170</v>
      </c>
      <c r="VE131" s="29" t="str">
        <f t="shared" ref="VE131" si="3370">FR2</f>
        <v>Prénom171 Nom171</v>
      </c>
      <c r="VF131" s="29" t="str">
        <f t="shared" ref="VF131" si="3371">FS2</f>
        <v>Prénom172 Nom172</v>
      </c>
      <c r="VG131" s="29" t="str">
        <f t="shared" ref="VG131" si="3372">FT2</f>
        <v>Prénom173 Nom173</v>
      </c>
      <c r="VH131" s="29" t="str">
        <f t="shared" ref="VH131" si="3373">FU2</f>
        <v>Prénom174 Nom174</v>
      </c>
      <c r="VI131" s="29" t="str">
        <f t="shared" ref="VI131" si="3374">FV2</f>
        <v>Prénom175 Nom175</v>
      </c>
      <c r="VJ131" s="29" t="str">
        <f t="shared" ref="VJ131" si="3375">FW2</f>
        <v>Prénom176 Nom176</v>
      </c>
      <c r="VK131" s="29" t="str">
        <f t="shared" ref="VK131" si="3376">FX2</f>
        <v>Prénom177 Nom177</v>
      </c>
      <c r="VL131" s="29" t="str">
        <f t="shared" ref="VL131" si="3377">FY2</f>
        <v>Prénom178 Nom178</v>
      </c>
      <c r="VM131" s="29" t="str">
        <f t="shared" ref="VM131" si="3378">FZ2</f>
        <v>Prénom179 Nom179</v>
      </c>
      <c r="VN131" s="29" t="str">
        <f t="shared" ref="VN131" si="3379">GA2</f>
        <v>Prénom180 Nom180</v>
      </c>
      <c r="VO131" s="29" t="str">
        <f t="shared" ref="VO131" si="3380">GB2</f>
        <v>Prénom181 Nom181</v>
      </c>
      <c r="VP131" s="29" t="str">
        <f t="shared" ref="VP131" si="3381">GC2</f>
        <v>Prénom182 Nom182</v>
      </c>
      <c r="VQ131" s="29" t="str">
        <f t="shared" ref="VQ131" si="3382">GD2</f>
        <v>Prénom183 Nom183</v>
      </c>
      <c r="VR131" s="29" t="str">
        <f t="shared" ref="VR131" si="3383">GE2</f>
        <v>Prénom184 Nom184</v>
      </c>
      <c r="VS131" s="29" t="str">
        <f t="shared" ref="VS131" si="3384">GF2</f>
        <v>Prénom185 Nom185</v>
      </c>
      <c r="VT131" s="29" t="str">
        <f t="shared" ref="VT131" si="3385">GG2</f>
        <v>Prénom186 Nom186</v>
      </c>
      <c r="VU131" s="29" t="str">
        <f t="shared" ref="VU131" si="3386">GH2</f>
        <v>Prénom187 Nom187</v>
      </c>
      <c r="VV131" s="29" t="str">
        <f t="shared" ref="VV131" si="3387">GI2</f>
        <v>Prénom188 Nom188</v>
      </c>
      <c r="VW131" s="29" t="str">
        <f t="shared" ref="VW131" si="3388">GJ2</f>
        <v>Prénom189 Nom189</v>
      </c>
      <c r="VX131" s="29" t="str">
        <f t="shared" ref="VX131" si="3389">GK2</f>
        <v>Prénom190 Nom190</v>
      </c>
      <c r="VY131" s="29" t="str">
        <f t="shared" ref="VY131" si="3390">GL2</f>
        <v>Prénom191 Nom191</v>
      </c>
      <c r="VZ131" s="29" t="str">
        <f t="shared" ref="VZ131" si="3391">GM2</f>
        <v>Prénom192 Nom192</v>
      </c>
      <c r="WA131" s="29" t="str">
        <f t="shared" ref="WA131" si="3392">GN2</f>
        <v>Prénom193 Nom193</v>
      </c>
      <c r="WB131" s="29" t="str">
        <f t="shared" ref="WB131" si="3393">GO2</f>
        <v>Prénom194 Nom194</v>
      </c>
      <c r="WC131" s="29" t="str">
        <f t="shared" ref="WC131" si="3394">GP2</f>
        <v>Prénom195 Nom195</v>
      </c>
      <c r="WD131" s="29" t="str">
        <f t="shared" ref="WD131" si="3395">GQ2</f>
        <v>Prénom196 Nom196</v>
      </c>
      <c r="WE131" s="29" t="str">
        <f t="shared" ref="WE131" si="3396">GR2</f>
        <v>Prénom197 Nom197</v>
      </c>
      <c r="WF131" s="29" t="str">
        <f t="shared" ref="WF131" si="3397">GS2</f>
        <v>Prénom198 Nom198</v>
      </c>
      <c r="WG131" s="29" t="str">
        <f t="shared" ref="WG131" si="3398">GT2</f>
        <v>Prénom199 Nom199</v>
      </c>
      <c r="WH131" s="29" t="str">
        <f t="shared" ref="WH131" si="3399">GU2</f>
        <v>Prénom200 Nom200</v>
      </c>
      <c r="WI131" s="29" t="str">
        <f>GV2</f>
        <v>Prénom201 Nom201</v>
      </c>
      <c r="WJ131" s="29" t="str">
        <f t="shared" ref="WJ131" si="3400">GW2</f>
        <v>Prénom202 Nom202</v>
      </c>
      <c r="WK131" s="29" t="str">
        <f t="shared" ref="WK131" si="3401">GX2</f>
        <v>Prénom203 Nom203</v>
      </c>
      <c r="WL131" s="29" t="str">
        <f t="shared" ref="WL131" si="3402">GY2</f>
        <v>Prénom204 Nom204</v>
      </c>
      <c r="WM131" s="29" t="str">
        <f t="shared" ref="WM131" si="3403">GZ2</f>
        <v>Prénom205 Nom205</v>
      </c>
      <c r="WN131" s="29" t="str">
        <f t="shared" ref="WN131" si="3404">HA2</f>
        <v>Prénom206 Nom206</v>
      </c>
      <c r="WO131" s="29" t="str">
        <f t="shared" ref="WO131" si="3405">HB2</f>
        <v>Prénom207 Nom207</v>
      </c>
      <c r="WP131" s="29" t="str">
        <f t="shared" ref="WP131" si="3406">HC2</f>
        <v>Prénom208 Nom208</v>
      </c>
      <c r="WQ131" s="29" t="str">
        <f t="shared" ref="WQ131" si="3407">HD2</f>
        <v>Prénom209 Nom209</v>
      </c>
      <c r="WR131" s="29" t="str">
        <f t="shared" ref="WR131" si="3408">HE2</f>
        <v>Prénom210 Nom210</v>
      </c>
      <c r="WS131" s="29" t="str">
        <f t="shared" ref="WS131" si="3409">HF2</f>
        <v>Prénom211 Nom211</v>
      </c>
      <c r="WT131" s="29" t="str">
        <f t="shared" ref="WT131" si="3410">HG2</f>
        <v>Prénom212 Nom212</v>
      </c>
      <c r="WU131" s="29" t="str">
        <f t="shared" ref="WU131" si="3411">HH2</f>
        <v>Prénom213 Nom213</v>
      </c>
      <c r="WV131" s="29" t="str">
        <f t="shared" ref="WV131" si="3412">HI2</f>
        <v>Prénom214 Nom214</v>
      </c>
      <c r="WW131" s="29" t="str">
        <f t="shared" ref="WW131" si="3413">HJ2</f>
        <v>Prénom215 Nom215</v>
      </c>
      <c r="WX131" s="29" t="str">
        <f t="shared" ref="WX131" si="3414">HK2</f>
        <v>Prénom216 Nom216</v>
      </c>
      <c r="WY131" s="29" t="str">
        <f t="shared" ref="WY131" si="3415">HL2</f>
        <v>Prénom217 Nom217</v>
      </c>
      <c r="WZ131" s="29" t="str">
        <f t="shared" ref="WZ131" si="3416">HM2</f>
        <v>Prénom218 Nom218</v>
      </c>
      <c r="XA131" s="29" t="str">
        <f t="shared" ref="XA131" si="3417">HN2</f>
        <v>Prénom219 Nom219</v>
      </c>
      <c r="XB131" s="29" t="str">
        <f t="shared" ref="XB131" si="3418">HO2</f>
        <v>Prénom220 Nom220</v>
      </c>
      <c r="XC131" s="29" t="str">
        <f t="shared" ref="XC131" si="3419">HP2</f>
        <v>Prénom221 Nom221</v>
      </c>
      <c r="XD131" s="29" t="str">
        <f t="shared" ref="XD131" si="3420">HQ2</f>
        <v>Prénom222 Nom222</v>
      </c>
      <c r="XE131" s="29" t="str">
        <f t="shared" ref="XE131" si="3421">HR2</f>
        <v>Prénom223 Nom223</v>
      </c>
      <c r="XF131" s="29" t="str">
        <f t="shared" ref="XF131" si="3422">HS2</f>
        <v>Prénom224 Nom224</v>
      </c>
      <c r="XG131" s="29" t="str">
        <f t="shared" ref="XG131" si="3423">HT2</f>
        <v>Prénom225 Nom225</v>
      </c>
      <c r="XH131" s="29" t="str">
        <f t="shared" ref="XH131" si="3424">HU2</f>
        <v>Prénom226 Nom226</v>
      </c>
      <c r="XI131" s="29" t="str">
        <f t="shared" ref="XI131" si="3425">HV2</f>
        <v>Prénom227 Nom227</v>
      </c>
      <c r="XJ131" s="29" t="str">
        <f t="shared" ref="XJ131" si="3426">HW2</f>
        <v>Prénom228 Nom228</v>
      </c>
      <c r="XK131" s="29" t="str">
        <f t="shared" ref="XK131" si="3427">HX2</f>
        <v>Prénom229 Nom229</v>
      </c>
      <c r="XL131" s="29" t="str">
        <f t="shared" ref="XL131" si="3428">HY2</f>
        <v>Prénom230 Nom230</v>
      </c>
      <c r="XM131" s="29" t="str">
        <f t="shared" ref="XM131" si="3429">HZ2</f>
        <v>Prénom231 Nom231</v>
      </c>
      <c r="XN131" s="29" t="str">
        <f t="shared" ref="XN131" si="3430">IA2</f>
        <v>Prénom232 Nom232</v>
      </c>
      <c r="XO131" s="29" t="str">
        <f t="shared" ref="XO131" si="3431">IB2</f>
        <v>Prénom233 Nom233</v>
      </c>
      <c r="XP131" s="29" t="str">
        <f t="shared" ref="XP131" si="3432">IC2</f>
        <v>Prénom234 Nom234</v>
      </c>
      <c r="XQ131" s="29" t="str">
        <f t="shared" ref="XQ131" si="3433">ID2</f>
        <v>Prénom235 Nom235</v>
      </c>
      <c r="XR131" s="29" t="str">
        <f t="shared" ref="XR131" si="3434">IE2</f>
        <v>Prénom236 Nom236</v>
      </c>
      <c r="XS131" s="29" t="str">
        <f t="shared" ref="XS131" si="3435">IF2</f>
        <v>Prénom237 Nom237</v>
      </c>
      <c r="XT131" s="29" t="str">
        <f t="shared" ref="XT131" si="3436">IG2</f>
        <v>Prénom238 Nom238</v>
      </c>
      <c r="XU131" s="29" t="str">
        <f t="shared" ref="XU131" si="3437">IH2</f>
        <v>Prénom239 Nom239</v>
      </c>
      <c r="XV131" s="29" t="str">
        <f t="shared" ref="XV131" si="3438">II2</f>
        <v>Prénom240 Nom240</v>
      </c>
      <c r="XW131" s="29" t="str">
        <f t="shared" ref="XW131" si="3439">IJ2</f>
        <v>Prénom241 Nom241</v>
      </c>
      <c r="XX131" s="29" t="str">
        <f t="shared" ref="XX131" si="3440">IK2</f>
        <v>Prénom242 Nom242</v>
      </c>
      <c r="XY131" s="29" t="str">
        <f t="shared" ref="XY131" si="3441">IL2</f>
        <v>Prénom243 Nom243</v>
      </c>
      <c r="XZ131" s="29" t="str">
        <f t="shared" ref="XZ131" si="3442">IM2</f>
        <v>Prénom244 Nom244</v>
      </c>
      <c r="YA131" s="29" t="str">
        <f t="shared" ref="YA131" si="3443">IN2</f>
        <v>Prénom245 Nom245</v>
      </c>
      <c r="YB131" s="29" t="str">
        <f t="shared" ref="YB131" si="3444">IO2</f>
        <v>Prénom246 Nom246</v>
      </c>
      <c r="YC131" s="29" t="str">
        <f t="shared" ref="YC131" si="3445">IP2</f>
        <v>Prénom247 Nom247</v>
      </c>
      <c r="YD131" s="29" t="str">
        <f t="shared" ref="YD131" si="3446">IQ2</f>
        <v>Prénom248 Nom248</v>
      </c>
      <c r="YE131" s="29" t="str">
        <f t="shared" ref="YE131" si="3447">IR2</f>
        <v>Prénom249 Nom249</v>
      </c>
      <c r="YF131" s="29" t="str">
        <f t="shared" ref="YF131" si="3448">IS2</f>
        <v>Prénom250 Nom250</v>
      </c>
      <c r="YG131" s="29" t="str">
        <f t="shared" ref="YG131" si="3449">IT2</f>
        <v>Prénom251 Nom251</v>
      </c>
      <c r="YH131" s="29" t="str">
        <f t="shared" ref="YH131" si="3450">IU2</f>
        <v>Prénom252 Nom252</v>
      </c>
      <c r="YI131" s="29" t="str">
        <f t="shared" ref="YI131" si="3451">IV2</f>
        <v>Prénom253 Nom253</v>
      </c>
      <c r="YJ131" s="29" t="str">
        <f t="shared" ref="YJ131" si="3452">IW2</f>
        <v>Prénom254 Nom254</v>
      </c>
      <c r="YK131" s="29" t="str">
        <f t="shared" ref="YK131" si="3453">IX2</f>
        <v>Prénom255 Nom255</v>
      </c>
      <c r="YL131" s="29" t="str">
        <f t="shared" ref="YL131" si="3454">IY2</f>
        <v>Prénom256 Nom256</v>
      </c>
      <c r="YM131" s="29" t="str">
        <f t="shared" ref="YM131" si="3455">IZ2</f>
        <v>Prénom257 Nom257</v>
      </c>
      <c r="YN131" s="29" t="str">
        <f t="shared" ref="YN131" si="3456">JA2</f>
        <v>Prénom258 Nom258</v>
      </c>
      <c r="YO131" s="29" t="str">
        <f t="shared" ref="YO131" si="3457">JB2</f>
        <v>Prénom259 Nom259</v>
      </c>
      <c r="YP131" s="29" t="str">
        <f t="shared" ref="YP131" si="3458">JC2</f>
        <v>Prénom260 Nom260</v>
      </c>
      <c r="YQ131" s="29" t="str">
        <f t="shared" ref="YQ131" si="3459">JD2</f>
        <v>Prénom261 Nom261</v>
      </c>
      <c r="YR131" s="29" t="str">
        <f t="shared" ref="YR131" si="3460">JE2</f>
        <v>Prénom262 Nom262</v>
      </c>
      <c r="YS131" s="29" t="str">
        <f t="shared" ref="YS131" si="3461">JF2</f>
        <v>Prénom263 Nom263</v>
      </c>
      <c r="YT131" s="29" t="str">
        <f t="shared" ref="YT131" si="3462">JG2</f>
        <v>Prénom264 Nom264</v>
      </c>
      <c r="YU131" s="29" t="str">
        <f t="shared" ref="YU131" si="3463">JH2</f>
        <v>Prénom265 Nom265</v>
      </c>
      <c r="YV131" s="29" t="str">
        <f t="shared" ref="YV131" si="3464">JI2</f>
        <v>Prénom266 Nom266</v>
      </c>
      <c r="YW131" s="29" t="str">
        <f t="shared" ref="YW131" si="3465">JJ2</f>
        <v>Prénom267 Nom267</v>
      </c>
      <c r="YX131" s="29" t="str">
        <f t="shared" ref="YX131" si="3466">JK2</f>
        <v>Prénom268 Nom268</v>
      </c>
      <c r="YY131" s="29" t="str">
        <f t="shared" ref="YY131" si="3467">JL2</f>
        <v>Prénom269 Nom269</v>
      </c>
      <c r="YZ131" s="29" t="str">
        <f t="shared" ref="YZ131" si="3468">JM2</f>
        <v>Prénom270 Nom270</v>
      </c>
      <c r="ZA131" s="29" t="str">
        <f t="shared" ref="ZA131" si="3469">JN2</f>
        <v>Prénom271 Nom271</v>
      </c>
      <c r="ZB131" s="29" t="str">
        <f t="shared" ref="ZB131" si="3470">JO2</f>
        <v>Prénom272 Nom272</v>
      </c>
      <c r="ZC131" s="29" t="str">
        <f t="shared" ref="ZC131" si="3471">JP2</f>
        <v>Prénom273 Nom273</v>
      </c>
      <c r="ZD131" s="29" t="str">
        <f t="shared" ref="ZD131" si="3472">JQ2</f>
        <v>Prénom274 Nom274</v>
      </c>
      <c r="ZE131" s="29" t="str">
        <f t="shared" ref="ZE131" si="3473">JR2</f>
        <v>Prénom275 Nom275</v>
      </c>
      <c r="ZF131" s="29" t="str">
        <f t="shared" ref="ZF131" si="3474">JS2</f>
        <v>Prénom276 Nom276</v>
      </c>
      <c r="ZG131" s="29" t="str">
        <f t="shared" ref="ZG131" si="3475">JT2</f>
        <v>Prénom277 Nom277</v>
      </c>
      <c r="ZH131" s="29" t="str">
        <f t="shared" ref="ZH131" si="3476">JU2</f>
        <v>Prénom278 Nom278</v>
      </c>
      <c r="ZI131" s="29" t="str">
        <f t="shared" ref="ZI131" si="3477">JV2</f>
        <v>Prénom279 Nom279</v>
      </c>
      <c r="ZJ131" s="29" t="str">
        <f t="shared" ref="ZJ131" si="3478">JW2</f>
        <v>Prénom280 Nom280</v>
      </c>
      <c r="ZK131" s="29" t="str">
        <f t="shared" ref="ZK131" si="3479">JX2</f>
        <v>Prénom281 Nom281</v>
      </c>
      <c r="ZL131" s="29" t="str">
        <f t="shared" ref="ZL131" si="3480">JY2</f>
        <v>Prénom282 Nom282</v>
      </c>
      <c r="ZM131" s="29" t="str">
        <f t="shared" ref="ZM131" si="3481">JZ2</f>
        <v>Prénom283 Nom283</v>
      </c>
      <c r="ZN131" s="29" t="str">
        <f t="shared" ref="ZN131" si="3482">KA2</f>
        <v>Prénom284 Nom284</v>
      </c>
      <c r="ZO131" s="29" t="str">
        <f t="shared" ref="ZO131" si="3483">KB2</f>
        <v>Prénom285 Nom285</v>
      </c>
      <c r="ZP131" s="29" t="str">
        <f t="shared" ref="ZP131" si="3484">KC2</f>
        <v>Prénom286 Nom286</v>
      </c>
      <c r="ZQ131" s="29" t="str">
        <f t="shared" ref="ZQ131" si="3485">KD2</f>
        <v>Prénom287 Nom287</v>
      </c>
      <c r="ZR131" s="29" t="str">
        <f t="shared" ref="ZR131" si="3486">KE2</f>
        <v>Prénom288 Nom288</v>
      </c>
      <c r="ZS131" s="29" t="str">
        <f t="shared" ref="ZS131" si="3487">KF2</f>
        <v>Prénom289 Nom289</v>
      </c>
      <c r="ZT131" s="29" t="str">
        <f t="shared" ref="ZT131" si="3488">KG2</f>
        <v>Prénom290 Nom290</v>
      </c>
      <c r="ZU131" s="29" t="str">
        <f t="shared" ref="ZU131" si="3489">KH2</f>
        <v>Prénom291 Nom291</v>
      </c>
      <c r="ZV131" s="29" t="str">
        <f t="shared" ref="ZV131" si="3490">KI2</f>
        <v>Prénom292 Nom292</v>
      </c>
      <c r="ZW131" s="29" t="str">
        <f t="shared" ref="ZW131" si="3491">KJ2</f>
        <v>Prénom293 Nom293</v>
      </c>
      <c r="ZX131" s="29" t="str">
        <f t="shared" ref="ZX131" si="3492">KK2</f>
        <v>Prénom294 Nom294</v>
      </c>
      <c r="ZY131" s="29" t="str">
        <f t="shared" ref="ZY131" si="3493">KL2</f>
        <v>Prénom295 Nom295</v>
      </c>
      <c r="ZZ131" s="29" t="str">
        <f t="shared" ref="ZZ131" si="3494">KM2</f>
        <v>Prénom296 Nom296</v>
      </c>
      <c r="AAA131" s="29" t="str">
        <f t="shared" ref="AAA131" si="3495">KN2</f>
        <v>Prénom297 Nom297</v>
      </c>
      <c r="AAB131" s="29" t="str">
        <f t="shared" ref="AAB131" si="3496">KO2</f>
        <v>Prénom298 Nom298</v>
      </c>
      <c r="AAC131" s="29" t="str">
        <f t="shared" ref="AAC131" si="3497">KP2</f>
        <v>Prénom299 Nom299</v>
      </c>
      <c r="AAD131" s="29" t="str">
        <f t="shared" ref="AAD131" si="3498">KQ2</f>
        <v>Prénom300 Nom300</v>
      </c>
      <c r="AAE131" s="29" t="str">
        <f>KR2</f>
        <v>Prénom301 Nom301</v>
      </c>
      <c r="AAF131" s="29" t="str">
        <f t="shared" ref="AAF131" si="3499">KS2</f>
        <v>Prénom302 Nom302</v>
      </c>
      <c r="AAG131" s="29" t="str">
        <f t="shared" ref="AAG131" si="3500">KT2</f>
        <v>Prénom303 Nom303</v>
      </c>
      <c r="AAH131" s="29" t="str">
        <f t="shared" ref="AAH131" si="3501">KU2</f>
        <v>Prénom304 Nom304</v>
      </c>
      <c r="AAI131" s="29" t="str">
        <f t="shared" ref="AAI131" si="3502">KV2</f>
        <v>Prénom305 Nom305</v>
      </c>
      <c r="AAJ131" s="29" t="str">
        <f t="shared" ref="AAJ131" si="3503">KW2</f>
        <v>Prénom306 Nom306</v>
      </c>
      <c r="AAK131" s="29" t="str">
        <f t="shared" ref="AAK131" si="3504">KX2</f>
        <v>Prénom307 Nom307</v>
      </c>
      <c r="AAL131" s="29" t="str">
        <f t="shared" ref="AAL131" si="3505">KY2</f>
        <v>Prénom308 Nom308</v>
      </c>
      <c r="AAM131" s="29" t="str">
        <f t="shared" ref="AAM131" si="3506">KZ2</f>
        <v>Prénom309 Nom309</v>
      </c>
      <c r="AAN131" s="29" t="str">
        <f t="shared" ref="AAN131" si="3507">LA2</f>
        <v>Prénom310 Nom310</v>
      </c>
      <c r="AAO131" s="29" t="str">
        <f t="shared" ref="AAO131" si="3508">LB2</f>
        <v>Prénom311 Nom311</v>
      </c>
      <c r="AAP131" s="29" t="str">
        <f t="shared" ref="AAP131" si="3509">LC2</f>
        <v>Prénom312 Nom312</v>
      </c>
      <c r="AAQ131" s="29" t="str">
        <f t="shared" ref="AAQ131" si="3510">LD2</f>
        <v>Prénom313 Nom313</v>
      </c>
      <c r="AAR131" s="29" t="str">
        <f t="shared" ref="AAR131" si="3511">LE2</f>
        <v>Prénom314 Nom314</v>
      </c>
      <c r="AAS131" s="29" t="str">
        <f t="shared" ref="AAS131" si="3512">LF2</f>
        <v>Prénom315 Nom315</v>
      </c>
      <c r="AAT131" s="29" t="str">
        <f t="shared" ref="AAT131" si="3513">LG2</f>
        <v>Prénom316 Nom316</v>
      </c>
      <c r="AAU131" s="29" t="str">
        <f t="shared" ref="AAU131" si="3514">LH2</f>
        <v>Prénom317 Nom317</v>
      </c>
      <c r="AAV131" s="29" t="str">
        <f t="shared" ref="AAV131" si="3515">LI2</f>
        <v>Prénom318 Nom318</v>
      </c>
      <c r="AAW131" s="29" t="str">
        <f t="shared" ref="AAW131" si="3516">LJ2</f>
        <v>Prénom319 Nom319</v>
      </c>
      <c r="AAX131" s="29" t="str">
        <f t="shared" ref="AAX131" si="3517">LK2</f>
        <v>Prénom320 Nom320</v>
      </c>
      <c r="AAY131" s="29" t="str">
        <f t="shared" ref="AAY131" si="3518">LL2</f>
        <v>Prénom321 Nom321</v>
      </c>
      <c r="AAZ131" s="29" t="str">
        <f t="shared" ref="AAZ131" si="3519">LM2</f>
        <v>Prénom322 Nom322</v>
      </c>
      <c r="ABA131" s="29" t="str">
        <f t="shared" ref="ABA131" si="3520">LN2</f>
        <v>Prénom323 Nom323</v>
      </c>
      <c r="ABB131" s="29" t="str">
        <f t="shared" ref="ABB131" si="3521">LO2</f>
        <v>Prénom324 Nom324</v>
      </c>
      <c r="ABC131" s="29" t="str">
        <f t="shared" ref="ABC131" si="3522">LP2</f>
        <v>Prénom325 Nom325</v>
      </c>
      <c r="ABD131" s="29" t="str">
        <f t="shared" ref="ABD131" si="3523">LQ2</f>
        <v>Prénom326 Nom326</v>
      </c>
      <c r="ABE131" s="29" t="str">
        <f t="shared" ref="ABE131" si="3524">LR2</f>
        <v>Prénom327 Nom327</v>
      </c>
      <c r="ABF131" s="29" t="str">
        <f t="shared" ref="ABF131" si="3525">LS2</f>
        <v>Prénom328 Nom328</v>
      </c>
      <c r="ABG131" s="29" t="str">
        <f t="shared" ref="ABG131" si="3526">LT2</f>
        <v>Prénom329 Nom329</v>
      </c>
      <c r="ABH131" s="29" t="str">
        <f t="shared" ref="ABH131" si="3527">LU2</f>
        <v>Prénom330 Nom330</v>
      </c>
      <c r="ABI131" s="29" t="str">
        <f t="shared" ref="ABI131" si="3528">LV2</f>
        <v>Prénom331 Nom331</v>
      </c>
      <c r="ABJ131" s="29" t="str">
        <f t="shared" ref="ABJ131" si="3529">LW2</f>
        <v>Prénom332 Nom332</v>
      </c>
      <c r="ABK131" s="29" t="str">
        <f t="shared" ref="ABK131" si="3530">LX2</f>
        <v>Prénom333 Nom333</v>
      </c>
      <c r="ABL131" s="29" t="str">
        <f t="shared" ref="ABL131" si="3531">LY2</f>
        <v>Prénom334 Nom334</v>
      </c>
      <c r="ABM131" s="29" t="str">
        <f t="shared" ref="ABM131" si="3532">LZ2</f>
        <v>Prénom335 Nom335</v>
      </c>
      <c r="ABN131" s="29" t="str">
        <f t="shared" ref="ABN131" si="3533">MA2</f>
        <v>Prénom336 Nom336</v>
      </c>
      <c r="ABO131" s="29" t="str">
        <f t="shared" ref="ABO131" si="3534">MB2</f>
        <v>Prénom337 Nom337</v>
      </c>
      <c r="ABP131" s="29" t="str">
        <f t="shared" ref="ABP131" si="3535">MC2</f>
        <v>Prénom338 Nom338</v>
      </c>
      <c r="ABQ131" s="29" t="str">
        <f t="shared" ref="ABQ131" si="3536">MD2</f>
        <v>Prénom339 Nom339</v>
      </c>
      <c r="ABR131" s="29" t="str">
        <f t="shared" ref="ABR131" si="3537">ME2</f>
        <v>Prénom340 Nom340</v>
      </c>
      <c r="ABS131" s="29" t="str">
        <f t="shared" ref="ABS131" si="3538">MF2</f>
        <v>Prénom341 Nom341</v>
      </c>
      <c r="ABT131" s="29" t="str">
        <f t="shared" ref="ABT131" si="3539">MG2</f>
        <v>Prénom342 Nom342</v>
      </c>
      <c r="ABU131" s="29" t="str">
        <f t="shared" ref="ABU131" si="3540">MH2</f>
        <v>Prénom343 Nom343</v>
      </c>
      <c r="ABV131" s="29" t="str">
        <f t="shared" ref="ABV131" si="3541">MI2</f>
        <v>Prénom344 Nom344</v>
      </c>
      <c r="ABW131" s="29" t="str">
        <f t="shared" ref="ABW131" si="3542">MJ2</f>
        <v>Prénom345 Nom345</v>
      </c>
      <c r="ABX131" s="29" t="str">
        <f t="shared" ref="ABX131" si="3543">MK2</f>
        <v>Prénom346 Nom346</v>
      </c>
      <c r="ABY131" s="29" t="str">
        <f t="shared" ref="ABY131" si="3544">ML2</f>
        <v>Prénom347 Nom347</v>
      </c>
      <c r="ABZ131" s="29" t="str">
        <f t="shared" ref="ABZ131" si="3545">MM2</f>
        <v>Prénom348 Nom348</v>
      </c>
      <c r="ACA131" s="29" t="str">
        <f t="shared" ref="ACA131" si="3546">MN2</f>
        <v>Prénom349 Nom349</v>
      </c>
      <c r="ACB131" s="29" t="str">
        <f t="shared" ref="ACB131" si="3547">MO2</f>
        <v>Prénom350 Nom350</v>
      </c>
      <c r="ACC131" s="29" t="str">
        <f t="shared" ref="ACC131" si="3548">MP2</f>
        <v>Prénom351 Nom351</v>
      </c>
      <c r="ACD131" s="29" t="str">
        <f t="shared" ref="ACD131" si="3549">MQ2</f>
        <v>Prénom352 Nom352</v>
      </c>
      <c r="ACE131" s="29" t="str">
        <f t="shared" ref="ACE131" si="3550">MR2</f>
        <v>Prénom353 Nom353</v>
      </c>
      <c r="ACF131" s="29" t="str">
        <f t="shared" ref="ACF131" si="3551">MS2</f>
        <v>Prénom354 Nom354</v>
      </c>
      <c r="ACG131" s="29" t="str">
        <f t="shared" ref="ACG131" si="3552">MT2</f>
        <v>Prénom355 Nom355</v>
      </c>
      <c r="ACH131" s="29" t="str">
        <f t="shared" ref="ACH131" si="3553">MU2</f>
        <v>Prénom356 Nom356</v>
      </c>
      <c r="ACI131" s="29" t="str">
        <f t="shared" ref="ACI131" si="3554">MV2</f>
        <v>Prénom357 Nom357</v>
      </c>
      <c r="ACJ131" s="29" t="str">
        <f t="shared" ref="ACJ131" si="3555">MW2</f>
        <v>Prénom358 Nom358</v>
      </c>
      <c r="ACK131" s="29" t="str">
        <f t="shared" ref="ACK131" si="3556">MX2</f>
        <v>Prénom359 Nom359</v>
      </c>
      <c r="ACL131" s="29" t="str">
        <f t="shared" ref="ACL131" si="3557">MY2</f>
        <v>Prénom360 Nom360</v>
      </c>
      <c r="ACM131" s="29" t="str">
        <f t="shared" ref="ACM131" si="3558">MZ2</f>
        <v>Prénom361 Nom361</v>
      </c>
      <c r="ACN131" s="29" t="str">
        <f t="shared" ref="ACN131" si="3559">NA2</f>
        <v>Prénom362 Nom362</v>
      </c>
      <c r="ACO131" s="29" t="str">
        <f t="shared" ref="ACO131" si="3560">NB2</f>
        <v>Prénom363 Nom363</v>
      </c>
      <c r="ACP131" s="29" t="str">
        <f t="shared" ref="ACP131" si="3561">NC2</f>
        <v>Prénom364 Nom364</v>
      </c>
      <c r="ACQ131" s="29" t="str">
        <f t="shared" ref="ACQ131" si="3562">ND2</f>
        <v>Prénom365 Nom365</v>
      </c>
      <c r="ACR131" s="29" t="str">
        <f t="shared" ref="ACR131" si="3563">NE2</f>
        <v>Prénom366 Nom366</v>
      </c>
      <c r="ACS131" s="29" t="str">
        <f t="shared" ref="ACS131" si="3564">NF2</f>
        <v>Prénom367 Nom367</v>
      </c>
      <c r="ACT131" s="29" t="str">
        <f t="shared" ref="ACT131" si="3565">NG2</f>
        <v>Prénom368 Nom368</v>
      </c>
      <c r="ACU131" s="29" t="str">
        <f t="shared" ref="ACU131" si="3566">NH2</f>
        <v>Prénom369 Nom369</v>
      </c>
      <c r="ACV131" s="29" t="str">
        <f t="shared" ref="ACV131" si="3567">NI2</f>
        <v>Prénom370 Nom370</v>
      </c>
      <c r="ACW131" s="29" t="str">
        <f t="shared" ref="ACW131" si="3568">NJ2</f>
        <v>Prénom371 Nom371</v>
      </c>
      <c r="ACX131" s="29" t="str">
        <f t="shared" ref="ACX131" si="3569">NK2</f>
        <v>Prénom372 Nom372</v>
      </c>
      <c r="ACY131" s="29" t="str">
        <f t="shared" ref="ACY131" si="3570">NL2</f>
        <v>Prénom373 Nom373</v>
      </c>
      <c r="ACZ131" s="29" t="str">
        <f t="shared" ref="ACZ131" si="3571">NM2</f>
        <v>Prénom374 Nom374</v>
      </c>
      <c r="ADA131" s="29" t="str">
        <f t="shared" ref="ADA131" si="3572">NN2</f>
        <v>Prénom375 Nom375</v>
      </c>
      <c r="ADB131" s="29" t="str">
        <f t="shared" ref="ADB131" si="3573">NO2</f>
        <v>Prénom376 Nom376</v>
      </c>
      <c r="ADC131" s="29" t="str">
        <f t="shared" ref="ADC131" si="3574">NP2</f>
        <v>Prénom377 Nom377</v>
      </c>
      <c r="ADD131" s="29" t="str">
        <f t="shared" ref="ADD131" si="3575">NQ2</f>
        <v>Prénom378 Nom378</v>
      </c>
      <c r="ADE131" s="29" t="str">
        <f t="shared" ref="ADE131" si="3576">NR2</f>
        <v>Prénom379 Nom379</v>
      </c>
      <c r="ADF131" s="29" t="str">
        <f t="shared" ref="ADF131" si="3577">NS2</f>
        <v>Prénom380 Nom380</v>
      </c>
      <c r="ADG131" s="29" t="str">
        <f t="shared" ref="ADG131" si="3578">NT2</f>
        <v>Prénom381 Nom381</v>
      </c>
      <c r="ADH131" s="29" t="str">
        <f t="shared" ref="ADH131" si="3579">NU2</f>
        <v>Prénom382 Nom382</v>
      </c>
      <c r="ADI131" s="29" t="str">
        <f t="shared" ref="ADI131" si="3580">NV2</f>
        <v>Prénom383 Nom383</v>
      </c>
      <c r="ADJ131" s="29" t="str">
        <f t="shared" ref="ADJ131" si="3581">NW2</f>
        <v>Prénom384 Nom384</v>
      </c>
      <c r="ADK131" s="29" t="str">
        <f t="shared" ref="ADK131" si="3582">NX2</f>
        <v>Prénom385 Nom385</v>
      </c>
      <c r="ADL131" s="29" t="str">
        <f t="shared" ref="ADL131" si="3583">NY2</f>
        <v>Prénom386 Nom386</v>
      </c>
      <c r="ADM131" s="29" t="str">
        <f t="shared" ref="ADM131" si="3584">NZ2</f>
        <v>Prénom387 Nom387</v>
      </c>
      <c r="ADN131" s="29" t="str">
        <f t="shared" ref="ADN131" si="3585">OA2</f>
        <v>Prénom388 Nom388</v>
      </c>
      <c r="ADO131" s="29" t="str">
        <f t="shared" ref="ADO131" si="3586">OB2</f>
        <v>Prénom389 Nom389</v>
      </c>
      <c r="ADP131" s="29" t="str">
        <f t="shared" ref="ADP131" si="3587">OC2</f>
        <v>Prénom390 Nom390</v>
      </c>
      <c r="ADQ131" s="29" t="str">
        <f t="shared" ref="ADQ131" si="3588">OD2</f>
        <v>Prénom391 Nom391</v>
      </c>
      <c r="ADR131" s="29" t="str">
        <f t="shared" ref="ADR131" si="3589">OE2</f>
        <v>Prénom392 Nom392</v>
      </c>
      <c r="ADS131" s="29" t="str">
        <f t="shared" ref="ADS131" si="3590">OF2</f>
        <v>Prénom393 Nom393</v>
      </c>
      <c r="ADT131" s="29" t="str">
        <f t="shared" ref="ADT131" si="3591">OG2</f>
        <v>Prénom394 Nom394</v>
      </c>
      <c r="ADU131" s="29" t="str">
        <f t="shared" ref="ADU131" si="3592">OH2</f>
        <v>Prénom395 Nom395</v>
      </c>
      <c r="ADV131" s="29" t="str">
        <f t="shared" ref="ADV131" si="3593">OI2</f>
        <v>Prénom396 Nom396</v>
      </c>
      <c r="ADW131" s="29" t="str">
        <f t="shared" ref="ADW131" si="3594">OJ2</f>
        <v>Prénom397 Nom397</v>
      </c>
      <c r="ADX131" s="29" t="str">
        <f t="shared" ref="ADX131" si="3595">OK2</f>
        <v>Prénom398 Nom398</v>
      </c>
      <c r="ADY131" s="29" t="str">
        <f t="shared" ref="ADY131" si="3596">OL2</f>
        <v>Prénom399 Nom399</v>
      </c>
      <c r="ADZ131" s="29" t="str">
        <f t="shared" ref="ADZ131" si="3597">OM2</f>
        <v>Prénom400 Nom400</v>
      </c>
    </row>
    <row r="132" spans="1:806" ht="15.75" thickBot="1" x14ac:dyDescent="0.3">
      <c r="A132" s="3">
        <f>'A remplir'!OO132</f>
        <v>0</v>
      </c>
      <c r="B132" s="119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  <c r="JD132" s="116"/>
      <c r="JE132" s="116"/>
      <c r="JF132" s="116"/>
      <c r="JG132" s="116"/>
      <c r="JH132" s="116"/>
      <c r="JI132" s="116"/>
      <c r="JJ132" s="116"/>
      <c r="JK132" s="116"/>
      <c r="JL132" s="116"/>
      <c r="JM132" s="116"/>
      <c r="JN132" s="116"/>
      <c r="JO132" s="116"/>
      <c r="JP132" s="116"/>
      <c r="JQ132" s="116"/>
      <c r="JR132" s="116"/>
      <c r="JS132" s="116"/>
      <c r="JT132" s="116"/>
      <c r="JU132" s="116"/>
      <c r="JV132" s="116"/>
      <c r="JW132" s="116"/>
      <c r="JX132" s="116"/>
      <c r="JY132" s="116"/>
      <c r="JZ132" s="116"/>
      <c r="KA132" s="116"/>
      <c r="KB132" s="116"/>
      <c r="KC132" s="116"/>
      <c r="KD132" s="116"/>
      <c r="KE132" s="116"/>
      <c r="KF132" s="116"/>
      <c r="KG132" s="116"/>
      <c r="KH132" s="116"/>
      <c r="KI132" s="116"/>
      <c r="KJ132" s="116"/>
      <c r="KK132" s="116"/>
      <c r="KL132" s="116"/>
      <c r="KM132" s="116"/>
      <c r="KN132" s="116"/>
      <c r="KO132" s="116"/>
      <c r="KP132" s="116"/>
      <c r="KQ132" s="116"/>
      <c r="KR132" s="116"/>
      <c r="KS132" s="116"/>
      <c r="KT132" s="116"/>
      <c r="KU132" s="116"/>
      <c r="KV132" s="116"/>
      <c r="KW132" s="116"/>
      <c r="KX132" s="116"/>
      <c r="KY132" s="116"/>
      <c r="KZ132" s="116"/>
      <c r="LA132" s="116"/>
      <c r="LB132" s="116"/>
      <c r="LC132" s="116"/>
      <c r="LD132" s="116"/>
      <c r="LE132" s="116"/>
      <c r="LF132" s="116"/>
      <c r="LG132" s="116"/>
      <c r="LH132" s="116"/>
      <c r="LI132" s="116"/>
      <c r="LJ132" s="116"/>
      <c r="LK132" s="116"/>
      <c r="LL132" s="116"/>
      <c r="LM132" s="116"/>
      <c r="LN132" s="116"/>
      <c r="LO132" s="116"/>
      <c r="LP132" s="116"/>
      <c r="LQ132" s="116"/>
      <c r="LR132" s="116"/>
      <c r="LS132" s="116"/>
      <c r="LT132" s="116"/>
      <c r="LU132" s="116"/>
      <c r="LV132" s="116"/>
      <c r="LW132" s="116"/>
      <c r="LX132" s="116"/>
      <c r="LY132" s="116"/>
      <c r="LZ132" s="116"/>
      <c r="MA132" s="116"/>
      <c r="MB132" s="116"/>
      <c r="MC132" s="116"/>
      <c r="MD132" s="116"/>
      <c r="ME132" s="116"/>
      <c r="MF132" s="116"/>
      <c r="MG132" s="116"/>
      <c r="MH132" s="116"/>
      <c r="MI132" s="116"/>
      <c r="MJ132" s="116"/>
      <c r="MK132" s="116"/>
      <c r="ML132" s="116"/>
      <c r="MM132" s="116"/>
      <c r="MN132" s="116"/>
      <c r="MO132" s="116"/>
      <c r="MP132" s="116"/>
      <c r="MQ132" s="116"/>
      <c r="MR132" s="116"/>
      <c r="MS132" s="116"/>
      <c r="MT132" s="116"/>
      <c r="MU132" s="116"/>
      <c r="MV132" s="116"/>
      <c r="MW132" s="116"/>
      <c r="MX132" s="116"/>
      <c r="MY132" s="116"/>
      <c r="MZ132" s="116"/>
      <c r="NA132" s="116"/>
      <c r="NB132" s="116"/>
      <c r="NC132" s="116"/>
      <c r="ND132" s="116"/>
      <c r="NE132" s="116"/>
      <c r="NF132" s="116"/>
      <c r="NG132" s="116"/>
      <c r="NH132" s="116"/>
      <c r="NI132" s="116"/>
      <c r="NJ132" s="116"/>
      <c r="NK132" s="116"/>
      <c r="NL132" s="116"/>
      <c r="NM132" s="116"/>
      <c r="NN132" s="116"/>
      <c r="NO132" s="116"/>
      <c r="NP132" s="116"/>
      <c r="NQ132" s="116"/>
      <c r="NR132" s="116"/>
      <c r="NS132" s="116"/>
      <c r="NT132" s="116"/>
      <c r="NU132" s="116"/>
      <c r="NV132" s="116"/>
      <c r="NW132" s="116"/>
      <c r="NX132" s="116"/>
      <c r="NY132" s="116"/>
      <c r="NZ132" s="116"/>
      <c r="OA132" s="116"/>
      <c r="OB132" s="116"/>
      <c r="OC132" s="116"/>
      <c r="OD132" s="116"/>
      <c r="OE132" s="116"/>
      <c r="OF132" s="116"/>
      <c r="OG132" s="116"/>
      <c r="OH132" s="116"/>
      <c r="OI132" s="116"/>
      <c r="OJ132" s="116"/>
      <c r="OK132" s="116"/>
      <c r="OL132" s="116"/>
      <c r="OM132" s="116"/>
      <c r="ON132" s="4"/>
      <c r="OO132" s="2"/>
      <c r="OP132" s="118" t="s">
        <v>9</v>
      </c>
      <c r="OQ132" s="5">
        <f>'A remplir'!C119</f>
        <v>1</v>
      </c>
      <c r="OR132" s="5">
        <f>'A remplir'!D119</f>
        <v>1</v>
      </c>
      <c r="OS132" s="5">
        <f>'A remplir'!E119</f>
        <v>1</v>
      </c>
      <c r="OT132" s="5">
        <f>'A remplir'!F119</f>
        <v>0</v>
      </c>
      <c r="OU132" s="5">
        <f>'A remplir'!G119</f>
        <v>0</v>
      </c>
      <c r="OV132" s="5">
        <f>'A remplir'!H119</f>
        <v>0</v>
      </c>
      <c r="OW132" s="5">
        <f>'A remplir'!I119</f>
        <v>0</v>
      </c>
      <c r="OX132" s="5">
        <f>'A remplir'!J119</f>
        <v>0</v>
      </c>
      <c r="OY132" s="5">
        <f>'A remplir'!K119</f>
        <v>0</v>
      </c>
      <c r="OZ132" s="5">
        <f>'A remplir'!L119</f>
        <v>0</v>
      </c>
      <c r="PA132" s="5">
        <f>'A remplir'!M119</f>
        <v>0</v>
      </c>
      <c r="PB132" s="5">
        <f>'A remplir'!N119</f>
        <v>0</v>
      </c>
      <c r="PC132" s="5">
        <f>'A remplir'!O119</f>
        <v>0</v>
      </c>
      <c r="PD132" s="5">
        <f>'A remplir'!P119</f>
        <v>0</v>
      </c>
      <c r="PE132" s="5">
        <f>'A remplir'!Q119</f>
        <v>0</v>
      </c>
      <c r="PF132" s="5">
        <f>'A remplir'!R119</f>
        <v>0</v>
      </c>
      <c r="PG132" s="5">
        <f>'A remplir'!S119</f>
        <v>0</v>
      </c>
      <c r="PH132" s="5">
        <f>'A remplir'!T119</f>
        <v>0</v>
      </c>
      <c r="PI132" s="5">
        <f>'A remplir'!U119</f>
        <v>0</v>
      </c>
      <c r="PJ132" s="5">
        <f>'A remplir'!V119</f>
        <v>0</v>
      </c>
      <c r="PK132" s="5">
        <f>'A remplir'!W119</f>
        <v>0</v>
      </c>
      <c r="PL132" s="5">
        <f>'A remplir'!X119</f>
        <v>0</v>
      </c>
      <c r="PM132" s="5">
        <f>'A remplir'!Y119</f>
        <v>0</v>
      </c>
      <c r="PN132" s="5">
        <f>'A remplir'!Z119</f>
        <v>0</v>
      </c>
      <c r="PO132" s="5">
        <f>'A remplir'!AA119</f>
        <v>0</v>
      </c>
      <c r="PP132" s="5">
        <f>'A remplir'!AB119</f>
        <v>0</v>
      </c>
      <c r="PQ132" s="5">
        <f>'A remplir'!AC119</f>
        <v>0</v>
      </c>
      <c r="PR132" s="5">
        <f>'A remplir'!AD119</f>
        <v>0</v>
      </c>
      <c r="PS132" s="5">
        <f>'A remplir'!AE119</f>
        <v>0</v>
      </c>
      <c r="PT132" s="5">
        <f>'A remplir'!AF119</f>
        <v>0</v>
      </c>
      <c r="PU132" s="5">
        <f>'A remplir'!AG119</f>
        <v>0</v>
      </c>
      <c r="PV132" s="5">
        <f>'A remplir'!AH119</f>
        <v>0</v>
      </c>
      <c r="PW132" s="5">
        <f>'A remplir'!AI119</f>
        <v>0</v>
      </c>
      <c r="PX132" s="5">
        <f>'A remplir'!AJ119</f>
        <v>0</v>
      </c>
      <c r="PY132" s="5">
        <f>'A remplir'!AK119</f>
        <v>0</v>
      </c>
      <c r="PZ132" s="5">
        <f>'A remplir'!AL119</f>
        <v>0</v>
      </c>
      <c r="QA132" s="5">
        <f>'A remplir'!AM119</f>
        <v>0</v>
      </c>
      <c r="QB132" s="5">
        <f>'A remplir'!AN119</f>
        <v>0</v>
      </c>
      <c r="QC132" s="5">
        <f>'A remplir'!AO119</f>
        <v>0</v>
      </c>
      <c r="QD132" s="5">
        <f>'A remplir'!AP119</f>
        <v>0</v>
      </c>
      <c r="QE132" s="5">
        <f>'A remplir'!AQ119</f>
        <v>0</v>
      </c>
      <c r="QF132" s="5">
        <f>'A remplir'!AR119</f>
        <v>0</v>
      </c>
      <c r="QG132" s="5">
        <f>'A remplir'!AS119</f>
        <v>0</v>
      </c>
      <c r="QH132" s="5">
        <f>'A remplir'!AT119</f>
        <v>0</v>
      </c>
      <c r="QI132" s="5">
        <f>'A remplir'!AU119</f>
        <v>0</v>
      </c>
      <c r="QJ132" s="5">
        <f>'A remplir'!AV119</f>
        <v>0</v>
      </c>
      <c r="QK132" s="5">
        <f>'A remplir'!AW119</f>
        <v>0</v>
      </c>
      <c r="QL132" s="5">
        <f>'A remplir'!AX119</f>
        <v>0</v>
      </c>
      <c r="QM132" s="5">
        <f>'A remplir'!AY119</f>
        <v>0</v>
      </c>
      <c r="QN132" s="5">
        <f>'A remplir'!AZ119</f>
        <v>0</v>
      </c>
      <c r="QO132" s="5">
        <f>'A remplir'!BA119</f>
        <v>0</v>
      </c>
      <c r="QP132" s="5">
        <f>'A remplir'!BB119</f>
        <v>0</v>
      </c>
      <c r="QQ132" s="5">
        <f>'A remplir'!BC119</f>
        <v>0</v>
      </c>
      <c r="QR132" s="5">
        <f>'A remplir'!BD119</f>
        <v>0</v>
      </c>
      <c r="QS132" s="5">
        <f>'A remplir'!BE119</f>
        <v>0</v>
      </c>
      <c r="QT132" s="5">
        <f>'A remplir'!BF119</f>
        <v>0</v>
      </c>
      <c r="QU132" s="5">
        <f>'A remplir'!BG119</f>
        <v>0</v>
      </c>
      <c r="QV132" s="5">
        <f>'A remplir'!BH119</f>
        <v>0</v>
      </c>
      <c r="QW132" s="5">
        <f>'A remplir'!BI119</f>
        <v>0</v>
      </c>
      <c r="QX132" s="5">
        <f>'A remplir'!BJ119</f>
        <v>0</v>
      </c>
      <c r="QY132" s="5">
        <f>'A remplir'!BK119</f>
        <v>0</v>
      </c>
      <c r="QZ132" s="5">
        <f>'A remplir'!BL119</f>
        <v>0</v>
      </c>
      <c r="RA132" s="5">
        <f>'A remplir'!BM119</f>
        <v>0</v>
      </c>
      <c r="RB132" s="5">
        <f>'A remplir'!BN119</f>
        <v>0</v>
      </c>
      <c r="RC132" s="5">
        <f>'A remplir'!BO119</f>
        <v>0</v>
      </c>
      <c r="RD132" s="5">
        <f>'A remplir'!BP119</f>
        <v>0</v>
      </c>
      <c r="RE132" s="5">
        <f>'A remplir'!BQ119</f>
        <v>0</v>
      </c>
      <c r="RF132" s="5">
        <f>'A remplir'!BR119</f>
        <v>0</v>
      </c>
      <c r="RG132" s="5">
        <f>'A remplir'!BS119</f>
        <v>0</v>
      </c>
      <c r="RH132" s="5">
        <f>'A remplir'!BT119</f>
        <v>0</v>
      </c>
      <c r="RI132" s="5">
        <f>'A remplir'!BU119</f>
        <v>0</v>
      </c>
      <c r="RJ132" s="5">
        <f>'A remplir'!BV119</f>
        <v>0</v>
      </c>
      <c r="RK132" s="5">
        <f>'A remplir'!BW119</f>
        <v>0</v>
      </c>
      <c r="RL132" s="5">
        <f>'A remplir'!BX119</f>
        <v>0</v>
      </c>
      <c r="RM132" s="5">
        <f>'A remplir'!BY119</f>
        <v>0</v>
      </c>
      <c r="RN132" s="5">
        <f>'A remplir'!BZ119</f>
        <v>0</v>
      </c>
      <c r="RO132" s="5">
        <f>'A remplir'!CA119</f>
        <v>0</v>
      </c>
      <c r="RP132" s="5">
        <f>'A remplir'!CB119</f>
        <v>0</v>
      </c>
      <c r="RQ132" s="5">
        <f>'A remplir'!CC119</f>
        <v>0</v>
      </c>
      <c r="RR132" s="5">
        <f>'A remplir'!CD119</f>
        <v>0</v>
      </c>
      <c r="RS132" s="5">
        <f>'A remplir'!CE119</f>
        <v>0</v>
      </c>
      <c r="RT132" s="5">
        <f>'A remplir'!CF119</f>
        <v>0</v>
      </c>
      <c r="RU132" s="5">
        <f>'A remplir'!CG119</f>
        <v>0</v>
      </c>
      <c r="RV132" s="5">
        <f>'A remplir'!CH119</f>
        <v>0</v>
      </c>
      <c r="RW132" s="5">
        <f>'A remplir'!CI119</f>
        <v>0</v>
      </c>
      <c r="RX132" s="5">
        <f>'A remplir'!CJ119</f>
        <v>0</v>
      </c>
      <c r="RY132" s="5">
        <f>'A remplir'!CK119</f>
        <v>0</v>
      </c>
      <c r="RZ132" s="5">
        <f>'A remplir'!CL119</f>
        <v>0</v>
      </c>
      <c r="SA132" s="5">
        <f>'A remplir'!CM119</f>
        <v>0</v>
      </c>
      <c r="SB132" s="5">
        <f>'A remplir'!CN119</f>
        <v>0</v>
      </c>
      <c r="SC132" s="5">
        <f>'A remplir'!CO119</f>
        <v>0</v>
      </c>
      <c r="SD132" s="5">
        <f>'A remplir'!CP119</f>
        <v>0</v>
      </c>
      <c r="SE132" s="5">
        <f>'A remplir'!CQ119</f>
        <v>0</v>
      </c>
      <c r="SF132" s="5">
        <f>'A remplir'!CR119</f>
        <v>0</v>
      </c>
      <c r="SG132" s="5">
        <f>'A remplir'!CS119</f>
        <v>0</v>
      </c>
      <c r="SH132" s="5">
        <f>'A remplir'!CT119</f>
        <v>0</v>
      </c>
      <c r="SI132" s="5">
        <f>'A remplir'!CU119</f>
        <v>0</v>
      </c>
      <c r="SJ132" s="5">
        <f>'A remplir'!CV119</f>
        <v>0</v>
      </c>
      <c r="SK132" s="5">
        <f>'A remplir'!CW119</f>
        <v>0</v>
      </c>
      <c r="SL132" s="5">
        <f>'A remplir'!CX119</f>
        <v>0</v>
      </c>
      <c r="SM132" s="5">
        <f>'A remplir'!CY119</f>
        <v>0</v>
      </c>
      <c r="SN132" s="5">
        <f>'A remplir'!CZ119</f>
        <v>0</v>
      </c>
      <c r="SO132" s="5">
        <f>'A remplir'!DA119</f>
        <v>0</v>
      </c>
      <c r="SP132" s="5">
        <f>'A remplir'!DB119</f>
        <v>0</v>
      </c>
      <c r="SQ132" s="5">
        <f>'A remplir'!DC119</f>
        <v>0</v>
      </c>
      <c r="SR132" s="5">
        <f>'A remplir'!DD119</f>
        <v>0</v>
      </c>
      <c r="SS132" s="5">
        <f>'A remplir'!DE119</f>
        <v>0</v>
      </c>
      <c r="ST132" s="5">
        <f>'A remplir'!DF119</f>
        <v>0</v>
      </c>
      <c r="SU132" s="5">
        <f>'A remplir'!DG119</f>
        <v>0</v>
      </c>
      <c r="SV132" s="5">
        <f>'A remplir'!DH119</f>
        <v>0</v>
      </c>
      <c r="SW132" s="5">
        <f>'A remplir'!DI119</f>
        <v>0</v>
      </c>
      <c r="SX132" s="5">
        <f>'A remplir'!DJ119</f>
        <v>0</v>
      </c>
      <c r="SY132" s="5">
        <f>'A remplir'!DK119</f>
        <v>0</v>
      </c>
      <c r="SZ132" s="5">
        <f>'A remplir'!DL119</f>
        <v>0</v>
      </c>
      <c r="TA132" s="5">
        <f>'A remplir'!DM119</f>
        <v>0</v>
      </c>
      <c r="TB132" s="5">
        <f>'A remplir'!DN119</f>
        <v>0</v>
      </c>
      <c r="TC132" s="5">
        <f>'A remplir'!DO119</f>
        <v>0</v>
      </c>
      <c r="TD132" s="5">
        <f>'A remplir'!DP119</f>
        <v>0</v>
      </c>
      <c r="TE132" s="5">
        <f>'A remplir'!DQ119</f>
        <v>0</v>
      </c>
      <c r="TF132" s="5">
        <f>'A remplir'!DR119</f>
        <v>0</v>
      </c>
      <c r="TG132" s="5">
        <f>'A remplir'!DS119</f>
        <v>0</v>
      </c>
      <c r="TH132" s="5">
        <f>'A remplir'!DT119</f>
        <v>0</v>
      </c>
      <c r="TI132" s="5">
        <f>'A remplir'!DU119</f>
        <v>0</v>
      </c>
      <c r="TJ132" s="5">
        <f>'A remplir'!DV119</f>
        <v>0</v>
      </c>
      <c r="TK132" s="5">
        <f>'A remplir'!DW119</f>
        <v>0</v>
      </c>
      <c r="TL132" s="5">
        <f>'A remplir'!DX119</f>
        <v>0</v>
      </c>
      <c r="TM132" s="5">
        <f>'A remplir'!DY119</f>
        <v>0</v>
      </c>
      <c r="TN132" s="5">
        <f>'A remplir'!DZ119</f>
        <v>0</v>
      </c>
      <c r="TO132" s="5">
        <f>'A remplir'!EA119</f>
        <v>0</v>
      </c>
      <c r="TP132" s="5">
        <f>'A remplir'!EB119</f>
        <v>0</v>
      </c>
      <c r="TQ132" s="5">
        <f>'A remplir'!EC119</f>
        <v>0</v>
      </c>
      <c r="TR132" s="5">
        <f>'A remplir'!ED119</f>
        <v>0</v>
      </c>
      <c r="TS132" s="5">
        <f>'A remplir'!EE119</f>
        <v>0</v>
      </c>
      <c r="TT132" s="5">
        <f>'A remplir'!EF119</f>
        <v>0</v>
      </c>
      <c r="TU132" s="5">
        <f>'A remplir'!EG119</f>
        <v>0</v>
      </c>
      <c r="TV132" s="5">
        <f>'A remplir'!EH119</f>
        <v>0</v>
      </c>
      <c r="TW132" s="5">
        <f>'A remplir'!EI119</f>
        <v>0</v>
      </c>
      <c r="TX132" s="5">
        <f>'A remplir'!EJ119</f>
        <v>0</v>
      </c>
      <c r="TY132" s="5">
        <f>'A remplir'!EK119</f>
        <v>0</v>
      </c>
      <c r="TZ132" s="5">
        <f>'A remplir'!EL119</f>
        <v>0</v>
      </c>
      <c r="UA132" s="5">
        <f>'A remplir'!EM119</f>
        <v>0</v>
      </c>
      <c r="UB132" s="5">
        <f>'A remplir'!EN119</f>
        <v>0</v>
      </c>
      <c r="UC132" s="5">
        <f>'A remplir'!EO119</f>
        <v>0</v>
      </c>
      <c r="UD132" s="5">
        <f>'A remplir'!EP119</f>
        <v>0</v>
      </c>
      <c r="UE132" s="5">
        <f>'A remplir'!EQ119</f>
        <v>0</v>
      </c>
      <c r="UF132" s="5">
        <f>'A remplir'!ER119</f>
        <v>0</v>
      </c>
      <c r="UG132" s="5">
        <f>'A remplir'!ES119</f>
        <v>0</v>
      </c>
      <c r="UH132" s="5">
        <f>'A remplir'!ET119</f>
        <v>0</v>
      </c>
      <c r="UI132" s="5">
        <f>'A remplir'!EU119</f>
        <v>0</v>
      </c>
      <c r="UJ132" s="5">
        <f>'A remplir'!EV119</f>
        <v>0</v>
      </c>
      <c r="UK132" s="5">
        <f>'A remplir'!EW119</f>
        <v>0</v>
      </c>
      <c r="UL132" s="5">
        <f>'A remplir'!EX119</f>
        <v>0</v>
      </c>
      <c r="UM132" s="5">
        <f>'A remplir'!EY119</f>
        <v>0</v>
      </c>
      <c r="UN132" s="5">
        <f>'A remplir'!EZ119</f>
        <v>0</v>
      </c>
      <c r="UO132" s="5">
        <f>'A remplir'!FA119</f>
        <v>0</v>
      </c>
      <c r="UP132" s="5">
        <f>'A remplir'!FB119</f>
        <v>0</v>
      </c>
      <c r="UQ132" s="5">
        <f>'A remplir'!FC119</f>
        <v>0</v>
      </c>
      <c r="UR132" s="5">
        <f>'A remplir'!FD119</f>
        <v>0</v>
      </c>
      <c r="US132" s="5">
        <f>'A remplir'!FE119</f>
        <v>0</v>
      </c>
      <c r="UT132" s="5">
        <f>'A remplir'!FF119</f>
        <v>0</v>
      </c>
      <c r="UU132" s="5">
        <f>'A remplir'!FG119</f>
        <v>0</v>
      </c>
      <c r="UV132" s="5">
        <f>'A remplir'!FH119</f>
        <v>0</v>
      </c>
      <c r="UW132" s="5">
        <f>'A remplir'!FI119</f>
        <v>0</v>
      </c>
      <c r="UX132" s="5">
        <f>'A remplir'!FJ119</f>
        <v>0</v>
      </c>
      <c r="UY132" s="5">
        <f>'A remplir'!FK119</f>
        <v>0</v>
      </c>
      <c r="UZ132" s="5">
        <f>'A remplir'!FL119</f>
        <v>0</v>
      </c>
      <c r="VA132" s="5">
        <f>'A remplir'!FM119</f>
        <v>0</v>
      </c>
      <c r="VB132" s="5">
        <f>'A remplir'!FN119</f>
        <v>0</v>
      </c>
      <c r="VC132" s="5">
        <f>'A remplir'!FO119</f>
        <v>0</v>
      </c>
      <c r="VD132" s="5">
        <f>'A remplir'!FP119</f>
        <v>0</v>
      </c>
      <c r="VE132" s="5">
        <f>'A remplir'!FQ119</f>
        <v>0</v>
      </c>
      <c r="VF132" s="5">
        <f>'A remplir'!FR119</f>
        <v>0</v>
      </c>
      <c r="VG132" s="5">
        <f>'A remplir'!FS119</f>
        <v>0</v>
      </c>
      <c r="VH132" s="5">
        <f>'A remplir'!FT119</f>
        <v>0</v>
      </c>
      <c r="VI132" s="5">
        <f>'A remplir'!FU119</f>
        <v>0</v>
      </c>
      <c r="VJ132" s="5">
        <f>'A remplir'!FV119</f>
        <v>0</v>
      </c>
      <c r="VK132" s="5">
        <f>'A remplir'!FW119</f>
        <v>0</v>
      </c>
      <c r="VL132" s="5">
        <f>'A remplir'!FX119</f>
        <v>0</v>
      </c>
      <c r="VM132" s="5">
        <f>'A remplir'!FY119</f>
        <v>0</v>
      </c>
      <c r="VN132" s="5">
        <f>'A remplir'!FZ119</f>
        <v>0</v>
      </c>
      <c r="VO132" s="5">
        <f>'A remplir'!GA119</f>
        <v>0</v>
      </c>
      <c r="VP132" s="5">
        <f>'A remplir'!GB119</f>
        <v>0</v>
      </c>
      <c r="VQ132" s="5">
        <f>'A remplir'!GC119</f>
        <v>0</v>
      </c>
      <c r="VR132" s="5">
        <f>'A remplir'!GD119</f>
        <v>0</v>
      </c>
      <c r="VS132" s="5">
        <f>'A remplir'!GE119</f>
        <v>0</v>
      </c>
      <c r="VT132" s="5">
        <f>'A remplir'!GF119</f>
        <v>0</v>
      </c>
      <c r="VU132" s="5">
        <f>'A remplir'!GG119</f>
        <v>0</v>
      </c>
      <c r="VV132" s="5">
        <f>'A remplir'!GH119</f>
        <v>0</v>
      </c>
      <c r="VW132" s="5">
        <f>'A remplir'!GI119</f>
        <v>0</v>
      </c>
      <c r="VX132" s="5">
        <f>'A remplir'!GJ119</f>
        <v>0</v>
      </c>
      <c r="VY132" s="5">
        <f>'A remplir'!GK119</f>
        <v>0</v>
      </c>
      <c r="VZ132" s="5">
        <f>'A remplir'!GL119</f>
        <v>0</v>
      </c>
      <c r="WA132" s="5">
        <f>'A remplir'!GM119</f>
        <v>0</v>
      </c>
      <c r="WB132" s="5">
        <f>'A remplir'!GN119</f>
        <v>0</v>
      </c>
      <c r="WC132" s="5">
        <f>'A remplir'!GO119</f>
        <v>0</v>
      </c>
      <c r="WD132" s="5">
        <f>'A remplir'!GP119</f>
        <v>0</v>
      </c>
      <c r="WE132" s="5">
        <f>'A remplir'!GQ119</f>
        <v>0</v>
      </c>
      <c r="WF132" s="5">
        <f>'A remplir'!GR119</f>
        <v>0</v>
      </c>
      <c r="WG132" s="5">
        <f>'A remplir'!GS119</f>
        <v>0</v>
      </c>
      <c r="WH132" s="5">
        <f>'A remplir'!GT119</f>
        <v>0</v>
      </c>
      <c r="WI132" s="5">
        <f>'A remplir'!GU119</f>
        <v>0</v>
      </c>
      <c r="WJ132" s="5">
        <f>'A remplir'!GV119</f>
        <v>0</v>
      </c>
      <c r="WK132" s="5">
        <f>'A remplir'!GW119</f>
        <v>0</v>
      </c>
      <c r="WL132" s="5">
        <f>'A remplir'!GX119</f>
        <v>0</v>
      </c>
      <c r="WM132" s="5">
        <f>'A remplir'!GY119</f>
        <v>0</v>
      </c>
      <c r="WN132" s="5">
        <f>'A remplir'!GZ119</f>
        <v>0</v>
      </c>
      <c r="WO132" s="5">
        <f>'A remplir'!HA119</f>
        <v>0</v>
      </c>
      <c r="WP132" s="5">
        <f>'A remplir'!HB119</f>
        <v>0</v>
      </c>
      <c r="WQ132" s="5">
        <f>'A remplir'!HC119</f>
        <v>0</v>
      </c>
      <c r="WR132" s="5">
        <f>'A remplir'!HD119</f>
        <v>0</v>
      </c>
      <c r="WS132" s="5">
        <f>'A remplir'!HE119</f>
        <v>0</v>
      </c>
      <c r="WT132" s="5">
        <f>'A remplir'!HF119</f>
        <v>0</v>
      </c>
      <c r="WU132" s="5">
        <f>'A remplir'!HG119</f>
        <v>0</v>
      </c>
      <c r="WV132" s="5">
        <f>'A remplir'!HH119</f>
        <v>0</v>
      </c>
      <c r="WW132" s="5">
        <f>'A remplir'!HI119</f>
        <v>0</v>
      </c>
      <c r="WX132" s="5">
        <f>'A remplir'!HJ119</f>
        <v>0</v>
      </c>
      <c r="WY132" s="5">
        <f>'A remplir'!HK119</f>
        <v>0</v>
      </c>
      <c r="WZ132" s="5">
        <f>'A remplir'!HL119</f>
        <v>0</v>
      </c>
      <c r="XA132" s="5">
        <f>'A remplir'!HM119</f>
        <v>0</v>
      </c>
      <c r="XB132" s="5">
        <f>'A remplir'!HN119</f>
        <v>0</v>
      </c>
      <c r="XC132" s="5">
        <f>'A remplir'!HO119</f>
        <v>0</v>
      </c>
      <c r="XD132" s="5">
        <f>'A remplir'!HP119</f>
        <v>0</v>
      </c>
      <c r="XE132" s="5">
        <f>'A remplir'!HQ119</f>
        <v>0</v>
      </c>
      <c r="XF132" s="5">
        <f>'A remplir'!HR119</f>
        <v>0</v>
      </c>
      <c r="XG132" s="5">
        <f>'A remplir'!HS119</f>
        <v>0</v>
      </c>
      <c r="XH132" s="5">
        <f>'A remplir'!HT119</f>
        <v>0</v>
      </c>
      <c r="XI132" s="5">
        <f>'A remplir'!HU119</f>
        <v>0</v>
      </c>
      <c r="XJ132" s="5">
        <f>'A remplir'!HV119</f>
        <v>0</v>
      </c>
      <c r="XK132" s="5">
        <f>'A remplir'!HW119</f>
        <v>0</v>
      </c>
      <c r="XL132" s="5">
        <f>'A remplir'!HX119</f>
        <v>0</v>
      </c>
      <c r="XM132" s="5">
        <f>'A remplir'!HY119</f>
        <v>0</v>
      </c>
      <c r="XN132" s="5">
        <f>'A remplir'!HZ119</f>
        <v>0</v>
      </c>
      <c r="XO132" s="5">
        <f>'A remplir'!IA119</f>
        <v>0</v>
      </c>
      <c r="XP132" s="5">
        <f>'A remplir'!IB119</f>
        <v>0</v>
      </c>
      <c r="XQ132" s="5">
        <f>'A remplir'!IC119</f>
        <v>0</v>
      </c>
      <c r="XR132" s="5">
        <f>'A remplir'!ID119</f>
        <v>0</v>
      </c>
      <c r="XS132" s="5">
        <f>'A remplir'!IE119</f>
        <v>0</v>
      </c>
      <c r="XT132" s="5">
        <f>'A remplir'!IF119</f>
        <v>0</v>
      </c>
      <c r="XU132" s="5">
        <f>'A remplir'!IG119</f>
        <v>0</v>
      </c>
      <c r="XV132" s="5">
        <f>'A remplir'!IH119</f>
        <v>0</v>
      </c>
      <c r="XW132" s="5">
        <f>'A remplir'!II119</f>
        <v>0</v>
      </c>
      <c r="XX132" s="5">
        <f>'A remplir'!IJ119</f>
        <v>0</v>
      </c>
      <c r="XY132" s="5">
        <f>'A remplir'!IK119</f>
        <v>0</v>
      </c>
      <c r="XZ132" s="5">
        <f>'A remplir'!IL119</f>
        <v>0</v>
      </c>
      <c r="YA132" s="5">
        <f>'A remplir'!IM119</f>
        <v>0</v>
      </c>
      <c r="YB132" s="5">
        <f>'A remplir'!IN119</f>
        <v>0</v>
      </c>
      <c r="YC132" s="5">
        <f>'A remplir'!IO119</f>
        <v>0</v>
      </c>
      <c r="YD132" s="5">
        <f>'A remplir'!IP119</f>
        <v>0</v>
      </c>
      <c r="YE132" s="5">
        <f>'A remplir'!IQ119</f>
        <v>0</v>
      </c>
      <c r="YF132" s="5">
        <f>'A remplir'!IR119</f>
        <v>0</v>
      </c>
      <c r="YG132" s="5">
        <f>'A remplir'!IS119</f>
        <v>0</v>
      </c>
      <c r="YH132" s="5">
        <f>'A remplir'!IT119</f>
        <v>0</v>
      </c>
      <c r="YI132" s="5">
        <f>'A remplir'!IU119</f>
        <v>0</v>
      </c>
      <c r="YJ132" s="5">
        <f>'A remplir'!IV119</f>
        <v>0</v>
      </c>
      <c r="YK132" s="5">
        <f>'A remplir'!IW119</f>
        <v>0</v>
      </c>
      <c r="YL132" s="5">
        <f>'A remplir'!IX119</f>
        <v>0</v>
      </c>
      <c r="YM132" s="5">
        <f>'A remplir'!IY119</f>
        <v>0</v>
      </c>
      <c r="YN132" s="5">
        <f>'A remplir'!IZ119</f>
        <v>0</v>
      </c>
      <c r="YO132" s="5">
        <f>'A remplir'!JA119</f>
        <v>0</v>
      </c>
      <c r="YP132" s="5">
        <f>'A remplir'!JB119</f>
        <v>0</v>
      </c>
      <c r="YQ132" s="5">
        <f>'A remplir'!JC119</f>
        <v>0</v>
      </c>
      <c r="YR132" s="5">
        <f>'A remplir'!JD119</f>
        <v>0</v>
      </c>
      <c r="YS132" s="5">
        <f>'A remplir'!JE119</f>
        <v>0</v>
      </c>
      <c r="YT132" s="5">
        <f>'A remplir'!JF119</f>
        <v>0</v>
      </c>
      <c r="YU132" s="5">
        <f>'A remplir'!JG119</f>
        <v>0</v>
      </c>
      <c r="YV132" s="5">
        <f>'A remplir'!JH119</f>
        <v>0</v>
      </c>
      <c r="YW132" s="5">
        <f>'A remplir'!JI119</f>
        <v>0</v>
      </c>
      <c r="YX132" s="5">
        <f>'A remplir'!JJ119</f>
        <v>0</v>
      </c>
      <c r="YY132" s="5">
        <f>'A remplir'!JK119</f>
        <v>0</v>
      </c>
      <c r="YZ132" s="5">
        <f>'A remplir'!JL119</f>
        <v>0</v>
      </c>
      <c r="ZA132" s="5">
        <f>'A remplir'!JM119</f>
        <v>0</v>
      </c>
      <c r="ZB132" s="5">
        <f>'A remplir'!JN119</f>
        <v>0</v>
      </c>
      <c r="ZC132" s="5">
        <f>'A remplir'!JO119</f>
        <v>0</v>
      </c>
      <c r="ZD132" s="5">
        <f>'A remplir'!JP119</f>
        <v>0</v>
      </c>
      <c r="ZE132" s="5">
        <f>'A remplir'!JQ119</f>
        <v>0</v>
      </c>
      <c r="ZF132" s="5">
        <f>'A remplir'!JR119</f>
        <v>0</v>
      </c>
      <c r="ZG132" s="5">
        <f>'A remplir'!JS119</f>
        <v>0</v>
      </c>
      <c r="ZH132" s="5">
        <f>'A remplir'!JT119</f>
        <v>0</v>
      </c>
      <c r="ZI132" s="5">
        <f>'A remplir'!JU119</f>
        <v>0</v>
      </c>
      <c r="ZJ132" s="5">
        <f>'A remplir'!JV119</f>
        <v>0</v>
      </c>
      <c r="ZK132" s="5">
        <f>'A remplir'!JW119</f>
        <v>0</v>
      </c>
      <c r="ZL132" s="5">
        <f>'A remplir'!JX119</f>
        <v>0</v>
      </c>
      <c r="ZM132" s="5">
        <f>'A remplir'!JY119</f>
        <v>0</v>
      </c>
      <c r="ZN132" s="5">
        <f>'A remplir'!JZ119</f>
        <v>0</v>
      </c>
      <c r="ZO132" s="5">
        <f>'A remplir'!KA119</f>
        <v>0</v>
      </c>
      <c r="ZP132" s="5">
        <f>'A remplir'!KB119</f>
        <v>0</v>
      </c>
      <c r="ZQ132" s="5">
        <f>'A remplir'!KC119</f>
        <v>0</v>
      </c>
      <c r="ZR132" s="5">
        <f>'A remplir'!KD119</f>
        <v>0</v>
      </c>
      <c r="ZS132" s="5">
        <f>'A remplir'!KE119</f>
        <v>0</v>
      </c>
      <c r="ZT132" s="5">
        <f>'A remplir'!KF119</f>
        <v>0</v>
      </c>
      <c r="ZU132" s="5">
        <f>'A remplir'!KG119</f>
        <v>0</v>
      </c>
      <c r="ZV132" s="5">
        <f>'A remplir'!KH119</f>
        <v>0</v>
      </c>
      <c r="ZW132" s="5">
        <f>'A remplir'!KI119</f>
        <v>0</v>
      </c>
      <c r="ZX132" s="5">
        <f>'A remplir'!KJ119</f>
        <v>0</v>
      </c>
      <c r="ZY132" s="5">
        <f>'A remplir'!KK119</f>
        <v>0</v>
      </c>
      <c r="ZZ132" s="5">
        <f>'A remplir'!KL119</f>
        <v>0</v>
      </c>
      <c r="AAA132" s="5">
        <f>'A remplir'!KM119</f>
        <v>0</v>
      </c>
      <c r="AAB132" s="5">
        <f>'A remplir'!KN119</f>
        <v>0</v>
      </c>
      <c r="AAC132" s="5">
        <f>'A remplir'!KO119</f>
        <v>0</v>
      </c>
      <c r="AAD132" s="5">
        <f>'A remplir'!KP119</f>
        <v>0</v>
      </c>
      <c r="AAE132" s="5">
        <f>'A remplir'!KQ119</f>
        <v>0</v>
      </c>
      <c r="AAF132" s="5">
        <f>'A remplir'!KR119</f>
        <v>0</v>
      </c>
      <c r="AAG132" s="5">
        <f>'A remplir'!KS119</f>
        <v>0</v>
      </c>
      <c r="AAH132" s="5">
        <f>'A remplir'!KT119</f>
        <v>0</v>
      </c>
      <c r="AAI132" s="5">
        <f>'A remplir'!KU119</f>
        <v>0</v>
      </c>
      <c r="AAJ132" s="5">
        <f>'A remplir'!KV119</f>
        <v>0</v>
      </c>
      <c r="AAK132" s="5">
        <f>'A remplir'!KW119</f>
        <v>0</v>
      </c>
      <c r="AAL132" s="5">
        <f>'A remplir'!KX119</f>
        <v>0</v>
      </c>
      <c r="AAM132" s="5">
        <f>'A remplir'!KY119</f>
        <v>0</v>
      </c>
      <c r="AAN132" s="5">
        <f>'A remplir'!KZ119</f>
        <v>0</v>
      </c>
      <c r="AAO132" s="5">
        <f>'A remplir'!LA119</f>
        <v>0</v>
      </c>
      <c r="AAP132" s="5">
        <f>'A remplir'!LB119</f>
        <v>0</v>
      </c>
      <c r="AAQ132" s="5">
        <f>'A remplir'!LC119</f>
        <v>0</v>
      </c>
      <c r="AAR132" s="5">
        <f>'A remplir'!LD119</f>
        <v>0</v>
      </c>
      <c r="AAS132" s="5">
        <f>'A remplir'!LE119</f>
        <v>0</v>
      </c>
      <c r="AAT132" s="5">
        <f>'A remplir'!LF119</f>
        <v>0</v>
      </c>
      <c r="AAU132" s="5">
        <f>'A remplir'!LG119</f>
        <v>0</v>
      </c>
      <c r="AAV132" s="5">
        <f>'A remplir'!LH119</f>
        <v>0</v>
      </c>
      <c r="AAW132" s="5">
        <f>'A remplir'!LI119</f>
        <v>0</v>
      </c>
      <c r="AAX132" s="5">
        <f>'A remplir'!LJ119</f>
        <v>0</v>
      </c>
      <c r="AAY132" s="5">
        <f>'A remplir'!LK119</f>
        <v>0</v>
      </c>
      <c r="AAZ132" s="5">
        <f>'A remplir'!LL119</f>
        <v>0</v>
      </c>
      <c r="ABA132" s="5">
        <f>'A remplir'!LM119</f>
        <v>0</v>
      </c>
      <c r="ABB132" s="5">
        <f>'A remplir'!LN119</f>
        <v>0</v>
      </c>
      <c r="ABC132" s="5">
        <f>'A remplir'!LO119</f>
        <v>0</v>
      </c>
      <c r="ABD132" s="5">
        <f>'A remplir'!LP119</f>
        <v>0</v>
      </c>
      <c r="ABE132" s="5">
        <f>'A remplir'!LQ119</f>
        <v>0</v>
      </c>
      <c r="ABF132" s="5">
        <f>'A remplir'!LR119</f>
        <v>0</v>
      </c>
      <c r="ABG132" s="5">
        <f>'A remplir'!LS119</f>
        <v>0</v>
      </c>
      <c r="ABH132" s="5">
        <f>'A remplir'!LT119</f>
        <v>0</v>
      </c>
      <c r="ABI132" s="5">
        <f>'A remplir'!LU119</f>
        <v>0</v>
      </c>
      <c r="ABJ132" s="5">
        <f>'A remplir'!LV119</f>
        <v>0</v>
      </c>
      <c r="ABK132" s="5">
        <f>'A remplir'!LW119</f>
        <v>0</v>
      </c>
      <c r="ABL132" s="5">
        <f>'A remplir'!LX119</f>
        <v>0</v>
      </c>
      <c r="ABM132" s="5">
        <f>'A remplir'!LY119</f>
        <v>0</v>
      </c>
      <c r="ABN132" s="5">
        <f>'A remplir'!LZ119</f>
        <v>0</v>
      </c>
      <c r="ABO132" s="5">
        <f>'A remplir'!MA119</f>
        <v>0</v>
      </c>
      <c r="ABP132" s="5">
        <f>'A remplir'!MB119</f>
        <v>0</v>
      </c>
      <c r="ABQ132" s="5">
        <f>'A remplir'!MC119</f>
        <v>0</v>
      </c>
      <c r="ABR132" s="5">
        <f>'A remplir'!MD119</f>
        <v>0</v>
      </c>
      <c r="ABS132" s="5">
        <f>'A remplir'!ME119</f>
        <v>0</v>
      </c>
      <c r="ABT132" s="5">
        <f>'A remplir'!MF119</f>
        <v>0</v>
      </c>
      <c r="ABU132" s="5">
        <f>'A remplir'!MG119</f>
        <v>0</v>
      </c>
      <c r="ABV132" s="5">
        <f>'A remplir'!MH119</f>
        <v>0</v>
      </c>
      <c r="ABW132" s="5">
        <f>'A remplir'!MI119</f>
        <v>0</v>
      </c>
      <c r="ABX132" s="5">
        <f>'A remplir'!MJ119</f>
        <v>0</v>
      </c>
      <c r="ABY132" s="5">
        <f>'A remplir'!MK119</f>
        <v>0</v>
      </c>
      <c r="ABZ132" s="5">
        <f>'A remplir'!ML119</f>
        <v>0</v>
      </c>
      <c r="ACA132" s="5">
        <f>'A remplir'!MM119</f>
        <v>0</v>
      </c>
      <c r="ACB132" s="5">
        <f>'A remplir'!MN119</f>
        <v>0</v>
      </c>
      <c r="ACC132" s="5">
        <f>'A remplir'!MO119</f>
        <v>0</v>
      </c>
      <c r="ACD132" s="5">
        <f>'A remplir'!MP119</f>
        <v>0</v>
      </c>
      <c r="ACE132" s="5">
        <f>'A remplir'!MQ119</f>
        <v>0</v>
      </c>
      <c r="ACF132" s="5">
        <f>'A remplir'!MR119</f>
        <v>0</v>
      </c>
      <c r="ACG132" s="5">
        <f>'A remplir'!MS119</f>
        <v>0</v>
      </c>
      <c r="ACH132" s="5">
        <f>'A remplir'!MT119</f>
        <v>0</v>
      </c>
      <c r="ACI132" s="5">
        <f>'A remplir'!MU119</f>
        <v>0</v>
      </c>
      <c r="ACJ132" s="5">
        <f>'A remplir'!MV119</f>
        <v>0</v>
      </c>
      <c r="ACK132" s="5">
        <f>'A remplir'!MW119</f>
        <v>0</v>
      </c>
      <c r="ACL132" s="5">
        <f>'A remplir'!MX119</f>
        <v>0</v>
      </c>
      <c r="ACM132" s="5">
        <f>'A remplir'!MY119</f>
        <v>0</v>
      </c>
      <c r="ACN132" s="5">
        <f>'A remplir'!MZ119</f>
        <v>0</v>
      </c>
      <c r="ACO132" s="5">
        <f>'A remplir'!NA119</f>
        <v>0</v>
      </c>
      <c r="ACP132" s="5">
        <f>'A remplir'!NB119</f>
        <v>0</v>
      </c>
      <c r="ACQ132" s="5">
        <f>'A remplir'!NC119</f>
        <v>0</v>
      </c>
      <c r="ACR132" s="5">
        <f>'A remplir'!ND119</f>
        <v>0</v>
      </c>
      <c r="ACS132" s="5">
        <f>'A remplir'!NE119</f>
        <v>0</v>
      </c>
      <c r="ACT132" s="5">
        <f>'A remplir'!NF119</f>
        <v>0</v>
      </c>
      <c r="ACU132" s="5">
        <f>'A remplir'!NG119</f>
        <v>0</v>
      </c>
      <c r="ACV132" s="5">
        <f>'A remplir'!NH119</f>
        <v>0</v>
      </c>
      <c r="ACW132" s="5">
        <f>'A remplir'!NI119</f>
        <v>0</v>
      </c>
      <c r="ACX132" s="5">
        <f>'A remplir'!NJ119</f>
        <v>0</v>
      </c>
      <c r="ACY132" s="5">
        <f>'A remplir'!NK119</f>
        <v>0</v>
      </c>
      <c r="ACZ132" s="5">
        <f>'A remplir'!NL119</f>
        <v>0</v>
      </c>
      <c r="ADA132" s="5">
        <f>'A remplir'!NM119</f>
        <v>0</v>
      </c>
      <c r="ADB132" s="5">
        <f>'A remplir'!NN119</f>
        <v>0</v>
      </c>
      <c r="ADC132" s="5">
        <f>'A remplir'!NO119</f>
        <v>0</v>
      </c>
      <c r="ADD132" s="5">
        <f>'A remplir'!NP119</f>
        <v>0</v>
      </c>
      <c r="ADE132" s="5">
        <f>'A remplir'!NQ119</f>
        <v>0</v>
      </c>
      <c r="ADF132" s="5">
        <f>'A remplir'!NR119</f>
        <v>0</v>
      </c>
      <c r="ADG132" s="5">
        <f>'A remplir'!NS119</f>
        <v>0</v>
      </c>
      <c r="ADH132" s="5">
        <f>'A remplir'!NT119</f>
        <v>0</v>
      </c>
      <c r="ADI132" s="5">
        <f>'A remplir'!NU119</f>
        <v>0</v>
      </c>
      <c r="ADJ132" s="5">
        <f>'A remplir'!NV119</f>
        <v>0</v>
      </c>
      <c r="ADK132" s="5">
        <f>'A remplir'!NW119</f>
        <v>0</v>
      </c>
      <c r="ADL132" s="5">
        <f>'A remplir'!NX119</f>
        <v>0</v>
      </c>
      <c r="ADM132" s="5">
        <f>'A remplir'!NY119</f>
        <v>0</v>
      </c>
      <c r="ADN132" s="5">
        <f>'A remplir'!NZ119</f>
        <v>0</v>
      </c>
      <c r="ADO132" s="5">
        <f>'A remplir'!OA119</f>
        <v>0</v>
      </c>
      <c r="ADP132" s="5">
        <f>'A remplir'!OB119</f>
        <v>0</v>
      </c>
      <c r="ADQ132" s="5">
        <f>'A remplir'!OC119</f>
        <v>0</v>
      </c>
      <c r="ADR132" s="5">
        <f>'A remplir'!OD119</f>
        <v>0</v>
      </c>
      <c r="ADS132" s="5">
        <f>'A remplir'!OE119</f>
        <v>0</v>
      </c>
      <c r="ADT132" s="5">
        <f>'A remplir'!OF119</f>
        <v>0</v>
      </c>
      <c r="ADU132" s="5">
        <f>'A remplir'!OG119</f>
        <v>0</v>
      </c>
      <c r="ADV132" s="5">
        <f>'A remplir'!OH119</f>
        <v>0</v>
      </c>
      <c r="ADW132" s="5">
        <f>'A remplir'!OI119</f>
        <v>0</v>
      </c>
      <c r="ADX132" s="5">
        <f>'A remplir'!OJ119</f>
        <v>0</v>
      </c>
      <c r="ADY132" s="5">
        <f>'A remplir'!OK119</f>
        <v>0</v>
      </c>
      <c r="ADZ132" s="5">
        <f>'A remplir'!OL119</f>
        <v>0</v>
      </c>
    </row>
    <row r="133" spans="1:806" ht="15.75" thickBot="1" x14ac:dyDescent="0.3">
      <c r="A133" s="3">
        <f>'A remplir'!OO133</f>
        <v>0.33333333333333331</v>
      </c>
      <c r="B133" s="120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  <c r="KG133" s="117"/>
      <c r="KH133" s="117"/>
      <c r="KI133" s="117"/>
      <c r="KJ133" s="117"/>
      <c r="KK133" s="117"/>
      <c r="KL133" s="117"/>
      <c r="KM133" s="117"/>
      <c r="KN133" s="117"/>
      <c r="KO133" s="117"/>
      <c r="KP133" s="117"/>
      <c r="KQ133" s="117"/>
      <c r="KR133" s="117"/>
      <c r="KS133" s="117"/>
      <c r="KT133" s="117"/>
      <c r="KU133" s="117"/>
      <c r="KV133" s="117"/>
      <c r="KW133" s="117"/>
      <c r="KX133" s="117"/>
      <c r="KY133" s="117"/>
      <c r="KZ133" s="117"/>
      <c r="LA133" s="117"/>
      <c r="LB133" s="117"/>
      <c r="LC133" s="117"/>
      <c r="LD133" s="117"/>
      <c r="LE133" s="117"/>
      <c r="LF133" s="117"/>
      <c r="LG133" s="117"/>
      <c r="LH133" s="117"/>
      <c r="LI133" s="117"/>
      <c r="LJ133" s="117"/>
      <c r="LK133" s="117"/>
      <c r="LL133" s="117"/>
      <c r="LM133" s="117"/>
      <c r="LN133" s="117"/>
      <c r="LO133" s="117"/>
      <c r="LP133" s="117"/>
      <c r="LQ133" s="117"/>
      <c r="LR133" s="117"/>
      <c r="LS133" s="117"/>
      <c r="LT133" s="117"/>
      <c r="LU133" s="117"/>
      <c r="LV133" s="117"/>
      <c r="LW133" s="117"/>
      <c r="LX133" s="117"/>
      <c r="LY133" s="117"/>
      <c r="LZ133" s="117"/>
      <c r="MA133" s="117"/>
      <c r="MB133" s="117"/>
      <c r="MC133" s="117"/>
      <c r="MD133" s="117"/>
      <c r="ME133" s="117"/>
      <c r="MF133" s="117"/>
      <c r="MG133" s="117"/>
      <c r="MH133" s="117"/>
      <c r="MI133" s="117"/>
      <c r="MJ133" s="117"/>
      <c r="MK133" s="117"/>
      <c r="ML133" s="117"/>
      <c r="MM133" s="117"/>
      <c r="MN133" s="117"/>
      <c r="MO133" s="117"/>
      <c r="MP133" s="117"/>
      <c r="MQ133" s="117"/>
      <c r="MR133" s="117"/>
      <c r="MS133" s="117"/>
      <c r="MT133" s="117"/>
      <c r="MU133" s="117"/>
      <c r="MV133" s="117"/>
      <c r="MW133" s="117"/>
      <c r="MX133" s="117"/>
      <c r="MY133" s="117"/>
      <c r="MZ133" s="117"/>
      <c r="NA133" s="117"/>
      <c r="NB133" s="117"/>
      <c r="NC133" s="117"/>
      <c r="ND133" s="117"/>
      <c r="NE133" s="117"/>
      <c r="NF133" s="117"/>
      <c r="NG133" s="117"/>
      <c r="NH133" s="117"/>
      <c r="NI133" s="117"/>
      <c r="NJ133" s="117"/>
      <c r="NK133" s="117"/>
      <c r="NL133" s="117"/>
      <c r="NM133" s="117"/>
      <c r="NN133" s="117"/>
      <c r="NO133" s="117"/>
      <c r="NP133" s="117"/>
      <c r="NQ133" s="117"/>
      <c r="NR133" s="117"/>
      <c r="NS133" s="117"/>
      <c r="NT133" s="117"/>
      <c r="NU133" s="117"/>
      <c r="NV133" s="117"/>
      <c r="NW133" s="117"/>
      <c r="NX133" s="117"/>
      <c r="NY133" s="117"/>
      <c r="NZ133" s="117"/>
      <c r="OA133" s="117"/>
      <c r="OB133" s="117"/>
      <c r="OC133" s="117"/>
      <c r="OD133" s="117"/>
      <c r="OE133" s="117"/>
      <c r="OF133" s="117"/>
      <c r="OG133" s="117"/>
      <c r="OH133" s="117"/>
      <c r="OI133" s="117"/>
      <c r="OJ133" s="117"/>
      <c r="OK133" s="117"/>
      <c r="OL133" s="117"/>
      <c r="OM133" s="117"/>
      <c r="ON133" s="4"/>
      <c r="OO133" s="2"/>
      <c r="OP133" s="119"/>
      <c r="OQ133" s="5">
        <f>'A remplir'!C120</f>
        <v>0</v>
      </c>
      <c r="OR133" s="5">
        <f>'A remplir'!D120</f>
        <v>1</v>
      </c>
      <c r="OS133" s="5">
        <f>'A remplir'!E120</f>
        <v>1</v>
      </c>
      <c r="OT133" s="5">
        <f>'A remplir'!F120</f>
        <v>0</v>
      </c>
      <c r="OU133" s="5">
        <f>'A remplir'!G120</f>
        <v>0</v>
      </c>
      <c r="OV133" s="5">
        <f>'A remplir'!H120</f>
        <v>0</v>
      </c>
      <c r="OW133" s="5">
        <f>'A remplir'!I120</f>
        <v>0</v>
      </c>
      <c r="OX133" s="5">
        <f>'A remplir'!J120</f>
        <v>0</v>
      </c>
      <c r="OY133" s="5">
        <f>'A remplir'!K120</f>
        <v>0</v>
      </c>
      <c r="OZ133" s="5">
        <f>'A remplir'!L120</f>
        <v>0</v>
      </c>
      <c r="PA133" s="5">
        <f>'A remplir'!M120</f>
        <v>0</v>
      </c>
      <c r="PB133" s="5">
        <f>'A remplir'!N120</f>
        <v>0</v>
      </c>
      <c r="PC133" s="5">
        <f>'A remplir'!O120</f>
        <v>0</v>
      </c>
      <c r="PD133" s="5">
        <f>'A remplir'!P120</f>
        <v>0</v>
      </c>
      <c r="PE133" s="5">
        <f>'A remplir'!Q120</f>
        <v>0</v>
      </c>
      <c r="PF133" s="5">
        <f>'A remplir'!R120</f>
        <v>0</v>
      </c>
      <c r="PG133" s="5">
        <f>'A remplir'!S120</f>
        <v>0</v>
      </c>
      <c r="PH133" s="5">
        <f>'A remplir'!T120</f>
        <v>0</v>
      </c>
      <c r="PI133" s="5">
        <f>'A remplir'!U120</f>
        <v>0</v>
      </c>
      <c r="PJ133" s="5">
        <f>'A remplir'!V120</f>
        <v>0</v>
      </c>
      <c r="PK133" s="5">
        <f>'A remplir'!W120</f>
        <v>0</v>
      </c>
      <c r="PL133" s="5">
        <f>'A remplir'!X120</f>
        <v>0</v>
      </c>
      <c r="PM133" s="5">
        <f>'A remplir'!Y120</f>
        <v>0</v>
      </c>
      <c r="PN133" s="5">
        <f>'A remplir'!Z120</f>
        <v>0</v>
      </c>
      <c r="PO133" s="5">
        <f>'A remplir'!AA120</f>
        <v>0</v>
      </c>
      <c r="PP133" s="5">
        <f>'A remplir'!AB120</f>
        <v>0</v>
      </c>
      <c r="PQ133" s="5">
        <f>'A remplir'!AC120</f>
        <v>0</v>
      </c>
      <c r="PR133" s="5">
        <f>'A remplir'!AD120</f>
        <v>0</v>
      </c>
      <c r="PS133" s="5">
        <f>'A remplir'!AE120</f>
        <v>0</v>
      </c>
      <c r="PT133" s="5">
        <f>'A remplir'!AF120</f>
        <v>0</v>
      </c>
      <c r="PU133" s="5">
        <f>'A remplir'!AG120</f>
        <v>0</v>
      </c>
      <c r="PV133" s="5">
        <f>'A remplir'!AH120</f>
        <v>0</v>
      </c>
      <c r="PW133" s="5">
        <f>'A remplir'!AI120</f>
        <v>0</v>
      </c>
      <c r="PX133" s="5">
        <f>'A remplir'!AJ120</f>
        <v>0</v>
      </c>
      <c r="PY133" s="5">
        <f>'A remplir'!AK120</f>
        <v>0</v>
      </c>
      <c r="PZ133" s="5">
        <f>'A remplir'!AL120</f>
        <v>0</v>
      </c>
      <c r="QA133" s="5">
        <f>'A remplir'!AM120</f>
        <v>0</v>
      </c>
      <c r="QB133" s="5">
        <f>'A remplir'!AN120</f>
        <v>0</v>
      </c>
      <c r="QC133" s="5">
        <f>'A remplir'!AO120</f>
        <v>0</v>
      </c>
      <c r="QD133" s="5">
        <f>'A remplir'!AP120</f>
        <v>0</v>
      </c>
      <c r="QE133" s="5">
        <f>'A remplir'!AQ120</f>
        <v>0</v>
      </c>
      <c r="QF133" s="5">
        <f>'A remplir'!AR120</f>
        <v>0</v>
      </c>
      <c r="QG133" s="5">
        <f>'A remplir'!AS120</f>
        <v>0</v>
      </c>
      <c r="QH133" s="5">
        <f>'A remplir'!AT120</f>
        <v>0</v>
      </c>
      <c r="QI133" s="5">
        <f>'A remplir'!AU120</f>
        <v>0</v>
      </c>
      <c r="QJ133" s="5">
        <f>'A remplir'!AV120</f>
        <v>0</v>
      </c>
      <c r="QK133" s="5">
        <f>'A remplir'!AW120</f>
        <v>0</v>
      </c>
      <c r="QL133" s="5">
        <f>'A remplir'!AX120</f>
        <v>0</v>
      </c>
      <c r="QM133" s="5">
        <f>'A remplir'!AY120</f>
        <v>0</v>
      </c>
      <c r="QN133" s="5">
        <f>'A remplir'!AZ120</f>
        <v>0</v>
      </c>
      <c r="QO133" s="5">
        <f>'A remplir'!BA120</f>
        <v>0</v>
      </c>
      <c r="QP133" s="5">
        <f>'A remplir'!BB120</f>
        <v>0</v>
      </c>
      <c r="QQ133" s="5">
        <f>'A remplir'!BC120</f>
        <v>0</v>
      </c>
      <c r="QR133" s="5">
        <f>'A remplir'!BD120</f>
        <v>0</v>
      </c>
      <c r="QS133" s="5">
        <f>'A remplir'!BE120</f>
        <v>0</v>
      </c>
      <c r="QT133" s="5">
        <f>'A remplir'!BF120</f>
        <v>0</v>
      </c>
      <c r="QU133" s="5">
        <f>'A remplir'!BG120</f>
        <v>0</v>
      </c>
      <c r="QV133" s="5">
        <f>'A remplir'!BH120</f>
        <v>0</v>
      </c>
      <c r="QW133" s="5">
        <f>'A remplir'!BI120</f>
        <v>0</v>
      </c>
      <c r="QX133" s="5">
        <f>'A remplir'!BJ120</f>
        <v>0</v>
      </c>
      <c r="QY133" s="5">
        <f>'A remplir'!BK120</f>
        <v>0</v>
      </c>
      <c r="QZ133" s="5">
        <f>'A remplir'!BL120</f>
        <v>0</v>
      </c>
      <c r="RA133" s="5">
        <f>'A remplir'!BM120</f>
        <v>0</v>
      </c>
      <c r="RB133" s="5">
        <f>'A remplir'!BN120</f>
        <v>0</v>
      </c>
      <c r="RC133" s="5">
        <f>'A remplir'!BO120</f>
        <v>0</v>
      </c>
      <c r="RD133" s="5">
        <f>'A remplir'!BP120</f>
        <v>0</v>
      </c>
      <c r="RE133" s="5">
        <f>'A remplir'!BQ120</f>
        <v>0</v>
      </c>
      <c r="RF133" s="5">
        <f>'A remplir'!BR120</f>
        <v>0</v>
      </c>
      <c r="RG133" s="5">
        <f>'A remplir'!BS120</f>
        <v>0</v>
      </c>
      <c r="RH133" s="5">
        <f>'A remplir'!BT120</f>
        <v>0</v>
      </c>
      <c r="RI133" s="5">
        <f>'A remplir'!BU120</f>
        <v>0</v>
      </c>
      <c r="RJ133" s="5">
        <f>'A remplir'!BV120</f>
        <v>0</v>
      </c>
      <c r="RK133" s="5">
        <f>'A remplir'!BW120</f>
        <v>0</v>
      </c>
      <c r="RL133" s="5">
        <f>'A remplir'!BX120</f>
        <v>0</v>
      </c>
      <c r="RM133" s="5">
        <f>'A remplir'!BY120</f>
        <v>0</v>
      </c>
      <c r="RN133" s="5">
        <f>'A remplir'!BZ120</f>
        <v>0</v>
      </c>
      <c r="RO133" s="5">
        <f>'A remplir'!CA120</f>
        <v>0</v>
      </c>
      <c r="RP133" s="5">
        <f>'A remplir'!CB120</f>
        <v>0</v>
      </c>
      <c r="RQ133" s="5">
        <f>'A remplir'!CC120</f>
        <v>0</v>
      </c>
      <c r="RR133" s="5">
        <f>'A remplir'!CD120</f>
        <v>0</v>
      </c>
      <c r="RS133" s="5">
        <f>'A remplir'!CE120</f>
        <v>0</v>
      </c>
      <c r="RT133" s="5">
        <f>'A remplir'!CF120</f>
        <v>0</v>
      </c>
      <c r="RU133" s="5">
        <f>'A remplir'!CG120</f>
        <v>0</v>
      </c>
      <c r="RV133" s="5">
        <f>'A remplir'!CH120</f>
        <v>0</v>
      </c>
      <c r="RW133" s="5">
        <f>'A remplir'!CI120</f>
        <v>0</v>
      </c>
      <c r="RX133" s="5">
        <f>'A remplir'!CJ120</f>
        <v>0</v>
      </c>
      <c r="RY133" s="5">
        <f>'A remplir'!CK120</f>
        <v>0</v>
      </c>
      <c r="RZ133" s="5">
        <f>'A remplir'!CL120</f>
        <v>0</v>
      </c>
      <c r="SA133" s="5">
        <f>'A remplir'!CM120</f>
        <v>0</v>
      </c>
      <c r="SB133" s="5">
        <f>'A remplir'!CN120</f>
        <v>0</v>
      </c>
      <c r="SC133" s="5">
        <f>'A remplir'!CO120</f>
        <v>0</v>
      </c>
      <c r="SD133" s="5">
        <f>'A remplir'!CP120</f>
        <v>0</v>
      </c>
      <c r="SE133" s="5">
        <f>'A remplir'!CQ120</f>
        <v>0</v>
      </c>
      <c r="SF133" s="5">
        <f>'A remplir'!CR120</f>
        <v>0</v>
      </c>
      <c r="SG133" s="5">
        <f>'A remplir'!CS120</f>
        <v>0</v>
      </c>
      <c r="SH133" s="5">
        <f>'A remplir'!CT120</f>
        <v>0</v>
      </c>
      <c r="SI133" s="5">
        <f>'A remplir'!CU120</f>
        <v>0</v>
      </c>
      <c r="SJ133" s="5">
        <f>'A remplir'!CV120</f>
        <v>0</v>
      </c>
      <c r="SK133" s="5">
        <f>'A remplir'!CW120</f>
        <v>0</v>
      </c>
      <c r="SL133" s="5">
        <f>'A remplir'!CX120</f>
        <v>0</v>
      </c>
      <c r="SM133" s="5">
        <f>'A remplir'!CY120</f>
        <v>0</v>
      </c>
      <c r="SN133" s="5">
        <f>'A remplir'!CZ120</f>
        <v>0</v>
      </c>
      <c r="SO133" s="5">
        <f>'A remplir'!DA120</f>
        <v>0</v>
      </c>
      <c r="SP133" s="5">
        <f>'A remplir'!DB120</f>
        <v>0</v>
      </c>
      <c r="SQ133" s="5">
        <f>'A remplir'!DC120</f>
        <v>0</v>
      </c>
      <c r="SR133" s="5">
        <f>'A remplir'!DD120</f>
        <v>0</v>
      </c>
      <c r="SS133" s="5">
        <f>'A remplir'!DE120</f>
        <v>0</v>
      </c>
      <c r="ST133" s="5">
        <f>'A remplir'!DF120</f>
        <v>0</v>
      </c>
      <c r="SU133" s="5">
        <f>'A remplir'!DG120</f>
        <v>0</v>
      </c>
      <c r="SV133" s="5">
        <f>'A remplir'!DH120</f>
        <v>0</v>
      </c>
      <c r="SW133" s="5">
        <f>'A remplir'!DI120</f>
        <v>0</v>
      </c>
      <c r="SX133" s="5">
        <f>'A remplir'!DJ120</f>
        <v>0</v>
      </c>
      <c r="SY133" s="5">
        <f>'A remplir'!DK120</f>
        <v>0</v>
      </c>
      <c r="SZ133" s="5">
        <f>'A remplir'!DL120</f>
        <v>0</v>
      </c>
      <c r="TA133" s="5">
        <f>'A remplir'!DM120</f>
        <v>0</v>
      </c>
      <c r="TB133" s="5">
        <f>'A remplir'!DN120</f>
        <v>0</v>
      </c>
      <c r="TC133" s="5">
        <f>'A remplir'!DO120</f>
        <v>0</v>
      </c>
      <c r="TD133" s="5">
        <f>'A remplir'!DP120</f>
        <v>0</v>
      </c>
      <c r="TE133" s="5">
        <f>'A remplir'!DQ120</f>
        <v>0</v>
      </c>
      <c r="TF133" s="5">
        <f>'A remplir'!DR120</f>
        <v>0</v>
      </c>
      <c r="TG133" s="5">
        <f>'A remplir'!DS120</f>
        <v>0</v>
      </c>
      <c r="TH133" s="5">
        <f>'A remplir'!DT120</f>
        <v>0</v>
      </c>
      <c r="TI133" s="5">
        <f>'A remplir'!DU120</f>
        <v>0</v>
      </c>
      <c r="TJ133" s="5">
        <f>'A remplir'!DV120</f>
        <v>0</v>
      </c>
      <c r="TK133" s="5">
        <f>'A remplir'!DW120</f>
        <v>0</v>
      </c>
      <c r="TL133" s="5">
        <f>'A remplir'!DX120</f>
        <v>0</v>
      </c>
      <c r="TM133" s="5">
        <f>'A remplir'!DY120</f>
        <v>0</v>
      </c>
      <c r="TN133" s="5">
        <f>'A remplir'!DZ120</f>
        <v>0</v>
      </c>
      <c r="TO133" s="5">
        <f>'A remplir'!EA120</f>
        <v>0</v>
      </c>
      <c r="TP133" s="5">
        <f>'A remplir'!EB120</f>
        <v>0</v>
      </c>
      <c r="TQ133" s="5">
        <f>'A remplir'!EC120</f>
        <v>0</v>
      </c>
      <c r="TR133" s="5">
        <f>'A remplir'!ED120</f>
        <v>0</v>
      </c>
      <c r="TS133" s="5">
        <f>'A remplir'!EE120</f>
        <v>0</v>
      </c>
      <c r="TT133" s="5">
        <f>'A remplir'!EF120</f>
        <v>0</v>
      </c>
      <c r="TU133" s="5">
        <f>'A remplir'!EG120</f>
        <v>0</v>
      </c>
      <c r="TV133" s="5">
        <f>'A remplir'!EH120</f>
        <v>0</v>
      </c>
      <c r="TW133" s="5">
        <f>'A remplir'!EI120</f>
        <v>0</v>
      </c>
      <c r="TX133" s="5">
        <f>'A remplir'!EJ120</f>
        <v>0</v>
      </c>
      <c r="TY133" s="5">
        <f>'A remplir'!EK120</f>
        <v>0</v>
      </c>
      <c r="TZ133" s="5">
        <f>'A remplir'!EL120</f>
        <v>0</v>
      </c>
      <c r="UA133" s="5">
        <f>'A remplir'!EM120</f>
        <v>0</v>
      </c>
      <c r="UB133" s="5">
        <f>'A remplir'!EN120</f>
        <v>0</v>
      </c>
      <c r="UC133" s="5">
        <f>'A remplir'!EO120</f>
        <v>0</v>
      </c>
      <c r="UD133" s="5">
        <f>'A remplir'!EP120</f>
        <v>0</v>
      </c>
      <c r="UE133" s="5">
        <f>'A remplir'!EQ120</f>
        <v>0</v>
      </c>
      <c r="UF133" s="5">
        <f>'A remplir'!ER120</f>
        <v>0</v>
      </c>
      <c r="UG133" s="5">
        <f>'A remplir'!ES120</f>
        <v>0</v>
      </c>
      <c r="UH133" s="5">
        <f>'A remplir'!ET120</f>
        <v>0</v>
      </c>
      <c r="UI133" s="5">
        <f>'A remplir'!EU120</f>
        <v>0</v>
      </c>
      <c r="UJ133" s="5">
        <f>'A remplir'!EV120</f>
        <v>0</v>
      </c>
      <c r="UK133" s="5">
        <f>'A remplir'!EW120</f>
        <v>0</v>
      </c>
      <c r="UL133" s="5">
        <f>'A remplir'!EX120</f>
        <v>0</v>
      </c>
      <c r="UM133" s="5">
        <f>'A remplir'!EY120</f>
        <v>0</v>
      </c>
      <c r="UN133" s="5">
        <f>'A remplir'!EZ120</f>
        <v>0</v>
      </c>
      <c r="UO133" s="5">
        <f>'A remplir'!FA120</f>
        <v>0</v>
      </c>
      <c r="UP133" s="5">
        <f>'A remplir'!FB120</f>
        <v>0</v>
      </c>
      <c r="UQ133" s="5">
        <f>'A remplir'!FC120</f>
        <v>0</v>
      </c>
      <c r="UR133" s="5">
        <f>'A remplir'!FD120</f>
        <v>0</v>
      </c>
      <c r="US133" s="5">
        <f>'A remplir'!FE120</f>
        <v>0</v>
      </c>
      <c r="UT133" s="5">
        <f>'A remplir'!FF120</f>
        <v>0</v>
      </c>
      <c r="UU133" s="5">
        <f>'A remplir'!FG120</f>
        <v>0</v>
      </c>
      <c r="UV133" s="5">
        <f>'A remplir'!FH120</f>
        <v>0</v>
      </c>
      <c r="UW133" s="5">
        <f>'A remplir'!FI120</f>
        <v>0</v>
      </c>
      <c r="UX133" s="5">
        <f>'A remplir'!FJ120</f>
        <v>0</v>
      </c>
      <c r="UY133" s="5">
        <f>'A remplir'!FK120</f>
        <v>0</v>
      </c>
      <c r="UZ133" s="5">
        <f>'A remplir'!FL120</f>
        <v>0</v>
      </c>
      <c r="VA133" s="5">
        <f>'A remplir'!FM120</f>
        <v>0</v>
      </c>
      <c r="VB133" s="5">
        <f>'A remplir'!FN120</f>
        <v>0</v>
      </c>
      <c r="VC133" s="5">
        <f>'A remplir'!FO120</f>
        <v>0</v>
      </c>
      <c r="VD133" s="5">
        <f>'A remplir'!FP120</f>
        <v>0</v>
      </c>
      <c r="VE133" s="5">
        <f>'A remplir'!FQ120</f>
        <v>0</v>
      </c>
      <c r="VF133" s="5">
        <f>'A remplir'!FR120</f>
        <v>0</v>
      </c>
      <c r="VG133" s="5">
        <f>'A remplir'!FS120</f>
        <v>0</v>
      </c>
      <c r="VH133" s="5">
        <f>'A remplir'!FT120</f>
        <v>0</v>
      </c>
      <c r="VI133" s="5">
        <f>'A remplir'!FU120</f>
        <v>0</v>
      </c>
      <c r="VJ133" s="5">
        <f>'A remplir'!FV120</f>
        <v>0</v>
      </c>
      <c r="VK133" s="5">
        <f>'A remplir'!FW120</f>
        <v>0</v>
      </c>
      <c r="VL133" s="5">
        <f>'A remplir'!FX120</f>
        <v>0</v>
      </c>
      <c r="VM133" s="5">
        <f>'A remplir'!FY120</f>
        <v>0</v>
      </c>
      <c r="VN133" s="5">
        <f>'A remplir'!FZ120</f>
        <v>0</v>
      </c>
      <c r="VO133" s="5">
        <f>'A remplir'!GA120</f>
        <v>0</v>
      </c>
      <c r="VP133" s="5">
        <f>'A remplir'!GB120</f>
        <v>0</v>
      </c>
      <c r="VQ133" s="5">
        <f>'A remplir'!GC120</f>
        <v>0</v>
      </c>
      <c r="VR133" s="5">
        <f>'A remplir'!GD120</f>
        <v>0</v>
      </c>
      <c r="VS133" s="5">
        <f>'A remplir'!GE120</f>
        <v>0</v>
      </c>
      <c r="VT133" s="5">
        <f>'A remplir'!GF120</f>
        <v>0</v>
      </c>
      <c r="VU133" s="5">
        <f>'A remplir'!GG120</f>
        <v>0</v>
      </c>
      <c r="VV133" s="5">
        <f>'A remplir'!GH120</f>
        <v>0</v>
      </c>
      <c r="VW133" s="5">
        <f>'A remplir'!GI120</f>
        <v>0</v>
      </c>
      <c r="VX133" s="5">
        <f>'A remplir'!GJ120</f>
        <v>0</v>
      </c>
      <c r="VY133" s="5">
        <f>'A remplir'!GK120</f>
        <v>0</v>
      </c>
      <c r="VZ133" s="5">
        <f>'A remplir'!GL120</f>
        <v>0</v>
      </c>
      <c r="WA133" s="5">
        <f>'A remplir'!GM120</f>
        <v>0</v>
      </c>
      <c r="WB133" s="5">
        <f>'A remplir'!GN120</f>
        <v>0</v>
      </c>
      <c r="WC133" s="5">
        <f>'A remplir'!GO120</f>
        <v>0</v>
      </c>
      <c r="WD133" s="5">
        <f>'A remplir'!GP120</f>
        <v>0</v>
      </c>
      <c r="WE133" s="5">
        <f>'A remplir'!GQ120</f>
        <v>0</v>
      </c>
      <c r="WF133" s="5">
        <f>'A remplir'!GR120</f>
        <v>0</v>
      </c>
      <c r="WG133" s="5">
        <f>'A remplir'!GS120</f>
        <v>0</v>
      </c>
      <c r="WH133" s="5">
        <f>'A remplir'!GT120</f>
        <v>0</v>
      </c>
      <c r="WI133" s="5">
        <f>'A remplir'!GU120</f>
        <v>0</v>
      </c>
      <c r="WJ133" s="5">
        <f>'A remplir'!GV120</f>
        <v>0</v>
      </c>
      <c r="WK133" s="5">
        <f>'A remplir'!GW120</f>
        <v>0</v>
      </c>
      <c r="WL133" s="5">
        <f>'A remplir'!GX120</f>
        <v>0</v>
      </c>
      <c r="WM133" s="5">
        <f>'A remplir'!GY120</f>
        <v>0</v>
      </c>
      <c r="WN133" s="5">
        <f>'A remplir'!GZ120</f>
        <v>0</v>
      </c>
      <c r="WO133" s="5">
        <f>'A remplir'!HA120</f>
        <v>0</v>
      </c>
      <c r="WP133" s="5">
        <f>'A remplir'!HB120</f>
        <v>0</v>
      </c>
      <c r="WQ133" s="5">
        <f>'A remplir'!HC120</f>
        <v>0</v>
      </c>
      <c r="WR133" s="5">
        <f>'A remplir'!HD120</f>
        <v>0</v>
      </c>
      <c r="WS133" s="5">
        <f>'A remplir'!HE120</f>
        <v>0</v>
      </c>
      <c r="WT133" s="5">
        <f>'A remplir'!HF120</f>
        <v>0</v>
      </c>
      <c r="WU133" s="5">
        <f>'A remplir'!HG120</f>
        <v>0</v>
      </c>
      <c r="WV133" s="5">
        <f>'A remplir'!HH120</f>
        <v>0</v>
      </c>
      <c r="WW133" s="5">
        <f>'A remplir'!HI120</f>
        <v>0</v>
      </c>
      <c r="WX133" s="5">
        <f>'A remplir'!HJ120</f>
        <v>0</v>
      </c>
      <c r="WY133" s="5">
        <f>'A remplir'!HK120</f>
        <v>0</v>
      </c>
      <c r="WZ133" s="5">
        <f>'A remplir'!HL120</f>
        <v>0</v>
      </c>
      <c r="XA133" s="5">
        <f>'A remplir'!HM120</f>
        <v>0</v>
      </c>
      <c r="XB133" s="5">
        <f>'A remplir'!HN120</f>
        <v>0</v>
      </c>
      <c r="XC133" s="5">
        <f>'A remplir'!HO120</f>
        <v>0</v>
      </c>
      <c r="XD133" s="5">
        <f>'A remplir'!HP120</f>
        <v>0</v>
      </c>
      <c r="XE133" s="5">
        <f>'A remplir'!HQ120</f>
        <v>0</v>
      </c>
      <c r="XF133" s="5">
        <f>'A remplir'!HR120</f>
        <v>0</v>
      </c>
      <c r="XG133" s="5">
        <f>'A remplir'!HS120</f>
        <v>0</v>
      </c>
      <c r="XH133" s="5">
        <f>'A remplir'!HT120</f>
        <v>0</v>
      </c>
      <c r="XI133" s="5">
        <f>'A remplir'!HU120</f>
        <v>0</v>
      </c>
      <c r="XJ133" s="5">
        <f>'A remplir'!HV120</f>
        <v>0</v>
      </c>
      <c r="XK133" s="5">
        <f>'A remplir'!HW120</f>
        <v>0</v>
      </c>
      <c r="XL133" s="5">
        <f>'A remplir'!HX120</f>
        <v>0</v>
      </c>
      <c r="XM133" s="5">
        <f>'A remplir'!HY120</f>
        <v>0</v>
      </c>
      <c r="XN133" s="5">
        <f>'A remplir'!HZ120</f>
        <v>0</v>
      </c>
      <c r="XO133" s="5">
        <f>'A remplir'!IA120</f>
        <v>0</v>
      </c>
      <c r="XP133" s="5">
        <f>'A remplir'!IB120</f>
        <v>0</v>
      </c>
      <c r="XQ133" s="5">
        <f>'A remplir'!IC120</f>
        <v>0</v>
      </c>
      <c r="XR133" s="5">
        <f>'A remplir'!ID120</f>
        <v>0</v>
      </c>
      <c r="XS133" s="5">
        <f>'A remplir'!IE120</f>
        <v>0</v>
      </c>
      <c r="XT133" s="5">
        <f>'A remplir'!IF120</f>
        <v>0</v>
      </c>
      <c r="XU133" s="5">
        <f>'A remplir'!IG120</f>
        <v>0</v>
      </c>
      <c r="XV133" s="5">
        <f>'A remplir'!IH120</f>
        <v>0</v>
      </c>
      <c r="XW133" s="5">
        <f>'A remplir'!II120</f>
        <v>0</v>
      </c>
      <c r="XX133" s="5">
        <f>'A remplir'!IJ120</f>
        <v>0</v>
      </c>
      <c r="XY133" s="5">
        <f>'A remplir'!IK120</f>
        <v>0</v>
      </c>
      <c r="XZ133" s="5">
        <f>'A remplir'!IL120</f>
        <v>0</v>
      </c>
      <c r="YA133" s="5">
        <f>'A remplir'!IM120</f>
        <v>0</v>
      </c>
      <c r="YB133" s="5">
        <f>'A remplir'!IN120</f>
        <v>0</v>
      </c>
      <c r="YC133" s="5">
        <f>'A remplir'!IO120</f>
        <v>0</v>
      </c>
      <c r="YD133" s="5">
        <f>'A remplir'!IP120</f>
        <v>0</v>
      </c>
      <c r="YE133" s="5">
        <f>'A remplir'!IQ120</f>
        <v>0</v>
      </c>
      <c r="YF133" s="5">
        <f>'A remplir'!IR120</f>
        <v>0</v>
      </c>
      <c r="YG133" s="5">
        <f>'A remplir'!IS120</f>
        <v>0</v>
      </c>
      <c r="YH133" s="5">
        <f>'A remplir'!IT120</f>
        <v>0</v>
      </c>
      <c r="YI133" s="5">
        <f>'A remplir'!IU120</f>
        <v>0</v>
      </c>
      <c r="YJ133" s="5">
        <f>'A remplir'!IV120</f>
        <v>0</v>
      </c>
      <c r="YK133" s="5">
        <f>'A remplir'!IW120</f>
        <v>0</v>
      </c>
      <c r="YL133" s="5">
        <f>'A remplir'!IX120</f>
        <v>0</v>
      </c>
      <c r="YM133" s="5">
        <f>'A remplir'!IY120</f>
        <v>0</v>
      </c>
      <c r="YN133" s="5">
        <f>'A remplir'!IZ120</f>
        <v>0</v>
      </c>
      <c r="YO133" s="5">
        <f>'A remplir'!JA120</f>
        <v>0</v>
      </c>
      <c r="YP133" s="5">
        <f>'A remplir'!JB120</f>
        <v>0</v>
      </c>
      <c r="YQ133" s="5">
        <f>'A remplir'!JC120</f>
        <v>0</v>
      </c>
      <c r="YR133" s="5">
        <f>'A remplir'!JD120</f>
        <v>0</v>
      </c>
      <c r="YS133" s="5">
        <f>'A remplir'!JE120</f>
        <v>0</v>
      </c>
      <c r="YT133" s="5">
        <f>'A remplir'!JF120</f>
        <v>0</v>
      </c>
      <c r="YU133" s="5">
        <f>'A remplir'!JG120</f>
        <v>0</v>
      </c>
      <c r="YV133" s="5">
        <f>'A remplir'!JH120</f>
        <v>0</v>
      </c>
      <c r="YW133" s="5">
        <f>'A remplir'!JI120</f>
        <v>0</v>
      </c>
      <c r="YX133" s="5">
        <f>'A remplir'!JJ120</f>
        <v>0</v>
      </c>
      <c r="YY133" s="5">
        <f>'A remplir'!JK120</f>
        <v>0</v>
      </c>
      <c r="YZ133" s="5">
        <f>'A remplir'!JL120</f>
        <v>0</v>
      </c>
      <c r="ZA133" s="5">
        <f>'A remplir'!JM120</f>
        <v>0</v>
      </c>
      <c r="ZB133" s="5">
        <f>'A remplir'!JN120</f>
        <v>0</v>
      </c>
      <c r="ZC133" s="5">
        <f>'A remplir'!JO120</f>
        <v>0</v>
      </c>
      <c r="ZD133" s="5">
        <f>'A remplir'!JP120</f>
        <v>0</v>
      </c>
      <c r="ZE133" s="5">
        <f>'A remplir'!JQ120</f>
        <v>0</v>
      </c>
      <c r="ZF133" s="5">
        <f>'A remplir'!JR120</f>
        <v>0</v>
      </c>
      <c r="ZG133" s="5">
        <f>'A remplir'!JS120</f>
        <v>0</v>
      </c>
      <c r="ZH133" s="5">
        <f>'A remplir'!JT120</f>
        <v>0</v>
      </c>
      <c r="ZI133" s="5">
        <f>'A remplir'!JU120</f>
        <v>0</v>
      </c>
      <c r="ZJ133" s="5">
        <f>'A remplir'!JV120</f>
        <v>0</v>
      </c>
      <c r="ZK133" s="5">
        <f>'A remplir'!JW120</f>
        <v>0</v>
      </c>
      <c r="ZL133" s="5">
        <f>'A remplir'!JX120</f>
        <v>0</v>
      </c>
      <c r="ZM133" s="5">
        <f>'A remplir'!JY120</f>
        <v>0</v>
      </c>
      <c r="ZN133" s="5">
        <f>'A remplir'!JZ120</f>
        <v>0</v>
      </c>
      <c r="ZO133" s="5">
        <f>'A remplir'!KA120</f>
        <v>0</v>
      </c>
      <c r="ZP133" s="5">
        <f>'A remplir'!KB120</f>
        <v>0</v>
      </c>
      <c r="ZQ133" s="5">
        <f>'A remplir'!KC120</f>
        <v>0</v>
      </c>
      <c r="ZR133" s="5">
        <f>'A remplir'!KD120</f>
        <v>0</v>
      </c>
      <c r="ZS133" s="5">
        <f>'A remplir'!KE120</f>
        <v>0</v>
      </c>
      <c r="ZT133" s="5">
        <f>'A remplir'!KF120</f>
        <v>0</v>
      </c>
      <c r="ZU133" s="5">
        <f>'A remplir'!KG120</f>
        <v>0</v>
      </c>
      <c r="ZV133" s="5">
        <f>'A remplir'!KH120</f>
        <v>0</v>
      </c>
      <c r="ZW133" s="5">
        <f>'A remplir'!KI120</f>
        <v>0</v>
      </c>
      <c r="ZX133" s="5">
        <f>'A remplir'!KJ120</f>
        <v>0</v>
      </c>
      <c r="ZY133" s="5">
        <f>'A remplir'!KK120</f>
        <v>0</v>
      </c>
      <c r="ZZ133" s="5">
        <f>'A remplir'!KL120</f>
        <v>0</v>
      </c>
      <c r="AAA133" s="5">
        <f>'A remplir'!KM120</f>
        <v>0</v>
      </c>
      <c r="AAB133" s="5">
        <f>'A remplir'!KN120</f>
        <v>0</v>
      </c>
      <c r="AAC133" s="5">
        <f>'A remplir'!KO120</f>
        <v>0</v>
      </c>
      <c r="AAD133" s="5">
        <f>'A remplir'!KP120</f>
        <v>0</v>
      </c>
      <c r="AAE133" s="5">
        <f>'A remplir'!KQ120</f>
        <v>0</v>
      </c>
      <c r="AAF133" s="5">
        <f>'A remplir'!KR120</f>
        <v>0</v>
      </c>
      <c r="AAG133" s="5">
        <f>'A remplir'!KS120</f>
        <v>0</v>
      </c>
      <c r="AAH133" s="5">
        <f>'A remplir'!KT120</f>
        <v>0</v>
      </c>
      <c r="AAI133" s="5">
        <f>'A remplir'!KU120</f>
        <v>0</v>
      </c>
      <c r="AAJ133" s="5">
        <f>'A remplir'!KV120</f>
        <v>0</v>
      </c>
      <c r="AAK133" s="5">
        <f>'A remplir'!KW120</f>
        <v>0</v>
      </c>
      <c r="AAL133" s="5">
        <f>'A remplir'!KX120</f>
        <v>0</v>
      </c>
      <c r="AAM133" s="5">
        <f>'A remplir'!KY120</f>
        <v>0</v>
      </c>
      <c r="AAN133" s="5">
        <f>'A remplir'!KZ120</f>
        <v>0</v>
      </c>
      <c r="AAO133" s="5">
        <f>'A remplir'!LA120</f>
        <v>0</v>
      </c>
      <c r="AAP133" s="5">
        <f>'A remplir'!LB120</f>
        <v>0</v>
      </c>
      <c r="AAQ133" s="5">
        <f>'A remplir'!LC120</f>
        <v>0</v>
      </c>
      <c r="AAR133" s="5">
        <f>'A remplir'!LD120</f>
        <v>0</v>
      </c>
      <c r="AAS133" s="5">
        <f>'A remplir'!LE120</f>
        <v>0</v>
      </c>
      <c r="AAT133" s="5">
        <f>'A remplir'!LF120</f>
        <v>0</v>
      </c>
      <c r="AAU133" s="5">
        <f>'A remplir'!LG120</f>
        <v>0</v>
      </c>
      <c r="AAV133" s="5">
        <f>'A remplir'!LH120</f>
        <v>0</v>
      </c>
      <c r="AAW133" s="5">
        <f>'A remplir'!LI120</f>
        <v>0</v>
      </c>
      <c r="AAX133" s="5">
        <f>'A remplir'!LJ120</f>
        <v>0</v>
      </c>
      <c r="AAY133" s="5">
        <f>'A remplir'!LK120</f>
        <v>0</v>
      </c>
      <c r="AAZ133" s="5">
        <f>'A remplir'!LL120</f>
        <v>0</v>
      </c>
      <c r="ABA133" s="5">
        <f>'A remplir'!LM120</f>
        <v>0</v>
      </c>
      <c r="ABB133" s="5">
        <f>'A remplir'!LN120</f>
        <v>0</v>
      </c>
      <c r="ABC133" s="5">
        <f>'A remplir'!LO120</f>
        <v>0</v>
      </c>
      <c r="ABD133" s="5">
        <f>'A remplir'!LP120</f>
        <v>0</v>
      </c>
      <c r="ABE133" s="5">
        <f>'A remplir'!LQ120</f>
        <v>0</v>
      </c>
      <c r="ABF133" s="5">
        <f>'A remplir'!LR120</f>
        <v>0</v>
      </c>
      <c r="ABG133" s="5">
        <f>'A remplir'!LS120</f>
        <v>0</v>
      </c>
      <c r="ABH133" s="5">
        <f>'A remplir'!LT120</f>
        <v>0</v>
      </c>
      <c r="ABI133" s="5">
        <f>'A remplir'!LU120</f>
        <v>0</v>
      </c>
      <c r="ABJ133" s="5">
        <f>'A remplir'!LV120</f>
        <v>0</v>
      </c>
      <c r="ABK133" s="5">
        <f>'A remplir'!LW120</f>
        <v>0</v>
      </c>
      <c r="ABL133" s="5">
        <f>'A remplir'!LX120</f>
        <v>0</v>
      </c>
      <c r="ABM133" s="5">
        <f>'A remplir'!LY120</f>
        <v>0</v>
      </c>
      <c r="ABN133" s="5">
        <f>'A remplir'!LZ120</f>
        <v>0</v>
      </c>
      <c r="ABO133" s="5">
        <f>'A remplir'!MA120</f>
        <v>0</v>
      </c>
      <c r="ABP133" s="5">
        <f>'A remplir'!MB120</f>
        <v>0</v>
      </c>
      <c r="ABQ133" s="5">
        <f>'A remplir'!MC120</f>
        <v>0</v>
      </c>
      <c r="ABR133" s="5">
        <f>'A remplir'!MD120</f>
        <v>0</v>
      </c>
      <c r="ABS133" s="5">
        <f>'A remplir'!ME120</f>
        <v>0</v>
      </c>
      <c r="ABT133" s="5">
        <f>'A remplir'!MF120</f>
        <v>0</v>
      </c>
      <c r="ABU133" s="5">
        <f>'A remplir'!MG120</f>
        <v>0</v>
      </c>
      <c r="ABV133" s="5">
        <f>'A remplir'!MH120</f>
        <v>0</v>
      </c>
      <c r="ABW133" s="5">
        <f>'A remplir'!MI120</f>
        <v>0</v>
      </c>
      <c r="ABX133" s="5">
        <f>'A remplir'!MJ120</f>
        <v>0</v>
      </c>
      <c r="ABY133" s="5">
        <f>'A remplir'!MK120</f>
        <v>0</v>
      </c>
      <c r="ABZ133" s="5">
        <f>'A remplir'!ML120</f>
        <v>0</v>
      </c>
      <c r="ACA133" s="5">
        <f>'A remplir'!MM120</f>
        <v>0</v>
      </c>
      <c r="ACB133" s="5">
        <f>'A remplir'!MN120</f>
        <v>0</v>
      </c>
      <c r="ACC133" s="5">
        <f>'A remplir'!MO120</f>
        <v>0</v>
      </c>
      <c r="ACD133" s="5">
        <f>'A remplir'!MP120</f>
        <v>0</v>
      </c>
      <c r="ACE133" s="5">
        <f>'A remplir'!MQ120</f>
        <v>0</v>
      </c>
      <c r="ACF133" s="5">
        <f>'A remplir'!MR120</f>
        <v>0</v>
      </c>
      <c r="ACG133" s="5">
        <f>'A remplir'!MS120</f>
        <v>0</v>
      </c>
      <c r="ACH133" s="5">
        <f>'A remplir'!MT120</f>
        <v>0</v>
      </c>
      <c r="ACI133" s="5">
        <f>'A remplir'!MU120</f>
        <v>0</v>
      </c>
      <c r="ACJ133" s="5">
        <f>'A remplir'!MV120</f>
        <v>0</v>
      </c>
      <c r="ACK133" s="5">
        <f>'A remplir'!MW120</f>
        <v>0</v>
      </c>
      <c r="ACL133" s="5">
        <f>'A remplir'!MX120</f>
        <v>0</v>
      </c>
      <c r="ACM133" s="5">
        <f>'A remplir'!MY120</f>
        <v>0</v>
      </c>
      <c r="ACN133" s="5">
        <f>'A remplir'!MZ120</f>
        <v>0</v>
      </c>
      <c r="ACO133" s="5">
        <f>'A remplir'!NA120</f>
        <v>0</v>
      </c>
      <c r="ACP133" s="5">
        <f>'A remplir'!NB120</f>
        <v>0</v>
      </c>
      <c r="ACQ133" s="5">
        <f>'A remplir'!NC120</f>
        <v>0</v>
      </c>
      <c r="ACR133" s="5">
        <f>'A remplir'!ND120</f>
        <v>0</v>
      </c>
      <c r="ACS133" s="5">
        <f>'A remplir'!NE120</f>
        <v>0</v>
      </c>
      <c r="ACT133" s="5">
        <f>'A remplir'!NF120</f>
        <v>0</v>
      </c>
      <c r="ACU133" s="5">
        <f>'A remplir'!NG120</f>
        <v>0</v>
      </c>
      <c r="ACV133" s="5">
        <f>'A remplir'!NH120</f>
        <v>0</v>
      </c>
      <c r="ACW133" s="5">
        <f>'A remplir'!NI120</f>
        <v>0</v>
      </c>
      <c r="ACX133" s="5">
        <f>'A remplir'!NJ120</f>
        <v>0</v>
      </c>
      <c r="ACY133" s="5">
        <f>'A remplir'!NK120</f>
        <v>0</v>
      </c>
      <c r="ACZ133" s="5">
        <f>'A remplir'!NL120</f>
        <v>0</v>
      </c>
      <c r="ADA133" s="5">
        <f>'A remplir'!NM120</f>
        <v>0</v>
      </c>
      <c r="ADB133" s="5">
        <f>'A remplir'!NN120</f>
        <v>0</v>
      </c>
      <c r="ADC133" s="5">
        <f>'A remplir'!NO120</f>
        <v>0</v>
      </c>
      <c r="ADD133" s="5">
        <f>'A remplir'!NP120</f>
        <v>0</v>
      </c>
      <c r="ADE133" s="5">
        <f>'A remplir'!NQ120</f>
        <v>0</v>
      </c>
      <c r="ADF133" s="5">
        <f>'A remplir'!NR120</f>
        <v>0</v>
      </c>
      <c r="ADG133" s="5">
        <f>'A remplir'!NS120</f>
        <v>0</v>
      </c>
      <c r="ADH133" s="5">
        <f>'A remplir'!NT120</f>
        <v>0</v>
      </c>
      <c r="ADI133" s="5">
        <f>'A remplir'!NU120</f>
        <v>0</v>
      </c>
      <c r="ADJ133" s="5">
        <f>'A remplir'!NV120</f>
        <v>0</v>
      </c>
      <c r="ADK133" s="5">
        <f>'A remplir'!NW120</f>
        <v>0</v>
      </c>
      <c r="ADL133" s="5">
        <f>'A remplir'!NX120</f>
        <v>0</v>
      </c>
      <c r="ADM133" s="5">
        <f>'A remplir'!NY120</f>
        <v>0</v>
      </c>
      <c r="ADN133" s="5">
        <f>'A remplir'!NZ120</f>
        <v>0</v>
      </c>
      <c r="ADO133" s="5">
        <f>'A remplir'!OA120</f>
        <v>0</v>
      </c>
      <c r="ADP133" s="5">
        <f>'A remplir'!OB120</f>
        <v>0</v>
      </c>
      <c r="ADQ133" s="5">
        <f>'A remplir'!OC120</f>
        <v>0</v>
      </c>
      <c r="ADR133" s="5">
        <f>'A remplir'!OD120</f>
        <v>0</v>
      </c>
      <c r="ADS133" s="5">
        <f>'A remplir'!OE120</f>
        <v>0</v>
      </c>
      <c r="ADT133" s="5">
        <f>'A remplir'!OF120</f>
        <v>0</v>
      </c>
      <c r="ADU133" s="5">
        <f>'A remplir'!OG120</f>
        <v>0</v>
      </c>
      <c r="ADV133" s="5">
        <f>'A remplir'!OH120</f>
        <v>0</v>
      </c>
      <c r="ADW133" s="5">
        <f>'A remplir'!OI120</f>
        <v>0</v>
      </c>
      <c r="ADX133" s="5">
        <f>'A remplir'!OJ120</f>
        <v>0</v>
      </c>
      <c r="ADY133" s="5">
        <f>'A remplir'!OK120</f>
        <v>0</v>
      </c>
      <c r="ADZ133" s="5">
        <f>'A remplir'!OL120</f>
        <v>0</v>
      </c>
    </row>
    <row r="134" spans="1:806" ht="15.75" thickBot="1" x14ac:dyDescent="0.3">
      <c r="A134" s="3">
        <f>'A remplir'!OO134</f>
        <v>1</v>
      </c>
      <c r="B134" s="118" t="s">
        <v>11</v>
      </c>
      <c r="C134" s="115">
        <f>AVERAGE(A134:A143)</f>
        <v>0.83333333333333337</v>
      </c>
      <c r="D134" s="115">
        <f>IFERROR(COUNTIF('A remplir'!C134:C143,1)/((COUNTIF('A remplir'!C134:C143,1)+COUNTIF('A remplir'!C134:C143,0)-COUNTIF('A remplir'!C134:C143,ABS))),"")</f>
        <v>0.5</v>
      </c>
      <c r="E134" s="115">
        <f>IFERROR(COUNTIF('A remplir'!D134:D143,1)/((COUNTIF('A remplir'!D134:D143,1)+COUNTIF('A remplir'!D134:D143,0)-COUNTIF('A remplir'!D134:D143,ABS))),"")</f>
        <v>1</v>
      </c>
      <c r="F134" s="115">
        <f>IFERROR(COUNTIF('A remplir'!E134:E143,1)/((COUNTIF('A remplir'!E134:E143,1)+COUNTIF('A remplir'!E134:E143,0)-COUNTIF('A remplir'!E134:E143,ABS))),"")</f>
        <v>1</v>
      </c>
      <c r="G134" s="115" t="str">
        <f>IFERROR(COUNTIF('A remplir'!F134:F143,1)/((COUNTIF('A remplir'!F134:F143,1)+COUNTIF('A remplir'!F134:F143,0)-COUNTIF('A remplir'!F134:F143,ABS))),"")</f>
        <v/>
      </c>
      <c r="H134" s="115" t="str">
        <f>IFERROR(COUNTIF('A remplir'!G134:G143,1)/((COUNTIF('A remplir'!G134:G143,1)+COUNTIF('A remplir'!G134:G143,0)-COUNTIF('A remplir'!G134:G143,ABS))),"")</f>
        <v/>
      </c>
      <c r="I134" s="115" t="str">
        <f>IFERROR(COUNTIF('A remplir'!H134:H143,1)/((COUNTIF('A remplir'!H134:H143,1)+COUNTIF('A remplir'!H134:H143,0)-COUNTIF('A remplir'!H134:H143,ABS))),"")</f>
        <v/>
      </c>
      <c r="J134" s="115" t="str">
        <f>IFERROR(COUNTIF('A remplir'!I134:I143,1)/((COUNTIF('A remplir'!I134:I143,1)+COUNTIF('A remplir'!I134:I143,0)-COUNTIF('A remplir'!I134:I143,ABS))),"")</f>
        <v/>
      </c>
      <c r="K134" s="115" t="str">
        <f>IFERROR(COUNTIF('A remplir'!J134:J143,1)/((COUNTIF('A remplir'!J134:J143,1)+COUNTIF('A remplir'!J134:J143,0)-COUNTIF('A remplir'!J134:J143,ABS))),"")</f>
        <v/>
      </c>
      <c r="L134" s="115" t="str">
        <f>IFERROR(COUNTIF('A remplir'!K134:K143,1)/((COUNTIF('A remplir'!K134:K143,1)+COUNTIF('A remplir'!K134:K143,0)-COUNTIF('A remplir'!K134:K143,ABS))),"")</f>
        <v/>
      </c>
      <c r="M134" s="115" t="str">
        <f>IFERROR(COUNTIF('A remplir'!L134:L143,1)/((COUNTIF('A remplir'!L134:L143,1)+COUNTIF('A remplir'!L134:L143,0)-COUNTIF('A remplir'!L134:L143,ABS))),"")</f>
        <v/>
      </c>
      <c r="N134" s="115" t="str">
        <f>IFERROR(COUNTIF('A remplir'!M134:M143,1)/((COUNTIF('A remplir'!M134:M143,1)+COUNTIF('A remplir'!M134:M143,0)-COUNTIF('A remplir'!M134:M143,ABS))),"")</f>
        <v/>
      </c>
      <c r="O134" s="115" t="str">
        <f>IFERROR(COUNTIF('A remplir'!N134:N143,1)/((COUNTIF('A remplir'!N134:N143,1)+COUNTIF('A remplir'!N134:N143,0)-COUNTIF('A remplir'!N134:N143,ABS))),"")</f>
        <v/>
      </c>
      <c r="P134" s="115" t="str">
        <f>IFERROR(COUNTIF('A remplir'!O134:O143,1)/((COUNTIF('A remplir'!O134:O143,1)+COUNTIF('A remplir'!O134:O143,0)-COUNTIF('A remplir'!O134:O143,ABS))),"")</f>
        <v/>
      </c>
      <c r="Q134" s="115" t="str">
        <f>IFERROR(COUNTIF('A remplir'!P134:P143,1)/((COUNTIF('A remplir'!P134:P143,1)+COUNTIF('A remplir'!P134:P143,0)-COUNTIF('A remplir'!P134:P143,ABS))),"")</f>
        <v/>
      </c>
      <c r="R134" s="115" t="str">
        <f>IFERROR(COUNTIF('A remplir'!Q134:Q143,1)/((COUNTIF('A remplir'!Q134:Q143,1)+COUNTIF('A remplir'!Q134:Q143,0)-COUNTIF('A remplir'!Q134:Q143,ABS))),"")</f>
        <v/>
      </c>
      <c r="S134" s="115" t="str">
        <f>IFERROR(COUNTIF('A remplir'!R134:R143,1)/((COUNTIF('A remplir'!R134:R143,1)+COUNTIF('A remplir'!R134:R143,0)-COUNTIF('A remplir'!R134:R143,ABS))),"")</f>
        <v/>
      </c>
      <c r="T134" s="115" t="str">
        <f>IFERROR(COUNTIF('A remplir'!S134:S143,1)/((COUNTIF('A remplir'!S134:S143,1)+COUNTIF('A remplir'!S134:S143,0)-COUNTIF('A remplir'!S134:S143,ABS))),"")</f>
        <v/>
      </c>
      <c r="U134" s="115" t="str">
        <f>IFERROR(COUNTIF('A remplir'!T134:T143,1)/((COUNTIF('A remplir'!T134:T143,1)+COUNTIF('A remplir'!T134:T143,0)-COUNTIF('A remplir'!T134:T143,ABS))),"")</f>
        <v/>
      </c>
      <c r="V134" s="115" t="str">
        <f>IFERROR(COUNTIF('A remplir'!U134:U143,1)/((COUNTIF('A remplir'!U134:U143,1)+COUNTIF('A remplir'!U134:U143,0)-COUNTIF('A remplir'!U134:U143,ABS))),"")</f>
        <v/>
      </c>
      <c r="W134" s="115" t="str">
        <f>IFERROR(COUNTIF('A remplir'!V134:V143,1)/((COUNTIF('A remplir'!V134:V143,1)+COUNTIF('A remplir'!V134:V143,0)-COUNTIF('A remplir'!V134:V143,ABS))),"")</f>
        <v/>
      </c>
      <c r="X134" s="115" t="str">
        <f>IFERROR(COUNTIF('A remplir'!W134:W143,1)/((COUNTIF('A remplir'!W134:W143,1)+COUNTIF('A remplir'!W134:W143,0)-COUNTIF('A remplir'!W134:W143,ABS))),"")</f>
        <v/>
      </c>
      <c r="Y134" s="115" t="str">
        <f>IFERROR(COUNTIF('A remplir'!X134:X143,1)/((COUNTIF('A remplir'!X134:X143,1)+COUNTIF('A remplir'!X134:X143,0)-COUNTIF('A remplir'!X134:X143,ABS))),"")</f>
        <v/>
      </c>
      <c r="Z134" s="115" t="str">
        <f>IFERROR(COUNTIF('A remplir'!Y134:Y143,1)/((COUNTIF('A remplir'!Y134:Y143,1)+COUNTIF('A remplir'!Y134:Y143,0)-COUNTIF('A remplir'!Y134:Y143,ABS))),"")</f>
        <v/>
      </c>
      <c r="AA134" s="115" t="str">
        <f>IFERROR(COUNTIF('A remplir'!Z134:Z143,1)/((COUNTIF('A remplir'!Z134:Z143,1)+COUNTIF('A remplir'!Z134:Z143,0)-COUNTIF('A remplir'!Z134:Z143,ABS))),"")</f>
        <v/>
      </c>
      <c r="AB134" s="115" t="str">
        <f>IFERROR(COUNTIF('A remplir'!AA134:AA143,1)/((COUNTIF('A remplir'!AA134:AA143,1)+COUNTIF('A remplir'!AA134:AA143,0)-COUNTIF('A remplir'!AA134:AA143,ABS))),"")</f>
        <v/>
      </c>
      <c r="AC134" s="115" t="str">
        <f>IFERROR(COUNTIF('A remplir'!AB134:AB143,1)/((COUNTIF('A remplir'!AB134:AB143,1)+COUNTIF('A remplir'!AB134:AB143,0)-COUNTIF('A remplir'!AB134:AB143,ABS))),"")</f>
        <v/>
      </c>
      <c r="AD134" s="115" t="str">
        <f>IFERROR(COUNTIF('A remplir'!AC134:AC143,1)/((COUNTIF('A remplir'!AC134:AC143,1)+COUNTIF('A remplir'!AC134:AC143,0)-COUNTIF('A remplir'!AC134:AC143,ABS))),"")</f>
        <v/>
      </c>
      <c r="AE134" s="115" t="str">
        <f>IFERROR(COUNTIF('A remplir'!AD134:AD143,1)/((COUNTIF('A remplir'!AD134:AD143,1)+COUNTIF('A remplir'!AD134:AD143,0)-COUNTIF('A remplir'!AD134:AD143,ABS))),"")</f>
        <v/>
      </c>
      <c r="AF134" s="115" t="str">
        <f>IFERROR(COUNTIF('A remplir'!AE134:AE143,1)/((COUNTIF('A remplir'!AE134:AE143,1)+COUNTIF('A remplir'!AE134:AE143,0)-COUNTIF('A remplir'!AE134:AE143,ABS))),"")</f>
        <v/>
      </c>
      <c r="AG134" s="115" t="str">
        <f>IFERROR(COUNTIF('A remplir'!AF134:AF143,1)/((COUNTIF('A remplir'!AF134:AF143,1)+COUNTIF('A remplir'!AF134:AF143,0)-COUNTIF('A remplir'!AF134:AF143,ABS))),"")</f>
        <v/>
      </c>
      <c r="AH134" s="115" t="str">
        <f>IFERROR(COUNTIF('A remplir'!AG134:AG143,1)/((COUNTIF('A remplir'!AG134:AG143,1)+COUNTIF('A remplir'!AG134:AG143,0)-COUNTIF('A remplir'!AG134:AG143,ABS))),"")</f>
        <v/>
      </c>
      <c r="AI134" s="115" t="str">
        <f>IFERROR(COUNTIF('A remplir'!AH134:AH143,1)/((COUNTIF('A remplir'!AH134:AH143,1)+COUNTIF('A remplir'!AH134:AH143,0)-COUNTIF('A remplir'!AH134:AH143,ABS))),"")</f>
        <v/>
      </c>
      <c r="AJ134" s="115" t="str">
        <f>IFERROR(COUNTIF('A remplir'!AI134:AI143,1)/((COUNTIF('A remplir'!AI134:AI143,1)+COUNTIF('A remplir'!AI134:AI143,0)-COUNTIF('A remplir'!AI134:AI143,ABS))),"")</f>
        <v/>
      </c>
      <c r="AK134" s="115" t="str">
        <f>IFERROR(COUNTIF('A remplir'!AJ134:AJ143,1)/((COUNTIF('A remplir'!AJ134:AJ143,1)+COUNTIF('A remplir'!AJ134:AJ143,0)-COUNTIF('A remplir'!AJ134:AJ143,ABS))),"")</f>
        <v/>
      </c>
      <c r="AL134" s="115" t="str">
        <f>IFERROR(COUNTIF('A remplir'!AK134:AK143,1)/((COUNTIF('A remplir'!AK134:AK143,1)+COUNTIF('A remplir'!AK134:AK143,0)-COUNTIF('A remplir'!AK134:AK143,ABS))),"")</f>
        <v/>
      </c>
      <c r="AM134" s="115" t="str">
        <f>IFERROR(COUNTIF('A remplir'!AL134:AL143,1)/((COUNTIF('A remplir'!AL134:AL143,1)+COUNTIF('A remplir'!AL134:AL143,0)-COUNTIF('A remplir'!AL134:AL143,ABS))),"")</f>
        <v/>
      </c>
      <c r="AN134" s="115" t="str">
        <f>IFERROR(COUNTIF('A remplir'!AM134:AM143,1)/((COUNTIF('A remplir'!AM134:AM143,1)+COUNTIF('A remplir'!AM134:AM143,0)-COUNTIF('A remplir'!AM134:AM143,ABS))),"")</f>
        <v/>
      </c>
      <c r="AO134" s="115" t="str">
        <f>IFERROR(COUNTIF('A remplir'!AN134:AN143,1)/((COUNTIF('A remplir'!AN134:AN143,1)+COUNTIF('A remplir'!AN134:AN143,0)-COUNTIF('A remplir'!AN134:AN143,ABS))),"")</f>
        <v/>
      </c>
      <c r="AP134" s="115" t="str">
        <f>IFERROR(COUNTIF('A remplir'!AO134:AO143,1)/((COUNTIF('A remplir'!AO134:AO143,1)+COUNTIF('A remplir'!AO134:AO143,0)-COUNTIF('A remplir'!AO134:AO143,ABS))),"")</f>
        <v/>
      </c>
      <c r="AQ134" s="115" t="str">
        <f>IFERROR(COUNTIF('A remplir'!AP134:AP143,1)/((COUNTIF('A remplir'!AP134:AP143,1)+COUNTIF('A remplir'!AP134:AP143,0)-COUNTIF('A remplir'!AP134:AP143,ABS))),"")</f>
        <v/>
      </c>
      <c r="AR134" s="115" t="str">
        <f>IFERROR(COUNTIF('A remplir'!AQ134:AQ143,1)/((COUNTIF('A remplir'!AQ134:AQ143,1)+COUNTIF('A remplir'!AQ134:AQ143,0)-COUNTIF('A remplir'!AQ134:AQ143,ABS))),"")</f>
        <v/>
      </c>
      <c r="AS134" s="115" t="str">
        <f>IFERROR(COUNTIF('A remplir'!AR134:AR143,1)/((COUNTIF('A remplir'!AR134:AR143,1)+COUNTIF('A remplir'!AR134:AR143,0)-COUNTIF('A remplir'!AR134:AR143,ABS))),"")</f>
        <v/>
      </c>
      <c r="AT134" s="115" t="str">
        <f>IFERROR(COUNTIF('A remplir'!AS134:AS143,1)/((COUNTIF('A remplir'!AS134:AS143,1)+COUNTIF('A remplir'!AS134:AS143,0)-COUNTIF('A remplir'!AS134:AS143,ABS))),"")</f>
        <v/>
      </c>
      <c r="AU134" s="115" t="str">
        <f>IFERROR(COUNTIF('A remplir'!AT134:AT143,1)/((COUNTIF('A remplir'!AT134:AT143,1)+COUNTIF('A remplir'!AT134:AT143,0)-COUNTIF('A remplir'!AT134:AT143,ABS))),"")</f>
        <v/>
      </c>
      <c r="AV134" s="115" t="str">
        <f>IFERROR(COUNTIF('A remplir'!AU134:AU143,1)/((COUNTIF('A remplir'!AU134:AU143,1)+COUNTIF('A remplir'!AU134:AU143,0)-COUNTIF('A remplir'!AU134:AU143,ABS))),"")</f>
        <v/>
      </c>
      <c r="AW134" s="115" t="str">
        <f>IFERROR(COUNTIF('A remplir'!AV134:AV143,1)/((COUNTIF('A remplir'!AV134:AV143,1)+COUNTIF('A remplir'!AV134:AV143,0)-COUNTIF('A remplir'!AV134:AV143,ABS))),"")</f>
        <v/>
      </c>
      <c r="AX134" s="115" t="str">
        <f>IFERROR(COUNTIF('A remplir'!AW134:AW143,1)/((COUNTIF('A remplir'!AW134:AW143,1)+COUNTIF('A remplir'!AW134:AW143,0)-COUNTIF('A remplir'!AW134:AW143,ABS))),"")</f>
        <v/>
      </c>
      <c r="AY134" s="115" t="str">
        <f>IFERROR(COUNTIF('A remplir'!AX134:AX143,1)/((COUNTIF('A remplir'!AX134:AX143,1)+COUNTIF('A remplir'!AX134:AX143,0)-COUNTIF('A remplir'!AX134:AX143,ABS))),"")</f>
        <v/>
      </c>
      <c r="AZ134" s="115" t="str">
        <f>IFERROR(COUNTIF('A remplir'!AY134:AY143,1)/((COUNTIF('A remplir'!AY134:AY143,1)+COUNTIF('A remplir'!AY134:AY143,0)-COUNTIF('A remplir'!AY134:AY143,ABS))),"")</f>
        <v/>
      </c>
      <c r="BA134" s="115" t="str">
        <f>IFERROR(COUNTIF('A remplir'!AZ134:AZ143,1)/((COUNTIF('A remplir'!AZ134:AZ143,1)+COUNTIF('A remplir'!AZ134:AZ143,0)-COUNTIF('A remplir'!AZ134:AZ143,ABS))),"")</f>
        <v/>
      </c>
      <c r="BB134" s="115" t="str">
        <f>IFERROR(COUNTIF('A remplir'!BA134:BA143,1)/((COUNTIF('A remplir'!BA134:BA143,1)+COUNTIF('A remplir'!BA134:BA143,0)-COUNTIF('A remplir'!BA134:BA143,ABS))),"")</f>
        <v/>
      </c>
      <c r="BC134" s="115" t="str">
        <f>IFERROR(COUNTIF('A remplir'!BB134:BB143,1)/((COUNTIF('A remplir'!BB134:BB143,1)+COUNTIF('A remplir'!BB134:BB143,0)-COUNTIF('A remplir'!BB134:BB143,ABS))),"")</f>
        <v/>
      </c>
      <c r="BD134" s="115" t="str">
        <f>IFERROR(COUNTIF('A remplir'!BC134:BC143,1)/((COUNTIF('A remplir'!BC134:BC143,1)+COUNTIF('A remplir'!BC134:BC143,0)-COUNTIF('A remplir'!BC134:BC143,ABS))),"")</f>
        <v/>
      </c>
      <c r="BE134" s="115" t="str">
        <f>IFERROR(COUNTIF('A remplir'!BD134:BD143,1)/((COUNTIF('A remplir'!BD134:BD143,1)+COUNTIF('A remplir'!BD134:BD143,0)-COUNTIF('A remplir'!BD134:BD143,ABS))),"")</f>
        <v/>
      </c>
      <c r="BF134" s="115" t="str">
        <f>IFERROR(COUNTIF('A remplir'!BE134:BE143,1)/((COUNTIF('A remplir'!BE134:BE143,1)+COUNTIF('A remplir'!BE134:BE143,0)-COUNTIF('A remplir'!BE134:BE143,ABS))),"")</f>
        <v/>
      </c>
      <c r="BG134" s="115" t="str">
        <f>IFERROR(COUNTIF('A remplir'!BF134:BF143,1)/((COUNTIF('A remplir'!BF134:BF143,1)+COUNTIF('A remplir'!BF134:BF143,0)-COUNTIF('A remplir'!BF134:BF143,ABS))),"")</f>
        <v/>
      </c>
      <c r="BH134" s="115" t="str">
        <f>IFERROR(COUNTIF('A remplir'!BG134:BG143,1)/((COUNTIF('A remplir'!BG134:BG143,1)+COUNTIF('A remplir'!BG134:BG143,0)-COUNTIF('A remplir'!BG134:BG143,ABS))),"")</f>
        <v/>
      </c>
      <c r="BI134" s="115" t="str">
        <f>IFERROR(COUNTIF('A remplir'!BH134:BH143,1)/((COUNTIF('A remplir'!BH134:BH143,1)+COUNTIF('A remplir'!BH134:BH143,0)-COUNTIF('A remplir'!BH134:BH143,ABS))),"")</f>
        <v/>
      </c>
      <c r="BJ134" s="115" t="str">
        <f>IFERROR(COUNTIF('A remplir'!BI134:BI143,1)/((COUNTIF('A remplir'!BI134:BI143,1)+COUNTIF('A remplir'!BI134:BI143,0)-COUNTIF('A remplir'!BI134:BI143,ABS))),"")</f>
        <v/>
      </c>
      <c r="BK134" s="115" t="str">
        <f>IFERROR(COUNTIF('A remplir'!BJ134:BJ143,1)/((COUNTIF('A remplir'!BJ134:BJ143,1)+COUNTIF('A remplir'!BJ134:BJ143,0)-COUNTIF('A remplir'!BJ134:BJ143,ABS))),"")</f>
        <v/>
      </c>
      <c r="BL134" s="115" t="str">
        <f>IFERROR(COUNTIF('A remplir'!BK134:BK143,1)/((COUNTIF('A remplir'!BK134:BK143,1)+COUNTIF('A remplir'!BK134:BK143,0)-COUNTIF('A remplir'!BK134:BK143,ABS))),"")</f>
        <v/>
      </c>
      <c r="BM134" s="115" t="str">
        <f>IFERROR(COUNTIF('A remplir'!BL134:BL143,1)/((COUNTIF('A remplir'!BL134:BL143,1)+COUNTIF('A remplir'!BL134:BL143,0)-COUNTIF('A remplir'!BL134:BL143,ABS))),"")</f>
        <v/>
      </c>
      <c r="BN134" s="115" t="str">
        <f>IFERROR(COUNTIF('A remplir'!BM134:BM143,1)/((COUNTIF('A remplir'!BM134:BM143,1)+COUNTIF('A remplir'!BM134:BM143,0)-COUNTIF('A remplir'!BM134:BM143,ABS))),"")</f>
        <v/>
      </c>
      <c r="BO134" s="115" t="str">
        <f>IFERROR(COUNTIF('A remplir'!BN134:BN143,1)/((COUNTIF('A remplir'!BN134:BN143,1)+COUNTIF('A remplir'!BN134:BN143,0)-COUNTIF('A remplir'!BN134:BN143,ABS))),"")</f>
        <v/>
      </c>
      <c r="BP134" s="115" t="str">
        <f>IFERROR(COUNTIF('A remplir'!BO134:BO143,1)/((COUNTIF('A remplir'!BO134:BO143,1)+COUNTIF('A remplir'!BO134:BO143,0)-COUNTIF('A remplir'!BO134:BO143,ABS))),"")</f>
        <v/>
      </c>
      <c r="BQ134" s="115" t="str">
        <f>IFERROR(COUNTIF('A remplir'!BP134:BP143,1)/((COUNTIF('A remplir'!BP134:BP143,1)+COUNTIF('A remplir'!BP134:BP143,0)-COUNTIF('A remplir'!BP134:BP143,ABS))),"")</f>
        <v/>
      </c>
      <c r="BR134" s="115" t="str">
        <f>IFERROR(COUNTIF('A remplir'!BQ134:BQ143,1)/((COUNTIF('A remplir'!BQ134:BQ143,1)+COUNTIF('A remplir'!BQ134:BQ143,0)-COUNTIF('A remplir'!BQ134:BQ143,ABS))),"")</f>
        <v/>
      </c>
      <c r="BS134" s="115" t="str">
        <f>IFERROR(COUNTIF('A remplir'!BR134:BR143,1)/((COUNTIF('A remplir'!BR134:BR143,1)+COUNTIF('A remplir'!BR134:BR143,0)-COUNTIF('A remplir'!BR134:BR143,ABS))),"")</f>
        <v/>
      </c>
      <c r="BT134" s="115" t="str">
        <f>IFERROR(COUNTIF('A remplir'!BS134:BS143,1)/((COUNTIF('A remplir'!BS134:BS143,1)+COUNTIF('A remplir'!BS134:BS143,0)-COUNTIF('A remplir'!BS134:BS143,ABS))),"")</f>
        <v/>
      </c>
      <c r="BU134" s="115" t="str">
        <f>IFERROR(COUNTIF('A remplir'!BT134:BT143,1)/((COUNTIF('A remplir'!BT134:BT143,1)+COUNTIF('A remplir'!BT134:BT143,0)-COUNTIF('A remplir'!BT134:BT143,ABS))),"")</f>
        <v/>
      </c>
      <c r="BV134" s="115" t="str">
        <f>IFERROR(COUNTIF('A remplir'!BU134:BU143,1)/((COUNTIF('A remplir'!BU134:BU143,1)+COUNTIF('A remplir'!BU134:BU143,0)-COUNTIF('A remplir'!BU134:BU143,ABS))),"")</f>
        <v/>
      </c>
      <c r="BW134" s="115" t="str">
        <f>IFERROR(COUNTIF('A remplir'!BV134:BV143,1)/((COUNTIF('A remplir'!BV134:BV143,1)+COUNTIF('A remplir'!BV134:BV143,0)-COUNTIF('A remplir'!BV134:BV143,ABS))),"")</f>
        <v/>
      </c>
      <c r="BX134" s="115" t="str">
        <f>IFERROR(COUNTIF('A remplir'!BW134:BW143,1)/((COUNTIF('A remplir'!BW134:BW143,1)+COUNTIF('A remplir'!BW134:BW143,0)-COUNTIF('A remplir'!BW134:BW143,ABS))),"")</f>
        <v/>
      </c>
      <c r="BY134" s="115" t="str">
        <f>IFERROR(COUNTIF('A remplir'!BX134:BX143,1)/((COUNTIF('A remplir'!BX134:BX143,1)+COUNTIF('A remplir'!BX134:BX143,0)-COUNTIF('A remplir'!BX134:BX143,ABS))),"")</f>
        <v/>
      </c>
      <c r="BZ134" s="115" t="str">
        <f>IFERROR(COUNTIF('A remplir'!BY134:BY143,1)/((COUNTIF('A remplir'!BY134:BY143,1)+COUNTIF('A remplir'!BY134:BY143,0)-COUNTIF('A remplir'!BY134:BY143,ABS))),"")</f>
        <v/>
      </c>
      <c r="CA134" s="115" t="str">
        <f>IFERROR(COUNTIF('A remplir'!BZ134:BZ143,1)/((COUNTIF('A remplir'!BZ134:BZ143,1)+COUNTIF('A remplir'!BZ134:BZ143,0)-COUNTIF('A remplir'!BZ134:BZ143,ABS))),"")</f>
        <v/>
      </c>
      <c r="CB134" s="115" t="str">
        <f>IFERROR(COUNTIF('A remplir'!CA134:CA143,1)/((COUNTIF('A remplir'!CA134:CA143,1)+COUNTIF('A remplir'!CA134:CA143,0)-COUNTIF('A remplir'!CA134:CA143,ABS))),"")</f>
        <v/>
      </c>
      <c r="CC134" s="115" t="str">
        <f>IFERROR(COUNTIF('A remplir'!CB134:CB143,1)/((COUNTIF('A remplir'!CB134:CB143,1)+COUNTIF('A remplir'!CB134:CB143,0)-COUNTIF('A remplir'!CB134:CB143,ABS))),"")</f>
        <v/>
      </c>
      <c r="CD134" s="115" t="str">
        <f>IFERROR(COUNTIF('A remplir'!CC134:CC143,1)/((COUNTIF('A remplir'!CC134:CC143,1)+COUNTIF('A remplir'!CC134:CC143,0)-COUNTIF('A remplir'!CC134:CC143,ABS))),"")</f>
        <v/>
      </c>
      <c r="CE134" s="115" t="str">
        <f>IFERROR(COUNTIF('A remplir'!CD134:CD143,1)/((COUNTIF('A remplir'!CD134:CD143,1)+COUNTIF('A remplir'!CD134:CD143,0)-COUNTIF('A remplir'!CD134:CD143,ABS))),"")</f>
        <v/>
      </c>
      <c r="CF134" s="115" t="str">
        <f>IFERROR(COUNTIF('A remplir'!CE134:CE143,1)/((COUNTIF('A remplir'!CE134:CE143,1)+COUNTIF('A remplir'!CE134:CE143,0)-COUNTIF('A remplir'!CE134:CE143,ABS))),"")</f>
        <v/>
      </c>
      <c r="CG134" s="115" t="str">
        <f>IFERROR(COUNTIF('A remplir'!CF134:CF143,1)/((COUNTIF('A remplir'!CF134:CF143,1)+COUNTIF('A remplir'!CF134:CF143,0)-COUNTIF('A remplir'!CF134:CF143,ABS))),"")</f>
        <v/>
      </c>
      <c r="CH134" s="115" t="str">
        <f>IFERROR(COUNTIF('A remplir'!CG134:CG143,1)/((COUNTIF('A remplir'!CG134:CG143,1)+COUNTIF('A remplir'!CG134:CG143,0)-COUNTIF('A remplir'!CG134:CG143,ABS))),"")</f>
        <v/>
      </c>
      <c r="CI134" s="115" t="str">
        <f>IFERROR(COUNTIF('A remplir'!CH134:CH143,1)/((COUNTIF('A remplir'!CH134:CH143,1)+COUNTIF('A remplir'!CH134:CH143,0)-COUNTIF('A remplir'!CH134:CH143,ABS))),"")</f>
        <v/>
      </c>
      <c r="CJ134" s="115" t="str">
        <f>IFERROR(COUNTIF('A remplir'!CI134:CI143,1)/((COUNTIF('A remplir'!CI134:CI143,1)+COUNTIF('A remplir'!CI134:CI143,0)-COUNTIF('A remplir'!CI134:CI143,ABS))),"")</f>
        <v/>
      </c>
      <c r="CK134" s="115" t="str">
        <f>IFERROR(COUNTIF('A remplir'!CJ134:CJ143,1)/((COUNTIF('A remplir'!CJ134:CJ143,1)+COUNTIF('A remplir'!CJ134:CJ143,0)-COUNTIF('A remplir'!CJ134:CJ143,ABS))),"")</f>
        <v/>
      </c>
      <c r="CL134" s="115" t="str">
        <f>IFERROR(COUNTIF('A remplir'!CK134:CK143,1)/((COUNTIF('A remplir'!CK134:CK143,1)+COUNTIF('A remplir'!CK134:CK143,0)-COUNTIF('A remplir'!CK134:CK143,ABS))),"")</f>
        <v/>
      </c>
      <c r="CM134" s="115" t="str">
        <f>IFERROR(COUNTIF('A remplir'!CL134:CL143,1)/((COUNTIF('A remplir'!CL134:CL143,1)+COUNTIF('A remplir'!CL134:CL143,0)-COUNTIF('A remplir'!CL134:CL143,ABS))),"")</f>
        <v/>
      </c>
      <c r="CN134" s="115" t="str">
        <f>IFERROR(COUNTIF('A remplir'!CM134:CM143,1)/((COUNTIF('A remplir'!CM134:CM143,1)+COUNTIF('A remplir'!CM134:CM143,0)-COUNTIF('A remplir'!CM134:CM143,ABS))),"")</f>
        <v/>
      </c>
      <c r="CO134" s="115" t="str">
        <f>IFERROR(COUNTIF('A remplir'!CN134:CN143,1)/((COUNTIF('A remplir'!CN134:CN143,1)+COUNTIF('A remplir'!CN134:CN143,0)-COUNTIF('A remplir'!CN134:CN143,ABS))),"")</f>
        <v/>
      </c>
      <c r="CP134" s="115" t="str">
        <f>IFERROR(COUNTIF('A remplir'!CO134:CO143,1)/((COUNTIF('A remplir'!CO134:CO143,1)+COUNTIF('A remplir'!CO134:CO143,0)-COUNTIF('A remplir'!CO134:CO143,ABS))),"")</f>
        <v/>
      </c>
      <c r="CQ134" s="115" t="str">
        <f>IFERROR(COUNTIF('A remplir'!CP134:CP143,1)/((COUNTIF('A remplir'!CP134:CP143,1)+COUNTIF('A remplir'!CP134:CP143,0)-COUNTIF('A remplir'!CP134:CP143,ABS))),"")</f>
        <v/>
      </c>
      <c r="CR134" s="115" t="str">
        <f>IFERROR(COUNTIF('A remplir'!CQ134:CQ143,1)/((COUNTIF('A remplir'!CQ134:CQ143,1)+COUNTIF('A remplir'!CQ134:CQ143,0)-COUNTIF('A remplir'!CQ134:CQ143,ABS))),"")</f>
        <v/>
      </c>
      <c r="CS134" s="115" t="str">
        <f>IFERROR(COUNTIF('A remplir'!CR134:CR143,1)/((COUNTIF('A remplir'!CR134:CR143,1)+COUNTIF('A remplir'!CR134:CR143,0)-COUNTIF('A remplir'!CR134:CR143,ABS))),"")</f>
        <v/>
      </c>
      <c r="CT134" s="115" t="str">
        <f>IFERROR(COUNTIF('A remplir'!CS134:CS143,1)/((COUNTIF('A remplir'!CS134:CS143,1)+COUNTIF('A remplir'!CS134:CS143,0)-COUNTIF('A remplir'!CS134:CS143,ABS))),"")</f>
        <v/>
      </c>
      <c r="CU134" s="115" t="str">
        <f>IFERROR(COUNTIF('A remplir'!CT134:CT143,1)/((COUNTIF('A remplir'!CT134:CT143,1)+COUNTIF('A remplir'!CT134:CT143,0)-COUNTIF('A remplir'!CT134:CT143,ABS))),"")</f>
        <v/>
      </c>
      <c r="CV134" s="115" t="str">
        <f>IFERROR(COUNTIF('A remplir'!CU134:CU143,1)/((COUNTIF('A remplir'!CU134:CU143,1)+COUNTIF('A remplir'!CU134:CU143,0)-COUNTIF('A remplir'!CU134:CU143,ABS))),"")</f>
        <v/>
      </c>
      <c r="CW134" s="115" t="str">
        <f>IFERROR(COUNTIF('A remplir'!CV134:CV143,1)/((COUNTIF('A remplir'!CV134:CV143,1)+COUNTIF('A remplir'!CV134:CV143,0)-COUNTIF('A remplir'!CV134:CV143,ABS))),"")</f>
        <v/>
      </c>
      <c r="CX134" s="115" t="str">
        <f>IFERROR(COUNTIF('A remplir'!CW134:CW143,1)/((COUNTIF('A remplir'!CW134:CW143,1)+COUNTIF('A remplir'!CW134:CW143,0)-COUNTIF('A remplir'!CW134:CW143,ABS))),"")</f>
        <v/>
      </c>
      <c r="CY134" s="115" t="str">
        <f>IFERROR(COUNTIF('A remplir'!CX134:CX143,1)/((COUNTIF('A remplir'!CX134:CX143,1)+COUNTIF('A remplir'!CX134:CX143,0)-COUNTIF('A remplir'!CX134:CX143,ABS))),"")</f>
        <v/>
      </c>
      <c r="CZ134" s="115" t="str">
        <f>IFERROR(COUNTIF('A remplir'!CY134:CY143,1)/((COUNTIF('A remplir'!CY134:CY143,1)+COUNTIF('A remplir'!CY134:CY143,0)-COUNTIF('A remplir'!CY134:CY143,ABS))),"")</f>
        <v/>
      </c>
      <c r="DA134" s="115" t="str">
        <f>IFERROR(COUNTIF('A remplir'!CZ134:CZ143,1)/((COUNTIF('A remplir'!CZ134:CZ143,1)+COUNTIF('A remplir'!CZ134:CZ143,0)-COUNTIF('A remplir'!CZ134:CZ143,ABS))),"")</f>
        <v/>
      </c>
      <c r="DB134" s="115" t="str">
        <f>IFERROR(COUNTIF('A remplir'!DA134:DA143,1)/((COUNTIF('A remplir'!DA134:DA143,1)+COUNTIF('A remplir'!DA134:DA143,0)-COUNTIF('A remplir'!DA134:DA143,ABS))),"")</f>
        <v/>
      </c>
      <c r="DC134" s="115" t="str">
        <f>IFERROR(COUNTIF('A remplir'!DB134:DB143,1)/((COUNTIF('A remplir'!DB134:DB143,1)+COUNTIF('A remplir'!DB134:DB143,0)-COUNTIF('A remplir'!DB134:DB143,ABS))),"")</f>
        <v/>
      </c>
      <c r="DD134" s="115" t="str">
        <f>IFERROR(COUNTIF('A remplir'!DC134:DC143,1)/((COUNTIF('A remplir'!DC134:DC143,1)+COUNTIF('A remplir'!DC134:DC143,0)-COUNTIF('A remplir'!DC134:DC143,ABS))),"")</f>
        <v/>
      </c>
      <c r="DE134" s="115" t="str">
        <f>IFERROR(COUNTIF('A remplir'!DD134:DD143,1)/((COUNTIF('A remplir'!DD134:DD143,1)+COUNTIF('A remplir'!DD134:DD143,0)-COUNTIF('A remplir'!DD134:DD143,ABS))),"")</f>
        <v/>
      </c>
      <c r="DF134" s="115" t="str">
        <f>IFERROR(COUNTIF('A remplir'!DE134:DE143,1)/((COUNTIF('A remplir'!DE134:DE143,1)+COUNTIF('A remplir'!DE134:DE143,0)-COUNTIF('A remplir'!DE134:DE143,ABS))),"")</f>
        <v/>
      </c>
      <c r="DG134" s="115" t="str">
        <f>IFERROR(COUNTIF('A remplir'!DF134:DF143,1)/((COUNTIF('A remplir'!DF134:DF143,1)+COUNTIF('A remplir'!DF134:DF143,0)-COUNTIF('A remplir'!DF134:DF143,ABS))),"")</f>
        <v/>
      </c>
      <c r="DH134" s="115" t="str">
        <f>IFERROR(COUNTIF('A remplir'!DG134:DG143,1)/((COUNTIF('A remplir'!DG134:DG143,1)+COUNTIF('A remplir'!DG134:DG143,0)-COUNTIF('A remplir'!DG134:DG143,ABS))),"")</f>
        <v/>
      </c>
      <c r="DI134" s="115" t="str">
        <f>IFERROR(COUNTIF('A remplir'!DH134:DH143,1)/((COUNTIF('A remplir'!DH134:DH143,1)+COUNTIF('A remplir'!DH134:DH143,0)-COUNTIF('A remplir'!DH134:DH143,ABS))),"")</f>
        <v/>
      </c>
      <c r="DJ134" s="115" t="str">
        <f>IFERROR(COUNTIF('A remplir'!DI134:DI143,1)/((COUNTIF('A remplir'!DI134:DI143,1)+COUNTIF('A remplir'!DI134:DI143,0)-COUNTIF('A remplir'!DI134:DI143,ABS))),"")</f>
        <v/>
      </c>
      <c r="DK134" s="115" t="str">
        <f>IFERROR(COUNTIF('A remplir'!DJ134:DJ143,1)/((COUNTIF('A remplir'!DJ134:DJ143,1)+COUNTIF('A remplir'!DJ134:DJ143,0)-COUNTIF('A remplir'!DJ134:DJ143,ABS))),"")</f>
        <v/>
      </c>
      <c r="DL134" s="115" t="str">
        <f>IFERROR(COUNTIF('A remplir'!DK134:DK143,1)/((COUNTIF('A remplir'!DK134:DK143,1)+COUNTIF('A remplir'!DK134:DK143,0)-COUNTIF('A remplir'!DK134:DK143,ABS))),"")</f>
        <v/>
      </c>
      <c r="DM134" s="115" t="str">
        <f>IFERROR(COUNTIF('A remplir'!DL134:DL143,1)/((COUNTIF('A remplir'!DL134:DL143,1)+COUNTIF('A remplir'!DL134:DL143,0)-COUNTIF('A remplir'!DL134:DL143,ABS))),"")</f>
        <v/>
      </c>
      <c r="DN134" s="115" t="str">
        <f>IFERROR(COUNTIF('A remplir'!DM134:DM143,1)/((COUNTIF('A remplir'!DM134:DM143,1)+COUNTIF('A remplir'!DM134:DM143,0)-COUNTIF('A remplir'!DM134:DM143,ABS))),"")</f>
        <v/>
      </c>
      <c r="DO134" s="115" t="str">
        <f>IFERROR(COUNTIF('A remplir'!DN134:DN143,1)/((COUNTIF('A remplir'!DN134:DN143,1)+COUNTIF('A remplir'!DN134:DN143,0)-COUNTIF('A remplir'!DN134:DN143,ABS))),"")</f>
        <v/>
      </c>
      <c r="DP134" s="115" t="str">
        <f>IFERROR(COUNTIF('A remplir'!DO134:DO143,1)/((COUNTIF('A remplir'!DO134:DO143,1)+COUNTIF('A remplir'!DO134:DO143,0)-COUNTIF('A remplir'!DO134:DO143,ABS))),"")</f>
        <v/>
      </c>
      <c r="DQ134" s="115" t="str">
        <f>IFERROR(COUNTIF('A remplir'!DP134:DP143,1)/((COUNTIF('A remplir'!DP134:DP143,1)+COUNTIF('A remplir'!DP134:DP143,0)-COUNTIF('A remplir'!DP134:DP143,ABS))),"")</f>
        <v/>
      </c>
      <c r="DR134" s="115" t="str">
        <f>IFERROR(COUNTIF('A remplir'!DQ134:DQ143,1)/((COUNTIF('A remplir'!DQ134:DQ143,1)+COUNTIF('A remplir'!DQ134:DQ143,0)-COUNTIF('A remplir'!DQ134:DQ143,ABS))),"")</f>
        <v/>
      </c>
      <c r="DS134" s="115" t="str">
        <f>IFERROR(COUNTIF('A remplir'!DR134:DR143,1)/((COUNTIF('A remplir'!DR134:DR143,1)+COUNTIF('A remplir'!DR134:DR143,0)-COUNTIF('A remplir'!DR134:DR143,ABS))),"")</f>
        <v/>
      </c>
      <c r="DT134" s="115" t="str">
        <f>IFERROR(COUNTIF('A remplir'!DS134:DS143,1)/((COUNTIF('A remplir'!DS134:DS143,1)+COUNTIF('A remplir'!DS134:DS143,0)-COUNTIF('A remplir'!DS134:DS143,ABS))),"")</f>
        <v/>
      </c>
      <c r="DU134" s="115" t="str">
        <f>IFERROR(COUNTIF('A remplir'!DT134:DT143,1)/((COUNTIF('A remplir'!DT134:DT143,1)+COUNTIF('A remplir'!DT134:DT143,0)-COUNTIF('A remplir'!DT134:DT143,ABS))),"")</f>
        <v/>
      </c>
      <c r="DV134" s="115" t="str">
        <f>IFERROR(COUNTIF('A remplir'!DU134:DU143,1)/((COUNTIF('A remplir'!DU134:DU143,1)+COUNTIF('A remplir'!DU134:DU143,0)-COUNTIF('A remplir'!DU134:DU143,ABS))),"")</f>
        <v/>
      </c>
      <c r="DW134" s="115" t="str">
        <f>IFERROR(COUNTIF('A remplir'!DV134:DV143,1)/((COUNTIF('A remplir'!DV134:DV143,1)+COUNTIF('A remplir'!DV134:DV143,0)-COUNTIF('A remplir'!DV134:DV143,ABS))),"")</f>
        <v/>
      </c>
      <c r="DX134" s="115" t="str">
        <f>IFERROR(COUNTIF('A remplir'!DW134:DW143,1)/((COUNTIF('A remplir'!DW134:DW143,1)+COUNTIF('A remplir'!DW134:DW143,0)-COUNTIF('A remplir'!DW134:DW143,ABS))),"")</f>
        <v/>
      </c>
      <c r="DY134" s="115" t="str">
        <f>IFERROR(COUNTIF('A remplir'!DX134:DX143,1)/((COUNTIF('A remplir'!DX134:DX143,1)+COUNTIF('A remplir'!DX134:DX143,0)-COUNTIF('A remplir'!DX134:DX143,ABS))),"")</f>
        <v/>
      </c>
      <c r="DZ134" s="115" t="str">
        <f>IFERROR(COUNTIF('A remplir'!DY134:DY143,1)/((COUNTIF('A remplir'!DY134:DY143,1)+COUNTIF('A remplir'!DY134:DY143,0)-COUNTIF('A remplir'!DY134:DY143,ABS))),"")</f>
        <v/>
      </c>
      <c r="EA134" s="115" t="str">
        <f>IFERROR(COUNTIF('A remplir'!DZ134:DZ143,1)/((COUNTIF('A remplir'!DZ134:DZ143,1)+COUNTIF('A remplir'!DZ134:DZ143,0)-COUNTIF('A remplir'!DZ134:DZ143,ABS))),"")</f>
        <v/>
      </c>
      <c r="EB134" s="115" t="str">
        <f>IFERROR(COUNTIF('A remplir'!EA134:EA143,1)/((COUNTIF('A remplir'!EA134:EA143,1)+COUNTIF('A remplir'!EA134:EA143,0)-COUNTIF('A remplir'!EA134:EA143,ABS))),"")</f>
        <v/>
      </c>
      <c r="EC134" s="115" t="str">
        <f>IFERROR(COUNTIF('A remplir'!EB134:EB143,1)/((COUNTIF('A remplir'!EB134:EB143,1)+COUNTIF('A remplir'!EB134:EB143,0)-COUNTIF('A remplir'!EB134:EB143,ABS))),"")</f>
        <v/>
      </c>
      <c r="ED134" s="115" t="str">
        <f>IFERROR(COUNTIF('A remplir'!EC134:EC143,1)/((COUNTIF('A remplir'!EC134:EC143,1)+COUNTIF('A remplir'!EC134:EC143,0)-COUNTIF('A remplir'!EC134:EC143,ABS))),"")</f>
        <v/>
      </c>
      <c r="EE134" s="115" t="str">
        <f>IFERROR(COUNTIF('A remplir'!ED134:ED143,1)/((COUNTIF('A remplir'!ED134:ED143,1)+COUNTIF('A remplir'!ED134:ED143,0)-COUNTIF('A remplir'!ED134:ED143,ABS))),"")</f>
        <v/>
      </c>
      <c r="EF134" s="115" t="str">
        <f>IFERROR(COUNTIF('A remplir'!EE134:EE143,1)/((COUNTIF('A remplir'!EE134:EE143,1)+COUNTIF('A remplir'!EE134:EE143,0)-COUNTIF('A remplir'!EE134:EE143,ABS))),"")</f>
        <v/>
      </c>
      <c r="EG134" s="115" t="str">
        <f>IFERROR(COUNTIF('A remplir'!EF134:EF143,1)/((COUNTIF('A remplir'!EF134:EF143,1)+COUNTIF('A remplir'!EF134:EF143,0)-COUNTIF('A remplir'!EF134:EF143,ABS))),"")</f>
        <v/>
      </c>
      <c r="EH134" s="115" t="str">
        <f>IFERROR(COUNTIF('A remplir'!EG134:EG143,1)/((COUNTIF('A remplir'!EG134:EG143,1)+COUNTIF('A remplir'!EG134:EG143,0)-COUNTIF('A remplir'!EG134:EG143,ABS))),"")</f>
        <v/>
      </c>
      <c r="EI134" s="115" t="str">
        <f>IFERROR(COUNTIF('A remplir'!EH134:EH143,1)/((COUNTIF('A remplir'!EH134:EH143,1)+COUNTIF('A remplir'!EH134:EH143,0)-COUNTIF('A remplir'!EH134:EH143,ABS))),"")</f>
        <v/>
      </c>
      <c r="EJ134" s="115" t="str">
        <f>IFERROR(COUNTIF('A remplir'!EI134:EI143,1)/((COUNTIF('A remplir'!EI134:EI143,1)+COUNTIF('A remplir'!EI134:EI143,0)-COUNTIF('A remplir'!EI134:EI143,ABS))),"")</f>
        <v/>
      </c>
      <c r="EK134" s="115" t="str">
        <f>IFERROR(COUNTIF('A remplir'!EJ134:EJ143,1)/((COUNTIF('A remplir'!EJ134:EJ143,1)+COUNTIF('A remplir'!EJ134:EJ143,0)-COUNTIF('A remplir'!EJ134:EJ143,ABS))),"")</f>
        <v/>
      </c>
      <c r="EL134" s="115" t="str">
        <f>IFERROR(COUNTIF('A remplir'!EK134:EK143,1)/((COUNTIF('A remplir'!EK134:EK143,1)+COUNTIF('A remplir'!EK134:EK143,0)-COUNTIF('A remplir'!EK134:EK143,ABS))),"")</f>
        <v/>
      </c>
      <c r="EM134" s="115" t="str">
        <f>IFERROR(COUNTIF('A remplir'!EL134:EL143,1)/((COUNTIF('A remplir'!EL134:EL143,1)+COUNTIF('A remplir'!EL134:EL143,0)-COUNTIF('A remplir'!EL134:EL143,ABS))),"")</f>
        <v/>
      </c>
      <c r="EN134" s="115" t="str">
        <f>IFERROR(COUNTIF('A remplir'!EM134:EM143,1)/((COUNTIF('A remplir'!EM134:EM143,1)+COUNTIF('A remplir'!EM134:EM143,0)-COUNTIF('A remplir'!EM134:EM143,ABS))),"")</f>
        <v/>
      </c>
      <c r="EO134" s="115" t="str">
        <f>IFERROR(COUNTIF('A remplir'!EN134:EN143,1)/((COUNTIF('A remplir'!EN134:EN143,1)+COUNTIF('A remplir'!EN134:EN143,0)-COUNTIF('A remplir'!EN134:EN143,ABS))),"")</f>
        <v/>
      </c>
      <c r="EP134" s="115" t="str">
        <f>IFERROR(COUNTIF('A remplir'!EO134:EO143,1)/((COUNTIF('A remplir'!EO134:EO143,1)+COUNTIF('A remplir'!EO134:EO143,0)-COUNTIF('A remplir'!EO134:EO143,ABS))),"")</f>
        <v/>
      </c>
      <c r="EQ134" s="115" t="str">
        <f>IFERROR(COUNTIF('A remplir'!EP134:EP143,1)/((COUNTIF('A remplir'!EP134:EP143,1)+COUNTIF('A remplir'!EP134:EP143,0)-COUNTIF('A remplir'!EP134:EP143,ABS))),"")</f>
        <v/>
      </c>
      <c r="ER134" s="115" t="str">
        <f>IFERROR(COUNTIF('A remplir'!EQ134:EQ143,1)/((COUNTIF('A remplir'!EQ134:EQ143,1)+COUNTIF('A remplir'!EQ134:EQ143,0)-COUNTIF('A remplir'!EQ134:EQ143,ABS))),"")</f>
        <v/>
      </c>
      <c r="ES134" s="115" t="str">
        <f>IFERROR(COUNTIF('A remplir'!ER134:ER143,1)/((COUNTIF('A remplir'!ER134:ER143,1)+COUNTIF('A remplir'!ER134:ER143,0)-COUNTIF('A remplir'!ER134:ER143,ABS))),"")</f>
        <v/>
      </c>
      <c r="ET134" s="115" t="str">
        <f>IFERROR(COUNTIF('A remplir'!ES134:ES143,1)/((COUNTIF('A remplir'!ES134:ES143,1)+COUNTIF('A remplir'!ES134:ES143,0)-COUNTIF('A remplir'!ES134:ES143,ABS))),"")</f>
        <v/>
      </c>
      <c r="EU134" s="115" t="str">
        <f>IFERROR(COUNTIF('A remplir'!ET134:ET143,1)/((COUNTIF('A remplir'!ET134:ET143,1)+COUNTIF('A remplir'!ET134:ET143,0)-COUNTIF('A remplir'!ET134:ET143,ABS))),"")</f>
        <v/>
      </c>
      <c r="EV134" s="115" t="str">
        <f>IFERROR(COUNTIF('A remplir'!EU134:EU143,1)/((COUNTIF('A remplir'!EU134:EU143,1)+COUNTIF('A remplir'!EU134:EU143,0)-COUNTIF('A remplir'!EU134:EU143,ABS))),"")</f>
        <v/>
      </c>
      <c r="EW134" s="115" t="str">
        <f>IFERROR(COUNTIF('A remplir'!EV134:EV143,1)/((COUNTIF('A remplir'!EV134:EV143,1)+COUNTIF('A remplir'!EV134:EV143,0)-COUNTIF('A remplir'!EV134:EV143,ABS))),"")</f>
        <v/>
      </c>
      <c r="EX134" s="115" t="str">
        <f>IFERROR(COUNTIF('A remplir'!EW134:EW143,1)/((COUNTIF('A remplir'!EW134:EW143,1)+COUNTIF('A remplir'!EW134:EW143,0)-COUNTIF('A remplir'!EW134:EW143,ABS))),"")</f>
        <v/>
      </c>
      <c r="EY134" s="115" t="str">
        <f>IFERROR(COUNTIF('A remplir'!EX134:EX143,1)/((COUNTIF('A remplir'!EX134:EX143,1)+COUNTIF('A remplir'!EX134:EX143,0)-COUNTIF('A remplir'!EX134:EX143,ABS))),"")</f>
        <v/>
      </c>
      <c r="EZ134" s="115" t="str">
        <f>IFERROR(COUNTIF('A remplir'!EY134:EY143,1)/((COUNTIF('A remplir'!EY134:EY143,1)+COUNTIF('A remplir'!EY134:EY143,0)-COUNTIF('A remplir'!EY134:EY143,ABS))),"")</f>
        <v/>
      </c>
      <c r="FA134" s="115" t="str">
        <f>IFERROR(COUNTIF('A remplir'!EZ134:EZ143,1)/((COUNTIF('A remplir'!EZ134:EZ143,1)+COUNTIF('A remplir'!EZ134:EZ143,0)-COUNTIF('A remplir'!EZ134:EZ143,ABS))),"")</f>
        <v/>
      </c>
      <c r="FB134" s="115" t="str">
        <f>IFERROR(COUNTIF('A remplir'!FA134:FA143,1)/((COUNTIF('A remplir'!FA134:FA143,1)+COUNTIF('A remplir'!FA134:FA143,0)-COUNTIF('A remplir'!FA134:FA143,ABS))),"")</f>
        <v/>
      </c>
      <c r="FC134" s="115" t="str">
        <f>IFERROR(COUNTIF('A remplir'!FB134:FB143,1)/((COUNTIF('A remplir'!FB134:FB143,1)+COUNTIF('A remplir'!FB134:FB143,0)-COUNTIF('A remplir'!FB134:FB143,ABS))),"")</f>
        <v/>
      </c>
      <c r="FD134" s="115" t="str">
        <f>IFERROR(COUNTIF('A remplir'!FC134:FC143,1)/((COUNTIF('A remplir'!FC134:FC143,1)+COUNTIF('A remplir'!FC134:FC143,0)-COUNTIF('A remplir'!FC134:FC143,ABS))),"")</f>
        <v/>
      </c>
      <c r="FE134" s="115" t="str">
        <f>IFERROR(COUNTIF('A remplir'!FD134:FD143,1)/((COUNTIF('A remplir'!FD134:FD143,1)+COUNTIF('A remplir'!FD134:FD143,0)-COUNTIF('A remplir'!FD134:FD143,ABS))),"")</f>
        <v/>
      </c>
      <c r="FF134" s="115" t="str">
        <f>IFERROR(COUNTIF('A remplir'!FE134:FE143,1)/((COUNTIF('A remplir'!FE134:FE143,1)+COUNTIF('A remplir'!FE134:FE143,0)-COUNTIF('A remplir'!FE134:FE143,ABS))),"")</f>
        <v/>
      </c>
      <c r="FG134" s="115" t="str">
        <f>IFERROR(COUNTIF('A remplir'!FF134:FF143,1)/((COUNTIF('A remplir'!FF134:FF143,1)+COUNTIF('A remplir'!FF134:FF143,0)-COUNTIF('A remplir'!FF134:FF143,ABS))),"")</f>
        <v/>
      </c>
      <c r="FH134" s="115" t="str">
        <f>IFERROR(COUNTIF('A remplir'!FG134:FG143,1)/((COUNTIF('A remplir'!FG134:FG143,1)+COUNTIF('A remplir'!FG134:FG143,0)-COUNTIF('A remplir'!FG134:FG143,ABS))),"")</f>
        <v/>
      </c>
      <c r="FI134" s="115" t="str">
        <f>IFERROR(COUNTIF('A remplir'!FH134:FH143,1)/((COUNTIF('A remplir'!FH134:FH143,1)+COUNTIF('A remplir'!FH134:FH143,0)-COUNTIF('A remplir'!FH134:FH143,ABS))),"")</f>
        <v/>
      </c>
      <c r="FJ134" s="115" t="str">
        <f>IFERROR(COUNTIF('A remplir'!FI134:FI143,1)/((COUNTIF('A remplir'!FI134:FI143,1)+COUNTIF('A remplir'!FI134:FI143,0)-COUNTIF('A remplir'!FI134:FI143,ABS))),"")</f>
        <v/>
      </c>
      <c r="FK134" s="115" t="str">
        <f>IFERROR(COUNTIF('A remplir'!FJ134:FJ143,1)/((COUNTIF('A remplir'!FJ134:FJ143,1)+COUNTIF('A remplir'!FJ134:FJ143,0)-COUNTIF('A remplir'!FJ134:FJ143,ABS))),"")</f>
        <v/>
      </c>
      <c r="FL134" s="115" t="str">
        <f>IFERROR(COUNTIF('A remplir'!FK134:FK143,1)/((COUNTIF('A remplir'!FK134:FK143,1)+COUNTIF('A remplir'!FK134:FK143,0)-COUNTIF('A remplir'!FK134:FK143,ABS))),"")</f>
        <v/>
      </c>
      <c r="FM134" s="115" t="str">
        <f>IFERROR(COUNTIF('A remplir'!FL134:FL143,1)/((COUNTIF('A remplir'!FL134:FL143,1)+COUNTIF('A remplir'!FL134:FL143,0)-COUNTIF('A remplir'!FL134:FL143,ABS))),"")</f>
        <v/>
      </c>
      <c r="FN134" s="115" t="str">
        <f>IFERROR(COUNTIF('A remplir'!FM134:FM143,1)/((COUNTIF('A remplir'!FM134:FM143,1)+COUNTIF('A remplir'!FM134:FM143,0)-COUNTIF('A remplir'!FM134:FM143,ABS))),"")</f>
        <v/>
      </c>
      <c r="FO134" s="115" t="str">
        <f>IFERROR(COUNTIF('A remplir'!FN134:FN143,1)/((COUNTIF('A remplir'!FN134:FN143,1)+COUNTIF('A remplir'!FN134:FN143,0)-COUNTIF('A remplir'!FN134:FN143,ABS))),"")</f>
        <v/>
      </c>
      <c r="FP134" s="115" t="str">
        <f>IFERROR(COUNTIF('A remplir'!FO134:FO143,1)/((COUNTIF('A remplir'!FO134:FO143,1)+COUNTIF('A remplir'!FO134:FO143,0)-COUNTIF('A remplir'!FO134:FO143,ABS))),"")</f>
        <v/>
      </c>
      <c r="FQ134" s="115" t="str">
        <f>IFERROR(COUNTIF('A remplir'!FP134:FP143,1)/((COUNTIF('A remplir'!FP134:FP143,1)+COUNTIF('A remplir'!FP134:FP143,0)-COUNTIF('A remplir'!FP134:FP143,ABS))),"")</f>
        <v/>
      </c>
      <c r="FR134" s="115" t="str">
        <f>IFERROR(COUNTIF('A remplir'!FQ134:FQ143,1)/((COUNTIF('A remplir'!FQ134:FQ143,1)+COUNTIF('A remplir'!FQ134:FQ143,0)-COUNTIF('A remplir'!FQ134:FQ143,ABS))),"")</f>
        <v/>
      </c>
      <c r="FS134" s="115" t="str">
        <f>IFERROR(COUNTIF('A remplir'!FR134:FR143,1)/((COUNTIF('A remplir'!FR134:FR143,1)+COUNTIF('A remplir'!FR134:FR143,0)-COUNTIF('A remplir'!FR134:FR143,ABS))),"")</f>
        <v/>
      </c>
      <c r="FT134" s="115" t="str">
        <f>IFERROR(COUNTIF('A remplir'!FS134:FS143,1)/((COUNTIF('A remplir'!FS134:FS143,1)+COUNTIF('A remplir'!FS134:FS143,0)-COUNTIF('A remplir'!FS134:FS143,ABS))),"")</f>
        <v/>
      </c>
      <c r="FU134" s="115" t="str">
        <f>IFERROR(COUNTIF('A remplir'!FT134:FT143,1)/((COUNTIF('A remplir'!FT134:FT143,1)+COUNTIF('A remplir'!FT134:FT143,0)-COUNTIF('A remplir'!FT134:FT143,ABS))),"")</f>
        <v/>
      </c>
      <c r="FV134" s="115" t="str">
        <f>IFERROR(COUNTIF('A remplir'!FU134:FU143,1)/((COUNTIF('A remplir'!FU134:FU143,1)+COUNTIF('A remplir'!FU134:FU143,0)-COUNTIF('A remplir'!FU134:FU143,ABS))),"")</f>
        <v/>
      </c>
      <c r="FW134" s="115" t="str">
        <f>IFERROR(COUNTIF('A remplir'!FV134:FV143,1)/((COUNTIF('A remplir'!FV134:FV143,1)+COUNTIF('A remplir'!FV134:FV143,0)-COUNTIF('A remplir'!FV134:FV143,ABS))),"")</f>
        <v/>
      </c>
      <c r="FX134" s="115" t="str">
        <f>IFERROR(COUNTIF('A remplir'!FW134:FW143,1)/((COUNTIF('A remplir'!FW134:FW143,1)+COUNTIF('A remplir'!FW134:FW143,0)-COUNTIF('A remplir'!FW134:FW143,ABS))),"")</f>
        <v/>
      </c>
      <c r="FY134" s="115" t="str">
        <f>IFERROR(COUNTIF('A remplir'!FX134:FX143,1)/((COUNTIF('A remplir'!FX134:FX143,1)+COUNTIF('A remplir'!FX134:FX143,0)-COUNTIF('A remplir'!FX134:FX143,ABS))),"")</f>
        <v/>
      </c>
      <c r="FZ134" s="115" t="str">
        <f>IFERROR(COUNTIF('A remplir'!FY134:FY143,1)/((COUNTIF('A remplir'!FY134:FY143,1)+COUNTIF('A remplir'!FY134:FY143,0)-COUNTIF('A remplir'!FY134:FY143,ABS))),"")</f>
        <v/>
      </c>
      <c r="GA134" s="115" t="str">
        <f>IFERROR(COUNTIF('A remplir'!FZ134:FZ143,1)/((COUNTIF('A remplir'!FZ134:FZ143,1)+COUNTIF('A remplir'!FZ134:FZ143,0)-COUNTIF('A remplir'!FZ134:FZ143,ABS))),"")</f>
        <v/>
      </c>
      <c r="GB134" s="115" t="str">
        <f>IFERROR(COUNTIF('A remplir'!GA134:GA143,1)/((COUNTIF('A remplir'!GA134:GA143,1)+COUNTIF('A remplir'!GA134:GA143,0)-COUNTIF('A remplir'!GA134:GA143,ABS))),"")</f>
        <v/>
      </c>
      <c r="GC134" s="115" t="str">
        <f>IFERROR(COUNTIF('A remplir'!GB134:GB143,1)/((COUNTIF('A remplir'!GB134:GB143,1)+COUNTIF('A remplir'!GB134:GB143,0)-COUNTIF('A remplir'!GB134:GB143,ABS))),"")</f>
        <v/>
      </c>
      <c r="GD134" s="115" t="str">
        <f>IFERROR(COUNTIF('A remplir'!GC134:GC143,1)/((COUNTIF('A remplir'!GC134:GC143,1)+COUNTIF('A remplir'!GC134:GC143,0)-COUNTIF('A remplir'!GC134:GC143,ABS))),"")</f>
        <v/>
      </c>
      <c r="GE134" s="115" t="str">
        <f>IFERROR(COUNTIF('A remplir'!GD134:GD143,1)/((COUNTIF('A remplir'!GD134:GD143,1)+COUNTIF('A remplir'!GD134:GD143,0)-COUNTIF('A remplir'!GD134:GD143,ABS))),"")</f>
        <v/>
      </c>
      <c r="GF134" s="115" t="str">
        <f>IFERROR(COUNTIF('A remplir'!GE134:GE143,1)/((COUNTIF('A remplir'!GE134:GE143,1)+COUNTIF('A remplir'!GE134:GE143,0)-COUNTIF('A remplir'!GE134:GE143,ABS))),"")</f>
        <v/>
      </c>
      <c r="GG134" s="115" t="str">
        <f>IFERROR(COUNTIF('A remplir'!GF134:GF143,1)/((COUNTIF('A remplir'!GF134:GF143,1)+COUNTIF('A remplir'!GF134:GF143,0)-COUNTIF('A remplir'!GF134:GF143,ABS))),"")</f>
        <v/>
      </c>
      <c r="GH134" s="115" t="str">
        <f>IFERROR(COUNTIF('A remplir'!GG134:GG143,1)/((COUNTIF('A remplir'!GG134:GG143,1)+COUNTIF('A remplir'!GG134:GG143,0)-COUNTIF('A remplir'!GG134:GG143,ABS))),"")</f>
        <v/>
      </c>
      <c r="GI134" s="115" t="str">
        <f>IFERROR(COUNTIF('A remplir'!GH134:GH143,1)/((COUNTIF('A remplir'!GH134:GH143,1)+COUNTIF('A remplir'!GH134:GH143,0)-COUNTIF('A remplir'!GH134:GH143,ABS))),"")</f>
        <v/>
      </c>
      <c r="GJ134" s="115" t="str">
        <f>IFERROR(COUNTIF('A remplir'!GI134:GI143,1)/((COUNTIF('A remplir'!GI134:GI143,1)+COUNTIF('A remplir'!GI134:GI143,0)-COUNTIF('A remplir'!GI134:GI143,ABS))),"")</f>
        <v/>
      </c>
      <c r="GK134" s="115" t="str">
        <f>IFERROR(COUNTIF('A remplir'!GJ134:GJ143,1)/((COUNTIF('A remplir'!GJ134:GJ143,1)+COUNTIF('A remplir'!GJ134:GJ143,0)-COUNTIF('A remplir'!GJ134:GJ143,ABS))),"")</f>
        <v/>
      </c>
      <c r="GL134" s="115" t="str">
        <f>IFERROR(COUNTIF('A remplir'!GK134:GK143,1)/((COUNTIF('A remplir'!GK134:GK143,1)+COUNTIF('A remplir'!GK134:GK143,0)-COUNTIF('A remplir'!GK134:GK143,ABS))),"")</f>
        <v/>
      </c>
      <c r="GM134" s="115" t="str">
        <f>IFERROR(COUNTIF('A remplir'!GL134:GL143,1)/((COUNTIF('A remplir'!GL134:GL143,1)+COUNTIF('A remplir'!GL134:GL143,0)-COUNTIF('A remplir'!GL134:GL143,ABS))),"")</f>
        <v/>
      </c>
      <c r="GN134" s="115" t="str">
        <f>IFERROR(COUNTIF('A remplir'!GM134:GM143,1)/((COUNTIF('A remplir'!GM134:GM143,1)+COUNTIF('A remplir'!GM134:GM143,0)-COUNTIF('A remplir'!GM134:GM143,ABS))),"")</f>
        <v/>
      </c>
      <c r="GO134" s="115" t="str">
        <f>IFERROR(COUNTIF('A remplir'!GN134:GN143,1)/((COUNTIF('A remplir'!GN134:GN143,1)+COUNTIF('A remplir'!GN134:GN143,0)-COUNTIF('A remplir'!GN134:GN143,ABS))),"")</f>
        <v/>
      </c>
      <c r="GP134" s="115" t="str">
        <f>IFERROR(COUNTIF('A remplir'!GO134:GO143,1)/((COUNTIF('A remplir'!GO134:GO143,1)+COUNTIF('A remplir'!GO134:GO143,0)-COUNTIF('A remplir'!GO134:GO143,ABS))),"")</f>
        <v/>
      </c>
      <c r="GQ134" s="115" t="str">
        <f>IFERROR(COUNTIF('A remplir'!GP134:GP143,1)/((COUNTIF('A remplir'!GP134:GP143,1)+COUNTIF('A remplir'!GP134:GP143,0)-COUNTIF('A remplir'!GP134:GP143,ABS))),"")</f>
        <v/>
      </c>
      <c r="GR134" s="115" t="str">
        <f>IFERROR(COUNTIF('A remplir'!GQ134:GQ143,1)/((COUNTIF('A remplir'!GQ134:GQ143,1)+COUNTIF('A remplir'!GQ134:GQ143,0)-COUNTIF('A remplir'!GQ134:GQ143,ABS))),"")</f>
        <v/>
      </c>
      <c r="GS134" s="115" t="str">
        <f>IFERROR(COUNTIF('A remplir'!GR134:GR143,1)/((COUNTIF('A remplir'!GR134:GR143,1)+COUNTIF('A remplir'!GR134:GR143,0)-COUNTIF('A remplir'!GR134:GR143,ABS))),"")</f>
        <v/>
      </c>
      <c r="GT134" s="115" t="str">
        <f>IFERROR(COUNTIF('A remplir'!GS134:GS143,1)/((COUNTIF('A remplir'!GS134:GS143,1)+COUNTIF('A remplir'!GS134:GS143,0)-COUNTIF('A remplir'!GS134:GS143,ABS))),"")</f>
        <v/>
      </c>
      <c r="GU134" s="115" t="str">
        <f>IFERROR(COUNTIF('A remplir'!GT134:GT143,1)/((COUNTIF('A remplir'!GT134:GT143,1)+COUNTIF('A remplir'!GT134:GT143,0)-COUNTIF('A remplir'!GT134:GT143,ABS))),"")</f>
        <v/>
      </c>
      <c r="GV134" s="115" t="str">
        <f>IFERROR(COUNTIF('A remplir'!GU134:GU143,1)/((COUNTIF('A remplir'!GU134:GU143,1)+COUNTIF('A remplir'!GU134:GU143,0)-COUNTIF('A remplir'!GU134:GU143,ABS))),"")</f>
        <v/>
      </c>
      <c r="GW134" s="115" t="str">
        <f>IFERROR(COUNTIF('A remplir'!GV134:GV143,1)/((COUNTIF('A remplir'!GV134:GV143,1)+COUNTIF('A remplir'!GV134:GV143,0)-COUNTIF('A remplir'!GV134:GV143,ABS))),"")</f>
        <v/>
      </c>
      <c r="GX134" s="115" t="str">
        <f>IFERROR(COUNTIF('A remplir'!GW134:GW143,1)/((COUNTIF('A remplir'!GW134:GW143,1)+COUNTIF('A remplir'!GW134:GW143,0)-COUNTIF('A remplir'!GW134:GW143,ABS))),"")</f>
        <v/>
      </c>
      <c r="GY134" s="115" t="str">
        <f>IFERROR(COUNTIF('A remplir'!GX134:GX143,1)/((COUNTIF('A remplir'!GX134:GX143,1)+COUNTIF('A remplir'!GX134:GX143,0)-COUNTIF('A remplir'!GX134:GX143,ABS))),"")</f>
        <v/>
      </c>
      <c r="GZ134" s="115" t="str">
        <f>IFERROR(COUNTIF('A remplir'!GY134:GY143,1)/((COUNTIF('A remplir'!GY134:GY143,1)+COUNTIF('A remplir'!GY134:GY143,0)-COUNTIF('A remplir'!GY134:GY143,ABS))),"")</f>
        <v/>
      </c>
      <c r="HA134" s="115" t="str">
        <f>IFERROR(COUNTIF('A remplir'!GZ134:GZ143,1)/((COUNTIF('A remplir'!GZ134:GZ143,1)+COUNTIF('A remplir'!GZ134:GZ143,0)-COUNTIF('A remplir'!GZ134:GZ143,ABS))),"")</f>
        <v/>
      </c>
      <c r="HB134" s="115" t="str">
        <f>IFERROR(COUNTIF('A remplir'!HA134:HA143,1)/((COUNTIF('A remplir'!HA134:HA143,1)+COUNTIF('A remplir'!HA134:HA143,0)-COUNTIF('A remplir'!HA134:HA143,ABS))),"")</f>
        <v/>
      </c>
      <c r="HC134" s="115" t="str">
        <f>IFERROR(COUNTIF('A remplir'!HB134:HB143,1)/((COUNTIF('A remplir'!HB134:HB143,1)+COUNTIF('A remplir'!HB134:HB143,0)-COUNTIF('A remplir'!HB134:HB143,ABS))),"")</f>
        <v/>
      </c>
      <c r="HD134" s="115" t="str">
        <f>IFERROR(COUNTIF('A remplir'!HC134:HC143,1)/((COUNTIF('A remplir'!HC134:HC143,1)+COUNTIF('A remplir'!HC134:HC143,0)-COUNTIF('A remplir'!HC134:HC143,ABS))),"")</f>
        <v/>
      </c>
      <c r="HE134" s="115" t="str">
        <f>IFERROR(COUNTIF('A remplir'!HD134:HD143,1)/((COUNTIF('A remplir'!HD134:HD143,1)+COUNTIF('A remplir'!HD134:HD143,0)-COUNTIF('A remplir'!HD134:HD143,ABS))),"")</f>
        <v/>
      </c>
      <c r="HF134" s="115" t="str">
        <f>IFERROR(COUNTIF('A remplir'!HE134:HE143,1)/((COUNTIF('A remplir'!HE134:HE143,1)+COUNTIF('A remplir'!HE134:HE143,0)-COUNTIF('A remplir'!HE134:HE143,ABS))),"")</f>
        <v/>
      </c>
      <c r="HG134" s="115" t="str">
        <f>IFERROR(COUNTIF('A remplir'!HF134:HF143,1)/((COUNTIF('A remplir'!HF134:HF143,1)+COUNTIF('A remplir'!HF134:HF143,0)-COUNTIF('A remplir'!HF134:HF143,ABS))),"")</f>
        <v/>
      </c>
      <c r="HH134" s="115" t="str">
        <f>IFERROR(COUNTIF('A remplir'!HG134:HG143,1)/((COUNTIF('A remplir'!HG134:HG143,1)+COUNTIF('A remplir'!HG134:HG143,0)-COUNTIF('A remplir'!HG134:HG143,ABS))),"")</f>
        <v/>
      </c>
      <c r="HI134" s="115" t="str">
        <f>IFERROR(COUNTIF('A remplir'!HH134:HH143,1)/((COUNTIF('A remplir'!HH134:HH143,1)+COUNTIF('A remplir'!HH134:HH143,0)-COUNTIF('A remplir'!HH134:HH143,ABS))),"")</f>
        <v/>
      </c>
      <c r="HJ134" s="115" t="str">
        <f>IFERROR(COUNTIF('A remplir'!HI134:HI143,1)/((COUNTIF('A remplir'!HI134:HI143,1)+COUNTIF('A remplir'!HI134:HI143,0)-COUNTIF('A remplir'!HI134:HI143,ABS))),"")</f>
        <v/>
      </c>
      <c r="HK134" s="115" t="str">
        <f>IFERROR(COUNTIF('A remplir'!HJ134:HJ143,1)/((COUNTIF('A remplir'!HJ134:HJ143,1)+COUNTIF('A remplir'!HJ134:HJ143,0)-COUNTIF('A remplir'!HJ134:HJ143,ABS))),"")</f>
        <v/>
      </c>
      <c r="HL134" s="115" t="str">
        <f>IFERROR(COUNTIF('A remplir'!HK134:HK143,1)/((COUNTIF('A remplir'!HK134:HK143,1)+COUNTIF('A remplir'!HK134:HK143,0)-COUNTIF('A remplir'!HK134:HK143,ABS))),"")</f>
        <v/>
      </c>
      <c r="HM134" s="115" t="str">
        <f>IFERROR(COUNTIF('A remplir'!HL134:HL143,1)/((COUNTIF('A remplir'!HL134:HL143,1)+COUNTIF('A remplir'!HL134:HL143,0)-COUNTIF('A remplir'!HL134:HL143,ABS))),"")</f>
        <v/>
      </c>
      <c r="HN134" s="115" t="str">
        <f>IFERROR(COUNTIF('A remplir'!HM134:HM143,1)/((COUNTIF('A remplir'!HM134:HM143,1)+COUNTIF('A remplir'!HM134:HM143,0)-COUNTIF('A remplir'!HM134:HM143,ABS))),"")</f>
        <v/>
      </c>
      <c r="HO134" s="115" t="str">
        <f>IFERROR(COUNTIF('A remplir'!HN134:HN143,1)/((COUNTIF('A remplir'!HN134:HN143,1)+COUNTIF('A remplir'!HN134:HN143,0)-COUNTIF('A remplir'!HN134:HN143,ABS))),"")</f>
        <v/>
      </c>
      <c r="HP134" s="115" t="str">
        <f>IFERROR(COUNTIF('A remplir'!HO134:HO143,1)/((COUNTIF('A remplir'!HO134:HO143,1)+COUNTIF('A remplir'!HO134:HO143,0)-COUNTIF('A remplir'!HO134:HO143,ABS))),"")</f>
        <v/>
      </c>
      <c r="HQ134" s="115" t="str">
        <f>IFERROR(COUNTIF('A remplir'!HP134:HP143,1)/((COUNTIF('A remplir'!HP134:HP143,1)+COUNTIF('A remplir'!HP134:HP143,0)-COUNTIF('A remplir'!HP134:HP143,ABS))),"")</f>
        <v/>
      </c>
      <c r="HR134" s="115" t="str">
        <f>IFERROR(COUNTIF('A remplir'!HQ134:HQ143,1)/((COUNTIF('A remplir'!HQ134:HQ143,1)+COUNTIF('A remplir'!HQ134:HQ143,0)-COUNTIF('A remplir'!HQ134:HQ143,ABS))),"")</f>
        <v/>
      </c>
      <c r="HS134" s="115" t="str">
        <f>IFERROR(COUNTIF('A remplir'!HR134:HR143,1)/((COUNTIF('A remplir'!HR134:HR143,1)+COUNTIF('A remplir'!HR134:HR143,0)-COUNTIF('A remplir'!HR134:HR143,ABS))),"")</f>
        <v/>
      </c>
      <c r="HT134" s="115" t="str">
        <f>IFERROR(COUNTIF('A remplir'!HS134:HS143,1)/((COUNTIF('A remplir'!HS134:HS143,1)+COUNTIF('A remplir'!HS134:HS143,0)-COUNTIF('A remplir'!HS134:HS143,ABS))),"")</f>
        <v/>
      </c>
      <c r="HU134" s="115" t="str">
        <f>IFERROR(COUNTIF('A remplir'!HT134:HT143,1)/((COUNTIF('A remplir'!HT134:HT143,1)+COUNTIF('A remplir'!HT134:HT143,0)-COUNTIF('A remplir'!HT134:HT143,ABS))),"")</f>
        <v/>
      </c>
      <c r="HV134" s="115" t="str">
        <f>IFERROR(COUNTIF('A remplir'!HU134:HU143,1)/((COUNTIF('A remplir'!HU134:HU143,1)+COUNTIF('A remplir'!HU134:HU143,0)-COUNTIF('A remplir'!HU134:HU143,ABS))),"")</f>
        <v/>
      </c>
      <c r="HW134" s="115" t="str">
        <f>IFERROR(COUNTIF('A remplir'!HV134:HV143,1)/((COUNTIF('A remplir'!HV134:HV143,1)+COUNTIF('A remplir'!HV134:HV143,0)-COUNTIF('A remplir'!HV134:HV143,ABS))),"")</f>
        <v/>
      </c>
      <c r="HX134" s="115" t="str">
        <f>IFERROR(COUNTIF('A remplir'!HW134:HW143,1)/((COUNTIF('A remplir'!HW134:HW143,1)+COUNTIF('A remplir'!HW134:HW143,0)-COUNTIF('A remplir'!HW134:HW143,ABS))),"")</f>
        <v/>
      </c>
      <c r="HY134" s="115" t="str">
        <f>IFERROR(COUNTIF('A remplir'!HX134:HX143,1)/((COUNTIF('A remplir'!HX134:HX143,1)+COUNTIF('A remplir'!HX134:HX143,0)-COUNTIF('A remplir'!HX134:HX143,ABS))),"")</f>
        <v/>
      </c>
      <c r="HZ134" s="115" t="str">
        <f>IFERROR(COUNTIF('A remplir'!HY134:HY143,1)/((COUNTIF('A remplir'!HY134:HY143,1)+COUNTIF('A remplir'!HY134:HY143,0)-COUNTIF('A remplir'!HY134:HY143,ABS))),"")</f>
        <v/>
      </c>
      <c r="IA134" s="115" t="str">
        <f>IFERROR(COUNTIF('A remplir'!HZ134:HZ143,1)/((COUNTIF('A remplir'!HZ134:HZ143,1)+COUNTIF('A remplir'!HZ134:HZ143,0)-COUNTIF('A remplir'!HZ134:HZ143,ABS))),"")</f>
        <v/>
      </c>
      <c r="IB134" s="115" t="str">
        <f>IFERROR(COUNTIF('A remplir'!IA134:IA143,1)/((COUNTIF('A remplir'!IA134:IA143,1)+COUNTIF('A remplir'!IA134:IA143,0)-COUNTIF('A remplir'!IA134:IA143,ABS))),"")</f>
        <v/>
      </c>
      <c r="IC134" s="115" t="str">
        <f>IFERROR(COUNTIF('A remplir'!IB134:IB143,1)/((COUNTIF('A remplir'!IB134:IB143,1)+COUNTIF('A remplir'!IB134:IB143,0)-COUNTIF('A remplir'!IB134:IB143,ABS))),"")</f>
        <v/>
      </c>
      <c r="ID134" s="115" t="str">
        <f>IFERROR(COUNTIF('A remplir'!IC134:IC143,1)/((COUNTIF('A remplir'!IC134:IC143,1)+COUNTIF('A remplir'!IC134:IC143,0)-COUNTIF('A remplir'!IC134:IC143,ABS))),"")</f>
        <v/>
      </c>
      <c r="IE134" s="115" t="str">
        <f>IFERROR(COUNTIF('A remplir'!ID134:ID143,1)/((COUNTIF('A remplir'!ID134:ID143,1)+COUNTIF('A remplir'!ID134:ID143,0)-COUNTIF('A remplir'!ID134:ID143,ABS))),"")</f>
        <v/>
      </c>
      <c r="IF134" s="115" t="str">
        <f>IFERROR(COUNTIF('A remplir'!IE134:IE143,1)/((COUNTIF('A remplir'!IE134:IE143,1)+COUNTIF('A remplir'!IE134:IE143,0)-COUNTIF('A remplir'!IE134:IE143,ABS))),"")</f>
        <v/>
      </c>
      <c r="IG134" s="115" t="str">
        <f>IFERROR(COUNTIF('A remplir'!IF134:IF143,1)/((COUNTIF('A remplir'!IF134:IF143,1)+COUNTIF('A remplir'!IF134:IF143,0)-COUNTIF('A remplir'!IF134:IF143,ABS))),"")</f>
        <v/>
      </c>
      <c r="IH134" s="115" t="str">
        <f>IFERROR(COUNTIF('A remplir'!IG134:IG143,1)/((COUNTIF('A remplir'!IG134:IG143,1)+COUNTIF('A remplir'!IG134:IG143,0)-COUNTIF('A remplir'!IG134:IG143,ABS))),"")</f>
        <v/>
      </c>
      <c r="II134" s="115" t="str">
        <f>IFERROR(COUNTIF('A remplir'!IH134:IH143,1)/((COUNTIF('A remplir'!IH134:IH143,1)+COUNTIF('A remplir'!IH134:IH143,0)-COUNTIF('A remplir'!IH134:IH143,ABS))),"")</f>
        <v/>
      </c>
      <c r="IJ134" s="115" t="str">
        <f>IFERROR(COUNTIF('A remplir'!II134:II143,1)/((COUNTIF('A remplir'!II134:II143,1)+COUNTIF('A remplir'!II134:II143,0)-COUNTIF('A remplir'!II134:II143,ABS))),"")</f>
        <v/>
      </c>
      <c r="IK134" s="115" t="str">
        <f>IFERROR(COUNTIF('A remplir'!IJ134:IJ143,1)/((COUNTIF('A remplir'!IJ134:IJ143,1)+COUNTIF('A remplir'!IJ134:IJ143,0)-COUNTIF('A remplir'!IJ134:IJ143,ABS))),"")</f>
        <v/>
      </c>
      <c r="IL134" s="115" t="str">
        <f>IFERROR(COUNTIF('A remplir'!IK134:IK143,1)/((COUNTIF('A remplir'!IK134:IK143,1)+COUNTIF('A remplir'!IK134:IK143,0)-COUNTIF('A remplir'!IK134:IK143,ABS))),"")</f>
        <v/>
      </c>
      <c r="IM134" s="115" t="str">
        <f>IFERROR(COUNTIF('A remplir'!IL134:IL143,1)/((COUNTIF('A remplir'!IL134:IL143,1)+COUNTIF('A remplir'!IL134:IL143,0)-COUNTIF('A remplir'!IL134:IL143,ABS))),"")</f>
        <v/>
      </c>
      <c r="IN134" s="115" t="str">
        <f>IFERROR(COUNTIF('A remplir'!IM134:IM143,1)/((COUNTIF('A remplir'!IM134:IM143,1)+COUNTIF('A remplir'!IM134:IM143,0)-COUNTIF('A remplir'!IM134:IM143,ABS))),"")</f>
        <v/>
      </c>
      <c r="IO134" s="115" t="str">
        <f>IFERROR(COUNTIF('A remplir'!IN134:IN143,1)/((COUNTIF('A remplir'!IN134:IN143,1)+COUNTIF('A remplir'!IN134:IN143,0)-COUNTIF('A remplir'!IN134:IN143,ABS))),"")</f>
        <v/>
      </c>
      <c r="IP134" s="115" t="str">
        <f>IFERROR(COUNTIF('A remplir'!IO134:IO143,1)/((COUNTIF('A remplir'!IO134:IO143,1)+COUNTIF('A remplir'!IO134:IO143,0)-COUNTIF('A remplir'!IO134:IO143,ABS))),"")</f>
        <v/>
      </c>
      <c r="IQ134" s="115" t="str">
        <f>IFERROR(COUNTIF('A remplir'!IP134:IP143,1)/((COUNTIF('A remplir'!IP134:IP143,1)+COUNTIF('A remplir'!IP134:IP143,0)-COUNTIF('A remplir'!IP134:IP143,ABS))),"")</f>
        <v/>
      </c>
      <c r="IR134" s="115" t="str">
        <f>IFERROR(COUNTIF('A remplir'!IQ134:IQ143,1)/((COUNTIF('A remplir'!IQ134:IQ143,1)+COUNTIF('A remplir'!IQ134:IQ143,0)-COUNTIF('A remplir'!IQ134:IQ143,ABS))),"")</f>
        <v/>
      </c>
      <c r="IS134" s="115" t="str">
        <f>IFERROR(COUNTIF('A remplir'!IR134:IR143,1)/((COUNTIF('A remplir'!IR134:IR143,1)+COUNTIF('A remplir'!IR134:IR143,0)-COUNTIF('A remplir'!IR134:IR143,ABS))),"")</f>
        <v/>
      </c>
      <c r="IT134" s="115" t="str">
        <f>IFERROR(COUNTIF('A remplir'!IS134:IS143,1)/((COUNTIF('A remplir'!IS134:IS143,1)+COUNTIF('A remplir'!IS134:IS143,0)-COUNTIF('A remplir'!IS134:IS143,ABS))),"")</f>
        <v/>
      </c>
      <c r="IU134" s="115" t="str">
        <f>IFERROR(COUNTIF('A remplir'!IT134:IT143,1)/((COUNTIF('A remplir'!IT134:IT143,1)+COUNTIF('A remplir'!IT134:IT143,0)-COUNTIF('A remplir'!IT134:IT143,ABS))),"")</f>
        <v/>
      </c>
      <c r="IV134" s="115" t="str">
        <f>IFERROR(COUNTIF('A remplir'!IU134:IU143,1)/((COUNTIF('A remplir'!IU134:IU143,1)+COUNTIF('A remplir'!IU134:IU143,0)-COUNTIF('A remplir'!IU134:IU143,ABS))),"")</f>
        <v/>
      </c>
      <c r="IW134" s="115" t="str">
        <f>IFERROR(COUNTIF('A remplir'!IV134:IV143,1)/((COUNTIF('A remplir'!IV134:IV143,1)+COUNTIF('A remplir'!IV134:IV143,0)-COUNTIF('A remplir'!IV134:IV143,ABS))),"")</f>
        <v/>
      </c>
      <c r="IX134" s="115" t="str">
        <f>IFERROR(COUNTIF('A remplir'!IW134:IW143,1)/((COUNTIF('A remplir'!IW134:IW143,1)+COUNTIF('A remplir'!IW134:IW143,0)-COUNTIF('A remplir'!IW134:IW143,ABS))),"")</f>
        <v/>
      </c>
      <c r="IY134" s="115" t="str">
        <f>IFERROR(COUNTIF('A remplir'!IX134:IX143,1)/((COUNTIF('A remplir'!IX134:IX143,1)+COUNTIF('A remplir'!IX134:IX143,0)-COUNTIF('A remplir'!IX134:IX143,ABS))),"")</f>
        <v/>
      </c>
      <c r="IZ134" s="115" t="str">
        <f>IFERROR(COUNTIF('A remplir'!IY134:IY143,1)/((COUNTIF('A remplir'!IY134:IY143,1)+COUNTIF('A remplir'!IY134:IY143,0)-COUNTIF('A remplir'!IY134:IY143,ABS))),"")</f>
        <v/>
      </c>
      <c r="JA134" s="115" t="str">
        <f>IFERROR(COUNTIF('A remplir'!IZ134:IZ143,1)/((COUNTIF('A remplir'!IZ134:IZ143,1)+COUNTIF('A remplir'!IZ134:IZ143,0)-COUNTIF('A remplir'!IZ134:IZ143,ABS))),"")</f>
        <v/>
      </c>
      <c r="JB134" s="115" t="str">
        <f>IFERROR(COUNTIF('A remplir'!JA134:JA143,1)/((COUNTIF('A remplir'!JA134:JA143,1)+COUNTIF('A remplir'!JA134:JA143,0)-COUNTIF('A remplir'!JA134:JA143,ABS))),"")</f>
        <v/>
      </c>
      <c r="JC134" s="115" t="str">
        <f>IFERROR(COUNTIF('A remplir'!JB134:JB143,1)/((COUNTIF('A remplir'!JB134:JB143,1)+COUNTIF('A remplir'!JB134:JB143,0)-COUNTIF('A remplir'!JB134:JB143,ABS))),"")</f>
        <v/>
      </c>
      <c r="JD134" s="115" t="str">
        <f>IFERROR(COUNTIF('A remplir'!JC134:JC143,1)/((COUNTIF('A remplir'!JC134:JC143,1)+COUNTIF('A remplir'!JC134:JC143,0)-COUNTIF('A remplir'!JC134:JC143,ABS))),"")</f>
        <v/>
      </c>
      <c r="JE134" s="115" t="str">
        <f>IFERROR(COUNTIF('A remplir'!JD134:JD143,1)/((COUNTIF('A remplir'!JD134:JD143,1)+COUNTIF('A remplir'!JD134:JD143,0)-COUNTIF('A remplir'!JD134:JD143,ABS))),"")</f>
        <v/>
      </c>
      <c r="JF134" s="115" t="str">
        <f>IFERROR(COUNTIF('A remplir'!JE134:JE143,1)/((COUNTIF('A remplir'!JE134:JE143,1)+COUNTIF('A remplir'!JE134:JE143,0)-COUNTIF('A remplir'!JE134:JE143,ABS))),"")</f>
        <v/>
      </c>
      <c r="JG134" s="115" t="str">
        <f>IFERROR(COUNTIF('A remplir'!JF134:JF143,1)/((COUNTIF('A remplir'!JF134:JF143,1)+COUNTIF('A remplir'!JF134:JF143,0)-COUNTIF('A remplir'!JF134:JF143,ABS))),"")</f>
        <v/>
      </c>
      <c r="JH134" s="115" t="str">
        <f>IFERROR(COUNTIF('A remplir'!JG134:JG143,1)/((COUNTIF('A remplir'!JG134:JG143,1)+COUNTIF('A remplir'!JG134:JG143,0)-COUNTIF('A remplir'!JG134:JG143,ABS))),"")</f>
        <v/>
      </c>
      <c r="JI134" s="115" t="str">
        <f>IFERROR(COUNTIF('A remplir'!JH134:JH143,1)/((COUNTIF('A remplir'!JH134:JH143,1)+COUNTIF('A remplir'!JH134:JH143,0)-COUNTIF('A remplir'!JH134:JH143,ABS))),"")</f>
        <v/>
      </c>
      <c r="JJ134" s="115" t="str">
        <f>IFERROR(COUNTIF('A remplir'!JI134:JI143,1)/((COUNTIF('A remplir'!JI134:JI143,1)+COUNTIF('A remplir'!JI134:JI143,0)-COUNTIF('A remplir'!JI134:JI143,ABS))),"")</f>
        <v/>
      </c>
      <c r="JK134" s="115" t="str">
        <f>IFERROR(COUNTIF('A remplir'!JJ134:JJ143,1)/((COUNTIF('A remplir'!JJ134:JJ143,1)+COUNTIF('A remplir'!JJ134:JJ143,0)-COUNTIF('A remplir'!JJ134:JJ143,ABS))),"")</f>
        <v/>
      </c>
      <c r="JL134" s="115" t="str">
        <f>IFERROR(COUNTIF('A remplir'!JK134:JK143,1)/((COUNTIF('A remplir'!JK134:JK143,1)+COUNTIF('A remplir'!JK134:JK143,0)-COUNTIF('A remplir'!JK134:JK143,ABS))),"")</f>
        <v/>
      </c>
      <c r="JM134" s="115" t="str">
        <f>IFERROR(COUNTIF('A remplir'!JL134:JL143,1)/((COUNTIF('A remplir'!JL134:JL143,1)+COUNTIF('A remplir'!JL134:JL143,0)-COUNTIF('A remplir'!JL134:JL143,ABS))),"")</f>
        <v/>
      </c>
      <c r="JN134" s="115" t="str">
        <f>IFERROR(COUNTIF('A remplir'!JM134:JM143,1)/((COUNTIF('A remplir'!JM134:JM143,1)+COUNTIF('A remplir'!JM134:JM143,0)-COUNTIF('A remplir'!JM134:JM143,ABS))),"")</f>
        <v/>
      </c>
      <c r="JO134" s="115" t="str">
        <f>IFERROR(COUNTIF('A remplir'!JN134:JN143,1)/((COUNTIF('A remplir'!JN134:JN143,1)+COUNTIF('A remplir'!JN134:JN143,0)-COUNTIF('A remplir'!JN134:JN143,ABS))),"")</f>
        <v/>
      </c>
      <c r="JP134" s="115" t="str">
        <f>IFERROR(COUNTIF('A remplir'!JO134:JO143,1)/((COUNTIF('A remplir'!JO134:JO143,1)+COUNTIF('A remplir'!JO134:JO143,0)-COUNTIF('A remplir'!JO134:JO143,ABS))),"")</f>
        <v/>
      </c>
      <c r="JQ134" s="115" t="str">
        <f>IFERROR(COUNTIF('A remplir'!JP134:JP143,1)/((COUNTIF('A remplir'!JP134:JP143,1)+COUNTIF('A remplir'!JP134:JP143,0)-COUNTIF('A remplir'!JP134:JP143,ABS))),"")</f>
        <v/>
      </c>
      <c r="JR134" s="115" t="str">
        <f>IFERROR(COUNTIF('A remplir'!JQ134:JQ143,1)/((COUNTIF('A remplir'!JQ134:JQ143,1)+COUNTIF('A remplir'!JQ134:JQ143,0)-COUNTIF('A remplir'!JQ134:JQ143,ABS))),"")</f>
        <v/>
      </c>
      <c r="JS134" s="115" t="str">
        <f>IFERROR(COUNTIF('A remplir'!JR134:JR143,1)/((COUNTIF('A remplir'!JR134:JR143,1)+COUNTIF('A remplir'!JR134:JR143,0)-COUNTIF('A remplir'!JR134:JR143,ABS))),"")</f>
        <v/>
      </c>
      <c r="JT134" s="115" t="str">
        <f>IFERROR(COUNTIF('A remplir'!JS134:JS143,1)/((COUNTIF('A remplir'!JS134:JS143,1)+COUNTIF('A remplir'!JS134:JS143,0)-COUNTIF('A remplir'!JS134:JS143,ABS))),"")</f>
        <v/>
      </c>
      <c r="JU134" s="115" t="str">
        <f>IFERROR(COUNTIF('A remplir'!JT134:JT143,1)/((COUNTIF('A remplir'!JT134:JT143,1)+COUNTIF('A remplir'!JT134:JT143,0)-COUNTIF('A remplir'!JT134:JT143,ABS))),"")</f>
        <v/>
      </c>
      <c r="JV134" s="115" t="str">
        <f>IFERROR(COUNTIF('A remplir'!JU134:JU143,1)/((COUNTIF('A remplir'!JU134:JU143,1)+COUNTIF('A remplir'!JU134:JU143,0)-COUNTIF('A remplir'!JU134:JU143,ABS))),"")</f>
        <v/>
      </c>
      <c r="JW134" s="115" t="str">
        <f>IFERROR(COUNTIF('A remplir'!JV134:JV143,1)/((COUNTIF('A remplir'!JV134:JV143,1)+COUNTIF('A remplir'!JV134:JV143,0)-COUNTIF('A remplir'!JV134:JV143,ABS))),"")</f>
        <v/>
      </c>
      <c r="JX134" s="115" t="str">
        <f>IFERROR(COUNTIF('A remplir'!JW134:JW143,1)/((COUNTIF('A remplir'!JW134:JW143,1)+COUNTIF('A remplir'!JW134:JW143,0)-COUNTIF('A remplir'!JW134:JW143,ABS))),"")</f>
        <v/>
      </c>
      <c r="JY134" s="115" t="str">
        <f>IFERROR(COUNTIF('A remplir'!JX134:JX143,1)/((COUNTIF('A remplir'!JX134:JX143,1)+COUNTIF('A remplir'!JX134:JX143,0)-COUNTIF('A remplir'!JX134:JX143,ABS))),"")</f>
        <v/>
      </c>
      <c r="JZ134" s="115" t="str">
        <f>IFERROR(COUNTIF('A remplir'!JY134:JY143,1)/((COUNTIF('A remplir'!JY134:JY143,1)+COUNTIF('A remplir'!JY134:JY143,0)-COUNTIF('A remplir'!JY134:JY143,ABS))),"")</f>
        <v/>
      </c>
      <c r="KA134" s="115" t="str">
        <f>IFERROR(COUNTIF('A remplir'!JZ134:JZ143,1)/((COUNTIF('A remplir'!JZ134:JZ143,1)+COUNTIF('A remplir'!JZ134:JZ143,0)-COUNTIF('A remplir'!JZ134:JZ143,ABS))),"")</f>
        <v/>
      </c>
      <c r="KB134" s="115" t="str">
        <f>IFERROR(COUNTIF('A remplir'!KA134:KA143,1)/((COUNTIF('A remplir'!KA134:KA143,1)+COUNTIF('A remplir'!KA134:KA143,0)-COUNTIF('A remplir'!KA134:KA143,ABS))),"")</f>
        <v/>
      </c>
      <c r="KC134" s="115" t="str">
        <f>IFERROR(COUNTIF('A remplir'!KB134:KB143,1)/((COUNTIF('A remplir'!KB134:KB143,1)+COUNTIF('A remplir'!KB134:KB143,0)-COUNTIF('A remplir'!KB134:KB143,ABS))),"")</f>
        <v/>
      </c>
      <c r="KD134" s="115" t="str">
        <f>IFERROR(COUNTIF('A remplir'!KC134:KC143,1)/((COUNTIF('A remplir'!KC134:KC143,1)+COUNTIF('A remplir'!KC134:KC143,0)-COUNTIF('A remplir'!KC134:KC143,ABS))),"")</f>
        <v/>
      </c>
      <c r="KE134" s="115" t="str">
        <f>IFERROR(COUNTIF('A remplir'!KD134:KD143,1)/((COUNTIF('A remplir'!KD134:KD143,1)+COUNTIF('A remplir'!KD134:KD143,0)-COUNTIF('A remplir'!KD134:KD143,ABS))),"")</f>
        <v/>
      </c>
      <c r="KF134" s="115" t="str">
        <f>IFERROR(COUNTIF('A remplir'!KE134:KE143,1)/((COUNTIF('A remplir'!KE134:KE143,1)+COUNTIF('A remplir'!KE134:KE143,0)-COUNTIF('A remplir'!KE134:KE143,ABS))),"")</f>
        <v/>
      </c>
      <c r="KG134" s="115" t="str">
        <f>IFERROR(COUNTIF('A remplir'!KF134:KF143,1)/((COUNTIF('A remplir'!KF134:KF143,1)+COUNTIF('A remplir'!KF134:KF143,0)-COUNTIF('A remplir'!KF134:KF143,ABS))),"")</f>
        <v/>
      </c>
      <c r="KH134" s="115" t="str">
        <f>IFERROR(COUNTIF('A remplir'!KG134:KG143,1)/((COUNTIF('A remplir'!KG134:KG143,1)+COUNTIF('A remplir'!KG134:KG143,0)-COUNTIF('A remplir'!KG134:KG143,ABS))),"")</f>
        <v/>
      </c>
      <c r="KI134" s="115" t="str">
        <f>IFERROR(COUNTIF('A remplir'!KH134:KH143,1)/((COUNTIF('A remplir'!KH134:KH143,1)+COUNTIF('A remplir'!KH134:KH143,0)-COUNTIF('A remplir'!KH134:KH143,ABS))),"")</f>
        <v/>
      </c>
      <c r="KJ134" s="115" t="str">
        <f>IFERROR(COUNTIF('A remplir'!KI134:KI143,1)/((COUNTIF('A remplir'!KI134:KI143,1)+COUNTIF('A remplir'!KI134:KI143,0)-COUNTIF('A remplir'!KI134:KI143,ABS))),"")</f>
        <v/>
      </c>
      <c r="KK134" s="115" t="str">
        <f>IFERROR(COUNTIF('A remplir'!KJ134:KJ143,1)/((COUNTIF('A remplir'!KJ134:KJ143,1)+COUNTIF('A remplir'!KJ134:KJ143,0)-COUNTIF('A remplir'!KJ134:KJ143,ABS))),"")</f>
        <v/>
      </c>
      <c r="KL134" s="115" t="str">
        <f>IFERROR(COUNTIF('A remplir'!KK134:KK143,1)/((COUNTIF('A remplir'!KK134:KK143,1)+COUNTIF('A remplir'!KK134:KK143,0)-COUNTIF('A remplir'!KK134:KK143,ABS))),"")</f>
        <v/>
      </c>
      <c r="KM134" s="115" t="str">
        <f>IFERROR(COUNTIF('A remplir'!KL134:KL143,1)/((COUNTIF('A remplir'!KL134:KL143,1)+COUNTIF('A remplir'!KL134:KL143,0)-COUNTIF('A remplir'!KL134:KL143,ABS))),"")</f>
        <v/>
      </c>
      <c r="KN134" s="115" t="str">
        <f>IFERROR(COUNTIF('A remplir'!KM134:KM143,1)/((COUNTIF('A remplir'!KM134:KM143,1)+COUNTIF('A remplir'!KM134:KM143,0)-COUNTIF('A remplir'!KM134:KM143,ABS))),"")</f>
        <v/>
      </c>
      <c r="KO134" s="115" t="str">
        <f>IFERROR(COUNTIF('A remplir'!KN134:KN143,1)/((COUNTIF('A remplir'!KN134:KN143,1)+COUNTIF('A remplir'!KN134:KN143,0)-COUNTIF('A remplir'!KN134:KN143,ABS))),"")</f>
        <v/>
      </c>
      <c r="KP134" s="115" t="str">
        <f>IFERROR(COUNTIF('A remplir'!KO134:KO143,1)/((COUNTIF('A remplir'!KO134:KO143,1)+COUNTIF('A remplir'!KO134:KO143,0)-COUNTIF('A remplir'!KO134:KO143,ABS))),"")</f>
        <v/>
      </c>
      <c r="KQ134" s="115" t="str">
        <f>IFERROR(COUNTIF('A remplir'!KP134:KP143,1)/((COUNTIF('A remplir'!KP134:KP143,1)+COUNTIF('A remplir'!KP134:KP143,0)-COUNTIF('A remplir'!KP134:KP143,ABS))),"")</f>
        <v/>
      </c>
      <c r="KR134" s="115" t="str">
        <f>IFERROR(COUNTIF('A remplir'!KQ134:KQ143,1)/((COUNTIF('A remplir'!KQ134:KQ143,1)+COUNTIF('A remplir'!KQ134:KQ143,0)-COUNTIF('A remplir'!KQ134:KQ143,ABS))),"")</f>
        <v/>
      </c>
      <c r="KS134" s="115" t="str">
        <f>IFERROR(COUNTIF('A remplir'!KR134:KR143,1)/((COUNTIF('A remplir'!KR134:KR143,1)+COUNTIF('A remplir'!KR134:KR143,0)-COUNTIF('A remplir'!KR134:KR143,ABS))),"")</f>
        <v/>
      </c>
      <c r="KT134" s="115" t="str">
        <f>IFERROR(COUNTIF('A remplir'!KS134:KS143,1)/((COUNTIF('A remplir'!KS134:KS143,1)+COUNTIF('A remplir'!KS134:KS143,0)-COUNTIF('A remplir'!KS134:KS143,ABS))),"")</f>
        <v/>
      </c>
      <c r="KU134" s="115" t="str">
        <f>IFERROR(COUNTIF('A remplir'!KT134:KT143,1)/((COUNTIF('A remplir'!KT134:KT143,1)+COUNTIF('A remplir'!KT134:KT143,0)-COUNTIF('A remplir'!KT134:KT143,ABS))),"")</f>
        <v/>
      </c>
      <c r="KV134" s="115" t="str">
        <f>IFERROR(COUNTIF('A remplir'!KU134:KU143,1)/((COUNTIF('A remplir'!KU134:KU143,1)+COUNTIF('A remplir'!KU134:KU143,0)-COUNTIF('A remplir'!KU134:KU143,ABS))),"")</f>
        <v/>
      </c>
      <c r="KW134" s="115" t="str">
        <f>IFERROR(COUNTIF('A remplir'!KV134:KV143,1)/((COUNTIF('A remplir'!KV134:KV143,1)+COUNTIF('A remplir'!KV134:KV143,0)-COUNTIF('A remplir'!KV134:KV143,ABS))),"")</f>
        <v/>
      </c>
      <c r="KX134" s="115" t="str">
        <f>IFERROR(COUNTIF('A remplir'!KW134:KW143,1)/((COUNTIF('A remplir'!KW134:KW143,1)+COUNTIF('A remplir'!KW134:KW143,0)-COUNTIF('A remplir'!KW134:KW143,ABS))),"")</f>
        <v/>
      </c>
      <c r="KY134" s="115" t="str">
        <f>IFERROR(COUNTIF('A remplir'!KX134:KX143,1)/((COUNTIF('A remplir'!KX134:KX143,1)+COUNTIF('A remplir'!KX134:KX143,0)-COUNTIF('A remplir'!KX134:KX143,ABS))),"")</f>
        <v/>
      </c>
      <c r="KZ134" s="115" t="str">
        <f>IFERROR(COUNTIF('A remplir'!KY134:KY143,1)/((COUNTIF('A remplir'!KY134:KY143,1)+COUNTIF('A remplir'!KY134:KY143,0)-COUNTIF('A remplir'!KY134:KY143,ABS))),"")</f>
        <v/>
      </c>
      <c r="LA134" s="115" t="str">
        <f>IFERROR(COUNTIF('A remplir'!KZ134:KZ143,1)/((COUNTIF('A remplir'!KZ134:KZ143,1)+COUNTIF('A remplir'!KZ134:KZ143,0)-COUNTIF('A remplir'!KZ134:KZ143,ABS))),"")</f>
        <v/>
      </c>
      <c r="LB134" s="115" t="str">
        <f>IFERROR(COUNTIF('A remplir'!LA134:LA143,1)/((COUNTIF('A remplir'!LA134:LA143,1)+COUNTIF('A remplir'!LA134:LA143,0)-COUNTIF('A remplir'!LA134:LA143,ABS))),"")</f>
        <v/>
      </c>
      <c r="LC134" s="115" t="str">
        <f>IFERROR(COUNTIF('A remplir'!LB134:LB143,1)/((COUNTIF('A remplir'!LB134:LB143,1)+COUNTIF('A remplir'!LB134:LB143,0)-COUNTIF('A remplir'!LB134:LB143,ABS))),"")</f>
        <v/>
      </c>
      <c r="LD134" s="115" t="str">
        <f>IFERROR(COUNTIF('A remplir'!LC134:LC143,1)/((COUNTIF('A remplir'!LC134:LC143,1)+COUNTIF('A remplir'!LC134:LC143,0)-COUNTIF('A remplir'!LC134:LC143,ABS))),"")</f>
        <v/>
      </c>
      <c r="LE134" s="115" t="str">
        <f>IFERROR(COUNTIF('A remplir'!LD134:LD143,1)/((COUNTIF('A remplir'!LD134:LD143,1)+COUNTIF('A remplir'!LD134:LD143,0)-COUNTIF('A remplir'!LD134:LD143,ABS))),"")</f>
        <v/>
      </c>
      <c r="LF134" s="115" t="str">
        <f>IFERROR(COUNTIF('A remplir'!LE134:LE143,1)/((COUNTIF('A remplir'!LE134:LE143,1)+COUNTIF('A remplir'!LE134:LE143,0)-COUNTIF('A remplir'!LE134:LE143,ABS))),"")</f>
        <v/>
      </c>
      <c r="LG134" s="115" t="str">
        <f>IFERROR(COUNTIF('A remplir'!LF134:LF143,1)/((COUNTIF('A remplir'!LF134:LF143,1)+COUNTIF('A remplir'!LF134:LF143,0)-COUNTIF('A remplir'!LF134:LF143,ABS))),"")</f>
        <v/>
      </c>
      <c r="LH134" s="115" t="str">
        <f>IFERROR(COUNTIF('A remplir'!LG134:LG143,1)/((COUNTIF('A remplir'!LG134:LG143,1)+COUNTIF('A remplir'!LG134:LG143,0)-COUNTIF('A remplir'!LG134:LG143,ABS))),"")</f>
        <v/>
      </c>
      <c r="LI134" s="115" t="str">
        <f>IFERROR(COUNTIF('A remplir'!LH134:LH143,1)/((COUNTIF('A remplir'!LH134:LH143,1)+COUNTIF('A remplir'!LH134:LH143,0)-COUNTIF('A remplir'!LH134:LH143,ABS))),"")</f>
        <v/>
      </c>
      <c r="LJ134" s="115" t="str">
        <f>IFERROR(COUNTIF('A remplir'!LI134:LI143,1)/((COUNTIF('A remplir'!LI134:LI143,1)+COUNTIF('A remplir'!LI134:LI143,0)-COUNTIF('A remplir'!LI134:LI143,ABS))),"")</f>
        <v/>
      </c>
      <c r="LK134" s="115" t="str">
        <f>IFERROR(COUNTIF('A remplir'!LJ134:LJ143,1)/((COUNTIF('A remplir'!LJ134:LJ143,1)+COUNTIF('A remplir'!LJ134:LJ143,0)-COUNTIF('A remplir'!LJ134:LJ143,ABS))),"")</f>
        <v/>
      </c>
      <c r="LL134" s="115" t="str">
        <f>IFERROR(COUNTIF('A remplir'!LK134:LK143,1)/((COUNTIF('A remplir'!LK134:LK143,1)+COUNTIF('A remplir'!LK134:LK143,0)-COUNTIF('A remplir'!LK134:LK143,ABS))),"")</f>
        <v/>
      </c>
      <c r="LM134" s="115" t="str">
        <f>IFERROR(COUNTIF('A remplir'!LL134:LL143,1)/((COUNTIF('A remplir'!LL134:LL143,1)+COUNTIF('A remplir'!LL134:LL143,0)-COUNTIF('A remplir'!LL134:LL143,ABS))),"")</f>
        <v/>
      </c>
      <c r="LN134" s="115" t="str">
        <f>IFERROR(COUNTIF('A remplir'!LM134:LM143,1)/((COUNTIF('A remplir'!LM134:LM143,1)+COUNTIF('A remplir'!LM134:LM143,0)-COUNTIF('A remplir'!LM134:LM143,ABS))),"")</f>
        <v/>
      </c>
      <c r="LO134" s="115" t="str">
        <f>IFERROR(COUNTIF('A remplir'!LN134:LN143,1)/((COUNTIF('A remplir'!LN134:LN143,1)+COUNTIF('A remplir'!LN134:LN143,0)-COUNTIF('A remplir'!LN134:LN143,ABS))),"")</f>
        <v/>
      </c>
      <c r="LP134" s="115" t="str">
        <f>IFERROR(COUNTIF('A remplir'!LO134:LO143,1)/((COUNTIF('A remplir'!LO134:LO143,1)+COUNTIF('A remplir'!LO134:LO143,0)-COUNTIF('A remplir'!LO134:LO143,ABS))),"")</f>
        <v/>
      </c>
      <c r="LQ134" s="115" t="str">
        <f>IFERROR(COUNTIF('A remplir'!LP134:LP143,1)/((COUNTIF('A remplir'!LP134:LP143,1)+COUNTIF('A remplir'!LP134:LP143,0)-COUNTIF('A remplir'!LP134:LP143,ABS))),"")</f>
        <v/>
      </c>
      <c r="LR134" s="115" t="str">
        <f>IFERROR(COUNTIF('A remplir'!LQ134:LQ143,1)/((COUNTIF('A remplir'!LQ134:LQ143,1)+COUNTIF('A remplir'!LQ134:LQ143,0)-COUNTIF('A remplir'!LQ134:LQ143,ABS))),"")</f>
        <v/>
      </c>
      <c r="LS134" s="115" t="str">
        <f>IFERROR(COUNTIF('A remplir'!LR134:LR143,1)/((COUNTIF('A remplir'!LR134:LR143,1)+COUNTIF('A remplir'!LR134:LR143,0)-COUNTIF('A remplir'!LR134:LR143,ABS))),"")</f>
        <v/>
      </c>
      <c r="LT134" s="115" t="str">
        <f>IFERROR(COUNTIF('A remplir'!LS134:LS143,1)/((COUNTIF('A remplir'!LS134:LS143,1)+COUNTIF('A remplir'!LS134:LS143,0)-COUNTIF('A remplir'!LS134:LS143,ABS))),"")</f>
        <v/>
      </c>
      <c r="LU134" s="115" t="str">
        <f>IFERROR(COUNTIF('A remplir'!LT134:LT143,1)/((COUNTIF('A remplir'!LT134:LT143,1)+COUNTIF('A remplir'!LT134:LT143,0)-COUNTIF('A remplir'!LT134:LT143,ABS))),"")</f>
        <v/>
      </c>
      <c r="LV134" s="115" t="str">
        <f>IFERROR(COUNTIF('A remplir'!LU134:LU143,1)/((COUNTIF('A remplir'!LU134:LU143,1)+COUNTIF('A remplir'!LU134:LU143,0)-COUNTIF('A remplir'!LU134:LU143,ABS))),"")</f>
        <v/>
      </c>
      <c r="LW134" s="115" t="str">
        <f>IFERROR(COUNTIF('A remplir'!LV134:LV143,1)/((COUNTIF('A remplir'!LV134:LV143,1)+COUNTIF('A remplir'!LV134:LV143,0)-COUNTIF('A remplir'!LV134:LV143,ABS))),"")</f>
        <v/>
      </c>
      <c r="LX134" s="115" t="str">
        <f>IFERROR(COUNTIF('A remplir'!LW134:LW143,1)/((COUNTIF('A remplir'!LW134:LW143,1)+COUNTIF('A remplir'!LW134:LW143,0)-COUNTIF('A remplir'!LW134:LW143,ABS))),"")</f>
        <v/>
      </c>
      <c r="LY134" s="115" t="str">
        <f>IFERROR(COUNTIF('A remplir'!LX134:LX143,1)/((COUNTIF('A remplir'!LX134:LX143,1)+COUNTIF('A remplir'!LX134:LX143,0)-COUNTIF('A remplir'!LX134:LX143,ABS))),"")</f>
        <v/>
      </c>
      <c r="LZ134" s="115" t="str">
        <f>IFERROR(COUNTIF('A remplir'!LY134:LY143,1)/((COUNTIF('A remplir'!LY134:LY143,1)+COUNTIF('A remplir'!LY134:LY143,0)-COUNTIF('A remplir'!LY134:LY143,ABS))),"")</f>
        <v/>
      </c>
      <c r="MA134" s="115" t="str">
        <f>IFERROR(COUNTIF('A remplir'!LZ134:LZ143,1)/((COUNTIF('A remplir'!LZ134:LZ143,1)+COUNTIF('A remplir'!LZ134:LZ143,0)-COUNTIF('A remplir'!LZ134:LZ143,ABS))),"")</f>
        <v/>
      </c>
      <c r="MB134" s="115" t="str">
        <f>IFERROR(COUNTIF('A remplir'!MA134:MA143,1)/((COUNTIF('A remplir'!MA134:MA143,1)+COUNTIF('A remplir'!MA134:MA143,0)-COUNTIF('A remplir'!MA134:MA143,ABS))),"")</f>
        <v/>
      </c>
      <c r="MC134" s="115" t="str">
        <f>IFERROR(COUNTIF('A remplir'!MB134:MB143,1)/((COUNTIF('A remplir'!MB134:MB143,1)+COUNTIF('A remplir'!MB134:MB143,0)-COUNTIF('A remplir'!MB134:MB143,ABS))),"")</f>
        <v/>
      </c>
      <c r="MD134" s="115" t="str">
        <f>IFERROR(COUNTIF('A remplir'!MC134:MC143,1)/((COUNTIF('A remplir'!MC134:MC143,1)+COUNTIF('A remplir'!MC134:MC143,0)-COUNTIF('A remplir'!MC134:MC143,ABS))),"")</f>
        <v/>
      </c>
      <c r="ME134" s="115" t="str">
        <f>IFERROR(COUNTIF('A remplir'!MD134:MD143,1)/((COUNTIF('A remplir'!MD134:MD143,1)+COUNTIF('A remplir'!MD134:MD143,0)-COUNTIF('A remplir'!MD134:MD143,ABS))),"")</f>
        <v/>
      </c>
      <c r="MF134" s="115" t="str">
        <f>IFERROR(COUNTIF('A remplir'!ME134:ME143,1)/((COUNTIF('A remplir'!ME134:ME143,1)+COUNTIF('A remplir'!ME134:ME143,0)-COUNTIF('A remplir'!ME134:ME143,ABS))),"")</f>
        <v/>
      </c>
      <c r="MG134" s="115" t="str">
        <f>IFERROR(COUNTIF('A remplir'!MF134:MF143,1)/((COUNTIF('A remplir'!MF134:MF143,1)+COUNTIF('A remplir'!MF134:MF143,0)-COUNTIF('A remplir'!MF134:MF143,ABS))),"")</f>
        <v/>
      </c>
      <c r="MH134" s="115" t="str">
        <f>IFERROR(COUNTIF('A remplir'!MG134:MG143,1)/((COUNTIF('A remplir'!MG134:MG143,1)+COUNTIF('A remplir'!MG134:MG143,0)-COUNTIF('A remplir'!MG134:MG143,ABS))),"")</f>
        <v/>
      </c>
      <c r="MI134" s="115" t="str">
        <f>IFERROR(COUNTIF('A remplir'!MH134:MH143,1)/((COUNTIF('A remplir'!MH134:MH143,1)+COUNTIF('A remplir'!MH134:MH143,0)-COUNTIF('A remplir'!MH134:MH143,ABS))),"")</f>
        <v/>
      </c>
      <c r="MJ134" s="115" t="str">
        <f>IFERROR(COUNTIF('A remplir'!MI134:MI143,1)/((COUNTIF('A remplir'!MI134:MI143,1)+COUNTIF('A remplir'!MI134:MI143,0)-COUNTIF('A remplir'!MI134:MI143,ABS))),"")</f>
        <v/>
      </c>
      <c r="MK134" s="115" t="str">
        <f>IFERROR(COUNTIF('A remplir'!MJ134:MJ143,1)/((COUNTIF('A remplir'!MJ134:MJ143,1)+COUNTIF('A remplir'!MJ134:MJ143,0)-COUNTIF('A remplir'!MJ134:MJ143,ABS))),"")</f>
        <v/>
      </c>
      <c r="ML134" s="115" t="str">
        <f>IFERROR(COUNTIF('A remplir'!MK134:MK143,1)/((COUNTIF('A remplir'!MK134:MK143,1)+COUNTIF('A remplir'!MK134:MK143,0)-COUNTIF('A remplir'!MK134:MK143,ABS))),"")</f>
        <v/>
      </c>
      <c r="MM134" s="115" t="str">
        <f>IFERROR(COUNTIF('A remplir'!ML134:ML143,1)/((COUNTIF('A remplir'!ML134:ML143,1)+COUNTIF('A remplir'!ML134:ML143,0)-COUNTIF('A remplir'!ML134:ML143,ABS))),"")</f>
        <v/>
      </c>
      <c r="MN134" s="115" t="str">
        <f>IFERROR(COUNTIF('A remplir'!MM134:MM143,1)/((COUNTIF('A remplir'!MM134:MM143,1)+COUNTIF('A remplir'!MM134:MM143,0)-COUNTIF('A remplir'!MM134:MM143,ABS))),"")</f>
        <v/>
      </c>
      <c r="MO134" s="115" t="str">
        <f>IFERROR(COUNTIF('A remplir'!MN134:MN143,1)/((COUNTIF('A remplir'!MN134:MN143,1)+COUNTIF('A remplir'!MN134:MN143,0)-COUNTIF('A remplir'!MN134:MN143,ABS))),"")</f>
        <v/>
      </c>
      <c r="MP134" s="115" t="str">
        <f>IFERROR(COUNTIF('A remplir'!MO134:MO143,1)/((COUNTIF('A remplir'!MO134:MO143,1)+COUNTIF('A remplir'!MO134:MO143,0)-COUNTIF('A remplir'!MO134:MO143,ABS))),"")</f>
        <v/>
      </c>
      <c r="MQ134" s="115" t="str">
        <f>IFERROR(COUNTIF('A remplir'!MP134:MP143,1)/((COUNTIF('A remplir'!MP134:MP143,1)+COUNTIF('A remplir'!MP134:MP143,0)-COUNTIF('A remplir'!MP134:MP143,ABS))),"")</f>
        <v/>
      </c>
      <c r="MR134" s="115" t="str">
        <f>IFERROR(COUNTIF('A remplir'!MQ134:MQ143,1)/((COUNTIF('A remplir'!MQ134:MQ143,1)+COUNTIF('A remplir'!MQ134:MQ143,0)-COUNTIF('A remplir'!MQ134:MQ143,ABS))),"")</f>
        <v/>
      </c>
      <c r="MS134" s="115" t="str">
        <f>IFERROR(COUNTIF('A remplir'!MR134:MR143,1)/((COUNTIF('A remplir'!MR134:MR143,1)+COUNTIF('A remplir'!MR134:MR143,0)-COUNTIF('A remplir'!MR134:MR143,ABS))),"")</f>
        <v/>
      </c>
      <c r="MT134" s="115" t="str">
        <f>IFERROR(COUNTIF('A remplir'!MS134:MS143,1)/((COUNTIF('A remplir'!MS134:MS143,1)+COUNTIF('A remplir'!MS134:MS143,0)-COUNTIF('A remplir'!MS134:MS143,ABS))),"")</f>
        <v/>
      </c>
      <c r="MU134" s="115" t="str">
        <f>IFERROR(COUNTIF('A remplir'!MT134:MT143,1)/((COUNTIF('A remplir'!MT134:MT143,1)+COUNTIF('A remplir'!MT134:MT143,0)-COUNTIF('A remplir'!MT134:MT143,ABS))),"")</f>
        <v/>
      </c>
      <c r="MV134" s="115" t="str">
        <f>IFERROR(COUNTIF('A remplir'!MU134:MU143,1)/((COUNTIF('A remplir'!MU134:MU143,1)+COUNTIF('A remplir'!MU134:MU143,0)-COUNTIF('A remplir'!MU134:MU143,ABS))),"")</f>
        <v/>
      </c>
      <c r="MW134" s="115" t="str">
        <f>IFERROR(COUNTIF('A remplir'!MV134:MV143,1)/((COUNTIF('A remplir'!MV134:MV143,1)+COUNTIF('A remplir'!MV134:MV143,0)-COUNTIF('A remplir'!MV134:MV143,ABS))),"")</f>
        <v/>
      </c>
      <c r="MX134" s="115" t="str">
        <f>IFERROR(COUNTIF('A remplir'!MW134:MW143,1)/((COUNTIF('A remplir'!MW134:MW143,1)+COUNTIF('A remplir'!MW134:MW143,0)-COUNTIF('A remplir'!MW134:MW143,ABS))),"")</f>
        <v/>
      </c>
      <c r="MY134" s="115" t="str">
        <f>IFERROR(COUNTIF('A remplir'!MX134:MX143,1)/((COUNTIF('A remplir'!MX134:MX143,1)+COUNTIF('A remplir'!MX134:MX143,0)-COUNTIF('A remplir'!MX134:MX143,ABS))),"")</f>
        <v/>
      </c>
      <c r="MZ134" s="115" t="str">
        <f>IFERROR(COUNTIF('A remplir'!MY134:MY143,1)/((COUNTIF('A remplir'!MY134:MY143,1)+COUNTIF('A remplir'!MY134:MY143,0)-COUNTIF('A remplir'!MY134:MY143,ABS))),"")</f>
        <v/>
      </c>
      <c r="NA134" s="115" t="str">
        <f>IFERROR(COUNTIF('A remplir'!MZ134:MZ143,1)/((COUNTIF('A remplir'!MZ134:MZ143,1)+COUNTIF('A remplir'!MZ134:MZ143,0)-COUNTIF('A remplir'!MZ134:MZ143,ABS))),"")</f>
        <v/>
      </c>
      <c r="NB134" s="115" t="str">
        <f>IFERROR(COUNTIF('A remplir'!NA134:NA143,1)/((COUNTIF('A remplir'!NA134:NA143,1)+COUNTIF('A remplir'!NA134:NA143,0)-COUNTIF('A remplir'!NA134:NA143,ABS))),"")</f>
        <v/>
      </c>
      <c r="NC134" s="115" t="str">
        <f>IFERROR(COUNTIF('A remplir'!NB134:NB143,1)/((COUNTIF('A remplir'!NB134:NB143,1)+COUNTIF('A remplir'!NB134:NB143,0)-COUNTIF('A remplir'!NB134:NB143,ABS))),"")</f>
        <v/>
      </c>
      <c r="ND134" s="115" t="str">
        <f>IFERROR(COUNTIF('A remplir'!NC134:NC143,1)/((COUNTIF('A remplir'!NC134:NC143,1)+COUNTIF('A remplir'!NC134:NC143,0)-COUNTIF('A remplir'!NC134:NC143,ABS))),"")</f>
        <v/>
      </c>
      <c r="NE134" s="115" t="str">
        <f>IFERROR(COUNTIF('A remplir'!ND134:ND143,1)/((COUNTIF('A remplir'!ND134:ND143,1)+COUNTIF('A remplir'!ND134:ND143,0)-COUNTIF('A remplir'!ND134:ND143,ABS))),"")</f>
        <v/>
      </c>
      <c r="NF134" s="115" t="str">
        <f>IFERROR(COUNTIF('A remplir'!NE134:NE143,1)/((COUNTIF('A remplir'!NE134:NE143,1)+COUNTIF('A remplir'!NE134:NE143,0)-COUNTIF('A remplir'!NE134:NE143,ABS))),"")</f>
        <v/>
      </c>
      <c r="NG134" s="115" t="str">
        <f>IFERROR(COUNTIF('A remplir'!NF134:NF143,1)/((COUNTIF('A remplir'!NF134:NF143,1)+COUNTIF('A remplir'!NF134:NF143,0)-COUNTIF('A remplir'!NF134:NF143,ABS))),"")</f>
        <v/>
      </c>
      <c r="NH134" s="115" t="str">
        <f>IFERROR(COUNTIF('A remplir'!NG134:NG143,1)/((COUNTIF('A remplir'!NG134:NG143,1)+COUNTIF('A remplir'!NG134:NG143,0)-COUNTIF('A remplir'!NG134:NG143,ABS))),"")</f>
        <v/>
      </c>
      <c r="NI134" s="115" t="str">
        <f>IFERROR(COUNTIF('A remplir'!NH134:NH143,1)/((COUNTIF('A remplir'!NH134:NH143,1)+COUNTIF('A remplir'!NH134:NH143,0)-COUNTIF('A remplir'!NH134:NH143,ABS))),"")</f>
        <v/>
      </c>
      <c r="NJ134" s="115" t="str">
        <f>IFERROR(COUNTIF('A remplir'!NI134:NI143,1)/((COUNTIF('A remplir'!NI134:NI143,1)+COUNTIF('A remplir'!NI134:NI143,0)-COUNTIF('A remplir'!NI134:NI143,ABS))),"")</f>
        <v/>
      </c>
      <c r="NK134" s="115" t="str">
        <f>IFERROR(COUNTIF('A remplir'!NJ134:NJ143,1)/((COUNTIF('A remplir'!NJ134:NJ143,1)+COUNTIF('A remplir'!NJ134:NJ143,0)-COUNTIF('A remplir'!NJ134:NJ143,ABS))),"")</f>
        <v/>
      </c>
      <c r="NL134" s="115" t="str">
        <f>IFERROR(COUNTIF('A remplir'!NK134:NK143,1)/((COUNTIF('A remplir'!NK134:NK143,1)+COUNTIF('A remplir'!NK134:NK143,0)-COUNTIF('A remplir'!NK134:NK143,ABS))),"")</f>
        <v/>
      </c>
      <c r="NM134" s="115" t="str">
        <f>IFERROR(COUNTIF('A remplir'!NL134:NL143,1)/((COUNTIF('A remplir'!NL134:NL143,1)+COUNTIF('A remplir'!NL134:NL143,0)-COUNTIF('A remplir'!NL134:NL143,ABS))),"")</f>
        <v/>
      </c>
      <c r="NN134" s="115" t="str">
        <f>IFERROR(COUNTIF('A remplir'!NM134:NM143,1)/((COUNTIF('A remplir'!NM134:NM143,1)+COUNTIF('A remplir'!NM134:NM143,0)-COUNTIF('A remplir'!NM134:NM143,ABS))),"")</f>
        <v/>
      </c>
      <c r="NO134" s="115" t="str">
        <f>IFERROR(COUNTIF('A remplir'!NN134:NN143,1)/((COUNTIF('A remplir'!NN134:NN143,1)+COUNTIF('A remplir'!NN134:NN143,0)-COUNTIF('A remplir'!NN134:NN143,ABS))),"")</f>
        <v/>
      </c>
      <c r="NP134" s="115" t="str">
        <f>IFERROR(COUNTIF('A remplir'!NO134:NO143,1)/((COUNTIF('A remplir'!NO134:NO143,1)+COUNTIF('A remplir'!NO134:NO143,0)-COUNTIF('A remplir'!NO134:NO143,ABS))),"")</f>
        <v/>
      </c>
      <c r="NQ134" s="115" t="str">
        <f>IFERROR(COUNTIF('A remplir'!NP134:NP143,1)/((COUNTIF('A remplir'!NP134:NP143,1)+COUNTIF('A remplir'!NP134:NP143,0)-COUNTIF('A remplir'!NP134:NP143,ABS))),"")</f>
        <v/>
      </c>
      <c r="NR134" s="115" t="str">
        <f>IFERROR(COUNTIF('A remplir'!NQ134:NQ143,1)/((COUNTIF('A remplir'!NQ134:NQ143,1)+COUNTIF('A remplir'!NQ134:NQ143,0)-COUNTIF('A remplir'!NQ134:NQ143,ABS))),"")</f>
        <v/>
      </c>
      <c r="NS134" s="115" t="str">
        <f>IFERROR(COUNTIF('A remplir'!NR134:NR143,1)/((COUNTIF('A remplir'!NR134:NR143,1)+COUNTIF('A remplir'!NR134:NR143,0)-COUNTIF('A remplir'!NR134:NR143,ABS))),"")</f>
        <v/>
      </c>
      <c r="NT134" s="115" t="str">
        <f>IFERROR(COUNTIF('A remplir'!NS134:NS143,1)/((COUNTIF('A remplir'!NS134:NS143,1)+COUNTIF('A remplir'!NS134:NS143,0)-COUNTIF('A remplir'!NS134:NS143,ABS))),"")</f>
        <v/>
      </c>
      <c r="NU134" s="115" t="str">
        <f>IFERROR(COUNTIF('A remplir'!NT134:NT143,1)/((COUNTIF('A remplir'!NT134:NT143,1)+COUNTIF('A remplir'!NT134:NT143,0)-COUNTIF('A remplir'!NT134:NT143,ABS))),"")</f>
        <v/>
      </c>
      <c r="NV134" s="115" t="str">
        <f>IFERROR(COUNTIF('A remplir'!NU134:NU143,1)/((COUNTIF('A remplir'!NU134:NU143,1)+COUNTIF('A remplir'!NU134:NU143,0)-COUNTIF('A remplir'!NU134:NU143,ABS))),"")</f>
        <v/>
      </c>
      <c r="NW134" s="115" t="str">
        <f>IFERROR(COUNTIF('A remplir'!NV134:NV143,1)/((COUNTIF('A remplir'!NV134:NV143,1)+COUNTIF('A remplir'!NV134:NV143,0)-COUNTIF('A remplir'!NV134:NV143,ABS))),"")</f>
        <v/>
      </c>
      <c r="NX134" s="115" t="str">
        <f>IFERROR(COUNTIF('A remplir'!NW134:NW143,1)/((COUNTIF('A remplir'!NW134:NW143,1)+COUNTIF('A remplir'!NW134:NW143,0)-COUNTIF('A remplir'!NW134:NW143,ABS))),"")</f>
        <v/>
      </c>
      <c r="NY134" s="115" t="str">
        <f>IFERROR(COUNTIF('A remplir'!NX134:NX143,1)/((COUNTIF('A remplir'!NX134:NX143,1)+COUNTIF('A remplir'!NX134:NX143,0)-COUNTIF('A remplir'!NX134:NX143,ABS))),"")</f>
        <v/>
      </c>
      <c r="NZ134" s="115" t="str">
        <f>IFERROR(COUNTIF('A remplir'!NY134:NY143,1)/((COUNTIF('A remplir'!NY134:NY143,1)+COUNTIF('A remplir'!NY134:NY143,0)-COUNTIF('A remplir'!NY134:NY143,ABS))),"")</f>
        <v/>
      </c>
      <c r="OA134" s="115" t="str">
        <f>IFERROR(COUNTIF('A remplir'!NZ134:NZ143,1)/((COUNTIF('A remplir'!NZ134:NZ143,1)+COUNTIF('A remplir'!NZ134:NZ143,0)-COUNTIF('A remplir'!NZ134:NZ143,ABS))),"")</f>
        <v/>
      </c>
      <c r="OB134" s="115" t="str">
        <f>IFERROR(COUNTIF('A remplir'!OA134:OA143,1)/((COUNTIF('A remplir'!OA134:OA143,1)+COUNTIF('A remplir'!OA134:OA143,0)-COUNTIF('A remplir'!OA134:OA143,ABS))),"")</f>
        <v/>
      </c>
      <c r="OC134" s="115" t="str">
        <f>IFERROR(COUNTIF('A remplir'!OB134:OB143,1)/((COUNTIF('A remplir'!OB134:OB143,1)+COUNTIF('A remplir'!OB134:OB143,0)-COUNTIF('A remplir'!OB134:OB143,ABS))),"")</f>
        <v/>
      </c>
      <c r="OD134" s="115" t="str">
        <f>IFERROR(COUNTIF('A remplir'!OC134:OC143,1)/((COUNTIF('A remplir'!OC134:OC143,1)+COUNTIF('A remplir'!OC134:OC143,0)-COUNTIF('A remplir'!OC134:OC143,ABS))),"")</f>
        <v/>
      </c>
      <c r="OE134" s="115" t="str">
        <f>IFERROR(COUNTIF('A remplir'!OD134:OD143,1)/((COUNTIF('A remplir'!OD134:OD143,1)+COUNTIF('A remplir'!OD134:OD143,0)-COUNTIF('A remplir'!OD134:OD143,ABS))),"")</f>
        <v/>
      </c>
      <c r="OF134" s="115" t="str">
        <f>IFERROR(COUNTIF('A remplir'!OE134:OE143,1)/((COUNTIF('A remplir'!OE134:OE143,1)+COUNTIF('A remplir'!OE134:OE143,0)-COUNTIF('A remplir'!OE134:OE143,ABS))),"")</f>
        <v/>
      </c>
      <c r="OG134" s="115" t="str">
        <f>IFERROR(COUNTIF('A remplir'!OF134:OF143,1)/((COUNTIF('A remplir'!OF134:OF143,1)+COUNTIF('A remplir'!OF134:OF143,0)-COUNTIF('A remplir'!OF134:OF143,ABS))),"")</f>
        <v/>
      </c>
      <c r="OH134" s="115" t="str">
        <f>IFERROR(COUNTIF('A remplir'!OG134:OG143,1)/((COUNTIF('A remplir'!OG134:OG143,1)+COUNTIF('A remplir'!OG134:OG143,0)-COUNTIF('A remplir'!OG134:OG143,ABS))),"")</f>
        <v/>
      </c>
      <c r="OI134" s="115" t="str">
        <f>IFERROR(COUNTIF('A remplir'!OH134:OH143,1)/((COUNTIF('A remplir'!OH134:OH143,1)+COUNTIF('A remplir'!OH134:OH143,0)-COUNTIF('A remplir'!OH134:OH143,ABS))),"")</f>
        <v/>
      </c>
      <c r="OJ134" s="115" t="str">
        <f>IFERROR(COUNTIF('A remplir'!OI134:OI143,1)/((COUNTIF('A remplir'!OI134:OI143,1)+COUNTIF('A remplir'!OI134:OI143,0)-COUNTIF('A remplir'!OI134:OI143,ABS))),"")</f>
        <v/>
      </c>
      <c r="OK134" s="115" t="str">
        <f>IFERROR(COUNTIF('A remplir'!OJ134:OJ143,1)/((COUNTIF('A remplir'!OJ134:OJ143,1)+COUNTIF('A remplir'!OJ134:OJ143,0)-COUNTIF('A remplir'!OJ134:OJ143,ABS))),"")</f>
        <v/>
      </c>
      <c r="OL134" s="115" t="str">
        <f>IFERROR(COUNTIF('A remplir'!OK134:OK143,1)/((COUNTIF('A remplir'!OK134:OK143,1)+COUNTIF('A remplir'!OK134:OK143,0)-COUNTIF('A remplir'!OK134:OK143,ABS))),"")</f>
        <v/>
      </c>
      <c r="OM134" s="115" t="str">
        <f>IFERROR(COUNTIF('A remplir'!OL134:OL143,1)/((COUNTIF('A remplir'!OL134:OL143,1)+COUNTIF('A remplir'!OL134:OL143,0)-COUNTIF('A remplir'!OL134:OL143,ABS))),"")</f>
        <v/>
      </c>
      <c r="ON134" s="4"/>
      <c r="OO134" s="2"/>
      <c r="OP134" s="119"/>
      <c r="OQ134" s="5">
        <f>'A remplir'!C121</f>
        <v>0</v>
      </c>
      <c r="OR134" s="5">
        <f>'A remplir'!D121</f>
        <v>1</v>
      </c>
      <c r="OS134" s="5">
        <f>'A remplir'!E121</f>
        <v>1</v>
      </c>
      <c r="OT134" s="5">
        <f>'A remplir'!F121</f>
        <v>0</v>
      </c>
      <c r="OU134" s="5">
        <f>'A remplir'!G121</f>
        <v>0</v>
      </c>
      <c r="OV134" s="5">
        <f>'A remplir'!H121</f>
        <v>0</v>
      </c>
      <c r="OW134" s="5">
        <f>'A remplir'!I121</f>
        <v>0</v>
      </c>
      <c r="OX134" s="5">
        <f>'A remplir'!J121</f>
        <v>0</v>
      </c>
      <c r="OY134" s="5">
        <f>'A remplir'!K121</f>
        <v>0</v>
      </c>
      <c r="OZ134" s="5">
        <f>'A remplir'!L121</f>
        <v>0</v>
      </c>
      <c r="PA134" s="5">
        <f>'A remplir'!M121</f>
        <v>0</v>
      </c>
      <c r="PB134" s="5">
        <f>'A remplir'!N121</f>
        <v>0</v>
      </c>
      <c r="PC134" s="5">
        <f>'A remplir'!O121</f>
        <v>0</v>
      </c>
      <c r="PD134" s="5">
        <f>'A remplir'!P121</f>
        <v>0</v>
      </c>
      <c r="PE134" s="5">
        <f>'A remplir'!Q121</f>
        <v>0</v>
      </c>
      <c r="PF134" s="5">
        <f>'A remplir'!R121</f>
        <v>0</v>
      </c>
      <c r="PG134" s="5">
        <f>'A remplir'!S121</f>
        <v>0</v>
      </c>
      <c r="PH134" s="5">
        <f>'A remplir'!T121</f>
        <v>0</v>
      </c>
      <c r="PI134" s="5">
        <f>'A remplir'!U121</f>
        <v>0</v>
      </c>
      <c r="PJ134" s="5">
        <f>'A remplir'!V121</f>
        <v>0</v>
      </c>
      <c r="PK134" s="5">
        <f>'A remplir'!W121</f>
        <v>0</v>
      </c>
      <c r="PL134" s="5">
        <f>'A remplir'!X121</f>
        <v>0</v>
      </c>
      <c r="PM134" s="5">
        <f>'A remplir'!Y121</f>
        <v>0</v>
      </c>
      <c r="PN134" s="5">
        <f>'A remplir'!Z121</f>
        <v>0</v>
      </c>
      <c r="PO134" s="5">
        <f>'A remplir'!AA121</f>
        <v>0</v>
      </c>
      <c r="PP134" s="5">
        <f>'A remplir'!AB121</f>
        <v>0</v>
      </c>
      <c r="PQ134" s="5">
        <f>'A remplir'!AC121</f>
        <v>0</v>
      </c>
      <c r="PR134" s="5">
        <f>'A remplir'!AD121</f>
        <v>0</v>
      </c>
      <c r="PS134" s="5">
        <f>'A remplir'!AE121</f>
        <v>0</v>
      </c>
      <c r="PT134" s="5">
        <f>'A remplir'!AF121</f>
        <v>0</v>
      </c>
      <c r="PU134" s="5">
        <f>'A remplir'!AG121</f>
        <v>0</v>
      </c>
      <c r="PV134" s="5">
        <f>'A remplir'!AH121</f>
        <v>0</v>
      </c>
      <c r="PW134" s="5">
        <f>'A remplir'!AI121</f>
        <v>0</v>
      </c>
      <c r="PX134" s="5">
        <f>'A remplir'!AJ121</f>
        <v>0</v>
      </c>
      <c r="PY134" s="5">
        <f>'A remplir'!AK121</f>
        <v>0</v>
      </c>
      <c r="PZ134" s="5">
        <f>'A remplir'!AL121</f>
        <v>0</v>
      </c>
      <c r="QA134" s="5">
        <f>'A remplir'!AM121</f>
        <v>0</v>
      </c>
      <c r="QB134" s="5">
        <f>'A remplir'!AN121</f>
        <v>0</v>
      </c>
      <c r="QC134" s="5">
        <f>'A remplir'!AO121</f>
        <v>0</v>
      </c>
      <c r="QD134" s="5">
        <f>'A remplir'!AP121</f>
        <v>0</v>
      </c>
      <c r="QE134" s="5">
        <f>'A remplir'!AQ121</f>
        <v>0</v>
      </c>
      <c r="QF134" s="5">
        <f>'A remplir'!AR121</f>
        <v>0</v>
      </c>
      <c r="QG134" s="5">
        <f>'A remplir'!AS121</f>
        <v>0</v>
      </c>
      <c r="QH134" s="5">
        <f>'A remplir'!AT121</f>
        <v>0</v>
      </c>
      <c r="QI134" s="5">
        <f>'A remplir'!AU121</f>
        <v>0</v>
      </c>
      <c r="QJ134" s="5">
        <f>'A remplir'!AV121</f>
        <v>0</v>
      </c>
      <c r="QK134" s="5">
        <f>'A remplir'!AW121</f>
        <v>0</v>
      </c>
      <c r="QL134" s="5">
        <f>'A remplir'!AX121</f>
        <v>0</v>
      </c>
      <c r="QM134" s="5">
        <f>'A remplir'!AY121</f>
        <v>0</v>
      </c>
      <c r="QN134" s="5">
        <f>'A remplir'!AZ121</f>
        <v>0</v>
      </c>
      <c r="QO134" s="5">
        <f>'A remplir'!BA121</f>
        <v>0</v>
      </c>
      <c r="QP134" s="5">
        <f>'A remplir'!BB121</f>
        <v>0</v>
      </c>
      <c r="QQ134" s="5">
        <f>'A remplir'!BC121</f>
        <v>0</v>
      </c>
      <c r="QR134" s="5">
        <f>'A remplir'!BD121</f>
        <v>0</v>
      </c>
      <c r="QS134" s="5">
        <f>'A remplir'!BE121</f>
        <v>0</v>
      </c>
      <c r="QT134" s="5">
        <f>'A remplir'!BF121</f>
        <v>0</v>
      </c>
      <c r="QU134" s="5">
        <f>'A remplir'!BG121</f>
        <v>0</v>
      </c>
      <c r="QV134" s="5">
        <f>'A remplir'!BH121</f>
        <v>0</v>
      </c>
      <c r="QW134" s="5">
        <f>'A remplir'!BI121</f>
        <v>0</v>
      </c>
      <c r="QX134" s="5">
        <f>'A remplir'!BJ121</f>
        <v>0</v>
      </c>
      <c r="QY134" s="5">
        <f>'A remplir'!BK121</f>
        <v>0</v>
      </c>
      <c r="QZ134" s="5">
        <f>'A remplir'!BL121</f>
        <v>0</v>
      </c>
      <c r="RA134" s="5">
        <f>'A remplir'!BM121</f>
        <v>0</v>
      </c>
      <c r="RB134" s="5">
        <f>'A remplir'!BN121</f>
        <v>0</v>
      </c>
      <c r="RC134" s="5">
        <f>'A remplir'!BO121</f>
        <v>0</v>
      </c>
      <c r="RD134" s="5">
        <f>'A remplir'!BP121</f>
        <v>0</v>
      </c>
      <c r="RE134" s="5">
        <f>'A remplir'!BQ121</f>
        <v>0</v>
      </c>
      <c r="RF134" s="5">
        <f>'A remplir'!BR121</f>
        <v>0</v>
      </c>
      <c r="RG134" s="5">
        <f>'A remplir'!BS121</f>
        <v>0</v>
      </c>
      <c r="RH134" s="5">
        <f>'A remplir'!BT121</f>
        <v>0</v>
      </c>
      <c r="RI134" s="5">
        <f>'A remplir'!BU121</f>
        <v>0</v>
      </c>
      <c r="RJ134" s="5">
        <f>'A remplir'!BV121</f>
        <v>0</v>
      </c>
      <c r="RK134" s="5">
        <f>'A remplir'!BW121</f>
        <v>0</v>
      </c>
      <c r="RL134" s="5">
        <f>'A remplir'!BX121</f>
        <v>0</v>
      </c>
      <c r="RM134" s="5">
        <f>'A remplir'!BY121</f>
        <v>0</v>
      </c>
      <c r="RN134" s="5">
        <f>'A remplir'!BZ121</f>
        <v>0</v>
      </c>
      <c r="RO134" s="5">
        <f>'A remplir'!CA121</f>
        <v>0</v>
      </c>
      <c r="RP134" s="5">
        <f>'A remplir'!CB121</f>
        <v>0</v>
      </c>
      <c r="RQ134" s="5">
        <f>'A remplir'!CC121</f>
        <v>0</v>
      </c>
      <c r="RR134" s="5">
        <f>'A remplir'!CD121</f>
        <v>0</v>
      </c>
      <c r="RS134" s="5">
        <f>'A remplir'!CE121</f>
        <v>0</v>
      </c>
      <c r="RT134" s="5">
        <f>'A remplir'!CF121</f>
        <v>0</v>
      </c>
      <c r="RU134" s="5">
        <f>'A remplir'!CG121</f>
        <v>0</v>
      </c>
      <c r="RV134" s="5">
        <f>'A remplir'!CH121</f>
        <v>0</v>
      </c>
      <c r="RW134" s="5">
        <f>'A remplir'!CI121</f>
        <v>0</v>
      </c>
      <c r="RX134" s="5">
        <f>'A remplir'!CJ121</f>
        <v>0</v>
      </c>
      <c r="RY134" s="5">
        <f>'A remplir'!CK121</f>
        <v>0</v>
      </c>
      <c r="RZ134" s="5">
        <f>'A remplir'!CL121</f>
        <v>0</v>
      </c>
      <c r="SA134" s="5">
        <f>'A remplir'!CM121</f>
        <v>0</v>
      </c>
      <c r="SB134" s="5">
        <f>'A remplir'!CN121</f>
        <v>0</v>
      </c>
      <c r="SC134" s="5">
        <f>'A remplir'!CO121</f>
        <v>0</v>
      </c>
      <c r="SD134" s="5">
        <f>'A remplir'!CP121</f>
        <v>0</v>
      </c>
      <c r="SE134" s="5">
        <f>'A remplir'!CQ121</f>
        <v>0</v>
      </c>
      <c r="SF134" s="5">
        <f>'A remplir'!CR121</f>
        <v>0</v>
      </c>
      <c r="SG134" s="5">
        <f>'A remplir'!CS121</f>
        <v>0</v>
      </c>
      <c r="SH134" s="5">
        <f>'A remplir'!CT121</f>
        <v>0</v>
      </c>
      <c r="SI134" s="5">
        <f>'A remplir'!CU121</f>
        <v>0</v>
      </c>
      <c r="SJ134" s="5">
        <f>'A remplir'!CV121</f>
        <v>0</v>
      </c>
      <c r="SK134" s="5">
        <f>'A remplir'!CW121</f>
        <v>0</v>
      </c>
      <c r="SL134" s="5">
        <f>'A remplir'!CX121</f>
        <v>0</v>
      </c>
      <c r="SM134" s="5">
        <f>'A remplir'!CY121</f>
        <v>0</v>
      </c>
      <c r="SN134" s="5">
        <f>'A remplir'!CZ121</f>
        <v>0</v>
      </c>
      <c r="SO134" s="5">
        <f>'A remplir'!DA121</f>
        <v>0</v>
      </c>
      <c r="SP134" s="5">
        <f>'A remplir'!DB121</f>
        <v>0</v>
      </c>
      <c r="SQ134" s="5">
        <f>'A remplir'!DC121</f>
        <v>0</v>
      </c>
      <c r="SR134" s="5">
        <f>'A remplir'!DD121</f>
        <v>0</v>
      </c>
      <c r="SS134" s="5">
        <f>'A remplir'!DE121</f>
        <v>0</v>
      </c>
      <c r="ST134" s="5">
        <f>'A remplir'!DF121</f>
        <v>0</v>
      </c>
      <c r="SU134" s="5">
        <f>'A remplir'!DG121</f>
        <v>0</v>
      </c>
      <c r="SV134" s="5">
        <f>'A remplir'!DH121</f>
        <v>0</v>
      </c>
      <c r="SW134" s="5">
        <f>'A remplir'!DI121</f>
        <v>0</v>
      </c>
      <c r="SX134" s="5">
        <f>'A remplir'!DJ121</f>
        <v>0</v>
      </c>
      <c r="SY134" s="5">
        <f>'A remplir'!DK121</f>
        <v>0</v>
      </c>
      <c r="SZ134" s="5">
        <f>'A remplir'!DL121</f>
        <v>0</v>
      </c>
      <c r="TA134" s="5">
        <f>'A remplir'!DM121</f>
        <v>0</v>
      </c>
      <c r="TB134" s="5">
        <f>'A remplir'!DN121</f>
        <v>0</v>
      </c>
      <c r="TC134" s="5">
        <f>'A remplir'!DO121</f>
        <v>0</v>
      </c>
      <c r="TD134" s="5">
        <f>'A remplir'!DP121</f>
        <v>0</v>
      </c>
      <c r="TE134" s="5">
        <f>'A remplir'!DQ121</f>
        <v>0</v>
      </c>
      <c r="TF134" s="5">
        <f>'A remplir'!DR121</f>
        <v>0</v>
      </c>
      <c r="TG134" s="5">
        <f>'A remplir'!DS121</f>
        <v>0</v>
      </c>
      <c r="TH134" s="5">
        <f>'A remplir'!DT121</f>
        <v>0</v>
      </c>
      <c r="TI134" s="5">
        <f>'A remplir'!DU121</f>
        <v>0</v>
      </c>
      <c r="TJ134" s="5">
        <f>'A remplir'!DV121</f>
        <v>0</v>
      </c>
      <c r="TK134" s="5">
        <f>'A remplir'!DW121</f>
        <v>0</v>
      </c>
      <c r="TL134" s="5">
        <f>'A remplir'!DX121</f>
        <v>0</v>
      </c>
      <c r="TM134" s="5">
        <f>'A remplir'!DY121</f>
        <v>0</v>
      </c>
      <c r="TN134" s="5">
        <f>'A remplir'!DZ121</f>
        <v>0</v>
      </c>
      <c r="TO134" s="5">
        <f>'A remplir'!EA121</f>
        <v>0</v>
      </c>
      <c r="TP134" s="5">
        <f>'A remplir'!EB121</f>
        <v>0</v>
      </c>
      <c r="TQ134" s="5">
        <f>'A remplir'!EC121</f>
        <v>0</v>
      </c>
      <c r="TR134" s="5">
        <f>'A remplir'!ED121</f>
        <v>0</v>
      </c>
      <c r="TS134" s="5">
        <f>'A remplir'!EE121</f>
        <v>0</v>
      </c>
      <c r="TT134" s="5">
        <f>'A remplir'!EF121</f>
        <v>0</v>
      </c>
      <c r="TU134" s="5">
        <f>'A remplir'!EG121</f>
        <v>0</v>
      </c>
      <c r="TV134" s="5">
        <f>'A remplir'!EH121</f>
        <v>0</v>
      </c>
      <c r="TW134" s="5">
        <f>'A remplir'!EI121</f>
        <v>0</v>
      </c>
      <c r="TX134" s="5">
        <f>'A remplir'!EJ121</f>
        <v>0</v>
      </c>
      <c r="TY134" s="5">
        <f>'A remplir'!EK121</f>
        <v>0</v>
      </c>
      <c r="TZ134" s="5">
        <f>'A remplir'!EL121</f>
        <v>0</v>
      </c>
      <c r="UA134" s="5">
        <f>'A remplir'!EM121</f>
        <v>0</v>
      </c>
      <c r="UB134" s="5">
        <f>'A remplir'!EN121</f>
        <v>0</v>
      </c>
      <c r="UC134" s="5">
        <f>'A remplir'!EO121</f>
        <v>0</v>
      </c>
      <c r="UD134" s="5">
        <f>'A remplir'!EP121</f>
        <v>0</v>
      </c>
      <c r="UE134" s="5">
        <f>'A remplir'!EQ121</f>
        <v>0</v>
      </c>
      <c r="UF134" s="5">
        <f>'A remplir'!ER121</f>
        <v>0</v>
      </c>
      <c r="UG134" s="5">
        <f>'A remplir'!ES121</f>
        <v>0</v>
      </c>
      <c r="UH134" s="5">
        <f>'A remplir'!ET121</f>
        <v>0</v>
      </c>
      <c r="UI134" s="5">
        <f>'A remplir'!EU121</f>
        <v>0</v>
      </c>
      <c r="UJ134" s="5">
        <f>'A remplir'!EV121</f>
        <v>0</v>
      </c>
      <c r="UK134" s="5">
        <f>'A remplir'!EW121</f>
        <v>0</v>
      </c>
      <c r="UL134" s="5">
        <f>'A remplir'!EX121</f>
        <v>0</v>
      </c>
      <c r="UM134" s="5">
        <f>'A remplir'!EY121</f>
        <v>0</v>
      </c>
      <c r="UN134" s="5">
        <f>'A remplir'!EZ121</f>
        <v>0</v>
      </c>
      <c r="UO134" s="5">
        <f>'A remplir'!FA121</f>
        <v>0</v>
      </c>
      <c r="UP134" s="5">
        <f>'A remplir'!FB121</f>
        <v>0</v>
      </c>
      <c r="UQ134" s="5">
        <f>'A remplir'!FC121</f>
        <v>0</v>
      </c>
      <c r="UR134" s="5">
        <f>'A remplir'!FD121</f>
        <v>0</v>
      </c>
      <c r="US134" s="5">
        <f>'A remplir'!FE121</f>
        <v>0</v>
      </c>
      <c r="UT134" s="5">
        <f>'A remplir'!FF121</f>
        <v>0</v>
      </c>
      <c r="UU134" s="5">
        <f>'A remplir'!FG121</f>
        <v>0</v>
      </c>
      <c r="UV134" s="5">
        <f>'A remplir'!FH121</f>
        <v>0</v>
      </c>
      <c r="UW134" s="5">
        <f>'A remplir'!FI121</f>
        <v>0</v>
      </c>
      <c r="UX134" s="5">
        <f>'A remplir'!FJ121</f>
        <v>0</v>
      </c>
      <c r="UY134" s="5">
        <f>'A remplir'!FK121</f>
        <v>0</v>
      </c>
      <c r="UZ134" s="5">
        <f>'A remplir'!FL121</f>
        <v>0</v>
      </c>
      <c r="VA134" s="5">
        <f>'A remplir'!FM121</f>
        <v>0</v>
      </c>
      <c r="VB134" s="5">
        <f>'A remplir'!FN121</f>
        <v>0</v>
      </c>
      <c r="VC134" s="5">
        <f>'A remplir'!FO121</f>
        <v>0</v>
      </c>
      <c r="VD134" s="5">
        <f>'A remplir'!FP121</f>
        <v>0</v>
      </c>
      <c r="VE134" s="5">
        <f>'A remplir'!FQ121</f>
        <v>0</v>
      </c>
      <c r="VF134" s="5">
        <f>'A remplir'!FR121</f>
        <v>0</v>
      </c>
      <c r="VG134" s="5">
        <f>'A remplir'!FS121</f>
        <v>0</v>
      </c>
      <c r="VH134" s="5">
        <f>'A remplir'!FT121</f>
        <v>0</v>
      </c>
      <c r="VI134" s="5">
        <f>'A remplir'!FU121</f>
        <v>0</v>
      </c>
      <c r="VJ134" s="5">
        <f>'A remplir'!FV121</f>
        <v>0</v>
      </c>
      <c r="VK134" s="5">
        <f>'A remplir'!FW121</f>
        <v>0</v>
      </c>
      <c r="VL134" s="5">
        <f>'A remplir'!FX121</f>
        <v>0</v>
      </c>
      <c r="VM134" s="5">
        <f>'A remplir'!FY121</f>
        <v>0</v>
      </c>
      <c r="VN134" s="5">
        <f>'A remplir'!FZ121</f>
        <v>0</v>
      </c>
      <c r="VO134" s="5">
        <f>'A remplir'!GA121</f>
        <v>0</v>
      </c>
      <c r="VP134" s="5">
        <f>'A remplir'!GB121</f>
        <v>0</v>
      </c>
      <c r="VQ134" s="5">
        <f>'A remplir'!GC121</f>
        <v>0</v>
      </c>
      <c r="VR134" s="5">
        <f>'A remplir'!GD121</f>
        <v>0</v>
      </c>
      <c r="VS134" s="5">
        <f>'A remplir'!GE121</f>
        <v>0</v>
      </c>
      <c r="VT134" s="5">
        <f>'A remplir'!GF121</f>
        <v>0</v>
      </c>
      <c r="VU134" s="5">
        <f>'A remplir'!GG121</f>
        <v>0</v>
      </c>
      <c r="VV134" s="5">
        <f>'A remplir'!GH121</f>
        <v>0</v>
      </c>
      <c r="VW134" s="5">
        <f>'A remplir'!GI121</f>
        <v>0</v>
      </c>
      <c r="VX134" s="5">
        <f>'A remplir'!GJ121</f>
        <v>0</v>
      </c>
      <c r="VY134" s="5">
        <f>'A remplir'!GK121</f>
        <v>0</v>
      </c>
      <c r="VZ134" s="5">
        <f>'A remplir'!GL121</f>
        <v>0</v>
      </c>
      <c r="WA134" s="5">
        <f>'A remplir'!GM121</f>
        <v>0</v>
      </c>
      <c r="WB134" s="5">
        <f>'A remplir'!GN121</f>
        <v>0</v>
      </c>
      <c r="WC134" s="5">
        <f>'A remplir'!GO121</f>
        <v>0</v>
      </c>
      <c r="WD134" s="5">
        <f>'A remplir'!GP121</f>
        <v>0</v>
      </c>
      <c r="WE134" s="5">
        <f>'A remplir'!GQ121</f>
        <v>0</v>
      </c>
      <c r="WF134" s="5">
        <f>'A remplir'!GR121</f>
        <v>0</v>
      </c>
      <c r="WG134" s="5">
        <f>'A remplir'!GS121</f>
        <v>0</v>
      </c>
      <c r="WH134" s="5">
        <f>'A remplir'!GT121</f>
        <v>0</v>
      </c>
      <c r="WI134" s="5">
        <f>'A remplir'!GU121</f>
        <v>0</v>
      </c>
      <c r="WJ134" s="5">
        <f>'A remplir'!GV121</f>
        <v>0</v>
      </c>
      <c r="WK134" s="5">
        <f>'A remplir'!GW121</f>
        <v>0</v>
      </c>
      <c r="WL134" s="5">
        <f>'A remplir'!GX121</f>
        <v>0</v>
      </c>
      <c r="WM134" s="5">
        <f>'A remplir'!GY121</f>
        <v>0</v>
      </c>
      <c r="WN134" s="5">
        <f>'A remplir'!GZ121</f>
        <v>0</v>
      </c>
      <c r="WO134" s="5">
        <f>'A remplir'!HA121</f>
        <v>0</v>
      </c>
      <c r="WP134" s="5">
        <f>'A remplir'!HB121</f>
        <v>0</v>
      </c>
      <c r="WQ134" s="5">
        <f>'A remplir'!HC121</f>
        <v>0</v>
      </c>
      <c r="WR134" s="5">
        <f>'A remplir'!HD121</f>
        <v>0</v>
      </c>
      <c r="WS134" s="5">
        <f>'A remplir'!HE121</f>
        <v>0</v>
      </c>
      <c r="WT134" s="5">
        <f>'A remplir'!HF121</f>
        <v>0</v>
      </c>
      <c r="WU134" s="5">
        <f>'A remplir'!HG121</f>
        <v>0</v>
      </c>
      <c r="WV134" s="5">
        <f>'A remplir'!HH121</f>
        <v>0</v>
      </c>
      <c r="WW134" s="5">
        <f>'A remplir'!HI121</f>
        <v>0</v>
      </c>
      <c r="WX134" s="5">
        <f>'A remplir'!HJ121</f>
        <v>0</v>
      </c>
      <c r="WY134" s="5">
        <f>'A remplir'!HK121</f>
        <v>0</v>
      </c>
      <c r="WZ134" s="5">
        <f>'A remplir'!HL121</f>
        <v>0</v>
      </c>
      <c r="XA134" s="5">
        <f>'A remplir'!HM121</f>
        <v>0</v>
      </c>
      <c r="XB134" s="5">
        <f>'A remplir'!HN121</f>
        <v>0</v>
      </c>
      <c r="XC134" s="5">
        <f>'A remplir'!HO121</f>
        <v>0</v>
      </c>
      <c r="XD134" s="5">
        <f>'A remplir'!HP121</f>
        <v>0</v>
      </c>
      <c r="XE134" s="5">
        <f>'A remplir'!HQ121</f>
        <v>0</v>
      </c>
      <c r="XF134" s="5">
        <f>'A remplir'!HR121</f>
        <v>0</v>
      </c>
      <c r="XG134" s="5">
        <f>'A remplir'!HS121</f>
        <v>0</v>
      </c>
      <c r="XH134" s="5">
        <f>'A remplir'!HT121</f>
        <v>0</v>
      </c>
      <c r="XI134" s="5">
        <f>'A remplir'!HU121</f>
        <v>0</v>
      </c>
      <c r="XJ134" s="5">
        <f>'A remplir'!HV121</f>
        <v>0</v>
      </c>
      <c r="XK134" s="5">
        <f>'A remplir'!HW121</f>
        <v>0</v>
      </c>
      <c r="XL134" s="5">
        <f>'A remplir'!HX121</f>
        <v>0</v>
      </c>
      <c r="XM134" s="5">
        <f>'A remplir'!HY121</f>
        <v>0</v>
      </c>
      <c r="XN134" s="5">
        <f>'A remplir'!HZ121</f>
        <v>0</v>
      </c>
      <c r="XO134" s="5">
        <f>'A remplir'!IA121</f>
        <v>0</v>
      </c>
      <c r="XP134" s="5">
        <f>'A remplir'!IB121</f>
        <v>0</v>
      </c>
      <c r="XQ134" s="5">
        <f>'A remplir'!IC121</f>
        <v>0</v>
      </c>
      <c r="XR134" s="5">
        <f>'A remplir'!ID121</f>
        <v>0</v>
      </c>
      <c r="XS134" s="5">
        <f>'A remplir'!IE121</f>
        <v>0</v>
      </c>
      <c r="XT134" s="5">
        <f>'A remplir'!IF121</f>
        <v>0</v>
      </c>
      <c r="XU134" s="5">
        <f>'A remplir'!IG121</f>
        <v>0</v>
      </c>
      <c r="XV134" s="5">
        <f>'A remplir'!IH121</f>
        <v>0</v>
      </c>
      <c r="XW134" s="5">
        <f>'A remplir'!II121</f>
        <v>0</v>
      </c>
      <c r="XX134" s="5">
        <f>'A remplir'!IJ121</f>
        <v>0</v>
      </c>
      <c r="XY134" s="5">
        <f>'A remplir'!IK121</f>
        <v>0</v>
      </c>
      <c r="XZ134" s="5">
        <f>'A remplir'!IL121</f>
        <v>0</v>
      </c>
      <c r="YA134" s="5">
        <f>'A remplir'!IM121</f>
        <v>0</v>
      </c>
      <c r="YB134" s="5">
        <f>'A remplir'!IN121</f>
        <v>0</v>
      </c>
      <c r="YC134" s="5">
        <f>'A remplir'!IO121</f>
        <v>0</v>
      </c>
      <c r="YD134" s="5">
        <f>'A remplir'!IP121</f>
        <v>0</v>
      </c>
      <c r="YE134" s="5">
        <f>'A remplir'!IQ121</f>
        <v>0</v>
      </c>
      <c r="YF134" s="5">
        <f>'A remplir'!IR121</f>
        <v>0</v>
      </c>
      <c r="YG134" s="5">
        <f>'A remplir'!IS121</f>
        <v>0</v>
      </c>
      <c r="YH134" s="5">
        <f>'A remplir'!IT121</f>
        <v>0</v>
      </c>
      <c r="YI134" s="5">
        <f>'A remplir'!IU121</f>
        <v>0</v>
      </c>
      <c r="YJ134" s="5">
        <f>'A remplir'!IV121</f>
        <v>0</v>
      </c>
      <c r="YK134" s="5">
        <f>'A remplir'!IW121</f>
        <v>0</v>
      </c>
      <c r="YL134" s="5">
        <f>'A remplir'!IX121</f>
        <v>0</v>
      </c>
      <c r="YM134" s="5">
        <f>'A remplir'!IY121</f>
        <v>0</v>
      </c>
      <c r="YN134" s="5">
        <f>'A remplir'!IZ121</f>
        <v>0</v>
      </c>
      <c r="YO134" s="5">
        <f>'A remplir'!JA121</f>
        <v>0</v>
      </c>
      <c r="YP134" s="5">
        <f>'A remplir'!JB121</f>
        <v>0</v>
      </c>
      <c r="YQ134" s="5">
        <f>'A remplir'!JC121</f>
        <v>0</v>
      </c>
      <c r="YR134" s="5">
        <f>'A remplir'!JD121</f>
        <v>0</v>
      </c>
      <c r="YS134" s="5">
        <f>'A remplir'!JE121</f>
        <v>0</v>
      </c>
      <c r="YT134" s="5">
        <f>'A remplir'!JF121</f>
        <v>0</v>
      </c>
      <c r="YU134" s="5">
        <f>'A remplir'!JG121</f>
        <v>0</v>
      </c>
      <c r="YV134" s="5">
        <f>'A remplir'!JH121</f>
        <v>0</v>
      </c>
      <c r="YW134" s="5">
        <f>'A remplir'!JI121</f>
        <v>0</v>
      </c>
      <c r="YX134" s="5">
        <f>'A remplir'!JJ121</f>
        <v>0</v>
      </c>
      <c r="YY134" s="5">
        <f>'A remplir'!JK121</f>
        <v>0</v>
      </c>
      <c r="YZ134" s="5">
        <f>'A remplir'!JL121</f>
        <v>0</v>
      </c>
      <c r="ZA134" s="5">
        <f>'A remplir'!JM121</f>
        <v>0</v>
      </c>
      <c r="ZB134" s="5">
        <f>'A remplir'!JN121</f>
        <v>0</v>
      </c>
      <c r="ZC134" s="5">
        <f>'A remplir'!JO121</f>
        <v>0</v>
      </c>
      <c r="ZD134" s="5">
        <f>'A remplir'!JP121</f>
        <v>0</v>
      </c>
      <c r="ZE134" s="5">
        <f>'A remplir'!JQ121</f>
        <v>0</v>
      </c>
      <c r="ZF134" s="5">
        <f>'A remplir'!JR121</f>
        <v>0</v>
      </c>
      <c r="ZG134" s="5">
        <f>'A remplir'!JS121</f>
        <v>0</v>
      </c>
      <c r="ZH134" s="5">
        <f>'A remplir'!JT121</f>
        <v>0</v>
      </c>
      <c r="ZI134" s="5">
        <f>'A remplir'!JU121</f>
        <v>0</v>
      </c>
      <c r="ZJ134" s="5">
        <f>'A remplir'!JV121</f>
        <v>0</v>
      </c>
      <c r="ZK134" s="5">
        <f>'A remplir'!JW121</f>
        <v>0</v>
      </c>
      <c r="ZL134" s="5">
        <f>'A remplir'!JX121</f>
        <v>0</v>
      </c>
      <c r="ZM134" s="5">
        <f>'A remplir'!JY121</f>
        <v>0</v>
      </c>
      <c r="ZN134" s="5">
        <f>'A remplir'!JZ121</f>
        <v>0</v>
      </c>
      <c r="ZO134" s="5">
        <f>'A remplir'!KA121</f>
        <v>0</v>
      </c>
      <c r="ZP134" s="5">
        <f>'A remplir'!KB121</f>
        <v>0</v>
      </c>
      <c r="ZQ134" s="5">
        <f>'A remplir'!KC121</f>
        <v>0</v>
      </c>
      <c r="ZR134" s="5">
        <f>'A remplir'!KD121</f>
        <v>0</v>
      </c>
      <c r="ZS134" s="5">
        <f>'A remplir'!KE121</f>
        <v>0</v>
      </c>
      <c r="ZT134" s="5">
        <f>'A remplir'!KF121</f>
        <v>0</v>
      </c>
      <c r="ZU134" s="5">
        <f>'A remplir'!KG121</f>
        <v>0</v>
      </c>
      <c r="ZV134" s="5">
        <f>'A remplir'!KH121</f>
        <v>0</v>
      </c>
      <c r="ZW134" s="5">
        <f>'A remplir'!KI121</f>
        <v>0</v>
      </c>
      <c r="ZX134" s="5">
        <f>'A remplir'!KJ121</f>
        <v>0</v>
      </c>
      <c r="ZY134" s="5">
        <f>'A remplir'!KK121</f>
        <v>0</v>
      </c>
      <c r="ZZ134" s="5">
        <f>'A remplir'!KL121</f>
        <v>0</v>
      </c>
      <c r="AAA134" s="5">
        <f>'A remplir'!KM121</f>
        <v>0</v>
      </c>
      <c r="AAB134" s="5">
        <f>'A remplir'!KN121</f>
        <v>0</v>
      </c>
      <c r="AAC134" s="5">
        <f>'A remplir'!KO121</f>
        <v>0</v>
      </c>
      <c r="AAD134" s="5">
        <f>'A remplir'!KP121</f>
        <v>0</v>
      </c>
      <c r="AAE134" s="5">
        <f>'A remplir'!KQ121</f>
        <v>0</v>
      </c>
      <c r="AAF134" s="5">
        <f>'A remplir'!KR121</f>
        <v>0</v>
      </c>
      <c r="AAG134" s="5">
        <f>'A remplir'!KS121</f>
        <v>0</v>
      </c>
      <c r="AAH134" s="5">
        <f>'A remplir'!KT121</f>
        <v>0</v>
      </c>
      <c r="AAI134" s="5">
        <f>'A remplir'!KU121</f>
        <v>0</v>
      </c>
      <c r="AAJ134" s="5">
        <f>'A remplir'!KV121</f>
        <v>0</v>
      </c>
      <c r="AAK134" s="5">
        <f>'A remplir'!KW121</f>
        <v>0</v>
      </c>
      <c r="AAL134" s="5">
        <f>'A remplir'!KX121</f>
        <v>0</v>
      </c>
      <c r="AAM134" s="5">
        <f>'A remplir'!KY121</f>
        <v>0</v>
      </c>
      <c r="AAN134" s="5">
        <f>'A remplir'!KZ121</f>
        <v>0</v>
      </c>
      <c r="AAO134" s="5">
        <f>'A remplir'!LA121</f>
        <v>0</v>
      </c>
      <c r="AAP134" s="5">
        <f>'A remplir'!LB121</f>
        <v>0</v>
      </c>
      <c r="AAQ134" s="5">
        <f>'A remplir'!LC121</f>
        <v>0</v>
      </c>
      <c r="AAR134" s="5">
        <f>'A remplir'!LD121</f>
        <v>0</v>
      </c>
      <c r="AAS134" s="5">
        <f>'A remplir'!LE121</f>
        <v>0</v>
      </c>
      <c r="AAT134" s="5">
        <f>'A remplir'!LF121</f>
        <v>0</v>
      </c>
      <c r="AAU134" s="5">
        <f>'A remplir'!LG121</f>
        <v>0</v>
      </c>
      <c r="AAV134" s="5">
        <f>'A remplir'!LH121</f>
        <v>0</v>
      </c>
      <c r="AAW134" s="5">
        <f>'A remplir'!LI121</f>
        <v>0</v>
      </c>
      <c r="AAX134" s="5">
        <f>'A remplir'!LJ121</f>
        <v>0</v>
      </c>
      <c r="AAY134" s="5">
        <f>'A remplir'!LK121</f>
        <v>0</v>
      </c>
      <c r="AAZ134" s="5">
        <f>'A remplir'!LL121</f>
        <v>0</v>
      </c>
      <c r="ABA134" s="5">
        <f>'A remplir'!LM121</f>
        <v>0</v>
      </c>
      <c r="ABB134" s="5">
        <f>'A remplir'!LN121</f>
        <v>0</v>
      </c>
      <c r="ABC134" s="5">
        <f>'A remplir'!LO121</f>
        <v>0</v>
      </c>
      <c r="ABD134" s="5">
        <f>'A remplir'!LP121</f>
        <v>0</v>
      </c>
      <c r="ABE134" s="5">
        <f>'A remplir'!LQ121</f>
        <v>0</v>
      </c>
      <c r="ABF134" s="5">
        <f>'A remplir'!LR121</f>
        <v>0</v>
      </c>
      <c r="ABG134" s="5">
        <f>'A remplir'!LS121</f>
        <v>0</v>
      </c>
      <c r="ABH134" s="5">
        <f>'A remplir'!LT121</f>
        <v>0</v>
      </c>
      <c r="ABI134" s="5">
        <f>'A remplir'!LU121</f>
        <v>0</v>
      </c>
      <c r="ABJ134" s="5">
        <f>'A remplir'!LV121</f>
        <v>0</v>
      </c>
      <c r="ABK134" s="5">
        <f>'A remplir'!LW121</f>
        <v>0</v>
      </c>
      <c r="ABL134" s="5">
        <f>'A remplir'!LX121</f>
        <v>0</v>
      </c>
      <c r="ABM134" s="5">
        <f>'A remplir'!LY121</f>
        <v>0</v>
      </c>
      <c r="ABN134" s="5">
        <f>'A remplir'!LZ121</f>
        <v>0</v>
      </c>
      <c r="ABO134" s="5">
        <f>'A remplir'!MA121</f>
        <v>0</v>
      </c>
      <c r="ABP134" s="5">
        <f>'A remplir'!MB121</f>
        <v>0</v>
      </c>
      <c r="ABQ134" s="5">
        <f>'A remplir'!MC121</f>
        <v>0</v>
      </c>
      <c r="ABR134" s="5">
        <f>'A remplir'!MD121</f>
        <v>0</v>
      </c>
      <c r="ABS134" s="5">
        <f>'A remplir'!ME121</f>
        <v>0</v>
      </c>
      <c r="ABT134" s="5">
        <f>'A remplir'!MF121</f>
        <v>0</v>
      </c>
      <c r="ABU134" s="5">
        <f>'A remplir'!MG121</f>
        <v>0</v>
      </c>
      <c r="ABV134" s="5">
        <f>'A remplir'!MH121</f>
        <v>0</v>
      </c>
      <c r="ABW134" s="5">
        <f>'A remplir'!MI121</f>
        <v>0</v>
      </c>
      <c r="ABX134" s="5">
        <f>'A remplir'!MJ121</f>
        <v>0</v>
      </c>
      <c r="ABY134" s="5">
        <f>'A remplir'!MK121</f>
        <v>0</v>
      </c>
      <c r="ABZ134" s="5">
        <f>'A remplir'!ML121</f>
        <v>0</v>
      </c>
      <c r="ACA134" s="5">
        <f>'A remplir'!MM121</f>
        <v>0</v>
      </c>
      <c r="ACB134" s="5">
        <f>'A remplir'!MN121</f>
        <v>0</v>
      </c>
      <c r="ACC134" s="5">
        <f>'A remplir'!MO121</f>
        <v>0</v>
      </c>
      <c r="ACD134" s="5">
        <f>'A remplir'!MP121</f>
        <v>0</v>
      </c>
      <c r="ACE134" s="5">
        <f>'A remplir'!MQ121</f>
        <v>0</v>
      </c>
      <c r="ACF134" s="5">
        <f>'A remplir'!MR121</f>
        <v>0</v>
      </c>
      <c r="ACG134" s="5">
        <f>'A remplir'!MS121</f>
        <v>0</v>
      </c>
      <c r="ACH134" s="5">
        <f>'A remplir'!MT121</f>
        <v>0</v>
      </c>
      <c r="ACI134" s="5">
        <f>'A remplir'!MU121</f>
        <v>0</v>
      </c>
      <c r="ACJ134" s="5">
        <f>'A remplir'!MV121</f>
        <v>0</v>
      </c>
      <c r="ACK134" s="5">
        <f>'A remplir'!MW121</f>
        <v>0</v>
      </c>
      <c r="ACL134" s="5">
        <f>'A remplir'!MX121</f>
        <v>0</v>
      </c>
      <c r="ACM134" s="5">
        <f>'A remplir'!MY121</f>
        <v>0</v>
      </c>
      <c r="ACN134" s="5">
        <f>'A remplir'!MZ121</f>
        <v>0</v>
      </c>
      <c r="ACO134" s="5">
        <f>'A remplir'!NA121</f>
        <v>0</v>
      </c>
      <c r="ACP134" s="5">
        <f>'A remplir'!NB121</f>
        <v>0</v>
      </c>
      <c r="ACQ134" s="5">
        <f>'A remplir'!NC121</f>
        <v>0</v>
      </c>
      <c r="ACR134" s="5">
        <f>'A remplir'!ND121</f>
        <v>0</v>
      </c>
      <c r="ACS134" s="5">
        <f>'A remplir'!NE121</f>
        <v>0</v>
      </c>
      <c r="ACT134" s="5">
        <f>'A remplir'!NF121</f>
        <v>0</v>
      </c>
      <c r="ACU134" s="5">
        <f>'A remplir'!NG121</f>
        <v>0</v>
      </c>
      <c r="ACV134" s="5">
        <f>'A remplir'!NH121</f>
        <v>0</v>
      </c>
      <c r="ACW134" s="5">
        <f>'A remplir'!NI121</f>
        <v>0</v>
      </c>
      <c r="ACX134" s="5">
        <f>'A remplir'!NJ121</f>
        <v>0</v>
      </c>
      <c r="ACY134" s="5">
        <f>'A remplir'!NK121</f>
        <v>0</v>
      </c>
      <c r="ACZ134" s="5">
        <f>'A remplir'!NL121</f>
        <v>0</v>
      </c>
      <c r="ADA134" s="5">
        <f>'A remplir'!NM121</f>
        <v>0</v>
      </c>
      <c r="ADB134" s="5">
        <f>'A remplir'!NN121</f>
        <v>0</v>
      </c>
      <c r="ADC134" s="5">
        <f>'A remplir'!NO121</f>
        <v>0</v>
      </c>
      <c r="ADD134" s="5">
        <f>'A remplir'!NP121</f>
        <v>0</v>
      </c>
      <c r="ADE134" s="5">
        <f>'A remplir'!NQ121</f>
        <v>0</v>
      </c>
      <c r="ADF134" s="5">
        <f>'A remplir'!NR121</f>
        <v>0</v>
      </c>
      <c r="ADG134" s="5">
        <f>'A remplir'!NS121</f>
        <v>0</v>
      </c>
      <c r="ADH134" s="5">
        <f>'A remplir'!NT121</f>
        <v>0</v>
      </c>
      <c r="ADI134" s="5">
        <f>'A remplir'!NU121</f>
        <v>0</v>
      </c>
      <c r="ADJ134" s="5">
        <f>'A remplir'!NV121</f>
        <v>0</v>
      </c>
      <c r="ADK134" s="5">
        <f>'A remplir'!NW121</f>
        <v>0</v>
      </c>
      <c r="ADL134" s="5">
        <f>'A remplir'!NX121</f>
        <v>0</v>
      </c>
      <c r="ADM134" s="5">
        <f>'A remplir'!NY121</f>
        <v>0</v>
      </c>
      <c r="ADN134" s="5">
        <f>'A remplir'!NZ121</f>
        <v>0</v>
      </c>
      <c r="ADO134" s="5">
        <f>'A remplir'!OA121</f>
        <v>0</v>
      </c>
      <c r="ADP134" s="5">
        <f>'A remplir'!OB121</f>
        <v>0</v>
      </c>
      <c r="ADQ134" s="5">
        <f>'A remplir'!OC121</f>
        <v>0</v>
      </c>
      <c r="ADR134" s="5">
        <f>'A remplir'!OD121</f>
        <v>0</v>
      </c>
      <c r="ADS134" s="5">
        <f>'A remplir'!OE121</f>
        <v>0</v>
      </c>
      <c r="ADT134" s="5">
        <f>'A remplir'!OF121</f>
        <v>0</v>
      </c>
      <c r="ADU134" s="5">
        <f>'A remplir'!OG121</f>
        <v>0</v>
      </c>
      <c r="ADV134" s="5">
        <f>'A remplir'!OH121</f>
        <v>0</v>
      </c>
      <c r="ADW134" s="5">
        <f>'A remplir'!OI121</f>
        <v>0</v>
      </c>
      <c r="ADX134" s="5">
        <f>'A remplir'!OJ121</f>
        <v>0</v>
      </c>
      <c r="ADY134" s="5">
        <f>'A remplir'!OK121</f>
        <v>0</v>
      </c>
      <c r="ADZ134" s="5">
        <f>'A remplir'!OL121</f>
        <v>0</v>
      </c>
    </row>
    <row r="135" spans="1:806" ht="15.75" thickBot="1" x14ac:dyDescent="0.3">
      <c r="A135" s="3">
        <f>'A remplir'!OO135</f>
        <v>1</v>
      </c>
      <c r="B135" s="119"/>
      <c r="C135" s="121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  <c r="JD135" s="116"/>
      <c r="JE135" s="116"/>
      <c r="JF135" s="116"/>
      <c r="JG135" s="116"/>
      <c r="JH135" s="116"/>
      <c r="JI135" s="116"/>
      <c r="JJ135" s="116"/>
      <c r="JK135" s="116"/>
      <c r="JL135" s="116"/>
      <c r="JM135" s="116"/>
      <c r="JN135" s="116"/>
      <c r="JO135" s="116"/>
      <c r="JP135" s="116"/>
      <c r="JQ135" s="116"/>
      <c r="JR135" s="116"/>
      <c r="JS135" s="116"/>
      <c r="JT135" s="116"/>
      <c r="JU135" s="116"/>
      <c r="JV135" s="116"/>
      <c r="JW135" s="116"/>
      <c r="JX135" s="116"/>
      <c r="JY135" s="116"/>
      <c r="JZ135" s="116"/>
      <c r="KA135" s="116"/>
      <c r="KB135" s="116"/>
      <c r="KC135" s="116"/>
      <c r="KD135" s="116"/>
      <c r="KE135" s="116"/>
      <c r="KF135" s="116"/>
      <c r="KG135" s="116"/>
      <c r="KH135" s="116"/>
      <c r="KI135" s="116"/>
      <c r="KJ135" s="116"/>
      <c r="KK135" s="116"/>
      <c r="KL135" s="116"/>
      <c r="KM135" s="116"/>
      <c r="KN135" s="116"/>
      <c r="KO135" s="116"/>
      <c r="KP135" s="116"/>
      <c r="KQ135" s="116"/>
      <c r="KR135" s="116"/>
      <c r="KS135" s="116"/>
      <c r="KT135" s="116"/>
      <c r="KU135" s="116"/>
      <c r="KV135" s="116"/>
      <c r="KW135" s="116"/>
      <c r="KX135" s="116"/>
      <c r="KY135" s="116"/>
      <c r="KZ135" s="116"/>
      <c r="LA135" s="116"/>
      <c r="LB135" s="116"/>
      <c r="LC135" s="116"/>
      <c r="LD135" s="116"/>
      <c r="LE135" s="116"/>
      <c r="LF135" s="116"/>
      <c r="LG135" s="116"/>
      <c r="LH135" s="116"/>
      <c r="LI135" s="116"/>
      <c r="LJ135" s="116"/>
      <c r="LK135" s="116"/>
      <c r="LL135" s="116"/>
      <c r="LM135" s="116"/>
      <c r="LN135" s="116"/>
      <c r="LO135" s="116"/>
      <c r="LP135" s="116"/>
      <c r="LQ135" s="116"/>
      <c r="LR135" s="116"/>
      <c r="LS135" s="116"/>
      <c r="LT135" s="116"/>
      <c r="LU135" s="116"/>
      <c r="LV135" s="116"/>
      <c r="LW135" s="116"/>
      <c r="LX135" s="116"/>
      <c r="LY135" s="116"/>
      <c r="LZ135" s="116"/>
      <c r="MA135" s="116"/>
      <c r="MB135" s="116"/>
      <c r="MC135" s="116"/>
      <c r="MD135" s="116"/>
      <c r="ME135" s="116"/>
      <c r="MF135" s="116"/>
      <c r="MG135" s="116"/>
      <c r="MH135" s="116"/>
      <c r="MI135" s="116"/>
      <c r="MJ135" s="116"/>
      <c r="MK135" s="116"/>
      <c r="ML135" s="116"/>
      <c r="MM135" s="116"/>
      <c r="MN135" s="116"/>
      <c r="MO135" s="116"/>
      <c r="MP135" s="116"/>
      <c r="MQ135" s="116"/>
      <c r="MR135" s="116"/>
      <c r="MS135" s="116"/>
      <c r="MT135" s="116"/>
      <c r="MU135" s="116"/>
      <c r="MV135" s="116"/>
      <c r="MW135" s="116"/>
      <c r="MX135" s="116"/>
      <c r="MY135" s="116"/>
      <c r="MZ135" s="116"/>
      <c r="NA135" s="116"/>
      <c r="NB135" s="116"/>
      <c r="NC135" s="116"/>
      <c r="ND135" s="116"/>
      <c r="NE135" s="116"/>
      <c r="NF135" s="116"/>
      <c r="NG135" s="116"/>
      <c r="NH135" s="116"/>
      <c r="NI135" s="116"/>
      <c r="NJ135" s="116"/>
      <c r="NK135" s="116"/>
      <c r="NL135" s="116"/>
      <c r="NM135" s="116"/>
      <c r="NN135" s="116"/>
      <c r="NO135" s="116"/>
      <c r="NP135" s="116"/>
      <c r="NQ135" s="116"/>
      <c r="NR135" s="116"/>
      <c r="NS135" s="116"/>
      <c r="NT135" s="116"/>
      <c r="NU135" s="116"/>
      <c r="NV135" s="116"/>
      <c r="NW135" s="116"/>
      <c r="NX135" s="116"/>
      <c r="NY135" s="116"/>
      <c r="NZ135" s="116"/>
      <c r="OA135" s="116"/>
      <c r="OB135" s="116"/>
      <c r="OC135" s="116"/>
      <c r="OD135" s="116"/>
      <c r="OE135" s="116"/>
      <c r="OF135" s="116"/>
      <c r="OG135" s="116"/>
      <c r="OH135" s="116"/>
      <c r="OI135" s="116"/>
      <c r="OJ135" s="116"/>
      <c r="OK135" s="116"/>
      <c r="OL135" s="116"/>
      <c r="OM135" s="116"/>
      <c r="ON135" s="4"/>
      <c r="OO135" s="2"/>
      <c r="OP135" s="119"/>
      <c r="OQ135" s="5">
        <f>'A remplir'!C122</f>
        <v>0</v>
      </c>
      <c r="OR135" s="5">
        <f>'A remplir'!D122</f>
        <v>0</v>
      </c>
      <c r="OS135" s="5">
        <f>'A remplir'!E122</f>
        <v>1</v>
      </c>
      <c r="OT135" s="5">
        <f>'A remplir'!F122</f>
        <v>0</v>
      </c>
      <c r="OU135" s="5">
        <f>'A remplir'!G122</f>
        <v>0</v>
      </c>
      <c r="OV135" s="5">
        <f>'A remplir'!H122</f>
        <v>0</v>
      </c>
      <c r="OW135" s="5">
        <f>'A remplir'!I122</f>
        <v>0</v>
      </c>
      <c r="OX135" s="5">
        <f>'A remplir'!J122</f>
        <v>0</v>
      </c>
      <c r="OY135" s="5">
        <f>'A remplir'!K122</f>
        <v>0</v>
      </c>
      <c r="OZ135" s="5">
        <f>'A remplir'!L122</f>
        <v>0</v>
      </c>
      <c r="PA135" s="5">
        <f>'A remplir'!M122</f>
        <v>0</v>
      </c>
      <c r="PB135" s="5">
        <f>'A remplir'!N122</f>
        <v>0</v>
      </c>
      <c r="PC135" s="5">
        <f>'A remplir'!O122</f>
        <v>0</v>
      </c>
      <c r="PD135" s="5">
        <f>'A remplir'!P122</f>
        <v>0</v>
      </c>
      <c r="PE135" s="5">
        <f>'A remplir'!Q122</f>
        <v>0</v>
      </c>
      <c r="PF135" s="5">
        <f>'A remplir'!R122</f>
        <v>0</v>
      </c>
      <c r="PG135" s="5">
        <f>'A remplir'!S122</f>
        <v>0</v>
      </c>
      <c r="PH135" s="5">
        <f>'A remplir'!T122</f>
        <v>0</v>
      </c>
      <c r="PI135" s="5">
        <f>'A remplir'!U122</f>
        <v>0</v>
      </c>
      <c r="PJ135" s="5">
        <f>'A remplir'!V122</f>
        <v>0</v>
      </c>
      <c r="PK135" s="5">
        <f>'A remplir'!W122</f>
        <v>0</v>
      </c>
      <c r="PL135" s="5">
        <f>'A remplir'!X122</f>
        <v>0</v>
      </c>
      <c r="PM135" s="5">
        <f>'A remplir'!Y122</f>
        <v>0</v>
      </c>
      <c r="PN135" s="5">
        <f>'A remplir'!Z122</f>
        <v>0</v>
      </c>
      <c r="PO135" s="5">
        <f>'A remplir'!AA122</f>
        <v>0</v>
      </c>
      <c r="PP135" s="5">
        <f>'A remplir'!AB122</f>
        <v>0</v>
      </c>
      <c r="PQ135" s="5">
        <f>'A remplir'!AC122</f>
        <v>0</v>
      </c>
      <c r="PR135" s="5">
        <f>'A remplir'!AD122</f>
        <v>0</v>
      </c>
      <c r="PS135" s="5">
        <f>'A remplir'!AE122</f>
        <v>0</v>
      </c>
      <c r="PT135" s="5">
        <f>'A remplir'!AF122</f>
        <v>0</v>
      </c>
      <c r="PU135" s="5">
        <f>'A remplir'!AG122</f>
        <v>0</v>
      </c>
      <c r="PV135" s="5">
        <f>'A remplir'!AH122</f>
        <v>0</v>
      </c>
      <c r="PW135" s="5">
        <f>'A remplir'!AI122</f>
        <v>0</v>
      </c>
      <c r="PX135" s="5">
        <f>'A remplir'!AJ122</f>
        <v>0</v>
      </c>
      <c r="PY135" s="5">
        <f>'A remplir'!AK122</f>
        <v>0</v>
      </c>
      <c r="PZ135" s="5">
        <f>'A remplir'!AL122</f>
        <v>0</v>
      </c>
      <c r="QA135" s="5">
        <f>'A remplir'!AM122</f>
        <v>0</v>
      </c>
      <c r="QB135" s="5">
        <f>'A remplir'!AN122</f>
        <v>0</v>
      </c>
      <c r="QC135" s="5">
        <f>'A remplir'!AO122</f>
        <v>0</v>
      </c>
      <c r="QD135" s="5">
        <f>'A remplir'!AP122</f>
        <v>0</v>
      </c>
      <c r="QE135" s="5">
        <f>'A remplir'!AQ122</f>
        <v>0</v>
      </c>
      <c r="QF135" s="5">
        <f>'A remplir'!AR122</f>
        <v>0</v>
      </c>
      <c r="QG135" s="5">
        <f>'A remplir'!AS122</f>
        <v>0</v>
      </c>
      <c r="QH135" s="5">
        <f>'A remplir'!AT122</f>
        <v>0</v>
      </c>
      <c r="QI135" s="5">
        <f>'A remplir'!AU122</f>
        <v>0</v>
      </c>
      <c r="QJ135" s="5">
        <f>'A remplir'!AV122</f>
        <v>0</v>
      </c>
      <c r="QK135" s="5">
        <f>'A remplir'!AW122</f>
        <v>0</v>
      </c>
      <c r="QL135" s="5">
        <f>'A remplir'!AX122</f>
        <v>0</v>
      </c>
      <c r="QM135" s="5">
        <f>'A remplir'!AY122</f>
        <v>0</v>
      </c>
      <c r="QN135" s="5">
        <f>'A remplir'!AZ122</f>
        <v>0</v>
      </c>
      <c r="QO135" s="5">
        <f>'A remplir'!BA122</f>
        <v>0</v>
      </c>
      <c r="QP135" s="5">
        <f>'A remplir'!BB122</f>
        <v>0</v>
      </c>
      <c r="QQ135" s="5">
        <f>'A remplir'!BC122</f>
        <v>0</v>
      </c>
      <c r="QR135" s="5">
        <f>'A remplir'!BD122</f>
        <v>0</v>
      </c>
      <c r="QS135" s="5">
        <f>'A remplir'!BE122</f>
        <v>0</v>
      </c>
      <c r="QT135" s="5">
        <f>'A remplir'!BF122</f>
        <v>0</v>
      </c>
      <c r="QU135" s="5">
        <f>'A remplir'!BG122</f>
        <v>0</v>
      </c>
      <c r="QV135" s="5">
        <f>'A remplir'!BH122</f>
        <v>0</v>
      </c>
      <c r="QW135" s="5">
        <f>'A remplir'!BI122</f>
        <v>0</v>
      </c>
      <c r="QX135" s="5">
        <f>'A remplir'!BJ122</f>
        <v>0</v>
      </c>
      <c r="QY135" s="5">
        <f>'A remplir'!BK122</f>
        <v>0</v>
      </c>
      <c r="QZ135" s="5">
        <f>'A remplir'!BL122</f>
        <v>0</v>
      </c>
      <c r="RA135" s="5">
        <f>'A remplir'!BM122</f>
        <v>0</v>
      </c>
      <c r="RB135" s="5">
        <f>'A remplir'!BN122</f>
        <v>0</v>
      </c>
      <c r="RC135" s="5">
        <f>'A remplir'!BO122</f>
        <v>0</v>
      </c>
      <c r="RD135" s="5">
        <f>'A remplir'!BP122</f>
        <v>0</v>
      </c>
      <c r="RE135" s="5">
        <f>'A remplir'!BQ122</f>
        <v>0</v>
      </c>
      <c r="RF135" s="5">
        <f>'A remplir'!BR122</f>
        <v>0</v>
      </c>
      <c r="RG135" s="5">
        <f>'A remplir'!BS122</f>
        <v>0</v>
      </c>
      <c r="RH135" s="5">
        <f>'A remplir'!BT122</f>
        <v>0</v>
      </c>
      <c r="RI135" s="5">
        <f>'A remplir'!BU122</f>
        <v>0</v>
      </c>
      <c r="RJ135" s="5">
        <f>'A remplir'!BV122</f>
        <v>0</v>
      </c>
      <c r="RK135" s="5">
        <f>'A remplir'!BW122</f>
        <v>0</v>
      </c>
      <c r="RL135" s="5">
        <f>'A remplir'!BX122</f>
        <v>0</v>
      </c>
      <c r="RM135" s="5">
        <f>'A remplir'!BY122</f>
        <v>0</v>
      </c>
      <c r="RN135" s="5">
        <f>'A remplir'!BZ122</f>
        <v>0</v>
      </c>
      <c r="RO135" s="5">
        <f>'A remplir'!CA122</f>
        <v>0</v>
      </c>
      <c r="RP135" s="5">
        <f>'A remplir'!CB122</f>
        <v>0</v>
      </c>
      <c r="RQ135" s="5">
        <f>'A remplir'!CC122</f>
        <v>0</v>
      </c>
      <c r="RR135" s="5">
        <f>'A remplir'!CD122</f>
        <v>0</v>
      </c>
      <c r="RS135" s="5">
        <f>'A remplir'!CE122</f>
        <v>0</v>
      </c>
      <c r="RT135" s="5">
        <f>'A remplir'!CF122</f>
        <v>0</v>
      </c>
      <c r="RU135" s="5">
        <f>'A remplir'!CG122</f>
        <v>0</v>
      </c>
      <c r="RV135" s="5">
        <f>'A remplir'!CH122</f>
        <v>0</v>
      </c>
      <c r="RW135" s="5">
        <f>'A remplir'!CI122</f>
        <v>0</v>
      </c>
      <c r="RX135" s="5">
        <f>'A remplir'!CJ122</f>
        <v>0</v>
      </c>
      <c r="RY135" s="5">
        <f>'A remplir'!CK122</f>
        <v>0</v>
      </c>
      <c r="RZ135" s="5">
        <f>'A remplir'!CL122</f>
        <v>0</v>
      </c>
      <c r="SA135" s="5">
        <f>'A remplir'!CM122</f>
        <v>0</v>
      </c>
      <c r="SB135" s="5">
        <f>'A remplir'!CN122</f>
        <v>0</v>
      </c>
      <c r="SC135" s="5">
        <f>'A remplir'!CO122</f>
        <v>0</v>
      </c>
      <c r="SD135" s="5">
        <f>'A remplir'!CP122</f>
        <v>0</v>
      </c>
      <c r="SE135" s="5">
        <f>'A remplir'!CQ122</f>
        <v>0</v>
      </c>
      <c r="SF135" s="5">
        <f>'A remplir'!CR122</f>
        <v>0</v>
      </c>
      <c r="SG135" s="5">
        <f>'A remplir'!CS122</f>
        <v>0</v>
      </c>
      <c r="SH135" s="5">
        <f>'A remplir'!CT122</f>
        <v>0</v>
      </c>
      <c r="SI135" s="5">
        <f>'A remplir'!CU122</f>
        <v>0</v>
      </c>
      <c r="SJ135" s="5">
        <f>'A remplir'!CV122</f>
        <v>0</v>
      </c>
      <c r="SK135" s="5">
        <f>'A remplir'!CW122</f>
        <v>0</v>
      </c>
      <c r="SL135" s="5">
        <f>'A remplir'!CX122</f>
        <v>0</v>
      </c>
      <c r="SM135" s="5">
        <f>'A remplir'!CY122</f>
        <v>0</v>
      </c>
      <c r="SN135" s="5">
        <f>'A remplir'!CZ122</f>
        <v>0</v>
      </c>
      <c r="SO135" s="5">
        <f>'A remplir'!DA122</f>
        <v>0</v>
      </c>
      <c r="SP135" s="5">
        <f>'A remplir'!DB122</f>
        <v>0</v>
      </c>
      <c r="SQ135" s="5">
        <f>'A remplir'!DC122</f>
        <v>0</v>
      </c>
      <c r="SR135" s="5">
        <f>'A remplir'!DD122</f>
        <v>0</v>
      </c>
      <c r="SS135" s="5">
        <f>'A remplir'!DE122</f>
        <v>0</v>
      </c>
      <c r="ST135" s="5">
        <f>'A remplir'!DF122</f>
        <v>0</v>
      </c>
      <c r="SU135" s="5">
        <f>'A remplir'!DG122</f>
        <v>0</v>
      </c>
      <c r="SV135" s="5">
        <f>'A remplir'!DH122</f>
        <v>0</v>
      </c>
      <c r="SW135" s="5">
        <f>'A remplir'!DI122</f>
        <v>0</v>
      </c>
      <c r="SX135" s="5">
        <f>'A remplir'!DJ122</f>
        <v>0</v>
      </c>
      <c r="SY135" s="5">
        <f>'A remplir'!DK122</f>
        <v>0</v>
      </c>
      <c r="SZ135" s="5">
        <f>'A remplir'!DL122</f>
        <v>0</v>
      </c>
      <c r="TA135" s="5">
        <f>'A remplir'!DM122</f>
        <v>0</v>
      </c>
      <c r="TB135" s="5">
        <f>'A remplir'!DN122</f>
        <v>0</v>
      </c>
      <c r="TC135" s="5">
        <f>'A remplir'!DO122</f>
        <v>0</v>
      </c>
      <c r="TD135" s="5">
        <f>'A remplir'!DP122</f>
        <v>0</v>
      </c>
      <c r="TE135" s="5">
        <f>'A remplir'!DQ122</f>
        <v>0</v>
      </c>
      <c r="TF135" s="5">
        <f>'A remplir'!DR122</f>
        <v>0</v>
      </c>
      <c r="TG135" s="5">
        <f>'A remplir'!DS122</f>
        <v>0</v>
      </c>
      <c r="TH135" s="5">
        <f>'A remplir'!DT122</f>
        <v>0</v>
      </c>
      <c r="TI135" s="5">
        <f>'A remplir'!DU122</f>
        <v>0</v>
      </c>
      <c r="TJ135" s="5">
        <f>'A remplir'!DV122</f>
        <v>0</v>
      </c>
      <c r="TK135" s="5">
        <f>'A remplir'!DW122</f>
        <v>0</v>
      </c>
      <c r="TL135" s="5">
        <f>'A remplir'!DX122</f>
        <v>0</v>
      </c>
      <c r="TM135" s="5">
        <f>'A remplir'!DY122</f>
        <v>0</v>
      </c>
      <c r="TN135" s="5">
        <f>'A remplir'!DZ122</f>
        <v>0</v>
      </c>
      <c r="TO135" s="5">
        <f>'A remplir'!EA122</f>
        <v>0</v>
      </c>
      <c r="TP135" s="5">
        <f>'A remplir'!EB122</f>
        <v>0</v>
      </c>
      <c r="TQ135" s="5">
        <f>'A remplir'!EC122</f>
        <v>0</v>
      </c>
      <c r="TR135" s="5">
        <f>'A remplir'!ED122</f>
        <v>0</v>
      </c>
      <c r="TS135" s="5">
        <f>'A remplir'!EE122</f>
        <v>0</v>
      </c>
      <c r="TT135" s="5">
        <f>'A remplir'!EF122</f>
        <v>0</v>
      </c>
      <c r="TU135" s="5">
        <f>'A remplir'!EG122</f>
        <v>0</v>
      </c>
      <c r="TV135" s="5">
        <f>'A remplir'!EH122</f>
        <v>0</v>
      </c>
      <c r="TW135" s="5">
        <f>'A remplir'!EI122</f>
        <v>0</v>
      </c>
      <c r="TX135" s="5">
        <f>'A remplir'!EJ122</f>
        <v>0</v>
      </c>
      <c r="TY135" s="5">
        <f>'A remplir'!EK122</f>
        <v>0</v>
      </c>
      <c r="TZ135" s="5">
        <f>'A remplir'!EL122</f>
        <v>0</v>
      </c>
      <c r="UA135" s="5">
        <f>'A remplir'!EM122</f>
        <v>0</v>
      </c>
      <c r="UB135" s="5">
        <f>'A remplir'!EN122</f>
        <v>0</v>
      </c>
      <c r="UC135" s="5">
        <f>'A remplir'!EO122</f>
        <v>0</v>
      </c>
      <c r="UD135" s="5">
        <f>'A remplir'!EP122</f>
        <v>0</v>
      </c>
      <c r="UE135" s="5">
        <f>'A remplir'!EQ122</f>
        <v>0</v>
      </c>
      <c r="UF135" s="5">
        <f>'A remplir'!ER122</f>
        <v>0</v>
      </c>
      <c r="UG135" s="5">
        <f>'A remplir'!ES122</f>
        <v>0</v>
      </c>
      <c r="UH135" s="5">
        <f>'A remplir'!ET122</f>
        <v>0</v>
      </c>
      <c r="UI135" s="5">
        <f>'A remplir'!EU122</f>
        <v>0</v>
      </c>
      <c r="UJ135" s="5">
        <f>'A remplir'!EV122</f>
        <v>0</v>
      </c>
      <c r="UK135" s="5">
        <f>'A remplir'!EW122</f>
        <v>0</v>
      </c>
      <c r="UL135" s="5">
        <f>'A remplir'!EX122</f>
        <v>0</v>
      </c>
      <c r="UM135" s="5">
        <f>'A remplir'!EY122</f>
        <v>0</v>
      </c>
      <c r="UN135" s="5">
        <f>'A remplir'!EZ122</f>
        <v>0</v>
      </c>
      <c r="UO135" s="5">
        <f>'A remplir'!FA122</f>
        <v>0</v>
      </c>
      <c r="UP135" s="5">
        <f>'A remplir'!FB122</f>
        <v>0</v>
      </c>
      <c r="UQ135" s="5">
        <f>'A remplir'!FC122</f>
        <v>0</v>
      </c>
      <c r="UR135" s="5">
        <f>'A remplir'!FD122</f>
        <v>0</v>
      </c>
      <c r="US135" s="5">
        <f>'A remplir'!FE122</f>
        <v>0</v>
      </c>
      <c r="UT135" s="5">
        <f>'A remplir'!FF122</f>
        <v>0</v>
      </c>
      <c r="UU135" s="5">
        <f>'A remplir'!FG122</f>
        <v>0</v>
      </c>
      <c r="UV135" s="5">
        <f>'A remplir'!FH122</f>
        <v>0</v>
      </c>
      <c r="UW135" s="5">
        <f>'A remplir'!FI122</f>
        <v>0</v>
      </c>
      <c r="UX135" s="5">
        <f>'A remplir'!FJ122</f>
        <v>0</v>
      </c>
      <c r="UY135" s="5">
        <f>'A remplir'!FK122</f>
        <v>0</v>
      </c>
      <c r="UZ135" s="5">
        <f>'A remplir'!FL122</f>
        <v>0</v>
      </c>
      <c r="VA135" s="5">
        <f>'A remplir'!FM122</f>
        <v>0</v>
      </c>
      <c r="VB135" s="5">
        <f>'A remplir'!FN122</f>
        <v>0</v>
      </c>
      <c r="VC135" s="5">
        <f>'A remplir'!FO122</f>
        <v>0</v>
      </c>
      <c r="VD135" s="5">
        <f>'A remplir'!FP122</f>
        <v>0</v>
      </c>
      <c r="VE135" s="5">
        <f>'A remplir'!FQ122</f>
        <v>0</v>
      </c>
      <c r="VF135" s="5">
        <f>'A remplir'!FR122</f>
        <v>0</v>
      </c>
      <c r="VG135" s="5">
        <f>'A remplir'!FS122</f>
        <v>0</v>
      </c>
      <c r="VH135" s="5">
        <f>'A remplir'!FT122</f>
        <v>0</v>
      </c>
      <c r="VI135" s="5">
        <f>'A remplir'!FU122</f>
        <v>0</v>
      </c>
      <c r="VJ135" s="5">
        <f>'A remplir'!FV122</f>
        <v>0</v>
      </c>
      <c r="VK135" s="5">
        <f>'A remplir'!FW122</f>
        <v>0</v>
      </c>
      <c r="VL135" s="5">
        <f>'A remplir'!FX122</f>
        <v>0</v>
      </c>
      <c r="VM135" s="5">
        <f>'A remplir'!FY122</f>
        <v>0</v>
      </c>
      <c r="VN135" s="5">
        <f>'A remplir'!FZ122</f>
        <v>0</v>
      </c>
      <c r="VO135" s="5">
        <f>'A remplir'!GA122</f>
        <v>0</v>
      </c>
      <c r="VP135" s="5">
        <f>'A remplir'!GB122</f>
        <v>0</v>
      </c>
      <c r="VQ135" s="5">
        <f>'A remplir'!GC122</f>
        <v>0</v>
      </c>
      <c r="VR135" s="5">
        <f>'A remplir'!GD122</f>
        <v>0</v>
      </c>
      <c r="VS135" s="5">
        <f>'A remplir'!GE122</f>
        <v>0</v>
      </c>
      <c r="VT135" s="5">
        <f>'A remplir'!GF122</f>
        <v>0</v>
      </c>
      <c r="VU135" s="5">
        <f>'A remplir'!GG122</f>
        <v>0</v>
      </c>
      <c r="VV135" s="5">
        <f>'A remplir'!GH122</f>
        <v>0</v>
      </c>
      <c r="VW135" s="5">
        <f>'A remplir'!GI122</f>
        <v>0</v>
      </c>
      <c r="VX135" s="5">
        <f>'A remplir'!GJ122</f>
        <v>0</v>
      </c>
      <c r="VY135" s="5">
        <f>'A remplir'!GK122</f>
        <v>0</v>
      </c>
      <c r="VZ135" s="5">
        <f>'A remplir'!GL122</f>
        <v>0</v>
      </c>
      <c r="WA135" s="5">
        <f>'A remplir'!GM122</f>
        <v>0</v>
      </c>
      <c r="WB135" s="5">
        <f>'A remplir'!GN122</f>
        <v>0</v>
      </c>
      <c r="WC135" s="5">
        <f>'A remplir'!GO122</f>
        <v>0</v>
      </c>
      <c r="WD135" s="5">
        <f>'A remplir'!GP122</f>
        <v>0</v>
      </c>
      <c r="WE135" s="5">
        <f>'A remplir'!GQ122</f>
        <v>0</v>
      </c>
      <c r="WF135" s="5">
        <f>'A remplir'!GR122</f>
        <v>0</v>
      </c>
      <c r="WG135" s="5">
        <f>'A remplir'!GS122</f>
        <v>0</v>
      </c>
      <c r="WH135" s="5">
        <f>'A remplir'!GT122</f>
        <v>0</v>
      </c>
      <c r="WI135" s="5">
        <f>'A remplir'!GU122</f>
        <v>0</v>
      </c>
      <c r="WJ135" s="5">
        <f>'A remplir'!GV122</f>
        <v>0</v>
      </c>
      <c r="WK135" s="5">
        <f>'A remplir'!GW122</f>
        <v>0</v>
      </c>
      <c r="WL135" s="5">
        <f>'A remplir'!GX122</f>
        <v>0</v>
      </c>
      <c r="WM135" s="5">
        <f>'A remplir'!GY122</f>
        <v>0</v>
      </c>
      <c r="WN135" s="5">
        <f>'A remplir'!GZ122</f>
        <v>0</v>
      </c>
      <c r="WO135" s="5">
        <f>'A remplir'!HA122</f>
        <v>0</v>
      </c>
      <c r="WP135" s="5">
        <f>'A remplir'!HB122</f>
        <v>0</v>
      </c>
      <c r="WQ135" s="5">
        <f>'A remplir'!HC122</f>
        <v>0</v>
      </c>
      <c r="WR135" s="5">
        <f>'A remplir'!HD122</f>
        <v>0</v>
      </c>
      <c r="WS135" s="5">
        <f>'A remplir'!HE122</f>
        <v>0</v>
      </c>
      <c r="WT135" s="5">
        <f>'A remplir'!HF122</f>
        <v>0</v>
      </c>
      <c r="WU135" s="5">
        <f>'A remplir'!HG122</f>
        <v>0</v>
      </c>
      <c r="WV135" s="5">
        <f>'A remplir'!HH122</f>
        <v>0</v>
      </c>
      <c r="WW135" s="5">
        <f>'A remplir'!HI122</f>
        <v>0</v>
      </c>
      <c r="WX135" s="5">
        <f>'A remplir'!HJ122</f>
        <v>0</v>
      </c>
      <c r="WY135" s="5">
        <f>'A remplir'!HK122</f>
        <v>0</v>
      </c>
      <c r="WZ135" s="5">
        <f>'A remplir'!HL122</f>
        <v>0</v>
      </c>
      <c r="XA135" s="5">
        <f>'A remplir'!HM122</f>
        <v>0</v>
      </c>
      <c r="XB135" s="5">
        <f>'A remplir'!HN122</f>
        <v>0</v>
      </c>
      <c r="XC135" s="5">
        <f>'A remplir'!HO122</f>
        <v>0</v>
      </c>
      <c r="XD135" s="5">
        <f>'A remplir'!HP122</f>
        <v>0</v>
      </c>
      <c r="XE135" s="5">
        <f>'A remplir'!HQ122</f>
        <v>0</v>
      </c>
      <c r="XF135" s="5">
        <f>'A remplir'!HR122</f>
        <v>0</v>
      </c>
      <c r="XG135" s="5">
        <f>'A remplir'!HS122</f>
        <v>0</v>
      </c>
      <c r="XH135" s="5">
        <f>'A remplir'!HT122</f>
        <v>0</v>
      </c>
      <c r="XI135" s="5">
        <f>'A remplir'!HU122</f>
        <v>0</v>
      </c>
      <c r="XJ135" s="5">
        <f>'A remplir'!HV122</f>
        <v>0</v>
      </c>
      <c r="XK135" s="5">
        <f>'A remplir'!HW122</f>
        <v>0</v>
      </c>
      <c r="XL135" s="5">
        <f>'A remplir'!HX122</f>
        <v>0</v>
      </c>
      <c r="XM135" s="5">
        <f>'A remplir'!HY122</f>
        <v>0</v>
      </c>
      <c r="XN135" s="5">
        <f>'A remplir'!HZ122</f>
        <v>0</v>
      </c>
      <c r="XO135" s="5">
        <f>'A remplir'!IA122</f>
        <v>0</v>
      </c>
      <c r="XP135" s="5">
        <f>'A remplir'!IB122</f>
        <v>0</v>
      </c>
      <c r="XQ135" s="5">
        <f>'A remplir'!IC122</f>
        <v>0</v>
      </c>
      <c r="XR135" s="5">
        <f>'A remplir'!ID122</f>
        <v>0</v>
      </c>
      <c r="XS135" s="5">
        <f>'A remplir'!IE122</f>
        <v>0</v>
      </c>
      <c r="XT135" s="5">
        <f>'A remplir'!IF122</f>
        <v>0</v>
      </c>
      <c r="XU135" s="5">
        <f>'A remplir'!IG122</f>
        <v>0</v>
      </c>
      <c r="XV135" s="5">
        <f>'A remplir'!IH122</f>
        <v>0</v>
      </c>
      <c r="XW135" s="5">
        <f>'A remplir'!II122</f>
        <v>0</v>
      </c>
      <c r="XX135" s="5">
        <f>'A remplir'!IJ122</f>
        <v>0</v>
      </c>
      <c r="XY135" s="5">
        <f>'A remplir'!IK122</f>
        <v>0</v>
      </c>
      <c r="XZ135" s="5">
        <f>'A remplir'!IL122</f>
        <v>0</v>
      </c>
      <c r="YA135" s="5">
        <f>'A remplir'!IM122</f>
        <v>0</v>
      </c>
      <c r="YB135" s="5">
        <f>'A remplir'!IN122</f>
        <v>0</v>
      </c>
      <c r="YC135" s="5">
        <f>'A remplir'!IO122</f>
        <v>0</v>
      </c>
      <c r="YD135" s="5">
        <f>'A remplir'!IP122</f>
        <v>0</v>
      </c>
      <c r="YE135" s="5">
        <f>'A remplir'!IQ122</f>
        <v>0</v>
      </c>
      <c r="YF135" s="5">
        <f>'A remplir'!IR122</f>
        <v>0</v>
      </c>
      <c r="YG135" s="5">
        <f>'A remplir'!IS122</f>
        <v>0</v>
      </c>
      <c r="YH135" s="5">
        <f>'A remplir'!IT122</f>
        <v>0</v>
      </c>
      <c r="YI135" s="5">
        <f>'A remplir'!IU122</f>
        <v>0</v>
      </c>
      <c r="YJ135" s="5">
        <f>'A remplir'!IV122</f>
        <v>0</v>
      </c>
      <c r="YK135" s="5">
        <f>'A remplir'!IW122</f>
        <v>0</v>
      </c>
      <c r="YL135" s="5">
        <f>'A remplir'!IX122</f>
        <v>0</v>
      </c>
      <c r="YM135" s="5">
        <f>'A remplir'!IY122</f>
        <v>0</v>
      </c>
      <c r="YN135" s="5">
        <f>'A remplir'!IZ122</f>
        <v>0</v>
      </c>
      <c r="YO135" s="5">
        <f>'A remplir'!JA122</f>
        <v>0</v>
      </c>
      <c r="YP135" s="5">
        <f>'A remplir'!JB122</f>
        <v>0</v>
      </c>
      <c r="YQ135" s="5">
        <f>'A remplir'!JC122</f>
        <v>0</v>
      </c>
      <c r="YR135" s="5">
        <f>'A remplir'!JD122</f>
        <v>0</v>
      </c>
      <c r="YS135" s="5">
        <f>'A remplir'!JE122</f>
        <v>0</v>
      </c>
      <c r="YT135" s="5">
        <f>'A remplir'!JF122</f>
        <v>0</v>
      </c>
      <c r="YU135" s="5">
        <f>'A remplir'!JG122</f>
        <v>0</v>
      </c>
      <c r="YV135" s="5">
        <f>'A remplir'!JH122</f>
        <v>0</v>
      </c>
      <c r="YW135" s="5">
        <f>'A remplir'!JI122</f>
        <v>0</v>
      </c>
      <c r="YX135" s="5">
        <f>'A remplir'!JJ122</f>
        <v>0</v>
      </c>
      <c r="YY135" s="5">
        <f>'A remplir'!JK122</f>
        <v>0</v>
      </c>
      <c r="YZ135" s="5">
        <f>'A remplir'!JL122</f>
        <v>0</v>
      </c>
      <c r="ZA135" s="5">
        <f>'A remplir'!JM122</f>
        <v>0</v>
      </c>
      <c r="ZB135" s="5">
        <f>'A remplir'!JN122</f>
        <v>0</v>
      </c>
      <c r="ZC135" s="5">
        <f>'A remplir'!JO122</f>
        <v>0</v>
      </c>
      <c r="ZD135" s="5">
        <f>'A remplir'!JP122</f>
        <v>0</v>
      </c>
      <c r="ZE135" s="5">
        <f>'A remplir'!JQ122</f>
        <v>0</v>
      </c>
      <c r="ZF135" s="5">
        <f>'A remplir'!JR122</f>
        <v>0</v>
      </c>
      <c r="ZG135" s="5">
        <f>'A remplir'!JS122</f>
        <v>0</v>
      </c>
      <c r="ZH135" s="5">
        <f>'A remplir'!JT122</f>
        <v>0</v>
      </c>
      <c r="ZI135" s="5">
        <f>'A remplir'!JU122</f>
        <v>0</v>
      </c>
      <c r="ZJ135" s="5">
        <f>'A remplir'!JV122</f>
        <v>0</v>
      </c>
      <c r="ZK135" s="5">
        <f>'A remplir'!JW122</f>
        <v>0</v>
      </c>
      <c r="ZL135" s="5">
        <f>'A remplir'!JX122</f>
        <v>0</v>
      </c>
      <c r="ZM135" s="5">
        <f>'A remplir'!JY122</f>
        <v>0</v>
      </c>
      <c r="ZN135" s="5">
        <f>'A remplir'!JZ122</f>
        <v>0</v>
      </c>
      <c r="ZO135" s="5">
        <f>'A remplir'!KA122</f>
        <v>0</v>
      </c>
      <c r="ZP135" s="5">
        <f>'A remplir'!KB122</f>
        <v>0</v>
      </c>
      <c r="ZQ135" s="5">
        <f>'A remplir'!KC122</f>
        <v>0</v>
      </c>
      <c r="ZR135" s="5">
        <f>'A remplir'!KD122</f>
        <v>0</v>
      </c>
      <c r="ZS135" s="5">
        <f>'A remplir'!KE122</f>
        <v>0</v>
      </c>
      <c r="ZT135" s="5">
        <f>'A remplir'!KF122</f>
        <v>0</v>
      </c>
      <c r="ZU135" s="5">
        <f>'A remplir'!KG122</f>
        <v>0</v>
      </c>
      <c r="ZV135" s="5">
        <f>'A remplir'!KH122</f>
        <v>0</v>
      </c>
      <c r="ZW135" s="5">
        <f>'A remplir'!KI122</f>
        <v>0</v>
      </c>
      <c r="ZX135" s="5">
        <f>'A remplir'!KJ122</f>
        <v>0</v>
      </c>
      <c r="ZY135" s="5">
        <f>'A remplir'!KK122</f>
        <v>0</v>
      </c>
      <c r="ZZ135" s="5">
        <f>'A remplir'!KL122</f>
        <v>0</v>
      </c>
      <c r="AAA135" s="5">
        <f>'A remplir'!KM122</f>
        <v>0</v>
      </c>
      <c r="AAB135" s="5">
        <f>'A remplir'!KN122</f>
        <v>0</v>
      </c>
      <c r="AAC135" s="5">
        <f>'A remplir'!KO122</f>
        <v>0</v>
      </c>
      <c r="AAD135" s="5">
        <f>'A remplir'!KP122</f>
        <v>0</v>
      </c>
      <c r="AAE135" s="5">
        <f>'A remplir'!KQ122</f>
        <v>0</v>
      </c>
      <c r="AAF135" s="5">
        <f>'A remplir'!KR122</f>
        <v>0</v>
      </c>
      <c r="AAG135" s="5">
        <f>'A remplir'!KS122</f>
        <v>0</v>
      </c>
      <c r="AAH135" s="5">
        <f>'A remplir'!KT122</f>
        <v>0</v>
      </c>
      <c r="AAI135" s="5">
        <f>'A remplir'!KU122</f>
        <v>0</v>
      </c>
      <c r="AAJ135" s="5">
        <f>'A remplir'!KV122</f>
        <v>0</v>
      </c>
      <c r="AAK135" s="5">
        <f>'A remplir'!KW122</f>
        <v>0</v>
      </c>
      <c r="AAL135" s="5">
        <f>'A remplir'!KX122</f>
        <v>0</v>
      </c>
      <c r="AAM135" s="5">
        <f>'A remplir'!KY122</f>
        <v>0</v>
      </c>
      <c r="AAN135" s="5">
        <f>'A remplir'!KZ122</f>
        <v>0</v>
      </c>
      <c r="AAO135" s="5">
        <f>'A remplir'!LA122</f>
        <v>0</v>
      </c>
      <c r="AAP135" s="5">
        <f>'A remplir'!LB122</f>
        <v>0</v>
      </c>
      <c r="AAQ135" s="5">
        <f>'A remplir'!LC122</f>
        <v>0</v>
      </c>
      <c r="AAR135" s="5">
        <f>'A remplir'!LD122</f>
        <v>0</v>
      </c>
      <c r="AAS135" s="5">
        <f>'A remplir'!LE122</f>
        <v>0</v>
      </c>
      <c r="AAT135" s="5">
        <f>'A remplir'!LF122</f>
        <v>0</v>
      </c>
      <c r="AAU135" s="5">
        <f>'A remplir'!LG122</f>
        <v>0</v>
      </c>
      <c r="AAV135" s="5">
        <f>'A remplir'!LH122</f>
        <v>0</v>
      </c>
      <c r="AAW135" s="5">
        <f>'A remplir'!LI122</f>
        <v>0</v>
      </c>
      <c r="AAX135" s="5">
        <f>'A remplir'!LJ122</f>
        <v>0</v>
      </c>
      <c r="AAY135" s="5">
        <f>'A remplir'!LK122</f>
        <v>0</v>
      </c>
      <c r="AAZ135" s="5">
        <f>'A remplir'!LL122</f>
        <v>0</v>
      </c>
      <c r="ABA135" s="5">
        <f>'A remplir'!LM122</f>
        <v>0</v>
      </c>
      <c r="ABB135" s="5">
        <f>'A remplir'!LN122</f>
        <v>0</v>
      </c>
      <c r="ABC135" s="5">
        <f>'A remplir'!LO122</f>
        <v>0</v>
      </c>
      <c r="ABD135" s="5">
        <f>'A remplir'!LP122</f>
        <v>0</v>
      </c>
      <c r="ABE135" s="5">
        <f>'A remplir'!LQ122</f>
        <v>0</v>
      </c>
      <c r="ABF135" s="5">
        <f>'A remplir'!LR122</f>
        <v>0</v>
      </c>
      <c r="ABG135" s="5">
        <f>'A remplir'!LS122</f>
        <v>0</v>
      </c>
      <c r="ABH135" s="5">
        <f>'A remplir'!LT122</f>
        <v>0</v>
      </c>
      <c r="ABI135" s="5">
        <f>'A remplir'!LU122</f>
        <v>0</v>
      </c>
      <c r="ABJ135" s="5">
        <f>'A remplir'!LV122</f>
        <v>0</v>
      </c>
      <c r="ABK135" s="5">
        <f>'A remplir'!LW122</f>
        <v>0</v>
      </c>
      <c r="ABL135" s="5">
        <f>'A remplir'!LX122</f>
        <v>0</v>
      </c>
      <c r="ABM135" s="5">
        <f>'A remplir'!LY122</f>
        <v>0</v>
      </c>
      <c r="ABN135" s="5">
        <f>'A remplir'!LZ122</f>
        <v>0</v>
      </c>
      <c r="ABO135" s="5">
        <f>'A remplir'!MA122</f>
        <v>0</v>
      </c>
      <c r="ABP135" s="5">
        <f>'A remplir'!MB122</f>
        <v>0</v>
      </c>
      <c r="ABQ135" s="5">
        <f>'A remplir'!MC122</f>
        <v>0</v>
      </c>
      <c r="ABR135" s="5">
        <f>'A remplir'!MD122</f>
        <v>0</v>
      </c>
      <c r="ABS135" s="5">
        <f>'A remplir'!ME122</f>
        <v>0</v>
      </c>
      <c r="ABT135" s="5">
        <f>'A remplir'!MF122</f>
        <v>0</v>
      </c>
      <c r="ABU135" s="5">
        <f>'A remplir'!MG122</f>
        <v>0</v>
      </c>
      <c r="ABV135" s="5">
        <f>'A remplir'!MH122</f>
        <v>0</v>
      </c>
      <c r="ABW135" s="5">
        <f>'A remplir'!MI122</f>
        <v>0</v>
      </c>
      <c r="ABX135" s="5">
        <f>'A remplir'!MJ122</f>
        <v>0</v>
      </c>
      <c r="ABY135" s="5">
        <f>'A remplir'!MK122</f>
        <v>0</v>
      </c>
      <c r="ABZ135" s="5">
        <f>'A remplir'!ML122</f>
        <v>0</v>
      </c>
      <c r="ACA135" s="5">
        <f>'A remplir'!MM122</f>
        <v>0</v>
      </c>
      <c r="ACB135" s="5">
        <f>'A remplir'!MN122</f>
        <v>0</v>
      </c>
      <c r="ACC135" s="5">
        <f>'A remplir'!MO122</f>
        <v>0</v>
      </c>
      <c r="ACD135" s="5">
        <f>'A remplir'!MP122</f>
        <v>0</v>
      </c>
      <c r="ACE135" s="5">
        <f>'A remplir'!MQ122</f>
        <v>0</v>
      </c>
      <c r="ACF135" s="5">
        <f>'A remplir'!MR122</f>
        <v>0</v>
      </c>
      <c r="ACG135" s="5">
        <f>'A remplir'!MS122</f>
        <v>0</v>
      </c>
      <c r="ACH135" s="5">
        <f>'A remplir'!MT122</f>
        <v>0</v>
      </c>
      <c r="ACI135" s="5">
        <f>'A remplir'!MU122</f>
        <v>0</v>
      </c>
      <c r="ACJ135" s="5">
        <f>'A remplir'!MV122</f>
        <v>0</v>
      </c>
      <c r="ACK135" s="5">
        <f>'A remplir'!MW122</f>
        <v>0</v>
      </c>
      <c r="ACL135" s="5">
        <f>'A remplir'!MX122</f>
        <v>0</v>
      </c>
      <c r="ACM135" s="5">
        <f>'A remplir'!MY122</f>
        <v>0</v>
      </c>
      <c r="ACN135" s="5">
        <f>'A remplir'!MZ122</f>
        <v>0</v>
      </c>
      <c r="ACO135" s="5">
        <f>'A remplir'!NA122</f>
        <v>0</v>
      </c>
      <c r="ACP135" s="5">
        <f>'A remplir'!NB122</f>
        <v>0</v>
      </c>
      <c r="ACQ135" s="5">
        <f>'A remplir'!NC122</f>
        <v>0</v>
      </c>
      <c r="ACR135" s="5">
        <f>'A remplir'!ND122</f>
        <v>0</v>
      </c>
      <c r="ACS135" s="5">
        <f>'A remplir'!NE122</f>
        <v>0</v>
      </c>
      <c r="ACT135" s="5">
        <f>'A remplir'!NF122</f>
        <v>0</v>
      </c>
      <c r="ACU135" s="5">
        <f>'A remplir'!NG122</f>
        <v>0</v>
      </c>
      <c r="ACV135" s="5">
        <f>'A remplir'!NH122</f>
        <v>0</v>
      </c>
      <c r="ACW135" s="5">
        <f>'A remplir'!NI122</f>
        <v>0</v>
      </c>
      <c r="ACX135" s="5">
        <f>'A remplir'!NJ122</f>
        <v>0</v>
      </c>
      <c r="ACY135" s="5">
        <f>'A remplir'!NK122</f>
        <v>0</v>
      </c>
      <c r="ACZ135" s="5">
        <f>'A remplir'!NL122</f>
        <v>0</v>
      </c>
      <c r="ADA135" s="5">
        <f>'A remplir'!NM122</f>
        <v>0</v>
      </c>
      <c r="ADB135" s="5">
        <f>'A remplir'!NN122</f>
        <v>0</v>
      </c>
      <c r="ADC135" s="5">
        <f>'A remplir'!NO122</f>
        <v>0</v>
      </c>
      <c r="ADD135" s="5">
        <f>'A remplir'!NP122</f>
        <v>0</v>
      </c>
      <c r="ADE135" s="5">
        <f>'A remplir'!NQ122</f>
        <v>0</v>
      </c>
      <c r="ADF135" s="5">
        <f>'A remplir'!NR122</f>
        <v>0</v>
      </c>
      <c r="ADG135" s="5">
        <f>'A remplir'!NS122</f>
        <v>0</v>
      </c>
      <c r="ADH135" s="5">
        <f>'A remplir'!NT122</f>
        <v>0</v>
      </c>
      <c r="ADI135" s="5">
        <f>'A remplir'!NU122</f>
        <v>0</v>
      </c>
      <c r="ADJ135" s="5">
        <f>'A remplir'!NV122</f>
        <v>0</v>
      </c>
      <c r="ADK135" s="5">
        <f>'A remplir'!NW122</f>
        <v>0</v>
      </c>
      <c r="ADL135" s="5">
        <f>'A remplir'!NX122</f>
        <v>0</v>
      </c>
      <c r="ADM135" s="5">
        <f>'A remplir'!NY122</f>
        <v>0</v>
      </c>
      <c r="ADN135" s="5">
        <f>'A remplir'!NZ122</f>
        <v>0</v>
      </c>
      <c r="ADO135" s="5">
        <f>'A remplir'!OA122</f>
        <v>0</v>
      </c>
      <c r="ADP135" s="5">
        <f>'A remplir'!OB122</f>
        <v>0</v>
      </c>
      <c r="ADQ135" s="5">
        <f>'A remplir'!OC122</f>
        <v>0</v>
      </c>
      <c r="ADR135" s="5">
        <f>'A remplir'!OD122</f>
        <v>0</v>
      </c>
      <c r="ADS135" s="5">
        <f>'A remplir'!OE122</f>
        <v>0</v>
      </c>
      <c r="ADT135" s="5">
        <f>'A remplir'!OF122</f>
        <v>0</v>
      </c>
      <c r="ADU135" s="5">
        <f>'A remplir'!OG122</f>
        <v>0</v>
      </c>
      <c r="ADV135" s="5">
        <f>'A remplir'!OH122</f>
        <v>0</v>
      </c>
      <c r="ADW135" s="5">
        <f>'A remplir'!OI122</f>
        <v>0</v>
      </c>
      <c r="ADX135" s="5">
        <f>'A remplir'!OJ122</f>
        <v>0</v>
      </c>
      <c r="ADY135" s="5">
        <f>'A remplir'!OK122</f>
        <v>0</v>
      </c>
      <c r="ADZ135" s="5">
        <f>'A remplir'!OL122</f>
        <v>0</v>
      </c>
    </row>
    <row r="136" spans="1:806" ht="15.75" thickBot="1" x14ac:dyDescent="0.3">
      <c r="A136" s="3">
        <f>'A remplir'!OO136</f>
        <v>0.66666666666666663</v>
      </c>
      <c r="B136" s="119"/>
      <c r="C136" s="121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  <c r="JD136" s="116"/>
      <c r="JE136" s="116"/>
      <c r="JF136" s="116"/>
      <c r="JG136" s="116"/>
      <c r="JH136" s="116"/>
      <c r="JI136" s="116"/>
      <c r="JJ136" s="116"/>
      <c r="JK136" s="116"/>
      <c r="JL136" s="116"/>
      <c r="JM136" s="116"/>
      <c r="JN136" s="116"/>
      <c r="JO136" s="116"/>
      <c r="JP136" s="116"/>
      <c r="JQ136" s="116"/>
      <c r="JR136" s="116"/>
      <c r="JS136" s="116"/>
      <c r="JT136" s="116"/>
      <c r="JU136" s="116"/>
      <c r="JV136" s="116"/>
      <c r="JW136" s="116"/>
      <c r="JX136" s="116"/>
      <c r="JY136" s="116"/>
      <c r="JZ136" s="116"/>
      <c r="KA136" s="116"/>
      <c r="KB136" s="116"/>
      <c r="KC136" s="116"/>
      <c r="KD136" s="116"/>
      <c r="KE136" s="116"/>
      <c r="KF136" s="116"/>
      <c r="KG136" s="116"/>
      <c r="KH136" s="116"/>
      <c r="KI136" s="116"/>
      <c r="KJ136" s="116"/>
      <c r="KK136" s="116"/>
      <c r="KL136" s="116"/>
      <c r="KM136" s="116"/>
      <c r="KN136" s="116"/>
      <c r="KO136" s="116"/>
      <c r="KP136" s="116"/>
      <c r="KQ136" s="116"/>
      <c r="KR136" s="116"/>
      <c r="KS136" s="116"/>
      <c r="KT136" s="116"/>
      <c r="KU136" s="116"/>
      <c r="KV136" s="116"/>
      <c r="KW136" s="116"/>
      <c r="KX136" s="116"/>
      <c r="KY136" s="116"/>
      <c r="KZ136" s="116"/>
      <c r="LA136" s="116"/>
      <c r="LB136" s="116"/>
      <c r="LC136" s="116"/>
      <c r="LD136" s="116"/>
      <c r="LE136" s="116"/>
      <c r="LF136" s="116"/>
      <c r="LG136" s="116"/>
      <c r="LH136" s="116"/>
      <c r="LI136" s="116"/>
      <c r="LJ136" s="116"/>
      <c r="LK136" s="116"/>
      <c r="LL136" s="116"/>
      <c r="LM136" s="116"/>
      <c r="LN136" s="116"/>
      <c r="LO136" s="116"/>
      <c r="LP136" s="116"/>
      <c r="LQ136" s="116"/>
      <c r="LR136" s="116"/>
      <c r="LS136" s="116"/>
      <c r="LT136" s="116"/>
      <c r="LU136" s="116"/>
      <c r="LV136" s="116"/>
      <c r="LW136" s="116"/>
      <c r="LX136" s="116"/>
      <c r="LY136" s="116"/>
      <c r="LZ136" s="116"/>
      <c r="MA136" s="116"/>
      <c r="MB136" s="116"/>
      <c r="MC136" s="116"/>
      <c r="MD136" s="116"/>
      <c r="ME136" s="116"/>
      <c r="MF136" s="116"/>
      <c r="MG136" s="116"/>
      <c r="MH136" s="116"/>
      <c r="MI136" s="116"/>
      <c r="MJ136" s="116"/>
      <c r="MK136" s="116"/>
      <c r="ML136" s="116"/>
      <c r="MM136" s="116"/>
      <c r="MN136" s="116"/>
      <c r="MO136" s="116"/>
      <c r="MP136" s="116"/>
      <c r="MQ136" s="116"/>
      <c r="MR136" s="116"/>
      <c r="MS136" s="116"/>
      <c r="MT136" s="116"/>
      <c r="MU136" s="116"/>
      <c r="MV136" s="116"/>
      <c r="MW136" s="116"/>
      <c r="MX136" s="116"/>
      <c r="MY136" s="116"/>
      <c r="MZ136" s="116"/>
      <c r="NA136" s="116"/>
      <c r="NB136" s="116"/>
      <c r="NC136" s="116"/>
      <c r="ND136" s="116"/>
      <c r="NE136" s="116"/>
      <c r="NF136" s="116"/>
      <c r="NG136" s="116"/>
      <c r="NH136" s="116"/>
      <c r="NI136" s="116"/>
      <c r="NJ136" s="116"/>
      <c r="NK136" s="116"/>
      <c r="NL136" s="116"/>
      <c r="NM136" s="116"/>
      <c r="NN136" s="116"/>
      <c r="NO136" s="116"/>
      <c r="NP136" s="116"/>
      <c r="NQ136" s="116"/>
      <c r="NR136" s="116"/>
      <c r="NS136" s="116"/>
      <c r="NT136" s="116"/>
      <c r="NU136" s="116"/>
      <c r="NV136" s="116"/>
      <c r="NW136" s="116"/>
      <c r="NX136" s="116"/>
      <c r="NY136" s="116"/>
      <c r="NZ136" s="116"/>
      <c r="OA136" s="116"/>
      <c r="OB136" s="116"/>
      <c r="OC136" s="116"/>
      <c r="OD136" s="116"/>
      <c r="OE136" s="116"/>
      <c r="OF136" s="116"/>
      <c r="OG136" s="116"/>
      <c r="OH136" s="116"/>
      <c r="OI136" s="116"/>
      <c r="OJ136" s="116"/>
      <c r="OK136" s="116"/>
      <c r="OL136" s="116"/>
      <c r="OM136" s="116"/>
      <c r="ON136" s="4"/>
      <c r="OO136" s="2"/>
      <c r="OP136" s="119"/>
      <c r="OQ136" s="5">
        <f>'A remplir'!C123</f>
        <v>0</v>
      </c>
      <c r="OR136" s="5">
        <f>'A remplir'!D123</f>
        <v>0</v>
      </c>
      <c r="OS136" s="5">
        <f>'A remplir'!E123</f>
        <v>0</v>
      </c>
      <c r="OT136" s="5">
        <f>'A remplir'!F123</f>
        <v>0</v>
      </c>
      <c r="OU136" s="5">
        <f>'A remplir'!G123</f>
        <v>0</v>
      </c>
      <c r="OV136" s="5">
        <f>'A remplir'!H123</f>
        <v>0</v>
      </c>
      <c r="OW136" s="5">
        <f>'A remplir'!I123</f>
        <v>0</v>
      </c>
      <c r="OX136" s="5">
        <f>'A remplir'!J123</f>
        <v>0</v>
      </c>
      <c r="OY136" s="5">
        <f>'A remplir'!K123</f>
        <v>0</v>
      </c>
      <c r="OZ136" s="5">
        <f>'A remplir'!L123</f>
        <v>0</v>
      </c>
      <c r="PA136" s="5">
        <f>'A remplir'!M123</f>
        <v>0</v>
      </c>
      <c r="PB136" s="5">
        <f>'A remplir'!N123</f>
        <v>0</v>
      </c>
      <c r="PC136" s="5">
        <f>'A remplir'!O123</f>
        <v>0</v>
      </c>
      <c r="PD136" s="5">
        <f>'A remplir'!P123</f>
        <v>0</v>
      </c>
      <c r="PE136" s="5">
        <f>'A remplir'!Q123</f>
        <v>0</v>
      </c>
      <c r="PF136" s="5">
        <f>'A remplir'!R123</f>
        <v>0</v>
      </c>
      <c r="PG136" s="5">
        <f>'A remplir'!S123</f>
        <v>0</v>
      </c>
      <c r="PH136" s="5">
        <f>'A remplir'!T123</f>
        <v>0</v>
      </c>
      <c r="PI136" s="5">
        <f>'A remplir'!U123</f>
        <v>0</v>
      </c>
      <c r="PJ136" s="5">
        <f>'A remplir'!V123</f>
        <v>0</v>
      </c>
      <c r="PK136" s="5">
        <f>'A remplir'!W123</f>
        <v>0</v>
      </c>
      <c r="PL136" s="5">
        <f>'A remplir'!X123</f>
        <v>0</v>
      </c>
      <c r="PM136" s="5">
        <f>'A remplir'!Y123</f>
        <v>0</v>
      </c>
      <c r="PN136" s="5">
        <f>'A remplir'!Z123</f>
        <v>0</v>
      </c>
      <c r="PO136" s="5">
        <f>'A remplir'!AA123</f>
        <v>0</v>
      </c>
      <c r="PP136" s="5">
        <f>'A remplir'!AB123</f>
        <v>0</v>
      </c>
      <c r="PQ136" s="5">
        <f>'A remplir'!AC123</f>
        <v>0</v>
      </c>
      <c r="PR136" s="5">
        <f>'A remplir'!AD123</f>
        <v>0</v>
      </c>
      <c r="PS136" s="5">
        <f>'A remplir'!AE123</f>
        <v>0</v>
      </c>
      <c r="PT136" s="5">
        <f>'A remplir'!AF123</f>
        <v>0</v>
      </c>
      <c r="PU136" s="5">
        <f>'A remplir'!AG123</f>
        <v>0</v>
      </c>
      <c r="PV136" s="5">
        <f>'A remplir'!AH123</f>
        <v>0</v>
      </c>
      <c r="PW136" s="5">
        <f>'A remplir'!AI123</f>
        <v>0</v>
      </c>
      <c r="PX136" s="5">
        <f>'A remplir'!AJ123</f>
        <v>0</v>
      </c>
      <c r="PY136" s="5">
        <f>'A remplir'!AK123</f>
        <v>0</v>
      </c>
      <c r="PZ136" s="5">
        <f>'A remplir'!AL123</f>
        <v>0</v>
      </c>
      <c r="QA136" s="5">
        <f>'A remplir'!AM123</f>
        <v>0</v>
      </c>
      <c r="QB136" s="5">
        <f>'A remplir'!AN123</f>
        <v>0</v>
      </c>
      <c r="QC136" s="5">
        <f>'A remplir'!AO123</f>
        <v>0</v>
      </c>
      <c r="QD136" s="5">
        <f>'A remplir'!AP123</f>
        <v>0</v>
      </c>
      <c r="QE136" s="5">
        <f>'A remplir'!AQ123</f>
        <v>0</v>
      </c>
      <c r="QF136" s="5">
        <f>'A remplir'!AR123</f>
        <v>0</v>
      </c>
      <c r="QG136" s="5">
        <f>'A remplir'!AS123</f>
        <v>0</v>
      </c>
      <c r="QH136" s="5">
        <f>'A remplir'!AT123</f>
        <v>0</v>
      </c>
      <c r="QI136" s="5">
        <f>'A remplir'!AU123</f>
        <v>0</v>
      </c>
      <c r="QJ136" s="5">
        <f>'A remplir'!AV123</f>
        <v>0</v>
      </c>
      <c r="QK136" s="5">
        <f>'A remplir'!AW123</f>
        <v>0</v>
      </c>
      <c r="QL136" s="5">
        <f>'A remplir'!AX123</f>
        <v>0</v>
      </c>
      <c r="QM136" s="5">
        <f>'A remplir'!AY123</f>
        <v>0</v>
      </c>
      <c r="QN136" s="5">
        <f>'A remplir'!AZ123</f>
        <v>0</v>
      </c>
      <c r="QO136" s="5">
        <f>'A remplir'!BA123</f>
        <v>0</v>
      </c>
      <c r="QP136" s="5">
        <f>'A remplir'!BB123</f>
        <v>0</v>
      </c>
      <c r="QQ136" s="5">
        <f>'A remplir'!BC123</f>
        <v>0</v>
      </c>
      <c r="QR136" s="5">
        <f>'A remplir'!BD123</f>
        <v>0</v>
      </c>
      <c r="QS136" s="5">
        <f>'A remplir'!BE123</f>
        <v>0</v>
      </c>
      <c r="QT136" s="5">
        <f>'A remplir'!BF123</f>
        <v>0</v>
      </c>
      <c r="QU136" s="5">
        <f>'A remplir'!BG123</f>
        <v>0</v>
      </c>
      <c r="QV136" s="5">
        <f>'A remplir'!BH123</f>
        <v>0</v>
      </c>
      <c r="QW136" s="5">
        <f>'A remplir'!BI123</f>
        <v>0</v>
      </c>
      <c r="QX136" s="5">
        <f>'A remplir'!BJ123</f>
        <v>0</v>
      </c>
      <c r="QY136" s="5">
        <f>'A remplir'!BK123</f>
        <v>0</v>
      </c>
      <c r="QZ136" s="5">
        <f>'A remplir'!BL123</f>
        <v>0</v>
      </c>
      <c r="RA136" s="5">
        <f>'A remplir'!BM123</f>
        <v>0</v>
      </c>
      <c r="RB136" s="5">
        <f>'A remplir'!BN123</f>
        <v>0</v>
      </c>
      <c r="RC136" s="5">
        <f>'A remplir'!BO123</f>
        <v>0</v>
      </c>
      <c r="RD136" s="5">
        <f>'A remplir'!BP123</f>
        <v>0</v>
      </c>
      <c r="RE136" s="5">
        <f>'A remplir'!BQ123</f>
        <v>0</v>
      </c>
      <c r="RF136" s="5">
        <f>'A remplir'!BR123</f>
        <v>0</v>
      </c>
      <c r="RG136" s="5">
        <f>'A remplir'!BS123</f>
        <v>0</v>
      </c>
      <c r="RH136" s="5">
        <f>'A remplir'!BT123</f>
        <v>0</v>
      </c>
      <c r="RI136" s="5">
        <f>'A remplir'!BU123</f>
        <v>0</v>
      </c>
      <c r="RJ136" s="5">
        <f>'A remplir'!BV123</f>
        <v>0</v>
      </c>
      <c r="RK136" s="5">
        <f>'A remplir'!BW123</f>
        <v>0</v>
      </c>
      <c r="RL136" s="5">
        <f>'A remplir'!BX123</f>
        <v>0</v>
      </c>
      <c r="RM136" s="5">
        <f>'A remplir'!BY123</f>
        <v>0</v>
      </c>
      <c r="RN136" s="5">
        <f>'A remplir'!BZ123</f>
        <v>0</v>
      </c>
      <c r="RO136" s="5">
        <f>'A remplir'!CA123</f>
        <v>0</v>
      </c>
      <c r="RP136" s="5">
        <f>'A remplir'!CB123</f>
        <v>0</v>
      </c>
      <c r="RQ136" s="5">
        <f>'A remplir'!CC123</f>
        <v>0</v>
      </c>
      <c r="RR136" s="5">
        <f>'A remplir'!CD123</f>
        <v>0</v>
      </c>
      <c r="RS136" s="5">
        <f>'A remplir'!CE123</f>
        <v>0</v>
      </c>
      <c r="RT136" s="5">
        <f>'A remplir'!CF123</f>
        <v>0</v>
      </c>
      <c r="RU136" s="5">
        <f>'A remplir'!CG123</f>
        <v>0</v>
      </c>
      <c r="RV136" s="5">
        <f>'A remplir'!CH123</f>
        <v>0</v>
      </c>
      <c r="RW136" s="5">
        <f>'A remplir'!CI123</f>
        <v>0</v>
      </c>
      <c r="RX136" s="5">
        <f>'A remplir'!CJ123</f>
        <v>0</v>
      </c>
      <c r="RY136" s="5">
        <f>'A remplir'!CK123</f>
        <v>0</v>
      </c>
      <c r="RZ136" s="5">
        <f>'A remplir'!CL123</f>
        <v>0</v>
      </c>
      <c r="SA136" s="5">
        <f>'A remplir'!CM123</f>
        <v>0</v>
      </c>
      <c r="SB136" s="5">
        <f>'A remplir'!CN123</f>
        <v>0</v>
      </c>
      <c r="SC136" s="5">
        <f>'A remplir'!CO123</f>
        <v>0</v>
      </c>
      <c r="SD136" s="5">
        <f>'A remplir'!CP123</f>
        <v>0</v>
      </c>
      <c r="SE136" s="5">
        <f>'A remplir'!CQ123</f>
        <v>0</v>
      </c>
      <c r="SF136" s="5">
        <f>'A remplir'!CR123</f>
        <v>0</v>
      </c>
      <c r="SG136" s="5">
        <f>'A remplir'!CS123</f>
        <v>0</v>
      </c>
      <c r="SH136" s="5">
        <f>'A remplir'!CT123</f>
        <v>0</v>
      </c>
      <c r="SI136" s="5">
        <f>'A remplir'!CU123</f>
        <v>0</v>
      </c>
      <c r="SJ136" s="5">
        <f>'A remplir'!CV123</f>
        <v>0</v>
      </c>
      <c r="SK136" s="5">
        <f>'A remplir'!CW123</f>
        <v>0</v>
      </c>
      <c r="SL136" s="5">
        <f>'A remplir'!CX123</f>
        <v>0</v>
      </c>
      <c r="SM136" s="5">
        <f>'A remplir'!CY123</f>
        <v>0</v>
      </c>
      <c r="SN136" s="5">
        <f>'A remplir'!CZ123</f>
        <v>0</v>
      </c>
      <c r="SO136" s="5">
        <f>'A remplir'!DA123</f>
        <v>0</v>
      </c>
      <c r="SP136" s="5">
        <f>'A remplir'!DB123</f>
        <v>0</v>
      </c>
      <c r="SQ136" s="5">
        <f>'A remplir'!DC123</f>
        <v>0</v>
      </c>
      <c r="SR136" s="5">
        <f>'A remplir'!DD123</f>
        <v>0</v>
      </c>
      <c r="SS136" s="5">
        <f>'A remplir'!DE123</f>
        <v>0</v>
      </c>
      <c r="ST136" s="5">
        <f>'A remplir'!DF123</f>
        <v>0</v>
      </c>
      <c r="SU136" s="5">
        <f>'A remplir'!DG123</f>
        <v>0</v>
      </c>
      <c r="SV136" s="5">
        <f>'A remplir'!DH123</f>
        <v>0</v>
      </c>
      <c r="SW136" s="5">
        <f>'A remplir'!DI123</f>
        <v>0</v>
      </c>
      <c r="SX136" s="5">
        <f>'A remplir'!DJ123</f>
        <v>0</v>
      </c>
      <c r="SY136" s="5">
        <f>'A remplir'!DK123</f>
        <v>0</v>
      </c>
      <c r="SZ136" s="5">
        <f>'A remplir'!DL123</f>
        <v>0</v>
      </c>
      <c r="TA136" s="5">
        <f>'A remplir'!DM123</f>
        <v>0</v>
      </c>
      <c r="TB136" s="5">
        <f>'A remplir'!DN123</f>
        <v>0</v>
      </c>
      <c r="TC136" s="5">
        <f>'A remplir'!DO123</f>
        <v>0</v>
      </c>
      <c r="TD136" s="5">
        <f>'A remplir'!DP123</f>
        <v>0</v>
      </c>
      <c r="TE136" s="5">
        <f>'A remplir'!DQ123</f>
        <v>0</v>
      </c>
      <c r="TF136" s="5">
        <f>'A remplir'!DR123</f>
        <v>0</v>
      </c>
      <c r="TG136" s="5">
        <f>'A remplir'!DS123</f>
        <v>0</v>
      </c>
      <c r="TH136" s="5">
        <f>'A remplir'!DT123</f>
        <v>0</v>
      </c>
      <c r="TI136" s="5">
        <f>'A remplir'!DU123</f>
        <v>0</v>
      </c>
      <c r="TJ136" s="5">
        <f>'A remplir'!DV123</f>
        <v>0</v>
      </c>
      <c r="TK136" s="5">
        <f>'A remplir'!DW123</f>
        <v>0</v>
      </c>
      <c r="TL136" s="5">
        <f>'A remplir'!DX123</f>
        <v>0</v>
      </c>
      <c r="TM136" s="5">
        <f>'A remplir'!DY123</f>
        <v>0</v>
      </c>
      <c r="TN136" s="5">
        <f>'A remplir'!DZ123</f>
        <v>0</v>
      </c>
      <c r="TO136" s="5">
        <f>'A remplir'!EA123</f>
        <v>0</v>
      </c>
      <c r="TP136" s="5">
        <f>'A remplir'!EB123</f>
        <v>0</v>
      </c>
      <c r="TQ136" s="5">
        <f>'A remplir'!EC123</f>
        <v>0</v>
      </c>
      <c r="TR136" s="5">
        <f>'A remplir'!ED123</f>
        <v>0</v>
      </c>
      <c r="TS136" s="5">
        <f>'A remplir'!EE123</f>
        <v>0</v>
      </c>
      <c r="TT136" s="5">
        <f>'A remplir'!EF123</f>
        <v>0</v>
      </c>
      <c r="TU136" s="5">
        <f>'A remplir'!EG123</f>
        <v>0</v>
      </c>
      <c r="TV136" s="5">
        <f>'A remplir'!EH123</f>
        <v>0</v>
      </c>
      <c r="TW136" s="5">
        <f>'A remplir'!EI123</f>
        <v>0</v>
      </c>
      <c r="TX136" s="5">
        <f>'A remplir'!EJ123</f>
        <v>0</v>
      </c>
      <c r="TY136" s="5">
        <f>'A remplir'!EK123</f>
        <v>0</v>
      </c>
      <c r="TZ136" s="5">
        <f>'A remplir'!EL123</f>
        <v>0</v>
      </c>
      <c r="UA136" s="5">
        <f>'A remplir'!EM123</f>
        <v>0</v>
      </c>
      <c r="UB136" s="5">
        <f>'A remplir'!EN123</f>
        <v>0</v>
      </c>
      <c r="UC136" s="5">
        <f>'A remplir'!EO123</f>
        <v>0</v>
      </c>
      <c r="UD136" s="5">
        <f>'A remplir'!EP123</f>
        <v>0</v>
      </c>
      <c r="UE136" s="5">
        <f>'A remplir'!EQ123</f>
        <v>0</v>
      </c>
      <c r="UF136" s="5">
        <f>'A remplir'!ER123</f>
        <v>0</v>
      </c>
      <c r="UG136" s="5">
        <f>'A remplir'!ES123</f>
        <v>0</v>
      </c>
      <c r="UH136" s="5">
        <f>'A remplir'!ET123</f>
        <v>0</v>
      </c>
      <c r="UI136" s="5">
        <f>'A remplir'!EU123</f>
        <v>0</v>
      </c>
      <c r="UJ136" s="5">
        <f>'A remplir'!EV123</f>
        <v>0</v>
      </c>
      <c r="UK136" s="5">
        <f>'A remplir'!EW123</f>
        <v>0</v>
      </c>
      <c r="UL136" s="5">
        <f>'A remplir'!EX123</f>
        <v>0</v>
      </c>
      <c r="UM136" s="5">
        <f>'A remplir'!EY123</f>
        <v>0</v>
      </c>
      <c r="UN136" s="5">
        <f>'A remplir'!EZ123</f>
        <v>0</v>
      </c>
      <c r="UO136" s="5">
        <f>'A remplir'!FA123</f>
        <v>0</v>
      </c>
      <c r="UP136" s="5">
        <f>'A remplir'!FB123</f>
        <v>0</v>
      </c>
      <c r="UQ136" s="5">
        <f>'A remplir'!FC123</f>
        <v>0</v>
      </c>
      <c r="UR136" s="5">
        <f>'A remplir'!FD123</f>
        <v>0</v>
      </c>
      <c r="US136" s="5">
        <f>'A remplir'!FE123</f>
        <v>0</v>
      </c>
      <c r="UT136" s="5">
        <f>'A remplir'!FF123</f>
        <v>0</v>
      </c>
      <c r="UU136" s="5">
        <f>'A remplir'!FG123</f>
        <v>0</v>
      </c>
      <c r="UV136" s="5">
        <f>'A remplir'!FH123</f>
        <v>0</v>
      </c>
      <c r="UW136" s="5">
        <f>'A remplir'!FI123</f>
        <v>0</v>
      </c>
      <c r="UX136" s="5">
        <f>'A remplir'!FJ123</f>
        <v>0</v>
      </c>
      <c r="UY136" s="5">
        <f>'A remplir'!FK123</f>
        <v>0</v>
      </c>
      <c r="UZ136" s="5">
        <f>'A remplir'!FL123</f>
        <v>0</v>
      </c>
      <c r="VA136" s="5">
        <f>'A remplir'!FM123</f>
        <v>0</v>
      </c>
      <c r="VB136" s="5">
        <f>'A remplir'!FN123</f>
        <v>0</v>
      </c>
      <c r="VC136" s="5">
        <f>'A remplir'!FO123</f>
        <v>0</v>
      </c>
      <c r="VD136" s="5">
        <f>'A remplir'!FP123</f>
        <v>0</v>
      </c>
      <c r="VE136" s="5">
        <f>'A remplir'!FQ123</f>
        <v>0</v>
      </c>
      <c r="VF136" s="5">
        <f>'A remplir'!FR123</f>
        <v>0</v>
      </c>
      <c r="VG136" s="5">
        <f>'A remplir'!FS123</f>
        <v>0</v>
      </c>
      <c r="VH136" s="5">
        <f>'A remplir'!FT123</f>
        <v>0</v>
      </c>
      <c r="VI136" s="5">
        <f>'A remplir'!FU123</f>
        <v>0</v>
      </c>
      <c r="VJ136" s="5">
        <f>'A remplir'!FV123</f>
        <v>0</v>
      </c>
      <c r="VK136" s="5">
        <f>'A remplir'!FW123</f>
        <v>0</v>
      </c>
      <c r="VL136" s="5">
        <f>'A remplir'!FX123</f>
        <v>0</v>
      </c>
      <c r="VM136" s="5">
        <f>'A remplir'!FY123</f>
        <v>0</v>
      </c>
      <c r="VN136" s="5">
        <f>'A remplir'!FZ123</f>
        <v>0</v>
      </c>
      <c r="VO136" s="5">
        <f>'A remplir'!GA123</f>
        <v>0</v>
      </c>
      <c r="VP136" s="5">
        <f>'A remplir'!GB123</f>
        <v>0</v>
      </c>
      <c r="VQ136" s="5">
        <f>'A remplir'!GC123</f>
        <v>0</v>
      </c>
      <c r="VR136" s="5">
        <f>'A remplir'!GD123</f>
        <v>0</v>
      </c>
      <c r="VS136" s="5">
        <f>'A remplir'!GE123</f>
        <v>0</v>
      </c>
      <c r="VT136" s="5">
        <f>'A remplir'!GF123</f>
        <v>0</v>
      </c>
      <c r="VU136" s="5">
        <f>'A remplir'!GG123</f>
        <v>0</v>
      </c>
      <c r="VV136" s="5">
        <f>'A remplir'!GH123</f>
        <v>0</v>
      </c>
      <c r="VW136" s="5">
        <f>'A remplir'!GI123</f>
        <v>0</v>
      </c>
      <c r="VX136" s="5">
        <f>'A remplir'!GJ123</f>
        <v>0</v>
      </c>
      <c r="VY136" s="5">
        <f>'A remplir'!GK123</f>
        <v>0</v>
      </c>
      <c r="VZ136" s="5">
        <f>'A remplir'!GL123</f>
        <v>0</v>
      </c>
      <c r="WA136" s="5">
        <f>'A remplir'!GM123</f>
        <v>0</v>
      </c>
      <c r="WB136" s="5">
        <f>'A remplir'!GN123</f>
        <v>0</v>
      </c>
      <c r="WC136" s="5">
        <f>'A remplir'!GO123</f>
        <v>0</v>
      </c>
      <c r="WD136" s="5">
        <f>'A remplir'!GP123</f>
        <v>0</v>
      </c>
      <c r="WE136" s="5">
        <f>'A remplir'!GQ123</f>
        <v>0</v>
      </c>
      <c r="WF136" s="5">
        <f>'A remplir'!GR123</f>
        <v>0</v>
      </c>
      <c r="WG136" s="5">
        <f>'A remplir'!GS123</f>
        <v>0</v>
      </c>
      <c r="WH136" s="5">
        <f>'A remplir'!GT123</f>
        <v>0</v>
      </c>
      <c r="WI136" s="5">
        <f>'A remplir'!GU123</f>
        <v>0</v>
      </c>
      <c r="WJ136" s="5">
        <f>'A remplir'!GV123</f>
        <v>0</v>
      </c>
      <c r="WK136" s="5">
        <f>'A remplir'!GW123</f>
        <v>0</v>
      </c>
      <c r="WL136" s="5">
        <f>'A remplir'!GX123</f>
        <v>0</v>
      </c>
      <c r="WM136" s="5">
        <f>'A remplir'!GY123</f>
        <v>0</v>
      </c>
      <c r="WN136" s="5">
        <f>'A remplir'!GZ123</f>
        <v>0</v>
      </c>
      <c r="WO136" s="5">
        <f>'A remplir'!HA123</f>
        <v>0</v>
      </c>
      <c r="WP136" s="5">
        <f>'A remplir'!HB123</f>
        <v>0</v>
      </c>
      <c r="WQ136" s="5">
        <f>'A remplir'!HC123</f>
        <v>0</v>
      </c>
      <c r="WR136" s="5">
        <f>'A remplir'!HD123</f>
        <v>0</v>
      </c>
      <c r="WS136" s="5">
        <f>'A remplir'!HE123</f>
        <v>0</v>
      </c>
      <c r="WT136" s="5">
        <f>'A remplir'!HF123</f>
        <v>0</v>
      </c>
      <c r="WU136" s="5">
        <f>'A remplir'!HG123</f>
        <v>0</v>
      </c>
      <c r="WV136" s="5">
        <f>'A remplir'!HH123</f>
        <v>0</v>
      </c>
      <c r="WW136" s="5">
        <f>'A remplir'!HI123</f>
        <v>0</v>
      </c>
      <c r="WX136" s="5">
        <f>'A remplir'!HJ123</f>
        <v>0</v>
      </c>
      <c r="WY136" s="5">
        <f>'A remplir'!HK123</f>
        <v>0</v>
      </c>
      <c r="WZ136" s="5">
        <f>'A remplir'!HL123</f>
        <v>0</v>
      </c>
      <c r="XA136" s="5">
        <f>'A remplir'!HM123</f>
        <v>0</v>
      </c>
      <c r="XB136" s="5">
        <f>'A remplir'!HN123</f>
        <v>0</v>
      </c>
      <c r="XC136" s="5">
        <f>'A remplir'!HO123</f>
        <v>0</v>
      </c>
      <c r="XD136" s="5">
        <f>'A remplir'!HP123</f>
        <v>0</v>
      </c>
      <c r="XE136" s="5">
        <f>'A remplir'!HQ123</f>
        <v>0</v>
      </c>
      <c r="XF136" s="5">
        <f>'A remplir'!HR123</f>
        <v>0</v>
      </c>
      <c r="XG136" s="5">
        <f>'A remplir'!HS123</f>
        <v>0</v>
      </c>
      <c r="XH136" s="5">
        <f>'A remplir'!HT123</f>
        <v>0</v>
      </c>
      <c r="XI136" s="5">
        <f>'A remplir'!HU123</f>
        <v>0</v>
      </c>
      <c r="XJ136" s="5">
        <f>'A remplir'!HV123</f>
        <v>0</v>
      </c>
      <c r="XK136" s="5">
        <f>'A remplir'!HW123</f>
        <v>0</v>
      </c>
      <c r="XL136" s="5">
        <f>'A remplir'!HX123</f>
        <v>0</v>
      </c>
      <c r="XM136" s="5">
        <f>'A remplir'!HY123</f>
        <v>0</v>
      </c>
      <c r="XN136" s="5">
        <f>'A remplir'!HZ123</f>
        <v>0</v>
      </c>
      <c r="XO136" s="5">
        <f>'A remplir'!IA123</f>
        <v>0</v>
      </c>
      <c r="XP136" s="5">
        <f>'A remplir'!IB123</f>
        <v>0</v>
      </c>
      <c r="XQ136" s="5">
        <f>'A remplir'!IC123</f>
        <v>0</v>
      </c>
      <c r="XR136" s="5">
        <f>'A remplir'!ID123</f>
        <v>0</v>
      </c>
      <c r="XS136" s="5">
        <f>'A remplir'!IE123</f>
        <v>0</v>
      </c>
      <c r="XT136" s="5">
        <f>'A remplir'!IF123</f>
        <v>0</v>
      </c>
      <c r="XU136" s="5">
        <f>'A remplir'!IG123</f>
        <v>0</v>
      </c>
      <c r="XV136" s="5">
        <f>'A remplir'!IH123</f>
        <v>0</v>
      </c>
      <c r="XW136" s="5">
        <f>'A remplir'!II123</f>
        <v>0</v>
      </c>
      <c r="XX136" s="5">
        <f>'A remplir'!IJ123</f>
        <v>0</v>
      </c>
      <c r="XY136" s="5">
        <f>'A remplir'!IK123</f>
        <v>0</v>
      </c>
      <c r="XZ136" s="5">
        <f>'A remplir'!IL123</f>
        <v>0</v>
      </c>
      <c r="YA136" s="5">
        <f>'A remplir'!IM123</f>
        <v>0</v>
      </c>
      <c r="YB136" s="5">
        <f>'A remplir'!IN123</f>
        <v>0</v>
      </c>
      <c r="YC136" s="5">
        <f>'A remplir'!IO123</f>
        <v>0</v>
      </c>
      <c r="YD136" s="5">
        <f>'A remplir'!IP123</f>
        <v>0</v>
      </c>
      <c r="YE136" s="5">
        <f>'A remplir'!IQ123</f>
        <v>0</v>
      </c>
      <c r="YF136" s="5">
        <f>'A remplir'!IR123</f>
        <v>0</v>
      </c>
      <c r="YG136" s="5">
        <f>'A remplir'!IS123</f>
        <v>0</v>
      </c>
      <c r="YH136" s="5">
        <f>'A remplir'!IT123</f>
        <v>0</v>
      </c>
      <c r="YI136" s="5">
        <f>'A remplir'!IU123</f>
        <v>0</v>
      </c>
      <c r="YJ136" s="5">
        <f>'A remplir'!IV123</f>
        <v>0</v>
      </c>
      <c r="YK136" s="5">
        <f>'A remplir'!IW123</f>
        <v>0</v>
      </c>
      <c r="YL136" s="5">
        <f>'A remplir'!IX123</f>
        <v>0</v>
      </c>
      <c r="YM136" s="5">
        <f>'A remplir'!IY123</f>
        <v>0</v>
      </c>
      <c r="YN136" s="5">
        <f>'A remplir'!IZ123</f>
        <v>0</v>
      </c>
      <c r="YO136" s="5">
        <f>'A remplir'!JA123</f>
        <v>0</v>
      </c>
      <c r="YP136" s="5">
        <f>'A remplir'!JB123</f>
        <v>0</v>
      </c>
      <c r="YQ136" s="5">
        <f>'A remplir'!JC123</f>
        <v>0</v>
      </c>
      <c r="YR136" s="5">
        <f>'A remplir'!JD123</f>
        <v>0</v>
      </c>
      <c r="YS136" s="5">
        <f>'A remplir'!JE123</f>
        <v>0</v>
      </c>
      <c r="YT136" s="5">
        <f>'A remplir'!JF123</f>
        <v>0</v>
      </c>
      <c r="YU136" s="5">
        <f>'A remplir'!JG123</f>
        <v>0</v>
      </c>
      <c r="YV136" s="5">
        <f>'A remplir'!JH123</f>
        <v>0</v>
      </c>
      <c r="YW136" s="5">
        <f>'A remplir'!JI123</f>
        <v>0</v>
      </c>
      <c r="YX136" s="5">
        <f>'A remplir'!JJ123</f>
        <v>0</v>
      </c>
      <c r="YY136" s="5">
        <f>'A remplir'!JK123</f>
        <v>0</v>
      </c>
      <c r="YZ136" s="5">
        <f>'A remplir'!JL123</f>
        <v>0</v>
      </c>
      <c r="ZA136" s="5">
        <f>'A remplir'!JM123</f>
        <v>0</v>
      </c>
      <c r="ZB136" s="5">
        <f>'A remplir'!JN123</f>
        <v>0</v>
      </c>
      <c r="ZC136" s="5">
        <f>'A remplir'!JO123</f>
        <v>0</v>
      </c>
      <c r="ZD136" s="5">
        <f>'A remplir'!JP123</f>
        <v>0</v>
      </c>
      <c r="ZE136" s="5">
        <f>'A remplir'!JQ123</f>
        <v>0</v>
      </c>
      <c r="ZF136" s="5">
        <f>'A remplir'!JR123</f>
        <v>0</v>
      </c>
      <c r="ZG136" s="5">
        <f>'A remplir'!JS123</f>
        <v>0</v>
      </c>
      <c r="ZH136" s="5">
        <f>'A remplir'!JT123</f>
        <v>0</v>
      </c>
      <c r="ZI136" s="5">
        <f>'A remplir'!JU123</f>
        <v>0</v>
      </c>
      <c r="ZJ136" s="5">
        <f>'A remplir'!JV123</f>
        <v>0</v>
      </c>
      <c r="ZK136" s="5">
        <f>'A remplir'!JW123</f>
        <v>0</v>
      </c>
      <c r="ZL136" s="5">
        <f>'A remplir'!JX123</f>
        <v>0</v>
      </c>
      <c r="ZM136" s="5">
        <f>'A remplir'!JY123</f>
        <v>0</v>
      </c>
      <c r="ZN136" s="5">
        <f>'A remplir'!JZ123</f>
        <v>0</v>
      </c>
      <c r="ZO136" s="5">
        <f>'A remplir'!KA123</f>
        <v>0</v>
      </c>
      <c r="ZP136" s="5">
        <f>'A remplir'!KB123</f>
        <v>0</v>
      </c>
      <c r="ZQ136" s="5">
        <f>'A remplir'!KC123</f>
        <v>0</v>
      </c>
      <c r="ZR136" s="5">
        <f>'A remplir'!KD123</f>
        <v>0</v>
      </c>
      <c r="ZS136" s="5">
        <f>'A remplir'!KE123</f>
        <v>0</v>
      </c>
      <c r="ZT136" s="5">
        <f>'A remplir'!KF123</f>
        <v>0</v>
      </c>
      <c r="ZU136" s="5">
        <f>'A remplir'!KG123</f>
        <v>0</v>
      </c>
      <c r="ZV136" s="5">
        <f>'A remplir'!KH123</f>
        <v>0</v>
      </c>
      <c r="ZW136" s="5">
        <f>'A remplir'!KI123</f>
        <v>0</v>
      </c>
      <c r="ZX136" s="5">
        <f>'A remplir'!KJ123</f>
        <v>0</v>
      </c>
      <c r="ZY136" s="5">
        <f>'A remplir'!KK123</f>
        <v>0</v>
      </c>
      <c r="ZZ136" s="5">
        <f>'A remplir'!KL123</f>
        <v>0</v>
      </c>
      <c r="AAA136" s="5">
        <f>'A remplir'!KM123</f>
        <v>0</v>
      </c>
      <c r="AAB136" s="5">
        <f>'A remplir'!KN123</f>
        <v>0</v>
      </c>
      <c r="AAC136" s="5">
        <f>'A remplir'!KO123</f>
        <v>0</v>
      </c>
      <c r="AAD136" s="5">
        <f>'A remplir'!KP123</f>
        <v>0</v>
      </c>
      <c r="AAE136" s="5">
        <f>'A remplir'!KQ123</f>
        <v>0</v>
      </c>
      <c r="AAF136" s="5">
        <f>'A remplir'!KR123</f>
        <v>0</v>
      </c>
      <c r="AAG136" s="5">
        <f>'A remplir'!KS123</f>
        <v>0</v>
      </c>
      <c r="AAH136" s="5">
        <f>'A remplir'!KT123</f>
        <v>0</v>
      </c>
      <c r="AAI136" s="5">
        <f>'A remplir'!KU123</f>
        <v>0</v>
      </c>
      <c r="AAJ136" s="5">
        <f>'A remplir'!KV123</f>
        <v>0</v>
      </c>
      <c r="AAK136" s="5">
        <f>'A remplir'!KW123</f>
        <v>0</v>
      </c>
      <c r="AAL136" s="5">
        <f>'A remplir'!KX123</f>
        <v>0</v>
      </c>
      <c r="AAM136" s="5">
        <f>'A remplir'!KY123</f>
        <v>0</v>
      </c>
      <c r="AAN136" s="5">
        <f>'A remplir'!KZ123</f>
        <v>0</v>
      </c>
      <c r="AAO136" s="5">
        <f>'A remplir'!LA123</f>
        <v>0</v>
      </c>
      <c r="AAP136" s="5">
        <f>'A remplir'!LB123</f>
        <v>0</v>
      </c>
      <c r="AAQ136" s="5">
        <f>'A remplir'!LC123</f>
        <v>0</v>
      </c>
      <c r="AAR136" s="5">
        <f>'A remplir'!LD123</f>
        <v>0</v>
      </c>
      <c r="AAS136" s="5">
        <f>'A remplir'!LE123</f>
        <v>0</v>
      </c>
      <c r="AAT136" s="5">
        <f>'A remplir'!LF123</f>
        <v>0</v>
      </c>
      <c r="AAU136" s="5">
        <f>'A remplir'!LG123</f>
        <v>0</v>
      </c>
      <c r="AAV136" s="5">
        <f>'A remplir'!LH123</f>
        <v>0</v>
      </c>
      <c r="AAW136" s="5">
        <f>'A remplir'!LI123</f>
        <v>0</v>
      </c>
      <c r="AAX136" s="5">
        <f>'A remplir'!LJ123</f>
        <v>0</v>
      </c>
      <c r="AAY136" s="5">
        <f>'A remplir'!LK123</f>
        <v>0</v>
      </c>
      <c r="AAZ136" s="5">
        <f>'A remplir'!LL123</f>
        <v>0</v>
      </c>
      <c r="ABA136" s="5">
        <f>'A remplir'!LM123</f>
        <v>0</v>
      </c>
      <c r="ABB136" s="5">
        <f>'A remplir'!LN123</f>
        <v>0</v>
      </c>
      <c r="ABC136" s="5">
        <f>'A remplir'!LO123</f>
        <v>0</v>
      </c>
      <c r="ABD136" s="5">
        <f>'A remplir'!LP123</f>
        <v>0</v>
      </c>
      <c r="ABE136" s="5">
        <f>'A remplir'!LQ123</f>
        <v>0</v>
      </c>
      <c r="ABF136" s="5">
        <f>'A remplir'!LR123</f>
        <v>0</v>
      </c>
      <c r="ABG136" s="5">
        <f>'A remplir'!LS123</f>
        <v>0</v>
      </c>
      <c r="ABH136" s="5">
        <f>'A remplir'!LT123</f>
        <v>0</v>
      </c>
      <c r="ABI136" s="5">
        <f>'A remplir'!LU123</f>
        <v>0</v>
      </c>
      <c r="ABJ136" s="5">
        <f>'A remplir'!LV123</f>
        <v>0</v>
      </c>
      <c r="ABK136" s="5">
        <f>'A remplir'!LW123</f>
        <v>0</v>
      </c>
      <c r="ABL136" s="5">
        <f>'A remplir'!LX123</f>
        <v>0</v>
      </c>
      <c r="ABM136" s="5">
        <f>'A remplir'!LY123</f>
        <v>0</v>
      </c>
      <c r="ABN136" s="5">
        <f>'A remplir'!LZ123</f>
        <v>0</v>
      </c>
      <c r="ABO136" s="5">
        <f>'A remplir'!MA123</f>
        <v>0</v>
      </c>
      <c r="ABP136" s="5">
        <f>'A remplir'!MB123</f>
        <v>0</v>
      </c>
      <c r="ABQ136" s="5">
        <f>'A remplir'!MC123</f>
        <v>0</v>
      </c>
      <c r="ABR136" s="5">
        <f>'A remplir'!MD123</f>
        <v>0</v>
      </c>
      <c r="ABS136" s="5">
        <f>'A remplir'!ME123</f>
        <v>0</v>
      </c>
      <c r="ABT136" s="5">
        <f>'A remplir'!MF123</f>
        <v>0</v>
      </c>
      <c r="ABU136" s="5">
        <f>'A remplir'!MG123</f>
        <v>0</v>
      </c>
      <c r="ABV136" s="5">
        <f>'A remplir'!MH123</f>
        <v>0</v>
      </c>
      <c r="ABW136" s="5">
        <f>'A remplir'!MI123</f>
        <v>0</v>
      </c>
      <c r="ABX136" s="5">
        <f>'A remplir'!MJ123</f>
        <v>0</v>
      </c>
      <c r="ABY136" s="5">
        <f>'A remplir'!MK123</f>
        <v>0</v>
      </c>
      <c r="ABZ136" s="5">
        <f>'A remplir'!ML123</f>
        <v>0</v>
      </c>
      <c r="ACA136" s="5">
        <f>'A remplir'!MM123</f>
        <v>0</v>
      </c>
      <c r="ACB136" s="5">
        <f>'A remplir'!MN123</f>
        <v>0</v>
      </c>
      <c r="ACC136" s="5">
        <f>'A remplir'!MO123</f>
        <v>0</v>
      </c>
      <c r="ACD136" s="5">
        <f>'A remplir'!MP123</f>
        <v>0</v>
      </c>
      <c r="ACE136" s="5">
        <f>'A remplir'!MQ123</f>
        <v>0</v>
      </c>
      <c r="ACF136" s="5">
        <f>'A remplir'!MR123</f>
        <v>0</v>
      </c>
      <c r="ACG136" s="5">
        <f>'A remplir'!MS123</f>
        <v>0</v>
      </c>
      <c r="ACH136" s="5">
        <f>'A remplir'!MT123</f>
        <v>0</v>
      </c>
      <c r="ACI136" s="5">
        <f>'A remplir'!MU123</f>
        <v>0</v>
      </c>
      <c r="ACJ136" s="5">
        <f>'A remplir'!MV123</f>
        <v>0</v>
      </c>
      <c r="ACK136" s="5">
        <f>'A remplir'!MW123</f>
        <v>0</v>
      </c>
      <c r="ACL136" s="5">
        <f>'A remplir'!MX123</f>
        <v>0</v>
      </c>
      <c r="ACM136" s="5">
        <f>'A remplir'!MY123</f>
        <v>0</v>
      </c>
      <c r="ACN136" s="5">
        <f>'A remplir'!MZ123</f>
        <v>0</v>
      </c>
      <c r="ACO136" s="5">
        <f>'A remplir'!NA123</f>
        <v>0</v>
      </c>
      <c r="ACP136" s="5">
        <f>'A remplir'!NB123</f>
        <v>0</v>
      </c>
      <c r="ACQ136" s="5">
        <f>'A remplir'!NC123</f>
        <v>0</v>
      </c>
      <c r="ACR136" s="5">
        <f>'A remplir'!ND123</f>
        <v>0</v>
      </c>
      <c r="ACS136" s="5">
        <f>'A remplir'!NE123</f>
        <v>0</v>
      </c>
      <c r="ACT136" s="5">
        <f>'A remplir'!NF123</f>
        <v>0</v>
      </c>
      <c r="ACU136" s="5">
        <f>'A remplir'!NG123</f>
        <v>0</v>
      </c>
      <c r="ACV136" s="5">
        <f>'A remplir'!NH123</f>
        <v>0</v>
      </c>
      <c r="ACW136" s="5">
        <f>'A remplir'!NI123</f>
        <v>0</v>
      </c>
      <c r="ACX136" s="5">
        <f>'A remplir'!NJ123</f>
        <v>0</v>
      </c>
      <c r="ACY136" s="5">
        <f>'A remplir'!NK123</f>
        <v>0</v>
      </c>
      <c r="ACZ136" s="5">
        <f>'A remplir'!NL123</f>
        <v>0</v>
      </c>
      <c r="ADA136" s="5">
        <f>'A remplir'!NM123</f>
        <v>0</v>
      </c>
      <c r="ADB136" s="5">
        <f>'A remplir'!NN123</f>
        <v>0</v>
      </c>
      <c r="ADC136" s="5">
        <f>'A remplir'!NO123</f>
        <v>0</v>
      </c>
      <c r="ADD136" s="5">
        <f>'A remplir'!NP123</f>
        <v>0</v>
      </c>
      <c r="ADE136" s="5">
        <f>'A remplir'!NQ123</f>
        <v>0</v>
      </c>
      <c r="ADF136" s="5">
        <f>'A remplir'!NR123</f>
        <v>0</v>
      </c>
      <c r="ADG136" s="5">
        <f>'A remplir'!NS123</f>
        <v>0</v>
      </c>
      <c r="ADH136" s="5">
        <f>'A remplir'!NT123</f>
        <v>0</v>
      </c>
      <c r="ADI136" s="5">
        <f>'A remplir'!NU123</f>
        <v>0</v>
      </c>
      <c r="ADJ136" s="5">
        <f>'A remplir'!NV123</f>
        <v>0</v>
      </c>
      <c r="ADK136" s="5">
        <f>'A remplir'!NW123</f>
        <v>0</v>
      </c>
      <c r="ADL136" s="5">
        <f>'A remplir'!NX123</f>
        <v>0</v>
      </c>
      <c r="ADM136" s="5">
        <f>'A remplir'!NY123</f>
        <v>0</v>
      </c>
      <c r="ADN136" s="5">
        <f>'A remplir'!NZ123</f>
        <v>0</v>
      </c>
      <c r="ADO136" s="5">
        <f>'A remplir'!OA123</f>
        <v>0</v>
      </c>
      <c r="ADP136" s="5">
        <f>'A remplir'!OB123</f>
        <v>0</v>
      </c>
      <c r="ADQ136" s="5">
        <f>'A remplir'!OC123</f>
        <v>0</v>
      </c>
      <c r="ADR136" s="5">
        <f>'A remplir'!OD123</f>
        <v>0</v>
      </c>
      <c r="ADS136" s="5">
        <f>'A remplir'!OE123</f>
        <v>0</v>
      </c>
      <c r="ADT136" s="5">
        <f>'A remplir'!OF123</f>
        <v>0</v>
      </c>
      <c r="ADU136" s="5">
        <f>'A remplir'!OG123</f>
        <v>0</v>
      </c>
      <c r="ADV136" s="5">
        <f>'A remplir'!OH123</f>
        <v>0</v>
      </c>
      <c r="ADW136" s="5">
        <f>'A remplir'!OI123</f>
        <v>0</v>
      </c>
      <c r="ADX136" s="5">
        <f>'A remplir'!OJ123</f>
        <v>0</v>
      </c>
      <c r="ADY136" s="5">
        <f>'A remplir'!OK123</f>
        <v>0</v>
      </c>
      <c r="ADZ136" s="5">
        <f>'A remplir'!OL123</f>
        <v>0</v>
      </c>
    </row>
    <row r="137" spans="1:806" ht="15.75" thickBot="1" x14ac:dyDescent="0.3">
      <c r="A137" s="3">
        <f>'A remplir'!OO137</f>
        <v>1</v>
      </c>
      <c r="B137" s="119"/>
      <c r="C137" s="121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  <c r="JD137" s="116"/>
      <c r="JE137" s="116"/>
      <c r="JF137" s="116"/>
      <c r="JG137" s="116"/>
      <c r="JH137" s="116"/>
      <c r="JI137" s="116"/>
      <c r="JJ137" s="116"/>
      <c r="JK137" s="116"/>
      <c r="JL137" s="116"/>
      <c r="JM137" s="116"/>
      <c r="JN137" s="116"/>
      <c r="JO137" s="116"/>
      <c r="JP137" s="116"/>
      <c r="JQ137" s="116"/>
      <c r="JR137" s="116"/>
      <c r="JS137" s="116"/>
      <c r="JT137" s="116"/>
      <c r="JU137" s="116"/>
      <c r="JV137" s="116"/>
      <c r="JW137" s="116"/>
      <c r="JX137" s="116"/>
      <c r="JY137" s="116"/>
      <c r="JZ137" s="116"/>
      <c r="KA137" s="116"/>
      <c r="KB137" s="116"/>
      <c r="KC137" s="116"/>
      <c r="KD137" s="116"/>
      <c r="KE137" s="116"/>
      <c r="KF137" s="116"/>
      <c r="KG137" s="116"/>
      <c r="KH137" s="116"/>
      <c r="KI137" s="116"/>
      <c r="KJ137" s="116"/>
      <c r="KK137" s="116"/>
      <c r="KL137" s="116"/>
      <c r="KM137" s="116"/>
      <c r="KN137" s="116"/>
      <c r="KO137" s="116"/>
      <c r="KP137" s="116"/>
      <c r="KQ137" s="116"/>
      <c r="KR137" s="116"/>
      <c r="KS137" s="116"/>
      <c r="KT137" s="116"/>
      <c r="KU137" s="116"/>
      <c r="KV137" s="116"/>
      <c r="KW137" s="116"/>
      <c r="KX137" s="116"/>
      <c r="KY137" s="116"/>
      <c r="KZ137" s="116"/>
      <c r="LA137" s="116"/>
      <c r="LB137" s="116"/>
      <c r="LC137" s="116"/>
      <c r="LD137" s="116"/>
      <c r="LE137" s="116"/>
      <c r="LF137" s="116"/>
      <c r="LG137" s="116"/>
      <c r="LH137" s="116"/>
      <c r="LI137" s="116"/>
      <c r="LJ137" s="116"/>
      <c r="LK137" s="116"/>
      <c r="LL137" s="116"/>
      <c r="LM137" s="116"/>
      <c r="LN137" s="116"/>
      <c r="LO137" s="116"/>
      <c r="LP137" s="116"/>
      <c r="LQ137" s="116"/>
      <c r="LR137" s="116"/>
      <c r="LS137" s="116"/>
      <c r="LT137" s="116"/>
      <c r="LU137" s="116"/>
      <c r="LV137" s="116"/>
      <c r="LW137" s="116"/>
      <c r="LX137" s="116"/>
      <c r="LY137" s="116"/>
      <c r="LZ137" s="116"/>
      <c r="MA137" s="116"/>
      <c r="MB137" s="116"/>
      <c r="MC137" s="116"/>
      <c r="MD137" s="116"/>
      <c r="ME137" s="116"/>
      <c r="MF137" s="116"/>
      <c r="MG137" s="116"/>
      <c r="MH137" s="116"/>
      <c r="MI137" s="116"/>
      <c r="MJ137" s="116"/>
      <c r="MK137" s="116"/>
      <c r="ML137" s="116"/>
      <c r="MM137" s="116"/>
      <c r="MN137" s="116"/>
      <c r="MO137" s="116"/>
      <c r="MP137" s="116"/>
      <c r="MQ137" s="116"/>
      <c r="MR137" s="116"/>
      <c r="MS137" s="116"/>
      <c r="MT137" s="116"/>
      <c r="MU137" s="116"/>
      <c r="MV137" s="116"/>
      <c r="MW137" s="116"/>
      <c r="MX137" s="116"/>
      <c r="MY137" s="116"/>
      <c r="MZ137" s="116"/>
      <c r="NA137" s="116"/>
      <c r="NB137" s="116"/>
      <c r="NC137" s="116"/>
      <c r="ND137" s="116"/>
      <c r="NE137" s="116"/>
      <c r="NF137" s="116"/>
      <c r="NG137" s="116"/>
      <c r="NH137" s="116"/>
      <c r="NI137" s="116"/>
      <c r="NJ137" s="116"/>
      <c r="NK137" s="116"/>
      <c r="NL137" s="116"/>
      <c r="NM137" s="116"/>
      <c r="NN137" s="116"/>
      <c r="NO137" s="116"/>
      <c r="NP137" s="116"/>
      <c r="NQ137" s="116"/>
      <c r="NR137" s="116"/>
      <c r="NS137" s="116"/>
      <c r="NT137" s="116"/>
      <c r="NU137" s="116"/>
      <c r="NV137" s="116"/>
      <c r="NW137" s="116"/>
      <c r="NX137" s="116"/>
      <c r="NY137" s="116"/>
      <c r="NZ137" s="116"/>
      <c r="OA137" s="116"/>
      <c r="OB137" s="116"/>
      <c r="OC137" s="116"/>
      <c r="OD137" s="116"/>
      <c r="OE137" s="116"/>
      <c r="OF137" s="116"/>
      <c r="OG137" s="116"/>
      <c r="OH137" s="116"/>
      <c r="OI137" s="116"/>
      <c r="OJ137" s="116"/>
      <c r="OK137" s="116"/>
      <c r="OL137" s="116"/>
      <c r="OM137" s="116"/>
      <c r="ON137" s="4"/>
      <c r="OO137" s="2"/>
      <c r="OP137" s="119"/>
      <c r="OQ137" s="5">
        <f>'A remplir'!C124</f>
        <v>0</v>
      </c>
      <c r="OR137" s="5">
        <f>'A remplir'!D124</f>
        <v>1</v>
      </c>
      <c r="OS137" s="5">
        <f>'A remplir'!E124</f>
        <v>1</v>
      </c>
      <c r="OT137" s="5">
        <f>'A remplir'!F124</f>
        <v>0</v>
      </c>
      <c r="OU137" s="5">
        <f>'A remplir'!G124</f>
        <v>0</v>
      </c>
      <c r="OV137" s="5">
        <f>'A remplir'!H124</f>
        <v>0</v>
      </c>
      <c r="OW137" s="5">
        <f>'A remplir'!I124</f>
        <v>0</v>
      </c>
      <c r="OX137" s="5">
        <f>'A remplir'!J124</f>
        <v>0</v>
      </c>
      <c r="OY137" s="5">
        <f>'A remplir'!K124</f>
        <v>0</v>
      </c>
      <c r="OZ137" s="5">
        <f>'A remplir'!L124</f>
        <v>0</v>
      </c>
      <c r="PA137" s="5">
        <f>'A remplir'!M124</f>
        <v>0</v>
      </c>
      <c r="PB137" s="5">
        <f>'A remplir'!N124</f>
        <v>0</v>
      </c>
      <c r="PC137" s="5">
        <f>'A remplir'!O124</f>
        <v>0</v>
      </c>
      <c r="PD137" s="5">
        <f>'A remplir'!P124</f>
        <v>0</v>
      </c>
      <c r="PE137" s="5">
        <f>'A remplir'!Q124</f>
        <v>0</v>
      </c>
      <c r="PF137" s="5">
        <f>'A remplir'!R124</f>
        <v>0</v>
      </c>
      <c r="PG137" s="5">
        <f>'A remplir'!S124</f>
        <v>0</v>
      </c>
      <c r="PH137" s="5">
        <f>'A remplir'!T124</f>
        <v>0</v>
      </c>
      <c r="PI137" s="5">
        <f>'A remplir'!U124</f>
        <v>0</v>
      </c>
      <c r="PJ137" s="5">
        <f>'A remplir'!V124</f>
        <v>0</v>
      </c>
      <c r="PK137" s="5">
        <f>'A remplir'!W124</f>
        <v>0</v>
      </c>
      <c r="PL137" s="5">
        <f>'A remplir'!X124</f>
        <v>0</v>
      </c>
      <c r="PM137" s="5">
        <f>'A remplir'!Y124</f>
        <v>0</v>
      </c>
      <c r="PN137" s="5">
        <f>'A remplir'!Z124</f>
        <v>0</v>
      </c>
      <c r="PO137" s="5">
        <f>'A remplir'!AA124</f>
        <v>0</v>
      </c>
      <c r="PP137" s="5">
        <f>'A remplir'!AB124</f>
        <v>0</v>
      </c>
      <c r="PQ137" s="5">
        <f>'A remplir'!AC124</f>
        <v>0</v>
      </c>
      <c r="PR137" s="5">
        <f>'A remplir'!AD124</f>
        <v>0</v>
      </c>
      <c r="PS137" s="5">
        <f>'A remplir'!AE124</f>
        <v>0</v>
      </c>
      <c r="PT137" s="5">
        <f>'A remplir'!AF124</f>
        <v>0</v>
      </c>
      <c r="PU137" s="5">
        <f>'A remplir'!AG124</f>
        <v>0</v>
      </c>
      <c r="PV137" s="5">
        <f>'A remplir'!AH124</f>
        <v>0</v>
      </c>
      <c r="PW137" s="5">
        <f>'A remplir'!AI124</f>
        <v>0</v>
      </c>
      <c r="PX137" s="5">
        <f>'A remplir'!AJ124</f>
        <v>0</v>
      </c>
      <c r="PY137" s="5">
        <f>'A remplir'!AK124</f>
        <v>0</v>
      </c>
      <c r="PZ137" s="5">
        <f>'A remplir'!AL124</f>
        <v>0</v>
      </c>
      <c r="QA137" s="5">
        <f>'A remplir'!AM124</f>
        <v>0</v>
      </c>
      <c r="QB137" s="5">
        <f>'A remplir'!AN124</f>
        <v>0</v>
      </c>
      <c r="QC137" s="5">
        <f>'A remplir'!AO124</f>
        <v>0</v>
      </c>
      <c r="QD137" s="5">
        <f>'A remplir'!AP124</f>
        <v>0</v>
      </c>
      <c r="QE137" s="5">
        <f>'A remplir'!AQ124</f>
        <v>0</v>
      </c>
      <c r="QF137" s="5">
        <f>'A remplir'!AR124</f>
        <v>0</v>
      </c>
      <c r="QG137" s="5">
        <f>'A remplir'!AS124</f>
        <v>0</v>
      </c>
      <c r="QH137" s="5">
        <f>'A remplir'!AT124</f>
        <v>0</v>
      </c>
      <c r="QI137" s="5">
        <f>'A remplir'!AU124</f>
        <v>0</v>
      </c>
      <c r="QJ137" s="5">
        <f>'A remplir'!AV124</f>
        <v>0</v>
      </c>
      <c r="QK137" s="5">
        <f>'A remplir'!AW124</f>
        <v>0</v>
      </c>
      <c r="QL137" s="5">
        <f>'A remplir'!AX124</f>
        <v>0</v>
      </c>
      <c r="QM137" s="5">
        <f>'A remplir'!AY124</f>
        <v>0</v>
      </c>
      <c r="QN137" s="5">
        <f>'A remplir'!AZ124</f>
        <v>0</v>
      </c>
      <c r="QO137" s="5">
        <f>'A remplir'!BA124</f>
        <v>0</v>
      </c>
      <c r="QP137" s="5">
        <f>'A remplir'!BB124</f>
        <v>0</v>
      </c>
      <c r="QQ137" s="5">
        <f>'A remplir'!BC124</f>
        <v>0</v>
      </c>
      <c r="QR137" s="5">
        <f>'A remplir'!BD124</f>
        <v>0</v>
      </c>
      <c r="QS137" s="5">
        <f>'A remplir'!BE124</f>
        <v>0</v>
      </c>
      <c r="QT137" s="5">
        <f>'A remplir'!BF124</f>
        <v>0</v>
      </c>
      <c r="QU137" s="5">
        <f>'A remplir'!BG124</f>
        <v>0</v>
      </c>
      <c r="QV137" s="5">
        <f>'A remplir'!BH124</f>
        <v>0</v>
      </c>
      <c r="QW137" s="5">
        <f>'A remplir'!BI124</f>
        <v>0</v>
      </c>
      <c r="QX137" s="5">
        <f>'A remplir'!BJ124</f>
        <v>0</v>
      </c>
      <c r="QY137" s="5">
        <f>'A remplir'!BK124</f>
        <v>0</v>
      </c>
      <c r="QZ137" s="5">
        <f>'A remplir'!BL124</f>
        <v>0</v>
      </c>
      <c r="RA137" s="5">
        <f>'A remplir'!BM124</f>
        <v>0</v>
      </c>
      <c r="RB137" s="5">
        <f>'A remplir'!BN124</f>
        <v>0</v>
      </c>
      <c r="RC137" s="5">
        <f>'A remplir'!BO124</f>
        <v>0</v>
      </c>
      <c r="RD137" s="5">
        <f>'A remplir'!BP124</f>
        <v>0</v>
      </c>
      <c r="RE137" s="5">
        <f>'A remplir'!BQ124</f>
        <v>0</v>
      </c>
      <c r="RF137" s="5">
        <f>'A remplir'!BR124</f>
        <v>0</v>
      </c>
      <c r="RG137" s="5">
        <f>'A remplir'!BS124</f>
        <v>0</v>
      </c>
      <c r="RH137" s="5">
        <f>'A remplir'!BT124</f>
        <v>0</v>
      </c>
      <c r="RI137" s="5">
        <f>'A remplir'!BU124</f>
        <v>0</v>
      </c>
      <c r="RJ137" s="5">
        <f>'A remplir'!BV124</f>
        <v>0</v>
      </c>
      <c r="RK137" s="5">
        <f>'A remplir'!BW124</f>
        <v>0</v>
      </c>
      <c r="RL137" s="5">
        <f>'A remplir'!BX124</f>
        <v>0</v>
      </c>
      <c r="RM137" s="5">
        <f>'A remplir'!BY124</f>
        <v>0</v>
      </c>
      <c r="RN137" s="5">
        <f>'A remplir'!BZ124</f>
        <v>0</v>
      </c>
      <c r="RO137" s="5">
        <f>'A remplir'!CA124</f>
        <v>0</v>
      </c>
      <c r="RP137" s="5">
        <f>'A remplir'!CB124</f>
        <v>0</v>
      </c>
      <c r="RQ137" s="5">
        <f>'A remplir'!CC124</f>
        <v>0</v>
      </c>
      <c r="RR137" s="5">
        <f>'A remplir'!CD124</f>
        <v>0</v>
      </c>
      <c r="RS137" s="5">
        <f>'A remplir'!CE124</f>
        <v>0</v>
      </c>
      <c r="RT137" s="5">
        <f>'A remplir'!CF124</f>
        <v>0</v>
      </c>
      <c r="RU137" s="5">
        <f>'A remplir'!CG124</f>
        <v>0</v>
      </c>
      <c r="RV137" s="5">
        <f>'A remplir'!CH124</f>
        <v>0</v>
      </c>
      <c r="RW137" s="5">
        <f>'A remplir'!CI124</f>
        <v>0</v>
      </c>
      <c r="RX137" s="5">
        <f>'A remplir'!CJ124</f>
        <v>0</v>
      </c>
      <c r="RY137" s="5">
        <f>'A remplir'!CK124</f>
        <v>0</v>
      </c>
      <c r="RZ137" s="5">
        <f>'A remplir'!CL124</f>
        <v>0</v>
      </c>
      <c r="SA137" s="5">
        <f>'A remplir'!CM124</f>
        <v>0</v>
      </c>
      <c r="SB137" s="5">
        <f>'A remplir'!CN124</f>
        <v>0</v>
      </c>
      <c r="SC137" s="5">
        <f>'A remplir'!CO124</f>
        <v>0</v>
      </c>
      <c r="SD137" s="5">
        <f>'A remplir'!CP124</f>
        <v>0</v>
      </c>
      <c r="SE137" s="5">
        <f>'A remplir'!CQ124</f>
        <v>0</v>
      </c>
      <c r="SF137" s="5">
        <f>'A remplir'!CR124</f>
        <v>0</v>
      </c>
      <c r="SG137" s="5">
        <f>'A remplir'!CS124</f>
        <v>0</v>
      </c>
      <c r="SH137" s="5">
        <f>'A remplir'!CT124</f>
        <v>0</v>
      </c>
      <c r="SI137" s="5">
        <f>'A remplir'!CU124</f>
        <v>0</v>
      </c>
      <c r="SJ137" s="5">
        <f>'A remplir'!CV124</f>
        <v>0</v>
      </c>
      <c r="SK137" s="5">
        <f>'A remplir'!CW124</f>
        <v>0</v>
      </c>
      <c r="SL137" s="5">
        <f>'A remplir'!CX124</f>
        <v>0</v>
      </c>
      <c r="SM137" s="5">
        <f>'A remplir'!CY124</f>
        <v>0</v>
      </c>
      <c r="SN137" s="5">
        <f>'A remplir'!CZ124</f>
        <v>0</v>
      </c>
      <c r="SO137" s="5">
        <f>'A remplir'!DA124</f>
        <v>0</v>
      </c>
      <c r="SP137" s="5">
        <f>'A remplir'!DB124</f>
        <v>0</v>
      </c>
      <c r="SQ137" s="5">
        <f>'A remplir'!DC124</f>
        <v>0</v>
      </c>
      <c r="SR137" s="5">
        <f>'A remplir'!DD124</f>
        <v>0</v>
      </c>
      <c r="SS137" s="5">
        <f>'A remplir'!DE124</f>
        <v>0</v>
      </c>
      <c r="ST137" s="5">
        <f>'A remplir'!DF124</f>
        <v>0</v>
      </c>
      <c r="SU137" s="5">
        <f>'A remplir'!DG124</f>
        <v>0</v>
      </c>
      <c r="SV137" s="5">
        <f>'A remplir'!DH124</f>
        <v>0</v>
      </c>
      <c r="SW137" s="5">
        <f>'A remplir'!DI124</f>
        <v>0</v>
      </c>
      <c r="SX137" s="5">
        <f>'A remplir'!DJ124</f>
        <v>0</v>
      </c>
      <c r="SY137" s="5">
        <f>'A remplir'!DK124</f>
        <v>0</v>
      </c>
      <c r="SZ137" s="5">
        <f>'A remplir'!DL124</f>
        <v>0</v>
      </c>
      <c r="TA137" s="5">
        <f>'A remplir'!DM124</f>
        <v>0</v>
      </c>
      <c r="TB137" s="5">
        <f>'A remplir'!DN124</f>
        <v>0</v>
      </c>
      <c r="TC137" s="5">
        <f>'A remplir'!DO124</f>
        <v>0</v>
      </c>
      <c r="TD137" s="5">
        <f>'A remplir'!DP124</f>
        <v>0</v>
      </c>
      <c r="TE137" s="5">
        <f>'A remplir'!DQ124</f>
        <v>0</v>
      </c>
      <c r="TF137" s="5">
        <f>'A remplir'!DR124</f>
        <v>0</v>
      </c>
      <c r="TG137" s="5">
        <f>'A remplir'!DS124</f>
        <v>0</v>
      </c>
      <c r="TH137" s="5">
        <f>'A remplir'!DT124</f>
        <v>0</v>
      </c>
      <c r="TI137" s="5">
        <f>'A remplir'!DU124</f>
        <v>0</v>
      </c>
      <c r="TJ137" s="5">
        <f>'A remplir'!DV124</f>
        <v>0</v>
      </c>
      <c r="TK137" s="5">
        <f>'A remplir'!DW124</f>
        <v>0</v>
      </c>
      <c r="TL137" s="5">
        <f>'A remplir'!DX124</f>
        <v>0</v>
      </c>
      <c r="TM137" s="5">
        <f>'A remplir'!DY124</f>
        <v>0</v>
      </c>
      <c r="TN137" s="5">
        <f>'A remplir'!DZ124</f>
        <v>0</v>
      </c>
      <c r="TO137" s="5">
        <f>'A remplir'!EA124</f>
        <v>0</v>
      </c>
      <c r="TP137" s="5">
        <f>'A remplir'!EB124</f>
        <v>0</v>
      </c>
      <c r="TQ137" s="5">
        <f>'A remplir'!EC124</f>
        <v>0</v>
      </c>
      <c r="TR137" s="5">
        <f>'A remplir'!ED124</f>
        <v>0</v>
      </c>
      <c r="TS137" s="5">
        <f>'A remplir'!EE124</f>
        <v>0</v>
      </c>
      <c r="TT137" s="5">
        <f>'A remplir'!EF124</f>
        <v>0</v>
      </c>
      <c r="TU137" s="5">
        <f>'A remplir'!EG124</f>
        <v>0</v>
      </c>
      <c r="TV137" s="5">
        <f>'A remplir'!EH124</f>
        <v>0</v>
      </c>
      <c r="TW137" s="5">
        <f>'A remplir'!EI124</f>
        <v>0</v>
      </c>
      <c r="TX137" s="5">
        <f>'A remplir'!EJ124</f>
        <v>0</v>
      </c>
      <c r="TY137" s="5">
        <f>'A remplir'!EK124</f>
        <v>0</v>
      </c>
      <c r="TZ137" s="5">
        <f>'A remplir'!EL124</f>
        <v>0</v>
      </c>
      <c r="UA137" s="5">
        <f>'A remplir'!EM124</f>
        <v>0</v>
      </c>
      <c r="UB137" s="5">
        <f>'A remplir'!EN124</f>
        <v>0</v>
      </c>
      <c r="UC137" s="5">
        <f>'A remplir'!EO124</f>
        <v>0</v>
      </c>
      <c r="UD137" s="5">
        <f>'A remplir'!EP124</f>
        <v>0</v>
      </c>
      <c r="UE137" s="5">
        <f>'A remplir'!EQ124</f>
        <v>0</v>
      </c>
      <c r="UF137" s="5">
        <f>'A remplir'!ER124</f>
        <v>0</v>
      </c>
      <c r="UG137" s="5">
        <f>'A remplir'!ES124</f>
        <v>0</v>
      </c>
      <c r="UH137" s="5">
        <f>'A remplir'!ET124</f>
        <v>0</v>
      </c>
      <c r="UI137" s="5">
        <f>'A remplir'!EU124</f>
        <v>0</v>
      </c>
      <c r="UJ137" s="5">
        <f>'A remplir'!EV124</f>
        <v>0</v>
      </c>
      <c r="UK137" s="5">
        <f>'A remplir'!EW124</f>
        <v>0</v>
      </c>
      <c r="UL137" s="5">
        <f>'A remplir'!EX124</f>
        <v>0</v>
      </c>
      <c r="UM137" s="5">
        <f>'A remplir'!EY124</f>
        <v>0</v>
      </c>
      <c r="UN137" s="5">
        <f>'A remplir'!EZ124</f>
        <v>0</v>
      </c>
      <c r="UO137" s="5">
        <f>'A remplir'!FA124</f>
        <v>0</v>
      </c>
      <c r="UP137" s="5">
        <f>'A remplir'!FB124</f>
        <v>0</v>
      </c>
      <c r="UQ137" s="5">
        <f>'A remplir'!FC124</f>
        <v>0</v>
      </c>
      <c r="UR137" s="5">
        <f>'A remplir'!FD124</f>
        <v>0</v>
      </c>
      <c r="US137" s="5">
        <f>'A remplir'!FE124</f>
        <v>0</v>
      </c>
      <c r="UT137" s="5">
        <f>'A remplir'!FF124</f>
        <v>0</v>
      </c>
      <c r="UU137" s="5">
        <f>'A remplir'!FG124</f>
        <v>0</v>
      </c>
      <c r="UV137" s="5">
        <f>'A remplir'!FH124</f>
        <v>0</v>
      </c>
      <c r="UW137" s="5">
        <f>'A remplir'!FI124</f>
        <v>0</v>
      </c>
      <c r="UX137" s="5">
        <f>'A remplir'!FJ124</f>
        <v>0</v>
      </c>
      <c r="UY137" s="5">
        <f>'A remplir'!FK124</f>
        <v>0</v>
      </c>
      <c r="UZ137" s="5">
        <f>'A remplir'!FL124</f>
        <v>0</v>
      </c>
      <c r="VA137" s="5">
        <f>'A remplir'!FM124</f>
        <v>0</v>
      </c>
      <c r="VB137" s="5">
        <f>'A remplir'!FN124</f>
        <v>0</v>
      </c>
      <c r="VC137" s="5">
        <f>'A remplir'!FO124</f>
        <v>0</v>
      </c>
      <c r="VD137" s="5">
        <f>'A remplir'!FP124</f>
        <v>0</v>
      </c>
      <c r="VE137" s="5">
        <f>'A remplir'!FQ124</f>
        <v>0</v>
      </c>
      <c r="VF137" s="5">
        <f>'A remplir'!FR124</f>
        <v>0</v>
      </c>
      <c r="VG137" s="5">
        <f>'A remplir'!FS124</f>
        <v>0</v>
      </c>
      <c r="VH137" s="5">
        <f>'A remplir'!FT124</f>
        <v>0</v>
      </c>
      <c r="VI137" s="5">
        <f>'A remplir'!FU124</f>
        <v>0</v>
      </c>
      <c r="VJ137" s="5">
        <f>'A remplir'!FV124</f>
        <v>0</v>
      </c>
      <c r="VK137" s="5">
        <f>'A remplir'!FW124</f>
        <v>0</v>
      </c>
      <c r="VL137" s="5">
        <f>'A remplir'!FX124</f>
        <v>0</v>
      </c>
      <c r="VM137" s="5">
        <f>'A remplir'!FY124</f>
        <v>0</v>
      </c>
      <c r="VN137" s="5">
        <f>'A remplir'!FZ124</f>
        <v>0</v>
      </c>
      <c r="VO137" s="5">
        <f>'A remplir'!GA124</f>
        <v>0</v>
      </c>
      <c r="VP137" s="5">
        <f>'A remplir'!GB124</f>
        <v>0</v>
      </c>
      <c r="VQ137" s="5">
        <f>'A remplir'!GC124</f>
        <v>0</v>
      </c>
      <c r="VR137" s="5">
        <f>'A remplir'!GD124</f>
        <v>0</v>
      </c>
      <c r="VS137" s="5">
        <f>'A remplir'!GE124</f>
        <v>0</v>
      </c>
      <c r="VT137" s="5">
        <f>'A remplir'!GF124</f>
        <v>0</v>
      </c>
      <c r="VU137" s="5">
        <f>'A remplir'!GG124</f>
        <v>0</v>
      </c>
      <c r="VV137" s="5">
        <f>'A remplir'!GH124</f>
        <v>0</v>
      </c>
      <c r="VW137" s="5">
        <f>'A remplir'!GI124</f>
        <v>0</v>
      </c>
      <c r="VX137" s="5">
        <f>'A remplir'!GJ124</f>
        <v>0</v>
      </c>
      <c r="VY137" s="5">
        <f>'A remplir'!GK124</f>
        <v>0</v>
      </c>
      <c r="VZ137" s="5">
        <f>'A remplir'!GL124</f>
        <v>0</v>
      </c>
      <c r="WA137" s="5">
        <f>'A remplir'!GM124</f>
        <v>0</v>
      </c>
      <c r="WB137" s="5">
        <f>'A remplir'!GN124</f>
        <v>0</v>
      </c>
      <c r="WC137" s="5">
        <f>'A remplir'!GO124</f>
        <v>0</v>
      </c>
      <c r="WD137" s="5">
        <f>'A remplir'!GP124</f>
        <v>0</v>
      </c>
      <c r="WE137" s="5">
        <f>'A remplir'!GQ124</f>
        <v>0</v>
      </c>
      <c r="WF137" s="5">
        <f>'A remplir'!GR124</f>
        <v>0</v>
      </c>
      <c r="WG137" s="5">
        <f>'A remplir'!GS124</f>
        <v>0</v>
      </c>
      <c r="WH137" s="5">
        <f>'A remplir'!GT124</f>
        <v>0</v>
      </c>
      <c r="WI137" s="5">
        <f>'A remplir'!GU124</f>
        <v>0</v>
      </c>
      <c r="WJ137" s="5">
        <f>'A remplir'!GV124</f>
        <v>0</v>
      </c>
      <c r="WK137" s="5">
        <f>'A remplir'!GW124</f>
        <v>0</v>
      </c>
      <c r="WL137" s="5">
        <f>'A remplir'!GX124</f>
        <v>0</v>
      </c>
      <c r="WM137" s="5">
        <f>'A remplir'!GY124</f>
        <v>0</v>
      </c>
      <c r="WN137" s="5">
        <f>'A remplir'!GZ124</f>
        <v>0</v>
      </c>
      <c r="WO137" s="5">
        <f>'A remplir'!HA124</f>
        <v>0</v>
      </c>
      <c r="WP137" s="5">
        <f>'A remplir'!HB124</f>
        <v>0</v>
      </c>
      <c r="WQ137" s="5">
        <f>'A remplir'!HC124</f>
        <v>0</v>
      </c>
      <c r="WR137" s="5">
        <f>'A remplir'!HD124</f>
        <v>0</v>
      </c>
      <c r="WS137" s="5">
        <f>'A remplir'!HE124</f>
        <v>0</v>
      </c>
      <c r="WT137" s="5">
        <f>'A remplir'!HF124</f>
        <v>0</v>
      </c>
      <c r="WU137" s="5">
        <f>'A remplir'!HG124</f>
        <v>0</v>
      </c>
      <c r="WV137" s="5">
        <f>'A remplir'!HH124</f>
        <v>0</v>
      </c>
      <c r="WW137" s="5">
        <f>'A remplir'!HI124</f>
        <v>0</v>
      </c>
      <c r="WX137" s="5">
        <f>'A remplir'!HJ124</f>
        <v>0</v>
      </c>
      <c r="WY137" s="5">
        <f>'A remplir'!HK124</f>
        <v>0</v>
      </c>
      <c r="WZ137" s="5">
        <f>'A remplir'!HL124</f>
        <v>0</v>
      </c>
      <c r="XA137" s="5">
        <f>'A remplir'!HM124</f>
        <v>0</v>
      </c>
      <c r="XB137" s="5">
        <f>'A remplir'!HN124</f>
        <v>0</v>
      </c>
      <c r="XC137" s="5">
        <f>'A remplir'!HO124</f>
        <v>0</v>
      </c>
      <c r="XD137" s="5">
        <f>'A remplir'!HP124</f>
        <v>0</v>
      </c>
      <c r="XE137" s="5">
        <f>'A remplir'!HQ124</f>
        <v>0</v>
      </c>
      <c r="XF137" s="5">
        <f>'A remplir'!HR124</f>
        <v>0</v>
      </c>
      <c r="XG137" s="5">
        <f>'A remplir'!HS124</f>
        <v>0</v>
      </c>
      <c r="XH137" s="5">
        <f>'A remplir'!HT124</f>
        <v>0</v>
      </c>
      <c r="XI137" s="5">
        <f>'A remplir'!HU124</f>
        <v>0</v>
      </c>
      <c r="XJ137" s="5">
        <f>'A remplir'!HV124</f>
        <v>0</v>
      </c>
      <c r="XK137" s="5">
        <f>'A remplir'!HW124</f>
        <v>0</v>
      </c>
      <c r="XL137" s="5">
        <f>'A remplir'!HX124</f>
        <v>0</v>
      </c>
      <c r="XM137" s="5">
        <f>'A remplir'!HY124</f>
        <v>0</v>
      </c>
      <c r="XN137" s="5">
        <f>'A remplir'!HZ124</f>
        <v>0</v>
      </c>
      <c r="XO137" s="5">
        <f>'A remplir'!IA124</f>
        <v>0</v>
      </c>
      <c r="XP137" s="5">
        <f>'A remplir'!IB124</f>
        <v>0</v>
      </c>
      <c r="XQ137" s="5">
        <f>'A remplir'!IC124</f>
        <v>0</v>
      </c>
      <c r="XR137" s="5">
        <f>'A remplir'!ID124</f>
        <v>0</v>
      </c>
      <c r="XS137" s="5">
        <f>'A remplir'!IE124</f>
        <v>0</v>
      </c>
      <c r="XT137" s="5">
        <f>'A remplir'!IF124</f>
        <v>0</v>
      </c>
      <c r="XU137" s="5">
        <f>'A remplir'!IG124</f>
        <v>0</v>
      </c>
      <c r="XV137" s="5">
        <f>'A remplir'!IH124</f>
        <v>0</v>
      </c>
      <c r="XW137" s="5">
        <f>'A remplir'!II124</f>
        <v>0</v>
      </c>
      <c r="XX137" s="5">
        <f>'A remplir'!IJ124</f>
        <v>0</v>
      </c>
      <c r="XY137" s="5">
        <f>'A remplir'!IK124</f>
        <v>0</v>
      </c>
      <c r="XZ137" s="5">
        <f>'A remplir'!IL124</f>
        <v>0</v>
      </c>
      <c r="YA137" s="5">
        <f>'A remplir'!IM124</f>
        <v>0</v>
      </c>
      <c r="YB137" s="5">
        <f>'A remplir'!IN124</f>
        <v>0</v>
      </c>
      <c r="YC137" s="5">
        <f>'A remplir'!IO124</f>
        <v>0</v>
      </c>
      <c r="YD137" s="5">
        <f>'A remplir'!IP124</f>
        <v>0</v>
      </c>
      <c r="YE137" s="5">
        <f>'A remplir'!IQ124</f>
        <v>0</v>
      </c>
      <c r="YF137" s="5">
        <f>'A remplir'!IR124</f>
        <v>0</v>
      </c>
      <c r="YG137" s="5">
        <f>'A remplir'!IS124</f>
        <v>0</v>
      </c>
      <c r="YH137" s="5">
        <f>'A remplir'!IT124</f>
        <v>0</v>
      </c>
      <c r="YI137" s="5">
        <f>'A remplir'!IU124</f>
        <v>0</v>
      </c>
      <c r="YJ137" s="5">
        <f>'A remplir'!IV124</f>
        <v>0</v>
      </c>
      <c r="YK137" s="5">
        <f>'A remplir'!IW124</f>
        <v>0</v>
      </c>
      <c r="YL137" s="5">
        <f>'A remplir'!IX124</f>
        <v>0</v>
      </c>
      <c r="YM137" s="5">
        <f>'A remplir'!IY124</f>
        <v>0</v>
      </c>
      <c r="YN137" s="5">
        <f>'A remplir'!IZ124</f>
        <v>0</v>
      </c>
      <c r="YO137" s="5">
        <f>'A remplir'!JA124</f>
        <v>0</v>
      </c>
      <c r="YP137" s="5">
        <f>'A remplir'!JB124</f>
        <v>0</v>
      </c>
      <c r="YQ137" s="5">
        <f>'A remplir'!JC124</f>
        <v>0</v>
      </c>
      <c r="YR137" s="5">
        <f>'A remplir'!JD124</f>
        <v>0</v>
      </c>
      <c r="YS137" s="5">
        <f>'A remplir'!JE124</f>
        <v>0</v>
      </c>
      <c r="YT137" s="5">
        <f>'A remplir'!JF124</f>
        <v>0</v>
      </c>
      <c r="YU137" s="5">
        <f>'A remplir'!JG124</f>
        <v>0</v>
      </c>
      <c r="YV137" s="5">
        <f>'A remplir'!JH124</f>
        <v>0</v>
      </c>
      <c r="YW137" s="5">
        <f>'A remplir'!JI124</f>
        <v>0</v>
      </c>
      <c r="YX137" s="5">
        <f>'A remplir'!JJ124</f>
        <v>0</v>
      </c>
      <c r="YY137" s="5">
        <f>'A remplir'!JK124</f>
        <v>0</v>
      </c>
      <c r="YZ137" s="5">
        <f>'A remplir'!JL124</f>
        <v>0</v>
      </c>
      <c r="ZA137" s="5">
        <f>'A remplir'!JM124</f>
        <v>0</v>
      </c>
      <c r="ZB137" s="5">
        <f>'A remplir'!JN124</f>
        <v>0</v>
      </c>
      <c r="ZC137" s="5">
        <f>'A remplir'!JO124</f>
        <v>0</v>
      </c>
      <c r="ZD137" s="5">
        <f>'A remplir'!JP124</f>
        <v>0</v>
      </c>
      <c r="ZE137" s="5">
        <f>'A remplir'!JQ124</f>
        <v>0</v>
      </c>
      <c r="ZF137" s="5">
        <f>'A remplir'!JR124</f>
        <v>0</v>
      </c>
      <c r="ZG137" s="5">
        <f>'A remplir'!JS124</f>
        <v>0</v>
      </c>
      <c r="ZH137" s="5">
        <f>'A remplir'!JT124</f>
        <v>0</v>
      </c>
      <c r="ZI137" s="5">
        <f>'A remplir'!JU124</f>
        <v>0</v>
      </c>
      <c r="ZJ137" s="5">
        <f>'A remplir'!JV124</f>
        <v>0</v>
      </c>
      <c r="ZK137" s="5">
        <f>'A remplir'!JW124</f>
        <v>0</v>
      </c>
      <c r="ZL137" s="5">
        <f>'A remplir'!JX124</f>
        <v>0</v>
      </c>
      <c r="ZM137" s="5">
        <f>'A remplir'!JY124</f>
        <v>0</v>
      </c>
      <c r="ZN137" s="5">
        <f>'A remplir'!JZ124</f>
        <v>0</v>
      </c>
      <c r="ZO137" s="5">
        <f>'A remplir'!KA124</f>
        <v>0</v>
      </c>
      <c r="ZP137" s="5">
        <f>'A remplir'!KB124</f>
        <v>0</v>
      </c>
      <c r="ZQ137" s="5">
        <f>'A remplir'!KC124</f>
        <v>0</v>
      </c>
      <c r="ZR137" s="5">
        <f>'A remplir'!KD124</f>
        <v>0</v>
      </c>
      <c r="ZS137" s="5">
        <f>'A remplir'!KE124</f>
        <v>0</v>
      </c>
      <c r="ZT137" s="5">
        <f>'A remplir'!KF124</f>
        <v>0</v>
      </c>
      <c r="ZU137" s="5">
        <f>'A remplir'!KG124</f>
        <v>0</v>
      </c>
      <c r="ZV137" s="5">
        <f>'A remplir'!KH124</f>
        <v>0</v>
      </c>
      <c r="ZW137" s="5">
        <f>'A remplir'!KI124</f>
        <v>0</v>
      </c>
      <c r="ZX137" s="5">
        <f>'A remplir'!KJ124</f>
        <v>0</v>
      </c>
      <c r="ZY137" s="5">
        <f>'A remplir'!KK124</f>
        <v>0</v>
      </c>
      <c r="ZZ137" s="5">
        <f>'A remplir'!KL124</f>
        <v>0</v>
      </c>
      <c r="AAA137" s="5">
        <f>'A remplir'!KM124</f>
        <v>0</v>
      </c>
      <c r="AAB137" s="5">
        <f>'A remplir'!KN124</f>
        <v>0</v>
      </c>
      <c r="AAC137" s="5">
        <f>'A remplir'!KO124</f>
        <v>0</v>
      </c>
      <c r="AAD137" s="5">
        <f>'A remplir'!KP124</f>
        <v>0</v>
      </c>
      <c r="AAE137" s="5">
        <f>'A remplir'!KQ124</f>
        <v>0</v>
      </c>
      <c r="AAF137" s="5">
        <f>'A remplir'!KR124</f>
        <v>0</v>
      </c>
      <c r="AAG137" s="5">
        <f>'A remplir'!KS124</f>
        <v>0</v>
      </c>
      <c r="AAH137" s="5">
        <f>'A remplir'!KT124</f>
        <v>0</v>
      </c>
      <c r="AAI137" s="5">
        <f>'A remplir'!KU124</f>
        <v>0</v>
      </c>
      <c r="AAJ137" s="5">
        <f>'A remplir'!KV124</f>
        <v>0</v>
      </c>
      <c r="AAK137" s="5">
        <f>'A remplir'!KW124</f>
        <v>0</v>
      </c>
      <c r="AAL137" s="5">
        <f>'A remplir'!KX124</f>
        <v>0</v>
      </c>
      <c r="AAM137" s="5">
        <f>'A remplir'!KY124</f>
        <v>0</v>
      </c>
      <c r="AAN137" s="5">
        <f>'A remplir'!KZ124</f>
        <v>0</v>
      </c>
      <c r="AAO137" s="5">
        <f>'A remplir'!LA124</f>
        <v>0</v>
      </c>
      <c r="AAP137" s="5">
        <f>'A remplir'!LB124</f>
        <v>0</v>
      </c>
      <c r="AAQ137" s="5">
        <f>'A remplir'!LC124</f>
        <v>0</v>
      </c>
      <c r="AAR137" s="5">
        <f>'A remplir'!LD124</f>
        <v>0</v>
      </c>
      <c r="AAS137" s="5">
        <f>'A remplir'!LE124</f>
        <v>0</v>
      </c>
      <c r="AAT137" s="5">
        <f>'A remplir'!LF124</f>
        <v>0</v>
      </c>
      <c r="AAU137" s="5">
        <f>'A remplir'!LG124</f>
        <v>0</v>
      </c>
      <c r="AAV137" s="5">
        <f>'A remplir'!LH124</f>
        <v>0</v>
      </c>
      <c r="AAW137" s="5">
        <f>'A remplir'!LI124</f>
        <v>0</v>
      </c>
      <c r="AAX137" s="5">
        <f>'A remplir'!LJ124</f>
        <v>0</v>
      </c>
      <c r="AAY137" s="5">
        <f>'A remplir'!LK124</f>
        <v>0</v>
      </c>
      <c r="AAZ137" s="5">
        <f>'A remplir'!LL124</f>
        <v>0</v>
      </c>
      <c r="ABA137" s="5">
        <f>'A remplir'!LM124</f>
        <v>0</v>
      </c>
      <c r="ABB137" s="5">
        <f>'A remplir'!LN124</f>
        <v>0</v>
      </c>
      <c r="ABC137" s="5">
        <f>'A remplir'!LO124</f>
        <v>0</v>
      </c>
      <c r="ABD137" s="5">
        <f>'A remplir'!LP124</f>
        <v>0</v>
      </c>
      <c r="ABE137" s="5">
        <f>'A remplir'!LQ124</f>
        <v>0</v>
      </c>
      <c r="ABF137" s="5">
        <f>'A remplir'!LR124</f>
        <v>0</v>
      </c>
      <c r="ABG137" s="5">
        <f>'A remplir'!LS124</f>
        <v>0</v>
      </c>
      <c r="ABH137" s="5">
        <f>'A remplir'!LT124</f>
        <v>0</v>
      </c>
      <c r="ABI137" s="5">
        <f>'A remplir'!LU124</f>
        <v>0</v>
      </c>
      <c r="ABJ137" s="5">
        <f>'A remplir'!LV124</f>
        <v>0</v>
      </c>
      <c r="ABK137" s="5">
        <f>'A remplir'!LW124</f>
        <v>0</v>
      </c>
      <c r="ABL137" s="5">
        <f>'A remplir'!LX124</f>
        <v>0</v>
      </c>
      <c r="ABM137" s="5">
        <f>'A remplir'!LY124</f>
        <v>0</v>
      </c>
      <c r="ABN137" s="5">
        <f>'A remplir'!LZ124</f>
        <v>0</v>
      </c>
      <c r="ABO137" s="5">
        <f>'A remplir'!MA124</f>
        <v>0</v>
      </c>
      <c r="ABP137" s="5">
        <f>'A remplir'!MB124</f>
        <v>0</v>
      </c>
      <c r="ABQ137" s="5">
        <f>'A remplir'!MC124</f>
        <v>0</v>
      </c>
      <c r="ABR137" s="5">
        <f>'A remplir'!MD124</f>
        <v>0</v>
      </c>
      <c r="ABS137" s="5">
        <f>'A remplir'!ME124</f>
        <v>0</v>
      </c>
      <c r="ABT137" s="5">
        <f>'A remplir'!MF124</f>
        <v>0</v>
      </c>
      <c r="ABU137" s="5">
        <f>'A remplir'!MG124</f>
        <v>0</v>
      </c>
      <c r="ABV137" s="5">
        <f>'A remplir'!MH124</f>
        <v>0</v>
      </c>
      <c r="ABW137" s="5">
        <f>'A remplir'!MI124</f>
        <v>0</v>
      </c>
      <c r="ABX137" s="5">
        <f>'A remplir'!MJ124</f>
        <v>0</v>
      </c>
      <c r="ABY137" s="5">
        <f>'A remplir'!MK124</f>
        <v>0</v>
      </c>
      <c r="ABZ137" s="5">
        <f>'A remplir'!ML124</f>
        <v>0</v>
      </c>
      <c r="ACA137" s="5">
        <f>'A remplir'!MM124</f>
        <v>0</v>
      </c>
      <c r="ACB137" s="5">
        <f>'A remplir'!MN124</f>
        <v>0</v>
      </c>
      <c r="ACC137" s="5">
        <f>'A remplir'!MO124</f>
        <v>0</v>
      </c>
      <c r="ACD137" s="5">
        <f>'A remplir'!MP124</f>
        <v>0</v>
      </c>
      <c r="ACE137" s="5">
        <f>'A remplir'!MQ124</f>
        <v>0</v>
      </c>
      <c r="ACF137" s="5">
        <f>'A remplir'!MR124</f>
        <v>0</v>
      </c>
      <c r="ACG137" s="5">
        <f>'A remplir'!MS124</f>
        <v>0</v>
      </c>
      <c r="ACH137" s="5">
        <f>'A remplir'!MT124</f>
        <v>0</v>
      </c>
      <c r="ACI137" s="5">
        <f>'A remplir'!MU124</f>
        <v>0</v>
      </c>
      <c r="ACJ137" s="5">
        <f>'A remplir'!MV124</f>
        <v>0</v>
      </c>
      <c r="ACK137" s="5">
        <f>'A remplir'!MW124</f>
        <v>0</v>
      </c>
      <c r="ACL137" s="5">
        <f>'A remplir'!MX124</f>
        <v>0</v>
      </c>
      <c r="ACM137" s="5">
        <f>'A remplir'!MY124</f>
        <v>0</v>
      </c>
      <c r="ACN137" s="5">
        <f>'A remplir'!MZ124</f>
        <v>0</v>
      </c>
      <c r="ACO137" s="5">
        <f>'A remplir'!NA124</f>
        <v>0</v>
      </c>
      <c r="ACP137" s="5">
        <f>'A remplir'!NB124</f>
        <v>0</v>
      </c>
      <c r="ACQ137" s="5">
        <f>'A remplir'!NC124</f>
        <v>0</v>
      </c>
      <c r="ACR137" s="5">
        <f>'A remplir'!ND124</f>
        <v>0</v>
      </c>
      <c r="ACS137" s="5">
        <f>'A remplir'!NE124</f>
        <v>0</v>
      </c>
      <c r="ACT137" s="5">
        <f>'A remplir'!NF124</f>
        <v>0</v>
      </c>
      <c r="ACU137" s="5">
        <f>'A remplir'!NG124</f>
        <v>0</v>
      </c>
      <c r="ACV137" s="5">
        <f>'A remplir'!NH124</f>
        <v>0</v>
      </c>
      <c r="ACW137" s="5">
        <f>'A remplir'!NI124</f>
        <v>0</v>
      </c>
      <c r="ACX137" s="5">
        <f>'A remplir'!NJ124</f>
        <v>0</v>
      </c>
      <c r="ACY137" s="5">
        <f>'A remplir'!NK124</f>
        <v>0</v>
      </c>
      <c r="ACZ137" s="5">
        <f>'A remplir'!NL124</f>
        <v>0</v>
      </c>
      <c r="ADA137" s="5">
        <f>'A remplir'!NM124</f>
        <v>0</v>
      </c>
      <c r="ADB137" s="5">
        <f>'A remplir'!NN124</f>
        <v>0</v>
      </c>
      <c r="ADC137" s="5">
        <f>'A remplir'!NO124</f>
        <v>0</v>
      </c>
      <c r="ADD137" s="5">
        <f>'A remplir'!NP124</f>
        <v>0</v>
      </c>
      <c r="ADE137" s="5">
        <f>'A remplir'!NQ124</f>
        <v>0</v>
      </c>
      <c r="ADF137" s="5">
        <f>'A remplir'!NR124</f>
        <v>0</v>
      </c>
      <c r="ADG137" s="5">
        <f>'A remplir'!NS124</f>
        <v>0</v>
      </c>
      <c r="ADH137" s="5">
        <f>'A remplir'!NT124</f>
        <v>0</v>
      </c>
      <c r="ADI137" s="5">
        <f>'A remplir'!NU124</f>
        <v>0</v>
      </c>
      <c r="ADJ137" s="5">
        <f>'A remplir'!NV124</f>
        <v>0</v>
      </c>
      <c r="ADK137" s="5">
        <f>'A remplir'!NW124</f>
        <v>0</v>
      </c>
      <c r="ADL137" s="5">
        <f>'A remplir'!NX124</f>
        <v>0</v>
      </c>
      <c r="ADM137" s="5">
        <f>'A remplir'!NY124</f>
        <v>0</v>
      </c>
      <c r="ADN137" s="5">
        <f>'A remplir'!NZ124</f>
        <v>0</v>
      </c>
      <c r="ADO137" s="5">
        <f>'A remplir'!OA124</f>
        <v>0</v>
      </c>
      <c r="ADP137" s="5">
        <f>'A remplir'!OB124</f>
        <v>0</v>
      </c>
      <c r="ADQ137" s="5">
        <f>'A remplir'!OC124</f>
        <v>0</v>
      </c>
      <c r="ADR137" s="5">
        <f>'A remplir'!OD124</f>
        <v>0</v>
      </c>
      <c r="ADS137" s="5">
        <f>'A remplir'!OE124</f>
        <v>0</v>
      </c>
      <c r="ADT137" s="5">
        <f>'A remplir'!OF124</f>
        <v>0</v>
      </c>
      <c r="ADU137" s="5">
        <f>'A remplir'!OG124</f>
        <v>0</v>
      </c>
      <c r="ADV137" s="5">
        <f>'A remplir'!OH124</f>
        <v>0</v>
      </c>
      <c r="ADW137" s="5">
        <f>'A remplir'!OI124</f>
        <v>0</v>
      </c>
      <c r="ADX137" s="5">
        <f>'A remplir'!OJ124</f>
        <v>0</v>
      </c>
      <c r="ADY137" s="5">
        <f>'A remplir'!OK124</f>
        <v>0</v>
      </c>
      <c r="ADZ137" s="5">
        <f>'A remplir'!OL124</f>
        <v>0</v>
      </c>
    </row>
    <row r="138" spans="1:806" ht="15.75" thickBot="1" x14ac:dyDescent="0.3">
      <c r="A138" s="3">
        <f>'A remplir'!OO138</f>
        <v>1</v>
      </c>
      <c r="B138" s="119"/>
      <c r="C138" s="121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  <c r="JD138" s="116"/>
      <c r="JE138" s="116"/>
      <c r="JF138" s="116"/>
      <c r="JG138" s="116"/>
      <c r="JH138" s="116"/>
      <c r="JI138" s="116"/>
      <c r="JJ138" s="116"/>
      <c r="JK138" s="116"/>
      <c r="JL138" s="116"/>
      <c r="JM138" s="116"/>
      <c r="JN138" s="116"/>
      <c r="JO138" s="116"/>
      <c r="JP138" s="116"/>
      <c r="JQ138" s="116"/>
      <c r="JR138" s="116"/>
      <c r="JS138" s="116"/>
      <c r="JT138" s="116"/>
      <c r="JU138" s="116"/>
      <c r="JV138" s="116"/>
      <c r="JW138" s="116"/>
      <c r="JX138" s="116"/>
      <c r="JY138" s="116"/>
      <c r="JZ138" s="116"/>
      <c r="KA138" s="116"/>
      <c r="KB138" s="116"/>
      <c r="KC138" s="116"/>
      <c r="KD138" s="116"/>
      <c r="KE138" s="116"/>
      <c r="KF138" s="116"/>
      <c r="KG138" s="116"/>
      <c r="KH138" s="116"/>
      <c r="KI138" s="116"/>
      <c r="KJ138" s="116"/>
      <c r="KK138" s="116"/>
      <c r="KL138" s="116"/>
      <c r="KM138" s="116"/>
      <c r="KN138" s="116"/>
      <c r="KO138" s="116"/>
      <c r="KP138" s="116"/>
      <c r="KQ138" s="116"/>
      <c r="KR138" s="116"/>
      <c r="KS138" s="116"/>
      <c r="KT138" s="116"/>
      <c r="KU138" s="116"/>
      <c r="KV138" s="116"/>
      <c r="KW138" s="116"/>
      <c r="KX138" s="116"/>
      <c r="KY138" s="116"/>
      <c r="KZ138" s="116"/>
      <c r="LA138" s="116"/>
      <c r="LB138" s="116"/>
      <c r="LC138" s="116"/>
      <c r="LD138" s="116"/>
      <c r="LE138" s="116"/>
      <c r="LF138" s="116"/>
      <c r="LG138" s="116"/>
      <c r="LH138" s="116"/>
      <c r="LI138" s="116"/>
      <c r="LJ138" s="116"/>
      <c r="LK138" s="116"/>
      <c r="LL138" s="116"/>
      <c r="LM138" s="116"/>
      <c r="LN138" s="116"/>
      <c r="LO138" s="116"/>
      <c r="LP138" s="116"/>
      <c r="LQ138" s="116"/>
      <c r="LR138" s="116"/>
      <c r="LS138" s="116"/>
      <c r="LT138" s="116"/>
      <c r="LU138" s="116"/>
      <c r="LV138" s="116"/>
      <c r="LW138" s="116"/>
      <c r="LX138" s="116"/>
      <c r="LY138" s="116"/>
      <c r="LZ138" s="116"/>
      <c r="MA138" s="116"/>
      <c r="MB138" s="116"/>
      <c r="MC138" s="116"/>
      <c r="MD138" s="116"/>
      <c r="ME138" s="116"/>
      <c r="MF138" s="116"/>
      <c r="MG138" s="116"/>
      <c r="MH138" s="116"/>
      <c r="MI138" s="116"/>
      <c r="MJ138" s="116"/>
      <c r="MK138" s="116"/>
      <c r="ML138" s="116"/>
      <c r="MM138" s="116"/>
      <c r="MN138" s="116"/>
      <c r="MO138" s="116"/>
      <c r="MP138" s="116"/>
      <c r="MQ138" s="116"/>
      <c r="MR138" s="116"/>
      <c r="MS138" s="116"/>
      <c r="MT138" s="116"/>
      <c r="MU138" s="116"/>
      <c r="MV138" s="116"/>
      <c r="MW138" s="116"/>
      <c r="MX138" s="116"/>
      <c r="MY138" s="116"/>
      <c r="MZ138" s="116"/>
      <c r="NA138" s="116"/>
      <c r="NB138" s="116"/>
      <c r="NC138" s="116"/>
      <c r="ND138" s="116"/>
      <c r="NE138" s="116"/>
      <c r="NF138" s="116"/>
      <c r="NG138" s="116"/>
      <c r="NH138" s="116"/>
      <c r="NI138" s="116"/>
      <c r="NJ138" s="116"/>
      <c r="NK138" s="116"/>
      <c r="NL138" s="116"/>
      <c r="NM138" s="116"/>
      <c r="NN138" s="116"/>
      <c r="NO138" s="116"/>
      <c r="NP138" s="116"/>
      <c r="NQ138" s="116"/>
      <c r="NR138" s="116"/>
      <c r="NS138" s="116"/>
      <c r="NT138" s="116"/>
      <c r="NU138" s="116"/>
      <c r="NV138" s="116"/>
      <c r="NW138" s="116"/>
      <c r="NX138" s="116"/>
      <c r="NY138" s="116"/>
      <c r="NZ138" s="116"/>
      <c r="OA138" s="116"/>
      <c r="OB138" s="116"/>
      <c r="OC138" s="116"/>
      <c r="OD138" s="116"/>
      <c r="OE138" s="116"/>
      <c r="OF138" s="116"/>
      <c r="OG138" s="116"/>
      <c r="OH138" s="116"/>
      <c r="OI138" s="116"/>
      <c r="OJ138" s="116"/>
      <c r="OK138" s="116"/>
      <c r="OL138" s="116"/>
      <c r="OM138" s="116"/>
      <c r="ON138" s="4"/>
      <c r="OO138" s="2"/>
      <c r="OP138" s="120"/>
      <c r="OQ138" s="5">
        <f>'A remplir'!C125</f>
        <v>0</v>
      </c>
      <c r="OR138" s="5">
        <f>'A remplir'!D125</f>
        <v>0</v>
      </c>
      <c r="OS138" s="5">
        <f>'A remplir'!E125</f>
        <v>1</v>
      </c>
      <c r="OT138" s="5">
        <f>'A remplir'!F125</f>
        <v>0</v>
      </c>
      <c r="OU138" s="5">
        <f>'A remplir'!G125</f>
        <v>0</v>
      </c>
      <c r="OV138" s="5">
        <f>'A remplir'!H125</f>
        <v>0</v>
      </c>
      <c r="OW138" s="5">
        <f>'A remplir'!I125</f>
        <v>0</v>
      </c>
      <c r="OX138" s="5">
        <f>'A remplir'!J125</f>
        <v>0</v>
      </c>
      <c r="OY138" s="5">
        <f>'A remplir'!K125</f>
        <v>0</v>
      </c>
      <c r="OZ138" s="5">
        <f>'A remplir'!L125</f>
        <v>0</v>
      </c>
      <c r="PA138" s="5">
        <f>'A remplir'!M125</f>
        <v>0</v>
      </c>
      <c r="PB138" s="5">
        <f>'A remplir'!N125</f>
        <v>0</v>
      </c>
      <c r="PC138" s="5">
        <f>'A remplir'!O125</f>
        <v>0</v>
      </c>
      <c r="PD138" s="5">
        <f>'A remplir'!P125</f>
        <v>0</v>
      </c>
      <c r="PE138" s="5">
        <f>'A remplir'!Q125</f>
        <v>0</v>
      </c>
      <c r="PF138" s="5">
        <f>'A remplir'!R125</f>
        <v>0</v>
      </c>
      <c r="PG138" s="5">
        <f>'A remplir'!S125</f>
        <v>0</v>
      </c>
      <c r="PH138" s="5">
        <f>'A remplir'!T125</f>
        <v>0</v>
      </c>
      <c r="PI138" s="5">
        <f>'A remplir'!U125</f>
        <v>0</v>
      </c>
      <c r="PJ138" s="5">
        <f>'A remplir'!V125</f>
        <v>0</v>
      </c>
      <c r="PK138" s="5">
        <f>'A remplir'!W125</f>
        <v>0</v>
      </c>
      <c r="PL138" s="5">
        <f>'A remplir'!X125</f>
        <v>0</v>
      </c>
      <c r="PM138" s="5">
        <f>'A remplir'!Y125</f>
        <v>0</v>
      </c>
      <c r="PN138" s="5">
        <f>'A remplir'!Z125</f>
        <v>0</v>
      </c>
      <c r="PO138" s="5">
        <f>'A remplir'!AA125</f>
        <v>0</v>
      </c>
      <c r="PP138" s="5">
        <f>'A remplir'!AB125</f>
        <v>0</v>
      </c>
      <c r="PQ138" s="5">
        <f>'A remplir'!AC125</f>
        <v>0</v>
      </c>
      <c r="PR138" s="5">
        <f>'A remplir'!AD125</f>
        <v>0</v>
      </c>
      <c r="PS138" s="5">
        <f>'A remplir'!AE125</f>
        <v>0</v>
      </c>
      <c r="PT138" s="5">
        <f>'A remplir'!AF125</f>
        <v>0</v>
      </c>
      <c r="PU138" s="5">
        <f>'A remplir'!AG125</f>
        <v>0</v>
      </c>
      <c r="PV138" s="5">
        <f>'A remplir'!AH125</f>
        <v>0</v>
      </c>
      <c r="PW138" s="5">
        <f>'A remplir'!AI125</f>
        <v>0</v>
      </c>
      <c r="PX138" s="5">
        <f>'A remplir'!AJ125</f>
        <v>0</v>
      </c>
      <c r="PY138" s="5">
        <f>'A remplir'!AK125</f>
        <v>0</v>
      </c>
      <c r="PZ138" s="5">
        <f>'A remplir'!AL125</f>
        <v>0</v>
      </c>
      <c r="QA138" s="5">
        <f>'A remplir'!AM125</f>
        <v>0</v>
      </c>
      <c r="QB138" s="5">
        <f>'A remplir'!AN125</f>
        <v>0</v>
      </c>
      <c r="QC138" s="5">
        <f>'A remplir'!AO125</f>
        <v>0</v>
      </c>
      <c r="QD138" s="5">
        <f>'A remplir'!AP125</f>
        <v>0</v>
      </c>
      <c r="QE138" s="5">
        <f>'A remplir'!AQ125</f>
        <v>0</v>
      </c>
      <c r="QF138" s="5">
        <f>'A remplir'!AR125</f>
        <v>0</v>
      </c>
      <c r="QG138" s="5">
        <f>'A remplir'!AS125</f>
        <v>0</v>
      </c>
      <c r="QH138" s="5">
        <f>'A remplir'!AT125</f>
        <v>0</v>
      </c>
      <c r="QI138" s="5">
        <f>'A remplir'!AU125</f>
        <v>0</v>
      </c>
      <c r="QJ138" s="5">
        <f>'A remplir'!AV125</f>
        <v>0</v>
      </c>
      <c r="QK138" s="5">
        <f>'A remplir'!AW125</f>
        <v>0</v>
      </c>
      <c r="QL138" s="5">
        <f>'A remplir'!AX125</f>
        <v>0</v>
      </c>
      <c r="QM138" s="5">
        <f>'A remplir'!AY125</f>
        <v>0</v>
      </c>
      <c r="QN138" s="5">
        <f>'A remplir'!AZ125</f>
        <v>0</v>
      </c>
      <c r="QO138" s="5">
        <f>'A remplir'!BA125</f>
        <v>0</v>
      </c>
      <c r="QP138" s="5">
        <f>'A remplir'!BB125</f>
        <v>0</v>
      </c>
      <c r="QQ138" s="5">
        <f>'A remplir'!BC125</f>
        <v>0</v>
      </c>
      <c r="QR138" s="5">
        <f>'A remplir'!BD125</f>
        <v>0</v>
      </c>
      <c r="QS138" s="5">
        <f>'A remplir'!BE125</f>
        <v>0</v>
      </c>
      <c r="QT138" s="5">
        <f>'A remplir'!BF125</f>
        <v>0</v>
      </c>
      <c r="QU138" s="5">
        <f>'A remplir'!BG125</f>
        <v>0</v>
      </c>
      <c r="QV138" s="5">
        <f>'A remplir'!BH125</f>
        <v>0</v>
      </c>
      <c r="QW138" s="5">
        <f>'A remplir'!BI125</f>
        <v>0</v>
      </c>
      <c r="QX138" s="5">
        <f>'A remplir'!BJ125</f>
        <v>0</v>
      </c>
      <c r="QY138" s="5">
        <f>'A remplir'!BK125</f>
        <v>0</v>
      </c>
      <c r="QZ138" s="5">
        <f>'A remplir'!BL125</f>
        <v>0</v>
      </c>
      <c r="RA138" s="5">
        <f>'A remplir'!BM125</f>
        <v>0</v>
      </c>
      <c r="RB138" s="5">
        <f>'A remplir'!BN125</f>
        <v>0</v>
      </c>
      <c r="RC138" s="5">
        <f>'A remplir'!BO125</f>
        <v>0</v>
      </c>
      <c r="RD138" s="5">
        <f>'A remplir'!BP125</f>
        <v>0</v>
      </c>
      <c r="RE138" s="5">
        <f>'A remplir'!BQ125</f>
        <v>0</v>
      </c>
      <c r="RF138" s="5">
        <f>'A remplir'!BR125</f>
        <v>0</v>
      </c>
      <c r="RG138" s="5">
        <f>'A remplir'!BS125</f>
        <v>0</v>
      </c>
      <c r="RH138" s="5">
        <f>'A remplir'!BT125</f>
        <v>0</v>
      </c>
      <c r="RI138" s="5">
        <f>'A remplir'!BU125</f>
        <v>0</v>
      </c>
      <c r="RJ138" s="5">
        <f>'A remplir'!BV125</f>
        <v>0</v>
      </c>
      <c r="RK138" s="5">
        <f>'A remplir'!BW125</f>
        <v>0</v>
      </c>
      <c r="RL138" s="5">
        <f>'A remplir'!BX125</f>
        <v>0</v>
      </c>
      <c r="RM138" s="5">
        <f>'A remplir'!BY125</f>
        <v>0</v>
      </c>
      <c r="RN138" s="5">
        <f>'A remplir'!BZ125</f>
        <v>0</v>
      </c>
      <c r="RO138" s="5">
        <f>'A remplir'!CA125</f>
        <v>0</v>
      </c>
      <c r="RP138" s="5">
        <f>'A remplir'!CB125</f>
        <v>0</v>
      </c>
      <c r="RQ138" s="5">
        <f>'A remplir'!CC125</f>
        <v>0</v>
      </c>
      <c r="RR138" s="5">
        <f>'A remplir'!CD125</f>
        <v>0</v>
      </c>
      <c r="RS138" s="5">
        <f>'A remplir'!CE125</f>
        <v>0</v>
      </c>
      <c r="RT138" s="5">
        <f>'A remplir'!CF125</f>
        <v>0</v>
      </c>
      <c r="RU138" s="5">
        <f>'A remplir'!CG125</f>
        <v>0</v>
      </c>
      <c r="RV138" s="5">
        <f>'A remplir'!CH125</f>
        <v>0</v>
      </c>
      <c r="RW138" s="5">
        <f>'A remplir'!CI125</f>
        <v>0</v>
      </c>
      <c r="RX138" s="5">
        <f>'A remplir'!CJ125</f>
        <v>0</v>
      </c>
      <c r="RY138" s="5">
        <f>'A remplir'!CK125</f>
        <v>0</v>
      </c>
      <c r="RZ138" s="5">
        <f>'A remplir'!CL125</f>
        <v>0</v>
      </c>
      <c r="SA138" s="5">
        <f>'A remplir'!CM125</f>
        <v>0</v>
      </c>
      <c r="SB138" s="5">
        <f>'A remplir'!CN125</f>
        <v>0</v>
      </c>
      <c r="SC138" s="5">
        <f>'A remplir'!CO125</f>
        <v>0</v>
      </c>
      <c r="SD138" s="5">
        <f>'A remplir'!CP125</f>
        <v>0</v>
      </c>
      <c r="SE138" s="5">
        <f>'A remplir'!CQ125</f>
        <v>0</v>
      </c>
      <c r="SF138" s="5">
        <f>'A remplir'!CR125</f>
        <v>0</v>
      </c>
      <c r="SG138" s="5">
        <f>'A remplir'!CS125</f>
        <v>0</v>
      </c>
      <c r="SH138" s="5">
        <f>'A remplir'!CT125</f>
        <v>0</v>
      </c>
      <c r="SI138" s="5">
        <f>'A remplir'!CU125</f>
        <v>0</v>
      </c>
      <c r="SJ138" s="5">
        <f>'A remplir'!CV125</f>
        <v>0</v>
      </c>
      <c r="SK138" s="5">
        <f>'A remplir'!CW125</f>
        <v>0</v>
      </c>
      <c r="SL138" s="5">
        <f>'A remplir'!CX125</f>
        <v>0</v>
      </c>
      <c r="SM138" s="5">
        <f>'A remplir'!CY125</f>
        <v>0</v>
      </c>
      <c r="SN138" s="5">
        <f>'A remplir'!CZ125</f>
        <v>0</v>
      </c>
      <c r="SO138" s="5">
        <f>'A remplir'!DA125</f>
        <v>0</v>
      </c>
      <c r="SP138" s="5">
        <f>'A remplir'!DB125</f>
        <v>0</v>
      </c>
      <c r="SQ138" s="5">
        <f>'A remplir'!DC125</f>
        <v>0</v>
      </c>
      <c r="SR138" s="5">
        <f>'A remplir'!DD125</f>
        <v>0</v>
      </c>
      <c r="SS138" s="5">
        <f>'A remplir'!DE125</f>
        <v>0</v>
      </c>
      <c r="ST138" s="5">
        <f>'A remplir'!DF125</f>
        <v>0</v>
      </c>
      <c r="SU138" s="5">
        <f>'A remplir'!DG125</f>
        <v>0</v>
      </c>
      <c r="SV138" s="5">
        <f>'A remplir'!DH125</f>
        <v>0</v>
      </c>
      <c r="SW138" s="5">
        <f>'A remplir'!DI125</f>
        <v>0</v>
      </c>
      <c r="SX138" s="5">
        <f>'A remplir'!DJ125</f>
        <v>0</v>
      </c>
      <c r="SY138" s="5">
        <f>'A remplir'!DK125</f>
        <v>0</v>
      </c>
      <c r="SZ138" s="5">
        <f>'A remplir'!DL125</f>
        <v>0</v>
      </c>
      <c r="TA138" s="5">
        <f>'A remplir'!DM125</f>
        <v>0</v>
      </c>
      <c r="TB138" s="5">
        <f>'A remplir'!DN125</f>
        <v>0</v>
      </c>
      <c r="TC138" s="5">
        <f>'A remplir'!DO125</f>
        <v>0</v>
      </c>
      <c r="TD138" s="5">
        <f>'A remplir'!DP125</f>
        <v>0</v>
      </c>
      <c r="TE138" s="5">
        <f>'A remplir'!DQ125</f>
        <v>0</v>
      </c>
      <c r="TF138" s="5">
        <f>'A remplir'!DR125</f>
        <v>0</v>
      </c>
      <c r="TG138" s="5">
        <f>'A remplir'!DS125</f>
        <v>0</v>
      </c>
      <c r="TH138" s="5">
        <f>'A remplir'!DT125</f>
        <v>0</v>
      </c>
      <c r="TI138" s="5">
        <f>'A remplir'!DU125</f>
        <v>0</v>
      </c>
      <c r="TJ138" s="5">
        <f>'A remplir'!DV125</f>
        <v>0</v>
      </c>
      <c r="TK138" s="5">
        <f>'A remplir'!DW125</f>
        <v>0</v>
      </c>
      <c r="TL138" s="5">
        <f>'A remplir'!DX125</f>
        <v>0</v>
      </c>
      <c r="TM138" s="5">
        <f>'A remplir'!DY125</f>
        <v>0</v>
      </c>
      <c r="TN138" s="5">
        <f>'A remplir'!DZ125</f>
        <v>0</v>
      </c>
      <c r="TO138" s="5">
        <f>'A remplir'!EA125</f>
        <v>0</v>
      </c>
      <c r="TP138" s="5">
        <f>'A remplir'!EB125</f>
        <v>0</v>
      </c>
      <c r="TQ138" s="5">
        <f>'A remplir'!EC125</f>
        <v>0</v>
      </c>
      <c r="TR138" s="5">
        <f>'A remplir'!ED125</f>
        <v>0</v>
      </c>
      <c r="TS138" s="5">
        <f>'A remplir'!EE125</f>
        <v>0</v>
      </c>
      <c r="TT138" s="5">
        <f>'A remplir'!EF125</f>
        <v>0</v>
      </c>
      <c r="TU138" s="5">
        <f>'A remplir'!EG125</f>
        <v>0</v>
      </c>
      <c r="TV138" s="5">
        <f>'A remplir'!EH125</f>
        <v>0</v>
      </c>
      <c r="TW138" s="5">
        <f>'A remplir'!EI125</f>
        <v>0</v>
      </c>
      <c r="TX138" s="5">
        <f>'A remplir'!EJ125</f>
        <v>0</v>
      </c>
      <c r="TY138" s="5">
        <f>'A remplir'!EK125</f>
        <v>0</v>
      </c>
      <c r="TZ138" s="5">
        <f>'A remplir'!EL125</f>
        <v>0</v>
      </c>
      <c r="UA138" s="5">
        <f>'A remplir'!EM125</f>
        <v>0</v>
      </c>
      <c r="UB138" s="5">
        <f>'A remplir'!EN125</f>
        <v>0</v>
      </c>
      <c r="UC138" s="5">
        <f>'A remplir'!EO125</f>
        <v>0</v>
      </c>
      <c r="UD138" s="5">
        <f>'A remplir'!EP125</f>
        <v>0</v>
      </c>
      <c r="UE138" s="5">
        <f>'A remplir'!EQ125</f>
        <v>0</v>
      </c>
      <c r="UF138" s="5">
        <f>'A remplir'!ER125</f>
        <v>0</v>
      </c>
      <c r="UG138" s="5">
        <f>'A remplir'!ES125</f>
        <v>0</v>
      </c>
      <c r="UH138" s="5">
        <f>'A remplir'!ET125</f>
        <v>0</v>
      </c>
      <c r="UI138" s="5">
        <f>'A remplir'!EU125</f>
        <v>0</v>
      </c>
      <c r="UJ138" s="5">
        <f>'A remplir'!EV125</f>
        <v>0</v>
      </c>
      <c r="UK138" s="5">
        <f>'A remplir'!EW125</f>
        <v>0</v>
      </c>
      <c r="UL138" s="5">
        <f>'A remplir'!EX125</f>
        <v>0</v>
      </c>
      <c r="UM138" s="5">
        <f>'A remplir'!EY125</f>
        <v>0</v>
      </c>
      <c r="UN138" s="5">
        <f>'A remplir'!EZ125</f>
        <v>0</v>
      </c>
      <c r="UO138" s="5">
        <f>'A remplir'!FA125</f>
        <v>0</v>
      </c>
      <c r="UP138" s="5">
        <f>'A remplir'!FB125</f>
        <v>0</v>
      </c>
      <c r="UQ138" s="5">
        <f>'A remplir'!FC125</f>
        <v>0</v>
      </c>
      <c r="UR138" s="5">
        <f>'A remplir'!FD125</f>
        <v>0</v>
      </c>
      <c r="US138" s="5">
        <f>'A remplir'!FE125</f>
        <v>0</v>
      </c>
      <c r="UT138" s="5">
        <f>'A remplir'!FF125</f>
        <v>0</v>
      </c>
      <c r="UU138" s="5">
        <f>'A remplir'!FG125</f>
        <v>0</v>
      </c>
      <c r="UV138" s="5">
        <f>'A remplir'!FH125</f>
        <v>0</v>
      </c>
      <c r="UW138" s="5">
        <f>'A remplir'!FI125</f>
        <v>0</v>
      </c>
      <c r="UX138" s="5">
        <f>'A remplir'!FJ125</f>
        <v>0</v>
      </c>
      <c r="UY138" s="5">
        <f>'A remplir'!FK125</f>
        <v>0</v>
      </c>
      <c r="UZ138" s="5">
        <f>'A remplir'!FL125</f>
        <v>0</v>
      </c>
      <c r="VA138" s="5">
        <f>'A remplir'!FM125</f>
        <v>0</v>
      </c>
      <c r="VB138" s="5">
        <f>'A remplir'!FN125</f>
        <v>0</v>
      </c>
      <c r="VC138" s="5">
        <f>'A remplir'!FO125</f>
        <v>0</v>
      </c>
      <c r="VD138" s="5">
        <f>'A remplir'!FP125</f>
        <v>0</v>
      </c>
      <c r="VE138" s="5">
        <f>'A remplir'!FQ125</f>
        <v>0</v>
      </c>
      <c r="VF138" s="5">
        <f>'A remplir'!FR125</f>
        <v>0</v>
      </c>
      <c r="VG138" s="5">
        <f>'A remplir'!FS125</f>
        <v>0</v>
      </c>
      <c r="VH138" s="5">
        <f>'A remplir'!FT125</f>
        <v>0</v>
      </c>
      <c r="VI138" s="5">
        <f>'A remplir'!FU125</f>
        <v>0</v>
      </c>
      <c r="VJ138" s="5">
        <f>'A remplir'!FV125</f>
        <v>0</v>
      </c>
      <c r="VK138" s="5">
        <f>'A remplir'!FW125</f>
        <v>0</v>
      </c>
      <c r="VL138" s="5">
        <f>'A remplir'!FX125</f>
        <v>0</v>
      </c>
      <c r="VM138" s="5">
        <f>'A remplir'!FY125</f>
        <v>0</v>
      </c>
      <c r="VN138" s="5">
        <f>'A remplir'!FZ125</f>
        <v>0</v>
      </c>
      <c r="VO138" s="5">
        <f>'A remplir'!GA125</f>
        <v>0</v>
      </c>
      <c r="VP138" s="5">
        <f>'A remplir'!GB125</f>
        <v>0</v>
      </c>
      <c r="VQ138" s="5">
        <f>'A remplir'!GC125</f>
        <v>0</v>
      </c>
      <c r="VR138" s="5">
        <f>'A remplir'!GD125</f>
        <v>0</v>
      </c>
      <c r="VS138" s="5">
        <f>'A remplir'!GE125</f>
        <v>0</v>
      </c>
      <c r="VT138" s="5">
        <f>'A remplir'!GF125</f>
        <v>0</v>
      </c>
      <c r="VU138" s="5">
        <f>'A remplir'!GG125</f>
        <v>0</v>
      </c>
      <c r="VV138" s="5">
        <f>'A remplir'!GH125</f>
        <v>0</v>
      </c>
      <c r="VW138" s="5">
        <f>'A remplir'!GI125</f>
        <v>0</v>
      </c>
      <c r="VX138" s="5">
        <f>'A remplir'!GJ125</f>
        <v>0</v>
      </c>
      <c r="VY138" s="5">
        <f>'A remplir'!GK125</f>
        <v>0</v>
      </c>
      <c r="VZ138" s="5">
        <f>'A remplir'!GL125</f>
        <v>0</v>
      </c>
      <c r="WA138" s="5">
        <f>'A remplir'!GM125</f>
        <v>0</v>
      </c>
      <c r="WB138" s="5">
        <f>'A remplir'!GN125</f>
        <v>0</v>
      </c>
      <c r="WC138" s="5">
        <f>'A remplir'!GO125</f>
        <v>0</v>
      </c>
      <c r="WD138" s="5">
        <f>'A remplir'!GP125</f>
        <v>0</v>
      </c>
      <c r="WE138" s="5">
        <f>'A remplir'!GQ125</f>
        <v>0</v>
      </c>
      <c r="WF138" s="5">
        <f>'A remplir'!GR125</f>
        <v>0</v>
      </c>
      <c r="WG138" s="5">
        <f>'A remplir'!GS125</f>
        <v>0</v>
      </c>
      <c r="WH138" s="5">
        <f>'A remplir'!GT125</f>
        <v>0</v>
      </c>
      <c r="WI138" s="5">
        <f>'A remplir'!GU125</f>
        <v>0</v>
      </c>
      <c r="WJ138" s="5">
        <f>'A remplir'!GV125</f>
        <v>0</v>
      </c>
      <c r="WK138" s="5">
        <f>'A remplir'!GW125</f>
        <v>0</v>
      </c>
      <c r="WL138" s="5">
        <f>'A remplir'!GX125</f>
        <v>0</v>
      </c>
      <c r="WM138" s="5">
        <f>'A remplir'!GY125</f>
        <v>0</v>
      </c>
      <c r="WN138" s="5">
        <f>'A remplir'!GZ125</f>
        <v>0</v>
      </c>
      <c r="WO138" s="5">
        <f>'A remplir'!HA125</f>
        <v>0</v>
      </c>
      <c r="WP138" s="5">
        <f>'A remplir'!HB125</f>
        <v>0</v>
      </c>
      <c r="WQ138" s="5">
        <f>'A remplir'!HC125</f>
        <v>0</v>
      </c>
      <c r="WR138" s="5">
        <f>'A remplir'!HD125</f>
        <v>0</v>
      </c>
      <c r="WS138" s="5">
        <f>'A remplir'!HE125</f>
        <v>0</v>
      </c>
      <c r="WT138" s="5">
        <f>'A remplir'!HF125</f>
        <v>0</v>
      </c>
      <c r="WU138" s="5">
        <f>'A remplir'!HG125</f>
        <v>0</v>
      </c>
      <c r="WV138" s="5">
        <f>'A remplir'!HH125</f>
        <v>0</v>
      </c>
      <c r="WW138" s="5">
        <f>'A remplir'!HI125</f>
        <v>0</v>
      </c>
      <c r="WX138" s="5">
        <f>'A remplir'!HJ125</f>
        <v>0</v>
      </c>
      <c r="WY138" s="5">
        <f>'A remplir'!HK125</f>
        <v>0</v>
      </c>
      <c r="WZ138" s="5">
        <f>'A remplir'!HL125</f>
        <v>0</v>
      </c>
      <c r="XA138" s="5">
        <f>'A remplir'!HM125</f>
        <v>0</v>
      </c>
      <c r="XB138" s="5">
        <f>'A remplir'!HN125</f>
        <v>0</v>
      </c>
      <c r="XC138" s="5">
        <f>'A remplir'!HO125</f>
        <v>0</v>
      </c>
      <c r="XD138" s="5">
        <f>'A remplir'!HP125</f>
        <v>0</v>
      </c>
      <c r="XE138" s="5">
        <f>'A remplir'!HQ125</f>
        <v>0</v>
      </c>
      <c r="XF138" s="5">
        <f>'A remplir'!HR125</f>
        <v>0</v>
      </c>
      <c r="XG138" s="5">
        <f>'A remplir'!HS125</f>
        <v>0</v>
      </c>
      <c r="XH138" s="5">
        <f>'A remplir'!HT125</f>
        <v>0</v>
      </c>
      <c r="XI138" s="5">
        <f>'A remplir'!HU125</f>
        <v>0</v>
      </c>
      <c r="XJ138" s="5">
        <f>'A remplir'!HV125</f>
        <v>0</v>
      </c>
      <c r="XK138" s="5">
        <f>'A remplir'!HW125</f>
        <v>0</v>
      </c>
      <c r="XL138" s="5">
        <f>'A remplir'!HX125</f>
        <v>0</v>
      </c>
      <c r="XM138" s="5">
        <f>'A remplir'!HY125</f>
        <v>0</v>
      </c>
      <c r="XN138" s="5">
        <f>'A remplir'!HZ125</f>
        <v>0</v>
      </c>
      <c r="XO138" s="5">
        <f>'A remplir'!IA125</f>
        <v>0</v>
      </c>
      <c r="XP138" s="5">
        <f>'A remplir'!IB125</f>
        <v>0</v>
      </c>
      <c r="XQ138" s="5">
        <f>'A remplir'!IC125</f>
        <v>0</v>
      </c>
      <c r="XR138" s="5">
        <f>'A remplir'!ID125</f>
        <v>0</v>
      </c>
      <c r="XS138" s="5">
        <f>'A remplir'!IE125</f>
        <v>0</v>
      </c>
      <c r="XT138" s="5">
        <f>'A remplir'!IF125</f>
        <v>0</v>
      </c>
      <c r="XU138" s="5">
        <f>'A remplir'!IG125</f>
        <v>0</v>
      </c>
      <c r="XV138" s="5">
        <f>'A remplir'!IH125</f>
        <v>0</v>
      </c>
      <c r="XW138" s="5">
        <f>'A remplir'!II125</f>
        <v>0</v>
      </c>
      <c r="XX138" s="5">
        <f>'A remplir'!IJ125</f>
        <v>0</v>
      </c>
      <c r="XY138" s="5">
        <f>'A remplir'!IK125</f>
        <v>0</v>
      </c>
      <c r="XZ138" s="5">
        <f>'A remplir'!IL125</f>
        <v>0</v>
      </c>
      <c r="YA138" s="5">
        <f>'A remplir'!IM125</f>
        <v>0</v>
      </c>
      <c r="YB138" s="5">
        <f>'A remplir'!IN125</f>
        <v>0</v>
      </c>
      <c r="YC138" s="5">
        <f>'A remplir'!IO125</f>
        <v>0</v>
      </c>
      <c r="YD138" s="5">
        <f>'A remplir'!IP125</f>
        <v>0</v>
      </c>
      <c r="YE138" s="5">
        <f>'A remplir'!IQ125</f>
        <v>0</v>
      </c>
      <c r="YF138" s="5">
        <f>'A remplir'!IR125</f>
        <v>0</v>
      </c>
      <c r="YG138" s="5">
        <f>'A remplir'!IS125</f>
        <v>0</v>
      </c>
      <c r="YH138" s="5">
        <f>'A remplir'!IT125</f>
        <v>0</v>
      </c>
      <c r="YI138" s="5">
        <f>'A remplir'!IU125</f>
        <v>0</v>
      </c>
      <c r="YJ138" s="5">
        <f>'A remplir'!IV125</f>
        <v>0</v>
      </c>
      <c r="YK138" s="5">
        <f>'A remplir'!IW125</f>
        <v>0</v>
      </c>
      <c r="YL138" s="5">
        <f>'A remplir'!IX125</f>
        <v>0</v>
      </c>
      <c r="YM138" s="5">
        <f>'A remplir'!IY125</f>
        <v>0</v>
      </c>
      <c r="YN138" s="5">
        <f>'A remplir'!IZ125</f>
        <v>0</v>
      </c>
      <c r="YO138" s="5">
        <f>'A remplir'!JA125</f>
        <v>0</v>
      </c>
      <c r="YP138" s="5">
        <f>'A remplir'!JB125</f>
        <v>0</v>
      </c>
      <c r="YQ138" s="5">
        <f>'A remplir'!JC125</f>
        <v>0</v>
      </c>
      <c r="YR138" s="5">
        <f>'A remplir'!JD125</f>
        <v>0</v>
      </c>
      <c r="YS138" s="5">
        <f>'A remplir'!JE125</f>
        <v>0</v>
      </c>
      <c r="YT138" s="5">
        <f>'A remplir'!JF125</f>
        <v>0</v>
      </c>
      <c r="YU138" s="5">
        <f>'A remplir'!JG125</f>
        <v>0</v>
      </c>
      <c r="YV138" s="5">
        <f>'A remplir'!JH125</f>
        <v>0</v>
      </c>
      <c r="YW138" s="5">
        <f>'A remplir'!JI125</f>
        <v>0</v>
      </c>
      <c r="YX138" s="5">
        <f>'A remplir'!JJ125</f>
        <v>0</v>
      </c>
      <c r="YY138" s="5">
        <f>'A remplir'!JK125</f>
        <v>0</v>
      </c>
      <c r="YZ138" s="5">
        <f>'A remplir'!JL125</f>
        <v>0</v>
      </c>
      <c r="ZA138" s="5">
        <f>'A remplir'!JM125</f>
        <v>0</v>
      </c>
      <c r="ZB138" s="5">
        <f>'A remplir'!JN125</f>
        <v>0</v>
      </c>
      <c r="ZC138" s="5">
        <f>'A remplir'!JO125</f>
        <v>0</v>
      </c>
      <c r="ZD138" s="5">
        <f>'A remplir'!JP125</f>
        <v>0</v>
      </c>
      <c r="ZE138" s="5">
        <f>'A remplir'!JQ125</f>
        <v>0</v>
      </c>
      <c r="ZF138" s="5">
        <f>'A remplir'!JR125</f>
        <v>0</v>
      </c>
      <c r="ZG138" s="5">
        <f>'A remplir'!JS125</f>
        <v>0</v>
      </c>
      <c r="ZH138" s="5">
        <f>'A remplir'!JT125</f>
        <v>0</v>
      </c>
      <c r="ZI138" s="5">
        <f>'A remplir'!JU125</f>
        <v>0</v>
      </c>
      <c r="ZJ138" s="5">
        <f>'A remplir'!JV125</f>
        <v>0</v>
      </c>
      <c r="ZK138" s="5">
        <f>'A remplir'!JW125</f>
        <v>0</v>
      </c>
      <c r="ZL138" s="5">
        <f>'A remplir'!JX125</f>
        <v>0</v>
      </c>
      <c r="ZM138" s="5">
        <f>'A remplir'!JY125</f>
        <v>0</v>
      </c>
      <c r="ZN138" s="5">
        <f>'A remplir'!JZ125</f>
        <v>0</v>
      </c>
      <c r="ZO138" s="5">
        <f>'A remplir'!KA125</f>
        <v>0</v>
      </c>
      <c r="ZP138" s="5">
        <f>'A remplir'!KB125</f>
        <v>0</v>
      </c>
      <c r="ZQ138" s="5">
        <f>'A remplir'!KC125</f>
        <v>0</v>
      </c>
      <c r="ZR138" s="5">
        <f>'A remplir'!KD125</f>
        <v>0</v>
      </c>
      <c r="ZS138" s="5">
        <f>'A remplir'!KE125</f>
        <v>0</v>
      </c>
      <c r="ZT138" s="5">
        <f>'A remplir'!KF125</f>
        <v>0</v>
      </c>
      <c r="ZU138" s="5">
        <f>'A remplir'!KG125</f>
        <v>0</v>
      </c>
      <c r="ZV138" s="5">
        <f>'A remplir'!KH125</f>
        <v>0</v>
      </c>
      <c r="ZW138" s="5">
        <f>'A remplir'!KI125</f>
        <v>0</v>
      </c>
      <c r="ZX138" s="5">
        <f>'A remplir'!KJ125</f>
        <v>0</v>
      </c>
      <c r="ZY138" s="5">
        <f>'A remplir'!KK125</f>
        <v>0</v>
      </c>
      <c r="ZZ138" s="5">
        <f>'A remplir'!KL125</f>
        <v>0</v>
      </c>
      <c r="AAA138" s="5">
        <f>'A remplir'!KM125</f>
        <v>0</v>
      </c>
      <c r="AAB138" s="5">
        <f>'A remplir'!KN125</f>
        <v>0</v>
      </c>
      <c r="AAC138" s="5">
        <f>'A remplir'!KO125</f>
        <v>0</v>
      </c>
      <c r="AAD138" s="5">
        <f>'A remplir'!KP125</f>
        <v>0</v>
      </c>
      <c r="AAE138" s="5">
        <f>'A remplir'!KQ125</f>
        <v>0</v>
      </c>
      <c r="AAF138" s="5">
        <f>'A remplir'!KR125</f>
        <v>0</v>
      </c>
      <c r="AAG138" s="5">
        <f>'A remplir'!KS125</f>
        <v>0</v>
      </c>
      <c r="AAH138" s="5">
        <f>'A remplir'!KT125</f>
        <v>0</v>
      </c>
      <c r="AAI138" s="5">
        <f>'A remplir'!KU125</f>
        <v>0</v>
      </c>
      <c r="AAJ138" s="5">
        <f>'A remplir'!KV125</f>
        <v>0</v>
      </c>
      <c r="AAK138" s="5">
        <f>'A remplir'!KW125</f>
        <v>0</v>
      </c>
      <c r="AAL138" s="5">
        <f>'A remplir'!KX125</f>
        <v>0</v>
      </c>
      <c r="AAM138" s="5">
        <f>'A remplir'!KY125</f>
        <v>0</v>
      </c>
      <c r="AAN138" s="5">
        <f>'A remplir'!KZ125</f>
        <v>0</v>
      </c>
      <c r="AAO138" s="5">
        <f>'A remplir'!LA125</f>
        <v>0</v>
      </c>
      <c r="AAP138" s="5">
        <f>'A remplir'!LB125</f>
        <v>0</v>
      </c>
      <c r="AAQ138" s="5">
        <f>'A remplir'!LC125</f>
        <v>0</v>
      </c>
      <c r="AAR138" s="5">
        <f>'A remplir'!LD125</f>
        <v>0</v>
      </c>
      <c r="AAS138" s="5">
        <f>'A remplir'!LE125</f>
        <v>0</v>
      </c>
      <c r="AAT138" s="5">
        <f>'A remplir'!LF125</f>
        <v>0</v>
      </c>
      <c r="AAU138" s="5">
        <f>'A remplir'!LG125</f>
        <v>0</v>
      </c>
      <c r="AAV138" s="5">
        <f>'A remplir'!LH125</f>
        <v>0</v>
      </c>
      <c r="AAW138" s="5">
        <f>'A remplir'!LI125</f>
        <v>0</v>
      </c>
      <c r="AAX138" s="5">
        <f>'A remplir'!LJ125</f>
        <v>0</v>
      </c>
      <c r="AAY138" s="5">
        <f>'A remplir'!LK125</f>
        <v>0</v>
      </c>
      <c r="AAZ138" s="5">
        <f>'A remplir'!LL125</f>
        <v>0</v>
      </c>
      <c r="ABA138" s="5">
        <f>'A remplir'!LM125</f>
        <v>0</v>
      </c>
      <c r="ABB138" s="5">
        <f>'A remplir'!LN125</f>
        <v>0</v>
      </c>
      <c r="ABC138" s="5">
        <f>'A remplir'!LO125</f>
        <v>0</v>
      </c>
      <c r="ABD138" s="5">
        <f>'A remplir'!LP125</f>
        <v>0</v>
      </c>
      <c r="ABE138" s="5">
        <f>'A remplir'!LQ125</f>
        <v>0</v>
      </c>
      <c r="ABF138" s="5">
        <f>'A remplir'!LR125</f>
        <v>0</v>
      </c>
      <c r="ABG138" s="5">
        <f>'A remplir'!LS125</f>
        <v>0</v>
      </c>
      <c r="ABH138" s="5">
        <f>'A remplir'!LT125</f>
        <v>0</v>
      </c>
      <c r="ABI138" s="5">
        <f>'A remplir'!LU125</f>
        <v>0</v>
      </c>
      <c r="ABJ138" s="5">
        <f>'A remplir'!LV125</f>
        <v>0</v>
      </c>
      <c r="ABK138" s="5">
        <f>'A remplir'!LW125</f>
        <v>0</v>
      </c>
      <c r="ABL138" s="5">
        <f>'A remplir'!LX125</f>
        <v>0</v>
      </c>
      <c r="ABM138" s="5">
        <f>'A remplir'!LY125</f>
        <v>0</v>
      </c>
      <c r="ABN138" s="5">
        <f>'A remplir'!LZ125</f>
        <v>0</v>
      </c>
      <c r="ABO138" s="5">
        <f>'A remplir'!MA125</f>
        <v>0</v>
      </c>
      <c r="ABP138" s="5">
        <f>'A remplir'!MB125</f>
        <v>0</v>
      </c>
      <c r="ABQ138" s="5">
        <f>'A remplir'!MC125</f>
        <v>0</v>
      </c>
      <c r="ABR138" s="5">
        <f>'A remplir'!MD125</f>
        <v>0</v>
      </c>
      <c r="ABS138" s="5">
        <f>'A remplir'!ME125</f>
        <v>0</v>
      </c>
      <c r="ABT138" s="5">
        <f>'A remplir'!MF125</f>
        <v>0</v>
      </c>
      <c r="ABU138" s="5">
        <f>'A remplir'!MG125</f>
        <v>0</v>
      </c>
      <c r="ABV138" s="5">
        <f>'A remplir'!MH125</f>
        <v>0</v>
      </c>
      <c r="ABW138" s="5">
        <f>'A remplir'!MI125</f>
        <v>0</v>
      </c>
      <c r="ABX138" s="5">
        <f>'A remplir'!MJ125</f>
        <v>0</v>
      </c>
      <c r="ABY138" s="5">
        <f>'A remplir'!MK125</f>
        <v>0</v>
      </c>
      <c r="ABZ138" s="5">
        <f>'A remplir'!ML125</f>
        <v>0</v>
      </c>
      <c r="ACA138" s="5">
        <f>'A remplir'!MM125</f>
        <v>0</v>
      </c>
      <c r="ACB138" s="5">
        <f>'A remplir'!MN125</f>
        <v>0</v>
      </c>
      <c r="ACC138" s="5">
        <f>'A remplir'!MO125</f>
        <v>0</v>
      </c>
      <c r="ACD138" s="5">
        <f>'A remplir'!MP125</f>
        <v>0</v>
      </c>
      <c r="ACE138" s="5">
        <f>'A remplir'!MQ125</f>
        <v>0</v>
      </c>
      <c r="ACF138" s="5">
        <f>'A remplir'!MR125</f>
        <v>0</v>
      </c>
      <c r="ACG138" s="5">
        <f>'A remplir'!MS125</f>
        <v>0</v>
      </c>
      <c r="ACH138" s="5">
        <f>'A remplir'!MT125</f>
        <v>0</v>
      </c>
      <c r="ACI138" s="5">
        <f>'A remplir'!MU125</f>
        <v>0</v>
      </c>
      <c r="ACJ138" s="5">
        <f>'A remplir'!MV125</f>
        <v>0</v>
      </c>
      <c r="ACK138" s="5">
        <f>'A remplir'!MW125</f>
        <v>0</v>
      </c>
      <c r="ACL138" s="5">
        <f>'A remplir'!MX125</f>
        <v>0</v>
      </c>
      <c r="ACM138" s="5">
        <f>'A remplir'!MY125</f>
        <v>0</v>
      </c>
      <c r="ACN138" s="5">
        <f>'A remplir'!MZ125</f>
        <v>0</v>
      </c>
      <c r="ACO138" s="5">
        <f>'A remplir'!NA125</f>
        <v>0</v>
      </c>
      <c r="ACP138" s="5">
        <f>'A remplir'!NB125</f>
        <v>0</v>
      </c>
      <c r="ACQ138" s="5">
        <f>'A remplir'!NC125</f>
        <v>0</v>
      </c>
      <c r="ACR138" s="5">
        <f>'A remplir'!ND125</f>
        <v>0</v>
      </c>
      <c r="ACS138" s="5">
        <f>'A remplir'!NE125</f>
        <v>0</v>
      </c>
      <c r="ACT138" s="5">
        <f>'A remplir'!NF125</f>
        <v>0</v>
      </c>
      <c r="ACU138" s="5">
        <f>'A remplir'!NG125</f>
        <v>0</v>
      </c>
      <c r="ACV138" s="5">
        <f>'A remplir'!NH125</f>
        <v>0</v>
      </c>
      <c r="ACW138" s="5">
        <f>'A remplir'!NI125</f>
        <v>0</v>
      </c>
      <c r="ACX138" s="5">
        <f>'A remplir'!NJ125</f>
        <v>0</v>
      </c>
      <c r="ACY138" s="5">
        <f>'A remplir'!NK125</f>
        <v>0</v>
      </c>
      <c r="ACZ138" s="5">
        <f>'A remplir'!NL125</f>
        <v>0</v>
      </c>
      <c r="ADA138" s="5">
        <f>'A remplir'!NM125</f>
        <v>0</v>
      </c>
      <c r="ADB138" s="5">
        <f>'A remplir'!NN125</f>
        <v>0</v>
      </c>
      <c r="ADC138" s="5">
        <f>'A remplir'!NO125</f>
        <v>0</v>
      </c>
      <c r="ADD138" s="5">
        <f>'A remplir'!NP125</f>
        <v>0</v>
      </c>
      <c r="ADE138" s="5">
        <f>'A remplir'!NQ125</f>
        <v>0</v>
      </c>
      <c r="ADF138" s="5">
        <f>'A remplir'!NR125</f>
        <v>0</v>
      </c>
      <c r="ADG138" s="5">
        <f>'A remplir'!NS125</f>
        <v>0</v>
      </c>
      <c r="ADH138" s="5">
        <f>'A remplir'!NT125</f>
        <v>0</v>
      </c>
      <c r="ADI138" s="5">
        <f>'A remplir'!NU125</f>
        <v>0</v>
      </c>
      <c r="ADJ138" s="5">
        <f>'A remplir'!NV125</f>
        <v>0</v>
      </c>
      <c r="ADK138" s="5">
        <f>'A remplir'!NW125</f>
        <v>0</v>
      </c>
      <c r="ADL138" s="5">
        <f>'A remplir'!NX125</f>
        <v>0</v>
      </c>
      <c r="ADM138" s="5">
        <f>'A remplir'!NY125</f>
        <v>0</v>
      </c>
      <c r="ADN138" s="5">
        <f>'A remplir'!NZ125</f>
        <v>0</v>
      </c>
      <c r="ADO138" s="5">
        <f>'A remplir'!OA125</f>
        <v>0</v>
      </c>
      <c r="ADP138" s="5">
        <f>'A remplir'!OB125</f>
        <v>0</v>
      </c>
      <c r="ADQ138" s="5">
        <f>'A remplir'!OC125</f>
        <v>0</v>
      </c>
      <c r="ADR138" s="5">
        <f>'A remplir'!OD125</f>
        <v>0</v>
      </c>
      <c r="ADS138" s="5">
        <f>'A remplir'!OE125</f>
        <v>0</v>
      </c>
      <c r="ADT138" s="5">
        <f>'A remplir'!OF125</f>
        <v>0</v>
      </c>
      <c r="ADU138" s="5">
        <f>'A remplir'!OG125</f>
        <v>0</v>
      </c>
      <c r="ADV138" s="5">
        <f>'A remplir'!OH125</f>
        <v>0</v>
      </c>
      <c r="ADW138" s="5">
        <f>'A remplir'!OI125</f>
        <v>0</v>
      </c>
      <c r="ADX138" s="5">
        <f>'A remplir'!OJ125</f>
        <v>0</v>
      </c>
      <c r="ADY138" s="5">
        <f>'A remplir'!OK125</f>
        <v>0</v>
      </c>
      <c r="ADZ138" s="5">
        <f>'A remplir'!OL125</f>
        <v>0</v>
      </c>
    </row>
    <row r="139" spans="1:806" ht="30.75" thickBot="1" x14ac:dyDescent="0.3">
      <c r="A139" s="3">
        <f>'A remplir'!OO139</f>
        <v>0.66666666666666663</v>
      </c>
      <c r="B139" s="119"/>
      <c r="C139" s="121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  <c r="JD139" s="116"/>
      <c r="JE139" s="116"/>
      <c r="JF139" s="116"/>
      <c r="JG139" s="116"/>
      <c r="JH139" s="116"/>
      <c r="JI139" s="116"/>
      <c r="JJ139" s="116"/>
      <c r="JK139" s="116"/>
      <c r="JL139" s="116"/>
      <c r="JM139" s="116"/>
      <c r="JN139" s="116"/>
      <c r="JO139" s="116"/>
      <c r="JP139" s="116"/>
      <c r="JQ139" s="116"/>
      <c r="JR139" s="116"/>
      <c r="JS139" s="116"/>
      <c r="JT139" s="116"/>
      <c r="JU139" s="116"/>
      <c r="JV139" s="116"/>
      <c r="JW139" s="116"/>
      <c r="JX139" s="116"/>
      <c r="JY139" s="116"/>
      <c r="JZ139" s="116"/>
      <c r="KA139" s="116"/>
      <c r="KB139" s="116"/>
      <c r="KC139" s="116"/>
      <c r="KD139" s="116"/>
      <c r="KE139" s="116"/>
      <c r="KF139" s="116"/>
      <c r="KG139" s="116"/>
      <c r="KH139" s="116"/>
      <c r="KI139" s="116"/>
      <c r="KJ139" s="116"/>
      <c r="KK139" s="116"/>
      <c r="KL139" s="116"/>
      <c r="KM139" s="116"/>
      <c r="KN139" s="116"/>
      <c r="KO139" s="116"/>
      <c r="KP139" s="116"/>
      <c r="KQ139" s="116"/>
      <c r="KR139" s="116"/>
      <c r="KS139" s="116"/>
      <c r="KT139" s="116"/>
      <c r="KU139" s="116"/>
      <c r="KV139" s="116"/>
      <c r="KW139" s="116"/>
      <c r="KX139" s="116"/>
      <c r="KY139" s="116"/>
      <c r="KZ139" s="116"/>
      <c r="LA139" s="116"/>
      <c r="LB139" s="116"/>
      <c r="LC139" s="116"/>
      <c r="LD139" s="116"/>
      <c r="LE139" s="116"/>
      <c r="LF139" s="116"/>
      <c r="LG139" s="116"/>
      <c r="LH139" s="116"/>
      <c r="LI139" s="116"/>
      <c r="LJ139" s="116"/>
      <c r="LK139" s="116"/>
      <c r="LL139" s="116"/>
      <c r="LM139" s="116"/>
      <c r="LN139" s="116"/>
      <c r="LO139" s="116"/>
      <c r="LP139" s="116"/>
      <c r="LQ139" s="116"/>
      <c r="LR139" s="116"/>
      <c r="LS139" s="116"/>
      <c r="LT139" s="116"/>
      <c r="LU139" s="116"/>
      <c r="LV139" s="116"/>
      <c r="LW139" s="116"/>
      <c r="LX139" s="116"/>
      <c r="LY139" s="116"/>
      <c r="LZ139" s="116"/>
      <c r="MA139" s="116"/>
      <c r="MB139" s="116"/>
      <c r="MC139" s="116"/>
      <c r="MD139" s="116"/>
      <c r="ME139" s="116"/>
      <c r="MF139" s="116"/>
      <c r="MG139" s="116"/>
      <c r="MH139" s="116"/>
      <c r="MI139" s="116"/>
      <c r="MJ139" s="116"/>
      <c r="MK139" s="116"/>
      <c r="ML139" s="116"/>
      <c r="MM139" s="116"/>
      <c r="MN139" s="116"/>
      <c r="MO139" s="116"/>
      <c r="MP139" s="116"/>
      <c r="MQ139" s="116"/>
      <c r="MR139" s="116"/>
      <c r="MS139" s="116"/>
      <c r="MT139" s="116"/>
      <c r="MU139" s="116"/>
      <c r="MV139" s="116"/>
      <c r="MW139" s="116"/>
      <c r="MX139" s="116"/>
      <c r="MY139" s="116"/>
      <c r="MZ139" s="116"/>
      <c r="NA139" s="116"/>
      <c r="NB139" s="116"/>
      <c r="NC139" s="116"/>
      <c r="ND139" s="116"/>
      <c r="NE139" s="116"/>
      <c r="NF139" s="116"/>
      <c r="NG139" s="116"/>
      <c r="NH139" s="116"/>
      <c r="NI139" s="116"/>
      <c r="NJ139" s="116"/>
      <c r="NK139" s="116"/>
      <c r="NL139" s="116"/>
      <c r="NM139" s="116"/>
      <c r="NN139" s="116"/>
      <c r="NO139" s="116"/>
      <c r="NP139" s="116"/>
      <c r="NQ139" s="116"/>
      <c r="NR139" s="116"/>
      <c r="NS139" s="116"/>
      <c r="NT139" s="116"/>
      <c r="NU139" s="116"/>
      <c r="NV139" s="116"/>
      <c r="NW139" s="116"/>
      <c r="NX139" s="116"/>
      <c r="NY139" s="116"/>
      <c r="NZ139" s="116"/>
      <c r="OA139" s="116"/>
      <c r="OB139" s="116"/>
      <c r="OC139" s="116"/>
      <c r="OD139" s="116"/>
      <c r="OE139" s="116"/>
      <c r="OF139" s="116"/>
      <c r="OG139" s="116"/>
      <c r="OH139" s="116"/>
      <c r="OI139" s="116"/>
      <c r="OJ139" s="116"/>
      <c r="OK139" s="116"/>
      <c r="OL139" s="116"/>
      <c r="OM139" s="116"/>
      <c r="ON139" s="4"/>
      <c r="OO139" s="2"/>
      <c r="OP139" s="2"/>
      <c r="OQ139" s="29" t="str">
        <f>D2</f>
        <v>Prénom1 Nom1</v>
      </c>
      <c r="OR139" s="29" t="str">
        <f t="shared" ref="OR139:RC139" si="3598">E2</f>
        <v>Prénom2 Nom2</v>
      </c>
      <c r="OS139" s="29" t="str">
        <f t="shared" si="3598"/>
        <v>Prénom3 Nom3</v>
      </c>
      <c r="OT139" s="29" t="str">
        <f t="shared" si="3598"/>
        <v>Prénom4 Nom4</v>
      </c>
      <c r="OU139" s="29" t="str">
        <f t="shared" si="3598"/>
        <v>Prénom5 Nom5</v>
      </c>
      <c r="OV139" s="29" t="str">
        <f t="shared" si="3598"/>
        <v>Prénom6 Nom6</v>
      </c>
      <c r="OW139" s="29" t="str">
        <f t="shared" si="3598"/>
        <v>Prénom7 Nom7</v>
      </c>
      <c r="OX139" s="29" t="str">
        <f t="shared" si="3598"/>
        <v>Prénom8 Nom8</v>
      </c>
      <c r="OY139" s="29" t="str">
        <f t="shared" si="3598"/>
        <v>Prénom9 Nom9</v>
      </c>
      <c r="OZ139" s="29" t="str">
        <f t="shared" si="3598"/>
        <v>Prénom10 Nom10</v>
      </c>
      <c r="PA139" s="29" t="str">
        <f t="shared" si="3598"/>
        <v>Prénom11 Nom11</v>
      </c>
      <c r="PB139" s="29" t="str">
        <f t="shared" si="3598"/>
        <v>Prénom12 Nom12</v>
      </c>
      <c r="PC139" s="29" t="str">
        <f t="shared" si="3598"/>
        <v>Prénom13 Nom13</v>
      </c>
      <c r="PD139" s="29" t="str">
        <f t="shared" si="3598"/>
        <v>Prénom14 Nom14</v>
      </c>
      <c r="PE139" s="29" t="str">
        <f t="shared" si="3598"/>
        <v>Prénom15 Nom15</v>
      </c>
      <c r="PF139" s="29" t="str">
        <f t="shared" si="3598"/>
        <v>Prénom16 Nom16</v>
      </c>
      <c r="PG139" s="29" t="str">
        <f t="shared" si="3598"/>
        <v>Prénom17 Nom17</v>
      </c>
      <c r="PH139" s="29" t="str">
        <f t="shared" si="3598"/>
        <v>Prénom18 Nom18</v>
      </c>
      <c r="PI139" s="29" t="str">
        <f t="shared" si="3598"/>
        <v>Prénom19 Nom19</v>
      </c>
      <c r="PJ139" s="29" t="str">
        <f t="shared" si="3598"/>
        <v>Prénom20 Nom20</v>
      </c>
      <c r="PK139" s="29" t="str">
        <f t="shared" si="3598"/>
        <v>Prénom21 Nom21</v>
      </c>
      <c r="PL139" s="29" t="str">
        <f t="shared" si="3598"/>
        <v>Prénom22 Nom22</v>
      </c>
      <c r="PM139" s="29" t="str">
        <f t="shared" si="3598"/>
        <v>Prénom23 Nom23</v>
      </c>
      <c r="PN139" s="29" t="str">
        <f t="shared" si="3598"/>
        <v>Prénom24 Nom24</v>
      </c>
      <c r="PO139" s="29" t="str">
        <f t="shared" si="3598"/>
        <v>Prénom25 Nom25</v>
      </c>
      <c r="PP139" s="29" t="str">
        <f t="shared" si="3598"/>
        <v>Prénom26 Nom26</v>
      </c>
      <c r="PQ139" s="29" t="str">
        <f t="shared" si="3598"/>
        <v>Prénom27 Nom27</v>
      </c>
      <c r="PR139" s="29" t="str">
        <f t="shared" si="3598"/>
        <v>Prénom28 Nom28</v>
      </c>
      <c r="PS139" s="29" t="str">
        <f t="shared" si="3598"/>
        <v>Prénom29 Nom29</v>
      </c>
      <c r="PT139" s="29" t="str">
        <f t="shared" si="3598"/>
        <v>Prénom30 Nom30</v>
      </c>
      <c r="PU139" s="29" t="str">
        <f t="shared" si="3598"/>
        <v>Prénom31 Nom31</v>
      </c>
      <c r="PV139" s="29" t="str">
        <f t="shared" si="3598"/>
        <v>Prénom32 Nom32</v>
      </c>
      <c r="PW139" s="29" t="str">
        <f t="shared" si="3598"/>
        <v>Prénom33 Nom33</v>
      </c>
      <c r="PX139" s="29" t="str">
        <f t="shared" si="3598"/>
        <v>Prénom34 Nom34</v>
      </c>
      <c r="PY139" s="29" t="str">
        <f t="shared" si="3598"/>
        <v>Prénom35 Nom35</v>
      </c>
      <c r="PZ139" s="29" t="str">
        <f t="shared" si="3598"/>
        <v>Prénom36 Nom36</v>
      </c>
      <c r="QA139" s="29" t="str">
        <f t="shared" si="3598"/>
        <v>Prénom37 Nom37</v>
      </c>
      <c r="QB139" s="29" t="str">
        <f t="shared" si="3598"/>
        <v>Prénom38 Nom38</v>
      </c>
      <c r="QC139" s="29" t="str">
        <f t="shared" si="3598"/>
        <v>Prénom39 Nom39</v>
      </c>
      <c r="QD139" s="29" t="str">
        <f t="shared" si="3598"/>
        <v>Prénom40 Nom40</v>
      </c>
      <c r="QE139" s="29" t="str">
        <f t="shared" si="3598"/>
        <v>Prénom41 Nom41</v>
      </c>
      <c r="QF139" s="29" t="str">
        <f t="shared" si="3598"/>
        <v>Prénom42 Nom42</v>
      </c>
      <c r="QG139" s="29" t="str">
        <f t="shared" si="3598"/>
        <v>Prénom43 Nom43</v>
      </c>
      <c r="QH139" s="29" t="str">
        <f t="shared" si="3598"/>
        <v>Prénom44 Nom44</v>
      </c>
      <c r="QI139" s="29" t="str">
        <f t="shared" si="3598"/>
        <v>Prénom45 Nom45</v>
      </c>
      <c r="QJ139" s="29" t="str">
        <f t="shared" si="3598"/>
        <v>Prénom46 Nom46</v>
      </c>
      <c r="QK139" s="29" t="str">
        <f t="shared" si="3598"/>
        <v>Prénom47 Nom47</v>
      </c>
      <c r="QL139" s="29" t="str">
        <f t="shared" si="3598"/>
        <v>Prénom48 Nom48</v>
      </c>
      <c r="QM139" s="29" t="str">
        <f t="shared" si="3598"/>
        <v>Prénom49 Nom49</v>
      </c>
      <c r="QN139" s="29" t="str">
        <f t="shared" si="3598"/>
        <v>Prénom50 Nom50</v>
      </c>
      <c r="QO139" s="29" t="str">
        <f t="shared" si="3598"/>
        <v>Prénom51 Nom51</v>
      </c>
      <c r="QP139" s="29" t="str">
        <f t="shared" si="3598"/>
        <v>Prénom52 Nom52</v>
      </c>
      <c r="QQ139" s="29" t="str">
        <f t="shared" si="3598"/>
        <v>Prénom53 Nom53</v>
      </c>
      <c r="QR139" s="29" t="str">
        <f t="shared" si="3598"/>
        <v>Prénom54 Nom54</v>
      </c>
      <c r="QS139" s="29" t="str">
        <f t="shared" si="3598"/>
        <v>Prénom55 Nom55</v>
      </c>
      <c r="QT139" s="29" t="str">
        <f t="shared" si="3598"/>
        <v>Prénom56 Nom56</v>
      </c>
      <c r="QU139" s="29" t="str">
        <f t="shared" si="3598"/>
        <v>Prénom57 Nom57</v>
      </c>
      <c r="QV139" s="29" t="str">
        <f t="shared" si="3598"/>
        <v>Prénom58 Nom58</v>
      </c>
      <c r="QW139" s="29" t="str">
        <f t="shared" si="3598"/>
        <v>Prénom59 Nom59</v>
      </c>
      <c r="QX139" s="29" t="str">
        <f t="shared" si="3598"/>
        <v>Prénom60 Nom60</v>
      </c>
      <c r="QY139" s="29" t="str">
        <f t="shared" si="3598"/>
        <v>Prénom61 Nom61</v>
      </c>
      <c r="QZ139" s="29" t="str">
        <f t="shared" si="3598"/>
        <v>Prénom62 Nom62</v>
      </c>
      <c r="RA139" s="29" t="str">
        <f t="shared" si="3598"/>
        <v>Prénom63 Nom63</v>
      </c>
      <c r="RB139" s="29" t="str">
        <f t="shared" si="3598"/>
        <v>Prénom64 Nom64</v>
      </c>
      <c r="RC139" s="29" t="str">
        <f t="shared" si="3598"/>
        <v>Prénom65 Nom65</v>
      </c>
      <c r="RD139" s="29" t="str">
        <f t="shared" ref="RD139:SL139" si="3599">BQ2</f>
        <v>Prénom66 Nom66</v>
      </c>
      <c r="RE139" s="29" t="str">
        <f t="shared" si="3599"/>
        <v>Prénom67 Nom67</v>
      </c>
      <c r="RF139" s="29" t="str">
        <f t="shared" si="3599"/>
        <v>Prénom68 Nom68</v>
      </c>
      <c r="RG139" s="29" t="str">
        <f t="shared" si="3599"/>
        <v>Prénom69 Nom69</v>
      </c>
      <c r="RH139" s="29" t="str">
        <f t="shared" si="3599"/>
        <v>Prénom70 Nom70</v>
      </c>
      <c r="RI139" s="29" t="str">
        <f t="shared" si="3599"/>
        <v>Prénom71 Nom71</v>
      </c>
      <c r="RJ139" s="29" t="str">
        <f t="shared" si="3599"/>
        <v>Prénom72 Nom72</v>
      </c>
      <c r="RK139" s="29" t="str">
        <f t="shared" si="3599"/>
        <v>Prénom73 Nom73</v>
      </c>
      <c r="RL139" s="29" t="str">
        <f t="shared" si="3599"/>
        <v>Prénom74 Nom74</v>
      </c>
      <c r="RM139" s="29" t="str">
        <f t="shared" si="3599"/>
        <v>Prénom75 Nom75</v>
      </c>
      <c r="RN139" s="29" t="str">
        <f t="shared" si="3599"/>
        <v>Prénom76 Nom76</v>
      </c>
      <c r="RO139" s="29" t="str">
        <f t="shared" si="3599"/>
        <v>Prénom77 Nom77</v>
      </c>
      <c r="RP139" s="29" t="str">
        <f t="shared" si="3599"/>
        <v>Prénom78 Nom78</v>
      </c>
      <c r="RQ139" s="29" t="str">
        <f t="shared" si="3599"/>
        <v>Prénom79 Nom79</v>
      </c>
      <c r="RR139" s="29" t="str">
        <f t="shared" si="3599"/>
        <v>Prénom80 Nom80</v>
      </c>
      <c r="RS139" s="29" t="str">
        <f t="shared" si="3599"/>
        <v>Prénom81 Nom81</v>
      </c>
      <c r="RT139" s="29" t="str">
        <f t="shared" si="3599"/>
        <v>Prénom82 Nom82</v>
      </c>
      <c r="RU139" s="29" t="str">
        <f t="shared" si="3599"/>
        <v>Prénom83 Nom83</v>
      </c>
      <c r="RV139" s="29" t="str">
        <f t="shared" si="3599"/>
        <v>Prénom84 Nom84</v>
      </c>
      <c r="RW139" s="29" t="str">
        <f t="shared" si="3599"/>
        <v>Prénom85 Nom85</v>
      </c>
      <c r="RX139" s="29" t="str">
        <f t="shared" si="3599"/>
        <v>Prénom86 Nom86</v>
      </c>
      <c r="RY139" s="29" t="str">
        <f t="shared" si="3599"/>
        <v>Prénom87 Nom87</v>
      </c>
      <c r="RZ139" s="29" t="str">
        <f t="shared" si="3599"/>
        <v>Prénom88 Nom88</v>
      </c>
      <c r="SA139" s="29" t="str">
        <f t="shared" si="3599"/>
        <v>Prénom89 Nom89</v>
      </c>
      <c r="SB139" s="29" t="str">
        <f t="shared" si="3599"/>
        <v>Prénom90 Nom90</v>
      </c>
      <c r="SC139" s="29" t="str">
        <f t="shared" si="3599"/>
        <v>Prénom91 Nom91</v>
      </c>
      <c r="SD139" s="29" t="str">
        <f t="shared" si="3599"/>
        <v>Prénom92 Nom92</v>
      </c>
      <c r="SE139" s="29" t="str">
        <f t="shared" si="3599"/>
        <v>Prénom93 Nom93</v>
      </c>
      <c r="SF139" s="29" t="str">
        <f t="shared" si="3599"/>
        <v>Prénom94 Nom94</v>
      </c>
      <c r="SG139" s="29" t="str">
        <f t="shared" si="3599"/>
        <v>Prénom95 Nom95</v>
      </c>
      <c r="SH139" s="29" t="str">
        <f t="shared" si="3599"/>
        <v>Prénom96 Nom96</v>
      </c>
      <c r="SI139" s="29" t="str">
        <f t="shared" si="3599"/>
        <v>Prénom97 Nom97</v>
      </c>
      <c r="SJ139" s="29" t="str">
        <f t="shared" si="3599"/>
        <v>Prénom98 Nom98</v>
      </c>
      <c r="SK139" s="29" t="str">
        <f t="shared" si="3599"/>
        <v>Prénom99 Nom99</v>
      </c>
      <c r="SL139" s="29" t="str">
        <f t="shared" si="3599"/>
        <v>Prénom100 Nom100</v>
      </c>
      <c r="SM139" s="29" t="str">
        <f>CZ2</f>
        <v>Prénom101 Nom101</v>
      </c>
      <c r="SN139" s="29" t="str">
        <f t="shared" ref="SN139" si="3600">DA2</f>
        <v>Prénom102 Nom102</v>
      </c>
      <c r="SO139" s="29" t="str">
        <f t="shared" ref="SO139" si="3601">DB2</f>
        <v>Prénom103 Nom103</v>
      </c>
      <c r="SP139" s="29" t="str">
        <f t="shared" ref="SP139" si="3602">DC2</f>
        <v>Prénom104 Nom104</v>
      </c>
      <c r="SQ139" s="29" t="str">
        <f t="shared" ref="SQ139" si="3603">DD2</f>
        <v>Prénom105 Nom105</v>
      </c>
      <c r="SR139" s="29" t="str">
        <f t="shared" ref="SR139" si="3604">DE2</f>
        <v>Prénom106 Nom106</v>
      </c>
      <c r="SS139" s="29" t="str">
        <f t="shared" ref="SS139" si="3605">DF2</f>
        <v>Prénom107 Nom107</v>
      </c>
      <c r="ST139" s="29" t="str">
        <f t="shared" ref="ST139" si="3606">DG2</f>
        <v>Prénom108 Nom108</v>
      </c>
      <c r="SU139" s="29" t="str">
        <f t="shared" ref="SU139" si="3607">DH2</f>
        <v>Prénom109 Nom109</v>
      </c>
      <c r="SV139" s="29" t="str">
        <f t="shared" ref="SV139" si="3608">DI2</f>
        <v>Prénom110 Nom110</v>
      </c>
      <c r="SW139" s="29" t="str">
        <f t="shared" ref="SW139" si="3609">DJ2</f>
        <v>Prénom111 Nom111</v>
      </c>
      <c r="SX139" s="29" t="str">
        <f t="shared" ref="SX139" si="3610">DK2</f>
        <v>Prénom112 Nom112</v>
      </c>
      <c r="SY139" s="29" t="str">
        <f t="shared" ref="SY139" si="3611">DL2</f>
        <v>Prénom113 Nom113</v>
      </c>
      <c r="SZ139" s="29" t="str">
        <f t="shared" ref="SZ139" si="3612">DM2</f>
        <v>Prénom114 Nom114</v>
      </c>
      <c r="TA139" s="29" t="str">
        <f t="shared" ref="TA139" si="3613">DN2</f>
        <v>Prénom115 Nom115</v>
      </c>
      <c r="TB139" s="29" t="str">
        <f t="shared" ref="TB139" si="3614">DO2</f>
        <v>Prénom116 Nom116</v>
      </c>
      <c r="TC139" s="29" t="str">
        <f t="shared" ref="TC139" si="3615">DP2</f>
        <v>Prénom117 Nom117</v>
      </c>
      <c r="TD139" s="29" t="str">
        <f t="shared" ref="TD139" si="3616">DQ2</f>
        <v>Prénom118 Nom118</v>
      </c>
      <c r="TE139" s="29" t="str">
        <f t="shared" ref="TE139" si="3617">DR2</f>
        <v>Prénom119 Nom119</v>
      </c>
      <c r="TF139" s="29" t="str">
        <f t="shared" ref="TF139" si="3618">DS2</f>
        <v>Prénom120 Nom120</v>
      </c>
      <c r="TG139" s="29" t="str">
        <f t="shared" ref="TG139" si="3619">DT2</f>
        <v>Prénom121 Nom121</v>
      </c>
      <c r="TH139" s="29" t="str">
        <f t="shared" ref="TH139" si="3620">DU2</f>
        <v>Prénom122 Nom122</v>
      </c>
      <c r="TI139" s="29" t="str">
        <f t="shared" ref="TI139" si="3621">DV2</f>
        <v>Prénom123 Nom123</v>
      </c>
      <c r="TJ139" s="29" t="str">
        <f t="shared" ref="TJ139" si="3622">DW2</f>
        <v>Prénom124 Nom124</v>
      </c>
      <c r="TK139" s="29" t="str">
        <f t="shared" ref="TK139" si="3623">DX2</f>
        <v>Prénom125 Nom125</v>
      </c>
      <c r="TL139" s="29" t="str">
        <f t="shared" ref="TL139" si="3624">DY2</f>
        <v>Prénom126 Nom126</v>
      </c>
      <c r="TM139" s="29" t="str">
        <f t="shared" ref="TM139" si="3625">DZ2</f>
        <v>Prénom127 Nom127</v>
      </c>
      <c r="TN139" s="29" t="str">
        <f t="shared" ref="TN139" si="3626">EA2</f>
        <v>Prénom128 Nom128</v>
      </c>
      <c r="TO139" s="29" t="str">
        <f t="shared" ref="TO139" si="3627">EB2</f>
        <v>Prénom129 Nom129</v>
      </c>
      <c r="TP139" s="29" t="str">
        <f t="shared" ref="TP139" si="3628">EC2</f>
        <v>Prénom130 Nom130</v>
      </c>
      <c r="TQ139" s="29" t="str">
        <f t="shared" ref="TQ139" si="3629">ED2</f>
        <v>Prénom131 Nom131</v>
      </c>
      <c r="TR139" s="29" t="str">
        <f t="shared" ref="TR139" si="3630">EE2</f>
        <v>Prénom132 Nom132</v>
      </c>
      <c r="TS139" s="29" t="str">
        <f t="shared" ref="TS139" si="3631">EF2</f>
        <v>Prénom133 Nom133</v>
      </c>
      <c r="TT139" s="29" t="str">
        <f t="shared" ref="TT139" si="3632">EG2</f>
        <v>Prénom134 Nom134</v>
      </c>
      <c r="TU139" s="29" t="str">
        <f t="shared" ref="TU139" si="3633">EH2</f>
        <v>Prénom135 Nom135</v>
      </c>
      <c r="TV139" s="29" t="str">
        <f t="shared" ref="TV139" si="3634">EI2</f>
        <v>Prénom136 Nom136</v>
      </c>
      <c r="TW139" s="29" t="str">
        <f t="shared" ref="TW139" si="3635">EJ2</f>
        <v>Prénom137 Nom137</v>
      </c>
      <c r="TX139" s="29" t="str">
        <f t="shared" ref="TX139" si="3636">EK2</f>
        <v>Prénom138 Nom138</v>
      </c>
      <c r="TY139" s="29" t="str">
        <f t="shared" ref="TY139" si="3637">EL2</f>
        <v>Prénom139 Nom139</v>
      </c>
      <c r="TZ139" s="29" t="str">
        <f t="shared" ref="TZ139" si="3638">EM2</f>
        <v>Prénom140 Nom140</v>
      </c>
      <c r="UA139" s="29" t="str">
        <f t="shared" ref="UA139" si="3639">EN2</f>
        <v>Prénom141 Nom141</v>
      </c>
      <c r="UB139" s="29" t="str">
        <f t="shared" ref="UB139" si="3640">EO2</f>
        <v>Prénom142 Nom142</v>
      </c>
      <c r="UC139" s="29" t="str">
        <f t="shared" ref="UC139" si="3641">EP2</f>
        <v>Prénom143 Nom143</v>
      </c>
      <c r="UD139" s="29" t="str">
        <f t="shared" ref="UD139" si="3642">EQ2</f>
        <v>Prénom144 Nom144</v>
      </c>
      <c r="UE139" s="29" t="str">
        <f t="shared" ref="UE139" si="3643">ER2</f>
        <v>Prénom145 Nom145</v>
      </c>
      <c r="UF139" s="29" t="str">
        <f t="shared" ref="UF139" si="3644">ES2</f>
        <v>Prénom146 Nom146</v>
      </c>
      <c r="UG139" s="29" t="str">
        <f t="shared" ref="UG139" si="3645">ET2</f>
        <v>Prénom147 Nom147</v>
      </c>
      <c r="UH139" s="29" t="str">
        <f t="shared" ref="UH139" si="3646">EU2</f>
        <v>Prénom148 Nom148</v>
      </c>
      <c r="UI139" s="29" t="str">
        <f t="shared" ref="UI139" si="3647">EV2</f>
        <v>Prénom149 Nom149</v>
      </c>
      <c r="UJ139" s="29" t="str">
        <f t="shared" ref="UJ139" si="3648">EW2</f>
        <v>Prénom150 Nom150</v>
      </c>
      <c r="UK139" s="29" t="str">
        <f t="shared" ref="UK139" si="3649">EX2</f>
        <v>Prénom151 Nom151</v>
      </c>
      <c r="UL139" s="29" t="str">
        <f t="shared" ref="UL139" si="3650">EY2</f>
        <v>Prénom152 Nom152</v>
      </c>
      <c r="UM139" s="29" t="str">
        <f t="shared" ref="UM139" si="3651">EZ2</f>
        <v>Prénom153 Nom153</v>
      </c>
      <c r="UN139" s="29" t="str">
        <f t="shared" ref="UN139" si="3652">FA2</f>
        <v>Prénom154 Nom154</v>
      </c>
      <c r="UO139" s="29" t="str">
        <f t="shared" ref="UO139" si="3653">FB2</f>
        <v>Prénom155 Nom155</v>
      </c>
      <c r="UP139" s="29" t="str">
        <f t="shared" ref="UP139" si="3654">FC2</f>
        <v>Prénom156 Nom156</v>
      </c>
      <c r="UQ139" s="29" t="str">
        <f t="shared" ref="UQ139" si="3655">FD2</f>
        <v>Prénom157 Nom157</v>
      </c>
      <c r="UR139" s="29" t="str">
        <f t="shared" ref="UR139" si="3656">FE2</f>
        <v>Prénom158 Nom158</v>
      </c>
      <c r="US139" s="29" t="str">
        <f t="shared" ref="US139" si="3657">FF2</f>
        <v>Prénom159 Nom159</v>
      </c>
      <c r="UT139" s="29" t="str">
        <f t="shared" ref="UT139" si="3658">FG2</f>
        <v>Prénom160 Nom160</v>
      </c>
      <c r="UU139" s="29" t="str">
        <f t="shared" ref="UU139" si="3659">FH2</f>
        <v>Prénom161 Nom161</v>
      </c>
      <c r="UV139" s="29" t="str">
        <f t="shared" ref="UV139" si="3660">FI2</f>
        <v>Prénom162 Nom162</v>
      </c>
      <c r="UW139" s="29" t="str">
        <f t="shared" ref="UW139" si="3661">FJ2</f>
        <v>Prénom163 Nom163</v>
      </c>
      <c r="UX139" s="29" t="str">
        <f t="shared" ref="UX139" si="3662">FK2</f>
        <v>Prénom164 Nom164</v>
      </c>
      <c r="UY139" s="29" t="str">
        <f t="shared" ref="UY139" si="3663">FL2</f>
        <v>Prénom165 Nom165</v>
      </c>
      <c r="UZ139" s="29" t="str">
        <f t="shared" ref="UZ139" si="3664">FM2</f>
        <v>Prénom166 Nom166</v>
      </c>
      <c r="VA139" s="29" t="str">
        <f t="shared" ref="VA139" si="3665">FN2</f>
        <v>Prénom167 Nom167</v>
      </c>
      <c r="VB139" s="29" t="str">
        <f t="shared" ref="VB139" si="3666">FO2</f>
        <v>Prénom168 Nom168</v>
      </c>
      <c r="VC139" s="29" t="str">
        <f t="shared" ref="VC139" si="3667">FP2</f>
        <v>Prénom169 Nom169</v>
      </c>
      <c r="VD139" s="29" t="str">
        <f t="shared" ref="VD139" si="3668">FQ2</f>
        <v>Prénom170 Nom170</v>
      </c>
      <c r="VE139" s="29" t="str">
        <f t="shared" ref="VE139" si="3669">FR2</f>
        <v>Prénom171 Nom171</v>
      </c>
      <c r="VF139" s="29" t="str">
        <f t="shared" ref="VF139" si="3670">FS2</f>
        <v>Prénom172 Nom172</v>
      </c>
      <c r="VG139" s="29" t="str">
        <f t="shared" ref="VG139" si="3671">FT2</f>
        <v>Prénom173 Nom173</v>
      </c>
      <c r="VH139" s="29" t="str">
        <f t="shared" ref="VH139" si="3672">FU2</f>
        <v>Prénom174 Nom174</v>
      </c>
      <c r="VI139" s="29" t="str">
        <f t="shared" ref="VI139" si="3673">FV2</f>
        <v>Prénom175 Nom175</v>
      </c>
      <c r="VJ139" s="29" t="str">
        <f t="shared" ref="VJ139" si="3674">FW2</f>
        <v>Prénom176 Nom176</v>
      </c>
      <c r="VK139" s="29" t="str">
        <f t="shared" ref="VK139" si="3675">FX2</f>
        <v>Prénom177 Nom177</v>
      </c>
      <c r="VL139" s="29" t="str">
        <f t="shared" ref="VL139" si="3676">FY2</f>
        <v>Prénom178 Nom178</v>
      </c>
      <c r="VM139" s="29" t="str">
        <f t="shared" ref="VM139" si="3677">FZ2</f>
        <v>Prénom179 Nom179</v>
      </c>
      <c r="VN139" s="29" t="str">
        <f t="shared" ref="VN139" si="3678">GA2</f>
        <v>Prénom180 Nom180</v>
      </c>
      <c r="VO139" s="29" t="str">
        <f t="shared" ref="VO139" si="3679">GB2</f>
        <v>Prénom181 Nom181</v>
      </c>
      <c r="VP139" s="29" t="str">
        <f t="shared" ref="VP139" si="3680">GC2</f>
        <v>Prénom182 Nom182</v>
      </c>
      <c r="VQ139" s="29" t="str">
        <f t="shared" ref="VQ139" si="3681">GD2</f>
        <v>Prénom183 Nom183</v>
      </c>
      <c r="VR139" s="29" t="str">
        <f t="shared" ref="VR139" si="3682">GE2</f>
        <v>Prénom184 Nom184</v>
      </c>
      <c r="VS139" s="29" t="str">
        <f t="shared" ref="VS139" si="3683">GF2</f>
        <v>Prénom185 Nom185</v>
      </c>
      <c r="VT139" s="29" t="str">
        <f t="shared" ref="VT139" si="3684">GG2</f>
        <v>Prénom186 Nom186</v>
      </c>
      <c r="VU139" s="29" t="str">
        <f t="shared" ref="VU139" si="3685">GH2</f>
        <v>Prénom187 Nom187</v>
      </c>
      <c r="VV139" s="29" t="str">
        <f t="shared" ref="VV139" si="3686">GI2</f>
        <v>Prénom188 Nom188</v>
      </c>
      <c r="VW139" s="29" t="str">
        <f t="shared" ref="VW139" si="3687">GJ2</f>
        <v>Prénom189 Nom189</v>
      </c>
      <c r="VX139" s="29" t="str">
        <f t="shared" ref="VX139" si="3688">GK2</f>
        <v>Prénom190 Nom190</v>
      </c>
      <c r="VY139" s="29" t="str">
        <f t="shared" ref="VY139" si="3689">GL2</f>
        <v>Prénom191 Nom191</v>
      </c>
      <c r="VZ139" s="29" t="str">
        <f t="shared" ref="VZ139" si="3690">GM2</f>
        <v>Prénom192 Nom192</v>
      </c>
      <c r="WA139" s="29" t="str">
        <f t="shared" ref="WA139" si="3691">GN2</f>
        <v>Prénom193 Nom193</v>
      </c>
      <c r="WB139" s="29" t="str">
        <f t="shared" ref="WB139" si="3692">GO2</f>
        <v>Prénom194 Nom194</v>
      </c>
      <c r="WC139" s="29" t="str">
        <f t="shared" ref="WC139" si="3693">GP2</f>
        <v>Prénom195 Nom195</v>
      </c>
      <c r="WD139" s="29" t="str">
        <f t="shared" ref="WD139" si="3694">GQ2</f>
        <v>Prénom196 Nom196</v>
      </c>
      <c r="WE139" s="29" t="str">
        <f t="shared" ref="WE139" si="3695">GR2</f>
        <v>Prénom197 Nom197</v>
      </c>
      <c r="WF139" s="29" t="str">
        <f t="shared" ref="WF139" si="3696">GS2</f>
        <v>Prénom198 Nom198</v>
      </c>
      <c r="WG139" s="29" t="str">
        <f t="shared" ref="WG139" si="3697">GT2</f>
        <v>Prénom199 Nom199</v>
      </c>
      <c r="WH139" s="29" t="str">
        <f t="shared" ref="WH139" si="3698">GU2</f>
        <v>Prénom200 Nom200</v>
      </c>
      <c r="WI139" s="29" t="str">
        <f>GV2</f>
        <v>Prénom201 Nom201</v>
      </c>
      <c r="WJ139" s="29" t="str">
        <f t="shared" ref="WJ139" si="3699">GW2</f>
        <v>Prénom202 Nom202</v>
      </c>
      <c r="WK139" s="29" t="str">
        <f t="shared" ref="WK139" si="3700">GX2</f>
        <v>Prénom203 Nom203</v>
      </c>
      <c r="WL139" s="29" t="str">
        <f t="shared" ref="WL139" si="3701">GY2</f>
        <v>Prénom204 Nom204</v>
      </c>
      <c r="WM139" s="29" t="str">
        <f t="shared" ref="WM139" si="3702">GZ2</f>
        <v>Prénom205 Nom205</v>
      </c>
      <c r="WN139" s="29" t="str">
        <f t="shared" ref="WN139" si="3703">HA2</f>
        <v>Prénom206 Nom206</v>
      </c>
      <c r="WO139" s="29" t="str">
        <f t="shared" ref="WO139" si="3704">HB2</f>
        <v>Prénom207 Nom207</v>
      </c>
      <c r="WP139" s="29" t="str">
        <f t="shared" ref="WP139" si="3705">HC2</f>
        <v>Prénom208 Nom208</v>
      </c>
      <c r="WQ139" s="29" t="str">
        <f t="shared" ref="WQ139" si="3706">HD2</f>
        <v>Prénom209 Nom209</v>
      </c>
      <c r="WR139" s="29" t="str">
        <f t="shared" ref="WR139" si="3707">HE2</f>
        <v>Prénom210 Nom210</v>
      </c>
      <c r="WS139" s="29" t="str">
        <f t="shared" ref="WS139" si="3708">HF2</f>
        <v>Prénom211 Nom211</v>
      </c>
      <c r="WT139" s="29" t="str">
        <f t="shared" ref="WT139" si="3709">HG2</f>
        <v>Prénom212 Nom212</v>
      </c>
      <c r="WU139" s="29" t="str">
        <f t="shared" ref="WU139" si="3710">HH2</f>
        <v>Prénom213 Nom213</v>
      </c>
      <c r="WV139" s="29" t="str">
        <f t="shared" ref="WV139" si="3711">HI2</f>
        <v>Prénom214 Nom214</v>
      </c>
      <c r="WW139" s="29" t="str">
        <f t="shared" ref="WW139" si="3712">HJ2</f>
        <v>Prénom215 Nom215</v>
      </c>
      <c r="WX139" s="29" t="str">
        <f t="shared" ref="WX139" si="3713">HK2</f>
        <v>Prénom216 Nom216</v>
      </c>
      <c r="WY139" s="29" t="str">
        <f t="shared" ref="WY139" si="3714">HL2</f>
        <v>Prénom217 Nom217</v>
      </c>
      <c r="WZ139" s="29" t="str">
        <f t="shared" ref="WZ139" si="3715">HM2</f>
        <v>Prénom218 Nom218</v>
      </c>
      <c r="XA139" s="29" t="str">
        <f t="shared" ref="XA139" si="3716">HN2</f>
        <v>Prénom219 Nom219</v>
      </c>
      <c r="XB139" s="29" t="str">
        <f t="shared" ref="XB139" si="3717">HO2</f>
        <v>Prénom220 Nom220</v>
      </c>
      <c r="XC139" s="29" t="str">
        <f t="shared" ref="XC139" si="3718">HP2</f>
        <v>Prénom221 Nom221</v>
      </c>
      <c r="XD139" s="29" t="str">
        <f t="shared" ref="XD139" si="3719">HQ2</f>
        <v>Prénom222 Nom222</v>
      </c>
      <c r="XE139" s="29" t="str">
        <f t="shared" ref="XE139" si="3720">HR2</f>
        <v>Prénom223 Nom223</v>
      </c>
      <c r="XF139" s="29" t="str">
        <f t="shared" ref="XF139" si="3721">HS2</f>
        <v>Prénom224 Nom224</v>
      </c>
      <c r="XG139" s="29" t="str">
        <f t="shared" ref="XG139" si="3722">HT2</f>
        <v>Prénom225 Nom225</v>
      </c>
      <c r="XH139" s="29" t="str">
        <f t="shared" ref="XH139" si="3723">HU2</f>
        <v>Prénom226 Nom226</v>
      </c>
      <c r="XI139" s="29" t="str">
        <f t="shared" ref="XI139" si="3724">HV2</f>
        <v>Prénom227 Nom227</v>
      </c>
      <c r="XJ139" s="29" t="str">
        <f t="shared" ref="XJ139" si="3725">HW2</f>
        <v>Prénom228 Nom228</v>
      </c>
      <c r="XK139" s="29" t="str">
        <f t="shared" ref="XK139" si="3726">HX2</f>
        <v>Prénom229 Nom229</v>
      </c>
      <c r="XL139" s="29" t="str">
        <f t="shared" ref="XL139" si="3727">HY2</f>
        <v>Prénom230 Nom230</v>
      </c>
      <c r="XM139" s="29" t="str">
        <f t="shared" ref="XM139" si="3728">HZ2</f>
        <v>Prénom231 Nom231</v>
      </c>
      <c r="XN139" s="29" t="str">
        <f t="shared" ref="XN139" si="3729">IA2</f>
        <v>Prénom232 Nom232</v>
      </c>
      <c r="XO139" s="29" t="str">
        <f t="shared" ref="XO139" si="3730">IB2</f>
        <v>Prénom233 Nom233</v>
      </c>
      <c r="XP139" s="29" t="str">
        <f t="shared" ref="XP139" si="3731">IC2</f>
        <v>Prénom234 Nom234</v>
      </c>
      <c r="XQ139" s="29" t="str">
        <f t="shared" ref="XQ139" si="3732">ID2</f>
        <v>Prénom235 Nom235</v>
      </c>
      <c r="XR139" s="29" t="str">
        <f t="shared" ref="XR139" si="3733">IE2</f>
        <v>Prénom236 Nom236</v>
      </c>
      <c r="XS139" s="29" t="str">
        <f t="shared" ref="XS139" si="3734">IF2</f>
        <v>Prénom237 Nom237</v>
      </c>
      <c r="XT139" s="29" t="str">
        <f t="shared" ref="XT139" si="3735">IG2</f>
        <v>Prénom238 Nom238</v>
      </c>
      <c r="XU139" s="29" t="str">
        <f t="shared" ref="XU139" si="3736">IH2</f>
        <v>Prénom239 Nom239</v>
      </c>
      <c r="XV139" s="29" t="str">
        <f t="shared" ref="XV139" si="3737">II2</f>
        <v>Prénom240 Nom240</v>
      </c>
      <c r="XW139" s="29" t="str">
        <f t="shared" ref="XW139" si="3738">IJ2</f>
        <v>Prénom241 Nom241</v>
      </c>
      <c r="XX139" s="29" t="str">
        <f t="shared" ref="XX139" si="3739">IK2</f>
        <v>Prénom242 Nom242</v>
      </c>
      <c r="XY139" s="29" t="str">
        <f t="shared" ref="XY139" si="3740">IL2</f>
        <v>Prénom243 Nom243</v>
      </c>
      <c r="XZ139" s="29" t="str">
        <f t="shared" ref="XZ139" si="3741">IM2</f>
        <v>Prénom244 Nom244</v>
      </c>
      <c r="YA139" s="29" t="str">
        <f t="shared" ref="YA139" si="3742">IN2</f>
        <v>Prénom245 Nom245</v>
      </c>
      <c r="YB139" s="29" t="str">
        <f t="shared" ref="YB139" si="3743">IO2</f>
        <v>Prénom246 Nom246</v>
      </c>
      <c r="YC139" s="29" t="str">
        <f t="shared" ref="YC139" si="3744">IP2</f>
        <v>Prénom247 Nom247</v>
      </c>
      <c r="YD139" s="29" t="str">
        <f t="shared" ref="YD139" si="3745">IQ2</f>
        <v>Prénom248 Nom248</v>
      </c>
      <c r="YE139" s="29" t="str">
        <f t="shared" ref="YE139" si="3746">IR2</f>
        <v>Prénom249 Nom249</v>
      </c>
      <c r="YF139" s="29" t="str">
        <f t="shared" ref="YF139" si="3747">IS2</f>
        <v>Prénom250 Nom250</v>
      </c>
      <c r="YG139" s="29" t="str">
        <f t="shared" ref="YG139" si="3748">IT2</f>
        <v>Prénom251 Nom251</v>
      </c>
      <c r="YH139" s="29" t="str">
        <f t="shared" ref="YH139" si="3749">IU2</f>
        <v>Prénom252 Nom252</v>
      </c>
      <c r="YI139" s="29" t="str">
        <f t="shared" ref="YI139" si="3750">IV2</f>
        <v>Prénom253 Nom253</v>
      </c>
      <c r="YJ139" s="29" t="str">
        <f t="shared" ref="YJ139" si="3751">IW2</f>
        <v>Prénom254 Nom254</v>
      </c>
      <c r="YK139" s="29" t="str">
        <f t="shared" ref="YK139" si="3752">IX2</f>
        <v>Prénom255 Nom255</v>
      </c>
      <c r="YL139" s="29" t="str">
        <f t="shared" ref="YL139" si="3753">IY2</f>
        <v>Prénom256 Nom256</v>
      </c>
      <c r="YM139" s="29" t="str">
        <f t="shared" ref="YM139" si="3754">IZ2</f>
        <v>Prénom257 Nom257</v>
      </c>
      <c r="YN139" s="29" t="str">
        <f t="shared" ref="YN139" si="3755">JA2</f>
        <v>Prénom258 Nom258</v>
      </c>
      <c r="YO139" s="29" t="str">
        <f t="shared" ref="YO139" si="3756">JB2</f>
        <v>Prénom259 Nom259</v>
      </c>
      <c r="YP139" s="29" t="str">
        <f t="shared" ref="YP139" si="3757">JC2</f>
        <v>Prénom260 Nom260</v>
      </c>
      <c r="YQ139" s="29" t="str">
        <f t="shared" ref="YQ139" si="3758">JD2</f>
        <v>Prénom261 Nom261</v>
      </c>
      <c r="YR139" s="29" t="str">
        <f t="shared" ref="YR139" si="3759">JE2</f>
        <v>Prénom262 Nom262</v>
      </c>
      <c r="YS139" s="29" t="str">
        <f t="shared" ref="YS139" si="3760">JF2</f>
        <v>Prénom263 Nom263</v>
      </c>
      <c r="YT139" s="29" t="str">
        <f t="shared" ref="YT139" si="3761">JG2</f>
        <v>Prénom264 Nom264</v>
      </c>
      <c r="YU139" s="29" t="str">
        <f t="shared" ref="YU139" si="3762">JH2</f>
        <v>Prénom265 Nom265</v>
      </c>
      <c r="YV139" s="29" t="str">
        <f t="shared" ref="YV139" si="3763">JI2</f>
        <v>Prénom266 Nom266</v>
      </c>
      <c r="YW139" s="29" t="str">
        <f t="shared" ref="YW139" si="3764">JJ2</f>
        <v>Prénom267 Nom267</v>
      </c>
      <c r="YX139" s="29" t="str">
        <f t="shared" ref="YX139" si="3765">JK2</f>
        <v>Prénom268 Nom268</v>
      </c>
      <c r="YY139" s="29" t="str">
        <f t="shared" ref="YY139" si="3766">JL2</f>
        <v>Prénom269 Nom269</v>
      </c>
      <c r="YZ139" s="29" t="str">
        <f t="shared" ref="YZ139" si="3767">JM2</f>
        <v>Prénom270 Nom270</v>
      </c>
      <c r="ZA139" s="29" t="str">
        <f t="shared" ref="ZA139" si="3768">JN2</f>
        <v>Prénom271 Nom271</v>
      </c>
      <c r="ZB139" s="29" t="str">
        <f t="shared" ref="ZB139" si="3769">JO2</f>
        <v>Prénom272 Nom272</v>
      </c>
      <c r="ZC139" s="29" t="str">
        <f t="shared" ref="ZC139" si="3770">JP2</f>
        <v>Prénom273 Nom273</v>
      </c>
      <c r="ZD139" s="29" t="str">
        <f t="shared" ref="ZD139" si="3771">JQ2</f>
        <v>Prénom274 Nom274</v>
      </c>
      <c r="ZE139" s="29" t="str">
        <f t="shared" ref="ZE139" si="3772">JR2</f>
        <v>Prénom275 Nom275</v>
      </c>
      <c r="ZF139" s="29" t="str">
        <f t="shared" ref="ZF139" si="3773">JS2</f>
        <v>Prénom276 Nom276</v>
      </c>
      <c r="ZG139" s="29" t="str">
        <f t="shared" ref="ZG139" si="3774">JT2</f>
        <v>Prénom277 Nom277</v>
      </c>
      <c r="ZH139" s="29" t="str">
        <f t="shared" ref="ZH139" si="3775">JU2</f>
        <v>Prénom278 Nom278</v>
      </c>
      <c r="ZI139" s="29" t="str">
        <f t="shared" ref="ZI139" si="3776">JV2</f>
        <v>Prénom279 Nom279</v>
      </c>
      <c r="ZJ139" s="29" t="str">
        <f t="shared" ref="ZJ139" si="3777">JW2</f>
        <v>Prénom280 Nom280</v>
      </c>
      <c r="ZK139" s="29" t="str">
        <f t="shared" ref="ZK139" si="3778">JX2</f>
        <v>Prénom281 Nom281</v>
      </c>
      <c r="ZL139" s="29" t="str">
        <f t="shared" ref="ZL139" si="3779">JY2</f>
        <v>Prénom282 Nom282</v>
      </c>
      <c r="ZM139" s="29" t="str">
        <f t="shared" ref="ZM139" si="3780">JZ2</f>
        <v>Prénom283 Nom283</v>
      </c>
      <c r="ZN139" s="29" t="str">
        <f t="shared" ref="ZN139" si="3781">KA2</f>
        <v>Prénom284 Nom284</v>
      </c>
      <c r="ZO139" s="29" t="str">
        <f t="shared" ref="ZO139" si="3782">KB2</f>
        <v>Prénom285 Nom285</v>
      </c>
      <c r="ZP139" s="29" t="str">
        <f t="shared" ref="ZP139" si="3783">KC2</f>
        <v>Prénom286 Nom286</v>
      </c>
      <c r="ZQ139" s="29" t="str">
        <f t="shared" ref="ZQ139" si="3784">KD2</f>
        <v>Prénom287 Nom287</v>
      </c>
      <c r="ZR139" s="29" t="str">
        <f t="shared" ref="ZR139" si="3785">KE2</f>
        <v>Prénom288 Nom288</v>
      </c>
      <c r="ZS139" s="29" t="str">
        <f t="shared" ref="ZS139" si="3786">KF2</f>
        <v>Prénom289 Nom289</v>
      </c>
      <c r="ZT139" s="29" t="str">
        <f t="shared" ref="ZT139" si="3787">KG2</f>
        <v>Prénom290 Nom290</v>
      </c>
      <c r="ZU139" s="29" t="str">
        <f t="shared" ref="ZU139" si="3788">KH2</f>
        <v>Prénom291 Nom291</v>
      </c>
      <c r="ZV139" s="29" t="str">
        <f t="shared" ref="ZV139" si="3789">KI2</f>
        <v>Prénom292 Nom292</v>
      </c>
      <c r="ZW139" s="29" t="str">
        <f t="shared" ref="ZW139" si="3790">KJ2</f>
        <v>Prénom293 Nom293</v>
      </c>
      <c r="ZX139" s="29" t="str">
        <f t="shared" ref="ZX139" si="3791">KK2</f>
        <v>Prénom294 Nom294</v>
      </c>
      <c r="ZY139" s="29" t="str">
        <f t="shared" ref="ZY139" si="3792">KL2</f>
        <v>Prénom295 Nom295</v>
      </c>
      <c r="ZZ139" s="29" t="str">
        <f t="shared" ref="ZZ139" si="3793">KM2</f>
        <v>Prénom296 Nom296</v>
      </c>
      <c r="AAA139" s="29" t="str">
        <f t="shared" ref="AAA139" si="3794">KN2</f>
        <v>Prénom297 Nom297</v>
      </c>
      <c r="AAB139" s="29" t="str">
        <f t="shared" ref="AAB139" si="3795">KO2</f>
        <v>Prénom298 Nom298</v>
      </c>
      <c r="AAC139" s="29" t="str">
        <f t="shared" ref="AAC139" si="3796">KP2</f>
        <v>Prénom299 Nom299</v>
      </c>
      <c r="AAD139" s="29" t="str">
        <f t="shared" ref="AAD139" si="3797">KQ2</f>
        <v>Prénom300 Nom300</v>
      </c>
      <c r="AAE139" s="29" t="str">
        <f>KR2</f>
        <v>Prénom301 Nom301</v>
      </c>
      <c r="AAF139" s="29" t="str">
        <f t="shared" ref="AAF139" si="3798">KS2</f>
        <v>Prénom302 Nom302</v>
      </c>
      <c r="AAG139" s="29" t="str">
        <f t="shared" ref="AAG139" si="3799">KT2</f>
        <v>Prénom303 Nom303</v>
      </c>
      <c r="AAH139" s="29" t="str">
        <f t="shared" ref="AAH139" si="3800">KU2</f>
        <v>Prénom304 Nom304</v>
      </c>
      <c r="AAI139" s="29" t="str">
        <f t="shared" ref="AAI139" si="3801">KV2</f>
        <v>Prénom305 Nom305</v>
      </c>
      <c r="AAJ139" s="29" t="str">
        <f t="shared" ref="AAJ139" si="3802">KW2</f>
        <v>Prénom306 Nom306</v>
      </c>
      <c r="AAK139" s="29" t="str">
        <f t="shared" ref="AAK139" si="3803">KX2</f>
        <v>Prénom307 Nom307</v>
      </c>
      <c r="AAL139" s="29" t="str">
        <f t="shared" ref="AAL139" si="3804">KY2</f>
        <v>Prénom308 Nom308</v>
      </c>
      <c r="AAM139" s="29" t="str">
        <f t="shared" ref="AAM139" si="3805">KZ2</f>
        <v>Prénom309 Nom309</v>
      </c>
      <c r="AAN139" s="29" t="str">
        <f t="shared" ref="AAN139" si="3806">LA2</f>
        <v>Prénom310 Nom310</v>
      </c>
      <c r="AAO139" s="29" t="str">
        <f t="shared" ref="AAO139" si="3807">LB2</f>
        <v>Prénom311 Nom311</v>
      </c>
      <c r="AAP139" s="29" t="str">
        <f t="shared" ref="AAP139" si="3808">LC2</f>
        <v>Prénom312 Nom312</v>
      </c>
      <c r="AAQ139" s="29" t="str">
        <f t="shared" ref="AAQ139" si="3809">LD2</f>
        <v>Prénom313 Nom313</v>
      </c>
      <c r="AAR139" s="29" t="str">
        <f t="shared" ref="AAR139" si="3810">LE2</f>
        <v>Prénom314 Nom314</v>
      </c>
      <c r="AAS139" s="29" t="str">
        <f t="shared" ref="AAS139" si="3811">LF2</f>
        <v>Prénom315 Nom315</v>
      </c>
      <c r="AAT139" s="29" t="str">
        <f t="shared" ref="AAT139" si="3812">LG2</f>
        <v>Prénom316 Nom316</v>
      </c>
      <c r="AAU139" s="29" t="str">
        <f t="shared" ref="AAU139" si="3813">LH2</f>
        <v>Prénom317 Nom317</v>
      </c>
      <c r="AAV139" s="29" t="str">
        <f t="shared" ref="AAV139" si="3814">LI2</f>
        <v>Prénom318 Nom318</v>
      </c>
      <c r="AAW139" s="29" t="str">
        <f t="shared" ref="AAW139" si="3815">LJ2</f>
        <v>Prénom319 Nom319</v>
      </c>
      <c r="AAX139" s="29" t="str">
        <f t="shared" ref="AAX139" si="3816">LK2</f>
        <v>Prénom320 Nom320</v>
      </c>
      <c r="AAY139" s="29" t="str">
        <f t="shared" ref="AAY139" si="3817">LL2</f>
        <v>Prénom321 Nom321</v>
      </c>
      <c r="AAZ139" s="29" t="str">
        <f t="shared" ref="AAZ139" si="3818">LM2</f>
        <v>Prénom322 Nom322</v>
      </c>
      <c r="ABA139" s="29" t="str">
        <f t="shared" ref="ABA139" si="3819">LN2</f>
        <v>Prénom323 Nom323</v>
      </c>
      <c r="ABB139" s="29" t="str">
        <f t="shared" ref="ABB139" si="3820">LO2</f>
        <v>Prénom324 Nom324</v>
      </c>
      <c r="ABC139" s="29" t="str">
        <f t="shared" ref="ABC139" si="3821">LP2</f>
        <v>Prénom325 Nom325</v>
      </c>
      <c r="ABD139" s="29" t="str">
        <f t="shared" ref="ABD139" si="3822">LQ2</f>
        <v>Prénom326 Nom326</v>
      </c>
      <c r="ABE139" s="29" t="str">
        <f t="shared" ref="ABE139" si="3823">LR2</f>
        <v>Prénom327 Nom327</v>
      </c>
      <c r="ABF139" s="29" t="str">
        <f t="shared" ref="ABF139" si="3824">LS2</f>
        <v>Prénom328 Nom328</v>
      </c>
      <c r="ABG139" s="29" t="str">
        <f t="shared" ref="ABG139" si="3825">LT2</f>
        <v>Prénom329 Nom329</v>
      </c>
      <c r="ABH139" s="29" t="str">
        <f t="shared" ref="ABH139" si="3826">LU2</f>
        <v>Prénom330 Nom330</v>
      </c>
      <c r="ABI139" s="29" t="str">
        <f t="shared" ref="ABI139" si="3827">LV2</f>
        <v>Prénom331 Nom331</v>
      </c>
      <c r="ABJ139" s="29" t="str">
        <f t="shared" ref="ABJ139" si="3828">LW2</f>
        <v>Prénom332 Nom332</v>
      </c>
      <c r="ABK139" s="29" t="str">
        <f t="shared" ref="ABK139" si="3829">LX2</f>
        <v>Prénom333 Nom333</v>
      </c>
      <c r="ABL139" s="29" t="str">
        <f t="shared" ref="ABL139" si="3830">LY2</f>
        <v>Prénom334 Nom334</v>
      </c>
      <c r="ABM139" s="29" t="str">
        <f t="shared" ref="ABM139" si="3831">LZ2</f>
        <v>Prénom335 Nom335</v>
      </c>
      <c r="ABN139" s="29" t="str">
        <f t="shared" ref="ABN139" si="3832">MA2</f>
        <v>Prénom336 Nom336</v>
      </c>
      <c r="ABO139" s="29" t="str">
        <f t="shared" ref="ABO139" si="3833">MB2</f>
        <v>Prénom337 Nom337</v>
      </c>
      <c r="ABP139" s="29" t="str">
        <f t="shared" ref="ABP139" si="3834">MC2</f>
        <v>Prénom338 Nom338</v>
      </c>
      <c r="ABQ139" s="29" t="str">
        <f t="shared" ref="ABQ139" si="3835">MD2</f>
        <v>Prénom339 Nom339</v>
      </c>
      <c r="ABR139" s="29" t="str">
        <f t="shared" ref="ABR139" si="3836">ME2</f>
        <v>Prénom340 Nom340</v>
      </c>
      <c r="ABS139" s="29" t="str">
        <f t="shared" ref="ABS139" si="3837">MF2</f>
        <v>Prénom341 Nom341</v>
      </c>
      <c r="ABT139" s="29" t="str">
        <f t="shared" ref="ABT139" si="3838">MG2</f>
        <v>Prénom342 Nom342</v>
      </c>
      <c r="ABU139" s="29" t="str">
        <f t="shared" ref="ABU139" si="3839">MH2</f>
        <v>Prénom343 Nom343</v>
      </c>
      <c r="ABV139" s="29" t="str">
        <f t="shared" ref="ABV139" si="3840">MI2</f>
        <v>Prénom344 Nom344</v>
      </c>
      <c r="ABW139" s="29" t="str">
        <f t="shared" ref="ABW139" si="3841">MJ2</f>
        <v>Prénom345 Nom345</v>
      </c>
      <c r="ABX139" s="29" t="str">
        <f t="shared" ref="ABX139" si="3842">MK2</f>
        <v>Prénom346 Nom346</v>
      </c>
      <c r="ABY139" s="29" t="str">
        <f t="shared" ref="ABY139" si="3843">ML2</f>
        <v>Prénom347 Nom347</v>
      </c>
      <c r="ABZ139" s="29" t="str">
        <f t="shared" ref="ABZ139" si="3844">MM2</f>
        <v>Prénom348 Nom348</v>
      </c>
      <c r="ACA139" s="29" t="str">
        <f t="shared" ref="ACA139" si="3845">MN2</f>
        <v>Prénom349 Nom349</v>
      </c>
      <c r="ACB139" s="29" t="str">
        <f t="shared" ref="ACB139" si="3846">MO2</f>
        <v>Prénom350 Nom350</v>
      </c>
      <c r="ACC139" s="29" t="str">
        <f t="shared" ref="ACC139" si="3847">MP2</f>
        <v>Prénom351 Nom351</v>
      </c>
      <c r="ACD139" s="29" t="str">
        <f t="shared" ref="ACD139" si="3848">MQ2</f>
        <v>Prénom352 Nom352</v>
      </c>
      <c r="ACE139" s="29" t="str">
        <f t="shared" ref="ACE139" si="3849">MR2</f>
        <v>Prénom353 Nom353</v>
      </c>
      <c r="ACF139" s="29" t="str">
        <f t="shared" ref="ACF139" si="3850">MS2</f>
        <v>Prénom354 Nom354</v>
      </c>
      <c r="ACG139" s="29" t="str">
        <f t="shared" ref="ACG139" si="3851">MT2</f>
        <v>Prénom355 Nom355</v>
      </c>
      <c r="ACH139" s="29" t="str">
        <f t="shared" ref="ACH139" si="3852">MU2</f>
        <v>Prénom356 Nom356</v>
      </c>
      <c r="ACI139" s="29" t="str">
        <f t="shared" ref="ACI139" si="3853">MV2</f>
        <v>Prénom357 Nom357</v>
      </c>
      <c r="ACJ139" s="29" t="str">
        <f t="shared" ref="ACJ139" si="3854">MW2</f>
        <v>Prénom358 Nom358</v>
      </c>
      <c r="ACK139" s="29" t="str">
        <f t="shared" ref="ACK139" si="3855">MX2</f>
        <v>Prénom359 Nom359</v>
      </c>
      <c r="ACL139" s="29" t="str">
        <f t="shared" ref="ACL139" si="3856">MY2</f>
        <v>Prénom360 Nom360</v>
      </c>
      <c r="ACM139" s="29" t="str">
        <f t="shared" ref="ACM139" si="3857">MZ2</f>
        <v>Prénom361 Nom361</v>
      </c>
      <c r="ACN139" s="29" t="str">
        <f t="shared" ref="ACN139" si="3858">NA2</f>
        <v>Prénom362 Nom362</v>
      </c>
      <c r="ACO139" s="29" t="str">
        <f t="shared" ref="ACO139" si="3859">NB2</f>
        <v>Prénom363 Nom363</v>
      </c>
      <c r="ACP139" s="29" t="str">
        <f t="shared" ref="ACP139" si="3860">NC2</f>
        <v>Prénom364 Nom364</v>
      </c>
      <c r="ACQ139" s="29" t="str">
        <f t="shared" ref="ACQ139" si="3861">ND2</f>
        <v>Prénom365 Nom365</v>
      </c>
      <c r="ACR139" s="29" t="str">
        <f t="shared" ref="ACR139" si="3862">NE2</f>
        <v>Prénom366 Nom366</v>
      </c>
      <c r="ACS139" s="29" t="str">
        <f t="shared" ref="ACS139" si="3863">NF2</f>
        <v>Prénom367 Nom367</v>
      </c>
      <c r="ACT139" s="29" t="str">
        <f t="shared" ref="ACT139" si="3864">NG2</f>
        <v>Prénom368 Nom368</v>
      </c>
      <c r="ACU139" s="29" t="str">
        <f t="shared" ref="ACU139" si="3865">NH2</f>
        <v>Prénom369 Nom369</v>
      </c>
      <c r="ACV139" s="29" t="str">
        <f t="shared" ref="ACV139" si="3866">NI2</f>
        <v>Prénom370 Nom370</v>
      </c>
      <c r="ACW139" s="29" t="str">
        <f t="shared" ref="ACW139" si="3867">NJ2</f>
        <v>Prénom371 Nom371</v>
      </c>
      <c r="ACX139" s="29" t="str">
        <f t="shared" ref="ACX139" si="3868">NK2</f>
        <v>Prénom372 Nom372</v>
      </c>
      <c r="ACY139" s="29" t="str">
        <f t="shared" ref="ACY139" si="3869">NL2</f>
        <v>Prénom373 Nom373</v>
      </c>
      <c r="ACZ139" s="29" t="str">
        <f t="shared" ref="ACZ139" si="3870">NM2</f>
        <v>Prénom374 Nom374</v>
      </c>
      <c r="ADA139" s="29" t="str">
        <f t="shared" ref="ADA139" si="3871">NN2</f>
        <v>Prénom375 Nom375</v>
      </c>
      <c r="ADB139" s="29" t="str">
        <f t="shared" ref="ADB139" si="3872">NO2</f>
        <v>Prénom376 Nom376</v>
      </c>
      <c r="ADC139" s="29" t="str">
        <f t="shared" ref="ADC139" si="3873">NP2</f>
        <v>Prénom377 Nom377</v>
      </c>
      <c r="ADD139" s="29" t="str">
        <f t="shared" ref="ADD139" si="3874">NQ2</f>
        <v>Prénom378 Nom378</v>
      </c>
      <c r="ADE139" s="29" t="str">
        <f t="shared" ref="ADE139" si="3875">NR2</f>
        <v>Prénom379 Nom379</v>
      </c>
      <c r="ADF139" s="29" t="str">
        <f t="shared" ref="ADF139" si="3876">NS2</f>
        <v>Prénom380 Nom380</v>
      </c>
      <c r="ADG139" s="29" t="str">
        <f t="shared" ref="ADG139" si="3877">NT2</f>
        <v>Prénom381 Nom381</v>
      </c>
      <c r="ADH139" s="29" t="str">
        <f t="shared" ref="ADH139" si="3878">NU2</f>
        <v>Prénom382 Nom382</v>
      </c>
      <c r="ADI139" s="29" t="str">
        <f t="shared" ref="ADI139" si="3879">NV2</f>
        <v>Prénom383 Nom383</v>
      </c>
      <c r="ADJ139" s="29" t="str">
        <f t="shared" ref="ADJ139" si="3880">NW2</f>
        <v>Prénom384 Nom384</v>
      </c>
      <c r="ADK139" s="29" t="str">
        <f t="shared" ref="ADK139" si="3881">NX2</f>
        <v>Prénom385 Nom385</v>
      </c>
      <c r="ADL139" s="29" t="str">
        <f t="shared" ref="ADL139" si="3882">NY2</f>
        <v>Prénom386 Nom386</v>
      </c>
      <c r="ADM139" s="29" t="str">
        <f t="shared" ref="ADM139" si="3883">NZ2</f>
        <v>Prénom387 Nom387</v>
      </c>
      <c r="ADN139" s="29" t="str">
        <f t="shared" ref="ADN139" si="3884">OA2</f>
        <v>Prénom388 Nom388</v>
      </c>
      <c r="ADO139" s="29" t="str">
        <f t="shared" ref="ADO139" si="3885">OB2</f>
        <v>Prénom389 Nom389</v>
      </c>
      <c r="ADP139" s="29" t="str">
        <f t="shared" ref="ADP139" si="3886">OC2</f>
        <v>Prénom390 Nom390</v>
      </c>
      <c r="ADQ139" s="29" t="str">
        <f t="shared" ref="ADQ139" si="3887">OD2</f>
        <v>Prénom391 Nom391</v>
      </c>
      <c r="ADR139" s="29" t="str">
        <f t="shared" ref="ADR139" si="3888">OE2</f>
        <v>Prénom392 Nom392</v>
      </c>
      <c r="ADS139" s="29" t="str">
        <f t="shared" ref="ADS139" si="3889">OF2</f>
        <v>Prénom393 Nom393</v>
      </c>
      <c r="ADT139" s="29" t="str">
        <f t="shared" ref="ADT139" si="3890">OG2</f>
        <v>Prénom394 Nom394</v>
      </c>
      <c r="ADU139" s="29" t="str">
        <f t="shared" ref="ADU139" si="3891">OH2</f>
        <v>Prénom395 Nom395</v>
      </c>
      <c r="ADV139" s="29" t="str">
        <f t="shared" ref="ADV139" si="3892">OI2</f>
        <v>Prénom396 Nom396</v>
      </c>
      <c r="ADW139" s="29" t="str">
        <f t="shared" ref="ADW139" si="3893">OJ2</f>
        <v>Prénom397 Nom397</v>
      </c>
      <c r="ADX139" s="29" t="str">
        <f t="shared" ref="ADX139" si="3894">OK2</f>
        <v>Prénom398 Nom398</v>
      </c>
      <c r="ADY139" s="29" t="str">
        <f t="shared" ref="ADY139" si="3895">OL2</f>
        <v>Prénom399 Nom399</v>
      </c>
      <c r="ADZ139" s="29" t="str">
        <f t="shared" ref="ADZ139" si="3896">OM2</f>
        <v>Prénom400 Nom400</v>
      </c>
    </row>
    <row r="140" spans="1:806" ht="15.75" thickBot="1" x14ac:dyDescent="0.3">
      <c r="A140" s="3">
        <f>'A remplir'!OO140</f>
        <v>0.66666666666666663</v>
      </c>
      <c r="B140" s="119"/>
      <c r="C140" s="121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  <c r="JD140" s="116"/>
      <c r="JE140" s="116"/>
      <c r="JF140" s="116"/>
      <c r="JG140" s="116"/>
      <c r="JH140" s="116"/>
      <c r="JI140" s="116"/>
      <c r="JJ140" s="116"/>
      <c r="JK140" s="116"/>
      <c r="JL140" s="116"/>
      <c r="JM140" s="116"/>
      <c r="JN140" s="116"/>
      <c r="JO140" s="116"/>
      <c r="JP140" s="116"/>
      <c r="JQ140" s="116"/>
      <c r="JR140" s="116"/>
      <c r="JS140" s="116"/>
      <c r="JT140" s="116"/>
      <c r="JU140" s="116"/>
      <c r="JV140" s="116"/>
      <c r="JW140" s="116"/>
      <c r="JX140" s="116"/>
      <c r="JY140" s="116"/>
      <c r="JZ140" s="116"/>
      <c r="KA140" s="116"/>
      <c r="KB140" s="116"/>
      <c r="KC140" s="116"/>
      <c r="KD140" s="116"/>
      <c r="KE140" s="116"/>
      <c r="KF140" s="116"/>
      <c r="KG140" s="116"/>
      <c r="KH140" s="116"/>
      <c r="KI140" s="116"/>
      <c r="KJ140" s="116"/>
      <c r="KK140" s="116"/>
      <c r="KL140" s="116"/>
      <c r="KM140" s="116"/>
      <c r="KN140" s="116"/>
      <c r="KO140" s="116"/>
      <c r="KP140" s="116"/>
      <c r="KQ140" s="116"/>
      <c r="KR140" s="116"/>
      <c r="KS140" s="116"/>
      <c r="KT140" s="116"/>
      <c r="KU140" s="116"/>
      <c r="KV140" s="116"/>
      <c r="KW140" s="116"/>
      <c r="KX140" s="116"/>
      <c r="KY140" s="116"/>
      <c r="KZ140" s="116"/>
      <c r="LA140" s="116"/>
      <c r="LB140" s="116"/>
      <c r="LC140" s="116"/>
      <c r="LD140" s="116"/>
      <c r="LE140" s="116"/>
      <c r="LF140" s="116"/>
      <c r="LG140" s="116"/>
      <c r="LH140" s="116"/>
      <c r="LI140" s="116"/>
      <c r="LJ140" s="116"/>
      <c r="LK140" s="116"/>
      <c r="LL140" s="116"/>
      <c r="LM140" s="116"/>
      <c r="LN140" s="116"/>
      <c r="LO140" s="116"/>
      <c r="LP140" s="116"/>
      <c r="LQ140" s="116"/>
      <c r="LR140" s="116"/>
      <c r="LS140" s="116"/>
      <c r="LT140" s="116"/>
      <c r="LU140" s="116"/>
      <c r="LV140" s="116"/>
      <c r="LW140" s="116"/>
      <c r="LX140" s="116"/>
      <c r="LY140" s="116"/>
      <c r="LZ140" s="116"/>
      <c r="MA140" s="116"/>
      <c r="MB140" s="116"/>
      <c r="MC140" s="116"/>
      <c r="MD140" s="116"/>
      <c r="ME140" s="116"/>
      <c r="MF140" s="116"/>
      <c r="MG140" s="116"/>
      <c r="MH140" s="116"/>
      <c r="MI140" s="116"/>
      <c r="MJ140" s="116"/>
      <c r="MK140" s="116"/>
      <c r="ML140" s="116"/>
      <c r="MM140" s="116"/>
      <c r="MN140" s="116"/>
      <c r="MO140" s="116"/>
      <c r="MP140" s="116"/>
      <c r="MQ140" s="116"/>
      <c r="MR140" s="116"/>
      <c r="MS140" s="116"/>
      <c r="MT140" s="116"/>
      <c r="MU140" s="116"/>
      <c r="MV140" s="116"/>
      <c r="MW140" s="116"/>
      <c r="MX140" s="116"/>
      <c r="MY140" s="116"/>
      <c r="MZ140" s="116"/>
      <c r="NA140" s="116"/>
      <c r="NB140" s="116"/>
      <c r="NC140" s="116"/>
      <c r="ND140" s="116"/>
      <c r="NE140" s="116"/>
      <c r="NF140" s="116"/>
      <c r="NG140" s="116"/>
      <c r="NH140" s="116"/>
      <c r="NI140" s="116"/>
      <c r="NJ140" s="116"/>
      <c r="NK140" s="116"/>
      <c r="NL140" s="116"/>
      <c r="NM140" s="116"/>
      <c r="NN140" s="116"/>
      <c r="NO140" s="116"/>
      <c r="NP140" s="116"/>
      <c r="NQ140" s="116"/>
      <c r="NR140" s="116"/>
      <c r="NS140" s="116"/>
      <c r="NT140" s="116"/>
      <c r="NU140" s="116"/>
      <c r="NV140" s="116"/>
      <c r="NW140" s="116"/>
      <c r="NX140" s="116"/>
      <c r="NY140" s="116"/>
      <c r="NZ140" s="116"/>
      <c r="OA140" s="116"/>
      <c r="OB140" s="116"/>
      <c r="OC140" s="116"/>
      <c r="OD140" s="116"/>
      <c r="OE140" s="116"/>
      <c r="OF140" s="116"/>
      <c r="OG140" s="116"/>
      <c r="OH140" s="116"/>
      <c r="OI140" s="116"/>
      <c r="OJ140" s="116"/>
      <c r="OK140" s="116"/>
      <c r="OL140" s="116"/>
      <c r="OM140" s="116"/>
      <c r="ON140" s="4"/>
      <c r="OO140" s="2"/>
      <c r="OP140" s="118" t="s">
        <v>10</v>
      </c>
      <c r="OQ140" s="5">
        <f>'A remplir'!C126</f>
        <v>0</v>
      </c>
      <c r="OR140" s="5">
        <f>'A remplir'!D126</f>
        <v>0</v>
      </c>
      <c r="OS140" s="5">
        <f>'A remplir'!E126</f>
        <v>1</v>
      </c>
      <c r="OT140" s="5">
        <f>'A remplir'!F126</f>
        <v>0</v>
      </c>
      <c r="OU140" s="5">
        <f>'A remplir'!G126</f>
        <v>0</v>
      </c>
      <c r="OV140" s="5">
        <f>'A remplir'!H126</f>
        <v>0</v>
      </c>
      <c r="OW140" s="5">
        <f>'A remplir'!I126</f>
        <v>0</v>
      </c>
      <c r="OX140" s="5">
        <f>'A remplir'!J126</f>
        <v>0</v>
      </c>
      <c r="OY140" s="5">
        <f>'A remplir'!K126</f>
        <v>0</v>
      </c>
      <c r="OZ140" s="5">
        <f>'A remplir'!L126</f>
        <v>0</v>
      </c>
      <c r="PA140" s="5">
        <f>'A remplir'!M126</f>
        <v>0</v>
      </c>
      <c r="PB140" s="5">
        <f>'A remplir'!N126</f>
        <v>0</v>
      </c>
      <c r="PC140" s="5">
        <f>'A remplir'!O126</f>
        <v>0</v>
      </c>
      <c r="PD140" s="5">
        <f>'A remplir'!P126</f>
        <v>0</v>
      </c>
      <c r="PE140" s="5">
        <f>'A remplir'!Q126</f>
        <v>0</v>
      </c>
      <c r="PF140" s="5">
        <f>'A remplir'!R126</f>
        <v>0</v>
      </c>
      <c r="PG140" s="5">
        <f>'A remplir'!S126</f>
        <v>0</v>
      </c>
      <c r="PH140" s="5">
        <f>'A remplir'!T126</f>
        <v>0</v>
      </c>
      <c r="PI140" s="5">
        <f>'A remplir'!U126</f>
        <v>0</v>
      </c>
      <c r="PJ140" s="5">
        <f>'A remplir'!V126</f>
        <v>0</v>
      </c>
      <c r="PK140" s="5">
        <f>'A remplir'!W126</f>
        <v>0</v>
      </c>
      <c r="PL140" s="5">
        <f>'A remplir'!X126</f>
        <v>0</v>
      </c>
      <c r="PM140" s="5">
        <f>'A remplir'!Y126</f>
        <v>0</v>
      </c>
      <c r="PN140" s="5">
        <f>'A remplir'!Z126</f>
        <v>0</v>
      </c>
      <c r="PO140" s="5">
        <f>'A remplir'!AA126</f>
        <v>0</v>
      </c>
      <c r="PP140" s="5">
        <f>'A remplir'!AB126</f>
        <v>0</v>
      </c>
      <c r="PQ140" s="5">
        <f>'A remplir'!AC126</f>
        <v>0</v>
      </c>
      <c r="PR140" s="5">
        <f>'A remplir'!AD126</f>
        <v>0</v>
      </c>
      <c r="PS140" s="5">
        <f>'A remplir'!AE126</f>
        <v>0</v>
      </c>
      <c r="PT140" s="5">
        <f>'A remplir'!AF126</f>
        <v>0</v>
      </c>
      <c r="PU140" s="5">
        <f>'A remplir'!AG126</f>
        <v>0</v>
      </c>
      <c r="PV140" s="5">
        <f>'A remplir'!AH126</f>
        <v>0</v>
      </c>
      <c r="PW140" s="5">
        <f>'A remplir'!AI126</f>
        <v>0</v>
      </c>
      <c r="PX140" s="5">
        <f>'A remplir'!AJ126</f>
        <v>0</v>
      </c>
      <c r="PY140" s="5">
        <f>'A remplir'!AK126</f>
        <v>0</v>
      </c>
      <c r="PZ140" s="5">
        <f>'A remplir'!AL126</f>
        <v>0</v>
      </c>
      <c r="QA140" s="5">
        <f>'A remplir'!AM126</f>
        <v>0</v>
      </c>
      <c r="QB140" s="5">
        <f>'A remplir'!AN126</f>
        <v>0</v>
      </c>
      <c r="QC140" s="5">
        <f>'A remplir'!AO126</f>
        <v>0</v>
      </c>
      <c r="QD140" s="5">
        <f>'A remplir'!AP126</f>
        <v>0</v>
      </c>
      <c r="QE140" s="5">
        <f>'A remplir'!AQ126</f>
        <v>0</v>
      </c>
      <c r="QF140" s="5">
        <f>'A remplir'!AR126</f>
        <v>0</v>
      </c>
      <c r="QG140" s="5">
        <f>'A remplir'!AS126</f>
        <v>0</v>
      </c>
      <c r="QH140" s="5">
        <f>'A remplir'!AT126</f>
        <v>0</v>
      </c>
      <c r="QI140" s="5">
        <f>'A remplir'!AU126</f>
        <v>0</v>
      </c>
      <c r="QJ140" s="5">
        <f>'A remplir'!AV126</f>
        <v>0</v>
      </c>
      <c r="QK140" s="5">
        <f>'A remplir'!AW126</f>
        <v>0</v>
      </c>
      <c r="QL140" s="5">
        <f>'A remplir'!AX126</f>
        <v>0</v>
      </c>
      <c r="QM140" s="5">
        <f>'A remplir'!AY126</f>
        <v>0</v>
      </c>
      <c r="QN140" s="5">
        <f>'A remplir'!AZ126</f>
        <v>0</v>
      </c>
      <c r="QO140" s="5">
        <f>'A remplir'!BA126</f>
        <v>0</v>
      </c>
      <c r="QP140" s="5">
        <f>'A remplir'!BB126</f>
        <v>0</v>
      </c>
      <c r="QQ140" s="5">
        <f>'A remplir'!BC126</f>
        <v>0</v>
      </c>
      <c r="QR140" s="5">
        <f>'A remplir'!BD126</f>
        <v>0</v>
      </c>
      <c r="QS140" s="5">
        <f>'A remplir'!BE126</f>
        <v>0</v>
      </c>
      <c r="QT140" s="5">
        <f>'A remplir'!BF126</f>
        <v>0</v>
      </c>
      <c r="QU140" s="5">
        <f>'A remplir'!BG126</f>
        <v>0</v>
      </c>
      <c r="QV140" s="5">
        <f>'A remplir'!BH126</f>
        <v>0</v>
      </c>
      <c r="QW140" s="5">
        <f>'A remplir'!BI126</f>
        <v>0</v>
      </c>
      <c r="QX140" s="5">
        <f>'A remplir'!BJ126</f>
        <v>0</v>
      </c>
      <c r="QY140" s="5">
        <f>'A remplir'!BK126</f>
        <v>0</v>
      </c>
      <c r="QZ140" s="5">
        <f>'A remplir'!BL126</f>
        <v>0</v>
      </c>
      <c r="RA140" s="5">
        <f>'A remplir'!BM126</f>
        <v>0</v>
      </c>
      <c r="RB140" s="5">
        <f>'A remplir'!BN126</f>
        <v>0</v>
      </c>
      <c r="RC140" s="5">
        <f>'A remplir'!BO126</f>
        <v>0</v>
      </c>
      <c r="RD140" s="5">
        <f>'A remplir'!BP126</f>
        <v>0</v>
      </c>
      <c r="RE140" s="5">
        <f>'A remplir'!BQ126</f>
        <v>0</v>
      </c>
      <c r="RF140" s="5">
        <f>'A remplir'!BR126</f>
        <v>0</v>
      </c>
      <c r="RG140" s="5">
        <f>'A remplir'!BS126</f>
        <v>0</v>
      </c>
      <c r="RH140" s="5">
        <f>'A remplir'!BT126</f>
        <v>0</v>
      </c>
      <c r="RI140" s="5">
        <f>'A remplir'!BU126</f>
        <v>0</v>
      </c>
      <c r="RJ140" s="5">
        <f>'A remplir'!BV126</f>
        <v>0</v>
      </c>
      <c r="RK140" s="5">
        <f>'A remplir'!BW126</f>
        <v>0</v>
      </c>
      <c r="RL140" s="5">
        <f>'A remplir'!BX126</f>
        <v>0</v>
      </c>
      <c r="RM140" s="5">
        <f>'A remplir'!BY126</f>
        <v>0</v>
      </c>
      <c r="RN140" s="5">
        <f>'A remplir'!BZ126</f>
        <v>0</v>
      </c>
      <c r="RO140" s="5">
        <f>'A remplir'!CA126</f>
        <v>0</v>
      </c>
      <c r="RP140" s="5">
        <f>'A remplir'!CB126</f>
        <v>0</v>
      </c>
      <c r="RQ140" s="5">
        <f>'A remplir'!CC126</f>
        <v>0</v>
      </c>
      <c r="RR140" s="5">
        <f>'A remplir'!CD126</f>
        <v>0</v>
      </c>
      <c r="RS140" s="5">
        <f>'A remplir'!CE126</f>
        <v>0</v>
      </c>
      <c r="RT140" s="5">
        <f>'A remplir'!CF126</f>
        <v>0</v>
      </c>
      <c r="RU140" s="5">
        <f>'A remplir'!CG126</f>
        <v>0</v>
      </c>
      <c r="RV140" s="5">
        <f>'A remplir'!CH126</f>
        <v>0</v>
      </c>
      <c r="RW140" s="5">
        <f>'A remplir'!CI126</f>
        <v>0</v>
      </c>
      <c r="RX140" s="5">
        <f>'A remplir'!CJ126</f>
        <v>0</v>
      </c>
      <c r="RY140" s="5">
        <f>'A remplir'!CK126</f>
        <v>0</v>
      </c>
      <c r="RZ140" s="5">
        <f>'A remplir'!CL126</f>
        <v>0</v>
      </c>
      <c r="SA140" s="5">
        <f>'A remplir'!CM126</f>
        <v>0</v>
      </c>
      <c r="SB140" s="5">
        <f>'A remplir'!CN126</f>
        <v>0</v>
      </c>
      <c r="SC140" s="5">
        <f>'A remplir'!CO126</f>
        <v>0</v>
      </c>
      <c r="SD140" s="5">
        <f>'A remplir'!CP126</f>
        <v>0</v>
      </c>
      <c r="SE140" s="5">
        <f>'A remplir'!CQ126</f>
        <v>0</v>
      </c>
      <c r="SF140" s="5">
        <f>'A remplir'!CR126</f>
        <v>0</v>
      </c>
      <c r="SG140" s="5">
        <f>'A remplir'!CS126</f>
        <v>0</v>
      </c>
      <c r="SH140" s="5">
        <f>'A remplir'!CT126</f>
        <v>0</v>
      </c>
      <c r="SI140" s="5">
        <f>'A remplir'!CU126</f>
        <v>0</v>
      </c>
      <c r="SJ140" s="5">
        <f>'A remplir'!CV126</f>
        <v>0</v>
      </c>
      <c r="SK140" s="5">
        <f>'A remplir'!CW126</f>
        <v>0</v>
      </c>
      <c r="SL140" s="5">
        <f>'A remplir'!CX126</f>
        <v>0</v>
      </c>
      <c r="SM140" s="5">
        <f>'A remplir'!CY126</f>
        <v>0</v>
      </c>
      <c r="SN140" s="5">
        <f>'A remplir'!CZ126</f>
        <v>0</v>
      </c>
      <c r="SO140" s="5">
        <f>'A remplir'!DA126</f>
        <v>0</v>
      </c>
      <c r="SP140" s="5">
        <f>'A remplir'!DB126</f>
        <v>0</v>
      </c>
      <c r="SQ140" s="5">
        <f>'A remplir'!DC126</f>
        <v>0</v>
      </c>
      <c r="SR140" s="5">
        <f>'A remplir'!DD126</f>
        <v>0</v>
      </c>
      <c r="SS140" s="5">
        <f>'A remplir'!DE126</f>
        <v>0</v>
      </c>
      <c r="ST140" s="5">
        <f>'A remplir'!DF126</f>
        <v>0</v>
      </c>
      <c r="SU140" s="5">
        <f>'A remplir'!DG126</f>
        <v>0</v>
      </c>
      <c r="SV140" s="5">
        <f>'A remplir'!DH126</f>
        <v>0</v>
      </c>
      <c r="SW140" s="5">
        <f>'A remplir'!DI126</f>
        <v>0</v>
      </c>
      <c r="SX140" s="5">
        <f>'A remplir'!DJ126</f>
        <v>0</v>
      </c>
      <c r="SY140" s="5">
        <f>'A remplir'!DK126</f>
        <v>0</v>
      </c>
      <c r="SZ140" s="5">
        <f>'A remplir'!DL126</f>
        <v>0</v>
      </c>
      <c r="TA140" s="5">
        <f>'A remplir'!DM126</f>
        <v>0</v>
      </c>
      <c r="TB140" s="5">
        <f>'A remplir'!DN126</f>
        <v>0</v>
      </c>
      <c r="TC140" s="5">
        <f>'A remplir'!DO126</f>
        <v>0</v>
      </c>
      <c r="TD140" s="5">
        <f>'A remplir'!DP126</f>
        <v>0</v>
      </c>
      <c r="TE140" s="5">
        <f>'A remplir'!DQ126</f>
        <v>0</v>
      </c>
      <c r="TF140" s="5">
        <f>'A remplir'!DR126</f>
        <v>0</v>
      </c>
      <c r="TG140" s="5">
        <f>'A remplir'!DS126</f>
        <v>0</v>
      </c>
      <c r="TH140" s="5">
        <f>'A remplir'!DT126</f>
        <v>0</v>
      </c>
      <c r="TI140" s="5">
        <f>'A remplir'!DU126</f>
        <v>0</v>
      </c>
      <c r="TJ140" s="5">
        <f>'A remplir'!DV126</f>
        <v>0</v>
      </c>
      <c r="TK140" s="5">
        <f>'A remplir'!DW126</f>
        <v>0</v>
      </c>
      <c r="TL140" s="5">
        <f>'A remplir'!DX126</f>
        <v>0</v>
      </c>
      <c r="TM140" s="5">
        <f>'A remplir'!DY126</f>
        <v>0</v>
      </c>
      <c r="TN140" s="5">
        <f>'A remplir'!DZ126</f>
        <v>0</v>
      </c>
      <c r="TO140" s="5">
        <f>'A remplir'!EA126</f>
        <v>0</v>
      </c>
      <c r="TP140" s="5">
        <f>'A remplir'!EB126</f>
        <v>0</v>
      </c>
      <c r="TQ140" s="5">
        <f>'A remplir'!EC126</f>
        <v>0</v>
      </c>
      <c r="TR140" s="5">
        <f>'A remplir'!ED126</f>
        <v>0</v>
      </c>
      <c r="TS140" s="5">
        <f>'A remplir'!EE126</f>
        <v>0</v>
      </c>
      <c r="TT140" s="5">
        <f>'A remplir'!EF126</f>
        <v>0</v>
      </c>
      <c r="TU140" s="5">
        <f>'A remplir'!EG126</f>
        <v>0</v>
      </c>
      <c r="TV140" s="5">
        <f>'A remplir'!EH126</f>
        <v>0</v>
      </c>
      <c r="TW140" s="5">
        <f>'A remplir'!EI126</f>
        <v>0</v>
      </c>
      <c r="TX140" s="5">
        <f>'A remplir'!EJ126</f>
        <v>0</v>
      </c>
      <c r="TY140" s="5">
        <f>'A remplir'!EK126</f>
        <v>0</v>
      </c>
      <c r="TZ140" s="5">
        <f>'A remplir'!EL126</f>
        <v>0</v>
      </c>
      <c r="UA140" s="5">
        <f>'A remplir'!EM126</f>
        <v>0</v>
      </c>
      <c r="UB140" s="5">
        <f>'A remplir'!EN126</f>
        <v>0</v>
      </c>
      <c r="UC140" s="5">
        <f>'A remplir'!EO126</f>
        <v>0</v>
      </c>
      <c r="UD140" s="5">
        <f>'A remplir'!EP126</f>
        <v>0</v>
      </c>
      <c r="UE140" s="5">
        <f>'A remplir'!EQ126</f>
        <v>0</v>
      </c>
      <c r="UF140" s="5">
        <f>'A remplir'!ER126</f>
        <v>0</v>
      </c>
      <c r="UG140" s="5">
        <f>'A remplir'!ES126</f>
        <v>0</v>
      </c>
      <c r="UH140" s="5">
        <f>'A remplir'!ET126</f>
        <v>0</v>
      </c>
      <c r="UI140" s="5">
        <f>'A remplir'!EU126</f>
        <v>0</v>
      </c>
      <c r="UJ140" s="5">
        <f>'A remplir'!EV126</f>
        <v>0</v>
      </c>
      <c r="UK140" s="5">
        <f>'A remplir'!EW126</f>
        <v>0</v>
      </c>
      <c r="UL140" s="5">
        <f>'A remplir'!EX126</f>
        <v>0</v>
      </c>
      <c r="UM140" s="5">
        <f>'A remplir'!EY126</f>
        <v>0</v>
      </c>
      <c r="UN140" s="5">
        <f>'A remplir'!EZ126</f>
        <v>0</v>
      </c>
      <c r="UO140" s="5">
        <f>'A remplir'!FA126</f>
        <v>0</v>
      </c>
      <c r="UP140" s="5">
        <f>'A remplir'!FB126</f>
        <v>0</v>
      </c>
      <c r="UQ140" s="5">
        <f>'A remplir'!FC126</f>
        <v>0</v>
      </c>
      <c r="UR140" s="5">
        <f>'A remplir'!FD126</f>
        <v>0</v>
      </c>
      <c r="US140" s="5">
        <f>'A remplir'!FE126</f>
        <v>0</v>
      </c>
      <c r="UT140" s="5">
        <f>'A remplir'!FF126</f>
        <v>0</v>
      </c>
      <c r="UU140" s="5">
        <f>'A remplir'!FG126</f>
        <v>0</v>
      </c>
      <c r="UV140" s="5">
        <f>'A remplir'!FH126</f>
        <v>0</v>
      </c>
      <c r="UW140" s="5">
        <f>'A remplir'!FI126</f>
        <v>0</v>
      </c>
      <c r="UX140" s="5">
        <f>'A remplir'!FJ126</f>
        <v>0</v>
      </c>
      <c r="UY140" s="5">
        <f>'A remplir'!FK126</f>
        <v>0</v>
      </c>
      <c r="UZ140" s="5">
        <f>'A remplir'!FL126</f>
        <v>0</v>
      </c>
      <c r="VA140" s="5">
        <f>'A remplir'!FM126</f>
        <v>0</v>
      </c>
      <c r="VB140" s="5">
        <f>'A remplir'!FN126</f>
        <v>0</v>
      </c>
      <c r="VC140" s="5">
        <f>'A remplir'!FO126</f>
        <v>0</v>
      </c>
      <c r="VD140" s="5">
        <f>'A remplir'!FP126</f>
        <v>0</v>
      </c>
      <c r="VE140" s="5">
        <f>'A remplir'!FQ126</f>
        <v>0</v>
      </c>
      <c r="VF140" s="5">
        <f>'A remplir'!FR126</f>
        <v>0</v>
      </c>
      <c r="VG140" s="5">
        <f>'A remplir'!FS126</f>
        <v>0</v>
      </c>
      <c r="VH140" s="5">
        <f>'A remplir'!FT126</f>
        <v>0</v>
      </c>
      <c r="VI140" s="5">
        <f>'A remplir'!FU126</f>
        <v>0</v>
      </c>
      <c r="VJ140" s="5">
        <f>'A remplir'!FV126</f>
        <v>0</v>
      </c>
      <c r="VK140" s="5">
        <f>'A remplir'!FW126</f>
        <v>0</v>
      </c>
      <c r="VL140" s="5">
        <f>'A remplir'!FX126</f>
        <v>0</v>
      </c>
      <c r="VM140" s="5">
        <f>'A remplir'!FY126</f>
        <v>0</v>
      </c>
      <c r="VN140" s="5">
        <f>'A remplir'!FZ126</f>
        <v>0</v>
      </c>
      <c r="VO140" s="5">
        <f>'A remplir'!GA126</f>
        <v>0</v>
      </c>
      <c r="VP140" s="5">
        <f>'A remplir'!GB126</f>
        <v>0</v>
      </c>
      <c r="VQ140" s="5">
        <f>'A remplir'!GC126</f>
        <v>0</v>
      </c>
      <c r="VR140" s="5">
        <f>'A remplir'!GD126</f>
        <v>0</v>
      </c>
      <c r="VS140" s="5">
        <f>'A remplir'!GE126</f>
        <v>0</v>
      </c>
      <c r="VT140" s="5">
        <f>'A remplir'!GF126</f>
        <v>0</v>
      </c>
      <c r="VU140" s="5">
        <f>'A remplir'!GG126</f>
        <v>0</v>
      </c>
      <c r="VV140" s="5">
        <f>'A remplir'!GH126</f>
        <v>0</v>
      </c>
      <c r="VW140" s="5">
        <f>'A remplir'!GI126</f>
        <v>0</v>
      </c>
      <c r="VX140" s="5">
        <f>'A remplir'!GJ126</f>
        <v>0</v>
      </c>
      <c r="VY140" s="5">
        <f>'A remplir'!GK126</f>
        <v>0</v>
      </c>
      <c r="VZ140" s="5">
        <f>'A remplir'!GL126</f>
        <v>0</v>
      </c>
      <c r="WA140" s="5">
        <f>'A remplir'!GM126</f>
        <v>0</v>
      </c>
      <c r="WB140" s="5">
        <f>'A remplir'!GN126</f>
        <v>0</v>
      </c>
      <c r="WC140" s="5">
        <f>'A remplir'!GO126</f>
        <v>0</v>
      </c>
      <c r="WD140" s="5">
        <f>'A remplir'!GP126</f>
        <v>0</v>
      </c>
      <c r="WE140" s="5">
        <f>'A remplir'!GQ126</f>
        <v>0</v>
      </c>
      <c r="WF140" s="5">
        <f>'A remplir'!GR126</f>
        <v>0</v>
      </c>
      <c r="WG140" s="5">
        <f>'A remplir'!GS126</f>
        <v>0</v>
      </c>
      <c r="WH140" s="5">
        <f>'A remplir'!GT126</f>
        <v>0</v>
      </c>
      <c r="WI140" s="5">
        <f>'A remplir'!GU126</f>
        <v>0</v>
      </c>
      <c r="WJ140" s="5">
        <f>'A remplir'!GV126</f>
        <v>0</v>
      </c>
      <c r="WK140" s="5">
        <f>'A remplir'!GW126</f>
        <v>0</v>
      </c>
      <c r="WL140" s="5">
        <f>'A remplir'!GX126</f>
        <v>0</v>
      </c>
      <c r="WM140" s="5">
        <f>'A remplir'!GY126</f>
        <v>0</v>
      </c>
      <c r="WN140" s="5">
        <f>'A remplir'!GZ126</f>
        <v>0</v>
      </c>
      <c r="WO140" s="5">
        <f>'A remplir'!HA126</f>
        <v>0</v>
      </c>
      <c r="WP140" s="5">
        <f>'A remplir'!HB126</f>
        <v>0</v>
      </c>
      <c r="WQ140" s="5">
        <f>'A remplir'!HC126</f>
        <v>0</v>
      </c>
      <c r="WR140" s="5">
        <f>'A remplir'!HD126</f>
        <v>0</v>
      </c>
      <c r="WS140" s="5">
        <f>'A remplir'!HE126</f>
        <v>0</v>
      </c>
      <c r="WT140" s="5">
        <f>'A remplir'!HF126</f>
        <v>0</v>
      </c>
      <c r="WU140" s="5">
        <f>'A remplir'!HG126</f>
        <v>0</v>
      </c>
      <c r="WV140" s="5">
        <f>'A remplir'!HH126</f>
        <v>0</v>
      </c>
      <c r="WW140" s="5">
        <f>'A remplir'!HI126</f>
        <v>0</v>
      </c>
      <c r="WX140" s="5">
        <f>'A remplir'!HJ126</f>
        <v>0</v>
      </c>
      <c r="WY140" s="5">
        <f>'A remplir'!HK126</f>
        <v>0</v>
      </c>
      <c r="WZ140" s="5">
        <f>'A remplir'!HL126</f>
        <v>0</v>
      </c>
      <c r="XA140" s="5">
        <f>'A remplir'!HM126</f>
        <v>0</v>
      </c>
      <c r="XB140" s="5">
        <f>'A remplir'!HN126</f>
        <v>0</v>
      </c>
      <c r="XC140" s="5">
        <f>'A remplir'!HO126</f>
        <v>0</v>
      </c>
      <c r="XD140" s="5">
        <f>'A remplir'!HP126</f>
        <v>0</v>
      </c>
      <c r="XE140" s="5">
        <f>'A remplir'!HQ126</f>
        <v>0</v>
      </c>
      <c r="XF140" s="5">
        <f>'A remplir'!HR126</f>
        <v>0</v>
      </c>
      <c r="XG140" s="5">
        <f>'A remplir'!HS126</f>
        <v>0</v>
      </c>
      <c r="XH140" s="5">
        <f>'A remplir'!HT126</f>
        <v>0</v>
      </c>
      <c r="XI140" s="5">
        <f>'A remplir'!HU126</f>
        <v>0</v>
      </c>
      <c r="XJ140" s="5">
        <f>'A remplir'!HV126</f>
        <v>0</v>
      </c>
      <c r="XK140" s="5">
        <f>'A remplir'!HW126</f>
        <v>0</v>
      </c>
      <c r="XL140" s="5">
        <f>'A remplir'!HX126</f>
        <v>0</v>
      </c>
      <c r="XM140" s="5">
        <f>'A remplir'!HY126</f>
        <v>0</v>
      </c>
      <c r="XN140" s="5">
        <f>'A remplir'!HZ126</f>
        <v>0</v>
      </c>
      <c r="XO140" s="5">
        <f>'A remplir'!IA126</f>
        <v>0</v>
      </c>
      <c r="XP140" s="5">
        <f>'A remplir'!IB126</f>
        <v>0</v>
      </c>
      <c r="XQ140" s="5">
        <f>'A remplir'!IC126</f>
        <v>0</v>
      </c>
      <c r="XR140" s="5">
        <f>'A remplir'!ID126</f>
        <v>0</v>
      </c>
      <c r="XS140" s="5">
        <f>'A remplir'!IE126</f>
        <v>0</v>
      </c>
      <c r="XT140" s="5">
        <f>'A remplir'!IF126</f>
        <v>0</v>
      </c>
      <c r="XU140" s="5">
        <f>'A remplir'!IG126</f>
        <v>0</v>
      </c>
      <c r="XV140" s="5">
        <f>'A remplir'!IH126</f>
        <v>0</v>
      </c>
      <c r="XW140" s="5">
        <f>'A remplir'!II126</f>
        <v>0</v>
      </c>
      <c r="XX140" s="5">
        <f>'A remplir'!IJ126</f>
        <v>0</v>
      </c>
      <c r="XY140" s="5">
        <f>'A remplir'!IK126</f>
        <v>0</v>
      </c>
      <c r="XZ140" s="5">
        <f>'A remplir'!IL126</f>
        <v>0</v>
      </c>
      <c r="YA140" s="5">
        <f>'A remplir'!IM126</f>
        <v>0</v>
      </c>
      <c r="YB140" s="5">
        <f>'A remplir'!IN126</f>
        <v>0</v>
      </c>
      <c r="YC140" s="5">
        <f>'A remplir'!IO126</f>
        <v>0</v>
      </c>
      <c r="YD140" s="5">
        <f>'A remplir'!IP126</f>
        <v>0</v>
      </c>
      <c r="YE140" s="5">
        <f>'A remplir'!IQ126</f>
        <v>0</v>
      </c>
      <c r="YF140" s="5">
        <f>'A remplir'!IR126</f>
        <v>0</v>
      </c>
      <c r="YG140" s="5">
        <f>'A remplir'!IS126</f>
        <v>0</v>
      </c>
      <c r="YH140" s="5">
        <f>'A remplir'!IT126</f>
        <v>0</v>
      </c>
      <c r="YI140" s="5">
        <f>'A remplir'!IU126</f>
        <v>0</v>
      </c>
      <c r="YJ140" s="5">
        <f>'A remplir'!IV126</f>
        <v>0</v>
      </c>
      <c r="YK140" s="5">
        <f>'A remplir'!IW126</f>
        <v>0</v>
      </c>
      <c r="YL140" s="5">
        <f>'A remplir'!IX126</f>
        <v>0</v>
      </c>
      <c r="YM140" s="5">
        <f>'A remplir'!IY126</f>
        <v>0</v>
      </c>
      <c r="YN140" s="5">
        <f>'A remplir'!IZ126</f>
        <v>0</v>
      </c>
      <c r="YO140" s="5">
        <f>'A remplir'!JA126</f>
        <v>0</v>
      </c>
      <c r="YP140" s="5">
        <f>'A remplir'!JB126</f>
        <v>0</v>
      </c>
      <c r="YQ140" s="5">
        <f>'A remplir'!JC126</f>
        <v>0</v>
      </c>
      <c r="YR140" s="5">
        <f>'A remplir'!JD126</f>
        <v>0</v>
      </c>
      <c r="YS140" s="5">
        <f>'A remplir'!JE126</f>
        <v>0</v>
      </c>
      <c r="YT140" s="5">
        <f>'A remplir'!JF126</f>
        <v>0</v>
      </c>
      <c r="YU140" s="5">
        <f>'A remplir'!JG126</f>
        <v>0</v>
      </c>
      <c r="YV140" s="5">
        <f>'A remplir'!JH126</f>
        <v>0</v>
      </c>
      <c r="YW140" s="5">
        <f>'A remplir'!JI126</f>
        <v>0</v>
      </c>
      <c r="YX140" s="5">
        <f>'A remplir'!JJ126</f>
        <v>0</v>
      </c>
      <c r="YY140" s="5">
        <f>'A remplir'!JK126</f>
        <v>0</v>
      </c>
      <c r="YZ140" s="5">
        <f>'A remplir'!JL126</f>
        <v>0</v>
      </c>
      <c r="ZA140" s="5">
        <f>'A remplir'!JM126</f>
        <v>0</v>
      </c>
      <c r="ZB140" s="5">
        <f>'A remplir'!JN126</f>
        <v>0</v>
      </c>
      <c r="ZC140" s="5">
        <f>'A remplir'!JO126</f>
        <v>0</v>
      </c>
      <c r="ZD140" s="5">
        <f>'A remplir'!JP126</f>
        <v>0</v>
      </c>
      <c r="ZE140" s="5">
        <f>'A remplir'!JQ126</f>
        <v>0</v>
      </c>
      <c r="ZF140" s="5">
        <f>'A remplir'!JR126</f>
        <v>0</v>
      </c>
      <c r="ZG140" s="5">
        <f>'A remplir'!JS126</f>
        <v>0</v>
      </c>
      <c r="ZH140" s="5">
        <f>'A remplir'!JT126</f>
        <v>0</v>
      </c>
      <c r="ZI140" s="5">
        <f>'A remplir'!JU126</f>
        <v>0</v>
      </c>
      <c r="ZJ140" s="5">
        <f>'A remplir'!JV126</f>
        <v>0</v>
      </c>
      <c r="ZK140" s="5">
        <f>'A remplir'!JW126</f>
        <v>0</v>
      </c>
      <c r="ZL140" s="5">
        <f>'A remplir'!JX126</f>
        <v>0</v>
      </c>
      <c r="ZM140" s="5">
        <f>'A remplir'!JY126</f>
        <v>0</v>
      </c>
      <c r="ZN140" s="5">
        <f>'A remplir'!JZ126</f>
        <v>0</v>
      </c>
      <c r="ZO140" s="5">
        <f>'A remplir'!KA126</f>
        <v>0</v>
      </c>
      <c r="ZP140" s="5">
        <f>'A remplir'!KB126</f>
        <v>0</v>
      </c>
      <c r="ZQ140" s="5">
        <f>'A remplir'!KC126</f>
        <v>0</v>
      </c>
      <c r="ZR140" s="5">
        <f>'A remplir'!KD126</f>
        <v>0</v>
      </c>
      <c r="ZS140" s="5">
        <f>'A remplir'!KE126</f>
        <v>0</v>
      </c>
      <c r="ZT140" s="5">
        <f>'A remplir'!KF126</f>
        <v>0</v>
      </c>
      <c r="ZU140" s="5">
        <f>'A remplir'!KG126</f>
        <v>0</v>
      </c>
      <c r="ZV140" s="5">
        <f>'A remplir'!KH126</f>
        <v>0</v>
      </c>
      <c r="ZW140" s="5">
        <f>'A remplir'!KI126</f>
        <v>0</v>
      </c>
      <c r="ZX140" s="5">
        <f>'A remplir'!KJ126</f>
        <v>0</v>
      </c>
      <c r="ZY140" s="5">
        <f>'A remplir'!KK126</f>
        <v>0</v>
      </c>
      <c r="ZZ140" s="5">
        <f>'A remplir'!KL126</f>
        <v>0</v>
      </c>
      <c r="AAA140" s="5">
        <f>'A remplir'!KM126</f>
        <v>0</v>
      </c>
      <c r="AAB140" s="5">
        <f>'A remplir'!KN126</f>
        <v>0</v>
      </c>
      <c r="AAC140" s="5">
        <f>'A remplir'!KO126</f>
        <v>0</v>
      </c>
      <c r="AAD140" s="5">
        <f>'A remplir'!KP126</f>
        <v>0</v>
      </c>
      <c r="AAE140" s="5">
        <f>'A remplir'!KQ126</f>
        <v>0</v>
      </c>
      <c r="AAF140" s="5">
        <f>'A remplir'!KR126</f>
        <v>0</v>
      </c>
      <c r="AAG140" s="5">
        <f>'A remplir'!KS126</f>
        <v>0</v>
      </c>
      <c r="AAH140" s="5">
        <f>'A remplir'!KT126</f>
        <v>0</v>
      </c>
      <c r="AAI140" s="5">
        <f>'A remplir'!KU126</f>
        <v>0</v>
      </c>
      <c r="AAJ140" s="5">
        <f>'A remplir'!KV126</f>
        <v>0</v>
      </c>
      <c r="AAK140" s="5">
        <f>'A remplir'!KW126</f>
        <v>0</v>
      </c>
      <c r="AAL140" s="5">
        <f>'A remplir'!KX126</f>
        <v>0</v>
      </c>
      <c r="AAM140" s="5">
        <f>'A remplir'!KY126</f>
        <v>0</v>
      </c>
      <c r="AAN140" s="5">
        <f>'A remplir'!KZ126</f>
        <v>0</v>
      </c>
      <c r="AAO140" s="5">
        <f>'A remplir'!LA126</f>
        <v>0</v>
      </c>
      <c r="AAP140" s="5">
        <f>'A remplir'!LB126</f>
        <v>0</v>
      </c>
      <c r="AAQ140" s="5">
        <f>'A remplir'!LC126</f>
        <v>0</v>
      </c>
      <c r="AAR140" s="5">
        <f>'A remplir'!LD126</f>
        <v>0</v>
      </c>
      <c r="AAS140" s="5">
        <f>'A remplir'!LE126</f>
        <v>0</v>
      </c>
      <c r="AAT140" s="5">
        <f>'A remplir'!LF126</f>
        <v>0</v>
      </c>
      <c r="AAU140" s="5">
        <f>'A remplir'!LG126</f>
        <v>0</v>
      </c>
      <c r="AAV140" s="5">
        <f>'A remplir'!LH126</f>
        <v>0</v>
      </c>
      <c r="AAW140" s="5">
        <f>'A remplir'!LI126</f>
        <v>0</v>
      </c>
      <c r="AAX140" s="5">
        <f>'A remplir'!LJ126</f>
        <v>0</v>
      </c>
      <c r="AAY140" s="5">
        <f>'A remplir'!LK126</f>
        <v>0</v>
      </c>
      <c r="AAZ140" s="5">
        <f>'A remplir'!LL126</f>
        <v>0</v>
      </c>
      <c r="ABA140" s="5">
        <f>'A remplir'!LM126</f>
        <v>0</v>
      </c>
      <c r="ABB140" s="5">
        <f>'A remplir'!LN126</f>
        <v>0</v>
      </c>
      <c r="ABC140" s="5">
        <f>'A remplir'!LO126</f>
        <v>0</v>
      </c>
      <c r="ABD140" s="5">
        <f>'A remplir'!LP126</f>
        <v>0</v>
      </c>
      <c r="ABE140" s="5">
        <f>'A remplir'!LQ126</f>
        <v>0</v>
      </c>
      <c r="ABF140" s="5">
        <f>'A remplir'!LR126</f>
        <v>0</v>
      </c>
      <c r="ABG140" s="5">
        <f>'A remplir'!LS126</f>
        <v>0</v>
      </c>
      <c r="ABH140" s="5">
        <f>'A remplir'!LT126</f>
        <v>0</v>
      </c>
      <c r="ABI140" s="5">
        <f>'A remplir'!LU126</f>
        <v>0</v>
      </c>
      <c r="ABJ140" s="5">
        <f>'A remplir'!LV126</f>
        <v>0</v>
      </c>
      <c r="ABK140" s="5">
        <f>'A remplir'!LW126</f>
        <v>0</v>
      </c>
      <c r="ABL140" s="5">
        <f>'A remplir'!LX126</f>
        <v>0</v>
      </c>
      <c r="ABM140" s="5">
        <f>'A remplir'!LY126</f>
        <v>0</v>
      </c>
      <c r="ABN140" s="5">
        <f>'A remplir'!LZ126</f>
        <v>0</v>
      </c>
      <c r="ABO140" s="5">
        <f>'A remplir'!MA126</f>
        <v>0</v>
      </c>
      <c r="ABP140" s="5">
        <f>'A remplir'!MB126</f>
        <v>0</v>
      </c>
      <c r="ABQ140" s="5">
        <f>'A remplir'!MC126</f>
        <v>0</v>
      </c>
      <c r="ABR140" s="5">
        <f>'A remplir'!MD126</f>
        <v>0</v>
      </c>
      <c r="ABS140" s="5">
        <f>'A remplir'!ME126</f>
        <v>0</v>
      </c>
      <c r="ABT140" s="5">
        <f>'A remplir'!MF126</f>
        <v>0</v>
      </c>
      <c r="ABU140" s="5">
        <f>'A remplir'!MG126</f>
        <v>0</v>
      </c>
      <c r="ABV140" s="5">
        <f>'A remplir'!MH126</f>
        <v>0</v>
      </c>
      <c r="ABW140" s="5">
        <f>'A remplir'!MI126</f>
        <v>0</v>
      </c>
      <c r="ABX140" s="5">
        <f>'A remplir'!MJ126</f>
        <v>0</v>
      </c>
      <c r="ABY140" s="5">
        <f>'A remplir'!MK126</f>
        <v>0</v>
      </c>
      <c r="ABZ140" s="5">
        <f>'A remplir'!ML126</f>
        <v>0</v>
      </c>
      <c r="ACA140" s="5">
        <f>'A remplir'!MM126</f>
        <v>0</v>
      </c>
      <c r="ACB140" s="5">
        <f>'A remplir'!MN126</f>
        <v>0</v>
      </c>
      <c r="ACC140" s="5">
        <f>'A remplir'!MO126</f>
        <v>0</v>
      </c>
      <c r="ACD140" s="5">
        <f>'A remplir'!MP126</f>
        <v>0</v>
      </c>
      <c r="ACE140" s="5">
        <f>'A remplir'!MQ126</f>
        <v>0</v>
      </c>
      <c r="ACF140" s="5">
        <f>'A remplir'!MR126</f>
        <v>0</v>
      </c>
      <c r="ACG140" s="5">
        <f>'A remplir'!MS126</f>
        <v>0</v>
      </c>
      <c r="ACH140" s="5">
        <f>'A remplir'!MT126</f>
        <v>0</v>
      </c>
      <c r="ACI140" s="5">
        <f>'A remplir'!MU126</f>
        <v>0</v>
      </c>
      <c r="ACJ140" s="5">
        <f>'A remplir'!MV126</f>
        <v>0</v>
      </c>
      <c r="ACK140" s="5">
        <f>'A remplir'!MW126</f>
        <v>0</v>
      </c>
      <c r="ACL140" s="5">
        <f>'A remplir'!MX126</f>
        <v>0</v>
      </c>
      <c r="ACM140" s="5">
        <f>'A remplir'!MY126</f>
        <v>0</v>
      </c>
      <c r="ACN140" s="5">
        <f>'A remplir'!MZ126</f>
        <v>0</v>
      </c>
      <c r="ACO140" s="5">
        <f>'A remplir'!NA126</f>
        <v>0</v>
      </c>
      <c r="ACP140" s="5">
        <f>'A remplir'!NB126</f>
        <v>0</v>
      </c>
      <c r="ACQ140" s="5">
        <f>'A remplir'!NC126</f>
        <v>0</v>
      </c>
      <c r="ACR140" s="5">
        <f>'A remplir'!ND126</f>
        <v>0</v>
      </c>
      <c r="ACS140" s="5">
        <f>'A remplir'!NE126</f>
        <v>0</v>
      </c>
      <c r="ACT140" s="5">
        <f>'A remplir'!NF126</f>
        <v>0</v>
      </c>
      <c r="ACU140" s="5">
        <f>'A remplir'!NG126</f>
        <v>0</v>
      </c>
      <c r="ACV140" s="5">
        <f>'A remplir'!NH126</f>
        <v>0</v>
      </c>
      <c r="ACW140" s="5">
        <f>'A remplir'!NI126</f>
        <v>0</v>
      </c>
      <c r="ACX140" s="5">
        <f>'A remplir'!NJ126</f>
        <v>0</v>
      </c>
      <c r="ACY140" s="5">
        <f>'A remplir'!NK126</f>
        <v>0</v>
      </c>
      <c r="ACZ140" s="5">
        <f>'A remplir'!NL126</f>
        <v>0</v>
      </c>
      <c r="ADA140" s="5">
        <f>'A remplir'!NM126</f>
        <v>0</v>
      </c>
      <c r="ADB140" s="5">
        <f>'A remplir'!NN126</f>
        <v>0</v>
      </c>
      <c r="ADC140" s="5">
        <f>'A remplir'!NO126</f>
        <v>0</v>
      </c>
      <c r="ADD140" s="5">
        <f>'A remplir'!NP126</f>
        <v>0</v>
      </c>
      <c r="ADE140" s="5">
        <f>'A remplir'!NQ126</f>
        <v>0</v>
      </c>
      <c r="ADF140" s="5">
        <f>'A remplir'!NR126</f>
        <v>0</v>
      </c>
      <c r="ADG140" s="5">
        <f>'A remplir'!NS126</f>
        <v>0</v>
      </c>
      <c r="ADH140" s="5">
        <f>'A remplir'!NT126</f>
        <v>0</v>
      </c>
      <c r="ADI140" s="5">
        <f>'A remplir'!NU126</f>
        <v>0</v>
      </c>
      <c r="ADJ140" s="5">
        <f>'A remplir'!NV126</f>
        <v>0</v>
      </c>
      <c r="ADK140" s="5">
        <f>'A remplir'!NW126</f>
        <v>0</v>
      </c>
      <c r="ADL140" s="5">
        <f>'A remplir'!NX126</f>
        <v>0</v>
      </c>
      <c r="ADM140" s="5">
        <f>'A remplir'!NY126</f>
        <v>0</v>
      </c>
      <c r="ADN140" s="5">
        <f>'A remplir'!NZ126</f>
        <v>0</v>
      </c>
      <c r="ADO140" s="5">
        <f>'A remplir'!OA126</f>
        <v>0</v>
      </c>
      <c r="ADP140" s="5">
        <f>'A remplir'!OB126</f>
        <v>0</v>
      </c>
      <c r="ADQ140" s="5">
        <f>'A remplir'!OC126</f>
        <v>0</v>
      </c>
      <c r="ADR140" s="5">
        <f>'A remplir'!OD126</f>
        <v>0</v>
      </c>
      <c r="ADS140" s="5">
        <f>'A remplir'!OE126</f>
        <v>0</v>
      </c>
      <c r="ADT140" s="5">
        <f>'A remplir'!OF126</f>
        <v>0</v>
      </c>
      <c r="ADU140" s="5">
        <f>'A remplir'!OG126</f>
        <v>0</v>
      </c>
      <c r="ADV140" s="5">
        <f>'A remplir'!OH126</f>
        <v>0</v>
      </c>
      <c r="ADW140" s="5">
        <f>'A remplir'!OI126</f>
        <v>0</v>
      </c>
      <c r="ADX140" s="5">
        <f>'A remplir'!OJ126</f>
        <v>0</v>
      </c>
      <c r="ADY140" s="5">
        <f>'A remplir'!OK126</f>
        <v>0</v>
      </c>
      <c r="ADZ140" s="5">
        <f>'A remplir'!OL126</f>
        <v>0</v>
      </c>
    </row>
    <row r="141" spans="1:806" ht="15.75" thickBot="1" x14ac:dyDescent="0.3">
      <c r="A141" s="3">
        <f>'A remplir'!OO141</f>
        <v>0.66666666666666663</v>
      </c>
      <c r="B141" s="119"/>
      <c r="C141" s="121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  <c r="JD141" s="116"/>
      <c r="JE141" s="116"/>
      <c r="JF141" s="116"/>
      <c r="JG141" s="116"/>
      <c r="JH141" s="116"/>
      <c r="JI141" s="116"/>
      <c r="JJ141" s="116"/>
      <c r="JK141" s="116"/>
      <c r="JL141" s="116"/>
      <c r="JM141" s="116"/>
      <c r="JN141" s="116"/>
      <c r="JO141" s="116"/>
      <c r="JP141" s="116"/>
      <c r="JQ141" s="116"/>
      <c r="JR141" s="116"/>
      <c r="JS141" s="116"/>
      <c r="JT141" s="116"/>
      <c r="JU141" s="116"/>
      <c r="JV141" s="116"/>
      <c r="JW141" s="116"/>
      <c r="JX141" s="116"/>
      <c r="JY141" s="116"/>
      <c r="JZ141" s="116"/>
      <c r="KA141" s="116"/>
      <c r="KB141" s="116"/>
      <c r="KC141" s="116"/>
      <c r="KD141" s="116"/>
      <c r="KE141" s="116"/>
      <c r="KF141" s="116"/>
      <c r="KG141" s="116"/>
      <c r="KH141" s="116"/>
      <c r="KI141" s="116"/>
      <c r="KJ141" s="116"/>
      <c r="KK141" s="116"/>
      <c r="KL141" s="116"/>
      <c r="KM141" s="116"/>
      <c r="KN141" s="116"/>
      <c r="KO141" s="116"/>
      <c r="KP141" s="116"/>
      <c r="KQ141" s="116"/>
      <c r="KR141" s="116"/>
      <c r="KS141" s="116"/>
      <c r="KT141" s="116"/>
      <c r="KU141" s="116"/>
      <c r="KV141" s="116"/>
      <c r="KW141" s="116"/>
      <c r="KX141" s="116"/>
      <c r="KY141" s="116"/>
      <c r="KZ141" s="116"/>
      <c r="LA141" s="116"/>
      <c r="LB141" s="116"/>
      <c r="LC141" s="116"/>
      <c r="LD141" s="116"/>
      <c r="LE141" s="116"/>
      <c r="LF141" s="116"/>
      <c r="LG141" s="116"/>
      <c r="LH141" s="116"/>
      <c r="LI141" s="116"/>
      <c r="LJ141" s="116"/>
      <c r="LK141" s="116"/>
      <c r="LL141" s="116"/>
      <c r="LM141" s="116"/>
      <c r="LN141" s="116"/>
      <c r="LO141" s="116"/>
      <c r="LP141" s="116"/>
      <c r="LQ141" s="116"/>
      <c r="LR141" s="116"/>
      <c r="LS141" s="116"/>
      <c r="LT141" s="116"/>
      <c r="LU141" s="116"/>
      <c r="LV141" s="116"/>
      <c r="LW141" s="116"/>
      <c r="LX141" s="116"/>
      <c r="LY141" s="116"/>
      <c r="LZ141" s="116"/>
      <c r="MA141" s="116"/>
      <c r="MB141" s="116"/>
      <c r="MC141" s="116"/>
      <c r="MD141" s="116"/>
      <c r="ME141" s="116"/>
      <c r="MF141" s="116"/>
      <c r="MG141" s="116"/>
      <c r="MH141" s="116"/>
      <c r="MI141" s="116"/>
      <c r="MJ141" s="116"/>
      <c r="MK141" s="116"/>
      <c r="ML141" s="116"/>
      <c r="MM141" s="116"/>
      <c r="MN141" s="116"/>
      <c r="MO141" s="116"/>
      <c r="MP141" s="116"/>
      <c r="MQ141" s="116"/>
      <c r="MR141" s="116"/>
      <c r="MS141" s="116"/>
      <c r="MT141" s="116"/>
      <c r="MU141" s="116"/>
      <c r="MV141" s="116"/>
      <c r="MW141" s="116"/>
      <c r="MX141" s="116"/>
      <c r="MY141" s="116"/>
      <c r="MZ141" s="116"/>
      <c r="NA141" s="116"/>
      <c r="NB141" s="116"/>
      <c r="NC141" s="116"/>
      <c r="ND141" s="116"/>
      <c r="NE141" s="116"/>
      <c r="NF141" s="116"/>
      <c r="NG141" s="116"/>
      <c r="NH141" s="116"/>
      <c r="NI141" s="116"/>
      <c r="NJ141" s="116"/>
      <c r="NK141" s="116"/>
      <c r="NL141" s="116"/>
      <c r="NM141" s="116"/>
      <c r="NN141" s="116"/>
      <c r="NO141" s="116"/>
      <c r="NP141" s="116"/>
      <c r="NQ141" s="116"/>
      <c r="NR141" s="116"/>
      <c r="NS141" s="116"/>
      <c r="NT141" s="116"/>
      <c r="NU141" s="116"/>
      <c r="NV141" s="116"/>
      <c r="NW141" s="116"/>
      <c r="NX141" s="116"/>
      <c r="NY141" s="116"/>
      <c r="NZ141" s="116"/>
      <c r="OA141" s="116"/>
      <c r="OB141" s="116"/>
      <c r="OC141" s="116"/>
      <c r="OD141" s="116"/>
      <c r="OE141" s="116"/>
      <c r="OF141" s="116"/>
      <c r="OG141" s="116"/>
      <c r="OH141" s="116"/>
      <c r="OI141" s="116"/>
      <c r="OJ141" s="116"/>
      <c r="OK141" s="116"/>
      <c r="OL141" s="116"/>
      <c r="OM141" s="116"/>
      <c r="ON141" s="4"/>
      <c r="OO141" s="2"/>
      <c r="OP141" s="119"/>
      <c r="OQ141" s="5">
        <f>'A remplir'!C127</f>
        <v>0</v>
      </c>
      <c r="OR141" s="5">
        <f>'A remplir'!D127</f>
        <v>1</v>
      </c>
      <c r="OS141" s="5">
        <f>'A remplir'!E127</f>
        <v>1</v>
      </c>
      <c r="OT141" s="5">
        <f>'A remplir'!F127</f>
        <v>0</v>
      </c>
      <c r="OU141" s="5">
        <f>'A remplir'!G127</f>
        <v>0</v>
      </c>
      <c r="OV141" s="5">
        <f>'A remplir'!H127</f>
        <v>0</v>
      </c>
      <c r="OW141" s="5">
        <f>'A remplir'!I127</f>
        <v>0</v>
      </c>
      <c r="OX141" s="5">
        <f>'A remplir'!J127</f>
        <v>0</v>
      </c>
      <c r="OY141" s="5">
        <f>'A remplir'!K127</f>
        <v>0</v>
      </c>
      <c r="OZ141" s="5">
        <f>'A remplir'!L127</f>
        <v>0</v>
      </c>
      <c r="PA141" s="5">
        <f>'A remplir'!M127</f>
        <v>0</v>
      </c>
      <c r="PB141" s="5">
        <f>'A remplir'!N127</f>
        <v>0</v>
      </c>
      <c r="PC141" s="5">
        <f>'A remplir'!O127</f>
        <v>0</v>
      </c>
      <c r="PD141" s="5">
        <f>'A remplir'!P127</f>
        <v>0</v>
      </c>
      <c r="PE141" s="5">
        <f>'A remplir'!Q127</f>
        <v>0</v>
      </c>
      <c r="PF141" s="5">
        <f>'A remplir'!R127</f>
        <v>0</v>
      </c>
      <c r="PG141" s="5">
        <f>'A remplir'!S127</f>
        <v>0</v>
      </c>
      <c r="PH141" s="5">
        <f>'A remplir'!T127</f>
        <v>0</v>
      </c>
      <c r="PI141" s="5">
        <f>'A remplir'!U127</f>
        <v>0</v>
      </c>
      <c r="PJ141" s="5">
        <f>'A remplir'!V127</f>
        <v>0</v>
      </c>
      <c r="PK141" s="5">
        <f>'A remplir'!W127</f>
        <v>0</v>
      </c>
      <c r="PL141" s="5">
        <f>'A remplir'!X127</f>
        <v>0</v>
      </c>
      <c r="PM141" s="5">
        <f>'A remplir'!Y127</f>
        <v>0</v>
      </c>
      <c r="PN141" s="5">
        <f>'A remplir'!Z127</f>
        <v>0</v>
      </c>
      <c r="PO141" s="5">
        <f>'A remplir'!AA127</f>
        <v>0</v>
      </c>
      <c r="PP141" s="5">
        <f>'A remplir'!AB127</f>
        <v>0</v>
      </c>
      <c r="PQ141" s="5">
        <f>'A remplir'!AC127</f>
        <v>0</v>
      </c>
      <c r="PR141" s="5">
        <f>'A remplir'!AD127</f>
        <v>0</v>
      </c>
      <c r="PS141" s="5">
        <f>'A remplir'!AE127</f>
        <v>0</v>
      </c>
      <c r="PT141" s="5">
        <f>'A remplir'!AF127</f>
        <v>0</v>
      </c>
      <c r="PU141" s="5">
        <f>'A remplir'!AG127</f>
        <v>0</v>
      </c>
      <c r="PV141" s="5">
        <f>'A remplir'!AH127</f>
        <v>0</v>
      </c>
      <c r="PW141" s="5">
        <f>'A remplir'!AI127</f>
        <v>0</v>
      </c>
      <c r="PX141" s="5">
        <f>'A remplir'!AJ127</f>
        <v>0</v>
      </c>
      <c r="PY141" s="5">
        <f>'A remplir'!AK127</f>
        <v>0</v>
      </c>
      <c r="PZ141" s="5">
        <f>'A remplir'!AL127</f>
        <v>0</v>
      </c>
      <c r="QA141" s="5">
        <f>'A remplir'!AM127</f>
        <v>0</v>
      </c>
      <c r="QB141" s="5">
        <f>'A remplir'!AN127</f>
        <v>0</v>
      </c>
      <c r="QC141" s="5">
        <f>'A remplir'!AO127</f>
        <v>0</v>
      </c>
      <c r="QD141" s="5">
        <f>'A remplir'!AP127</f>
        <v>0</v>
      </c>
      <c r="QE141" s="5">
        <f>'A remplir'!AQ127</f>
        <v>0</v>
      </c>
      <c r="QF141" s="5">
        <f>'A remplir'!AR127</f>
        <v>0</v>
      </c>
      <c r="QG141" s="5">
        <f>'A remplir'!AS127</f>
        <v>0</v>
      </c>
      <c r="QH141" s="5">
        <f>'A remplir'!AT127</f>
        <v>0</v>
      </c>
      <c r="QI141" s="5">
        <f>'A remplir'!AU127</f>
        <v>0</v>
      </c>
      <c r="QJ141" s="5">
        <f>'A remplir'!AV127</f>
        <v>0</v>
      </c>
      <c r="QK141" s="5">
        <f>'A remplir'!AW127</f>
        <v>0</v>
      </c>
      <c r="QL141" s="5">
        <f>'A remplir'!AX127</f>
        <v>0</v>
      </c>
      <c r="QM141" s="5">
        <f>'A remplir'!AY127</f>
        <v>0</v>
      </c>
      <c r="QN141" s="5">
        <f>'A remplir'!AZ127</f>
        <v>0</v>
      </c>
      <c r="QO141" s="5">
        <f>'A remplir'!BA127</f>
        <v>0</v>
      </c>
      <c r="QP141" s="5">
        <f>'A remplir'!BB127</f>
        <v>0</v>
      </c>
      <c r="QQ141" s="5">
        <f>'A remplir'!BC127</f>
        <v>0</v>
      </c>
      <c r="QR141" s="5">
        <f>'A remplir'!BD127</f>
        <v>0</v>
      </c>
      <c r="QS141" s="5">
        <f>'A remplir'!BE127</f>
        <v>0</v>
      </c>
      <c r="QT141" s="5">
        <f>'A remplir'!BF127</f>
        <v>0</v>
      </c>
      <c r="QU141" s="5">
        <f>'A remplir'!BG127</f>
        <v>0</v>
      </c>
      <c r="QV141" s="5">
        <f>'A remplir'!BH127</f>
        <v>0</v>
      </c>
      <c r="QW141" s="5">
        <f>'A remplir'!BI127</f>
        <v>0</v>
      </c>
      <c r="QX141" s="5">
        <f>'A remplir'!BJ127</f>
        <v>0</v>
      </c>
      <c r="QY141" s="5">
        <f>'A remplir'!BK127</f>
        <v>0</v>
      </c>
      <c r="QZ141" s="5">
        <f>'A remplir'!BL127</f>
        <v>0</v>
      </c>
      <c r="RA141" s="5">
        <f>'A remplir'!BM127</f>
        <v>0</v>
      </c>
      <c r="RB141" s="5">
        <f>'A remplir'!BN127</f>
        <v>0</v>
      </c>
      <c r="RC141" s="5">
        <f>'A remplir'!BO127</f>
        <v>0</v>
      </c>
      <c r="RD141" s="5">
        <f>'A remplir'!BP127</f>
        <v>0</v>
      </c>
      <c r="RE141" s="5">
        <f>'A remplir'!BQ127</f>
        <v>0</v>
      </c>
      <c r="RF141" s="5">
        <f>'A remplir'!BR127</f>
        <v>0</v>
      </c>
      <c r="RG141" s="5">
        <f>'A remplir'!BS127</f>
        <v>0</v>
      </c>
      <c r="RH141" s="5">
        <f>'A remplir'!BT127</f>
        <v>0</v>
      </c>
      <c r="RI141" s="5">
        <f>'A remplir'!BU127</f>
        <v>0</v>
      </c>
      <c r="RJ141" s="5">
        <f>'A remplir'!BV127</f>
        <v>0</v>
      </c>
      <c r="RK141" s="5">
        <f>'A remplir'!BW127</f>
        <v>0</v>
      </c>
      <c r="RL141" s="5">
        <f>'A remplir'!BX127</f>
        <v>0</v>
      </c>
      <c r="RM141" s="5">
        <f>'A remplir'!BY127</f>
        <v>0</v>
      </c>
      <c r="RN141" s="5">
        <f>'A remplir'!BZ127</f>
        <v>0</v>
      </c>
      <c r="RO141" s="5">
        <f>'A remplir'!CA127</f>
        <v>0</v>
      </c>
      <c r="RP141" s="5">
        <f>'A remplir'!CB127</f>
        <v>0</v>
      </c>
      <c r="RQ141" s="5">
        <f>'A remplir'!CC127</f>
        <v>0</v>
      </c>
      <c r="RR141" s="5">
        <f>'A remplir'!CD127</f>
        <v>0</v>
      </c>
      <c r="RS141" s="5">
        <f>'A remplir'!CE127</f>
        <v>0</v>
      </c>
      <c r="RT141" s="5">
        <f>'A remplir'!CF127</f>
        <v>0</v>
      </c>
      <c r="RU141" s="5">
        <f>'A remplir'!CG127</f>
        <v>0</v>
      </c>
      <c r="RV141" s="5">
        <f>'A remplir'!CH127</f>
        <v>0</v>
      </c>
      <c r="RW141" s="5">
        <f>'A remplir'!CI127</f>
        <v>0</v>
      </c>
      <c r="RX141" s="5">
        <f>'A remplir'!CJ127</f>
        <v>0</v>
      </c>
      <c r="RY141" s="5">
        <f>'A remplir'!CK127</f>
        <v>0</v>
      </c>
      <c r="RZ141" s="5">
        <f>'A remplir'!CL127</f>
        <v>0</v>
      </c>
      <c r="SA141" s="5">
        <f>'A remplir'!CM127</f>
        <v>0</v>
      </c>
      <c r="SB141" s="5">
        <f>'A remplir'!CN127</f>
        <v>0</v>
      </c>
      <c r="SC141" s="5">
        <f>'A remplir'!CO127</f>
        <v>0</v>
      </c>
      <c r="SD141" s="5">
        <f>'A remplir'!CP127</f>
        <v>0</v>
      </c>
      <c r="SE141" s="5">
        <f>'A remplir'!CQ127</f>
        <v>0</v>
      </c>
      <c r="SF141" s="5">
        <f>'A remplir'!CR127</f>
        <v>0</v>
      </c>
      <c r="SG141" s="5">
        <f>'A remplir'!CS127</f>
        <v>0</v>
      </c>
      <c r="SH141" s="5">
        <f>'A remplir'!CT127</f>
        <v>0</v>
      </c>
      <c r="SI141" s="5">
        <f>'A remplir'!CU127</f>
        <v>0</v>
      </c>
      <c r="SJ141" s="5">
        <f>'A remplir'!CV127</f>
        <v>0</v>
      </c>
      <c r="SK141" s="5">
        <f>'A remplir'!CW127</f>
        <v>0</v>
      </c>
      <c r="SL141" s="5">
        <f>'A remplir'!CX127</f>
        <v>0</v>
      </c>
      <c r="SM141" s="5">
        <f>'A remplir'!CY127</f>
        <v>0</v>
      </c>
      <c r="SN141" s="5">
        <f>'A remplir'!CZ127</f>
        <v>0</v>
      </c>
      <c r="SO141" s="5">
        <f>'A remplir'!DA127</f>
        <v>0</v>
      </c>
      <c r="SP141" s="5">
        <f>'A remplir'!DB127</f>
        <v>0</v>
      </c>
      <c r="SQ141" s="5">
        <f>'A remplir'!DC127</f>
        <v>0</v>
      </c>
      <c r="SR141" s="5">
        <f>'A remplir'!DD127</f>
        <v>0</v>
      </c>
      <c r="SS141" s="5">
        <f>'A remplir'!DE127</f>
        <v>0</v>
      </c>
      <c r="ST141" s="5">
        <f>'A remplir'!DF127</f>
        <v>0</v>
      </c>
      <c r="SU141" s="5">
        <f>'A remplir'!DG127</f>
        <v>0</v>
      </c>
      <c r="SV141" s="5">
        <f>'A remplir'!DH127</f>
        <v>0</v>
      </c>
      <c r="SW141" s="5">
        <f>'A remplir'!DI127</f>
        <v>0</v>
      </c>
      <c r="SX141" s="5">
        <f>'A remplir'!DJ127</f>
        <v>0</v>
      </c>
      <c r="SY141" s="5">
        <f>'A remplir'!DK127</f>
        <v>0</v>
      </c>
      <c r="SZ141" s="5">
        <f>'A remplir'!DL127</f>
        <v>0</v>
      </c>
      <c r="TA141" s="5">
        <f>'A remplir'!DM127</f>
        <v>0</v>
      </c>
      <c r="TB141" s="5">
        <f>'A remplir'!DN127</f>
        <v>0</v>
      </c>
      <c r="TC141" s="5">
        <f>'A remplir'!DO127</f>
        <v>0</v>
      </c>
      <c r="TD141" s="5">
        <f>'A remplir'!DP127</f>
        <v>0</v>
      </c>
      <c r="TE141" s="5">
        <f>'A remplir'!DQ127</f>
        <v>0</v>
      </c>
      <c r="TF141" s="5">
        <f>'A remplir'!DR127</f>
        <v>0</v>
      </c>
      <c r="TG141" s="5">
        <f>'A remplir'!DS127</f>
        <v>0</v>
      </c>
      <c r="TH141" s="5">
        <f>'A remplir'!DT127</f>
        <v>0</v>
      </c>
      <c r="TI141" s="5">
        <f>'A remplir'!DU127</f>
        <v>0</v>
      </c>
      <c r="TJ141" s="5">
        <f>'A remplir'!DV127</f>
        <v>0</v>
      </c>
      <c r="TK141" s="5">
        <f>'A remplir'!DW127</f>
        <v>0</v>
      </c>
      <c r="TL141" s="5">
        <f>'A remplir'!DX127</f>
        <v>0</v>
      </c>
      <c r="TM141" s="5">
        <f>'A remplir'!DY127</f>
        <v>0</v>
      </c>
      <c r="TN141" s="5">
        <f>'A remplir'!DZ127</f>
        <v>0</v>
      </c>
      <c r="TO141" s="5">
        <f>'A remplir'!EA127</f>
        <v>0</v>
      </c>
      <c r="TP141" s="5">
        <f>'A remplir'!EB127</f>
        <v>0</v>
      </c>
      <c r="TQ141" s="5">
        <f>'A remplir'!EC127</f>
        <v>0</v>
      </c>
      <c r="TR141" s="5">
        <f>'A remplir'!ED127</f>
        <v>0</v>
      </c>
      <c r="TS141" s="5">
        <f>'A remplir'!EE127</f>
        <v>0</v>
      </c>
      <c r="TT141" s="5">
        <f>'A remplir'!EF127</f>
        <v>0</v>
      </c>
      <c r="TU141" s="5">
        <f>'A remplir'!EG127</f>
        <v>0</v>
      </c>
      <c r="TV141" s="5">
        <f>'A remplir'!EH127</f>
        <v>0</v>
      </c>
      <c r="TW141" s="5">
        <f>'A remplir'!EI127</f>
        <v>0</v>
      </c>
      <c r="TX141" s="5">
        <f>'A remplir'!EJ127</f>
        <v>0</v>
      </c>
      <c r="TY141" s="5">
        <f>'A remplir'!EK127</f>
        <v>0</v>
      </c>
      <c r="TZ141" s="5">
        <f>'A remplir'!EL127</f>
        <v>0</v>
      </c>
      <c r="UA141" s="5">
        <f>'A remplir'!EM127</f>
        <v>0</v>
      </c>
      <c r="UB141" s="5">
        <f>'A remplir'!EN127</f>
        <v>0</v>
      </c>
      <c r="UC141" s="5">
        <f>'A remplir'!EO127</f>
        <v>0</v>
      </c>
      <c r="UD141" s="5">
        <f>'A remplir'!EP127</f>
        <v>0</v>
      </c>
      <c r="UE141" s="5">
        <f>'A remplir'!EQ127</f>
        <v>0</v>
      </c>
      <c r="UF141" s="5">
        <f>'A remplir'!ER127</f>
        <v>0</v>
      </c>
      <c r="UG141" s="5">
        <f>'A remplir'!ES127</f>
        <v>0</v>
      </c>
      <c r="UH141" s="5">
        <f>'A remplir'!ET127</f>
        <v>0</v>
      </c>
      <c r="UI141" s="5">
        <f>'A remplir'!EU127</f>
        <v>0</v>
      </c>
      <c r="UJ141" s="5">
        <f>'A remplir'!EV127</f>
        <v>0</v>
      </c>
      <c r="UK141" s="5">
        <f>'A remplir'!EW127</f>
        <v>0</v>
      </c>
      <c r="UL141" s="5">
        <f>'A remplir'!EX127</f>
        <v>0</v>
      </c>
      <c r="UM141" s="5">
        <f>'A remplir'!EY127</f>
        <v>0</v>
      </c>
      <c r="UN141" s="5">
        <f>'A remplir'!EZ127</f>
        <v>0</v>
      </c>
      <c r="UO141" s="5">
        <f>'A remplir'!FA127</f>
        <v>0</v>
      </c>
      <c r="UP141" s="5">
        <f>'A remplir'!FB127</f>
        <v>0</v>
      </c>
      <c r="UQ141" s="5">
        <f>'A remplir'!FC127</f>
        <v>0</v>
      </c>
      <c r="UR141" s="5">
        <f>'A remplir'!FD127</f>
        <v>0</v>
      </c>
      <c r="US141" s="5">
        <f>'A remplir'!FE127</f>
        <v>0</v>
      </c>
      <c r="UT141" s="5">
        <f>'A remplir'!FF127</f>
        <v>0</v>
      </c>
      <c r="UU141" s="5">
        <f>'A remplir'!FG127</f>
        <v>0</v>
      </c>
      <c r="UV141" s="5">
        <f>'A remplir'!FH127</f>
        <v>0</v>
      </c>
      <c r="UW141" s="5">
        <f>'A remplir'!FI127</f>
        <v>0</v>
      </c>
      <c r="UX141" s="5">
        <f>'A remplir'!FJ127</f>
        <v>0</v>
      </c>
      <c r="UY141" s="5">
        <f>'A remplir'!FK127</f>
        <v>0</v>
      </c>
      <c r="UZ141" s="5">
        <f>'A remplir'!FL127</f>
        <v>0</v>
      </c>
      <c r="VA141" s="5">
        <f>'A remplir'!FM127</f>
        <v>0</v>
      </c>
      <c r="VB141" s="5">
        <f>'A remplir'!FN127</f>
        <v>0</v>
      </c>
      <c r="VC141" s="5">
        <f>'A remplir'!FO127</f>
        <v>0</v>
      </c>
      <c r="VD141" s="5">
        <f>'A remplir'!FP127</f>
        <v>0</v>
      </c>
      <c r="VE141" s="5">
        <f>'A remplir'!FQ127</f>
        <v>0</v>
      </c>
      <c r="VF141" s="5">
        <f>'A remplir'!FR127</f>
        <v>0</v>
      </c>
      <c r="VG141" s="5">
        <f>'A remplir'!FS127</f>
        <v>0</v>
      </c>
      <c r="VH141" s="5">
        <f>'A remplir'!FT127</f>
        <v>0</v>
      </c>
      <c r="VI141" s="5">
        <f>'A remplir'!FU127</f>
        <v>0</v>
      </c>
      <c r="VJ141" s="5">
        <f>'A remplir'!FV127</f>
        <v>0</v>
      </c>
      <c r="VK141" s="5">
        <f>'A remplir'!FW127</f>
        <v>0</v>
      </c>
      <c r="VL141" s="5">
        <f>'A remplir'!FX127</f>
        <v>0</v>
      </c>
      <c r="VM141" s="5">
        <f>'A remplir'!FY127</f>
        <v>0</v>
      </c>
      <c r="VN141" s="5">
        <f>'A remplir'!FZ127</f>
        <v>0</v>
      </c>
      <c r="VO141" s="5">
        <f>'A remplir'!GA127</f>
        <v>0</v>
      </c>
      <c r="VP141" s="5">
        <f>'A remplir'!GB127</f>
        <v>0</v>
      </c>
      <c r="VQ141" s="5">
        <f>'A remplir'!GC127</f>
        <v>0</v>
      </c>
      <c r="VR141" s="5">
        <f>'A remplir'!GD127</f>
        <v>0</v>
      </c>
      <c r="VS141" s="5">
        <f>'A remplir'!GE127</f>
        <v>0</v>
      </c>
      <c r="VT141" s="5">
        <f>'A remplir'!GF127</f>
        <v>0</v>
      </c>
      <c r="VU141" s="5">
        <f>'A remplir'!GG127</f>
        <v>0</v>
      </c>
      <c r="VV141" s="5">
        <f>'A remplir'!GH127</f>
        <v>0</v>
      </c>
      <c r="VW141" s="5">
        <f>'A remplir'!GI127</f>
        <v>0</v>
      </c>
      <c r="VX141" s="5">
        <f>'A remplir'!GJ127</f>
        <v>0</v>
      </c>
      <c r="VY141" s="5">
        <f>'A remplir'!GK127</f>
        <v>0</v>
      </c>
      <c r="VZ141" s="5">
        <f>'A remplir'!GL127</f>
        <v>0</v>
      </c>
      <c r="WA141" s="5">
        <f>'A remplir'!GM127</f>
        <v>0</v>
      </c>
      <c r="WB141" s="5">
        <f>'A remplir'!GN127</f>
        <v>0</v>
      </c>
      <c r="WC141" s="5">
        <f>'A remplir'!GO127</f>
        <v>0</v>
      </c>
      <c r="WD141" s="5">
        <f>'A remplir'!GP127</f>
        <v>0</v>
      </c>
      <c r="WE141" s="5">
        <f>'A remplir'!GQ127</f>
        <v>0</v>
      </c>
      <c r="WF141" s="5">
        <f>'A remplir'!GR127</f>
        <v>0</v>
      </c>
      <c r="WG141" s="5">
        <f>'A remplir'!GS127</f>
        <v>0</v>
      </c>
      <c r="WH141" s="5">
        <f>'A remplir'!GT127</f>
        <v>0</v>
      </c>
      <c r="WI141" s="5">
        <f>'A remplir'!GU127</f>
        <v>0</v>
      </c>
      <c r="WJ141" s="5">
        <f>'A remplir'!GV127</f>
        <v>0</v>
      </c>
      <c r="WK141" s="5">
        <f>'A remplir'!GW127</f>
        <v>0</v>
      </c>
      <c r="WL141" s="5">
        <f>'A remplir'!GX127</f>
        <v>0</v>
      </c>
      <c r="WM141" s="5">
        <f>'A remplir'!GY127</f>
        <v>0</v>
      </c>
      <c r="WN141" s="5">
        <f>'A remplir'!GZ127</f>
        <v>0</v>
      </c>
      <c r="WO141" s="5">
        <f>'A remplir'!HA127</f>
        <v>0</v>
      </c>
      <c r="WP141" s="5">
        <f>'A remplir'!HB127</f>
        <v>0</v>
      </c>
      <c r="WQ141" s="5">
        <f>'A remplir'!HC127</f>
        <v>0</v>
      </c>
      <c r="WR141" s="5">
        <f>'A remplir'!HD127</f>
        <v>0</v>
      </c>
      <c r="WS141" s="5">
        <f>'A remplir'!HE127</f>
        <v>0</v>
      </c>
      <c r="WT141" s="5">
        <f>'A remplir'!HF127</f>
        <v>0</v>
      </c>
      <c r="WU141" s="5">
        <f>'A remplir'!HG127</f>
        <v>0</v>
      </c>
      <c r="WV141" s="5">
        <f>'A remplir'!HH127</f>
        <v>0</v>
      </c>
      <c r="WW141" s="5">
        <f>'A remplir'!HI127</f>
        <v>0</v>
      </c>
      <c r="WX141" s="5">
        <f>'A remplir'!HJ127</f>
        <v>0</v>
      </c>
      <c r="WY141" s="5">
        <f>'A remplir'!HK127</f>
        <v>0</v>
      </c>
      <c r="WZ141" s="5">
        <f>'A remplir'!HL127</f>
        <v>0</v>
      </c>
      <c r="XA141" s="5">
        <f>'A remplir'!HM127</f>
        <v>0</v>
      </c>
      <c r="XB141" s="5">
        <f>'A remplir'!HN127</f>
        <v>0</v>
      </c>
      <c r="XC141" s="5">
        <f>'A remplir'!HO127</f>
        <v>0</v>
      </c>
      <c r="XD141" s="5">
        <f>'A remplir'!HP127</f>
        <v>0</v>
      </c>
      <c r="XE141" s="5">
        <f>'A remplir'!HQ127</f>
        <v>0</v>
      </c>
      <c r="XF141" s="5">
        <f>'A remplir'!HR127</f>
        <v>0</v>
      </c>
      <c r="XG141" s="5">
        <f>'A remplir'!HS127</f>
        <v>0</v>
      </c>
      <c r="XH141" s="5">
        <f>'A remplir'!HT127</f>
        <v>0</v>
      </c>
      <c r="XI141" s="5">
        <f>'A remplir'!HU127</f>
        <v>0</v>
      </c>
      <c r="XJ141" s="5">
        <f>'A remplir'!HV127</f>
        <v>0</v>
      </c>
      <c r="XK141" s="5">
        <f>'A remplir'!HW127</f>
        <v>0</v>
      </c>
      <c r="XL141" s="5">
        <f>'A remplir'!HX127</f>
        <v>0</v>
      </c>
      <c r="XM141" s="5">
        <f>'A remplir'!HY127</f>
        <v>0</v>
      </c>
      <c r="XN141" s="5">
        <f>'A remplir'!HZ127</f>
        <v>0</v>
      </c>
      <c r="XO141" s="5">
        <f>'A remplir'!IA127</f>
        <v>0</v>
      </c>
      <c r="XP141" s="5">
        <f>'A remplir'!IB127</f>
        <v>0</v>
      </c>
      <c r="XQ141" s="5">
        <f>'A remplir'!IC127</f>
        <v>0</v>
      </c>
      <c r="XR141" s="5">
        <f>'A remplir'!ID127</f>
        <v>0</v>
      </c>
      <c r="XS141" s="5">
        <f>'A remplir'!IE127</f>
        <v>0</v>
      </c>
      <c r="XT141" s="5">
        <f>'A remplir'!IF127</f>
        <v>0</v>
      </c>
      <c r="XU141" s="5">
        <f>'A remplir'!IG127</f>
        <v>0</v>
      </c>
      <c r="XV141" s="5">
        <f>'A remplir'!IH127</f>
        <v>0</v>
      </c>
      <c r="XW141" s="5">
        <f>'A remplir'!II127</f>
        <v>0</v>
      </c>
      <c r="XX141" s="5">
        <f>'A remplir'!IJ127</f>
        <v>0</v>
      </c>
      <c r="XY141" s="5">
        <f>'A remplir'!IK127</f>
        <v>0</v>
      </c>
      <c r="XZ141" s="5">
        <f>'A remplir'!IL127</f>
        <v>0</v>
      </c>
      <c r="YA141" s="5">
        <f>'A remplir'!IM127</f>
        <v>0</v>
      </c>
      <c r="YB141" s="5">
        <f>'A remplir'!IN127</f>
        <v>0</v>
      </c>
      <c r="YC141" s="5">
        <f>'A remplir'!IO127</f>
        <v>0</v>
      </c>
      <c r="YD141" s="5">
        <f>'A remplir'!IP127</f>
        <v>0</v>
      </c>
      <c r="YE141" s="5">
        <f>'A remplir'!IQ127</f>
        <v>0</v>
      </c>
      <c r="YF141" s="5">
        <f>'A remplir'!IR127</f>
        <v>0</v>
      </c>
      <c r="YG141" s="5">
        <f>'A remplir'!IS127</f>
        <v>0</v>
      </c>
      <c r="YH141" s="5">
        <f>'A remplir'!IT127</f>
        <v>0</v>
      </c>
      <c r="YI141" s="5">
        <f>'A remplir'!IU127</f>
        <v>0</v>
      </c>
      <c r="YJ141" s="5">
        <f>'A remplir'!IV127</f>
        <v>0</v>
      </c>
      <c r="YK141" s="5">
        <f>'A remplir'!IW127</f>
        <v>0</v>
      </c>
      <c r="YL141" s="5">
        <f>'A remplir'!IX127</f>
        <v>0</v>
      </c>
      <c r="YM141" s="5">
        <f>'A remplir'!IY127</f>
        <v>0</v>
      </c>
      <c r="YN141" s="5">
        <f>'A remplir'!IZ127</f>
        <v>0</v>
      </c>
      <c r="YO141" s="5">
        <f>'A remplir'!JA127</f>
        <v>0</v>
      </c>
      <c r="YP141" s="5">
        <f>'A remplir'!JB127</f>
        <v>0</v>
      </c>
      <c r="YQ141" s="5">
        <f>'A remplir'!JC127</f>
        <v>0</v>
      </c>
      <c r="YR141" s="5">
        <f>'A remplir'!JD127</f>
        <v>0</v>
      </c>
      <c r="YS141" s="5">
        <f>'A remplir'!JE127</f>
        <v>0</v>
      </c>
      <c r="YT141" s="5">
        <f>'A remplir'!JF127</f>
        <v>0</v>
      </c>
      <c r="YU141" s="5">
        <f>'A remplir'!JG127</f>
        <v>0</v>
      </c>
      <c r="YV141" s="5">
        <f>'A remplir'!JH127</f>
        <v>0</v>
      </c>
      <c r="YW141" s="5">
        <f>'A remplir'!JI127</f>
        <v>0</v>
      </c>
      <c r="YX141" s="5">
        <f>'A remplir'!JJ127</f>
        <v>0</v>
      </c>
      <c r="YY141" s="5">
        <f>'A remplir'!JK127</f>
        <v>0</v>
      </c>
      <c r="YZ141" s="5">
        <f>'A remplir'!JL127</f>
        <v>0</v>
      </c>
      <c r="ZA141" s="5">
        <f>'A remplir'!JM127</f>
        <v>0</v>
      </c>
      <c r="ZB141" s="5">
        <f>'A remplir'!JN127</f>
        <v>0</v>
      </c>
      <c r="ZC141" s="5">
        <f>'A remplir'!JO127</f>
        <v>0</v>
      </c>
      <c r="ZD141" s="5">
        <f>'A remplir'!JP127</f>
        <v>0</v>
      </c>
      <c r="ZE141" s="5">
        <f>'A remplir'!JQ127</f>
        <v>0</v>
      </c>
      <c r="ZF141" s="5">
        <f>'A remplir'!JR127</f>
        <v>0</v>
      </c>
      <c r="ZG141" s="5">
        <f>'A remplir'!JS127</f>
        <v>0</v>
      </c>
      <c r="ZH141" s="5">
        <f>'A remplir'!JT127</f>
        <v>0</v>
      </c>
      <c r="ZI141" s="5">
        <f>'A remplir'!JU127</f>
        <v>0</v>
      </c>
      <c r="ZJ141" s="5">
        <f>'A remplir'!JV127</f>
        <v>0</v>
      </c>
      <c r="ZK141" s="5">
        <f>'A remplir'!JW127</f>
        <v>0</v>
      </c>
      <c r="ZL141" s="5">
        <f>'A remplir'!JX127</f>
        <v>0</v>
      </c>
      <c r="ZM141" s="5">
        <f>'A remplir'!JY127</f>
        <v>0</v>
      </c>
      <c r="ZN141" s="5">
        <f>'A remplir'!JZ127</f>
        <v>0</v>
      </c>
      <c r="ZO141" s="5">
        <f>'A remplir'!KA127</f>
        <v>0</v>
      </c>
      <c r="ZP141" s="5">
        <f>'A remplir'!KB127</f>
        <v>0</v>
      </c>
      <c r="ZQ141" s="5">
        <f>'A remplir'!KC127</f>
        <v>0</v>
      </c>
      <c r="ZR141" s="5">
        <f>'A remplir'!KD127</f>
        <v>0</v>
      </c>
      <c r="ZS141" s="5">
        <f>'A remplir'!KE127</f>
        <v>0</v>
      </c>
      <c r="ZT141" s="5">
        <f>'A remplir'!KF127</f>
        <v>0</v>
      </c>
      <c r="ZU141" s="5">
        <f>'A remplir'!KG127</f>
        <v>0</v>
      </c>
      <c r="ZV141" s="5">
        <f>'A remplir'!KH127</f>
        <v>0</v>
      </c>
      <c r="ZW141" s="5">
        <f>'A remplir'!KI127</f>
        <v>0</v>
      </c>
      <c r="ZX141" s="5">
        <f>'A remplir'!KJ127</f>
        <v>0</v>
      </c>
      <c r="ZY141" s="5">
        <f>'A remplir'!KK127</f>
        <v>0</v>
      </c>
      <c r="ZZ141" s="5">
        <f>'A remplir'!KL127</f>
        <v>0</v>
      </c>
      <c r="AAA141" s="5">
        <f>'A remplir'!KM127</f>
        <v>0</v>
      </c>
      <c r="AAB141" s="5">
        <f>'A remplir'!KN127</f>
        <v>0</v>
      </c>
      <c r="AAC141" s="5">
        <f>'A remplir'!KO127</f>
        <v>0</v>
      </c>
      <c r="AAD141" s="5">
        <f>'A remplir'!KP127</f>
        <v>0</v>
      </c>
      <c r="AAE141" s="5">
        <f>'A remplir'!KQ127</f>
        <v>0</v>
      </c>
      <c r="AAF141" s="5">
        <f>'A remplir'!KR127</f>
        <v>0</v>
      </c>
      <c r="AAG141" s="5">
        <f>'A remplir'!KS127</f>
        <v>0</v>
      </c>
      <c r="AAH141" s="5">
        <f>'A remplir'!KT127</f>
        <v>0</v>
      </c>
      <c r="AAI141" s="5">
        <f>'A remplir'!KU127</f>
        <v>0</v>
      </c>
      <c r="AAJ141" s="5">
        <f>'A remplir'!KV127</f>
        <v>0</v>
      </c>
      <c r="AAK141" s="5">
        <f>'A remplir'!KW127</f>
        <v>0</v>
      </c>
      <c r="AAL141" s="5">
        <f>'A remplir'!KX127</f>
        <v>0</v>
      </c>
      <c r="AAM141" s="5">
        <f>'A remplir'!KY127</f>
        <v>0</v>
      </c>
      <c r="AAN141" s="5">
        <f>'A remplir'!KZ127</f>
        <v>0</v>
      </c>
      <c r="AAO141" s="5">
        <f>'A remplir'!LA127</f>
        <v>0</v>
      </c>
      <c r="AAP141" s="5">
        <f>'A remplir'!LB127</f>
        <v>0</v>
      </c>
      <c r="AAQ141" s="5">
        <f>'A remplir'!LC127</f>
        <v>0</v>
      </c>
      <c r="AAR141" s="5">
        <f>'A remplir'!LD127</f>
        <v>0</v>
      </c>
      <c r="AAS141" s="5">
        <f>'A remplir'!LE127</f>
        <v>0</v>
      </c>
      <c r="AAT141" s="5">
        <f>'A remplir'!LF127</f>
        <v>0</v>
      </c>
      <c r="AAU141" s="5">
        <f>'A remplir'!LG127</f>
        <v>0</v>
      </c>
      <c r="AAV141" s="5">
        <f>'A remplir'!LH127</f>
        <v>0</v>
      </c>
      <c r="AAW141" s="5">
        <f>'A remplir'!LI127</f>
        <v>0</v>
      </c>
      <c r="AAX141" s="5">
        <f>'A remplir'!LJ127</f>
        <v>0</v>
      </c>
      <c r="AAY141" s="5">
        <f>'A remplir'!LK127</f>
        <v>0</v>
      </c>
      <c r="AAZ141" s="5">
        <f>'A remplir'!LL127</f>
        <v>0</v>
      </c>
      <c r="ABA141" s="5">
        <f>'A remplir'!LM127</f>
        <v>0</v>
      </c>
      <c r="ABB141" s="5">
        <f>'A remplir'!LN127</f>
        <v>0</v>
      </c>
      <c r="ABC141" s="5">
        <f>'A remplir'!LO127</f>
        <v>0</v>
      </c>
      <c r="ABD141" s="5">
        <f>'A remplir'!LP127</f>
        <v>0</v>
      </c>
      <c r="ABE141" s="5">
        <f>'A remplir'!LQ127</f>
        <v>0</v>
      </c>
      <c r="ABF141" s="5">
        <f>'A remplir'!LR127</f>
        <v>0</v>
      </c>
      <c r="ABG141" s="5">
        <f>'A remplir'!LS127</f>
        <v>0</v>
      </c>
      <c r="ABH141" s="5">
        <f>'A remplir'!LT127</f>
        <v>0</v>
      </c>
      <c r="ABI141" s="5">
        <f>'A remplir'!LU127</f>
        <v>0</v>
      </c>
      <c r="ABJ141" s="5">
        <f>'A remplir'!LV127</f>
        <v>0</v>
      </c>
      <c r="ABK141" s="5">
        <f>'A remplir'!LW127</f>
        <v>0</v>
      </c>
      <c r="ABL141" s="5">
        <f>'A remplir'!LX127</f>
        <v>0</v>
      </c>
      <c r="ABM141" s="5">
        <f>'A remplir'!LY127</f>
        <v>0</v>
      </c>
      <c r="ABN141" s="5">
        <f>'A remplir'!LZ127</f>
        <v>0</v>
      </c>
      <c r="ABO141" s="5">
        <f>'A remplir'!MA127</f>
        <v>0</v>
      </c>
      <c r="ABP141" s="5">
        <f>'A remplir'!MB127</f>
        <v>0</v>
      </c>
      <c r="ABQ141" s="5">
        <f>'A remplir'!MC127</f>
        <v>0</v>
      </c>
      <c r="ABR141" s="5">
        <f>'A remplir'!MD127</f>
        <v>0</v>
      </c>
      <c r="ABS141" s="5">
        <f>'A remplir'!ME127</f>
        <v>0</v>
      </c>
      <c r="ABT141" s="5">
        <f>'A remplir'!MF127</f>
        <v>0</v>
      </c>
      <c r="ABU141" s="5">
        <f>'A remplir'!MG127</f>
        <v>0</v>
      </c>
      <c r="ABV141" s="5">
        <f>'A remplir'!MH127</f>
        <v>0</v>
      </c>
      <c r="ABW141" s="5">
        <f>'A remplir'!MI127</f>
        <v>0</v>
      </c>
      <c r="ABX141" s="5">
        <f>'A remplir'!MJ127</f>
        <v>0</v>
      </c>
      <c r="ABY141" s="5">
        <f>'A remplir'!MK127</f>
        <v>0</v>
      </c>
      <c r="ABZ141" s="5">
        <f>'A remplir'!ML127</f>
        <v>0</v>
      </c>
      <c r="ACA141" s="5">
        <f>'A remplir'!MM127</f>
        <v>0</v>
      </c>
      <c r="ACB141" s="5">
        <f>'A remplir'!MN127</f>
        <v>0</v>
      </c>
      <c r="ACC141" s="5">
        <f>'A remplir'!MO127</f>
        <v>0</v>
      </c>
      <c r="ACD141" s="5">
        <f>'A remplir'!MP127</f>
        <v>0</v>
      </c>
      <c r="ACE141" s="5">
        <f>'A remplir'!MQ127</f>
        <v>0</v>
      </c>
      <c r="ACF141" s="5">
        <f>'A remplir'!MR127</f>
        <v>0</v>
      </c>
      <c r="ACG141" s="5">
        <f>'A remplir'!MS127</f>
        <v>0</v>
      </c>
      <c r="ACH141" s="5">
        <f>'A remplir'!MT127</f>
        <v>0</v>
      </c>
      <c r="ACI141" s="5">
        <f>'A remplir'!MU127</f>
        <v>0</v>
      </c>
      <c r="ACJ141" s="5">
        <f>'A remplir'!MV127</f>
        <v>0</v>
      </c>
      <c r="ACK141" s="5">
        <f>'A remplir'!MW127</f>
        <v>0</v>
      </c>
      <c r="ACL141" s="5">
        <f>'A remplir'!MX127</f>
        <v>0</v>
      </c>
      <c r="ACM141" s="5">
        <f>'A remplir'!MY127</f>
        <v>0</v>
      </c>
      <c r="ACN141" s="5">
        <f>'A remplir'!MZ127</f>
        <v>0</v>
      </c>
      <c r="ACO141" s="5">
        <f>'A remplir'!NA127</f>
        <v>0</v>
      </c>
      <c r="ACP141" s="5">
        <f>'A remplir'!NB127</f>
        <v>0</v>
      </c>
      <c r="ACQ141" s="5">
        <f>'A remplir'!NC127</f>
        <v>0</v>
      </c>
      <c r="ACR141" s="5">
        <f>'A remplir'!ND127</f>
        <v>0</v>
      </c>
      <c r="ACS141" s="5">
        <f>'A remplir'!NE127</f>
        <v>0</v>
      </c>
      <c r="ACT141" s="5">
        <f>'A remplir'!NF127</f>
        <v>0</v>
      </c>
      <c r="ACU141" s="5">
        <f>'A remplir'!NG127</f>
        <v>0</v>
      </c>
      <c r="ACV141" s="5">
        <f>'A remplir'!NH127</f>
        <v>0</v>
      </c>
      <c r="ACW141" s="5">
        <f>'A remplir'!NI127</f>
        <v>0</v>
      </c>
      <c r="ACX141" s="5">
        <f>'A remplir'!NJ127</f>
        <v>0</v>
      </c>
      <c r="ACY141" s="5">
        <f>'A remplir'!NK127</f>
        <v>0</v>
      </c>
      <c r="ACZ141" s="5">
        <f>'A remplir'!NL127</f>
        <v>0</v>
      </c>
      <c r="ADA141" s="5">
        <f>'A remplir'!NM127</f>
        <v>0</v>
      </c>
      <c r="ADB141" s="5">
        <f>'A remplir'!NN127</f>
        <v>0</v>
      </c>
      <c r="ADC141" s="5">
        <f>'A remplir'!NO127</f>
        <v>0</v>
      </c>
      <c r="ADD141" s="5">
        <f>'A remplir'!NP127</f>
        <v>0</v>
      </c>
      <c r="ADE141" s="5">
        <f>'A remplir'!NQ127</f>
        <v>0</v>
      </c>
      <c r="ADF141" s="5">
        <f>'A remplir'!NR127</f>
        <v>0</v>
      </c>
      <c r="ADG141" s="5">
        <f>'A remplir'!NS127</f>
        <v>0</v>
      </c>
      <c r="ADH141" s="5">
        <f>'A remplir'!NT127</f>
        <v>0</v>
      </c>
      <c r="ADI141" s="5">
        <f>'A remplir'!NU127</f>
        <v>0</v>
      </c>
      <c r="ADJ141" s="5">
        <f>'A remplir'!NV127</f>
        <v>0</v>
      </c>
      <c r="ADK141" s="5">
        <f>'A remplir'!NW127</f>
        <v>0</v>
      </c>
      <c r="ADL141" s="5">
        <f>'A remplir'!NX127</f>
        <v>0</v>
      </c>
      <c r="ADM141" s="5">
        <f>'A remplir'!NY127</f>
        <v>0</v>
      </c>
      <c r="ADN141" s="5">
        <f>'A remplir'!NZ127</f>
        <v>0</v>
      </c>
      <c r="ADO141" s="5">
        <f>'A remplir'!OA127</f>
        <v>0</v>
      </c>
      <c r="ADP141" s="5">
        <f>'A remplir'!OB127</f>
        <v>0</v>
      </c>
      <c r="ADQ141" s="5">
        <f>'A remplir'!OC127</f>
        <v>0</v>
      </c>
      <c r="ADR141" s="5">
        <f>'A remplir'!OD127</f>
        <v>0</v>
      </c>
      <c r="ADS141" s="5">
        <f>'A remplir'!OE127</f>
        <v>0</v>
      </c>
      <c r="ADT141" s="5">
        <f>'A remplir'!OF127</f>
        <v>0</v>
      </c>
      <c r="ADU141" s="5">
        <f>'A remplir'!OG127</f>
        <v>0</v>
      </c>
      <c r="ADV141" s="5">
        <f>'A remplir'!OH127</f>
        <v>0</v>
      </c>
      <c r="ADW141" s="5">
        <f>'A remplir'!OI127</f>
        <v>0</v>
      </c>
      <c r="ADX141" s="5">
        <f>'A remplir'!OJ127</f>
        <v>0</v>
      </c>
      <c r="ADY141" s="5">
        <f>'A remplir'!OK127</f>
        <v>0</v>
      </c>
      <c r="ADZ141" s="5">
        <f>'A remplir'!OL127</f>
        <v>0</v>
      </c>
    </row>
    <row r="142" spans="1:806" ht="15.75" thickBot="1" x14ac:dyDescent="0.3">
      <c r="A142" s="3">
        <f>'A remplir'!OO142</f>
        <v>0.66666666666666663</v>
      </c>
      <c r="B142" s="119"/>
      <c r="C142" s="121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  <c r="JD142" s="116"/>
      <c r="JE142" s="116"/>
      <c r="JF142" s="116"/>
      <c r="JG142" s="116"/>
      <c r="JH142" s="116"/>
      <c r="JI142" s="116"/>
      <c r="JJ142" s="116"/>
      <c r="JK142" s="116"/>
      <c r="JL142" s="116"/>
      <c r="JM142" s="116"/>
      <c r="JN142" s="116"/>
      <c r="JO142" s="116"/>
      <c r="JP142" s="116"/>
      <c r="JQ142" s="116"/>
      <c r="JR142" s="116"/>
      <c r="JS142" s="116"/>
      <c r="JT142" s="116"/>
      <c r="JU142" s="116"/>
      <c r="JV142" s="116"/>
      <c r="JW142" s="116"/>
      <c r="JX142" s="116"/>
      <c r="JY142" s="116"/>
      <c r="JZ142" s="116"/>
      <c r="KA142" s="116"/>
      <c r="KB142" s="116"/>
      <c r="KC142" s="116"/>
      <c r="KD142" s="116"/>
      <c r="KE142" s="116"/>
      <c r="KF142" s="116"/>
      <c r="KG142" s="116"/>
      <c r="KH142" s="116"/>
      <c r="KI142" s="116"/>
      <c r="KJ142" s="116"/>
      <c r="KK142" s="116"/>
      <c r="KL142" s="116"/>
      <c r="KM142" s="116"/>
      <c r="KN142" s="116"/>
      <c r="KO142" s="116"/>
      <c r="KP142" s="116"/>
      <c r="KQ142" s="116"/>
      <c r="KR142" s="116"/>
      <c r="KS142" s="116"/>
      <c r="KT142" s="116"/>
      <c r="KU142" s="116"/>
      <c r="KV142" s="116"/>
      <c r="KW142" s="116"/>
      <c r="KX142" s="116"/>
      <c r="KY142" s="116"/>
      <c r="KZ142" s="116"/>
      <c r="LA142" s="116"/>
      <c r="LB142" s="116"/>
      <c r="LC142" s="116"/>
      <c r="LD142" s="116"/>
      <c r="LE142" s="116"/>
      <c r="LF142" s="116"/>
      <c r="LG142" s="116"/>
      <c r="LH142" s="116"/>
      <c r="LI142" s="116"/>
      <c r="LJ142" s="116"/>
      <c r="LK142" s="116"/>
      <c r="LL142" s="116"/>
      <c r="LM142" s="116"/>
      <c r="LN142" s="116"/>
      <c r="LO142" s="116"/>
      <c r="LP142" s="116"/>
      <c r="LQ142" s="116"/>
      <c r="LR142" s="116"/>
      <c r="LS142" s="116"/>
      <c r="LT142" s="116"/>
      <c r="LU142" s="116"/>
      <c r="LV142" s="116"/>
      <c r="LW142" s="116"/>
      <c r="LX142" s="116"/>
      <c r="LY142" s="116"/>
      <c r="LZ142" s="116"/>
      <c r="MA142" s="116"/>
      <c r="MB142" s="116"/>
      <c r="MC142" s="116"/>
      <c r="MD142" s="116"/>
      <c r="ME142" s="116"/>
      <c r="MF142" s="116"/>
      <c r="MG142" s="116"/>
      <c r="MH142" s="116"/>
      <c r="MI142" s="116"/>
      <c r="MJ142" s="116"/>
      <c r="MK142" s="116"/>
      <c r="ML142" s="116"/>
      <c r="MM142" s="116"/>
      <c r="MN142" s="116"/>
      <c r="MO142" s="116"/>
      <c r="MP142" s="116"/>
      <c r="MQ142" s="116"/>
      <c r="MR142" s="116"/>
      <c r="MS142" s="116"/>
      <c r="MT142" s="116"/>
      <c r="MU142" s="116"/>
      <c r="MV142" s="116"/>
      <c r="MW142" s="116"/>
      <c r="MX142" s="116"/>
      <c r="MY142" s="116"/>
      <c r="MZ142" s="116"/>
      <c r="NA142" s="116"/>
      <c r="NB142" s="116"/>
      <c r="NC142" s="116"/>
      <c r="ND142" s="116"/>
      <c r="NE142" s="116"/>
      <c r="NF142" s="116"/>
      <c r="NG142" s="116"/>
      <c r="NH142" s="116"/>
      <c r="NI142" s="116"/>
      <c r="NJ142" s="116"/>
      <c r="NK142" s="116"/>
      <c r="NL142" s="116"/>
      <c r="NM142" s="116"/>
      <c r="NN142" s="116"/>
      <c r="NO142" s="116"/>
      <c r="NP142" s="116"/>
      <c r="NQ142" s="116"/>
      <c r="NR142" s="116"/>
      <c r="NS142" s="116"/>
      <c r="NT142" s="116"/>
      <c r="NU142" s="116"/>
      <c r="NV142" s="116"/>
      <c r="NW142" s="116"/>
      <c r="NX142" s="116"/>
      <c r="NY142" s="116"/>
      <c r="NZ142" s="116"/>
      <c r="OA142" s="116"/>
      <c r="OB142" s="116"/>
      <c r="OC142" s="116"/>
      <c r="OD142" s="116"/>
      <c r="OE142" s="116"/>
      <c r="OF142" s="116"/>
      <c r="OG142" s="116"/>
      <c r="OH142" s="116"/>
      <c r="OI142" s="116"/>
      <c r="OJ142" s="116"/>
      <c r="OK142" s="116"/>
      <c r="OL142" s="116"/>
      <c r="OM142" s="116"/>
      <c r="ON142" s="4"/>
      <c r="OO142" s="2"/>
      <c r="OP142" s="119"/>
      <c r="OQ142" s="5">
        <f>'A remplir'!C128</f>
        <v>0</v>
      </c>
      <c r="OR142" s="5">
        <f>'A remplir'!D128</f>
        <v>1</v>
      </c>
      <c r="OS142" s="5">
        <f>'A remplir'!E128</f>
        <v>1</v>
      </c>
      <c r="OT142" s="5">
        <f>'A remplir'!F128</f>
        <v>0</v>
      </c>
      <c r="OU142" s="5">
        <f>'A remplir'!G128</f>
        <v>0</v>
      </c>
      <c r="OV142" s="5">
        <f>'A remplir'!H128</f>
        <v>0</v>
      </c>
      <c r="OW142" s="5">
        <f>'A remplir'!I128</f>
        <v>0</v>
      </c>
      <c r="OX142" s="5">
        <f>'A remplir'!J128</f>
        <v>0</v>
      </c>
      <c r="OY142" s="5">
        <f>'A remplir'!K128</f>
        <v>0</v>
      </c>
      <c r="OZ142" s="5">
        <f>'A remplir'!L128</f>
        <v>0</v>
      </c>
      <c r="PA142" s="5">
        <f>'A remplir'!M128</f>
        <v>0</v>
      </c>
      <c r="PB142" s="5">
        <f>'A remplir'!N128</f>
        <v>0</v>
      </c>
      <c r="PC142" s="5">
        <f>'A remplir'!O128</f>
        <v>0</v>
      </c>
      <c r="PD142" s="5">
        <f>'A remplir'!P128</f>
        <v>0</v>
      </c>
      <c r="PE142" s="5">
        <f>'A remplir'!Q128</f>
        <v>0</v>
      </c>
      <c r="PF142" s="5">
        <f>'A remplir'!R128</f>
        <v>0</v>
      </c>
      <c r="PG142" s="5">
        <f>'A remplir'!S128</f>
        <v>0</v>
      </c>
      <c r="PH142" s="5">
        <f>'A remplir'!T128</f>
        <v>0</v>
      </c>
      <c r="PI142" s="5">
        <f>'A remplir'!U128</f>
        <v>0</v>
      </c>
      <c r="PJ142" s="5">
        <f>'A remplir'!V128</f>
        <v>0</v>
      </c>
      <c r="PK142" s="5">
        <f>'A remplir'!W128</f>
        <v>0</v>
      </c>
      <c r="PL142" s="5">
        <f>'A remplir'!X128</f>
        <v>0</v>
      </c>
      <c r="PM142" s="5">
        <f>'A remplir'!Y128</f>
        <v>0</v>
      </c>
      <c r="PN142" s="5">
        <f>'A remplir'!Z128</f>
        <v>0</v>
      </c>
      <c r="PO142" s="5">
        <f>'A remplir'!AA128</f>
        <v>0</v>
      </c>
      <c r="PP142" s="5">
        <f>'A remplir'!AB128</f>
        <v>0</v>
      </c>
      <c r="PQ142" s="5">
        <f>'A remplir'!AC128</f>
        <v>0</v>
      </c>
      <c r="PR142" s="5">
        <f>'A remplir'!AD128</f>
        <v>0</v>
      </c>
      <c r="PS142" s="5">
        <f>'A remplir'!AE128</f>
        <v>0</v>
      </c>
      <c r="PT142" s="5">
        <f>'A remplir'!AF128</f>
        <v>0</v>
      </c>
      <c r="PU142" s="5">
        <f>'A remplir'!AG128</f>
        <v>0</v>
      </c>
      <c r="PV142" s="5">
        <f>'A remplir'!AH128</f>
        <v>0</v>
      </c>
      <c r="PW142" s="5">
        <f>'A remplir'!AI128</f>
        <v>0</v>
      </c>
      <c r="PX142" s="5">
        <f>'A remplir'!AJ128</f>
        <v>0</v>
      </c>
      <c r="PY142" s="5">
        <f>'A remplir'!AK128</f>
        <v>0</v>
      </c>
      <c r="PZ142" s="5">
        <f>'A remplir'!AL128</f>
        <v>0</v>
      </c>
      <c r="QA142" s="5">
        <f>'A remplir'!AM128</f>
        <v>0</v>
      </c>
      <c r="QB142" s="5">
        <f>'A remplir'!AN128</f>
        <v>0</v>
      </c>
      <c r="QC142" s="5">
        <f>'A remplir'!AO128</f>
        <v>0</v>
      </c>
      <c r="QD142" s="5">
        <f>'A remplir'!AP128</f>
        <v>0</v>
      </c>
      <c r="QE142" s="5">
        <f>'A remplir'!AQ128</f>
        <v>0</v>
      </c>
      <c r="QF142" s="5">
        <f>'A remplir'!AR128</f>
        <v>0</v>
      </c>
      <c r="QG142" s="5">
        <f>'A remplir'!AS128</f>
        <v>0</v>
      </c>
      <c r="QH142" s="5">
        <f>'A remplir'!AT128</f>
        <v>0</v>
      </c>
      <c r="QI142" s="5">
        <f>'A remplir'!AU128</f>
        <v>0</v>
      </c>
      <c r="QJ142" s="5">
        <f>'A remplir'!AV128</f>
        <v>0</v>
      </c>
      <c r="QK142" s="5">
        <f>'A remplir'!AW128</f>
        <v>0</v>
      </c>
      <c r="QL142" s="5">
        <f>'A remplir'!AX128</f>
        <v>0</v>
      </c>
      <c r="QM142" s="5">
        <f>'A remplir'!AY128</f>
        <v>0</v>
      </c>
      <c r="QN142" s="5">
        <f>'A remplir'!AZ128</f>
        <v>0</v>
      </c>
      <c r="QO142" s="5">
        <f>'A remplir'!BA128</f>
        <v>0</v>
      </c>
      <c r="QP142" s="5">
        <f>'A remplir'!BB128</f>
        <v>0</v>
      </c>
      <c r="QQ142" s="5">
        <f>'A remplir'!BC128</f>
        <v>0</v>
      </c>
      <c r="QR142" s="5">
        <f>'A remplir'!BD128</f>
        <v>0</v>
      </c>
      <c r="QS142" s="5">
        <f>'A remplir'!BE128</f>
        <v>0</v>
      </c>
      <c r="QT142" s="5">
        <f>'A remplir'!BF128</f>
        <v>0</v>
      </c>
      <c r="QU142" s="5">
        <f>'A remplir'!BG128</f>
        <v>0</v>
      </c>
      <c r="QV142" s="5">
        <f>'A remplir'!BH128</f>
        <v>0</v>
      </c>
      <c r="QW142" s="5">
        <f>'A remplir'!BI128</f>
        <v>0</v>
      </c>
      <c r="QX142" s="5">
        <f>'A remplir'!BJ128</f>
        <v>0</v>
      </c>
      <c r="QY142" s="5">
        <f>'A remplir'!BK128</f>
        <v>0</v>
      </c>
      <c r="QZ142" s="5">
        <f>'A remplir'!BL128</f>
        <v>0</v>
      </c>
      <c r="RA142" s="5">
        <f>'A remplir'!BM128</f>
        <v>0</v>
      </c>
      <c r="RB142" s="5">
        <f>'A remplir'!BN128</f>
        <v>0</v>
      </c>
      <c r="RC142" s="5">
        <f>'A remplir'!BO128</f>
        <v>0</v>
      </c>
      <c r="RD142" s="5">
        <f>'A remplir'!BP128</f>
        <v>0</v>
      </c>
      <c r="RE142" s="5">
        <f>'A remplir'!BQ128</f>
        <v>0</v>
      </c>
      <c r="RF142" s="5">
        <f>'A remplir'!BR128</f>
        <v>0</v>
      </c>
      <c r="RG142" s="5">
        <f>'A remplir'!BS128</f>
        <v>0</v>
      </c>
      <c r="RH142" s="5">
        <f>'A remplir'!BT128</f>
        <v>0</v>
      </c>
      <c r="RI142" s="5">
        <f>'A remplir'!BU128</f>
        <v>0</v>
      </c>
      <c r="RJ142" s="5">
        <f>'A remplir'!BV128</f>
        <v>0</v>
      </c>
      <c r="RK142" s="5">
        <f>'A remplir'!BW128</f>
        <v>0</v>
      </c>
      <c r="RL142" s="5">
        <f>'A remplir'!BX128</f>
        <v>0</v>
      </c>
      <c r="RM142" s="5">
        <f>'A remplir'!BY128</f>
        <v>0</v>
      </c>
      <c r="RN142" s="5">
        <f>'A remplir'!BZ128</f>
        <v>0</v>
      </c>
      <c r="RO142" s="5">
        <f>'A remplir'!CA128</f>
        <v>0</v>
      </c>
      <c r="RP142" s="5">
        <f>'A remplir'!CB128</f>
        <v>0</v>
      </c>
      <c r="RQ142" s="5">
        <f>'A remplir'!CC128</f>
        <v>0</v>
      </c>
      <c r="RR142" s="5">
        <f>'A remplir'!CD128</f>
        <v>0</v>
      </c>
      <c r="RS142" s="5">
        <f>'A remplir'!CE128</f>
        <v>0</v>
      </c>
      <c r="RT142" s="5">
        <f>'A remplir'!CF128</f>
        <v>0</v>
      </c>
      <c r="RU142" s="5">
        <f>'A remplir'!CG128</f>
        <v>0</v>
      </c>
      <c r="RV142" s="5">
        <f>'A remplir'!CH128</f>
        <v>0</v>
      </c>
      <c r="RW142" s="5">
        <f>'A remplir'!CI128</f>
        <v>0</v>
      </c>
      <c r="RX142" s="5">
        <f>'A remplir'!CJ128</f>
        <v>0</v>
      </c>
      <c r="RY142" s="5">
        <f>'A remplir'!CK128</f>
        <v>0</v>
      </c>
      <c r="RZ142" s="5">
        <f>'A remplir'!CL128</f>
        <v>0</v>
      </c>
      <c r="SA142" s="5">
        <f>'A remplir'!CM128</f>
        <v>0</v>
      </c>
      <c r="SB142" s="5">
        <f>'A remplir'!CN128</f>
        <v>0</v>
      </c>
      <c r="SC142" s="5">
        <f>'A remplir'!CO128</f>
        <v>0</v>
      </c>
      <c r="SD142" s="5">
        <f>'A remplir'!CP128</f>
        <v>0</v>
      </c>
      <c r="SE142" s="5">
        <f>'A remplir'!CQ128</f>
        <v>0</v>
      </c>
      <c r="SF142" s="5">
        <f>'A remplir'!CR128</f>
        <v>0</v>
      </c>
      <c r="SG142" s="5">
        <f>'A remplir'!CS128</f>
        <v>0</v>
      </c>
      <c r="SH142" s="5">
        <f>'A remplir'!CT128</f>
        <v>0</v>
      </c>
      <c r="SI142" s="5">
        <f>'A remplir'!CU128</f>
        <v>0</v>
      </c>
      <c r="SJ142" s="5">
        <f>'A remplir'!CV128</f>
        <v>0</v>
      </c>
      <c r="SK142" s="5">
        <f>'A remplir'!CW128</f>
        <v>0</v>
      </c>
      <c r="SL142" s="5">
        <f>'A remplir'!CX128</f>
        <v>0</v>
      </c>
      <c r="SM142" s="5">
        <f>'A remplir'!CY128</f>
        <v>0</v>
      </c>
      <c r="SN142" s="5">
        <f>'A remplir'!CZ128</f>
        <v>0</v>
      </c>
      <c r="SO142" s="5">
        <f>'A remplir'!DA128</f>
        <v>0</v>
      </c>
      <c r="SP142" s="5">
        <f>'A remplir'!DB128</f>
        <v>0</v>
      </c>
      <c r="SQ142" s="5">
        <f>'A remplir'!DC128</f>
        <v>0</v>
      </c>
      <c r="SR142" s="5">
        <f>'A remplir'!DD128</f>
        <v>0</v>
      </c>
      <c r="SS142" s="5">
        <f>'A remplir'!DE128</f>
        <v>0</v>
      </c>
      <c r="ST142" s="5">
        <f>'A remplir'!DF128</f>
        <v>0</v>
      </c>
      <c r="SU142" s="5">
        <f>'A remplir'!DG128</f>
        <v>0</v>
      </c>
      <c r="SV142" s="5">
        <f>'A remplir'!DH128</f>
        <v>0</v>
      </c>
      <c r="SW142" s="5">
        <f>'A remplir'!DI128</f>
        <v>0</v>
      </c>
      <c r="SX142" s="5">
        <f>'A remplir'!DJ128</f>
        <v>0</v>
      </c>
      <c r="SY142" s="5">
        <f>'A remplir'!DK128</f>
        <v>0</v>
      </c>
      <c r="SZ142" s="5">
        <f>'A remplir'!DL128</f>
        <v>0</v>
      </c>
      <c r="TA142" s="5">
        <f>'A remplir'!DM128</f>
        <v>0</v>
      </c>
      <c r="TB142" s="5">
        <f>'A remplir'!DN128</f>
        <v>0</v>
      </c>
      <c r="TC142" s="5">
        <f>'A remplir'!DO128</f>
        <v>0</v>
      </c>
      <c r="TD142" s="5">
        <f>'A remplir'!DP128</f>
        <v>0</v>
      </c>
      <c r="TE142" s="5">
        <f>'A remplir'!DQ128</f>
        <v>0</v>
      </c>
      <c r="TF142" s="5">
        <f>'A remplir'!DR128</f>
        <v>0</v>
      </c>
      <c r="TG142" s="5">
        <f>'A remplir'!DS128</f>
        <v>0</v>
      </c>
      <c r="TH142" s="5">
        <f>'A remplir'!DT128</f>
        <v>0</v>
      </c>
      <c r="TI142" s="5">
        <f>'A remplir'!DU128</f>
        <v>0</v>
      </c>
      <c r="TJ142" s="5">
        <f>'A remplir'!DV128</f>
        <v>0</v>
      </c>
      <c r="TK142" s="5">
        <f>'A remplir'!DW128</f>
        <v>0</v>
      </c>
      <c r="TL142" s="5">
        <f>'A remplir'!DX128</f>
        <v>0</v>
      </c>
      <c r="TM142" s="5">
        <f>'A remplir'!DY128</f>
        <v>0</v>
      </c>
      <c r="TN142" s="5">
        <f>'A remplir'!DZ128</f>
        <v>0</v>
      </c>
      <c r="TO142" s="5">
        <f>'A remplir'!EA128</f>
        <v>0</v>
      </c>
      <c r="TP142" s="5">
        <f>'A remplir'!EB128</f>
        <v>0</v>
      </c>
      <c r="TQ142" s="5">
        <f>'A remplir'!EC128</f>
        <v>0</v>
      </c>
      <c r="TR142" s="5">
        <f>'A remplir'!ED128</f>
        <v>0</v>
      </c>
      <c r="TS142" s="5">
        <f>'A remplir'!EE128</f>
        <v>0</v>
      </c>
      <c r="TT142" s="5">
        <f>'A remplir'!EF128</f>
        <v>0</v>
      </c>
      <c r="TU142" s="5">
        <f>'A remplir'!EG128</f>
        <v>0</v>
      </c>
      <c r="TV142" s="5">
        <f>'A remplir'!EH128</f>
        <v>0</v>
      </c>
      <c r="TW142" s="5">
        <f>'A remplir'!EI128</f>
        <v>0</v>
      </c>
      <c r="TX142" s="5">
        <f>'A remplir'!EJ128</f>
        <v>0</v>
      </c>
      <c r="TY142" s="5">
        <f>'A remplir'!EK128</f>
        <v>0</v>
      </c>
      <c r="TZ142" s="5">
        <f>'A remplir'!EL128</f>
        <v>0</v>
      </c>
      <c r="UA142" s="5">
        <f>'A remplir'!EM128</f>
        <v>0</v>
      </c>
      <c r="UB142" s="5">
        <f>'A remplir'!EN128</f>
        <v>0</v>
      </c>
      <c r="UC142" s="5">
        <f>'A remplir'!EO128</f>
        <v>0</v>
      </c>
      <c r="UD142" s="5">
        <f>'A remplir'!EP128</f>
        <v>0</v>
      </c>
      <c r="UE142" s="5">
        <f>'A remplir'!EQ128</f>
        <v>0</v>
      </c>
      <c r="UF142" s="5">
        <f>'A remplir'!ER128</f>
        <v>0</v>
      </c>
      <c r="UG142" s="5">
        <f>'A remplir'!ES128</f>
        <v>0</v>
      </c>
      <c r="UH142" s="5">
        <f>'A remplir'!ET128</f>
        <v>0</v>
      </c>
      <c r="UI142" s="5">
        <f>'A remplir'!EU128</f>
        <v>0</v>
      </c>
      <c r="UJ142" s="5">
        <f>'A remplir'!EV128</f>
        <v>0</v>
      </c>
      <c r="UK142" s="5">
        <f>'A remplir'!EW128</f>
        <v>0</v>
      </c>
      <c r="UL142" s="5">
        <f>'A remplir'!EX128</f>
        <v>0</v>
      </c>
      <c r="UM142" s="5">
        <f>'A remplir'!EY128</f>
        <v>0</v>
      </c>
      <c r="UN142" s="5">
        <f>'A remplir'!EZ128</f>
        <v>0</v>
      </c>
      <c r="UO142" s="5">
        <f>'A remplir'!FA128</f>
        <v>0</v>
      </c>
      <c r="UP142" s="5">
        <f>'A remplir'!FB128</f>
        <v>0</v>
      </c>
      <c r="UQ142" s="5">
        <f>'A remplir'!FC128</f>
        <v>0</v>
      </c>
      <c r="UR142" s="5">
        <f>'A remplir'!FD128</f>
        <v>0</v>
      </c>
      <c r="US142" s="5">
        <f>'A remplir'!FE128</f>
        <v>0</v>
      </c>
      <c r="UT142" s="5">
        <f>'A remplir'!FF128</f>
        <v>0</v>
      </c>
      <c r="UU142" s="5">
        <f>'A remplir'!FG128</f>
        <v>0</v>
      </c>
      <c r="UV142" s="5">
        <f>'A remplir'!FH128</f>
        <v>0</v>
      </c>
      <c r="UW142" s="5">
        <f>'A remplir'!FI128</f>
        <v>0</v>
      </c>
      <c r="UX142" s="5">
        <f>'A remplir'!FJ128</f>
        <v>0</v>
      </c>
      <c r="UY142" s="5">
        <f>'A remplir'!FK128</f>
        <v>0</v>
      </c>
      <c r="UZ142" s="5">
        <f>'A remplir'!FL128</f>
        <v>0</v>
      </c>
      <c r="VA142" s="5">
        <f>'A remplir'!FM128</f>
        <v>0</v>
      </c>
      <c r="VB142" s="5">
        <f>'A remplir'!FN128</f>
        <v>0</v>
      </c>
      <c r="VC142" s="5">
        <f>'A remplir'!FO128</f>
        <v>0</v>
      </c>
      <c r="VD142" s="5">
        <f>'A remplir'!FP128</f>
        <v>0</v>
      </c>
      <c r="VE142" s="5">
        <f>'A remplir'!FQ128</f>
        <v>0</v>
      </c>
      <c r="VF142" s="5">
        <f>'A remplir'!FR128</f>
        <v>0</v>
      </c>
      <c r="VG142" s="5">
        <f>'A remplir'!FS128</f>
        <v>0</v>
      </c>
      <c r="VH142" s="5">
        <f>'A remplir'!FT128</f>
        <v>0</v>
      </c>
      <c r="VI142" s="5">
        <f>'A remplir'!FU128</f>
        <v>0</v>
      </c>
      <c r="VJ142" s="5">
        <f>'A remplir'!FV128</f>
        <v>0</v>
      </c>
      <c r="VK142" s="5">
        <f>'A remplir'!FW128</f>
        <v>0</v>
      </c>
      <c r="VL142" s="5">
        <f>'A remplir'!FX128</f>
        <v>0</v>
      </c>
      <c r="VM142" s="5">
        <f>'A remplir'!FY128</f>
        <v>0</v>
      </c>
      <c r="VN142" s="5">
        <f>'A remplir'!FZ128</f>
        <v>0</v>
      </c>
      <c r="VO142" s="5">
        <f>'A remplir'!GA128</f>
        <v>0</v>
      </c>
      <c r="VP142" s="5">
        <f>'A remplir'!GB128</f>
        <v>0</v>
      </c>
      <c r="VQ142" s="5">
        <f>'A remplir'!GC128</f>
        <v>0</v>
      </c>
      <c r="VR142" s="5">
        <f>'A remplir'!GD128</f>
        <v>0</v>
      </c>
      <c r="VS142" s="5">
        <f>'A remplir'!GE128</f>
        <v>0</v>
      </c>
      <c r="VT142" s="5">
        <f>'A remplir'!GF128</f>
        <v>0</v>
      </c>
      <c r="VU142" s="5">
        <f>'A remplir'!GG128</f>
        <v>0</v>
      </c>
      <c r="VV142" s="5">
        <f>'A remplir'!GH128</f>
        <v>0</v>
      </c>
      <c r="VW142" s="5">
        <f>'A remplir'!GI128</f>
        <v>0</v>
      </c>
      <c r="VX142" s="5">
        <f>'A remplir'!GJ128</f>
        <v>0</v>
      </c>
      <c r="VY142" s="5">
        <f>'A remplir'!GK128</f>
        <v>0</v>
      </c>
      <c r="VZ142" s="5">
        <f>'A remplir'!GL128</f>
        <v>0</v>
      </c>
      <c r="WA142" s="5">
        <f>'A remplir'!GM128</f>
        <v>0</v>
      </c>
      <c r="WB142" s="5">
        <f>'A remplir'!GN128</f>
        <v>0</v>
      </c>
      <c r="WC142" s="5">
        <f>'A remplir'!GO128</f>
        <v>0</v>
      </c>
      <c r="WD142" s="5">
        <f>'A remplir'!GP128</f>
        <v>0</v>
      </c>
      <c r="WE142" s="5">
        <f>'A remplir'!GQ128</f>
        <v>0</v>
      </c>
      <c r="WF142" s="5">
        <f>'A remplir'!GR128</f>
        <v>0</v>
      </c>
      <c r="WG142" s="5">
        <f>'A remplir'!GS128</f>
        <v>0</v>
      </c>
      <c r="WH142" s="5">
        <f>'A remplir'!GT128</f>
        <v>0</v>
      </c>
      <c r="WI142" s="5">
        <f>'A remplir'!GU128</f>
        <v>0</v>
      </c>
      <c r="WJ142" s="5">
        <f>'A remplir'!GV128</f>
        <v>0</v>
      </c>
      <c r="WK142" s="5">
        <f>'A remplir'!GW128</f>
        <v>0</v>
      </c>
      <c r="WL142" s="5">
        <f>'A remplir'!GX128</f>
        <v>0</v>
      </c>
      <c r="WM142" s="5">
        <f>'A remplir'!GY128</f>
        <v>0</v>
      </c>
      <c r="WN142" s="5">
        <f>'A remplir'!GZ128</f>
        <v>0</v>
      </c>
      <c r="WO142" s="5">
        <f>'A remplir'!HA128</f>
        <v>0</v>
      </c>
      <c r="WP142" s="5">
        <f>'A remplir'!HB128</f>
        <v>0</v>
      </c>
      <c r="WQ142" s="5">
        <f>'A remplir'!HC128</f>
        <v>0</v>
      </c>
      <c r="WR142" s="5">
        <f>'A remplir'!HD128</f>
        <v>0</v>
      </c>
      <c r="WS142" s="5">
        <f>'A remplir'!HE128</f>
        <v>0</v>
      </c>
      <c r="WT142" s="5">
        <f>'A remplir'!HF128</f>
        <v>0</v>
      </c>
      <c r="WU142" s="5">
        <f>'A remplir'!HG128</f>
        <v>0</v>
      </c>
      <c r="WV142" s="5">
        <f>'A remplir'!HH128</f>
        <v>0</v>
      </c>
      <c r="WW142" s="5">
        <f>'A remplir'!HI128</f>
        <v>0</v>
      </c>
      <c r="WX142" s="5">
        <f>'A remplir'!HJ128</f>
        <v>0</v>
      </c>
      <c r="WY142" s="5">
        <f>'A remplir'!HK128</f>
        <v>0</v>
      </c>
      <c r="WZ142" s="5">
        <f>'A remplir'!HL128</f>
        <v>0</v>
      </c>
      <c r="XA142" s="5">
        <f>'A remplir'!HM128</f>
        <v>0</v>
      </c>
      <c r="XB142" s="5">
        <f>'A remplir'!HN128</f>
        <v>0</v>
      </c>
      <c r="XC142" s="5">
        <f>'A remplir'!HO128</f>
        <v>0</v>
      </c>
      <c r="XD142" s="5">
        <f>'A remplir'!HP128</f>
        <v>0</v>
      </c>
      <c r="XE142" s="5">
        <f>'A remplir'!HQ128</f>
        <v>0</v>
      </c>
      <c r="XF142" s="5">
        <f>'A remplir'!HR128</f>
        <v>0</v>
      </c>
      <c r="XG142" s="5">
        <f>'A remplir'!HS128</f>
        <v>0</v>
      </c>
      <c r="XH142" s="5">
        <f>'A remplir'!HT128</f>
        <v>0</v>
      </c>
      <c r="XI142" s="5">
        <f>'A remplir'!HU128</f>
        <v>0</v>
      </c>
      <c r="XJ142" s="5">
        <f>'A remplir'!HV128</f>
        <v>0</v>
      </c>
      <c r="XK142" s="5">
        <f>'A remplir'!HW128</f>
        <v>0</v>
      </c>
      <c r="XL142" s="5">
        <f>'A remplir'!HX128</f>
        <v>0</v>
      </c>
      <c r="XM142" s="5">
        <f>'A remplir'!HY128</f>
        <v>0</v>
      </c>
      <c r="XN142" s="5">
        <f>'A remplir'!HZ128</f>
        <v>0</v>
      </c>
      <c r="XO142" s="5">
        <f>'A remplir'!IA128</f>
        <v>0</v>
      </c>
      <c r="XP142" s="5">
        <f>'A remplir'!IB128</f>
        <v>0</v>
      </c>
      <c r="XQ142" s="5">
        <f>'A remplir'!IC128</f>
        <v>0</v>
      </c>
      <c r="XR142" s="5">
        <f>'A remplir'!ID128</f>
        <v>0</v>
      </c>
      <c r="XS142" s="5">
        <f>'A remplir'!IE128</f>
        <v>0</v>
      </c>
      <c r="XT142" s="5">
        <f>'A remplir'!IF128</f>
        <v>0</v>
      </c>
      <c r="XU142" s="5">
        <f>'A remplir'!IG128</f>
        <v>0</v>
      </c>
      <c r="XV142" s="5">
        <f>'A remplir'!IH128</f>
        <v>0</v>
      </c>
      <c r="XW142" s="5">
        <f>'A remplir'!II128</f>
        <v>0</v>
      </c>
      <c r="XX142" s="5">
        <f>'A remplir'!IJ128</f>
        <v>0</v>
      </c>
      <c r="XY142" s="5">
        <f>'A remplir'!IK128</f>
        <v>0</v>
      </c>
      <c r="XZ142" s="5">
        <f>'A remplir'!IL128</f>
        <v>0</v>
      </c>
      <c r="YA142" s="5">
        <f>'A remplir'!IM128</f>
        <v>0</v>
      </c>
      <c r="YB142" s="5">
        <f>'A remplir'!IN128</f>
        <v>0</v>
      </c>
      <c r="YC142" s="5">
        <f>'A remplir'!IO128</f>
        <v>0</v>
      </c>
      <c r="YD142" s="5">
        <f>'A remplir'!IP128</f>
        <v>0</v>
      </c>
      <c r="YE142" s="5">
        <f>'A remplir'!IQ128</f>
        <v>0</v>
      </c>
      <c r="YF142" s="5">
        <f>'A remplir'!IR128</f>
        <v>0</v>
      </c>
      <c r="YG142" s="5">
        <f>'A remplir'!IS128</f>
        <v>0</v>
      </c>
      <c r="YH142" s="5">
        <f>'A remplir'!IT128</f>
        <v>0</v>
      </c>
      <c r="YI142" s="5">
        <f>'A remplir'!IU128</f>
        <v>0</v>
      </c>
      <c r="YJ142" s="5">
        <f>'A remplir'!IV128</f>
        <v>0</v>
      </c>
      <c r="YK142" s="5">
        <f>'A remplir'!IW128</f>
        <v>0</v>
      </c>
      <c r="YL142" s="5">
        <f>'A remplir'!IX128</f>
        <v>0</v>
      </c>
      <c r="YM142" s="5">
        <f>'A remplir'!IY128</f>
        <v>0</v>
      </c>
      <c r="YN142" s="5">
        <f>'A remplir'!IZ128</f>
        <v>0</v>
      </c>
      <c r="YO142" s="5">
        <f>'A remplir'!JA128</f>
        <v>0</v>
      </c>
      <c r="YP142" s="5">
        <f>'A remplir'!JB128</f>
        <v>0</v>
      </c>
      <c r="YQ142" s="5">
        <f>'A remplir'!JC128</f>
        <v>0</v>
      </c>
      <c r="YR142" s="5">
        <f>'A remplir'!JD128</f>
        <v>0</v>
      </c>
      <c r="YS142" s="5">
        <f>'A remplir'!JE128</f>
        <v>0</v>
      </c>
      <c r="YT142" s="5">
        <f>'A remplir'!JF128</f>
        <v>0</v>
      </c>
      <c r="YU142" s="5">
        <f>'A remplir'!JG128</f>
        <v>0</v>
      </c>
      <c r="YV142" s="5">
        <f>'A remplir'!JH128</f>
        <v>0</v>
      </c>
      <c r="YW142" s="5">
        <f>'A remplir'!JI128</f>
        <v>0</v>
      </c>
      <c r="YX142" s="5">
        <f>'A remplir'!JJ128</f>
        <v>0</v>
      </c>
      <c r="YY142" s="5">
        <f>'A remplir'!JK128</f>
        <v>0</v>
      </c>
      <c r="YZ142" s="5">
        <f>'A remplir'!JL128</f>
        <v>0</v>
      </c>
      <c r="ZA142" s="5">
        <f>'A remplir'!JM128</f>
        <v>0</v>
      </c>
      <c r="ZB142" s="5">
        <f>'A remplir'!JN128</f>
        <v>0</v>
      </c>
      <c r="ZC142" s="5">
        <f>'A remplir'!JO128</f>
        <v>0</v>
      </c>
      <c r="ZD142" s="5">
        <f>'A remplir'!JP128</f>
        <v>0</v>
      </c>
      <c r="ZE142" s="5">
        <f>'A remplir'!JQ128</f>
        <v>0</v>
      </c>
      <c r="ZF142" s="5">
        <f>'A remplir'!JR128</f>
        <v>0</v>
      </c>
      <c r="ZG142" s="5">
        <f>'A remplir'!JS128</f>
        <v>0</v>
      </c>
      <c r="ZH142" s="5">
        <f>'A remplir'!JT128</f>
        <v>0</v>
      </c>
      <c r="ZI142" s="5">
        <f>'A remplir'!JU128</f>
        <v>0</v>
      </c>
      <c r="ZJ142" s="5">
        <f>'A remplir'!JV128</f>
        <v>0</v>
      </c>
      <c r="ZK142" s="5">
        <f>'A remplir'!JW128</f>
        <v>0</v>
      </c>
      <c r="ZL142" s="5">
        <f>'A remplir'!JX128</f>
        <v>0</v>
      </c>
      <c r="ZM142" s="5">
        <f>'A remplir'!JY128</f>
        <v>0</v>
      </c>
      <c r="ZN142" s="5">
        <f>'A remplir'!JZ128</f>
        <v>0</v>
      </c>
      <c r="ZO142" s="5">
        <f>'A remplir'!KA128</f>
        <v>0</v>
      </c>
      <c r="ZP142" s="5">
        <f>'A remplir'!KB128</f>
        <v>0</v>
      </c>
      <c r="ZQ142" s="5">
        <f>'A remplir'!KC128</f>
        <v>0</v>
      </c>
      <c r="ZR142" s="5">
        <f>'A remplir'!KD128</f>
        <v>0</v>
      </c>
      <c r="ZS142" s="5">
        <f>'A remplir'!KE128</f>
        <v>0</v>
      </c>
      <c r="ZT142" s="5">
        <f>'A remplir'!KF128</f>
        <v>0</v>
      </c>
      <c r="ZU142" s="5">
        <f>'A remplir'!KG128</f>
        <v>0</v>
      </c>
      <c r="ZV142" s="5">
        <f>'A remplir'!KH128</f>
        <v>0</v>
      </c>
      <c r="ZW142" s="5">
        <f>'A remplir'!KI128</f>
        <v>0</v>
      </c>
      <c r="ZX142" s="5">
        <f>'A remplir'!KJ128</f>
        <v>0</v>
      </c>
      <c r="ZY142" s="5">
        <f>'A remplir'!KK128</f>
        <v>0</v>
      </c>
      <c r="ZZ142" s="5">
        <f>'A remplir'!KL128</f>
        <v>0</v>
      </c>
      <c r="AAA142" s="5">
        <f>'A remplir'!KM128</f>
        <v>0</v>
      </c>
      <c r="AAB142" s="5">
        <f>'A remplir'!KN128</f>
        <v>0</v>
      </c>
      <c r="AAC142" s="5">
        <f>'A remplir'!KO128</f>
        <v>0</v>
      </c>
      <c r="AAD142" s="5">
        <f>'A remplir'!KP128</f>
        <v>0</v>
      </c>
      <c r="AAE142" s="5">
        <f>'A remplir'!KQ128</f>
        <v>0</v>
      </c>
      <c r="AAF142" s="5">
        <f>'A remplir'!KR128</f>
        <v>0</v>
      </c>
      <c r="AAG142" s="5">
        <f>'A remplir'!KS128</f>
        <v>0</v>
      </c>
      <c r="AAH142" s="5">
        <f>'A remplir'!KT128</f>
        <v>0</v>
      </c>
      <c r="AAI142" s="5">
        <f>'A remplir'!KU128</f>
        <v>0</v>
      </c>
      <c r="AAJ142" s="5">
        <f>'A remplir'!KV128</f>
        <v>0</v>
      </c>
      <c r="AAK142" s="5">
        <f>'A remplir'!KW128</f>
        <v>0</v>
      </c>
      <c r="AAL142" s="5">
        <f>'A remplir'!KX128</f>
        <v>0</v>
      </c>
      <c r="AAM142" s="5">
        <f>'A remplir'!KY128</f>
        <v>0</v>
      </c>
      <c r="AAN142" s="5">
        <f>'A remplir'!KZ128</f>
        <v>0</v>
      </c>
      <c r="AAO142" s="5">
        <f>'A remplir'!LA128</f>
        <v>0</v>
      </c>
      <c r="AAP142" s="5">
        <f>'A remplir'!LB128</f>
        <v>0</v>
      </c>
      <c r="AAQ142" s="5">
        <f>'A remplir'!LC128</f>
        <v>0</v>
      </c>
      <c r="AAR142" s="5">
        <f>'A remplir'!LD128</f>
        <v>0</v>
      </c>
      <c r="AAS142" s="5">
        <f>'A remplir'!LE128</f>
        <v>0</v>
      </c>
      <c r="AAT142" s="5">
        <f>'A remplir'!LF128</f>
        <v>0</v>
      </c>
      <c r="AAU142" s="5">
        <f>'A remplir'!LG128</f>
        <v>0</v>
      </c>
      <c r="AAV142" s="5">
        <f>'A remplir'!LH128</f>
        <v>0</v>
      </c>
      <c r="AAW142" s="5">
        <f>'A remplir'!LI128</f>
        <v>0</v>
      </c>
      <c r="AAX142" s="5">
        <f>'A remplir'!LJ128</f>
        <v>0</v>
      </c>
      <c r="AAY142" s="5">
        <f>'A remplir'!LK128</f>
        <v>0</v>
      </c>
      <c r="AAZ142" s="5">
        <f>'A remplir'!LL128</f>
        <v>0</v>
      </c>
      <c r="ABA142" s="5">
        <f>'A remplir'!LM128</f>
        <v>0</v>
      </c>
      <c r="ABB142" s="5">
        <f>'A remplir'!LN128</f>
        <v>0</v>
      </c>
      <c r="ABC142" s="5">
        <f>'A remplir'!LO128</f>
        <v>0</v>
      </c>
      <c r="ABD142" s="5">
        <f>'A remplir'!LP128</f>
        <v>0</v>
      </c>
      <c r="ABE142" s="5">
        <f>'A remplir'!LQ128</f>
        <v>0</v>
      </c>
      <c r="ABF142" s="5">
        <f>'A remplir'!LR128</f>
        <v>0</v>
      </c>
      <c r="ABG142" s="5">
        <f>'A remplir'!LS128</f>
        <v>0</v>
      </c>
      <c r="ABH142" s="5">
        <f>'A remplir'!LT128</f>
        <v>0</v>
      </c>
      <c r="ABI142" s="5">
        <f>'A remplir'!LU128</f>
        <v>0</v>
      </c>
      <c r="ABJ142" s="5">
        <f>'A remplir'!LV128</f>
        <v>0</v>
      </c>
      <c r="ABK142" s="5">
        <f>'A remplir'!LW128</f>
        <v>0</v>
      </c>
      <c r="ABL142" s="5">
        <f>'A remplir'!LX128</f>
        <v>0</v>
      </c>
      <c r="ABM142" s="5">
        <f>'A remplir'!LY128</f>
        <v>0</v>
      </c>
      <c r="ABN142" s="5">
        <f>'A remplir'!LZ128</f>
        <v>0</v>
      </c>
      <c r="ABO142" s="5">
        <f>'A remplir'!MA128</f>
        <v>0</v>
      </c>
      <c r="ABP142" s="5">
        <f>'A remplir'!MB128</f>
        <v>0</v>
      </c>
      <c r="ABQ142" s="5">
        <f>'A remplir'!MC128</f>
        <v>0</v>
      </c>
      <c r="ABR142" s="5">
        <f>'A remplir'!MD128</f>
        <v>0</v>
      </c>
      <c r="ABS142" s="5">
        <f>'A remplir'!ME128</f>
        <v>0</v>
      </c>
      <c r="ABT142" s="5">
        <f>'A remplir'!MF128</f>
        <v>0</v>
      </c>
      <c r="ABU142" s="5">
        <f>'A remplir'!MG128</f>
        <v>0</v>
      </c>
      <c r="ABV142" s="5">
        <f>'A remplir'!MH128</f>
        <v>0</v>
      </c>
      <c r="ABW142" s="5">
        <f>'A remplir'!MI128</f>
        <v>0</v>
      </c>
      <c r="ABX142" s="5">
        <f>'A remplir'!MJ128</f>
        <v>0</v>
      </c>
      <c r="ABY142" s="5">
        <f>'A remplir'!MK128</f>
        <v>0</v>
      </c>
      <c r="ABZ142" s="5">
        <f>'A remplir'!ML128</f>
        <v>0</v>
      </c>
      <c r="ACA142" s="5">
        <f>'A remplir'!MM128</f>
        <v>0</v>
      </c>
      <c r="ACB142" s="5">
        <f>'A remplir'!MN128</f>
        <v>0</v>
      </c>
      <c r="ACC142" s="5">
        <f>'A remplir'!MO128</f>
        <v>0</v>
      </c>
      <c r="ACD142" s="5">
        <f>'A remplir'!MP128</f>
        <v>0</v>
      </c>
      <c r="ACE142" s="5">
        <f>'A remplir'!MQ128</f>
        <v>0</v>
      </c>
      <c r="ACF142" s="5">
        <f>'A remplir'!MR128</f>
        <v>0</v>
      </c>
      <c r="ACG142" s="5">
        <f>'A remplir'!MS128</f>
        <v>0</v>
      </c>
      <c r="ACH142" s="5">
        <f>'A remplir'!MT128</f>
        <v>0</v>
      </c>
      <c r="ACI142" s="5">
        <f>'A remplir'!MU128</f>
        <v>0</v>
      </c>
      <c r="ACJ142" s="5">
        <f>'A remplir'!MV128</f>
        <v>0</v>
      </c>
      <c r="ACK142" s="5">
        <f>'A remplir'!MW128</f>
        <v>0</v>
      </c>
      <c r="ACL142" s="5">
        <f>'A remplir'!MX128</f>
        <v>0</v>
      </c>
      <c r="ACM142" s="5">
        <f>'A remplir'!MY128</f>
        <v>0</v>
      </c>
      <c r="ACN142" s="5">
        <f>'A remplir'!MZ128</f>
        <v>0</v>
      </c>
      <c r="ACO142" s="5">
        <f>'A remplir'!NA128</f>
        <v>0</v>
      </c>
      <c r="ACP142" s="5">
        <f>'A remplir'!NB128</f>
        <v>0</v>
      </c>
      <c r="ACQ142" s="5">
        <f>'A remplir'!NC128</f>
        <v>0</v>
      </c>
      <c r="ACR142" s="5">
        <f>'A remplir'!ND128</f>
        <v>0</v>
      </c>
      <c r="ACS142" s="5">
        <f>'A remplir'!NE128</f>
        <v>0</v>
      </c>
      <c r="ACT142" s="5">
        <f>'A remplir'!NF128</f>
        <v>0</v>
      </c>
      <c r="ACU142" s="5">
        <f>'A remplir'!NG128</f>
        <v>0</v>
      </c>
      <c r="ACV142" s="5">
        <f>'A remplir'!NH128</f>
        <v>0</v>
      </c>
      <c r="ACW142" s="5">
        <f>'A remplir'!NI128</f>
        <v>0</v>
      </c>
      <c r="ACX142" s="5">
        <f>'A remplir'!NJ128</f>
        <v>0</v>
      </c>
      <c r="ACY142" s="5">
        <f>'A remplir'!NK128</f>
        <v>0</v>
      </c>
      <c r="ACZ142" s="5">
        <f>'A remplir'!NL128</f>
        <v>0</v>
      </c>
      <c r="ADA142" s="5">
        <f>'A remplir'!NM128</f>
        <v>0</v>
      </c>
      <c r="ADB142" s="5">
        <f>'A remplir'!NN128</f>
        <v>0</v>
      </c>
      <c r="ADC142" s="5">
        <f>'A remplir'!NO128</f>
        <v>0</v>
      </c>
      <c r="ADD142" s="5">
        <f>'A remplir'!NP128</f>
        <v>0</v>
      </c>
      <c r="ADE142" s="5">
        <f>'A remplir'!NQ128</f>
        <v>0</v>
      </c>
      <c r="ADF142" s="5">
        <f>'A remplir'!NR128</f>
        <v>0</v>
      </c>
      <c r="ADG142" s="5">
        <f>'A remplir'!NS128</f>
        <v>0</v>
      </c>
      <c r="ADH142" s="5">
        <f>'A remplir'!NT128</f>
        <v>0</v>
      </c>
      <c r="ADI142" s="5">
        <f>'A remplir'!NU128</f>
        <v>0</v>
      </c>
      <c r="ADJ142" s="5">
        <f>'A remplir'!NV128</f>
        <v>0</v>
      </c>
      <c r="ADK142" s="5">
        <f>'A remplir'!NW128</f>
        <v>0</v>
      </c>
      <c r="ADL142" s="5">
        <f>'A remplir'!NX128</f>
        <v>0</v>
      </c>
      <c r="ADM142" s="5">
        <f>'A remplir'!NY128</f>
        <v>0</v>
      </c>
      <c r="ADN142" s="5">
        <f>'A remplir'!NZ128</f>
        <v>0</v>
      </c>
      <c r="ADO142" s="5">
        <f>'A remplir'!OA128</f>
        <v>0</v>
      </c>
      <c r="ADP142" s="5">
        <f>'A remplir'!OB128</f>
        <v>0</v>
      </c>
      <c r="ADQ142" s="5">
        <f>'A remplir'!OC128</f>
        <v>0</v>
      </c>
      <c r="ADR142" s="5">
        <f>'A remplir'!OD128</f>
        <v>0</v>
      </c>
      <c r="ADS142" s="5">
        <f>'A remplir'!OE128</f>
        <v>0</v>
      </c>
      <c r="ADT142" s="5">
        <f>'A remplir'!OF128</f>
        <v>0</v>
      </c>
      <c r="ADU142" s="5">
        <f>'A remplir'!OG128</f>
        <v>0</v>
      </c>
      <c r="ADV142" s="5">
        <f>'A remplir'!OH128</f>
        <v>0</v>
      </c>
      <c r="ADW142" s="5">
        <f>'A remplir'!OI128</f>
        <v>0</v>
      </c>
      <c r="ADX142" s="5">
        <f>'A remplir'!OJ128</f>
        <v>0</v>
      </c>
      <c r="ADY142" s="5">
        <f>'A remplir'!OK128</f>
        <v>0</v>
      </c>
      <c r="ADZ142" s="5">
        <f>'A remplir'!OL128</f>
        <v>0</v>
      </c>
    </row>
    <row r="143" spans="1:806" ht="15.75" thickBot="1" x14ac:dyDescent="0.3">
      <c r="A143" s="3">
        <f>'A remplir'!OO143</f>
        <v>1</v>
      </c>
      <c r="B143" s="120"/>
      <c r="C143" s="122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  <c r="KG143" s="117"/>
      <c r="KH143" s="117"/>
      <c r="KI143" s="117"/>
      <c r="KJ143" s="117"/>
      <c r="KK143" s="117"/>
      <c r="KL143" s="117"/>
      <c r="KM143" s="117"/>
      <c r="KN143" s="117"/>
      <c r="KO143" s="117"/>
      <c r="KP143" s="117"/>
      <c r="KQ143" s="117"/>
      <c r="KR143" s="117"/>
      <c r="KS143" s="117"/>
      <c r="KT143" s="117"/>
      <c r="KU143" s="117"/>
      <c r="KV143" s="117"/>
      <c r="KW143" s="117"/>
      <c r="KX143" s="117"/>
      <c r="KY143" s="117"/>
      <c r="KZ143" s="117"/>
      <c r="LA143" s="117"/>
      <c r="LB143" s="117"/>
      <c r="LC143" s="117"/>
      <c r="LD143" s="117"/>
      <c r="LE143" s="117"/>
      <c r="LF143" s="117"/>
      <c r="LG143" s="117"/>
      <c r="LH143" s="117"/>
      <c r="LI143" s="117"/>
      <c r="LJ143" s="117"/>
      <c r="LK143" s="117"/>
      <c r="LL143" s="117"/>
      <c r="LM143" s="117"/>
      <c r="LN143" s="117"/>
      <c r="LO143" s="117"/>
      <c r="LP143" s="117"/>
      <c r="LQ143" s="117"/>
      <c r="LR143" s="117"/>
      <c r="LS143" s="117"/>
      <c r="LT143" s="117"/>
      <c r="LU143" s="117"/>
      <c r="LV143" s="117"/>
      <c r="LW143" s="117"/>
      <c r="LX143" s="117"/>
      <c r="LY143" s="117"/>
      <c r="LZ143" s="117"/>
      <c r="MA143" s="117"/>
      <c r="MB143" s="117"/>
      <c r="MC143" s="117"/>
      <c r="MD143" s="117"/>
      <c r="ME143" s="117"/>
      <c r="MF143" s="117"/>
      <c r="MG143" s="117"/>
      <c r="MH143" s="117"/>
      <c r="MI143" s="117"/>
      <c r="MJ143" s="117"/>
      <c r="MK143" s="117"/>
      <c r="ML143" s="117"/>
      <c r="MM143" s="117"/>
      <c r="MN143" s="117"/>
      <c r="MO143" s="117"/>
      <c r="MP143" s="117"/>
      <c r="MQ143" s="117"/>
      <c r="MR143" s="117"/>
      <c r="MS143" s="117"/>
      <c r="MT143" s="117"/>
      <c r="MU143" s="117"/>
      <c r="MV143" s="117"/>
      <c r="MW143" s="117"/>
      <c r="MX143" s="117"/>
      <c r="MY143" s="117"/>
      <c r="MZ143" s="117"/>
      <c r="NA143" s="117"/>
      <c r="NB143" s="117"/>
      <c r="NC143" s="117"/>
      <c r="ND143" s="117"/>
      <c r="NE143" s="117"/>
      <c r="NF143" s="117"/>
      <c r="NG143" s="117"/>
      <c r="NH143" s="117"/>
      <c r="NI143" s="117"/>
      <c r="NJ143" s="117"/>
      <c r="NK143" s="117"/>
      <c r="NL143" s="117"/>
      <c r="NM143" s="117"/>
      <c r="NN143" s="117"/>
      <c r="NO143" s="117"/>
      <c r="NP143" s="117"/>
      <c r="NQ143" s="117"/>
      <c r="NR143" s="117"/>
      <c r="NS143" s="117"/>
      <c r="NT143" s="117"/>
      <c r="NU143" s="117"/>
      <c r="NV143" s="117"/>
      <c r="NW143" s="117"/>
      <c r="NX143" s="117"/>
      <c r="NY143" s="117"/>
      <c r="NZ143" s="117"/>
      <c r="OA143" s="117"/>
      <c r="OB143" s="117"/>
      <c r="OC143" s="117"/>
      <c r="OD143" s="117"/>
      <c r="OE143" s="117"/>
      <c r="OF143" s="117"/>
      <c r="OG143" s="117"/>
      <c r="OH143" s="117"/>
      <c r="OI143" s="117"/>
      <c r="OJ143" s="117"/>
      <c r="OK143" s="117"/>
      <c r="OL143" s="117"/>
      <c r="OM143" s="117"/>
      <c r="ON143" s="4"/>
      <c r="OO143" s="2"/>
      <c r="OP143" s="119"/>
      <c r="OQ143" s="5">
        <f>'A remplir'!C129</f>
        <v>0</v>
      </c>
      <c r="OR143" s="5">
        <f>'A remplir'!D129</f>
        <v>0</v>
      </c>
      <c r="OS143" s="5">
        <f>'A remplir'!E129</f>
        <v>1</v>
      </c>
      <c r="OT143" s="5">
        <f>'A remplir'!F129</f>
        <v>0</v>
      </c>
      <c r="OU143" s="5">
        <f>'A remplir'!G129</f>
        <v>0</v>
      </c>
      <c r="OV143" s="5">
        <f>'A remplir'!H129</f>
        <v>0</v>
      </c>
      <c r="OW143" s="5">
        <f>'A remplir'!I129</f>
        <v>0</v>
      </c>
      <c r="OX143" s="5">
        <f>'A remplir'!J129</f>
        <v>0</v>
      </c>
      <c r="OY143" s="5">
        <f>'A remplir'!K129</f>
        <v>0</v>
      </c>
      <c r="OZ143" s="5">
        <f>'A remplir'!L129</f>
        <v>0</v>
      </c>
      <c r="PA143" s="5">
        <f>'A remplir'!M129</f>
        <v>0</v>
      </c>
      <c r="PB143" s="5">
        <f>'A remplir'!N129</f>
        <v>0</v>
      </c>
      <c r="PC143" s="5">
        <f>'A remplir'!O129</f>
        <v>0</v>
      </c>
      <c r="PD143" s="5">
        <f>'A remplir'!P129</f>
        <v>0</v>
      </c>
      <c r="PE143" s="5">
        <f>'A remplir'!Q129</f>
        <v>0</v>
      </c>
      <c r="PF143" s="5">
        <f>'A remplir'!R129</f>
        <v>0</v>
      </c>
      <c r="PG143" s="5">
        <f>'A remplir'!S129</f>
        <v>0</v>
      </c>
      <c r="PH143" s="5">
        <f>'A remplir'!T129</f>
        <v>0</v>
      </c>
      <c r="PI143" s="5">
        <f>'A remplir'!U129</f>
        <v>0</v>
      </c>
      <c r="PJ143" s="5">
        <f>'A remplir'!V129</f>
        <v>0</v>
      </c>
      <c r="PK143" s="5">
        <f>'A remplir'!W129</f>
        <v>0</v>
      </c>
      <c r="PL143" s="5">
        <f>'A remplir'!X129</f>
        <v>0</v>
      </c>
      <c r="PM143" s="5">
        <f>'A remplir'!Y129</f>
        <v>0</v>
      </c>
      <c r="PN143" s="5">
        <f>'A remplir'!Z129</f>
        <v>0</v>
      </c>
      <c r="PO143" s="5">
        <f>'A remplir'!AA129</f>
        <v>0</v>
      </c>
      <c r="PP143" s="5">
        <f>'A remplir'!AB129</f>
        <v>0</v>
      </c>
      <c r="PQ143" s="5">
        <f>'A remplir'!AC129</f>
        <v>0</v>
      </c>
      <c r="PR143" s="5">
        <f>'A remplir'!AD129</f>
        <v>0</v>
      </c>
      <c r="PS143" s="5">
        <f>'A remplir'!AE129</f>
        <v>0</v>
      </c>
      <c r="PT143" s="5">
        <f>'A remplir'!AF129</f>
        <v>0</v>
      </c>
      <c r="PU143" s="5">
        <f>'A remplir'!AG129</f>
        <v>0</v>
      </c>
      <c r="PV143" s="5">
        <f>'A remplir'!AH129</f>
        <v>0</v>
      </c>
      <c r="PW143" s="5">
        <f>'A remplir'!AI129</f>
        <v>0</v>
      </c>
      <c r="PX143" s="5">
        <f>'A remplir'!AJ129</f>
        <v>0</v>
      </c>
      <c r="PY143" s="5">
        <f>'A remplir'!AK129</f>
        <v>0</v>
      </c>
      <c r="PZ143" s="5">
        <f>'A remplir'!AL129</f>
        <v>0</v>
      </c>
      <c r="QA143" s="5">
        <f>'A remplir'!AM129</f>
        <v>0</v>
      </c>
      <c r="QB143" s="5">
        <f>'A remplir'!AN129</f>
        <v>0</v>
      </c>
      <c r="QC143" s="5">
        <f>'A remplir'!AO129</f>
        <v>0</v>
      </c>
      <c r="QD143" s="5">
        <f>'A remplir'!AP129</f>
        <v>0</v>
      </c>
      <c r="QE143" s="5">
        <f>'A remplir'!AQ129</f>
        <v>0</v>
      </c>
      <c r="QF143" s="5">
        <f>'A remplir'!AR129</f>
        <v>0</v>
      </c>
      <c r="QG143" s="5">
        <f>'A remplir'!AS129</f>
        <v>0</v>
      </c>
      <c r="QH143" s="5">
        <f>'A remplir'!AT129</f>
        <v>0</v>
      </c>
      <c r="QI143" s="5">
        <f>'A remplir'!AU129</f>
        <v>0</v>
      </c>
      <c r="QJ143" s="5">
        <f>'A remplir'!AV129</f>
        <v>0</v>
      </c>
      <c r="QK143" s="5">
        <f>'A remplir'!AW129</f>
        <v>0</v>
      </c>
      <c r="QL143" s="5">
        <f>'A remplir'!AX129</f>
        <v>0</v>
      </c>
      <c r="QM143" s="5">
        <f>'A remplir'!AY129</f>
        <v>0</v>
      </c>
      <c r="QN143" s="5">
        <f>'A remplir'!AZ129</f>
        <v>0</v>
      </c>
      <c r="QO143" s="5">
        <f>'A remplir'!BA129</f>
        <v>0</v>
      </c>
      <c r="QP143" s="5">
        <f>'A remplir'!BB129</f>
        <v>0</v>
      </c>
      <c r="QQ143" s="5">
        <f>'A remplir'!BC129</f>
        <v>0</v>
      </c>
      <c r="QR143" s="5">
        <f>'A remplir'!BD129</f>
        <v>0</v>
      </c>
      <c r="QS143" s="5">
        <f>'A remplir'!BE129</f>
        <v>0</v>
      </c>
      <c r="QT143" s="5">
        <f>'A remplir'!BF129</f>
        <v>0</v>
      </c>
      <c r="QU143" s="5">
        <f>'A remplir'!BG129</f>
        <v>0</v>
      </c>
      <c r="QV143" s="5">
        <f>'A remplir'!BH129</f>
        <v>0</v>
      </c>
      <c r="QW143" s="5">
        <f>'A remplir'!BI129</f>
        <v>0</v>
      </c>
      <c r="QX143" s="5">
        <f>'A remplir'!BJ129</f>
        <v>0</v>
      </c>
      <c r="QY143" s="5">
        <f>'A remplir'!BK129</f>
        <v>0</v>
      </c>
      <c r="QZ143" s="5">
        <f>'A remplir'!BL129</f>
        <v>0</v>
      </c>
      <c r="RA143" s="5">
        <f>'A remplir'!BM129</f>
        <v>0</v>
      </c>
      <c r="RB143" s="5">
        <f>'A remplir'!BN129</f>
        <v>0</v>
      </c>
      <c r="RC143" s="5">
        <f>'A remplir'!BO129</f>
        <v>0</v>
      </c>
      <c r="RD143" s="5">
        <f>'A remplir'!BP129</f>
        <v>0</v>
      </c>
      <c r="RE143" s="5">
        <f>'A remplir'!BQ129</f>
        <v>0</v>
      </c>
      <c r="RF143" s="5">
        <f>'A remplir'!BR129</f>
        <v>0</v>
      </c>
      <c r="RG143" s="5">
        <f>'A remplir'!BS129</f>
        <v>0</v>
      </c>
      <c r="RH143" s="5">
        <f>'A remplir'!BT129</f>
        <v>0</v>
      </c>
      <c r="RI143" s="5">
        <f>'A remplir'!BU129</f>
        <v>0</v>
      </c>
      <c r="RJ143" s="5">
        <f>'A remplir'!BV129</f>
        <v>0</v>
      </c>
      <c r="RK143" s="5">
        <f>'A remplir'!BW129</f>
        <v>0</v>
      </c>
      <c r="RL143" s="5">
        <f>'A remplir'!BX129</f>
        <v>0</v>
      </c>
      <c r="RM143" s="5">
        <f>'A remplir'!BY129</f>
        <v>0</v>
      </c>
      <c r="RN143" s="5">
        <f>'A remplir'!BZ129</f>
        <v>0</v>
      </c>
      <c r="RO143" s="5">
        <f>'A remplir'!CA129</f>
        <v>0</v>
      </c>
      <c r="RP143" s="5">
        <f>'A remplir'!CB129</f>
        <v>0</v>
      </c>
      <c r="RQ143" s="5">
        <f>'A remplir'!CC129</f>
        <v>0</v>
      </c>
      <c r="RR143" s="5">
        <f>'A remplir'!CD129</f>
        <v>0</v>
      </c>
      <c r="RS143" s="5">
        <f>'A remplir'!CE129</f>
        <v>0</v>
      </c>
      <c r="RT143" s="5">
        <f>'A remplir'!CF129</f>
        <v>0</v>
      </c>
      <c r="RU143" s="5">
        <f>'A remplir'!CG129</f>
        <v>0</v>
      </c>
      <c r="RV143" s="5">
        <f>'A remplir'!CH129</f>
        <v>0</v>
      </c>
      <c r="RW143" s="5">
        <f>'A remplir'!CI129</f>
        <v>0</v>
      </c>
      <c r="RX143" s="5">
        <f>'A remplir'!CJ129</f>
        <v>0</v>
      </c>
      <c r="RY143" s="5">
        <f>'A remplir'!CK129</f>
        <v>0</v>
      </c>
      <c r="RZ143" s="5">
        <f>'A remplir'!CL129</f>
        <v>0</v>
      </c>
      <c r="SA143" s="5">
        <f>'A remplir'!CM129</f>
        <v>0</v>
      </c>
      <c r="SB143" s="5">
        <f>'A remplir'!CN129</f>
        <v>0</v>
      </c>
      <c r="SC143" s="5">
        <f>'A remplir'!CO129</f>
        <v>0</v>
      </c>
      <c r="SD143" s="5">
        <f>'A remplir'!CP129</f>
        <v>0</v>
      </c>
      <c r="SE143" s="5">
        <f>'A remplir'!CQ129</f>
        <v>0</v>
      </c>
      <c r="SF143" s="5">
        <f>'A remplir'!CR129</f>
        <v>0</v>
      </c>
      <c r="SG143" s="5">
        <f>'A remplir'!CS129</f>
        <v>0</v>
      </c>
      <c r="SH143" s="5">
        <f>'A remplir'!CT129</f>
        <v>0</v>
      </c>
      <c r="SI143" s="5">
        <f>'A remplir'!CU129</f>
        <v>0</v>
      </c>
      <c r="SJ143" s="5">
        <f>'A remplir'!CV129</f>
        <v>0</v>
      </c>
      <c r="SK143" s="5">
        <f>'A remplir'!CW129</f>
        <v>0</v>
      </c>
      <c r="SL143" s="5">
        <f>'A remplir'!CX129</f>
        <v>0</v>
      </c>
      <c r="SM143" s="5">
        <f>'A remplir'!CY129</f>
        <v>0</v>
      </c>
      <c r="SN143" s="5">
        <f>'A remplir'!CZ129</f>
        <v>0</v>
      </c>
      <c r="SO143" s="5">
        <f>'A remplir'!DA129</f>
        <v>0</v>
      </c>
      <c r="SP143" s="5">
        <f>'A remplir'!DB129</f>
        <v>0</v>
      </c>
      <c r="SQ143" s="5">
        <f>'A remplir'!DC129</f>
        <v>0</v>
      </c>
      <c r="SR143" s="5">
        <f>'A remplir'!DD129</f>
        <v>0</v>
      </c>
      <c r="SS143" s="5">
        <f>'A remplir'!DE129</f>
        <v>0</v>
      </c>
      <c r="ST143" s="5">
        <f>'A remplir'!DF129</f>
        <v>0</v>
      </c>
      <c r="SU143" s="5">
        <f>'A remplir'!DG129</f>
        <v>0</v>
      </c>
      <c r="SV143" s="5">
        <f>'A remplir'!DH129</f>
        <v>0</v>
      </c>
      <c r="SW143" s="5">
        <f>'A remplir'!DI129</f>
        <v>0</v>
      </c>
      <c r="SX143" s="5">
        <f>'A remplir'!DJ129</f>
        <v>0</v>
      </c>
      <c r="SY143" s="5">
        <f>'A remplir'!DK129</f>
        <v>0</v>
      </c>
      <c r="SZ143" s="5">
        <f>'A remplir'!DL129</f>
        <v>0</v>
      </c>
      <c r="TA143" s="5">
        <f>'A remplir'!DM129</f>
        <v>0</v>
      </c>
      <c r="TB143" s="5">
        <f>'A remplir'!DN129</f>
        <v>0</v>
      </c>
      <c r="TC143" s="5">
        <f>'A remplir'!DO129</f>
        <v>0</v>
      </c>
      <c r="TD143" s="5">
        <f>'A remplir'!DP129</f>
        <v>0</v>
      </c>
      <c r="TE143" s="5">
        <f>'A remplir'!DQ129</f>
        <v>0</v>
      </c>
      <c r="TF143" s="5">
        <f>'A remplir'!DR129</f>
        <v>0</v>
      </c>
      <c r="TG143" s="5">
        <f>'A remplir'!DS129</f>
        <v>0</v>
      </c>
      <c r="TH143" s="5">
        <f>'A remplir'!DT129</f>
        <v>0</v>
      </c>
      <c r="TI143" s="5">
        <f>'A remplir'!DU129</f>
        <v>0</v>
      </c>
      <c r="TJ143" s="5">
        <f>'A remplir'!DV129</f>
        <v>0</v>
      </c>
      <c r="TK143" s="5">
        <f>'A remplir'!DW129</f>
        <v>0</v>
      </c>
      <c r="TL143" s="5">
        <f>'A remplir'!DX129</f>
        <v>0</v>
      </c>
      <c r="TM143" s="5">
        <f>'A remplir'!DY129</f>
        <v>0</v>
      </c>
      <c r="TN143" s="5">
        <f>'A remplir'!DZ129</f>
        <v>0</v>
      </c>
      <c r="TO143" s="5">
        <f>'A remplir'!EA129</f>
        <v>0</v>
      </c>
      <c r="TP143" s="5">
        <f>'A remplir'!EB129</f>
        <v>0</v>
      </c>
      <c r="TQ143" s="5">
        <f>'A remplir'!EC129</f>
        <v>0</v>
      </c>
      <c r="TR143" s="5">
        <f>'A remplir'!ED129</f>
        <v>0</v>
      </c>
      <c r="TS143" s="5">
        <f>'A remplir'!EE129</f>
        <v>0</v>
      </c>
      <c r="TT143" s="5">
        <f>'A remplir'!EF129</f>
        <v>0</v>
      </c>
      <c r="TU143" s="5">
        <f>'A remplir'!EG129</f>
        <v>0</v>
      </c>
      <c r="TV143" s="5">
        <f>'A remplir'!EH129</f>
        <v>0</v>
      </c>
      <c r="TW143" s="5">
        <f>'A remplir'!EI129</f>
        <v>0</v>
      </c>
      <c r="TX143" s="5">
        <f>'A remplir'!EJ129</f>
        <v>0</v>
      </c>
      <c r="TY143" s="5">
        <f>'A remplir'!EK129</f>
        <v>0</v>
      </c>
      <c r="TZ143" s="5">
        <f>'A remplir'!EL129</f>
        <v>0</v>
      </c>
      <c r="UA143" s="5">
        <f>'A remplir'!EM129</f>
        <v>0</v>
      </c>
      <c r="UB143" s="5">
        <f>'A remplir'!EN129</f>
        <v>0</v>
      </c>
      <c r="UC143" s="5">
        <f>'A remplir'!EO129</f>
        <v>0</v>
      </c>
      <c r="UD143" s="5">
        <f>'A remplir'!EP129</f>
        <v>0</v>
      </c>
      <c r="UE143" s="5">
        <f>'A remplir'!EQ129</f>
        <v>0</v>
      </c>
      <c r="UF143" s="5">
        <f>'A remplir'!ER129</f>
        <v>0</v>
      </c>
      <c r="UG143" s="5">
        <f>'A remplir'!ES129</f>
        <v>0</v>
      </c>
      <c r="UH143" s="5">
        <f>'A remplir'!ET129</f>
        <v>0</v>
      </c>
      <c r="UI143" s="5">
        <f>'A remplir'!EU129</f>
        <v>0</v>
      </c>
      <c r="UJ143" s="5">
        <f>'A remplir'!EV129</f>
        <v>0</v>
      </c>
      <c r="UK143" s="5">
        <f>'A remplir'!EW129</f>
        <v>0</v>
      </c>
      <c r="UL143" s="5">
        <f>'A remplir'!EX129</f>
        <v>0</v>
      </c>
      <c r="UM143" s="5">
        <f>'A remplir'!EY129</f>
        <v>0</v>
      </c>
      <c r="UN143" s="5">
        <f>'A remplir'!EZ129</f>
        <v>0</v>
      </c>
      <c r="UO143" s="5">
        <f>'A remplir'!FA129</f>
        <v>0</v>
      </c>
      <c r="UP143" s="5">
        <f>'A remplir'!FB129</f>
        <v>0</v>
      </c>
      <c r="UQ143" s="5">
        <f>'A remplir'!FC129</f>
        <v>0</v>
      </c>
      <c r="UR143" s="5">
        <f>'A remplir'!FD129</f>
        <v>0</v>
      </c>
      <c r="US143" s="5">
        <f>'A remplir'!FE129</f>
        <v>0</v>
      </c>
      <c r="UT143" s="5">
        <f>'A remplir'!FF129</f>
        <v>0</v>
      </c>
      <c r="UU143" s="5">
        <f>'A remplir'!FG129</f>
        <v>0</v>
      </c>
      <c r="UV143" s="5">
        <f>'A remplir'!FH129</f>
        <v>0</v>
      </c>
      <c r="UW143" s="5">
        <f>'A remplir'!FI129</f>
        <v>0</v>
      </c>
      <c r="UX143" s="5">
        <f>'A remplir'!FJ129</f>
        <v>0</v>
      </c>
      <c r="UY143" s="5">
        <f>'A remplir'!FK129</f>
        <v>0</v>
      </c>
      <c r="UZ143" s="5">
        <f>'A remplir'!FL129</f>
        <v>0</v>
      </c>
      <c r="VA143" s="5">
        <f>'A remplir'!FM129</f>
        <v>0</v>
      </c>
      <c r="VB143" s="5">
        <f>'A remplir'!FN129</f>
        <v>0</v>
      </c>
      <c r="VC143" s="5">
        <f>'A remplir'!FO129</f>
        <v>0</v>
      </c>
      <c r="VD143" s="5">
        <f>'A remplir'!FP129</f>
        <v>0</v>
      </c>
      <c r="VE143" s="5">
        <f>'A remplir'!FQ129</f>
        <v>0</v>
      </c>
      <c r="VF143" s="5">
        <f>'A remplir'!FR129</f>
        <v>0</v>
      </c>
      <c r="VG143" s="5">
        <f>'A remplir'!FS129</f>
        <v>0</v>
      </c>
      <c r="VH143" s="5">
        <f>'A remplir'!FT129</f>
        <v>0</v>
      </c>
      <c r="VI143" s="5">
        <f>'A remplir'!FU129</f>
        <v>0</v>
      </c>
      <c r="VJ143" s="5">
        <f>'A remplir'!FV129</f>
        <v>0</v>
      </c>
      <c r="VK143" s="5">
        <f>'A remplir'!FW129</f>
        <v>0</v>
      </c>
      <c r="VL143" s="5">
        <f>'A remplir'!FX129</f>
        <v>0</v>
      </c>
      <c r="VM143" s="5">
        <f>'A remplir'!FY129</f>
        <v>0</v>
      </c>
      <c r="VN143" s="5">
        <f>'A remplir'!FZ129</f>
        <v>0</v>
      </c>
      <c r="VO143" s="5">
        <f>'A remplir'!GA129</f>
        <v>0</v>
      </c>
      <c r="VP143" s="5">
        <f>'A remplir'!GB129</f>
        <v>0</v>
      </c>
      <c r="VQ143" s="5">
        <f>'A remplir'!GC129</f>
        <v>0</v>
      </c>
      <c r="VR143" s="5">
        <f>'A remplir'!GD129</f>
        <v>0</v>
      </c>
      <c r="VS143" s="5">
        <f>'A remplir'!GE129</f>
        <v>0</v>
      </c>
      <c r="VT143" s="5">
        <f>'A remplir'!GF129</f>
        <v>0</v>
      </c>
      <c r="VU143" s="5">
        <f>'A remplir'!GG129</f>
        <v>0</v>
      </c>
      <c r="VV143" s="5">
        <f>'A remplir'!GH129</f>
        <v>0</v>
      </c>
      <c r="VW143" s="5">
        <f>'A remplir'!GI129</f>
        <v>0</v>
      </c>
      <c r="VX143" s="5">
        <f>'A remplir'!GJ129</f>
        <v>0</v>
      </c>
      <c r="VY143" s="5">
        <f>'A remplir'!GK129</f>
        <v>0</v>
      </c>
      <c r="VZ143" s="5">
        <f>'A remplir'!GL129</f>
        <v>0</v>
      </c>
      <c r="WA143" s="5">
        <f>'A remplir'!GM129</f>
        <v>0</v>
      </c>
      <c r="WB143" s="5">
        <f>'A remplir'!GN129</f>
        <v>0</v>
      </c>
      <c r="WC143" s="5">
        <f>'A remplir'!GO129</f>
        <v>0</v>
      </c>
      <c r="WD143" s="5">
        <f>'A remplir'!GP129</f>
        <v>0</v>
      </c>
      <c r="WE143" s="5">
        <f>'A remplir'!GQ129</f>
        <v>0</v>
      </c>
      <c r="WF143" s="5">
        <f>'A remplir'!GR129</f>
        <v>0</v>
      </c>
      <c r="WG143" s="5">
        <f>'A remplir'!GS129</f>
        <v>0</v>
      </c>
      <c r="WH143" s="5">
        <f>'A remplir'!GT129</f>
        <v>0</v>
      </c>
      <c r="WI143" s="5">
        <f>'A remplir'!GU129</f>
        <v>0</v>
      </c>
      <c r="WJ143" s="5">
        <f>'A remplir'!GV129</f>
        <v>0</v>
      </c>
      <c r="WK143" s="5">
        <f>'A remplir'!GW129</f>
        <v>0</v>
      </c>
      <c r="WL143" s="5">
        <f>'A remplir'!GX129</f>
        <v>0</v>
      </c>
      <c r="WM143" s="5">
        <f>'A remplir'!GY129</f>
        <v>0</v>
      </c>
      <c r="WN143" s="5">
        <f>'A remplir'!GZ129</f>
        <v>0</v>
      </c>
      <c r="WO143" s="5">
        <f>'A remplir'!HA129</f>
        <v>0</v>
      </c>
      <c r="WP143" s="5">
        <f>'A remplir'!HB129</f>
        <v>0</v>
      </c>
      <c r="WQ143" s="5">
        <f>'A remplir'!HC129</f>
        <v>0</v>
      </c>
      <c r="WR143" s="5">
        <f>'A remplir'!HD129</f>
        <v>0</v>
      </c>
      <c r="WS143" s="5">
        <f>'A remplir'!HE129</f>
        <v>0</v>
      </c>
      <c r="WT143" s="5">
        <f>'A remplir'!HF129</f>
        <v>0</v>
      </c>
      <c r="WU143" s="5">
        <f>'A remplir'!HG129</f>
        <v>0</v>
      </c>
      <c r="WV143" s="5">
        <f>'A remplir'!HH129</f>
        <v>0</v>
      </c>
      <c r="WW143" s="5">
        <f>'A remplir'!HI129</f>
        <v>0</v>
      </c>
      <c r="WX143" s="5">
        <f>'A remplir'!HJ129</f>
        <v>0</v>
      </c>
      <c r="WY143" s="5">
        <f>'A remplir'!HK129</f>
        <v>0</v>
      </c>
      <c r="WZ143" s="5">
        <f>'A remplir'!HL129</f>
        <v>0</v>
      </c>
      <c r="XA143" s="5">
        <f>'A remplir'!HM129</f>
        <v>0</v>
      </c>
      <c r="XB143" s="5">
        <f>'A remplir'!HN129</f>
        <v>0</v>
      </c>
      <c r="XC143" s="5">
        <f>'A remplir'!HO129</f>
        <v>0</v>
      </c>
      <c r="XD143" s="5">
        <f>'A remplir'!HP129</f>
        <v>0</v>
      </c>
      <c r="XE143" s="5">
        <f>'A remplir'!HQ129</f>
        <v>0</v>
      </c>
      <c r="XF143" s="5">
        <f>'A remplir'!HR129</f>
        <v>0</v>
      </c>
      <c r="XG143" s="5">
        <f>'A remplir'!HS129</f>
        <v>0</v>
      </c>
      <c r="XH143" s="5">
        <f>'A remplir'!HT129</f>
        <v>0</v>
      </c>
      <c r="XI143" s="5">
        <f>'A remplir'!HU129</f>
        <v>0</v>
      </c>
      <c r="XJ143" s="5">
        <f>'A remplir'!HV129</f>
        <v>0</v>
      </c>
      <c r="XK143" s="5">
        <f>'A remplir'!HW129</f>
        <v>0</v>
      </c>
      <c r="XL143" s="5">
        <f>'A remplir'!HX129</f>
        <v>0</v>
      </c>
      <c r="XM143" s="5">
        <f>'A remplir'!HY129</f>
        <v>0</v>
      </c>
      <c r="XN143" s="5">
        <f>'A remplir'!HZ129</f>
        <v>0</v>
      </c>
      <c r="XO143" s="5">
        <f>'A remplir'!IA129</f>
        <v>0</v>
      </c>
      <c r="XP143" s="5">
        <f>'A remplir'!IB129</f>
        <v>0</v>
      </c>
      <c r="XQ143" s="5">
        <f>'A remplir'!IC129</f>
        <v>0</v>
      </c>
      <c r="XR143" s="5">
        <f>'A remplir'!ID129</f>
        <v>0</v>
      </c>
      <c r="XS143" s="5">
        <f>'A remplir'!IE129</f>
        <v>0</v>
      </c>
      <c r="XT143" s="5">
        <f>'A remplir'!IF129</f>
        <v>0</v>
      </c>
      <c r="XU143" s="5">
        <f>'A remplir'!IG129</f>
        <v>0</v>
      </c>
      <c r="XV143" s="5">
        <f>'A remplir'!IH129</f>
        <v>0</v>
      </c>
      <c r="XW143" s="5">
        <f>'A remplir'!II129</f>
        <v>0</v>
      </c>
      <c r="XX143" s="5">
        <f>'A remplir'!IJ129</f>
        <v>0</v>
      </c>
      <c r="XY143" s="5">
        <f>'A remplir'!IK129</f>
        <v>0</v>
      </c>
      <c r="XZ143" s="5">
        <f>'A remplir'!IL129</f>
        <v>0</v>
      </c>
      <c r="YA143" s="5">
        <f>'A remplir'!IM129</f>
        <v>0</v>
      </c>
      <c r="YB143" s="5">
        <f>'A remplir'!IN129</f>
        <v>0</v>
      </c>
      <c r="YC143" s="5">
        <f>'A remplir'!IO129</f>
        <v>0</v>
      </c>
      <c r="YD143" s="5">
        <f>'A remplir'!IP129</f>
        <v>0</v>
      </c>
      <c r="YE143" s="5">
        <f>'A remplir'!IQ129</f>
        <v>0</v>
      </c>
      <c r="YF143" s="5">
        <f>'A remplir'!IR129</f>
        <v>0</v>
      </c>
      <c r="YG143" s="5">
        <f>'A remplir'!IS129</f>
        <v>0</v>
      </c>
      <c r="YH143" s="5">
        <f>'A remplir'!IT129</f>
        <v>0</v>
      </c>
      <c r="YI143" s="5">
        <f>'A remplir'!IU129</f>
        <v>0</v>
      </c>
      <c r="YJ143" s="5">
        <f>'A remplir'!IV129</f>
        <v>0</v>
      </c>
      <c r="YK143" s="5">
        <f>'A remplir'!IW129</f>
        <v>0</v>
      </c>
      <c r="YL143" s="5">
        <f>'A remplir'!IX129</f>
        <v>0</v>
      </c>
      <c r="YM143" s="5">
        <f>'A remplir'!IY129</f>
        <v>0</v>
      </c>
      <c r="YN143" s="5">
        <f>'A remplir'!IZ129</f>
        <v>0</v>
      </c>
      <c r="YO143" s="5">
        <f>'A remplir'!JA129</f>
        <v>0</v>
      </c>
      <c r="YP143" s="5">
        <f>'A remplir'!JB129</f>
        <v>0</v>
      </c>
      <c r="YQ143" s="5">
        <f>'A remplir'!JC129</f>
        <v>0</v>
      </c>
      <c r="YR143" s="5">
        <f>'A remplir'!JD129</f>
        <v>0</v>
      </c>
      <c r="YS143" s="5">
        <f>'A remplir'!JE129</f>
        <v>0</v>
      </c>
      <c r="YT143" s="5">
        <f>'A remplir'!JF129</f>
        <v>0</v>
      </c>
      <c r="YU143" s="5">
        <f>'A remplir'!JG129</f>
        <v>0</v>
      </c>
      <c r="YV143" s="5">
        <f>'A remplir'!JH129</f>
        <v>0</v>
      </c>
      <c r="YW143" s="5">
        <f>'A remplir'!JI129</f>
        <v>0</v>
      </c>
      <c r="YX143" s="5">
        <f>'A remplir'!JJ129</f>
        <v>0</v>
      </c>
      <c r="YY143" s="5">
        <f>'A remplir'!JK129</f>
        <v>0</v>
      </c>
      <c r="YZ143" s="5">
        <f>'A remplir'!JL129</f>
        <v>0</v>
      </c>
      <c r="ZA143" s="5">
        <f>'A remplir'!JM129</f>
        <v>0</v>
      </c>
      <c r="ZB143" s="5">
        <f>'A remplir'!JN129</f>
        <v>0</v>
      </c>
      <c r="ZC143" s="5">
        <f>'A remplir'!JO129</f>
        <v>0</v>
      </c>
      <c r="ZD143" s="5">
        <f>'A remplir'!JP129</f>
        <v>0</v>
      </c>
      <c r="ZE143" s="5">
        <f>'A remplir'!JQ129</f>
        <v>0</v>
      </c>
      <c r="ZF143" s="5">
        <f>'A remplir'!JR129</f>
        <v>0</v>
      </c>
      <c r="ZG143" s="5">
        <f>'A remplir'!JS129</f>
        <v>0</v>
      </c>
      <c r="ZH143" s="5">
        <f>'A remplir'!JT129</f>
        <v>0</v>
      </c>
      <c r="ZI143" s="5">
        <f>'A remplir'!JU129</f>
        <v>0</v>
      </c>
      <c r="ZJ143" s="5">
        <f>'A remplir'!JV129</f>
        <v>0</v>
      </c>
      <c r="ZK143" s="5">
        <f>'A remplir'!JW129</f>
        <v>0</v>
      </c>
      <c r="ZL143" s="5">
        <f>'A remplir'!JX129</f>
        <v>0</v>
      </c>
      <c r="ZM143" s="5">
        <f>'A remplir'!JY129</f>
        <v>0</v>
      </c>
      <c r="ZN143" s="5">
        <f>'A remplir'!JZ129</f>
        <v>0</v>
      </c>
      <c r="ZO143" s="5">
        <f>'A remplir'!KA129</f>
        <v>0</v>
      </c>
      <c r="ZP143" s="5">
        <f>'A remplir'!KB129</f>
        <v>0</v>
      </c>
      <c r="ZQ143" s="5">
        <f>'A remplir'!KC129</f>
        <v>0</v>
      </c>
      <c r="ZR143" s="5">
        <f>'A remplir'!KD129</f>
        <v>0</v>
      </c>
      <c r="ZS143" s="5">
        <f>'A remplir'!KE129</f>
        <v>0</v>
      </c>
      <c r="ZT143" s="5">
        <f>'A remplir'!KF129</f>
        <v>0</v>
      </c>
      <c r="ZU143" s="5">
        <f>'A remplir'!KG129</f>
        <v>0</v>
      </c>
      <c r="ZV143" s="5">
        <f>'A remplir'!KH129</f>
        <v>0</v>
      </c>
      <c r="ZW143" s="5">
        <f>'A remplir'!KI129</f>
        <v>0</v>
      </c>
      <c r="ZX143" s="5">
        <f>'A remplir'!KJ129</f>
        <v>0</v>
      </c>
      <c r="ZY143" s="5">
        <f>'A remplir'!KK129</f>
        <v>0</v>
      </c>
      <c r="ZZ143" s="5">
        <f>'A remplir'!KL129</f>
        <v>0</v>
      </c>
      <c r="AAA143" s="5">
        <f>'A remplir'!KM129</f>
        <v>0</v>
      </c>
      <c r="AAB143" s="5">
        <f>'A remplir'!KN129</f>
        <v>0</v>
      </c>
      <c r="AAC143" s="5">
        <f>'A remplir'!KO129</f>
        <v>0</v>
      </c>
      <c r="AAD143" s="5">
        <f>'A remplir'!KP129</f>
        <v>0</v>
      </c>
      <c r="AAE143" s="5">
        <f>'A remplir'!KQ129</f>
        <v>0</v>
      </c>
      <c r="AAF143" s="5">
        <f>'A remplir'!KR129</f>
        <v>0</v>
      </c>
      <c r="AAG143" s="5">
        <f>'A remplir'!KS129</f>
        <v>0</v>
      </c>
      <c r="AAH143" s="5">
        <f>'A remplir'!KT129</f>
        <v>0</v>
      </c>
      <c r="AAI143" s="5">
        <f>'A remplir'!KU129</f>
        <v>0</v>
      </c>
      <c r="AAJ143" s="5">
        <f>'A remplir'!KV129</f>
        <v>0</v>
      </c>
      <c r="AAK143" s="5">
        <f>'A remplir'!KW129</f>
        <v>0</v>
      </c>
      <c r="AAL143" s="5">
        <f>'A remplir'!KX129</f>
        <v>0</v>
      </c>
      <c r="AAM143" s="5">
        <f>'A remplir'!KY129</f>
        <v>0</v>
      </c>
      <c r="AAN143" s="5">
        <f>'A remplir'!KZ129</f>
        <v>0</v>
      </c>
      <c r="AAO143" s="5">
        <f>'A remplir'!LA129</f>
        <v>0</v>
      </c>
      <c r="AAP143" s="5">
        <f>'A remplir'!LB129</f>
        <v>0</v>
      </c>
      <c r="AAQ143" s="5">
        <f>'A remplir'!LC129</f>
        <v>0</v>
      </c>
      <c r="AAR143" s="5">
        <f>'A remplir'!LD129</f>
        <v>0</v>
      </c>
      <c r="AAS143" s="5">
        <f>'A remplir'!LE129</f>
        <v>0</v>
      </c>
      <c r="AAT143" s="5">
        <f>'A remplir'!LF129</f>
        <v>0</v>
      </c>
      <c r="AAU143" s="5">
        <f>'A remplir'!LG129</f>
        <v>0</v>
      </c>
      <c r="AAV143" s="5">
        <f>'A remplir'!LH129</f>
        <v>0</v>
      </c>
      <c r="AAW143" s="5">
        <f>'A remplir'!LI129</f>
        <v>0</v>
      </c>
      <c r="AAX143" s="5">
        <f>'A remplir'!LJ129</f>
        <v>0</v>
      </c>
      <c r="AAY143" s="5">
        <f>'A remplir'!LK129</f>
        <v>0</v>
      </c>
      <c r="AAZ143" s="5">
        <f>'A remplir'!LL129</f>
        <v>0</v>
      </c>
      <c r="ABA143" s="5">
        <f>'A remplir'!LM129</f>
        <v>0</v>
      </c>
      <c r="ABB143" s="5">
        <f>'A remplir'!LN129</f>
        <v>0</v>
      </c>
      <c r="ABC143" s="5">
        <f>'A remplir'!LO129</f>
        <v>0</v>
      </c>
      <c r="ABD143" s="5">
        <f>'A remplir'!LP129</f>
        <v>0</v>
      </c>
      <c r="ABE143" s="5">
        <f>'A remplir'!LQ129</f>
        <v>0</v>
      </c>
      <c r="ABF143" s="5">
        <f>'A remplir'!LR129</f>
        <v>0</v>
      </c>
      <c r="ABG143" s="5">
        <f>'A remplir'!LS129</f>
        <v>0</v>
      </c>
      <c r="ABH143" s="5">
        <f>'A remplir'!LT129</f>
        <v>0</v>
      </c>
      <c r="ABI143" s="5">
        <f>'A remplir'!LU129</f>
        <v>0</v>
      </c>
      <c r="ABJ143" s="5">
        <f>'A remplir'!LV129</f>
        <v>0</v>
      </c>
      <c r="ABK143" s="5">
        <f>'A remplir'!LW129</f>
        <v>0</v>
      </c>
      <c r="ABL143" s="5">
        <f>'A remplir'!LX129</f>
        <v>0</v>
      </c>
      <c r="ABM143" s="5">
        <f>'A remplir'!LY129</f>
        <v>0</v>
      </c>
      <c r="ABN143" s="5">
        <f>'A remplir'!LZ129</f>
        <v>0</v>
      </c>
      <c r="ABO143" s="5">
        <f>'A remplir'!MA129</f>
        <v>0</v>
      </c>
      <c r="ABP143" s="5">
        <f>'A remplir'!MB129</f>
        <v>0</v>
      </c>
      <c r="ABQ143" s="5">
        <f>'A remplir'!MC129</f>
        <v>0</v>
      </c>
      <c r="ABR143" s="5">
        <f>'A remplir'!MD129</f>
        <v>0</v>
      </c>
      <c r="ABS143" s="5">
        <f>'A remplir'!ME129</f>
        <v>0</v>
      </c>
      <c r="ABT143" s="5">
        <f>'A remplir'!MF129</f>
        <v>0</v>
      </c>
      <c r="ABU143" s="5">
        <f>'A remplir'!MG129</f>
        <v>0</v>
      </c>
      <c r="ABV143" s="5">
        <f>'A remplir'!MH129</f>
        <v>0</v>
      </c>
      <c r="ABW143" s="5">
        <f>'A remplir'!MI129</f>
        <v>0</v>
      </c>
      <c r="ABX143" s="5">
        <f>'A remplir'!MJ129</f>
        <v>0</v>
      </c>
      <c r="ABY143" s="5">
        <f>'A remplir'!MK129</f>
        <v>0</v>
      </c>
      <c r="ABZ143" s="5">
        <f>'A remplir'!ML129</f>
        <v>0</v>
      </c>
      <c r="ACA143" s="5">
        <f>'A remplir'!MM129</f>
        <v>0</v>
      </c>
      <c r="ACB143" s="5">
        <f>'A remplir'!MN129</f>
        <v>0</v>
      </c>
      <c r="ACC143" s="5">
        <f>'A remplir'!MO129</f>
        <v>0</v>
      </c>
      <c r="ACD143" s="5">
        <f>'A remplir'!MP129</f>
        <v>0</v>
      </c>
      <c r="ACE143" s="5">
        <f>'A remplir'!MQ129</f>
        <v>0</v>
      </c>
      <c r="ACF143" s="5">
        <f>'A remplir'!MR129</f>
        <v>0</v>
      </c>
      <c r="ACG143" s="5">
        <f>'A remplir'!MS129</f>
        <v>0</v>
      </c>
      <c r="ACH143" s="5">
        <f>'A remplir'!MT129</f>
        <v>0</v>
      </c>
      <c r="ACI143" s="5">
        <f>'A remplir'!MU129</f>
        <v>0</v>
      </c>
      <c r="ACJ143" s="5">
        <f>'A remplir'!MV129</f>
        <v>0</v>
      </c>
      <c r="ACK143" s="5">
        <f>'A remplir'!MW129</f>
        <v>0</v>
      </c>
      <c r="ACL143" s="5">
        <f>'A remplir'!MX129</f>
        <v>0</v>
      </c>
      <c r="ACM143" s="5">
        <f>'A remplir'!MY129</f>
        <v>0</v>
      </c>
      <c r="ACN143" s="5">
        <f>'A remplir'!MZ129</f>
        <v>0</v>
      </c>
      <c r="ACO143" s="5">
        <f>'A remplir'!NA129</f>
        <v>0</v>
      </c>
      <c r="ACP143" s="5">
        <f>'A remplir'!NB129</f>
        <v>0</v>
      </c>
      <c r="ACQ143" s="5">
        <f>'A remplir'!NC129</f>
        <v>0</v>
      </c>
      <c r="ACR143" s="5">
        <f>'A remplir'!ND129</f>
        <v>0</v>
      </c>
      <c r="ACS143" s="5">
        <f>'A remplir'!NE129</f>
        <v>0</v>
      </c>
      <c r="ACT143" s="5">
        <f>'A remplir'!NF129</f>
        <v>0</v>
      </c>
      <c r="ACU143" s="5">
        <f>'A remplir'!NG129</f>
        <v>0</v>
      </c>
      <c r="ACV143" s="5">
        <f>'A remplir'!NH129</f>
        <v>0</v>
      </c>
      <c r="ACW143" s="5">
        <f>'A remplir'!NI129</f>
        <v>0</v>
      </c>
      <c r="ACX143" s="5">
        <f>'A remplir'!NJ129</f>
        <v>0</v>
      </c>
      <c r="ACY143" s="5">
        <f>'A remplir'!NK129</f>
        <v>0</v>
      </c>
      <c r="ACZ143" s="5">
        <f>'A remplir'!NL129</f>
        <v>0</v>
      </c>
      <c r="ADA143" s="5">
        <f>'A remplir'!NM129</f>
        <v>0</v>
      </c>
      <c r="ADB143" s="5">
        <f>'A remplir'!NN129</f>
        <v>0</v>
      </c>
      <c r="ADC143" s="5">
        <f>'A remplir'!NO129</f>
        <v>0</v>
      </c>
      <c r="ADD143" s="5">
        <f>'A remplir'!NP129</f>
        <v>0</v>
      </c>
      <c r="ADE143" s="5">
        <f>'A remplir'!NQ129</f>
        <v>0</v>
      </c>
      <c r="ADF143" s="5">
        <f>'A remplir'!NR129</f>
        <v>0</v>
      </c>
      <c r="ADG143" s="5">
        <f>'A remplir'!NS129</f>
        <v>0</v>
      </c>
      <c r="ADH143" s="5">
        <f>'A remplir'!NT129</f>
        <v>0</v>
      </c>
      <c r="ADI143" s="5">
        <f>'A remplir'!NU129</f>
        <v>0</v>
      </c>
      <c r="ADJ143" s="5">
        <f>'A remplir'!NV129</f>
        <v>0</v>
      </c>
      <c r="ADK143" s="5">
        <f>'A remplir'!NW129</f>
        <v>0</v>
      </c>
      <c r="ADL143" s="5">
        <f>'A remplir'!NX129</f>
        <v>0</v>
      </c>
      <c r="ADM143" s="5">
        <f>'A remplir'!NY129</f>
        <v>0</v>
      </c>
      <c r="ADN143" s="5">
        <f>'A remplir'!NZ129</f>
        <v>0</v>
      </c>
      <c r="ADO143" s="5">
        <f>'A remplir'!OA129</f>
        <v>0</v>
      </c>
      <c r="ADP143" s="5">
        <f>'A remplir'!OB129</f>
        <v>0</v>
      </c>
      <c r="ADQ143" s="5">
        <f>'A remplir'!OC129</f>
        <v>0</v>
      </c>
      <c r="ADR143" s="5">
        <f>'A remplir'!OD129</f>
        <v>0</v>
      </c>
      <c r="ADS143" s="5">
        <f>'A remplir'!OE129</f>
        <v>0</v>
      </c>
      <c r="ADT143" s="5">
        <f>'A remplir'!OF129</f>
        <v>0</v>
      </c>
      <c r="ADU143" s="5">
        <f>'A remplir'!OG129</f>
        <v>0</v>
      </c>
      <c r="ADV143" s="5">
        <f>'A remplir'!OH129</f>
        <v>0</v>
      </c>
      <c r="ADW143" s="5">
        <f>'A remplir'!OI129</f>
        <v>0</v>
      </c>
      <c r="ADX143" s="5">
        <f>'A remplir'!OJ129</f>
        <v>0</v>
      </c>
      <c r="ADY143" s="5">
        <f>'A remplir'!OK129</f>
        <v>0</v>
      </c>
      <c r="ADZ143" s="5">
        <f>'A remplir'!OL129</f>
        <v>0</v>
      </c>
    </row>
    <row r="144" spans="1:806" ht="15.75" thickBot="1" x14ac:dyDescent="0.3">
      <c r="A144" s="3">
        <f>'A remplir'!OO144</f>
        <v>0.66666666666666663</v>
      </c>
      <c r="B144" s="118" t="s">
        <v>12</v>
      </c>
      <c r="C144" s="115">
        <f>AVERAGE(A144:A157)</f>
        <v>0.42857142857142849</v>
      </c>
      <c r="D144" s="115">
        <f>IFERROR(COUNTIF('A remplir'!C144:C157,1)/((COUNTIF('A remplir'!C144:C157,1)+COUNTIF('A remplir'!C144:C157,0)-COUNTIF('A remplir'!C144:C157,ABS))),"")</f>
        <v>0.2857142857142857</v>
      </c>
      <c r="E144" s="115">
        <f>IFERROR(COUNTIF('A remplir'!D144:D157,1)/((COUNTIF('A remplir'!D144:D157,1)+COUNTIF('A remplir'!D144:D157,0)-COUNTIF('A remplir'!D144:D157,ABS))),"")</f>
        <v>0.14285714285714285</v>
      </c>
      <c r="F144" s="115">
        <f>IFERROR(COUNTIF('A remplir'!E144:E157,1)/((COUNTIF('A remplir'!E144:E157,1)+COUNTIF('A remplir'!E144:E157,0)-COUNTIF('A remplir'!E144:E157,ABS))),"")</f>
        <v>0.8571428571428571</v>
      </c>
      <c r="G144" s="115" t="str">
        <f>IFERROR(COUNTIF('A remplir'!F144:F157,1)/((COUNTIF('A remplir'!F144:F157,1)+COUNTIF('A remplir'!F144:F157,0)-COUNTIF('A remplir'!F144:F157,ABS))),"")</f>
        <v/>
      </c>
      <c r="H144" s="115" t="str">
        <f>IFERROR(COUNTIF('A remplir'!G144:G157,1)/((COUNTIF('A remplir'!G144:G157,1)+COUNTIF('A remplir'!G144:G157,0)-COUNTIF('A remplir'!G144:G157,ABS))),"")</f>
        <v/>
      </c>
      <c r="I144" s="115" t="str">
        <f>IFERROR(COUNTIF('A remplir'!H144:H157,1)/((COUNTIF('A remplir'!H144:H157,1)+COUNTIF('A remplir'!H144:H157,0)-COUNTIF('A remplir'!H144:H157,ABS))),"")</f>
        <v/>
      </c>
      <c r="J144" s="115" t="str">
        <f>IFERROR(COUNTIF('A remplir'!I144:I157,1)/((COUNTIF('A remplir'!I144:I157,1)+COUNTIF('A remplir'!I144:I157,0)-COUNTIF('A remplir'!I144:I157,ABS))),"")</f>
        <v/>
      </c>
      <c r="K144" s="115" t="str">
        <f>IFERROR(COUNTIF('A remplir'!J144:J157,1)/((COUNTIF('A remplir'!J144:J157,1)+COUNTIF('A remplir'!J144:J157,0)-COUNTIF('A remplir'!J144:J157,ABS))),"")</f>
        <v/>
      </c>
      <c r="L144" s="115" t="str">
        <f>IFERROR(COUNTIF('A remplir'!K144:K157,1)/((COUNTIF('A remplir'!K144:K157,1)+COUNTIF('A remplir'!K144:K157,0)-COUNTIF('A remplir'!K144:K157,ABS))),"")</f>
        <v/>
      </c>
      <c r="M144" s="115" t="str">
        <f>IFERROR(COUNTIF('A remplir'!L144:L157,1)/((COUNTIF('A remplir'!L144:L157,1)+COUNTIF('A remplir'!L144:L157,0)-COUNTIF('A remplir'!L144:L157,ABS))),"")</f>
        <v/>
      </c>
      <c r="N144" s="115" t="str">
        <f>IFERROR(COUNTIF('A remplir'!M144:M157,1)/((COUNTIF('A remplir'!M144:M157,1)+COUNTIF('A remplir'!M144:M157,0)-COUNTIF('A remplir'!M144:M157,ABS))),"")</f>
        <v/>
      </c>
      <c r="O144" s="115" t="str">
        <f>IFERROR(COUNTIF('A remplir'!N144:N157,1)/((COUNTIF('A remplir'!N144:N157,1)+COUNTIF('A remplir'!N144:N157,0)-COUNTIF('A remplir'!N144:N157,ABS))),"")</f>
        <v/>
      </c>
      <c r="P144" s="115" t="str">
        <f>IFERROR(COUNTIF('A remplir'!O144:O157,1)/((COUNTIF('A remplir'!O144:O157,1)+COUNTIF('A remplir'!O144:O157,0)-COUNTIF('A remplir'!O144:O157,ABS))),"")</f>
        <v/>
      </c>
      <c r="Q144" s="115" t="str">
        <f>IFERROR(COUNTIF('A remplir'!P144:P157,1)/((COUNTIF('A remplir'!P144:P157,1)+COUNTIF('A remplir'!P144:P157,0)-COUNTIF('A remplir'!P144:P157,ABS))),"")</f>
        <v/>
      </c>
      <c r="R144" s="115" t="str">
        <f>IFERROR(COUNTIF('A remplir'!Q144:Q157,1)/((COUNTIF('A remplir'!Q144:Q157,1)+COUNTIF('A remplir'!Q144:Q157,0)-COUNTIF('A remplir'!Q144:Q157,ABS))),"")</f>
        <v/>
      </c>
      <c r="S144" s="115" t="str">
        <f>IFERROR(COUNTIF('A remplir'!R144:R157,1)/((COUNTIF('A remplir'!R144:R157,1)+COUNTIF('A remplir'!R144:R157,0)-COUNTIF('A remplir'!R144:R157,ABS))),"")</f>
        <v/>
      </c>
      <c r="T144" s="115" t="str">
        <f>IFERROR(COUNTIF('A remplir'!S144:S157,1)/((COUNTIF('A remplir'!S144:S157,1)+COUNTIF('A remplir'!S144:S157,0)-COUNTIF('A remplir'!S144:S157,ABS))),"")</f>
        <v/>
      </c>
      <c r="U144" s="115" t="str">
        <f>IFERROR(COUNTIF('A remplir'!T144:T157,1)/((COUNTIF('A remplir'!T144:T157,1)+COUNTIF('A remplir'!T144:T157,0)-COUNTIF('A remplir'!T144:T157,ABS))),"")</f>
        <v/>
      </c>
      <c r="V144" s="115" t="str">
        <f>IFERROR(COUNTIF('A remplir'!U144:U157,1)/((COUNTIF('A remplir'!U144:U157,1)+COUNTIF('A remplir'!U144:U157,0)-COUNTIF('A remplir'!U144:U157,ABS))),"")</f>
        <v/>
      </c>
      <c r="W144" s="115" t="str">
        <f>IFERROR(COUNTIF('A remplir'!V144:V157,1)/((COUNTIF('A remplir'!V144:V157,1)+COUNTIF('A remplir'!V144:V157,0)-COUNTIF('A remplir'!V144:V157,ABS))),"")</f>
        <v/>
      </c>
      <c r="X144" s="115" t="str">
        <f>IFERROR(COUNTIF('A remplir'!W144:W157,1)/((COUNTIF('A remplir'!W144:W157,1)+COUNTIF('A remplir'!W144:W157,0)-COUNTIF('A remplir'!W144:W157,ABS))),"")</f>
        <v/>
      </c>
      <c r="Y144" s="115" t="str">
        <f>IFERROR(COUNTIF('A remplir'!X144:X157,1)/((COUNTIF('A remplir'!X144:X157,1)+COUNTIF('A remplir'!X144:X157,0)-COUNTIF('A remplir'!X144:X157,ABS))),"")</f>
        <v/>
      </c>
      <c r="Z144" s="115" t="str">
        <f>IFERROR(COUNTIF('A remplir'!Y144:Y157,1)/((COUNTIF('A remplir'!Y144:Y157,1)+COUNTIF('A remplir'!Y144:Y157,0)-COUNTIF('A remplir'!Y144:Y157,ABS))),"")</f>
        <v/>
      </c>
      <c r="AA144" s="115" t="str">
        <f>IFERROR(COUNTIF('A remplir'!Z144:Z157,1)/((COUNTIF('A remplir'!Z144:Z157,1)+COUNTIF('A remplir'!Z144:Z157,0)-COUNTIF('A remplir'!Z144:Z157,ABS))),"")</f>
        <v/>
      </c>
      <c r="AB144" s="115" t="str">
        <f>IFERROR(COUNTIF('A remplir'!AA144:AA157,1)/((COUNTIF('A remplir'!AA144:AA157,1)+COUNTIF('A remplir'!AA144:AA157,0)-COUNTIF('A remplir'!AA144:AA157,ABS))),"")</f>
        <v/>
      </c>
      <c r="AC144" s="115" t="str">
        <f>IFERROR(COUNTIF('A remplir'!AB144:AB157,1)/((COUNTIF('A remplir'!AB144:AB157,1)+COUNTIF('A remplir'!AB144:AB157,0)-COUNTIF('A remplir'!AB144:AB157,ABS))),"")</f>
        <v/>
      </c>
      <c r="AD144" s="115" t="str">
        <f>IFERROR(COUNTIF('A remplir'!AC144:AC157,1)/((COUNTIF('A remplir'!AC144:AC157,1)+COUNTIF('A remplir'!AC144:AC157,0)-COUNTIF('A remplir'!AC144:AC157,ABS))),"")</f>
        <v/>
      </c>
      <c r="AE144" s="115" t="str">
        <f>IFERROR(COUNTIF('A remplir'!AD144:AD157,1)/((COUNTIF('A remplir'!AD144:AD157,1)+COUNTIF('A remplir'!AD144:AD157,0)-COUNTIF('A remplir'!AD144:AD157,ABS))),"")</f>
        <v/>
      </c>
      <c r="AF144" s="115" t="str">
        <f>IFERROR(COUNTIF('A remplir'!AE144:AE157,1)/((COUNTIF('A remplir'!AE144:AE157,1)+COUNTIF('A remplir'!AE144:AE157,0)-COUNTIF('A remplir'!AE144:AE157,ABS))),"")</f>
        <v/>
      </c>
      <c r="AG144" s="115" t="str">
        <f>IFERROR(COUNTIF('A remplir'!AF144:AF157,1)/((COUNTIF('A remplir'!AF144:AF157,1)+COUNTIF('A remplir'!AF144:AF157,0)-COUNTIF('A remplir'!AF144:AF157,ABS))),"")</f>
        <v/>
      </c>
      <c r="AH144" s="115" t="str">
        <f>IFERROR(COUNTIF('A remplir'!AG144:AG157,1)/((COUNTIF('A remplir'!AG144:AG157,1)+COUNTIF('A remplir'!AG144:AG157,0)-COUNTIF('A remplir'!AG144:AG157,ABS))),"")</f>
        <v/>
      </c>
      <c r="AI144" s="115" t="str">
        <f>IFERROR(COUNTIF('A remplir'!AH144:AH157,1)/((COUNTIF('A remplir'!AH144:AH157,1)+COUNTIF('A remplir'!AH144:AH157,0)-COUNTIF('A remplir'!AH144:AH157,ABS))),"")</f>
        <v/>
      </c>
      <c r="AJ144" s="115" t="str">
        <f>IFERROR(COUNTIF('A remplir'!AI144:AI157,1)/((COUNTIF('A remplir'!AI144:AI157,1)+COUNTIF('A remplir'!AI144:AI157,0)-COUNTIF('A remplir'!AI144:AI157,ABS))),"")</f>
        <v/>
      </c>
      <c r="AK144" s="115" t="str">
        <f>IFERROR(COUNTIF('A remplir'!AJ144:AJ157,1)/((COUNTIF('A remplir'!AJ144:AJ157,1)+COUNTIF('A remplir'!AJ144:AJ157,0)-COUNTIF('A remplir'!AJ144:AJ157,ABS))),"")</f>
        <v/>
      </c>
      <c r="AL144" s="115" t="str">
        <f>IFERROR(COUNTIF('A remplir'!AK144:AK157,1)/((COUNTIF('A remplir'!AK144:AK157,1)+COUNTIF('A remplir'!AK144:AK157,0)-COUNTIF('A remplir'!AK144:AK157,ABS))),"")</f>
        <v/>
      </c>
      <c r="AM144" s="115" t="str">
        <f>IFERROR(COUNTIF('A remplir'!AL144:AL157,1)/((COUNTIF('A remplir'!AL144:AL157,1)+COUNTIF('A remplir'!AL144:AL157,0)-COUNTIF('A remplir'!AL144:AL157,ABS))),"")</f>
        <v/>
      </c>
      <c r="AN144" s="115" t="str">
        <f>IFERROR(COUNTIF('A remplir'!AM144:AM157,1)/((COUNTIF('A remplir'!AM144:AM157,1)+COUNTIF('A remplir'!AM144:AM157,0)-COUNTIF('A remplir'!AM144:AM157,ABS))),"")</f>
        <v/>
      </c>
      <c r="AO144" s="115" t="str">
        <f>IFERROR(COUNTIF('A remplir'!AN144:AN157,1)/((COUNTIF('A remplir'!AN144:AN157,1)+COUNTIF('A remplir'!AN144:AN157,0)-COUNTIF('A remplir'!AN144:AN157,ABS))),"")</f>
        <v/>
      </c>
      <c r="AP144" s="115" t="str">
        <f>IFERROR(COUNTIF('A remplir'!AO144:AO157,1)/((COUNTIF('A remplir'!AO144:AO157,1)+COUNTIF('A remplir'!AO144:AO157,0)-COUNTIF('A remplir'!AO144:AO157,ABS))),"")</f>
        <v/>
      </c>
      <c r="AQ144" s="115" t="str">
        <f>IFERROR(COUNTIF('A remplir'!AP144:AP157,1)/((COUNTIF('A remplir'!AP144:AP157,1)+COUNTIF('A remplir'!AP144:AP157,0)-COUNTIF('A remplir'!AP144:AP157,ABS))),"")</f>
        <v/>
      </c>
      <c r="AR144" s="115" t="str">
        <f>IFERROR(COUNTIF('A remplir'!AQ144:AQ157,1)/((COUNTIF('A remplir'!AQ144:AQ157,1)+COUNTIF('A remplir'!AQ144:AQ157,0)-COUNTIF('A remplir'!AQ144:AQ157,ABS))),"")</f>
        <v/>
      </c>
      <c r="AS144" s="115" t="str">
        <f>IFERROR(COUNTIF('A remplir'!AR144:AR157,1)/((COUNTIF('A remplir'!AR144:AR157,1)+COUNTIF('A remplir'!AR144:AR157,0)-COUNTIF('A remplir'!AR144:AR157,ABS))),"")</f>
        <v/>
      </c>
      <c r="AT144" s="115" t="str">
        <f>IFERROR(COUNTIF('A remplir'!AS144:AS157,1)/((COUNTIF('A remplir'!AS144:AS157,1)+COUNTIF('A remplir'!AS144:AS157,0)-COUNTIF('A remplir'!AS144:AS157,ABS))),"")</f>
        <v/>
      </c>
      <c r="AU144" s="115" t="str">
        <f>IFERROR(COUNTIF('A remplir'!AT144:AT157,1)/((COUNTIF('A remplir'!AT144:AT157,1)+COUNTIF('A remplir'!AT144:AT157,0)-COUNTIF('A remplir'!AT144:AT157,ABS))),"")</f>
        <v/>
      </c>
      <c r="AV144" s="115" t="str">
        <f>IFERROR(COUNTIF('A remplir'!AU144:AU157,1)/((COUNTIF('A remplir'!AU144:AU157,1)+COUNTIF('A remplir'!AU144:AU157,0)-COUNTIF('A remplir'!AU144:AU157,ABS))),"")</f>
        <v/>
      </c>
      <c r="AW144" s="115" t="str">
        <f>IFERROR(COUNTIF('A remplir'!AV144:AV157,1)/((COUNTIF('A remplir'!AV144:AV157,1)+COUNTIF('A remplir'!AV144:AV157,0)-COUNTIF('A remplir'!AV144:AV157,ABS))),"")</f>
        <v/>
      </c>
      <c r="AX144" s="115" t="str">
        <f>IFERROR(COUNTIF('A remplir'!AW144:AW157,1)/((COUNTIF('A remplir'!AW144:AW157,1)+COUNTIF('A remplir'!AW144:AW157,0)-COUNTIF('A remplir'!AW144:AW157,ABS))),"")</f>
        <v/>
      </c>
      <c r="AY144" s="115" t="str">
        <f>IFERROR(COUNTIF('A remplir'!AX144:AX157,1)/((COUNTIF('A remplir'!AX144:AX157,1)+COUNTIF('A remplir'!AX144:AX157,0)-COUNTIF('A remplir'!AX144:AX157,ABS))),"")</f>
        <v/>
      </c>
      <c r="AZ144" s="115" t="str">
        <f>IFERROR(COUNTIF('A remplir'!AY144:AY157,1)/((COUNTIF('A remplir'!AY144:AY157,1)+COUNTIF('A remplir'!AY144:AY157,0)-COUNTIF('A remplir'!AY144:AY157,ABS))),"")</f>
        <v/>
      </c>
      <c r="BA144" s="115" t="str">
        <f>IFERROR(COUNTIF('A remplir'!AZ144:AZ157,1)/((COUNTIF('A remplir'!AZ144:AZ157,1)+COUNTIF('A remplir'!AZ144:AZ157,0)-COUNTIF('A remplir'!AZ144:AZ157,ABS))),"")</f>
        <v/>
      </c>
      <c r="BB144" s="115" t="str">
        <f>IFERROR(COUNTIF('A remplir'!BA144:BA157,1)/((COUNTIF('A remplir'!BA144:BA157,1)+COUNTIF('A remplir'!BA144:BA157,0)-COUNTIF('A remplir'!BA144:BA157,ABS))),"")</f>
        <v/>
      </c>
      <c r="BC144" s="115" t="str">
        <f>IFERROR(COUNTIF('A remplir'!BB144:BB157,1)/((COUNTIF('A remplir'!BB144:BB157,1)+COUNTIF('A remplir'!BB144:BB157,0)-COUNTIF('A remplir'!BB144:BB157,ABS))),"")</f>
        <v/>
      </c>
      <c r="BD144" s="115" t="str">
        <f>IFERROR(COUNTIF('A remplir'!BC144:BC157,1)/((COUNTIF('A remplir'!BC144:BC157,1)+COUNTIF('A remplir'!BC144:BC157,0)-COUNTIF('A remplir'!BC144:BC157,ABS))),"")</f>
        <v/>
      </c>
      <c r="BE144" s="115" t="str">
        <f>IFERROR(COUNTIF('A remplir'!BD144:BD157,1)/((COUNTIF('A remplir'!BD144:BD157,1)+COUNTIF('A remplir'!BD144:BD157,0)-COUNTIF('A remplir'!BD144:BD157,ABS))),"")</f>
        <v/>
      </c>
      <c r="BF144" s="115" t="str">
        <f>IFERROR(COUNTIF('A remplir'!BE144:BE157,1)/((COUNTIF('A remplir'!BE144:BE157,1)+COUNTIF('A remplir'!BE144:BE157,0)-COUNTIF('A remplir'!BE144:BE157,ABS))),"")</f>
        <v/>
      </c>
      <c r="BG144" s="115" t="str">
        <f>IFERROR(COUNTIF('A remplir'!BF144:BF157,1)/((COUNTIF('A remplir'!BF144:BF157,1)+COUNTIF('A remplir'!BF144:BF157,0)-COUNTIF('A remplir'!BF144:BF157,ABS))),"")</f>
        <v/>
      </c>
      <c r="BH144" s="115" t="str">
        <f>IFERROR(COUNTIF('A remplir'!BG144:BG157,1)/((COUNTIF('A remplir'!BG144:BG157,1)+COUNTIF('A remplir'!BG144:BG157,0)-COUNTIF('A remplir'!BG144:BG157,ABS))),"")</f>
        <v/>
      </c>
      <c r="BI144" s="115" t="str">
        <f>IFERROR(COUNTIF('A remplir'!BH144:BH157,1)/((COUNTIF('A remplir'!BH144:BH157,1)+COUNTIF('A remplir'!BH144:BH157,0)-COUNTIF('A remplir'!BH144:BH157,ABS))),"")</f>
        <v/>
      </c>
      <c r="BJ144" s="115" t="str">
        <f>IFERROR(COUNTIF('A remplir'!BI144:BI157,1)/((COUNTIF('A remplir'!BI144:BI157,1)+COUNTIF('A remplir'!BI144:BI157,0)-COUNTIF('A remplir'!BI144:BI157,ABS))),"")</f>
        <v/>
      </c>
      <c r="BK144" s="115" t="str">
        <f>IFERROR(COUNTIF('A remplir'!BJ144:BJ157,1)/((COUNTIF('A remplir'!BJ144:BJ157,1)+COUNTIF('A remplir'!BJ144:BJ157,0)-COUNTIF('A remplir'!BJ144:BJ157,ABS))),"")</f>
        <v/>
      </c>
      <c r="BL144" s="115" t="str">
        <f>IFERROR(COUNTIF('A remplir'!BK144:BK157,1)/((COUNTIF('A remplir'!BK144:BK157,1)+COUNTIF('A remplir'!BK144:BK157,0)-COUNTIF('A remplir'!BK144:BK157,ABS))),"")</f>
        <v/>
      </c>
      <c r="BM144" s="115" t="str">
        <f>IFERROR(COUNTIF('A remplir'!BL144:BL157,1)/((COUNTIF('A remplir'!BL144:BL157,1)+COUNTIF('A remplir'!BL144:BL157,0)-COUNTIF('A remplir'!BL144:BL157,ABS))),"")</f>
        <v/>
      </c>
      <c r="BN144" s="115" t="str">
        <f>IFERROR(COUNTIF('A remplir'!BM144:BM157,1)/((COUNTIF('A remplir'!BM144:BM157,1)+COUNTIF('A remplir'!BM144:BM157,0)-COUNTIF('A remplir'!BM144:BM157,ABS))),"")</f>
        <v/>
      </c>
      <c r="BO144" s="115" t="str">
        <f>IFERROR(COUNTIF('A remplir'!BN144:BN157,1)/((COUNTIF('A remplir'!BN144:BN157,1)+COUNTIF('A remplir'!BN144:BN157,0)-COUNTIF('A remplir'!BN144:BN157,ABS))),"")</f>
        <v/>
      </c>
      <c r="BP144" s="115" t="str">
        <f>IFERROR(COUNTIF('A remplir'!BO144:BO157,1)/((COUNTIF('A remplir'!BO144:BO157,1)+COUNTIF('A remplir'!BO144:BO157,0)-COUNTIF('A remplir'!BO144:BO157,ABS))),"")</f>
        <v/>
      </c>
      <c r="BQ144" s="115" t="str">
        <f>IFERROR(COUNTIF('A remplir'!BP144:BP157,1)/((COUNTIF('A remplir'!BP144:BP157,1)+COUNTIF('A remplir'!BP144:BP157,0)-COUNTIF('A remplir'!BP144:BP157,ABS))),"")</f>
        <v/>
      </c>
      <c r="BR144" s="115" t="str">
        <f>IFERROR(COUNTIF('A remplir'!BQ144:BQ157,1)/((COUNTIF('A remplir'!BQ144:BQ157,1)+COUNTIF('A remplir'!BQ144:BQ157,0)-COUNTIF('A remplir'!BQ144:BQ157,ABS))),"")</f>
        <v/>
      </c>
      <c r="BS144" s="115" t="str">
        <f>IFERROR(COUNTIF('A remplir'!BR144:BR157,1)/((COUNTIF('A remplir'!BR144:BR157,1)+COUNTIF('A remplir'!BR144:BR157,0)-COUNTIF('A remplir'!BR144:BR157,ABS))),"")</f>
        <v/>
      </c>
      <c r="BT144" s="115" t="str">
        <f>IFERROR(COUNTIF('A remplir'!BS144:BS157,1)/((COUNTIF('A remplir'!BS144:BS157,1)+COUNTIF('A remplir'!BS144:BS157,0)-COUNTIF('A remplir'!BS144:BS157,ABS))),"")</f>
        <v/>
      </c>
      <c r="BU144" s="115" t="str">
        <f>IFERROR(COUNTIF('A remplir'!BT144:BT157,1)/((COUNTIF('A remplir'!BT144:BT157,1)+COUNTIF('A remplir'!BT144:BT157,0)-COUNTIF('A remplir'!BT144:BT157,ABS))),"")</f>
        <v/>
      </c>
      <c r="BV144" s="115" t="str">
        <f>IFERROR(COUNTIF('A remplir'!BU144:BU157,1)/((COUNTIF('A remplir'!BU144:BU157,1)+COUNTIF('A remplir'!BU144:BU157,0)-COUNTIF('A remplir'!BU144:BU157,ABS))),"")</f>
        <v/>
      </c>
      <c r="BW144" s="115" t="str">
        <f>IFERROR(COUNTIF('A remplir'!BV144:BV157,1)/((COUNTIF('A remplir'!BV144:BV157,1)+COUNTIF('A remplir'!BV144:BV157,0)-COUNTIF('A remplir'!BV144:BV157,ABS))),"")</f>
        <v/>
      </c>
      <c r="BX144" s="115" t="str">
        <f>IFERROR(COUNTIF('A remplir'!BW144:BW157,1)/((COUNTIF('A remplir'!BW144:BW157,1)+COUNTIF('A remplir'!BW144:BW157,0)-COUNTIF('A remplir'!BW144:BW157,ABS))),"")</f>
        <v/>
      </c>
      <c r="BY144" s="115" t="str">
        <f>IFERROR(COUNTIF('A remplir'!BX144:BX157,1)/((COUNTIF('A remplir'!BX144:BX157,1)+COUNTIF('A remplir'!BX144:BX157,0)-COUNTIF('A remplir'!BX144:BX157,ABS))),"")</f>
        <v/>
      </c>
      <c r="BZ144" s="115" t="str">
        <f>IFERROR(COUNTIF('A remplir'!BY144:BY157,1)/((COUNTIF('A remplir'!BY144:BY157,1)+COUNTIF('A remplir'!BY144:BY157,0)-COUNTIF('A remplir'!BY144:BY157,ABS))),"")</f>
        <v/>
      </c>
      <c r="CA144" s="115" t="str">
        <f>IFERROR(COUNTIF('A remplir'!BZ144:BZ157,1)/((COUNTIF('A remplir'!BZ144:BZ157,1)+COUNTIF('A remplir'!BZ144:BZ157,0)-COUNTIF('A remplir'!BZ144:BZ157,ABS))),"")</f>
        <v/>
      </c>
      <c r="CB144" s="115" t="str">
        <f>IFERROR(COUNTIF('A remplir'!CA144:CA157,1)/((COUNTIF('A remplir'!CA144:CA157,1)+COUNTIF('A remplir'!CA144:CA157,0)-COUNTIF('A remplir'!CA144:CA157,ABS))),"")</f>
        <v/>
      </c>
      <c r="CC144" s="115" t="str">
        <f>IFERROR(COUNTIF('A remplir'!CB144:CB157,1)/((COUNTIF('A remplir'!CB144:CB157,1)+COUNTIF('A remplir'!CB144:CB157,0)-COUNTIF('A remplir'!CB144:CB157,ABS))),"")</f>
        <v/>
      </c>
      <c r="CD144" s="115" t="str">
        <f>IFERROR(COUNTIF('A remplir'!CC144:CC157,1)/((COUNTIF('A remplir'!CC144:CC157,1)+COUNTIF('A remplir'!CC144:CC157,0)-COUNTIF('A remplir'!CC144:CC157,ABS))),"")</f>
        <v/>
      </c>
      <c r="CE144" s="115" t="str">
        <f>IFERROR(COUNTIF('A remplir'!CD144:CD157,1)/((COUNTIF('A remplir'!CD144:CD157,1)+COUNTIF('A remplir'!CD144:CD157,0)-COUNTIF('A remplir'!CD144:CD157,ABS))),"")</f>
        <v/>
      </c>
      <c r="CF144" s="115" t="str">
        <f>IFERROR(COUNTIF('A remplir'!CE144:CE157,1)/((COUNTIF('A remplir'!CE144:CE157,1)+COUNTIF('A remplir'!CE144:CE157,0)-COUNTIF('A remplir'!CE144:CE157,ABS))),"")</f>
        <v/>
      </c>
      <c r="CG144" s="115" t="str">
        <f>IFERROR(COUNTIF('A remplir'!CF144:CF157,1)/((COUNTIF('A remplir'!CF144:CF157,1)+COUNTIF('A remplir'!CF144:CF157,0)-COUNTIF('A remplir'!CF144:CF157,ABS))),"")</f>
        <v/>
      </c>
      <c r="CH144" s="115" t="str">
        <f>IFERROR(COUNTIF('A remplir'!CG144:CG157,1)/((COUNTIF('A remplir'!CG144:CG157,1)+COUNTIF('A remplir'!CG144:CG157,0)-COUNTIF('A remplir'!CG144:CG157,ABS))),"")</f>
        <v/>
      </c>
      <c r="CI144" s="115" t="str">
        <f>IFERROR(COUNTIF('A remplir'!CH144:CH157,1)/((COUNTIF('A remplir'!CH144:CH157,1)+COUNTIF('A remplir'!CH144:CH157,0)-COUNTIF('A remplir'!CH144:CH157,ABS))),"")</f>
        <v/>
      </c>
      <c r="CJ144" s="115" t="str">
        <f>IFERROR(COUNTIF('A remplir'!CI144:CI157,1)/((COUNTIF('A remplir'!CI144:CI157,1)+COUNTIF('A remplir'!CI144:CI157,0)-COUNTIF('A remplir'!CI144:CI157,ABS))),"")</f>
        <v/>
      </c>
      <c r="CK144" s="115" t="str">
        <f>IFERROR(COUNTIF('A remplir'!CJ144:CJ157,1)/((COUNTIF('A remplir'!CJ144:CJ157,1)+COUNTIF('A remplir'!CJ144:CJ157,0)-COUNTIF('A remplir'!CJ144:CJ157,ABS))),"")</f>
        <v/>
      </c>
      <c r="CL144" s="115" t="str">
        <f>IFERROR(COUNTIF('A remplir'!CK144:CK157,1)/((COUNTIF('A remplir'!CK144:CK157,1)+COUNTIF('A remplir'!CK144:CK157,0)-COUNTIF('A remplir'!CK144:CK157,ABS))),"")</f>
        <v/>
      </c>
      <c r="CM144" s="115" t="str">
        <f>IFERROR(COUNTIF('A remplir'!CL144:CL157,1)/((COUNTIF('A remplir'!CL144:CL157,1)+COUNTIF('A remplir'!CL144:CL157,0)-COUNTIF('A remplir'!CL144:CL157,ABS))),"")</f>
        <v/>
      </c>
      <c r="CN144" s="115" t="str">
        <f>IFERROR(COUNTIF('A remplir'!CM144:CM157,1)/((COUNTIF('A remplir'!CM144:CM157,1)+COUNTIF('A remplir'!CM144:CM157,0)-COUNTIF('A remplir'!CM144:CM157,ABS))),"")</f>
        <v/>
      </c>
      <c r="CO144" s="115" t="str">
        <f>IFERROR(COUNTIF('A remplir'!CN144:CN157,1)/((COUNTIF('A remplir'!CN144:CN157,1)+COUNTIF('A remplir'!CN144:CN157,0)-COUNTIF('A remplir'!CN144:CN157,ABS))),"")</f>
        <v/>
      </c>
      <c r="CP144" s="115" t="str">
        <f>IFERROR(COUNTIF('A remplir'!CO144:CO157,1)/((COUNTIF('A remplir'!CO144:CO157,1)+COUNTIF('A remplir'!CO144:CO157,0)-COUNTIF('A remplir'!CO144:CO157,ABS))),"")</f>
        <v/>
      </c>
      <c r="CQ144" s="115" t="str">
        <f>IFERROR(COUNTIF('A remplir'!CP144:CP157,1)/((COUNTIF('A remplir'!CP144:CP157,1)+COUNTIF('A remplir'!CP144:CP157,0)-COUNTIF('A remplir'!CP144:CP157,ABS))),"")</f>
        <v/>
      </c>
      <c r="CR144" s="115" t="str">
        <f>IFERROR(COUNTIF('A remplir'!CQ144:CQ157,1)/((COUNTIF('A remplir'!CQ144:CQ157,1)+COUNTIF('A remplir'!CQ144:CQ157,0)-COUNTIF('A remplir'!CQ144:CQ157,ABS))),"")</f>
        <v/>
      </c>
      <c r="CS144" s="115" t="str">
        <f>IFERROR(COUNTIF('A remplir'!CR144:CR157,1)/((COUNTIF('A remplir'!CR144:CR157,1)+COUNTIF('A remplir'!CR144:CR157,0)-COUNTIF('A remplir'!CR144:CR157,ABS))),"")</f>
        <v/>
      </c>
      <c r="CT144" s="115" t="str">
        <f>IFERROR(COUNTIF('A remplir'!CS144:CS157,1)/((COUNTIF('A remplir'!CS144:CS157,1)+COUNTIF('A remplir'!CS144:CS157,0)-COUNTIF('A remplir'!CS144:CS157,ABS))),"")</f>
        <v/>
      </c>
      <c r="CU144" s="115" t="str">
        <f>IFERROR(COUNTIF('A remplir'!CT144:CT157,1)/((COUNTIF('A remplir'!CT144:CT157,1)+COUNTIF('A remplir'!CT144:CT157,0)-COUNTIF('A remplir'!CT144:CT157,ABS))),"")</f>
        <v/>
      </c>
      <c r="CV144" s="115" t="str">
        <f>IFERROR(COUNTIF('A remplir'!CU144:CU157,1)/((COUNTIF('A remplir'!CU144:CU157,1)+COUNTIF('A remplir'!CU144:CU157,0)-COUNTIF('A remplir'!CU144:CU157,ABS))),"")</f>
        <v/>
      </c>
      <c r="CW144" s="115" t="str">
        <f>IFERROR(COUNTIF('A remplir'!CV144:CV157,1)/((COUNTIF('A remplir'!CV144:CV157,1)+COUNTIF('A remplir'!CV144:CV157,0)-COUNTIF('A remplir'!CV144:CV157,ABS))),"")</f>
        <v/>
      </c>
      <c r="CX144" s="115" t="str">
        <f>IFERROR(COUNTIF('A remplir'!CW144:CW157,1)/((COUNTIF('A remplir'!CW144:CW157,1)+COUNTIF('A remplir'!CW144:CW157,0)-COUNTIF('A remplir'!CW144:CW157,ABS))),"")</f>
        <v/>
      </c>
      <c r="CY144" s="115" t="str">
        <f>IFERROR(COUNTIF('A remplir'!CX144:CX157,1)/((COUNTIF('A remplir'!CX144:CX157,1)+COUNTIF('A remplir'!CX144:CX157,0)-COUNTIF('A remplir'!CX144:CX157,ABS))),"")</f>
        <v/>
      </c>
      <c r="CZ144" s="115" t="str">
        <f>IFERROR(COUNTIF('A remplir'!CY144:CY157,1)/((COUNTIF('A remplir'!CY144:CY157,1)+COUNTIF('A remplir'!CY144:CY157,0)-COUNTIF('A remplir'!CY144:CY157,ABS))),"")</f>
        <v/>
      </c>
      <c r="DA144" s="115" t="str">
        <f>IFERROR(COUNTIF('A remplir'!CZ144:CZ157,1)/((COUNTIF('A remplir'!CZ144:CZ157,1)+COUNTIF('A remplir'!CZ144:CZ157,0)-COUNTIF('A remplir'!CZ144:CZ157,ABS))),"")</f>
        <v/>
      </c>
      <c r="DB144" s="115" t="str">
        <f>IFERROR(COUNTIF('A remplir'!DA144:DA157,1)/((COUNTIF('A remplir'!DA144:DA157,1)+COUNTIF('A remplir'!DA144:DA157,0)-COUNTIF('A remplir'!DA144:DA157,ABS))),"")</f>
        <v/>
      </c>
      <c r="DC144" s="115" t="str">
        <f>IFERROR(COUNTIF('A remplir'!DB144:DB157,1)/((COUNTIF('A remplir'!DB144:DB157,1)+COUNTIF('A remplir'!DB144:DB157,0)-COUNTIF('A remplir'!DB144:DB157,ABS))),"")</f>
        <v/>
      </c>
      <c r="DD144" s="115" t="str">
        <f>IFERROR(COUNTIF('A remplir'!DC144:DC157,1)/((COUNTIF('A remplir'!DC144:DC157,1)+COUNTIF('A remplir'!DC144:DC157,0)-COUNTIF('A remplir'!DC144:DC157,ABS))),"")</f>
        <v/>
      </c>
      <c r="DE144" s="115" t="str">
        <f>IFERROR(COUNTIF('A remplir'!DD144:DD157,1)/((COUNTIF('A remplir'!DD144:DD157,1)+COUNTIF('A remplir'!DD144:DD157,0)-COUNTIF('A remplir'!DD144:DD157,ABS))),"")</f>
        <v/>
      </c>
      <c r="DF144" s="115" t="str">
        <f>IFERROR(COUNTIF('A remplir'!DE144:DE157,1)/((COUNTIF('A remplir'!DE144:DE157,1)+COUNTIF('A remplir'!DE144:DE157,0)-COUNTIF('A remplir'!DE144:DE157,ABS))),"")</f>
        <v/>
      </c>
      <c r="DG144" s="115" t="str">
        <f>IFERROR(COUNTIF('A remplir'!DF144:DF157,1)/((COUNTIF('A remplir'!DF144:DF157,1)+COUNTIF('A remplir'!DF144:DF157,0)-COUNTIF('A remplir'!DF144:DF157,ABS))),"")</f>
        <v/>
      </c>
      <c r="DH144" s="115" t="str">
        <f>IFERROR(COUNTIF('A remplir'!DG144:DG157,1)/((COUNTIF('A remplir'!DG144:DG157,1)+COUNTIF('A remplir'!DG144:DG157,0)-COUNTIF('A remplir'!DG144:DG157,ABS))),"")</f>
        <v/>
      </c>
      <c r="DI144" s="115" t="str">
        <f>IFERROR(COUNTIF('A remplir'!DH144:DH157,1)/((COUNTIF('A remplir'!DH144:DH157,1)+COUNTIF('A remplir'!DH144:DH157,0)-COUNTIF('A remplir'!DH144:DH157,ABS))),"")</f>
        <v/>
      </c>
      <c r="DJ144" s="115" t="str">
        <f>IFERROR(COUNTIF('A remplir'!DI144:DI157,1)/((COUNTIF('A remplir'!DI144:DI157,1)+COUNTIF('A remplir'!DI144:DI157,0)-COUNTIF('A remplir'!DI144:DI157,ABS))),"")</f>
        <v/>
      </c>
      <c r="DK144" s="115" t="str">
        <f>IFERROR(COUNTIF('A remplir'!DJ144:DJ157,1)/((COUNTIF('A remplir'!DJ144:DJ157,1)+COUNTIF('A remplir'!DJ144:DJ157,0)-COUNTIF('A remplir'!DJ144:DJ157,ABS))),"")</f>
        <v/>
      </c>
      <c r="DL144" s="115" t="str">
        <f>IFERROR(COUNTIF('A remplir'!DK144:DK157,1)/((COUNTIF('A remplir'!DK144:DK157,1)+COUNTIF('A remplir'!DK144:DK157,0)-COUNTIF('A remplir'!DK144:DK157,ABS))),"")</f>
        <v/>
      </c>
      <c r="DM144" s="115" t="str">
        <f>IFERROR(COUNTIF('A remplir'!DL144:DL157,1)/((COUNTIF('A remplir'!DL144:DL157,1)+COUNTIF('A remplir'!DL144:DL157,0)-COUNTIF('A remplir'!DL144:DL157,ABS))),"")</f>
        <v/>
      </c>
      <c r="DN144" s="115" t="str">
        <f>IFERROR(COUNTIF('A remplir'!DM144:DM157,1)/((COUNTIF('A remplir'!DM144:DM157,1)+COUNTIF('A remplir'!DM144:DM157,0)-COUNTIF('A remplir'!DM144:DM157,ABS))),"")</f>
        <v/>
      </c>
      <c r="DO144" s="115" t="str">
        <f>IFERROR(COUNTIF('A remplir'!DN144:DN157,1)/((COUNTIF('A remplir'!DN144:DN157,1)+COUNTIF('A remplir'!DN144:DN157,0)-COUNTIF('A remplir'!DN144:DN157,ABS))),"")</f>
        <v/>
      </c>
      <c r="DP144" s="115" t="str">
        <f>IFERROR(COUNTIF('A remplir'!DO144:DO157,1)/((COUNTIF('A remplir'!DO144:DO157,1)+COUNTIF('A remplir'!DO144:DO157,0)-COUNTIF('A remplir'!DO144:DO157,ABS))),"")</f>
        <v/>
      </c>
      <c r="DQ144" s="115" t="str">
        <f>IFERROR(COUNTIF('A remplir'!DP144:DP157,1)/((COUNTIF('A remplir'!DP144:DP157,1)+COUNTIF('A remplir'!DP144:DP157,0)-COUNTIF('A remplir'!DP144:DP157,ABS))),"")</f>
        <v/>
      </c>
      <c r="DR144" s="115" t="str">
        <f>IFERROR(COUNTIF('A remplir'!DQ144:DQ157,1)/((COUNTIF('A remplir'!DQ144:DQ157,1)+COUNTIF('A remplir'!DQ144:DQ157,0)-COUNTIF('A remplir'!DQ144:DQ157,ABS))),"")</f>
        <v/>
      </c>
      <c r="DS144" s="115" t="str">
        <f>IFERROR(COUNTIF('A remplir'!DR144:DR157,1)/((COUNTIF('A remplir'!DR144:DR157,1)+COUNTIF('A remplir'!DR144:DR157,0)-COUNTIF('A remplir'!DR144:DR157,ABS))),"")</f>
        <v/>
      </c>
      <c r="DT144" s="115" t="str">
        <f>IFERROR(COUNTIF('A remplir'!DS144:DS157,1)/((COUNTIF('A remplir'!DS144:DS157,1)+COUNTIF('A remplir'!DS144:DS157,0)-COUNTIF('A remplir'!DS144:DS157,ABS))),"")</f>
        <v/>
      </c>
      <c r="DU144" s="115" t="str">
        <f>IFERROR(COUNTIF('A remplir'!DT144:DT157,1)/((COUNTIF('A remplir'!DT144:DT157,1)+COUNTIF('A remplir'!DT144:DT157,0)-COUNTIF('A remplir'!DT144:DT157,ABS))),"")</f>
        <v/>
      </c>
      <c r="DV144" s="115" t="str">
        <f>IFERROR(COUNTIF('A remplir'!DU144:DU157,1)/((COUNTIF('A remplir'!DU144:DU157,1)+COUNTIF('A remplir'!DU144:DU157,0)-COUNTIF('A remplir'!DU144:DU157,ABS))),"")</f>
        <v/>
      </c>
      <c r="DW144" s="115" t="str">
        <f>IFERROR(COUNTIF('A remplir'!DV144:DV157,1)/((COUNTIF('A remplir'!DV144:DV157,1)+COUNTIF('A remplir'!DV144:DV157,0)-COUNTIF('A remplir'!DV144:DV157,ABS))),"")</f>
        <v/>
      </c>
      <c r="DX144" s="115" t="str">
        <f>IFERROR(COUNTIF('A remplir'!DW144:DW157,1)/((COUNTIF('A remplir'!DW144:DW157,1)+COUNTIF('A remplir'!DW144:DW157,0)-COUNTIF('A remplir'!DW144:DW157,ABS))),"")</f>
        <v/>
      </c>
      <c r="DY144" s="115" t="str">
        <f>IFERROR(COUNTIF('A remplir'!DX144:DX157,1)/((COUNTIF('A remplir'!DX144:DX157,1)+COUNTIF('A remplir'!DX144:DX157,0)-COUNTIF('A remplir'!DX144:DX157,ABS))),"")</f>
        <v/>
      </c>
      <c r="DZ144" s="115" t="str">
        <f>IFERROR(COUNTIF('A remplir'!DY144:DY157,1)/((COUNTIF('A remplir'!DY144:DY157,1)+COUNTIF('A remplir'!DY144:DY157,0)-COUNTIF('A remplir'!DY144:DY157,ABS))),"")</f>
        <v/>
      </c>
      <c r="EA144" s="115" t="str">
        <f>IFERROR(COUNTIF('A remplir'!DZ144:DZ157,1)/((COUNTIF('A remplir'!DZ144:DZ157,1)+COUNTIF('A remplir'!DZ144:DZ157,0)-COUNTIF('A remplir'!DZ144:DZ157,ABS))),"")</f>
        <v/>
      </c>
      <c r="EB144" s="115" t="str">
        <f>IFERROR(COUNTIF('A remplir'!EA144:EA157,1)/((COUNTIF('A remplir'!EA144:EA157,1)+COUNTIF('A remplir'!EA144:EA157,0)-COUNTIF('A remplir'!EA144:EA157,ABS))),"")</f>
        <v/>
      </c>
      <c r="EC144" s="115" t="str">
        <f>IFERROR(COUNTIF('A remplir'!EB144:EB157,1)/((COUNTIF('A remplir'!EB144:EB157,1)+COUNTIF('A remplir'!EB144:EB157,0)-COUNTIF('A remplir'!EB144:EB157,ABS))),"")</f>
        <v/>
      </c>
      <c r="ED144" s="115" t="str">
        <f>IFERROR(COUNTIF('A remplir'!EC144:EC157,1)/((COUNTIF('A remplir'!EC144:EC157,1)+COUNTIF('A remplir'!EC144:EC157,0)-COUNTIF('A remplir'!EC144:EC157,ABS))),"")</f>
        <v/>
      </c>
      <c r="EE144" s="115" t="str">
        <f>IFERROR(COUNTIF('A remplir'!ED144:ED157,1)/((COUNTIF('A remplir'!ED144:ED157,1)+COUNTIF('A remplir'!ED144:ED157,0)-COUNTIF('A remplir'!ED144:ED157,ABS))),"")</f>
        <v/>
      </c>
      <c r="EF144" s="115" t="str">
        <f>IFERROR(COUNTIF('A remplir'!EE144:EE157,1)/((COUNTIF('A remplir'!EE144:EE157,1)+COUNTIF('A remplir'!EE144:EE157,0)-COUNTIF('A remplir'!EE144:EE157,ABS))),"")</f>
        <v/>
      </c>
      <c r="EG144" s="115" t="str">
        <f>IFERROR(COUNTIF('A remplir'!EF144:EF157,1)/((COUNTIF('A remplir'!EF144:EF157,1)+COUNTIF('A remplir'!EF144:EF157,0)-COUNTIF('A remplir'!EF144:EF157,ABS))),"")</f>
        <v/>
      </c>
      <c r="EH144" s="115" t="str">
        <f>IFERROR(COUNTIF('A remplir'!EG144:EG157,1)/((COUNTIF('A remplir'!EG144:EG157,1)+COUNTIF('A remplir'!EG144:EG157,0)-COUNTIF('A remplir'!EG144:EG157,ABS))),"")</f>
        <v/>
      </c>
      <c r="EI144" s="115" t="str">
        <f>IFERROR(COUNTIF('A remplir'!EH144:EH157,1)/((COUNTIF('A remplir'!EH144:EH157,1)+COUNTIF('A remplir'!EH144:EH157,0)-COUNTIF('A remplir'!EH144:EH157,ABS))),"")</f>
        <v/>
      </c>
      <c r="EJ144" s="115" t="str">
        <f>IFERROR(COUNTIF('A remplir'!EI144:EI157,1)/((COUNTIF('A remplir'!EI144:EI157,1)+COUNTIF('A remplir'!EI144:EI157,0)-COUNTIF('A remplir'!EI144:EI157,ABS))),"")</f>
        <v/>
      </c>
      <c r="EK144" s="115" t="str">
        <f>IFERROR(COUNTIF('A remplir'!EJ144:EJ157,1)/((COUNTIF('A remplir'!EJ144:EJ157,1)+COUNTIF('A remplir'!EJ144:EJ157,0)-COUNTIF('A remplir'!EJ144:EJ157,ABS))),"")</f>
        <v/>
      </c>
      <c r="EL144" s="115" t="str">
        <f>IFERROR(COUNTIF('A remplir'!EK144:EK157,1)/((COUNTIF('A remplir'!EK144:EK157,1)+COUNTIF('A remplir'!EK144:EK157,0)-COUNTIF('A remplir'!EK144:EK157,ABS))),"")</f>
        <v/>
      </c>
      <c r="EM144" s="115" t="str">
        <f>IFERROR(COUNTIF('A remplir'!EL144:EL157,1)/((COUNTIF('A remplir'!EL144:EL157,1)+COUNTIF('A remplir'!EL144:EL157,0)-COUNTIF('A remplir'!EL144:EL157,ABS))),"")</f>
        <v/>
      </c>
      <c r="EN144" s="115" t="str">
        <f>IFERROR(COUNTIF('A remplir'!EM144:EM157,1)/((COUNTIF('A remplir'!EM144:EM157,1)+COUNTIF('A remplir'!EM144:EM157,0)-COUNTIF('A remplir'!EM144:EM157,ABS))),"")</f>
        <v/>
      </c>
      <c r="EO144" s="115" t="str">
        <f>IFERROR(COUNTIF('A remplir'!EN144:EN157,1)/((COUNTIF('A remplir'!EN144:EN157,1)+COUNTIF('A remplir'!EN144:EN157,0)-COUNTIF('A remplir'!EN144:EN157,ABS))),"")</f>
        <v/>
      </c>
      <c r="EP144" s="115" t="str">
        <f>IFERROR(COUNTIF('A remplir'!EO144:EO157,1)/((COUNTIF('A remplir'!EO144:EO157,1)+COUNTIF('A remplir'!EO144:EO157,0)-COUNTIF('A remplir'!EO144:EO157,ABS))),"")</f>
        <v/>
      </c>
      <c r="EQ144" s="115" t="str">
        <f>IFERROR(COUNTIF('A remplir'!EP144:EP157,1)/((COUNTIF('A remplir'!EP144:EP157,1)+COUNTIF('A remplir'!EP144:EP157,0)-COUNTIF('A remplir'!EP144:EP157,ABS))),"")</f>
        <v/>
      </c>
      <c r="ER144" s="115" t="str">
        <f>IFERROR(COUNTIF('A remplir'!EQ144:EQ157,1)/((COUNTIF('A remplir'!EQ144:EQ157,1)+COUNTIF('A remplir'!EQ144:EQ157,0)-COUNTIF('A remplir'!EQ144:EQ157,ABS))),"")</f>
        <v/>
      </c>
      <c r="ES144" s="115" t="str">
        <f>IFERROR(COUNTIF('A remplir'!ER144:ER157,1)/((COUNTIF('A remplir'!ER144:ER157,1)+COUNTIF('A remplir'!ER144:ER157,0)-COUNTIF('A remplir'!ER144:ER157,ABS))),"")</f>
        <v/>
      </c>
      <c r="ET144" s="115" t="str">
        <f>IFERROR(COUNTIF('A remplir'!ES144:ES157,1)/((COUNTIF('A remplir'!ES144:ES157,1)+COUNTIF('A remplir'!ES144:ES157,0)-COUNTIF('A remplir'!ES144:ES157,ABS))),"")</f>
        <v/>
      </c>
      <c r="EU144" s="115" t="str">
        <f>IFERROR(COUNTIF('A remplir'!ET144:ET157,1)/((COUNTIF('A remplir'!ET144:ET157,1)+COUNTIF('A remplir'!ET144:ET157,0)-COUNTIF('A remplir'!ET144:ET157,ABS))),"")</f>
        <v/>
      </c>
      <c r="EV144" s="115" t="str">
        <f>IFERROR(COUNTIF('A remplir'!EU144:EU157,1)/((COUNTIF('A remplir'!EU144:EU157,1)+COUNTIF('A remplir'!EU144:EU157,0)-COUNTIF('A remplir'!EU144:EU157,ABS))),"")</f>
        <v/>
      </c>
      <c r="EW144" s="115" t="str">
        <f>IFERROR(COUNTIF('A remplir'!EV144:EV157,1)/((COUNTIF('A remplir'!EV144:EV157,1)+COUNTIF('A remplir'!EV144:EV157,0)-COUNTIF('A remplir'!EV144:EV157,ABS))),"")</f>
        <v/>
      </c>
      <c r="EX144" s="115" t="str">
        <f>IFERROR(COUNTIF('A remplir'!EW144:EW157,1)/((COUNTIF('A remplir'!EW144:EW157,1)+COUNTIF('A remplir'!EW144:EW157,0)-COUNTIF('A remplir'!EW144:EW157,ABS))),"")</f>
        <v/>
      </c>
      <c r="EY144" s="115" t="str">
        <f>IFERROR(COUNTIF('A remplir'!EX144:EX157,1)/((COUNTIF('A remplir'!EX144:EX157,1)+COUNTIF('A remplir'!EX144:EX157,0)-COUNTIF('A remplir'!EX144:EX157,ABS))),"")</f>
        <v/>
      </c>
      <c r="EZ144" s="115" t="str">
        <f>IFERROR(COUNTIF('A remplir'!EY144:EY157,1)/((COUNTIF('A remplir'!EY144:EY157,1)+COUNTIF('A remplir'!EY144:EY157,0)-COUNTIF('A remplir'!EY144:EY157,ABS))),"")</f>
        <v/>
      </c>
      <c r="FA144" s="115" t="str">
        <f>IFERROR(COUNTIF('A remplir'!EZ144:EZ157,1)/((COUNTIF('A remplir'!EZ144:EZ157,1)+COUNTIF('A remplir'!EZ144:EZ157,0)-COUNTIF('A remplir'!EZ144:EZ157,ABS))),"")</f>
        <v/>
      </c>
      <c r="FB144" s="115" t="str">
        <f>IFERROR(COUNTIF('A remplir'!FA144:FA157,1)/((COUNTIF('A remplir'!FA144:FA157,1)+COUNTIF('A remplir'!FA144:FA157,0)-COUNTIF('A remplir'!FA144:FA157,ABS))),"")</f>
        <v/>
      </c>
      <c r="FC144" s="115" t="str">
        <f>IFERROR(COUNTIF('A remplir'!FB144:FB157,1)/((COUNTIF('A remplir'!FB144:FB157,1)+COUNTIF('A remplir'!FB144:FB157,0)-COUNTIF('A remplir'!FB144:FB157,ABS))),"")</f>
        <v/>
      </c>
      <c r="FD144" s="115" t="str">
        <f>IFERROR(COUNTIF('A remplir'!FC144:FC157,1)/((COUNTIF('A remplir'!FC144:FC157,1)+COUNTIF('A remplir'!FC144:FC157,0)-COUNTIF('A remplir'!FC144:FC157,ABS))),"")</f>
        <v/>
      </c>
      <c r="FE144" s="115" t="str">
        <f>IFERROR(COUNTIF('A remplir'!FD144:FD157,1)/((COUNTIF('A remplir'!FD144:FD157,1)+COUNTIF('A remplir'!FD144:FD157,0)-COUNTIF('A remplir'!FD144:FD157,ABS))),"")</f>
        <v/>
      </c>
      <c r="FF144" s="115" t="str">
        <f>IFERROR(COUNTIF('A remplir'!FE144:FE157,1)/((COUNTIF('A remplir'!FE144:FE157,1)+COUNTIF('A remplir'!FE144:FE157,0)-COUNTIF('A remplir'!FE144:FE157,ABS))),"")</f>
        <v/>
      </c>
      <c r="FG144" s="115" t="str">
        <f>IFERROR(COUNTIF('A remplir'!FF144:FF157,1)/((COUNTIF('A remplir'!FF144:FF157,1)+COUNTIF('A remplir'!FF144:FF157,0)-COUNTIF('A remplir'!FF144:FF157,ABS))),"")</f>
        <v/>
      </c>
      <c r="FH144" s="115" t="str">
        <f>IFERROR(COUNTIF('A remplir'!FG144:FG157,1)/((COUNTIF('A remplir'!FG144:FG157,1)+COUNTIF('A remplir'!FG144:FG157,0)-COUNTIF('A remplir'!FG144:FG157,ABS))),"")</f>
        <v/>
      </c>
      <c r="FI144" s="115" t="str">
        <f>IFERROR(COUNTIF('A remplir'!FH144:FH157,1)/((COUNTIF('A remplir'!FH144:FH157,1)+COUNTIF('A remplir'!FH144:FH157,0)-COUNTIF('A remplir'!FH144:FH157,ABS))),"")</f>
        <v/>
      </c>
      <c r="FJ144" s="115" t="str">
        <f>IFERROR(COUNTIF('A remplir'!FI144:FI157,1)/((COUNTIF('A remplir'!FI144:FI157,1)+COUNTIF('A remplir'!FI144:FI157,0)-COUNTIF('A remplir'!FI144:FI157,ABS))),"")</f>
        <v/>
      </c>
      <c r="FK144" s="115" t="str">
        <f>IFERROR(COUNTIF('A remplir'!FJ144:FJ157,1)/((COUNTIF('A remplir'!FJ144:FJ157,1)+COUNTIF('A remplir'!FJ144:FJ157,0)-COUNTIF('A remplir'!FJ144:FJ157,ABS))),"")</f>
        <v/>
      </c>
      <c r="FL144" s="115" t="str">
        <f>IFERROR(COUNTIF('A remplir'!FK144:FK157,1)/((COUNTIF('A remplir'!FK144:FK157,1)+COUNTIF('A remplir'!FK144:FK157,0)-COUNTIF('A remplir'!FK144:FK157,ABS))),"")</f>
        <v/>
      </c>
      <c r="FM144" s="115" t="str">
        <f>IFERROR(COUNTIF('A remplir'!FL144:FL157,1)/((COUNTIF('A remplir'!FL144:FL157,1)+COUNTIF('A remplir'!FL144:FL157,0)-COUNTIF('A remplir'!FL144:FL157,ABS))),"")</f>
        <v/>
      </c>
      <c r="FN144" s="115" t="str">
        <f>IFERROR(COUNTIF('A remplir'!FM144:FM157,1)/((COUNTIF('A remplir'!FM144:FM157,1)+COUNTIF('A remplir'!FM144:FM157,0)-COUNTIF('A remplir'!FM144:FM157,ABS))),"")</f>
        <v/>
      </c>
      <c r="FO144" s="115" t="str">
        <f>IFERROR(COUNTIF('A remplir'!FN144:FN157,1)/((COUNTIF('A remplir'!FN144:FN157,1)+COUNTIF('A remplir'!FN144:FN157,0)-COUNTIF('A remplir'!FN144:FN157,ABS))),"")</f>
        <v/>
      </c>
      <c r="FP144" s="115" t="str">
        <f>IFERROR(COUNTIF('A remplir'!FO144:FO157,1)/((COUNTIF('A remplir'!FO144:FO157,1)+COUNTIF('A remplir'!FO144:FO157,0)-COUNTIF('A remplir'!FO144:FO157,ABS))),"")</f>
        <v/>
      </c>
      <c r="FQ144" s="115" t="str">
        <f>IFERROR(COUNTIF('A remplir'!FP144:FP157,1)/((COUNTIF('A remplir'!FP144:FP157,1)+COUNTIF('A remplir'!FP144:FP157,0)-COUNTIF('A remplir'!FP144:FP157,ABS))),"")</f>
        <v/>
      </c>
      <c r="FR144" s="115" t="str">
        <f>IFERROR(COUNTIF('A remplir'!FQ144:FQ157,1)/((COUNTIF('A remplir'!FQ144:FQ157,1)+COUNTIF('A remplir'!FQ144:FQ157,0)-COUNTIF('A remplir'!FQ144:FQ157,ABS))),"")</f>
        <v/>
      </c>
      <c r="FS144" s="115" t="str">
        <f>IFERROR(COUNTIF('A remplir'!FR144:FR157,1)/((COUNTIF('A remplir'!FR144:FR157,1)+COUNTIF('A remplir'!FR144:FR157,0)-COUNTIF('A remplir'!FR144:FR157,ABS))),"")</f>
        <v/>
      </c>
      <c r="FT144" s="115" t="str">
        <f>IFERROR(COUNTIF('A remplir'!FS144:FS157,1)/((COUNTIF('A remplir'!FS144:FS157,1)+COUNTIF('A remplir'!FS144:FS157,0)-COUNTIF('A remplir'!FS144:FS157,ABS))),"")</f>
        <v/>
      </c>
      <c r="FU144" s="115" t="str">
        <f>IFERROR(COUNTIF('A remplir'!FT144:FT157,1)/((COUNTIF('A remplir'!FT144:FT157,1)+COUNTIF('A remplir'!FT144:FT157,0)-COUNTIF('A remplir'!FT144:FT157,ABS))),"")</f>
        <v/>
      </c>
      <c r="FV144" s="115" t="str">
        <f>IFERROR(COUNTIF('A remplir'!FU144:FU157,1)/((COUNTIF('A remplir'!FU144:FU157,1)+COUNTIF('A remplir'!FU144:FU157,0)-COUNTIF('A remplir'!FU144:FU157,ABS))),"")</f>
        <v/>
      </c>
      <c r="FW144" s="115" t="str">
        <f>IFERROR(COUNTIF('A remplir'!FV144:FV157,1)/((COUNTIF('A remplir'!FV144:FV157,1)+COUNTIF('A remplir'!FV144:FV157,0)-COUNTIF('A remplir'!FV144:FV157,ABS))),"")</f>
        <v/>
      </c>
      <c r="FX144" s="115" t="str">
        <f>IFERROR(COUNTIF('A remplir'!FW144:FW157,1)/((COUNTIF('A remplir'!FW144:FW157,1)+COUNTIF('A remplir'!FW144:FW157,0)-COUNTIF('A remplir'!FW144:FW157,ABS))),"")</f>
        <v/>
      </c>
      <c r="FY144" s="115" t="str">
        <f>IFERROR(COUNTIF('A remplir'!FX144:FX157,1)/((COUNTIF('A remplir'!FX144:FX157,1)+COUNTIF('A remplir'!FX144:FX157,0)-COUNTIF('A remplir'!FX144:FX157,ABS))),"")</f>
        <v/>
      </c>
      <c r="FZ144" s="115" t="str">
        <f>IFERROR(COUNTIF('A remplir'!FY144:FY157,1)/((COUNTIF('A remplir'!FY144:FY157,1)+COUNTIF('A remplir'!FY144:FY157,0)-COUNTIF('A remplir'!FY144:FY157,ABS))),"")</f>
        <v/>
      </c>
      <c r="GA144" s="115" t="str">
        <f>IFERROR(COUNTIF('A remplir'!FZ144:FZ157,1)/((COUNTIF('A remplir'!FZ144:FZ157,1)+COUNTIF('A remplir'!FZ144:FZ157,0)-COUNTIF('A remplir'!FZ144:FZ157,ABS))),"")</f>
        <v/>
      </c>
      <c r="GB144" s="115" t="str">
        <f>IFERROR(COUNTIF('A remplir'!GA144:GA157,1)/((COUNTIF('A remplir'!GA144:GA157,1)+COUNTIF('A remplir'!GA144:GA157,0)-COUNTIF('A remplir'!GA144:GA157,ABS))),"")</f>
        <v/>
      </c>
      <c r="GC144" s="115" t="str">
        <f>IFERROR(COUNTIF('A remplir'!GB144:GB157,1)/((COUNTIF('A remplir'!GB144:GB157,1)+COUNTIF('A remplir'!GB144:GB157,0)-COUNTIF('A remplir'!GB144:GB157,ABS))),"")</f>
        <v/>
      </c>
      <c r="GD144" s="115" t="str">
        <f>IFERROR(COUNTIF('A remplir'!GC144:GC157,1)/((COUNTIF('A remplir'!GC144:GC157,1)+COUNTIF('A remplir'!GC144:GC157,0)-COUNTIF('A remplir'!GC144:GC157,ABS))),"")</f>
        <v/>
      </c>
      <c r="GE144" s="115" t="str">
        <f>IFERROR(COUNTIF('A remplir'!GD144:GD157,1)/((COUNTIF('A remplir'!GD144:GD157,1)+COUNTIF('A remplir'!GD144:GD157,0)-COUNTIF('A remplir'!GD144:GD157,ABS))),"")</f>
        <v/>
      </c>
      <c r="GF144" s="115" t="str">
        <f>IFERROR(COUNTIF('A remplir'!GE144:GE157,1)/((COUNTIF('A remplir'!GE144:GE157,1)+COUNTIF('A remplir'!GE144:GE157,0)-COUNTIF('A remplir'!GE144:GE157,ABS))),"")</f>
        <v/>
      </c>
      <c r="GG144" s="115" t="str">
        <f>IFERROR(COUNTIF('A remplir'!GF144:GF157,1)/((COUNTIF('A remplir'!GF144:GF157,1)+COUNTIF('A remplir'!GF144:GF157,0)-COUNTIF('A remplir'!GF144:GF157,ABS))),"")</f>
        <v/>
      </c>
      <c r="GH144" s="115" t="str">
        <f>IFERROR(COUNTIF('A remplir'!GG144:GG157,1)/((COUNTIF('A remplir'!GG144:GG157,1)+COUNTIF('A remplir'!GG144:GG157,0)-COUNTIF('A remplir'!GG144:GG157,ABS))),"")</f>
        <v/>
      </c>
      <c r="GI144" s="115" t="str">
        <f>IFERROR(COUNTIF('A remplir'!GH144:GH157,1)/((COUNTIF('A remplir'!GH144:GH157,1)+COUNTIF('A remplir'!GH144:GH157,0)-COUNTIF('A remplir'!GH144:GH157,ABS))),"")</f>
        <v/>
      </c>
      <c r="GJ144" s="115" t="str">
        <f>IFERROR(COUNTIF('A remplir'!GI144:GI157,1)/((COUNTIF('A remplir'!GI144:GI157,1)+COUNTIF('A remplir'!GI144:GI157,0)-COUNTIF('A remplir'!GI144:GI157,ABS))),"")</f>
        <v/>
      </c>
      <c r="GK144" s="115" t="str">
        <f>IFERROR(COUNTIF('A remplir'!GJ144:GJ157,1)/((COUNTIF('A remplir'!GJ144:GJ157,1)+COUNTIF('A remplir'!GJ144:GJ157,0)-COUNTIF('A remplir'!GJ144:GJ157,ABS))),"")</f>
        <v/>
      </c>
      <c r="GL144" s="115" t="str">
        <f>IFERROR(COUNTIF('A remplir'!GK144:GK157,1)/((COUNTIF('A remplir'!GK144:GK157,1)+COUNTIF('A remplir'!GK144:GK157,0)-COUNTIF('A remplir'!GK144:GK157,ABS))),"")</f>
        <v/>
      </c>
      <c r="GM144" s="115" t="str">
        <f>IFERROR(COUNTIF('A remplir'!GL144:GL157,1)/((COUNTIF('A remplir'!GL144:GL157,1)+COUNTIF('A remplir'!GL144:GL157,0)-COUNTIF('A remplir'!GL144:GL157,ABS))),"")</f>
        <v/>
      </c>
      <c r="GN144" s="115" t="str">
        <f>IFERROR(COUNTIF('A remplir'!GM144:GM157,1)/((COUNTIF('A remplir'!GM144:GM157,1)+COUNTIF('A remplir'!GM144:GM157,0)-COUNTIF('A remplir'!GM144:GM157,ABS))),"")</f>
        <v/>
      </c>
      <c r="GO144" s="115" t="str">
        <f>IFERROR(COUNTIF('A remplir'!GN144:GN157,1)/((COUNTIF('A remplir'!GN144:GN157,1)+COUNTIF('A remplir'!GN144:GN157,0)-COUNTIF('A remplir'!GN144:GN157,ABS))),"")</f>
        <v/>
      </c>
      <c r="GP144" s="115" t="str">
        <f>IFERROR(COUNTIF('A remplir'!GO144:GO157,1)/((COUNTIF('A remplir'!GO144:GO157,1)+COUNTIF('A remplir'!GO144:GO157,0)-COUNTIF('A remplir'!GO144:GO157,ABS))),"")</f>
        <v/>
      </c>
      <c r="GQ144" s="115" t="str">
        <f>IFERROR(COUNTIF('A remplir'!GP144:GP157,1)/((COUNTIF('A remplir'!GP144:GP157,1)+COUNTIF('A remplir'!GP144:GP157,0)-COUNTIF('A remplir'!GP144:GP157,ABS))),"")</f>
        <v/>
      </c>
      <c r="GR144" s="115" t="str">
        <f>IFERROR(COUNTIF('A remplir'!GQ144:GQ157,1)/((COUNTIF('A remplir'!GQ144:GQ157,1)+COUNTIF('A remplir'!GQ144:GQ157,0)-COUNTIF('A remplir'!GQ144:GQ157,ABS))),"")</f>
        <v/>
      </c>
      <c r="GS144" s="115" t="str">
        <f>IFERROR(COUNTIF('A remplir'!GR144:GR157,1)/((COUNTIF('A remplir'!GR144:GR157,1)+COUNTIF('A remplir'!GR144:GR157,0)-COUNTIF('A remplir'!GR144:GR157,ABS))),"")</f>
        <v/>
      </c>
      <c r="GT144" s="115" t="str">
        <f>IFERROR(COUNTIF('A remplir'!GS144:GS157,1)/((COUNTIF('A remplir'!GS144:GS157,1)+COUNTIF('A remplir'!GS144:GS157,0)-COUNTIF('A remplir'!GS144:GS157,ABS))),"")</f>
        <v/>
      </c>
      <c r="GU144" s="115" t="str">
        <f>IFERROR(COUNTIF('A remplir'!GT144:GT157,1)/((COUNTIF('A remplir'!GT144:GT157,1)+COUNTIF('A remplir'!GT144:GT157,0)-COUNTIF('A remplir'!GT144:GT157,ABS))),"")</f>
        <v/>
      </c>
      <c r="GV144" s="115" t="str">
        <f>IFERROR(COUNTIF('A remplir'!GU144:GU157,1)/((COUNTIF('A remplir'!GU144:GU157,1)+COUNTIF('A remplir'!GU144:GU157,0)-COUNTIF('A remplir'!GU144:GU157,ABS))),"")</f>
        <v/>
      </c>
      <c r="GW144" s="115" t="str">
        <f>IFERROR(COUNTIF('A remplir'!GV144:GV157,1)/((COUNTIF('A remplir'!GV144:GV157,1)+COUNTIF('A remplir'!GV144:GV157,0)-COUNTIF('A remplir'!GV144:GV157,ABS))),"")</f>
        <v/>
      </c>
      <c r="GX144" s="115" t="str">
        <f>IFERROR(COUNTIF('A remplir'!GW144:GW157,1)/((COUNTIF('A remplir'!GW144:GW157,1)+COUNTIF('A remplir'!GW144:GW157,0)-COUNTIF('A remplir'!GW144:GW157,ABS))),"")</f>
        <v/>
      </c>
      <c r="GY144" s="115" t="str">
        <f>IFERROR(COUNTIF('A remplir'!GX144:GX157,1)/((COUNTIF('A remplir'!GX144:GX157,1)+COUNTIF('A remplir'!GX144:GX157,0)-COUNTIF('A remplir'!GX144:GX157,ABS))),"")</f>
        <v/>
      </c>
      <c r="GZ144" s="115" t="str">
        <f>IFERROR(COUNTIF('A remplir'!GY144:GY157,1)/((COUNTIF('A remplir'!GY144:GY157,1)+COUNTIF('A remplir'!GY144:GY157,0)-COUNTIF('A remplir'!GY144:GY157,ABS))),"")</f>
        <v/>
      </c>
      <c r="HA144" s="115" t="str">
        <f>IFERROR(COUNTIF('A remplir'!GZ144:GZ157,1)/((COUNTIF('A remplir'!GZ144:GZ157,1)+COUNTIF('A remplir'!GZ144:GZ157,0)-COUNTIF('A remplir'!GZ144:GZ157,ABS))),"")</f>
        <v/>
      </c>
      <c r="HB144" s="115" t="str">
        <f>IFERROR(COUNTIF('A remplir'!HA144:HA157,1)/((COUNTIF('A remplir'!HA144:HA157,1)+COUNTIF('A remplir'!HA144:HA157,0)-COUNTIF('A remplir'!HA144:HA157,ABS))),"")</f>
        <v/>
      </c>
      <c r="HC144" s="115" t="str">
        <f>IFERROR(COUNTIF('A remplir'!HB144:HB157,1)/((COUNTIF('A remplir'!HB144:HB157,1)+COUNTIF('A remplir'!HB144:HB157,0)-COUNTIF('A remplir'!HB144:HB157,ABS))),"")</f>
        <v/>
      </c>
      <c r="HD144" s="115" t="str">
        <f>IFERROR(COUNTIF('A remplir'!HC144:HC157,1)/((COUNTIF('A remplir'!HC144:HC157,1)+COUNTIF('A remplir'!HC144:HC157,0)-COUNTIF('A remplir'!HC144:HC157,ABS))),"")</f>
        <v/>
      </c>
      <c r="HE144" s="115" t="str">
        <f>IFERROR(COUNTIF('A remplir'!HD144:HD157,1)/((COUNTIF('A remplir'!HD144:HD157,1)+COUNTIF('A remplir'!HD144:HD157,0)-COUNTIF('A remplir'!HD144:HD157,ABS))),"")</f>
        <v/>
      </c>
      <c r="HF144" s="115" t="str">
        <f>IFERROR(COUNTIF('A remplir'!HE144:HE157,1)/((COUNTIF('A remplir'!HE144:HE157,1)+COUNTIF('A remplir'!HE144:HE157,0)-COUNTIF('A remplir'!HE144:HE157,ABS))),"")</f>
        <v/>
      </c>
      <c r="HG144" s="115" t="str">
        <f>IFERROR(COUNTIF('A remplir'!HF144:HF157,1)/((COUNTIF('A remplir'!HF144:HF157,1)+COUNTIF('A remplir'!HF144:HF157,0)-COUNTIF('A remplir'!HF144:HF157,ABS))),"")</f>
        <v/>
      </c>
      <c r="HH144" s="115" t="str">
        <f>IFERROR(COUNTIF('A remplir'!HG144:HG157,1)/((COUNTIF('A remplir'!HG144:HG157,1)+COUNTIF('A remplir'!HG144:HG157,0)-COUNTIF('A remplir'!HG144:HG157,ABS))),"")</f>
        <v/>
      </c>
      <c r="HI144" s="115" t="str">
        <f>IFERROR(COUNTIF('A remplir'!HH144:HH157,1)/((COUNTIF('A remplir'!HH144:HH157,1)+COUNTIF('A remplir'!HH144:HH157,0)-COUNTIF('A remplir'!HH144:HH157,ABS))),"")</f>
        <v/>
      </c>
      <c r="HJ144" s="115" t="str">
        <f>IFERROR(COUNTIF('A remplir'!HI144:HI157,1)/((COUNTIF('A remplir'!HI144:HI157,1)+COUNTIF('A remplir'!HI144:HI157,0)-COUNTIF('A remplir'!HI144:HI157,ABS))),"")</f>
        <v/>
      </c>
      <c r="HK144" s="115" t="str">
        <f>IFERROR(COUNTIF('A remplir'!HJ144:HJ157,1)/((COUNTIF('A remplir'!HJ144:HJ157,1)+COUNTIF('A remplir'!HJ144:HJ157,0)-COUNTIF('A remplir'!HJ144:HJ157,ABS))),"")</f>
        <v/>
      </c>
      <c r="HL144" s="115" t="str">
        <f>IFERROR(COUNTIF('A remplir'!HK144:HK157,1)/((COUNTIF('A remplir'!HK144:HK157,1)+COUNTIF('A remplir'!HK144:HK157,0)-COUNTIF('A remplir'!HK144:HK157,ABS))),"")</f>
        <v/>
      </c>
      <c r="HM144" s="115" t="str">
        <f>IFERROR(COUNTIF('A remplir'!HL144:HL157,1)/((COUNTIF('A remplir'!HL144:HL157,1)+COUNTIF('A remplir'!HL144:HL157,0)-COUNTIF('A remplir'!HL144:HL157,ABS))),"")</f>
        <v/>
      </c>
      <c r="HN144" s="115" t="str">
        <f>IFERROR(COUNTIF('A remplir'!HM144:HM157,1)/((COUNTIF('A remplir'!HM144:HM157,1)+COUNTIF('A remplir'!HM144:HM157,0)-COUNTIF('A remplir'!HM144:HM157,ABS))),"")</f>
        <v/>
      </c>
      <c r="HO144" s="115" t="str">
        <f>IFERROR(COUNTIF('A remplir'!HN144:HN157,1)/((COUNTIF('A remplir'!HN144:HN157,1)+COUNTIF('A remplir'!HN144:HN157,0)-COUNTIF('A remplir'!HN144:HN157,ABS))),"")</f>
        <v/>
      </c>
      <c r="HP144" s="115" t="str">
        <f>IFERROR(COUNTIF('A remplir'!HO144:HO157,1)/((COUNTIF('A remplir'!HO144:HO157,1)+COUNTIF('A remplir'!HO144:HO157,0)-COUNTIF('A remplir'!HO144:HO157,ABS))),"")</f>
        <v/>
      </c>
      <c r="HQ144" s="115" t="str">
        <f>IFERROR(COUNTIF('A remplir'!HP144:HP157,1)/((COUNTIF('A remplir'!HP144:HP157,1)+COUNTIF('A remplir'!HP144:HP157,0)-COUNTIF('A remplir'!HP144:HP157,ABS))),"")</f>
        <v/>
      </c>
      <c r="HR144" s="115" t="str">
        <f>IFERROR(COUNTIF('A remplir'!HQ144:HQ157,1)/((COUNTIF('A remplir'!HQ144:HQ157,1)+COUNTIF('A remplir'!HQ144:HQ157,0)-COUNTIF('A remplir'!HQ144:HQ157,ABS))),"")</f>
        <v/>
      </c>
      <c r="HS144" s="115" t="str">
        <f>IFERROR(COUNTIF('A remplir'!HR144:HR157,1)/((COUNTIF('A remplir'!HR144:HR157,1)+COUNTIF('A remplir'!HR144:HR157,0)-COUNTIF('A remplir'!HR144:HR157,ABS))),"")</f>
        <v/>
      </c>
      <c r="HT144" s="115" t="str">
        <f>IFERROR(COUNTIF('A remplir'!HS144:HS157,1)/((COUNTIF('A remplir'!HS144:HS157,1)+COUNTIF('A remplir'!HS144:HS157,0)-COUNTIF('A remplir'!HS144:HS157,ABS))),"")</f>
        <v/>
      </c>
      <c r="HU144" s="115" t="str">
        <f>IFERROR(COUNTIF('A remplir'!HT144:HT157,1)/((COUNTIF('A remplir'!HT144:HT157,1)+COUNTIF('A remplir'!HT144:HT157,0)-COUNTIF('A remplir'!HT144:HT157,ABS))),"")</f>
        <v/>
      </c>
      <c r="HV144" s="115" t="str">
        <f>IFERROR(COUNTIF('A remplir'!HU144:HU157,1)/((COUNTIF('A remplir'!HU144:HU157,1)+COUNTIF('A remplir'!HU144:HU157,0)-COUNTIF('A remplir'!HU144:HU157,ABS))),"")</f>
        <v/>
      </c>
      <c r="HW144" s="115" t="str">
        <f>IFERROR(COUNTIF('A remplir'!HV144:HV157,1)/((COUNTIF('A remplir'!HV144:HV157,1)+COUNTIF('A remplir'!HV144:HV157,0)-COUNTIF('A remplir'!HV144:HV157,ABS))),"")</f>
        <v/>
      </c>
      <c r="HX144" s="115" t="str">
        <f>IFERROR(COUNTIF('A remplir'!HW144:HW157,1)/((COUNTIF('A remplir'!HW144:HW157,1)+COUNTIF('A remplir'!HW144:HW157,0)-COUNTIF('A remplir'!HW144:HW157,ABS))),"")</f>
        <v/>
      </c>
      <c r="HY144" s="115" t="str">
        <f>IFERROR(COUNTIF('A remplir'!HX144:HX157,1)/((COUNTIF('A remplir'!HX144:HX157,1)+COUNTIF('A remplir'!HX144:HX157,0)-COUNTIF('A remplir'!HX144:HX157,ABS))),"")</f>
        <v/>
      </c>
      <c r="HZ144" s="115" t="str">
        <f>IFERROR(COUNTIF('A remplir'!HY144:HY157,1)/((COUNTIF('A remplir'!HY144:HY157,1)+COUNTIF('A remplir'!HY144:HY157,0)-COUNTIF('A remplir'!HY144:HY157,ABS))),"")</f>
        <v/>
      </c>
      <c r="IA144" s="115" t="str">
        <f>IFERROR(COUNTIF('A remplir'!HZ144:HZ157,1)/((COUNTIF('A remplir'!HZ144:HZ157,1)+COUNTIF('A remplir'!HZ144:HZ157,0)-COUNTIF('A remplir'!HZ144:HZ157,ABS))),"")</f>
        <v/>
      </c>
      <c r="IB144" s="115" t="str">
        <f>IFERROR(COUNTIF('A remplir'!IA144:IA157,1)/((COUNTIF('A remplir'!IA144:IA157,1)+COUNTIF('A remplir'!IA144:IA157,0)-COUNTIF('A remplir'!IA144:IA157,ABS))),"")</f>
        <v/>
      </c>
      <c r="IC144" s="115" t="str">
        <f>IFERROR(COUNTIF('A remplir'!IB144:IB157,1)/((COUNTIF('A remplir'!IB144:IB157,1)+COUNTIF('A remplir'!IB144:IB157,0)-COUNTIF('A remplir'!IB144:IB157,ABS))),"")</f>
        <v/>
      </c>
      <c r="ID144" s="115" t="str">
        <f>IFERROR(COUNTIF('A remplir'!IC144:IC157,1)/((COUNTIF('A remplir'!IC144:IC157,1)+COUNTIF('A remplir'!IC144:IC157,0)-COUNTIF('A remplir'!IC144:IC157,ABS))),"")</f>
        <v/>
      </c>
      <c r="IE144" s="115" t="str">
        <f>IFERROR(COUNTIF('A remplir'!ID144:ID157,1)/((COUNTIF('A remplir'!ID144:ID157,1)+COUNTIF('A remplir'!ID144:ID157,0)-COUNTIF('A remplir'!ID144:ID157,ABS))),"")</f>
        <v/>
      </c>
      <c r="IF144" s="115" t="str">
        <f>IFERROR(COUNTIF('A remplir'!IE144:IE157,1)/((COUNTIF('A remplir'!IE144:IE157,1)+COUNTIF('A remplir'!IE144:IE157,0)-COUNTIF('A remplir'!IE144:IE157,ABS))),"")</f>
        <v/>
      </c>
      <c r="IG144" s="115" t="str">
        <f>IFERROR(COUNTIF('A remplir'!IF144:IF157,1)/((COUNTIF('A remplir'!IF144:IF157,1)+COUNTIF('A remplir'!IF144:IF157,0)-COUNTIF('A remplir'!IF144:IF157,ABS))),"")</f>
        <v/>
      </c>
      <c r="IH144" s="115" t="str">
        <f>IFERROR(COUNTIF('A remplir'!IG144:IG157,1)/((COUNTIF('A remplir'!IG144:IG157,1)+COUNTIF('A remplir'!IG144:IG157,0)-COUNTIF('A remplir'!IG144:IG157,ABS))),"")</f>
        <v/>
      </c>
      <c r="II144" s="115" t="str">
        <f>IFERROR(COUNTIF('A remplir'!IH144:IH157,1)/((COUNTIF('A remplir'!IH144:IH157,1)+COUNTIF('A remplir'!IH144:IH157,0)-COUNTIF('A remplir'!IH144:IH157,ABS))),"")</f>
        <v/>
      </c>
      <c r="IJ144" s="115" t="str">
        <f>IFERROR(COUNTIF('A remplir'!II144:II157,1)/((COUNTIF('A remplir'!II144:II157,1)+COUNTIF('A remplir'!II144:II157,0)-COUNTIF('A remplir'!II144:II157,ABS))),"")</f>
        <v/>
      </c>
      <c r="IK144" s="115" t="str">
        <f>IFERROR(COUNTIF('A remplir'!IJ144:IJ157,1)/((COUNTIF('A remplir'!IJ144:IJ157,1)+COUNTIF('A remplir'!IJ144:IJ157,0)-COUNTIF('A remplir'!IJ144:IJ157,ABS))),"")</f>
        <v/>
      </c>
      <c r="IL144" s="115" t="str">
        <f>IFERROR(COUNTIF('A remplir'!IK144:IK157,1)/((COUNTIF('A remplir'!IK144:IK157,1)+COUNTIF('A remplir'!IK144:IK157,0)-COUNTIF('A remplir'!IK144:IK157,ABS))),"")</f>
        <v/>
      </c>
      <c r="IM144" s="115" t="str">
        <f>IFERROR(COUNTIF('A remplir'!IL144:IL157,1)/((COUNTIF('A remplir'!IL144:IL157,1)+COUNTIF('A remplir'!IL144:IL157,0)-COUNTIF('A remplir'!IL144:IL157,ABS))),"")</f>
        <v/>
      </c>
      <c r="IN144" s="115" t="str">
        <f>IFERROR(COUNTIF('A remplir'!IM144:IM157,1)/((COUNTIF('A remplir'!IM144:IM157,1)+COUNTIF('A remplir'!IM144:IM157,0)-COUNTIF('A remplir'!IM144:IM157,ABS))),"")</f>
        <v/>
      </c>
      <c r="IO144" s="115" t="str">
        <f>IFERROR(COUNTIF('A remplir'!IN144:IN157,1)/((COUNTIF('A remplir'!IN144:IN157,1)+COUNTIF('A remplir'!IN144:IN157,0)-COUNTIF('A remplir'!IN144:IN157,ABS))),"")</f>
        <v/>
      </c>
      <c r="IP144" s="115" t="str">
        <f>IFERROR(COUNTIF('A remplir'!IO144:IO157,1)/((COUNTIF('A remplir'!IO144:IO157,1)+COUNTIF('A remplir'!IO144:IO157,0)-COUNTIF('A remplir'!IO144:IO157,ABS))),"")</f>
        <v/>
      </c>
      <c r="IQ144" s="115" t="str">
        <f>IFERROR(COUNTIF('A remplir'!IP144:IP157,1)/((COUNTIF('A remplir'!IP144:IP157,1)+COUNTIF('A remplir'!IP144:IP157,0)-COUNTIF('A remplir'!IP144:IP157,ABS))),"")</f>
        <v/>
      </c>
      <c r="IR144" s="115" t="str">
        <f>IFERROR(COUNTIF('A remplir'!IQ144:IQ157,1)/((COUNTIF('A remplir'!IQ144:IQ157,1)+COUNTIF('A remplir'!IQ144:IQ157,0)-COUNTIF('A remplir'!IQ144:IQ157,ABS))),"")</f>
        <v/>
      </c>
      <c r="IS144" s="115" t="str">
        <f>IFERROR(COUNTIF('A remplir'!IR144:IR157,1)/((COUNTIF('A remplir'!IR144:IR157,1)+COUNTIF('A remplir'!IR144:IR157,0)-COUNTIF('A remplir'!IR144:IR157,ABS))),"")</f>
        <v/>
      </c>
      <c r="IT144" s="115" t="str">
        <f>IFERROR(COUNTIF('A remplir'!IS144:IS157,1)/((COUNTIF('A remplir'!IS144:IS157,1)+COUNTIF('A remplir'!IS144:IS157,0)-COUNTIF('A remplir'!IS144:IS157,ABS))),"")</f>
        <v/>
      </c>
      <c r="IU144" s="115" t="str">
        <f>IFERROR(COUNTIF('A remplir'!IT144:IT157,1)/((COUNTIF('A remplir'!IT144:IT157,1)+COUNTIF('A remplir'!IT144:IT157,0)-COUNTIF('A remplir'!IT144:IT157,ABS))),"")</f>
        <v/>
      </c>
      <c r="IV144" s="115" t="str">
        <f>IFERROR(COUNTIF('A remplir'!IU144:IU157,1)/((COUNTIF('A remplir'!IU144:IU157,1)+COUNTIF('A remplir'!IU144:IU157,0)-COUNTIF('A remplir'!IU144:IU157,ABS))),"")</f>
        <v/>
      </c>
      <c r="IW144" s="115" t="str">
        <f>IFERROR(COUNTIF('A remplir'!IV144:IV157,1)/((COUNTIF('A remplir'!IV144:IV157,1)+COUNTIF('A remplir'!IV144:IV157,0)-COUNTIF('A remplir'!IV144:IV157,ABS))),"")</f>
        <v/>
      </c>
      <c r="IX144" s="115" t="str">
        <f>IFERROR(COUNTIF('A remplir'!IW144:IW157,1)/((COUNTIF('A remplir'!IW144:IW157,1)+COUNTIF('A remplir'!IW144:IW157,0)-COUNTIF('A remplir'!IW144:IW157,ABS))),"")</f>
        <v/>
      </c>
      <c r="IY144" s="115" t="str">
        <f>IFERROR(COUNTIF('A remplir'!IX144:IX157,1)/((COUNTIF('A remplir'!IX144:IX157,1)+COUNTIF('A remplir'!IX144:IX157,0)-COUNTIF('A remplir'!IX144:IX157,ABS))),"")</f>
        <v/>
      </c>
      <c r="IZ144" s="115" t="str">
        <f>IFERROR(COUNTIF('A remplir'!IY144:IY157,1)/((COUNTIF('A remplir'!IY144:IY157,1)+COUNTIF('A remplir'!IY144:IY157,0)-COUNTIF('A remplir'!IY144:IY157,ABS))),"")</f>
        <v/>
      </c>
      <c r="JA144" s="115" t="str">
        <f>IFERROR(COUNTIF('A remplir'!IZ144:IZ157,1)/((COUNTIF('A remplir'!IZ144:IZ157,1)+COUNTIF('A remplir'!IZ144:IZ157,0)-COUNTIF('A remplir'!IZ144:IZ157,ABS))),"")</f>
        <v/>
      </c>
      <c r="JB144" s="115" t="str">
        <f>IFERROR(COUNTIF('A remplir'!JA144:JA157,1)/((COUNTIF('A remplir'!JA144:JA157,1)+COUNTIF('A remplir'!JA144:JA157,0)-COUNTIF('A remplir'!JA144:JA157,ABS))),"")</f>
        <v/>
      </c>
      <c r="JC144" s="115" t="str">
        <f>IFERROR(COUNTIF('A remplir'!JB144:JB157,1)/((COUNTIF('A remplir'!JB144:JB157,1)+COUNTIF('A remplir'!JB144:JB157,0)-COUNTIF('A remplir'!JB144:JB157,ABS))),"")</f>
        <v/>
      </c>
      <c r="JD144" s="115" t="str">
        <f>IFERROR(COUNTIF('A remplir'!JC144:JC157,1)/((COUNTIF('A remplir'!JC144:JC157,1)+COUNTIF('A remplir'!JC144:JC157,0)-COUNTIF('A remplir'!JC144:JC157,ABS))),"")</f>
        <v/>
      </c>
      <c r="JE144" s="115" t="str">
        <f>IFERROR(COUNTIF('A remplir'!JD144:JD157,1)/((COUNTIF('A remplir'!JD144:JD157,1)+COUNTIF('A remplir'!JD144:JD157,0)-COUNTIF('A remplir'!JD144:JD157,ABS))),"")</f>
        <v/>
      </c>
      <c r="JF144" s="115" t="str">
        <f>IFERROR(COUNTIF('A remplir'!JE144:JE157,1)/((COUNTIF('A remplir'!JE144:JE157,1)+COUNTIF('A remplir'!JE144:JE157,0)-COUNTIF('A remplir'!JE144:JE157,ABS))),"")</f>
        <v/>
      </c>
      <c r="JG144" s="115" t="str">
        <f>IFERROR(COUNTIF('A remplir'!JF144:JF157,1)/((COUNTIF('A remplir'!JF144:JF157,1)+COUNTIF('A remplir'!JF144:JF157,0)-COUNTIF('A remplir'!JF144:JF157,ABS))),"")</f>
        <v/>
      </c>
      <c r="JH144" s="115" t="str">
        <f>IFERROR(COUNTIF('A remplir'!JG144:JG157,1)/((COUNTIF('A remplir'!JG144:JG157,1)+COUNTIF('A remplir'!JG144:JG157,0)-COUNTIF('A remplir'!JG144:JG157,ABS))),"")</f>
        <v/>
      </c>
      <c r="JI144" s="115" t="str">
        <f>IFERROR(COUNTIF('A remplir'!JH144:JH157,1)/((COUNTIF('A remplir'!JH144:JH157,1)+COUNTIF('A remplir'!JH144:JH157,0)-COUNTIF('A remplir'!JH144:JH157,ABS))),"")</f>
        <v/>
      </c>
      <c r="JJ144" s="115" t="str">
        <f>IFERROR(COUNTIF('A remplir'!JI144:JI157,1)/((COUNTIF('A remplir'!JI144:JI157,1)+COUNTIF('A remplir'!JI144:JI157,0)-COUNTIF('A remplir'!JI144:JI157,ABS))),"")</f>
        <v/>
      </c>
      <c r="JK144" s="115" t="str">
        <f>IFERROR(COUNTIF('A remplir'!JJ144:JJ157,1)/((COUNTIF('A remplir'!JJ144:JJ157,1)+COUNTIF('A remplir'!JJ144:JJ157,0)-COUNTIF('A remplir'!JJ144:JJ157,ABS))),"")</f>
        <v/>
      </c>
      <c r="JL144" s="115" t="str">
        <f>IFERROR(COUNTIF('A remplir'!JK144:JK157,1)/((COUNTIF('A remplir'!JK144:JK157,1)+COUNTIF('A remplir'!JK144:JK157,0)-COUNTIF('A remplir'!JK144:JK157,ABS))),"")</f>
        <v/>
      </c>
      <c r="JM144" s="115" t="str">
        <f>IFERROR(COUNTIF('A remplir'!JL144:JL157,1)/((COUNTIF('A remplir'!JL144:JL157,1)+COUNTIF('A remplir'!JL144:JL157,0)-COUNTIF('A remplir'!JL144:JL157,ABS))),"")</f>
        <v/>
      </c>
      <c r="JN144" s="115" t="str">
        <f>IFERROR(COUNTIF('A remplir'!JM144:JM157,1)/((COUNTIF('A remplir'!JM144:JM157,1)+COUNTIF('A remplir'!JM144:JM157,0)-COUNTIF('A remplir'!JM144:JM157,ABS))),"")</f>
        <v/>
      </c>
      <c r="JO144" s="115" t="str">
        <f>IFERROR(COUNTIF('A remplir'!JN144:JN157,1)/((COUNTIF('A remplir'!JN144:JN157,1)+COUNTIF('A remplir'!JN144:JN157,0)-COUNTIF('A remplir'!JN144:JN157,ABS))),"")</f>
        <v/>
      </c>
      <c r="JP144" s="115" t="str">
        <f>IFERROR(COUNTIF('A remplir'!JO144:JO157,1)/((COUNTIF('A remplir'!JO144:JO157,1)+COUNTIF('A remplir'!JO144:JO157,0)-COUNTIF('A remplir'!JO144:JO157,ABS))),"")</f>
        <v/>
      </c>
      <c r="JQ144" s="115" t="str">
        <f>IFERROR(COUNTIF('A remplir'!JP144:JP157,1)/((COUNTIF('A remplir'!JP144:JP157,1)+COUNTIF('A remplir'!JP144:JP157,0)-COUNTIF('A remplir'!JP144:JP157,ABS))),"")</f>
        <v/>
      </c>
      <c r="JR144" s="115" t="str">
        <f>IFERROR(COUNTIF('A remplir'!JQ144:JQ157,1)/((COUNTIF('A remplir'!JQ144:JQ157,1)+COUNTIF('A remplir'!JQ144:JQ157,0)-COUNTIF('A remplir'!JQ144:JQ157,ABS))),"")</f>
        <v/>
      </c>
      <c r="JS144" s="115" t="str">
        <f>IFERROR(COUNTIF('A remplir'!JR144:JR157,1)/((COUNTIF('A remplir'!JR144:JR157,1)+COUNTIF('A remplir'!JR144:JR157,0)-COUNTIF('A remplir'!JR144:JR157,ABS))),"")</f>
        <v/>
      </c>
      <c r="JT144" s="115" t="str">
        <f>IFERROR(COUNTIF('A remplir'!JS144:JS157,1)/((COUNTIF('A remplir'!JS144:JS157,1)+COUNTIF('A remplir'!JS144:JS157,0)-COUNTIF('A remplir'!JS144:JS157,ABS))),"")</f>
        <v/>
      </c>
      <c r="JU144" s="115" t="str">
        <f>IFERROR(COUNTIF('A remplir'!JT144:JT157,1)/((COUNTIF('A remplir'!JT144:JT157,1)+COUNTIF('A remplir'!JT144:JT157,0)-COUNTIF('A remplir'!JT144:JT157,ABS))),"")</f>
        <v/>
      </c>
      <c r="JV144" s="115" t="str">
        <f>IFERROR(COUNTIF('A remplir'!JU144:JU157,1)/((COUNTIF('A remplir'!JU144:JU157,1)+COUNTIF('A remplir'!JU144:JU157,0)-COUNTIF('A remplir'!JU144:JU157,ABS))),"")</f>
        <v/>
      </c>
      <c r="JW144" s="115" t="str">
        <f>IFERROR(COUNTIF('A remplir'!JV144:JV157,1)/((COUNTIF('A remplir'!JV144:JV157,1)+COUNTIF('A remplir'!JV144:JV157,0)-COUNTIF('A remplir'!JV144:JV157,ABS))),"")</f>
        <v/>
      </c>
      <c r="JX144" s="115" t="str">
        <f>IFERROR(COUNTIF('A remplir'!JW144:JW157,1)/((COUNTIF('A remplir'!JW144:JW157,1)+COUNTIF('A remplir'!JW144:JW157,0)-COUNTIF('A remplir'!JW144:JW157,ABS))),"")</f>
        <v/>
      </c>
      <c r="JY144" s="115" t="str">
        <f>IFERROR(COUNTIF('A remplir'!JX144:JX157,1)/((COUNTIF('A remplir'!JX144:JX157,1)+COUNTIF('A remplir'!JX144:JX157,0)-COUNTIF('A remplir'!JX144:JX157,ABS))),"")</f>
        <v/>
      </c>
      <c r="JZ144" s="115" t="str">
        <f>IFERROR(COUNTIF('A remplir'!JY144:JY157,1)/((COUNTIF('A remplir'!JY144:JY157,1)+COUNTIF('A remplir'!JY144:JY157,0)-COUNTIF('A remplir'!JY144:JY157,ABS))),"")</f>
        <v/>
      </c>
      <c r="KA144" s="115" t="str">
        <f>IFERROR(COUNTIF('A remplir'!JZ144:JZ157,1)/((COUNTIF('A remplir'!JZ144:JZ157,1)+COUNTIF('A remplir'!JZ144:JZ157,0)-COUNTIF('A remplir'!JZ144:JZ157,ABS))),"")</f>
        <v/>
      </c>
      <c r="KB144" s="115" t="str">
        <f>IFERROR(COUNTIF('A remplir'!KA144:KA157,1)/((COUNTIF('A remplir'!KA144:KA157,1)+COUNTIF('A remplir'!KA144:KA157,0)-COUNTIF('A remplir'!KA144:KA157,ABS))),"")</f>
        <v/>
      </c>
      <c r="KC144" s="115" t="str">
        <f>IFERROR(COUNTIF('A remplir'!KB144:KB157,1)/((COUNTIF('A remplir'!KB144:KB157,1)+COUNTIF('A remplir'!KB144:KB157,0)-COUNTIF('A remplir'!KB144:KB157,ABS))),"")</f>
        <v/>
      </c>
      <c r="KD144" s="115" t="str">
        <f>IFERROR(COUNTIF('A remplir'!KC144:KC157,1)/((COUNTIF('A remplir'!KC144:KC157,1)+COUNTIF('A remplir'!KC144:KC157,0)-COUNTIF('A remplir'!KC144:KC157,ABS))),"")</f>
        <v/>
      </c>
      <c r="KE144" s="115" t="str">
        <f>IFERROR(COUNTIF('A remplir'!KD144:KD157,1)/((COUNTIF('A remplir'!KD144:KD157,1)+COUNTIF('A remplir'!KD144:KD157,0)-COUNTIF('A remplir'!KD144:KD157,ABS))),"")</f>
        <v/>
      </c>
      <c r="KF144" s="115" t="str">
        <f>IFERROR(COUNTIF('A remplir'!KE144:KE157,1)/((COUNTIF('A remplir'!KE144:KE157,1)+COUNTIF('A remplir'!KE144:KE157,0)-COUNTIF('A remplir'!KE144:KE157,ABS))),"")</f>
        <v/>
      </c>
      <c r="KG144" s="115" t="str">
        <f>IFERROR(COUNTIF('A remplir'!KF144:KF157,1)/((COUNTIF('A remplir'!KF144:KF157,1)+COUNTIF('A remplir'!KF144:KF157,0)-COUNTIF('A remplir'!KF144:KF157,ABS))),"")</f>
        <v/>
      </c>
      <c r="KH144" s="115" t="str">
        <f>IFERROR(COUNTIF('A remplir'!KG144:KG157,1)/((COUNTIF('A remplir'!KG144:KG157,1)+COUNTIF('A remplir'!KG144:KG157,0)-COUNTIF('A remplir'!KG144:KG157,ABS))),"")</f>
        <v/>
      </c>
      <c r="KI144" s="115" t="str">
        <f>IFERROR(COUNTIF('A remplir'!KH144:KH157,1)/((COUNTIF('A remplir'!KH144:KH157,1)+COUNTIF('A remplir'!KH144:KH157,0)-COUNTIF('A remplir'!KH144:KH157,ABS))),"")</f>
        <v/>
      </c>
      <c r="KJ144" s="115" t="str">
        <f>IFERROR(COUNTIF('A remplir'!KI144:KI157,1)/((COUNTIF('A remplir'!KI144:KI157,1)+COUNTIF('A remplir'!KI144:KI157,0)-COUNTIF('A remplir'!KI144:KI157,ABS))),"")</f>
        <v/>
      </c>
      <c r="KK144" s="115" t="str">
        <f>IFERROR(COUNTIF('A remplir'!KJ144:KJ157,1)/((COUNTIF('A remplir'!KJ144:KJ157,1)+COUNTIF('A remplir'!KJ144:KJ157,0)-COUNTIF('A remplir'!KJ144:KJ157,ABS))),"")</f>
        <v/>
      </c>
      <c r="KL144" s="115" t="str">
        <f>IFERROR(COUNTIF('A remplir'!KK144:KK157,1)/((COUNTIF('A remplir'!KK144:KK157,1)+COUNTIF('A remplir'!KK144:KK157,0)-COUNTIF('A remplir'!KK144:KK157,ABS))),"")</f>
        <v/>
      </c>
      <c r="KM144" s="115" t="str">
        <f>IFERROR(COUNTIF('A remplir'!KL144:KL157,1)/((COUNTIF('A remplir'!KL144:KL157,1)+COUNTIF('A remplir'!KL144:KL157,0)-COUNTIF('A remplir'!KL144:KL157,ABS))),"")</f>
        <v/>
      </c>
      <c r="KN144" s="115" t="str">
        <f>IFERROR(COUNTIF('A remplir'!KM144:KM157,1)/((COUNTIF('A remplir'!KM144:KM157,1)+COUNTIF('A remplir'!KM144:KM157,0)-COUNTIF('A remplir'!KM144:KM157,ABS))),"")</f>
        <v/>
      </c>
      <c r="KO144" s="115" t="str">
        <f>IFERROR(COUNTIF('A remplir'!KN144:KN157,1)/((COUNTIF('A remplir'!KN144:KN157,1)+COUNTIF('A remplir'!KN144:KN157,0)-COUNTIF('A remplir'!KN144:KN157,ABS))),"")</f>
        <v/>
      </c>
      <c r="KP144" s="115" t="str">
        <f>IFERROR(COUNTIF('A remplir'!KO144:KO157,1)/((COUNTIF('A remplir'!KO144:KO157,1)+COUNTIF('A remplir'!KO144:KO157,0)-COUNTIF('A remplir'!KO144:KO157,ABS))),"")</f>
        <v/>
      </c>
      <c r="KQ144" s="115" t="str">
        <f>IFERROR(COUNTIF('A remplir'!KP144:KP157,1)/((COUNTIF('A remplir'!KP144:KP157,1)+COUNTIF('A remplir'!KP144:KP157,0)-COUNTIF('A remplir'!KP144:KP157,ABS))),"")</f>
        <v/>
      </c>
      <c r="KR144" s="115" t="str">
        <f>IFERROR(COUNTIF('A remplir'!KQ144:KQ157,1)/((COUNTIF('A remplir'!KQ144:KQ157,1)+COUNTIF('A remplir'!KQ144:KQ157,0)-COUNTIF('A remplir'!KQ144:KQ157,ABS))),"")</f>
        <v/>
      </c>
      <c r="KS144" s="115" t="str">
        <f>IFERROR(COUNTIF('A remplir'!KR144:KR157,1)/((COUNTIF('A remplir'!KR144:KR157,1)+COUNTIF('A remplir'!KR144:KR157,0)-COUNTIF('A remplir'!KR144:KR157,ABS))),"")</f>
        <v/>
      </c>
      <c r="KT144" s="115" t="str">
        <f>IFERROR(COUNTIF('A remplir'!KS144:KS157,1)/((COUNTIF('A remplir'!KS144:KS157,1)+COUNTIF('A remplir'!KS144:KS157,0)-COUNTIF('A remplir'!KS144:KS157,ABS))),"")</f>
        <v/>
      </c>
      <c r="KU144" s="115" t="str">
        <f>IFERROR(COUNTIF('A remplir'!KT144:KT157,1)/((COUNTIF('A remplir'!KT144:KT157,1)+COUNTIF('A remplir'!KT144:KT157,0)-COUNTIF('A remplir'!KT144:KT157,ABS))),"")</f>
        <v/>
      </c>
      <c r="KV144" s="115" t="str">
        <f>IFERROR(COUNTIF('A remplir'!KU144:KU157,1)/((COUNTIF('A remplir'!KU144:KU157,1)+COUNTIF('A remplir'!KU144:KU157,0)-COUNTIF('A remplir'!KU144:KU157,ABS))),"")</f>
        <v/>
      </c>
      <c r="KW144" s="115" t="str">
        <f>IFERROR(COUNTIF('A remplir'!KV144:KV157,1)/((COUNTIF('A remplir'!KV144:KV157,1)+COUNTIF('A remplir'!KV144:KV157,0)-COUNTIF('A remplir'!KV144:KV157,ABS))),"")</f>
        <v/>
      </c>
      <c r="KX144" s="115" t="str">
        <f>IFERROR(COUNTIF('A remplir'!KW144:KW157,1)/((COUNTIF('A remplir'!KW144:KW157,1)+COUNTIF('A remplir'!KW144:KW157,0)-COUNTIF('A remplir'!KW144:KW157,ABS))),"")</f>
        <v/>
      </c>
      <c r="KY144" s="115" t="str">
        <f>IFERROR(COUNTIF('A remplir'!KX144:KX157,1)/((COUNTIF('A remplir'!KX144:KX157,1)+COUNTIF('A remplir'!KX144:KX157,0)-COUNTIF('A remplir'!KX144:KX157,ABS))),"")</f>
        <v/>
      </c>
      <c r="KZ144" s="115" t="str">
        <f>IFERROR(COUNTIF('A remplir'!KY144:KY157,1)/((COUNTIF('A remplir'!KY144:KY157,1)+COUNTIF('A remplir'!KY144:KY157,0)-COUNTIF('A remplir'!KY144:KY157,ABS))),"")</f>
        <v/>
      </c>
      <c r="LA144" s="115" t="str">
        <f>IFERROR(COUNTIF('A remplir'!KZ144:KZ157,1)/((COUNTIF('A remplir'!KZ144:KZ157,1)+COUNTIF('A remplir'!KZ144:KZ157,0)-COUNTIF('A remplir'!KZ144:KZ157,ABS))),"")</f>
        <v/>
      </c>
      <c r="LB144" s="115" t="str">
        <f>IFERROR(COUNTIF('A remplir'!LA144:LA157,1)/((COUNTIF('A remplir'!LA144:LA157,1)+COUNTIF('A remplir'!LA144:LA157,0)-COUNTIF('A remplir'!LA144:LA157,ABS))),"")</f>
        <v/>
      </c>
      <c r="LC144" s="115" t="str">
        <f>IFERROR(COUNTIF('A remplir'!LB144:LB157,1)/((COUNTIF('A remplir'!LB144:LB157,1)+COUNTIF('A remplir'!LB144:LB157,0)-COUNTIF('A remplir'!LB144:LB157,ABS))),"")</f>
        <v/>
      </c>
      <c r="LD144" s="115" t="str">
        <f>IFERROR(COUNTIF('A remplir'!LC144:LC157,1)/((COUNTIF('A remplir'!LC144:LC157,1)+COUNTIF('A remplir'!LC144:LC157,0)-COUNTIF('A remplir'!LC144:LC157,ABS))),"")</f>
        <v/>
      </c>
      <c r="LE144" s="115" t="str">
        <f>IFERROR(COUNTIF('A remplir'!LD144:LD157,1)/((COUNTIF('A remplir'!LD144:LD157,1)+COUNTIF('A remplir'!LD144:LD157,0)-COUNTIF('A remplir'!LD144:LD157,ABS))),"")</f>
        <v/>
      </c>
      <c r="LF144" s="115" t="str">
        <f>IFERROR(COUNTIF('A remplir'!LE144:LE157,1)/((COUNTIF('A remplir'!LE144:LE157,1)+COUNTIF('A remplir'!LE144:LE157,0)-COUNTIF('A remplir'!LE144:LE157,ABS))),"")</f>
        <v/>
      </c>
      <c r="LG144" s="115" t="str">
        <f>IFERROR(COUNTIF('A remplir'!LF144:LF157,1)/((COUNTIF('A remplir'!LF144:LF157,1)+COUNTIF('A remplir'!LF144:LF157,0)-COUNTIF('A remplir'!LF144:LF157,ABS))),"")</f>
        <v/>
      </c>
      <c r="LH144" s="115" t="str">
        <f>IFERROR(COUNTIF('A remplir'!LG144:LG157,1)/((COUNTIF('A remplir'!LG144:LG157,1)+COUNTIF('A remplir'!LG144:LG157,0)-COUNTIF('A remplir'!LG144:LG157,ABS))),"")</f>
        <v/>
      </c>
      <c r="LI144" s="115" t="str">
        <f>IFERROR(COUNTIF('A remplir'!LH144:LH157,1)/((COUNTIF('A remplir'!LH144:LH157,1)+COUNTIF('A remplir'!LH144:LH157,0)-COUNTIF('A remplir'!LH144:LH157,ABS))),"")</f>
        <v/>
      </c>
      <c r="LJ144" s="115" t="str">
        <f>IFERROR(COUNTIF('A remplir'!LI144:LI157,1)/((COUNTIF('A remplir'!LI144:LI157,1)+COUNTIF('A remplir'!LI144:LI157,0)-COUNTIF('A remplir'!LI144:LI157,ABS))),"")</f>
        <v/>
      </c>
      <c r="LK144" s="115" t="str">
        <f>IFERROR(COUNTIF('A remplir'!LJ144:LJ157,1)/((COUNTIF('A remplir'!LJ144:LJ157,1)+COUNTIF('A remplir'!LJ144:LJ157,0)-COUNTIF('A remplir'!LJ144:LJ157,ABS))),"")</f>
        <v/>
      </c>
      <c r="LL144" s="115" t="str">
        <f>IFERROR(COUNTIF('A remplir'!LK144:LK157,1)/((COUNTIF('A remplir'!LK144:LK157,1)+COUNTIF('A remplir'!LK144:LK157,0)-COUNTIF('A remplir'!LK144:LK157,ABS))),"")</f>
        <v/>
      </c>
      <c r="LM144" s="115" t="str">
        <f>IFERROR(COUNTIF('A remplir'!LL144:LL157,1)/((COUNTIF('A remplir'!LL144:LL157,1)+COUNTIF('A remplir'!LL144:LL157,0)-COUNTIF('A remplir'!LL144:LL157,ABS))),"")</f>
        <v/>
      </c>
      <c r="LN144" s="115" t="str">
        <f>IFERROR(COUNTIF('A remplir'!LM144:LM157,1)/((COUNTIF('A remplir'!LM144:LM157,1)+COUNTIF('A remplir'!LM144:LM157,0)-COUNTIF('A remplir'!LM144:LM157,ABS))),"")</f>
        <v/>
      </c>
      <c r="LO144" s="115" t="str">
        <f>IFERROR(COUNTIF('A remplir'!LN144:LN157,1)/((COUNTIF('A remplir'!LN144:LN157,1)+COUNTIF('A remplir'!LN144:LN157,0)-COUNTIF('A remplir'!LN144:LN157,ABS))),"")</f>
        <v/>
      </c>
      <c r="LP144" s="115" t="str">
        <f>IFERROR(COUNTIF('A remplir'!LO144:LO157,1)/((COUNTIF('A remplir'!LO144:LO157,1)+COUNTIF('A remplir'!LO144:LO157,0)-COUNTIF('A remplir'!LO144:LO157,ABS))),"")</f>
        <v/>
      </c>
      <c r="LQ144" s="115" t="str">
        <f>IFERROR(COUNTIF('A remplir'!LP144:LP157,1)/((COUNTIF('A remplir'!LP144:LP157,1)+COUNTIF('A remplir'!LP144:LP157,0)-COUNTIF('A remplir'!LP144:LP157,ABS))),"")</f>
        <v/>
      </c>
      <c r="LR144" s="115" t="str">
        <f>IFERROR(COUNTIF('A remplir'!LQ144:LQ157,1)/((COUNTIF('A remplir'!LQ144:LQ157,1)+COUNTIF('A remplir'!LQ144:LQ157,0)-COUNTIF('A remplir'!LQ144:LQ157,ABS))),"")</f>
        <v/>
      </c>
      <c r="LS144" s="115" t="str">
        <f>IFERROR(COUNTIF('A remplir'!LR144:LR157,1)/((COUNTIF('A remplir'!LR144:LR157,1)+COUNTIF('A remplir'!LR144:LR157,0)-COUNTIF('A remplir'!LR144:LR157,ABS))),"")</f>
        <v/>
      </c>
      <c r="LT144" s="115" t="str">
        <f>IFERROR(COUNTIF('A remplir'!LS144:LS157,1)/((COUNTIF('A remplir'!LS144:LS157,1)+COUNTIF('A remplir'!LS144:LS157,0)-COUNTIF('A remplir'!LS144:LS157,ABS))),"")</f>
        <v/>
      </c>
      <c r="LU144" s="115" t="str">
        <f>IFERROR(COUNTIF('A remplir'!LT144:LT157,1)/((COUNTIF('A remplir'!LT144:LT157,1)+COUNTIF('A remplir'!LT144:LT157,0)-COUNTIF('A remplir'!LT144:LT157,ABS))),"")</f>
        <v/>
      </c>
      <c r="LV144" s="115" t="str">
        <f>IFERROR(COUNTIF('A remplir'!LU144:LU157,1)/((COUNTIF('A remplir'!LU144:LU157,1)+COUNTIF('A remplir'!LU144:LU157,0)-COUNTIF('A remplir'!LU144:LU157,ABS))),"")</f>
        <v/>
      </c>
      <c r="LW144" s="115" t="str">
        <f>IFERROR(COUNTIF('A remplir'!LV144:LV157,1)/((COUNTIF('A remplir'!LV144:LV157,1)+COUNTIF('A remplir'!LV144:LV157,0)-COUNTIF('A remplir'!LV144:LV157,ABS))),"")</f>
        <v/>
      </c>
      <c r="LX144" s="115" t="str">
        <f>IFERROR(COUNTIF('A remplir'!LW144:LW157,1)/((COUNTIF('A remplir'!LW144:LW157,1)+COUNTIF('A remplir'!LW144:LW157,0)-COUNTIF('A remplir'!LW144:LW157,ABS))),"")</f>
        <v/>
      </c>
      <c r="LY144" s="115" t="str">
        <f>IFERROR(COUNTIF('A remplir'!LX144:LX157,1)/((COUNTIF('A remplir'!LX144:LX157,1)+COUNTIF('A remplir'!LX144:LX157,0)-COUNTIF('A remplir'!LX144:LX157,ABS))),"")</f>
        <v/>
      </c>
      <c r="LZ144" s="115" t="str">
        <f>IFERROR(COUNTIF('A remplir'!LY144:LY157,1)/((COUNTIF('A remplir'!LY144:LY157,1)+COUNTIF('A remplir'!LY144:LY157,0)-COUNTIF('A remplir'!LY144:LY157,ABS))),"")</f>
        <v/>
      </c>
      <c r="MA144" s="115" t="str">
        <f>IFERROR(COUNTIF('A remplir'!LZ144:LZ157,1)/((COUNTIF('A remplir'!LZ144:LZ157,1)+COUNTIF('A remplir'!LZ144:LZ157,0)-COUNTIF('A remplir'!LZ144:LZ157,ABS))),"")</f>
        <v/>
      </c>
      <c r="MB144" s="115" t="str">
        <f>IFERROR(COUNTIF('A remplir'!MA144:MA157,1)/((COUNTIF('A remplir'!MA144:MA157,1)+COUNTIF('A remplir'!MA144:MA157,0)-COUNTIF('A remplir'!MA144:MA157,ABS))),"")</f>
        <v/>
      </c>
      <c r="MC144" s="115" t="str">
        <f>IFERROR(COUNTIF('A remplir'!MB144:MB157,1)/((COUNTIF('A remplir'!MB144:MB157,1)+COUNTIF('A remplir'!MB144:MB157,0)-COUNTIF('A remplir'!MB144:MB157,ABS))),"")</f>
        <v/>
      </c>
      <c r="MD144" s="115" t="str">
        <f>IFERROR(COUNTIF('A remplir'!MC144:MC157,1)/((COUNTIF('A remplir'!MC144:MC157,1)+COUNTIF('A remplir'!MC144:MC157,0)-COUNTIF('A remplir'!MC144:MC157,ABS))),"")</f>
        <v/>
      </c>
      <c r="ME144" s="115" t="str">
        <f>IFERROR(COUNTIF('A remplir'!MD144:MD157,1)/((COUNTIF('A remplir'!MD144:MD157,1)+COUNTIF('A remplir'!MD144:MD157,0)-COUNTIF('A remplir'!MD144:MD157,ABS))),"")</f>
        <v/>
      </c>
      <c r="MF144" s="115" t="str">
        <f>IFERROR(COUNTIF('A remplir'!ME144:ME157,1)/((COUNTIF('A remplir'!ME144:ME157,1)+COUNTIF('A remplir'!ME144:ME157,0)-COUNTIF('A remplir'!ME144:ME157,ABS))),"")</f>
        <v/>
      </c>
      <c r="MG144" s="115" t="str">
        <f>IFERROR(COUNTIF('A remplir'!MF144:MF157,1)/((COUNTIF('A remplir'!MF144:MF157,1)+COUNTIF('A remplir'!MF144:MF157,0)-COUNTIF('A remplir'!MF144:MF157,ABS))),"")</f>
        <v/>
      </c>
      <c r="MH144" s="115" t="str">
        <f>IFERROR(COUNTIF('A remplir'!MG144:MG157,1)/((COUNTIF('A remplir'!MG144:MG157,1)+COUNTIF('A remplir'!MG144:MG157,0)-COUNTIF('A remplir'!MG144:MG157,ABS))),"")</f>
        <v/>
      </c>
      <c r="MI144" s="115" t="str">
        <f>IFERROR(COUNTIF('A remplir'!MH144:MH157,1)/((COUNTIF('A remplir'!MH144:MH157,1)+COUNTIF('A remplir'!MH144:MH157,0)-COUNTIF('A remplir'!MH144:MH157,ABS))),"")</f>
        <v/>
      </c>
      <c r="MJ144" s="115" t="str">
        <f>IFERROR(COUNTIF('A remplir'!MI144:MI157,1)/((COUNTIF('A remplir'!MI144:MI157,1)+COUNTIF('A remplir'!MI144:MI157,0)-COUNTIF('A remplir'!MI144:MI157,ABS))),"")</f>
        <v/>
      </c>
      <c r="MK144" s="115" t="str">
        <f>IFERROR(COUNTIF('A remplir'!MJ144:MJ157,1)/((COUNTIF('A remplir'!MJ144:MJ157,1)+COUNTIF('A remplir'!MJ144:MJ157,0)-COUNTIF('A remplir'!MJ144:MJ157,ABS))),"")</f>
        <v/>
      </c>
      <c r="ML144" s="115" t="str">
        <f>IFERROR(COUNTIF('A remplir'!MK144:MK157,1)/((COUNTIF('A remplir'!MK144:MK157,1)+COUNTIF('A remplir'!MK144:MK157,0)-COUNTIF('A remplir'!MK144:MK157,ABS))),"")</f>
        <v/>
      </c>
      <c r="MM144" s="115" t="str">
        <f>IFERROR(COUNTIF('A remplir'!ML144:ML157,1)/((COUNTIF('A remplir'!ML144:ML157,1)+COUNTIF('A remplir'!ML144:ML157,0)-COUNTIF('A remplir'!ML144:ML157,ABS))),"")</f>
        <v/>
      </c>
      <c r="MN144" s="115" t="str">
        <f>IFERROR(COUNTIF('A remplir'!MM144:MM157,1)/((COUNTIF('A remplir'!MM144:MM157,1)+COUNTIF('A remplir'!MM144:MM157,0)-COUNTIF('A remplir'!MM144:MM157,ABS))),"")</f>
        <v/>
      </c>
      <c r="MO144" s="115" t="str">
        <f>IFERROR(COUNTIF('A remplir'!MN144:MN157,1)/((COUNTIF('A remplir'!MN144:MN157,1)+COUNTIF('A remplir'!MN144:MN157,0)-COUNTIF('A remplir'!MN144:MN157,ABS))),"")</f>
        <v/>
      </c>
      <c r="MP144" s="115" t="str">
        <f>IFERROR(COUNTIF('A remplir'!MO144:MO157,1)/((COUNTIF('A remplir'!MO144:MO157,1)+COUNTIF('A remplir'!MO144:MO157,0)-COUNTIF('A remplir'!MO144:MO157,ABS))),"")</f>
        <v/>
      </c>
      <c r="MQ144" s="115" t="str">
        <f>IFERROR(COUNTIF('A remplir'!MP144:MP157,1)/((COUNTIF('A remplir'!MP144:MP157,1)+COUNTIF('A remplir'!MP144:MP157,0)-COUNTIF('A remplir'!MP144:MP157,ABS))),"")</f>
        <v/>
      </c>
      <c r="MR144" s="115" t="str">
        <f>IFERROR(COUNTIF('A remplir'!MQ144:MQ157,1)/((COUNTIF('A remplir'!MQ144:MQ157,1)+COUNTIF('A remplir'!MQ144:MQ157,0)-COUNTIF('A remplir'!MQ144:MQ157,ABS))),"")</f>
        <v/>
      </c>
      <c r="MS144" s="115" t="str">
        <f>IFERROR(COUNTIF('A remplir'!MR144:MR157,1)/((COUNTIF('A remplir'!MR144:MR157,1)+COUNTIF('A remplir'!MR144:MR157,0)-COUNTIF('A remplir'!MR144:MR157,ABS))),"")</f>
        <v/>
      </c>
      <c r="MT144" s="115" t="str">
        <f>IFERROR(COUNTIF('A remplir'!MS144:MS157,1)/((COUNTIF('A remplir'!MS144:MS157,1)+COUNTIF('A remplir'!MS144:MS157,0)-COUNTIF('A remplir'!MS144:MS157,ABS))),"")</f>
        <v/>
      </c>
      <c r="MU144" s="115" t="str">
        <f>IFERROR(COUNTIF('A remplir'!MT144:MT157,1)/((COUNTIF('A remplir'!MT144:MT157,1)+COUNTIF('A remplir'!MT144:MT157,0)-COUNTIF('A remplir'!MT144:MT157,ABS))),"")</f>
        <v/>
      </c>
      <c r="MV144" s="115" t="str">
        <f>IFERROR(COUNTIF('A remplir'!MU144:MU157,1)/((COUNTIF('A remplir'!MU144:MU157,1)+COUNTIF('A remplir'!MU144:MU157,0)-COUNTIF('A remplir'!MU144:MU157,ABS))),"")</f>
        <v/>
      </c>
      <c r="MW144" s="115" t="str">
        <f>IFERROR(COUNTIF('A remplir'!MV144:MV157,1)/((COUNTIF('A remplir'!MV144:MV157,1)+COUNTIF('A remplir'!MV144:MV157,0)-COUNTIF('A remplir'!MV144:MV157,ABS))),"")</f>
        <v/>
      </c>
      <c r="MX144" s="115" t="str">
        <f>IFERROR(COUNTIF('A remplir'!MW144:MW157,1)/((COUNTIF('A remplir'!MW144:MW157,1)+COUNTIF('A remplir'!MW144:MW157,0)-COUNTIF('A remplir'!MW144:MW157,ABS))),"")</f>
        <v/>
      </c>
      <c r="MY144" s="115" t="str">
        <f>IFERROR(COUNTIF('A remplir'!MX144:MX157,1)/((COUNTIF('A remplir'!MX144:MX157,1)+COUNTIF('A remplir'!MX144:MX157,0)-COUNTIF('A remplir'!MX144:MX157,ABS))),"")</f>
        <v/>
      </c>
      <c r="MZ144" s="115" t="str">
        <f>IFERROR(COUNTIF('A remplir'!MY144:MY157,1)/((COUNTIF('A remplir'!MY144:MY157,1)+COUNTIF('A remplir'!MY144:MY157,0)-COUNTIF('A remplir'!MY144:MY157,ABS))),"")</f>
        <v/>
      </c>
      <c r="NA144" s="115" t="str">
        <f>IFERROR(COUNTIF('A remplir'!MZ144:MZ157,1)/((COUNTIF('A remplir'!MZ144:MZ157,1)+COUNTIF('A remplir'!MZ144:MZ157,0)-COUNTIF('A remplir'!MZ144:MZ157,ABS))),"")</f>
        <v/>
      </c>
      <c r="NB144" s="115" t="str">
        <f>IFERROR(COUNTIF('A remplir'!NA144:NA157,1)/((COUNTIF('A remplir'!NA144:NA157,1)+COUNTIF('A remplir'!NA144:NA157,0)-COUNTIF('A remplir'!NA144:NA157,ABS))),"")</f>
        <v/>
      </c>
      <c r="NC144" s="115" t="str">
        <f>IFERROR(COUNTIF('A remplir'!NB144:NB157,1)/((COUNTIF('A remplir'!NB144:NB157,1)+COUNTIF('A remplir'!NB144:NB157,0)-COUNTIF('A remplir'!NB144:NB157,ABS))),"")</f>
        <v/>
      </c>
      <c r="ND144" s="115" t="str">
        <f>IFERROR(COUNTIF('A remplir'!NC144:NC157,1)/((COUNTIF('A remplir'!NC144:NC157,1)+COUNTIF('A remplir'!NC144:NC157,0)-COUNTIF('A remplir'!NC144:NC157,ABS))),"")</f>
        <v/>
      </c>
      <c r="NE144" s="115" t="str">
        <f>IFERROR(COUNTIF('A remplir'!ND144:ND157,1)/((COUNTIF('A remplir'!ND144:ND157,1)+COUNTIF('A remplir'!ND144:ND157,0)-COUNTIF('A remplir'!ND144:ND157,ABS))),"")</f>
        <v/>
      </c>
      <c r="NF144" s="115" t="str">
        <f>IFERROR(COUNTIF('A remplir'!NE144:NE157,1)/((COUNTIF('A remplir'!NE144:NE157,1)+COUNTIF('A remplir'!NE144:NE157,0)-COUNTIF('A remplir'!NE144:NE157,ABS))),"")</f>
        <v/>
      </c>
      <c r="NG144" s="115" t="str">
        <f>IFERROR(COUNTIF('A remplir'!NF144:NF157,1)/((COUNTIF('A remplir'!NF144:NF157,1)+COUNTIF('A remplir'!NF144:NF157,0)-COUNTIF('A remplir'!NF144:NF157,ABS))),"")</f>
        <v/>
      </c>
      <c r="NH144" s="115" t="str">
        <f>IFERROR(COUNTIF('A remplir'!NG144:NG157,1)/((COUNTIF('A remplir'!NG144:NG157,1)+COUNTIF('A remplir'!NG144:NG157,0)-COUNTIF('A remplir'!NG144:NG157,ABS))),"")</f>
        <v/>
      </c>
      <c r="NI144" s="115" t="str">
        <f>IFERROR(COUNTIF('A remplir'!NH144:NH157,1)/((COUNTIF('A remplir'!NH144:NH157,1)+COUNTIF('A remplir'!NH144:NH157,0)-COUNTIF('A remplir'!NH144:NH157,ABS))),"")</f>
        <v/>
      </c>
      <c r="NJ144" s="115" t="str">
        <f>IFERROR(COUNTIF('A remplir'!NI144:NI157,1)/((COUNTIF('A remplir'!NI144:NI157,1)+COUNTIF('A remplir'!NI144:NI157,0)-COUNTIF('A remplir'!NI144:NI157,ABS))),"")</f>
        <v/>
      </c>
      <c r="NK144" s="115" t="str">
        <f>IFERROR(COUNTIF('A remplir'!NJ144:NJ157,1)/((COUNTIF('A remplir'!NJ144:NJ157,1)+COUNTIF('A remplir'!NJ144:NJ157,0)-COUNTIF('A remplir'!NJ144:NJ157,ABS))),"")</f>
        <v/>
      </c>
      <c r="NL144" s="115" t="str">
        <f>IFERROR(COUNTIF('A remplir'!NK144:NK157,1)/((COUNTIF('A remplir'!NK144:NK157,1)+COUNTIF('A remplir'!NK144:NK157,0)-COUNTIF('A remplir'!NK144:NK157,ABS))),"")</f>
        <v/>
      </c>
      <c r="NM144" s="115" t="str">
        <f>IFERROR(COUNTIF('A remplir'!NL144:NL157,1)/((COUNTIF('A remplir'!NL144:NL157,1)+COUNTIF('A remplir'!NL144:NL157,0)-COUNTIF('A remplir'!NL144:NL157,ABS))),"")</f>
        <v/>
      </c>
      <c r="NN144" s="115" t="str">
        <f>IFERROR(COUNTIF('A remplir'!NM144:NM157,1)/((COUNTIF('A remplir'!NM144:NM157,1)+COUNTIF('A remplir'!NM144:NM157,0)-COUNTIF('A remplir'!NM144:NM157,ABS))),"")</f>
        <v/>
      </c>
      <c r="NO144" s="115" t="str">
        <f>IFERROR(COUNTIF('A remplir'!NN144:NN157,1)/((COUNTIF('A remplir'!NN144:NN157,1)+COUNTIF('A remplir'!NN144:NN157,0)-COUNTIF('A remplir'!NN144:NN157,ABS))),"")</f>
        <v/>
      </c>
      <c r="NP144" s="115" t="str">
        <f>IFERROR(COUNTIF('A remplir'!NO144:NO157,1)/((COUNTIF('A remplir'!NO144:NO157,1)+COUNTIF('A remplir'!NO144:NO157,0)-COUNTIF('A remplir'!NO144:NO157,ABS))),"")</f>
        <v/>
      </c>
      <c r="NQ144" s="115" t="str">
        <f>IFERROR(COUNTIF('A remplir'!NP144:NP157,1)/((COUNTIF('A remplir'!NP144:NP157,1)+COUNTIF('A remplir'!NP144:NP157,0)-COUNTIF('A remplir'!NP144:NP157,ABS))),"")</f>
        <v/>
      </c>
      <c r="NR144" s="115" t="str">
        <f>IFERROR(COUNTIF('A remplir'!NQ144:NQ157,1)/((COUNTIF('A remplir'!NQ144:NQ157,1)+COUNTIF('A remplir'!NQ144:NQ157,0)-COUNTIF('A remplir'!NQ144:NQ157,ABS))),"")</f>
        <v/>
      </c>
      <c r="NS144" s="115" t="str">
        <f>IFERROR(COUNTIF('A remplir'!NR144:NR157,1)/((COUNTIF('A remplir'!NR144:NR157,1)+COUNTIF('A remplir'!NR144:NR157,0)-COUNTIF('A remplir'!NR144:NR157,ABS))),"")</f>
        <v/>
      </c>
      <c r="NT144" s="115" t="str">
        <f>IFERROR(COUNTIF('A remplir'!NS144:NS157,1)/((COUNTIF('A remplir'!NS144:NS157,1)+COUNTIF('A remplir'!NS144:NS157,0)-COUNTIF('A remplir'!NS144:NS157,ABS))),"")</f>
        <v/>
      </c>
      <c r="NU144" s="115" t="str">
        <f>IFERROR(COUNTIF('A remplir'!NT144:NT157,1)/((COUNTIF('A remplir'!NT144:NT157,1)+COUNTIF('A remplir'!NT144:NT157,0)-COUNTIF('A remplir'!NT144:NT157,ABS))),"")</f>
        <v/>
      </c>
      <c r="NV144" s="115" t="str">
        <f>IFERROR(COUNTIF('A remplir'!NU144:NU157,1)/((COUNTIF('A remplir'!NU144:NU157,1)+COUNTIF('A remplir'!NU144:NU157,0)-COUNTIF('A remplir'!NU144:NU157,ABS))),"")</f>
        <v/>
      </c>
      <c r="NW144" s="115" t="str">
        <f>IFERROR(COUNTIF('A remplir'!NV144:NV157,1)/((COUNTIF('A remplir'!NV144:NV157,1)+COUNTIF('A remplir'!NV144:NV157,0)-COUNTIF('A remplir'!NV144:NV157,ABS))),"")</f>
        <v/>
      </c>
      <c r="NX144" s="115" t="str">
        <f>IFERROR(COUNTIF('A remplir'!NW144:NW157,1)/((COUNTIF('A remplir'!NW144:NW157,1)+COUNTIF('A remplir'!NW144:NW157,0)-COUNTIF('A remplir'!NW144:NW157,ABS))),"")</f>
        <v/>
      </c>
      <c r="NY144" s="115" t="str">
        <f>IFERROR(COUNTIF('A remplir'!NX144:NX157,1)/((COUNTIF('A remplir'!NX144:NX157,1)+COUNTIF('A remplir'!NX144:NX157,0)-COUNTIF('A remplir'!NX144:NX157,ABS))),"")</f>
        <v/>
      </c>
      <c r="NZ144" s="115" t="str">
        <f>IFERROR(COUNTIF('A remplir'!NY144:NY157,1)/((COUNTIF('A remplir'!NY144:NY157,1)+COUNTIF('A remplir'!NY144:NY157,0)-COUNTIF('A remplir'!NY144:NY157,ABS))),"")</f>
        <v/>
      </c>
      <c r="OA144" s="115" t="str">
        <f>IFERROR(COUNTIF('A remplir'!NZ144:NZ157,1)/((COUNTIF('A remplir'!NZ144:NZ157,1)+COUNTIF('A remplir'!NZ144:NZ157,0)-COUNTIF('A remplir'!NZ144:NZ157,ABS))),"")</f>
        <v/>
      </c>
      <c r="OB144" s="115" t="str">
        <f>IFERROR(COUNTIF('A remplir'!OA144:OA157,1)/((COUNTIF('A remplir'!OA144:OA157,1)+COUNTIF('A remplir'!OA144:OA157,0)-COUNTIF('A remplir'!OA144:OA157,ABS))),"")</f>
        <v/>
      </c>
      <c r="OC144" s="115" t="str">
        <f>IFERROR(COUNTIF('A remplir'!OB144:OB157,1)/((COUNTIF('A remplir'!OB144:OB157,1)+COUNTIF('A remplir'!OB144:OB157,0)-COUNTIF('A remplir'!OB144:OB157,ABS))),"")</f>
        <v/>
      </c>
      <c r="OD144" s="115" t="str">
        <f>IFERROR(COUNTIF('A remplir'!OC144:OC157,1)/((COUNTIF('A remplir'!OC144:OC157,1)+COUNTIF('A remplir'!OC144:OC157,0)-COUNTIF('A remplir'!OC144:OC157,ABS))),"")</f>
        <v/>
      </c>
      <c r="OE144" s="115" t="str">
        <f>IFERROR(COUNTIF('A remplir'!OD144:OD157,1)/((COUNTIF('A remplir'!OD144:OD157,1)+COUNTIF('A remplir'!OD144:OD157,0)-COUNTIF('A remplir'!OD144:OD157,ABS))),"")</f>
        <v/>
      </c>
      <c r="OF144" s="115" t="str">
        <f>IFERROR(COUNTIF('A remplir'!OE144:OE157,1)/((COUNTIF('A remplir'!OE144:OE157,1)+COUNTIF('A remplir'!OE144:OE157,0)-COUNTIF('A remplir'!OE144:OE157,ABS))),"")</f>
        <v/>
      </c>
      <c r="OG144" s="115" t="str">
        <f>IFERROR(COUNTIF('A remplir'!OF144:OF157,1)/((COUNTIF('A remplir'!OF144:OF157,1)+COUNTIF('A remplir'!OF144:OF157,0)-COUNTIF('A remplir'!OF144:OF157,ABS))),"")</f>
        <v/>
      </c>
      <c r="OH144" s="115" t="str">
        <f>IFERROR(COUNTIF('A remplir'!OG144:OG157,1)/((COUNTIF('A remplir'!OG144:OG157,1)+COUNTIF('A remplir'!OG144:OG157,0)-COUNTIF('A remplir'!OG144:OG157,ABS))),"")</f>
        <v/>
      </c>
      <c r="OI144" s="115" t="str">
        <f>IFERROR(COUNTIF('A remplir'!OH144:OH157,1)/((COUNTIF('A remplir'!OH144:OH157,1)+COUNTIF('A remplir'!OH144:OH157,0)-COUNTIF('A remplir'!OH144:OH157,ABS))),"")</f>
        <v/>
      </c>
      <c r="OJ144" s="115" t="str">
        <f>IFERROR(COUNTIF('A remplir'!OI144:OI157,1)/((COUNTIF('A remplir'!OI144:OI157,1)+COUNTIF('A remplir'!OI144:OI157,0)-COUNTIF('A remplir'!OI144:OI157,ABS))),"")</f>
        <v/>
      </c>
      <c r="OK144" s="115" t="str">
        <f>IFERROR(COUNTIF('A remplir'!OJ144:OJ157,1)/((COUNTIF('A remplir'!OJ144:OJ157,1)+COUNTIF('A remplir'!OJ144:OJ157,0)-COUNTIF('A remplir'!OJ144:OJ157,ABS))),"")</f>
        <v/>
      </c>
      <c r="OL144" s="115" t="str">
        <f>IFERROR(COUNTIF('A remplir'!OK144:OK157,1)/((COUNTIF('A remplir'!OK144:OK157,1)+COUNTIF('A remplir'!OK144:OK157,0)-COUNTIF('A remplir'!OK144:OK157,ABS))),"")</f>
        <v/>
      </c>
      <c r="OM144" s="115" t="str">
        <f>IFERROR(COUNTIF('A remplir'!OL144:OL157,1)/((COUNTIF('A remplir'!OL144:OL157,1)+COUNTIF('A remplir'!OL144:OL157,0)-COUNTIF('A remplir'!OL144:OL157,ABS))),"")</f>
        <v/>
      </c>
      <c r="ON144" s="4"/>
      <c r="OO144" s="2"/>
      <c r="OP144" s="119"/>
      <c r="OQ144" s="5">
        <f>'A remplir'!C130</f>
        <v>0</v>
      </c>
      <c r="OR144" s="5">
        <f>'A remplir'!D130</f>
        <v>0</v>
      </c>
      <c r="OS144" s="5">
        <f>'A remplir'!E130</f>
        <v>1</v>
      </c>
      <c r="OT144" s="5">
        <f>'A remplir'!F130</f>
        <v>0</v>
      </c>
      <c r="OU144" s="5">
        <f>'A remplir'!G130</f>
        <v>0</v>
      </c>
      <c r="OV144" s="5">
        <f>'A remplir'!H130</f>
        <v>0</v>
      </c>
      <c r="OW144" s="5">
        <f>'A remplir'!I130</f>
        <v>0</v>
      </c>
      <c r="OX144" s="5">
        <f>'A remplir'!J130</f>
        <v>0</v>
      </c>
      <c r="OY144" s="5">
        <f>'A remplir'!K130</f>
        <v>0</v>
      </c>
      <c r="OZ144" s="5">
        <f>'A remplir'!L130</f>
        <v>0</v>
      </c>
      <c r="PA144" s="5">
        <f>'A remplir'!M130</f>
        <v>0</v>
      </c>
      <c r="PB144" s="5">
        <f>'A remplir'!N130</f>
        <v>0</v>
      </c>
      <c r="PC144" s="5">
        <f>'A remplir'!O130</f>
        <v>0</v>
      </c>
      <c r="PD144" s="5">
        <f>'A remplir'!P130</f>
        <v>0</v>
      </c>
      <c r="PE144" s="5">
        <f>'A remplir'!Q130</f>
        <v>0</v>
      </c>
      <c r="PF144" s="5">
        <f>'A remplir'!R130</f>
        <v>0</v>
      </c>
      <c r="PG144" s="5">
        <f>'A remplir'!S130</f>
        <v>0</v>
      </c>
      <c r="PH144" s="5">
        <f>'A remplir'!T130</f>
        <v>0</v>
      </c>
      <c r="PI144" s="5">
        <f>'A remplir'!U130</f>
        <v>0</v>
      </c>
      <c r="PJ144" s="5">
        <f>'A remplir'!V130</f>
        <v>0</v>
      </c>
      <c r="PK144" s="5">
        <f>'A remplir'!W130</f>
        <v>0</v>
      </c>
      <c r="PL144" s="5">
        <f>'A remplir'!X130</f>
        <v>0</v>
      </c>
      <c r="PM144" s="5">
        <f>'A remplir'!Y130</f>
        <v>0</v>
      </c>
      <c r="PN144" s="5">
        <f>'A remplir'!Z130</f>
        <v>0</v>
      </c>
      <c r="PO144" s="5">
        <f>'A remplir'!AA130</f>
        <v>0</v>
      </c>
      <c r="PP144" s="5">
        <f>'A remplir'!AB130</f>
        <v>0</v>
      </c>
      <c r="PQ144" s="5">
        <f>'A remplir'!AC130</f>
        <v>0</v>
      </c>
      <c r="PR144" s="5">
        <f>'A remplir'!AD130</f>
        <v>0</v>
      </c>
      <c r="PS144" s="5">
        <f>'A remplir'!AE130</f>
        <v>0</v>
      </c>
      <c r="PT144" s="5">
        <f>'A remplir'!AF130</f>
        <v>0</v>
      </c>
      <c r="PU144" s="5">
        <f>'A remplir'!AG130</f>
        <v>0</v>
      </c>
      <c r="PV144" s="5">
        <f>'A remplir'!AH130</f>
        <v>0</v>
      </c>
      <c r="PW144" s="5">
        <f>'A remplir'!AI130</f>
        <v>0</v>
      </c>
      <c r="PX144" s="5">
        <f>'A remplir'!AJ130</f>
        <v>0</v>
      </c>
      <c r="PY144" s="5">
        <f>'A remplir'!AK130</f>
        <v>0</v>
      </c>
      <c r="PZ144" s="5">
        <f>'A remplir'!AL130</f>
        <v>0</v>
      </c>
      <c r="QA144" s="5">
        <f>'A remplir'!AM130</f>
        <v>0</v>
      </c>
      <c r="QB144" s="5">
        <f>'A remplir'!AN130</f>
        <v>0</v>
      </c>
      <c r="QC144" s="5">
        <f>'A remplir'!AO130</f>
        <v>0</v>
      </c>
      <c r="QD144" s="5">
        <f>'A remplir'!AP130</f>
        <v>0</v>
      </c>
      <c r="QE144" s="5">
        <f>'A remplir'!AQ130</f>
        <v>0</v>
      </c>
      <c r="QF144" s="5">
        <f>'A remplir'!AR130</f>
        <v>0</v>
      </c>
      <c r="QG144" s="5">
        <f>'A remplir'!AS130</f>
        <v>0</v>
      </c>
      <c r="QH144" s="5">
        <f>'A remplir'!AT130</f>
        <v>0</v>
      </c>
      <c r="QI144" s="5">
        <f>'A remplir'!AU130</f>
        <v>0</v>
      </c>
      <c r="QJ144" s="5">
        <f>'A remplir'!AV130</f>
        <v>0</v>
      </c>
      <c r="QK144" s="5">
        <f>'A remplir'!AW130</f>
        <v>0</v>
      </c>
      <c r="QL144" s="5">
        <f>'A remplir'!AX130</f>
        <v>0</v>
      </c>
      <c r="QM144" s="5">
        <f>'A remplir'!AY130</f>
        <v>0</v>
      </c>
      <c r="QN144" s="5">
        <f>'A remplir'!AZ130</f>
        <v>0</v>
      </c>
      <c r="QO144" s="5">
        <f>'A remplir'!BA130</f>
        <v>0</v>
      </c>
      <c r="QP144" s="5">
        <f>'A remplir'!BB130</f>
        <v>0</v>
      </c>
      <c r="QQ144" s="5">
        <f>'A remplir'!BC130</f>
        <v>0</v>
      </c>
      <c r="QR144" s="5">
        <f>'A remplir'!BD130</f>
        <v>0</v>
      </c>
      <c r="QS144" s="5">
        <f>'A remplir'!BE130</f>
        <v>0</v>
      </c>
      <c r="QT144" s="5">
        <f>'A remplir'!BF130</f>
        <v>0</v>
      </c>
      <c r="QU144" s="5">
        <f>'A remplir'!BG130</f>
        <v>0</v>
      </c>
      <c r="QV144" s="5">
        <f>'A remplir'!BH130</f>
        <v>0</v>
      </c>
      <c r="QW144" s="5">
        <f>'A remplir'!BI130</f>
        <v>0</v>
      </c>
      <c r="QX144" s="5">
        <f>'A remplir'!BJ130</f>
        <v>0</v>
      </c>
      <c r="QY144" s="5">
        <f>'A remplir'!BK130</f>
        <v>0</v>
      </c>
      <c r="QZ144" s="5">
        <f>'A remplir'!BL130</f>
        <v>0</v>
      </c>
      <c r="RA144" s="5">
        <f>'A remplir'!BM130</f>
        <v>0</v>
      </c>
      <c r="RB144" s="5">
        <f>'A remplir'!BN130</f>
        <v>0</v>
      </c>
      <c r="RC144" s="5">
        <f>'A remplir'!BO130</f>
        <v>0</v>
      </c>
      <c r="RD144" s="5">
        <f>'A remplir'!BP130</f>
        <v>0</v>
      </c>
      <c r="RE144" s="5">
        <f>'A remplir'!BQ130</f>
        <v>0</v>
      </c>
      <c r="RF144" s="5">
        <f>'A remplir'!BR130</f>
        <v>0</v>
      </c>
      <c r="RG144" s="5">
        <f>'A remplir'!BS130</f>
        <v>0</v>
      </c>
      <c r="RH144" s="5">
        <f>'A remplir'!BT130</f>
        <v>0</v>
      </c>
      <c r="RI144" s="5">
        <f>'A remplir'!BU130</f>
        <v>0</v>
      </c>
      <c r="RJ144" s="5">
        <f>'A remplir'!BV130</f>
        <v>0</v>
      </c>
      <c r="RK144" s="5">
        <f>'A remplir'!BW130</f>
        <v>0</v>
      </c>
      <c r="RL144" s="5">
        <f>'A remplir'!BX130</f>
        <v>0</v>
      </c>
      <c r="RM144" s="5">
        <f>'A remplir'!BY130</f>
        <v>0</v>
      </c>
      <c r="RN144" s="5">
        <f>'A remplir'!BZ130</f>
        <v>0</v>
      </c>
      <c r="RO144" s="5">
        <f>'A remplir'!CA130</f>
        <v>0</v>
      </c>
      <c r="RP144" s="5">
        <f>'A remplir'!CB130</f>
        <v>0</v>
      </c>
      <c r="RQ144" s="5">
        <f>'A remplir'!CC130</f>
        <v>0</v>
      </c>
      <c r="RR144" s="5">
        <f>'A remplir'!CD130</f>
        <v>0</v>
      </c>
      <c r="RS144" s="5">
        <f>'A remplir'!CE130</f>
        <v>0</v>
      </c>
      <c r="RT144" s="5">
        <f>'A remplir'!CF130</f>
        <v>0</v>
      </c>
      <c r="RU144" s="5">
        <f>'A remplir'!CG130</f>
        <v>0</v>
      </c>
      <c r="RV144" s="5">
        <f>'A remplir'!CH130</f>
        <v>0</v>
      </c>
      <c r="RW144" s="5">
        <f>'A remplir'!CI130</f>
        <v>0</v>
      </c>
      <c r="RX144" s="5">
        <f>'A remplir'!CJ130</f>
        <v>0</v>
      </c>
      <c r="RY144" s="5">
        <f>'A remplir'!CK130</f>
        <v>0</v>
      </c>
      <c r="RZ144" s="5">
        <f>'A remplir'!CL130</f>
        <v>0</v>
      </c>
      <c r="SA144" s="5">
        <f>'A remplir'!CM130</f>
        <v>0</v>
      </c>
      <c r="SB144" s="5">
        <f>'A remplir'!CN130</f>
        <v>0</v>
      </c>
      <c r="SC144" s="5">
        <f>'A remplir'!CO130</f>
        <v>0</v>
      </c>
      <c r="SD144" s="5">
        <f>'A remplir'!CP130</f>
        <v>0</v>
      </c>
      <c r="SE144" s="5">
        <f>'A remplir'!CQ130</f>
        <v>0</v>
      </c>
      <c r="SF144" s="5">
        <f>'A remplir'!CR130</f>
        <v>0</v>
      </c>
      <c r="SG144" s="5">
        <f>'A remplir'!CS130</f>
        <v>0</v>
      </c>
      <c r="SH144" s="5">
        <f>'A remplir'!CT130</f>
        <v>0</v>
      </c>
      <c r="SI144" s="5">
        <f>'A remplir'!CU130</f>
        <v>0</v>
      </c>
      <c r="SJ144" s="5">
        <f>'A remplir'!CV130</f>
        <v>0</v>
      </c>
      <c r="SK144" s="5">
        <f>'A remplir'!CW130</f>
        <v>0</v>
      </c>
      <c r="SL144" s="5">
        <f>'A remplir'!CX130</f>
        <v>0</v>
      </c>
      <c r="SM144" s="5">
        <f>'A remplir'!CY130</f>
        <v>0</v>
      </c>
      <c r="SN144" s="5">
        <f>'A remplir'!CZ130</f>
        <v>0</v>
      </c>
      <c r="SO144" s="5">
        <f>'A remplir'!DA130</f>
        <v>0</v>
      </c>
      <c r="SP144" s="5">
        <f>'A remplir'!DB130</f>
        <v>0</v>
      </c>
      <c r="SQ144" s="5">
        <f>'A remplir'!DC130</f>
        <v>0</v>
      </c>
      <c r="SR144" s="5">
        <f>'A remplir'!DD130</f>
        <v>0</v>
      </c>
      <c r="SS144" s="5">
        <f>'A remplir'!DE130</f>
        <v>0</v>
      </c>
      <c r="ST144" s="5">
        <f>'A remplir'!DF130</f>
        <v>0</v>
      </c>
      <c r="SU144" s="5">
        <f>'A remplir'!DG130</f>
        <v>0</v>
      </c>
      <c r="SV144" s="5">
        <f>'A remplir'!DH130</f>
        <v>0</v>
      </c>
      <c r="SW144" s="5">
        <f>'A remplir'!DI130</f>
        <v>0</v>
      </c>
      <c r="SX144" s="5">
        <f>'A remplir'!DJ130</f>
        <v>0</v>
      </c>
      <c r="SY144" s="5">
        <f>'A remplir'!DK130</f>
        <v>0</v>
      </c>
      <c r="SZ144" s="5">
        <f>'A remplir'!DL130</f>
        <v>0</v>
      </c>
      <c r="TA144" s="5">
        <f>'A remplir'!DM130</f>
        <v>0</v>
      </c>
      <c r="TB144" s="5">
        <f>'A remplir'!DN130</f>
        <v>0</v>
      </c>
      <c r="TC144" s="5">
        <f>'A remplir'!DO130</f>
        <v>0</v>
      </c>
      <c r="TD144" s="5">
        <f>'A remplir'!DP130</f>
        <v>0</v>
      </c>
      <c r="TE144" s="5">
        <f>'A remplir'!DQ130</f>
        <v>0</v>
      </c>
      <c r="TF144" s="5">
        <f>'A remplir'!DR130</f>
        <v>0</v>
      </c>
      <c r="TG144" s="5">
        <f>'A remplir'!DS130</f>
        <v>0</v>
      </c>
      <c r="TH144" s="5">
        <f>'A remplir'!DT130</f>
        <v>0</v>
      </c>
      <c r="TI144" s="5">
        <f>'A remplir'!DU130</f>
        <v>0</v>
      </c>
      <c r="TJ144" s="5">
        <f>'A remplir'!DV130</f>
        <v>0</v>
      </c>
      <c r="TK144" s="5">
        <f>'A remplir'!DW130</f>
        <v>0</v>
      </c>
      <c r="TL144" s="5">
        <f>'A remplir'!DX130</f>
        <v>0</v>
      </c>
      <c r="TM144" s="5">
        <f>'A remplir'!DY130</f>
        <v>0</v>
      </c>
      <c r="TN144" s="5">
        <f>'A remplir'!DZ130</f>
        <v>0</v>
      </c>
      <c r="TO144" s="5">
        <f>'A remplir'!EA130</f>
        <v>0</v>
      </c>
      <c r="TP144" s="5">
        <f>'A remplir'!EB130</f>
        <v>0</v>
      </c>
      <c r="TQ144" s="5">
        <f>'A remplir'!EC130</f>
        <v>0</v>
      </c>
      <c r="TR144" s="5">
        <f>'A remplir'!ED130</f>
        <v>0</v>
      </c>
      <c r="TS144" s="5">
        <f>'A remplir'!EE130</f>
        <v>0</v>
      </c>
      <c r="TT144" s="5">
        <f>'A remplir'!EF130</f>
        <v>0</v>
      </c>
      <c r="TU144" s="5">
        <f>'A remplir'!EG130</f>
        <v>0</v>
      </c>
      <c r="TV144" s="5">
        <f>'A remplir'!EH130</f>
        <v>0</v>
      </c>
      <c r="TW144" s="5">
        <f>'A remplir'!EI130</f>
        <v>0</v>
      </c>
      <c r="TX144" s="5">
        <f>'A remplir'!EJ130</f>
        <v>0</v>
      </c>
      <c r="TY144" s="5">
        <f>'A remplir'!EK130</f>
        <v>0</v>
      </c>
      <c r="TZ144" s="5">
        <f>'A remplir'!EL130</f>
        <v>0</v>
      </c>
      <c r="UA144" s="5">
        <f>'A remplir'!EM130</f>
        <v>0</v>
      </c>
      <c r="UB144" s="5">
        <f>'A remplir'!EN130</f>
        <v>0</v>
      </c>
      <c r="UC144" s="5">
        <f>'A remplir'!EO130</f>
        <v>0</v>
      </c>
      <c r="UD144" s="5">
        <f>'A remplir'!EP130</f>
        <v>0</v>
      </c>
      <c r="UE144" s="5">
        <f>'A remplir'!EQ130</f>
        <v>0</v>
      </c>
      <c r="UF144" s="5">
        <f>'A remplir'!ER130</f>
        <v>0</v>
      </c>
      <c r="UG144" s="5">
        <f>'A remplir'!ES130</f>
        <v>0</v>
      </c>
      <c r="UH144" s="5">
        <f>'A remplir'!ET130</f>
        <v>0</v>
      </c>
      <c r="UI144" s="5">
        <f>'A remplir'!EU130</f>
        <v>0</v>
      </c>
      <c r="UJ144" s="5">
        <f>'A remplir'!EV130</f>
        <v>0</v>
      </c>
      <c r="UK144" s="5">
        <f>'A remplir'!EW130</f>
        <v>0</v>
      </c>
      <c r="UL144" s="5">
        <f>'A remplir'!EX130</f>
        <v>0</v>
      </c>
      <c r="UM144" s="5">
        <f>'A remplir'!EY130</f>
        <v>0</v>
      </c>
      <c r="UN144" s="5">
        <f>'A remplir'!EZ130</f>
        <v>0</v>
      </c>
      <c r="UO144" s="5">
        <f>'A remplir'!FA130</f>
        <v>0</v>
      </c>
      <c r="UP144" s="5">
        <f>'A remplir'!FB130</f>
        <v>0</v>
      </c>
      <c r="UQ144" s="5">
        <f>'A remplir'!FC130</f>
        <v>0</v>
      </c>
      <c r="UR144" s="5">
        <f>'A remplir'!FD130</f>
        <v>0</v>
      </c>
      <c r="US144" s="5">
        <f>'A remplir'!FE130</f>
        <v>0</v>
      </c>
      <c r="UT144" s="5">
        <f>'A remplir'!FF130</f>
        <v>0</v>
      </c>
      <c r="UU144" s="5">
        <f>'A remplir'!FG130</f>
        <v>0</v>
      </c>
      <c r="UV144" s="5">
        <f>'A remplir'!FH130</f>
        <v>0</v>
      </c>
      <c r="UW144" s="5">
        <f>'A remplir'!FI130</f>
        <v>0</v>
      </c>
      <c r="UX144" s="5">
        <f>'A remplir'!FJ130</f>
        <v>0</v>
      </c>
      <c r="UY144" s="5">
        <f>'A remplir'!FK130</f>
        <v>0</v>
      </c>
      <c r="UZ144" s="5">
        <f>'A remplir'!FL130</f>
        <v>0</v>
      </c>
      <c r="VA144" s="5">
        <f>'A remplir'!FM130</f>
        <v>0</v>
      </c>
      <c r="VB144" s="5">
        <f>'A remplir'!FN130</f>
        <v>0</v>
      </c>
      <c r="VC144" s="5">
        <f>'A remplir'!FO130</f>
        <v>0</v>
      </c>
      <c r="VD144" s="5">
        <f>'A remplir'!FP130</f>
        <v>0</v>
      </c>
      <c r="VE144" s="5">
        <f>'A remplir'!FQ130</f>
        <v>0</v>
      </c>
      <c r="VF144" s="5">
        <f>'A remplir'!FR130</f>
        <v>0</v>
      </c>
      <c r="VG144" s="5">
        <f>'A remplir'!FS130</f>
        <v>0</v>
      </c>
      <c r="VH144" s="5">
        <f>'A remplir'!FT130</f>
        <v>0</v>
      </c>
      <c r="VI144" s="5">
        <f>'A remplir'!FU130</f>
        <v>0</v>
      </c>
      <c r="VJ144" s="5">
        <f>'A remplir'!FV130</f>
        <v>0</v>
      </c>
      <c r="VK144" s="5">
        <f>'A remplir'!FW130</f>
        <v>0</v>
      </c>
      <c r="VL144" s="5">
        <f>'A remplir'!FX130</f>
        <v>0</v>
      </c>
      <c r="VM144" s="5">
        <f>'A remplir'!FY130</f>
        <v>0</v>
      </c>
      <c r="VN144" s="5">
        <f>'A remplir'!FZ130</f>
        <v>0</v>
      </c>
      <c r="VO144" s="5">
        <f>'A remplir'!GA130</f>
        <v>0</v>
      </c>
      <c r="VP144" s="5">
        <f>'A remplir'!GB130</f>
        <v>0</v>
      </c>
      <c r="VQ144" s="5">
        <f>'A remplir'!GC130</f>
        <v>0</v>
      </c>
      <c r="VR144" s="5">
        <f>'A remplir'!GD130</f>
        <v>0</v>
      </c>
      <c r="VS144" s="5">
        <f>'A remplir'!GE130</f>
        <v>0</v>
      </c>
      <c r="VT144" s="5">
        <f>'A remplir'!GF130</f>
        <v>0</v>
      </c>
      <c r="VU144" s="5">
        <f>'A remplir'!GG130</f>
        <v>0</v>
      </c>
      <c r="VV144" s="5">
        <f>'A remplir'!GH130</f>
        <v>0</v>
      </c>
      <c r="VW144" s="5">
        <f>'A remplir'!GI130</f>
        <v>0</v>
      </c>
      <c r="VX144" s="5">
        <f>'A remplir'!GJ130</f>
        <v>0</v>
      </c>
      <c r="VY144" s="5">
        <f>'A remplir'!GK130</f>
        <v>0</v>
      </c>
      <c r="VZ144" s="5">
        <f>'A remplir'!GL130</f>
        <v>0</v>
      </c>
      <c r="WA144" s="5">
        <f>'A remplir'!GM130</f>
        <v>0</v>
      </c>
      <c r="WB144" s="5">
        <f>'A remplir'!GN130</f>
        <v>0</v>
      </c>
      <c r="WC144" s="5">
        <f>'A remplir'!GO130</f>
        <v>0</v>
      </c>
      <c r="WD144" s="5">
        <f>'A remplir'!GP130</f>
        <v>0</v>
      </c>
      <c r="WE144" s="5">
        <f>'A remplir'!GQ130</f>
        <v>0</v>
      </c>
      <c r="WF144" s="5">
        <f>'A remplir'!GR130</f>
        <v>0</v>
      </c>
      <c r="WG144" s="5">
        <f>'A remplir'!GS130</f>
        <v>0</v>
      </c>
      <c r="WH144" s="5">
        <f>'A remplir'!GT130</f>
        <v>0</v>
      </c>
      <c r="WI144" s="5">
        <f>'A remplir'!GU130</f>
        <v>0</v>
      </c>
      <c r="WJ144" s="5">
        <f>'A remplir'!GV130</f>
        <v>0</v>
      </c>
      <c r="WK144" s="5">
        <f>'A remplir'!GW130</f>
        <v>0</v>
      </c>
      <c r="WL144" s="5">
        <f>'A remplir'!GX130</f>
        <v>0</v>
      </c>
      <c r="WM144" s="5">
        <f>'A remplir'!GY130</f>
        <v>0</v>
      </c>
      <c r="WN144" s="5">
        <f>'A remplir'!GZ130</f>
        <v>0</v>
      </c>
      <c r="WO144" s="5">
        <f>'A remplir'!HA130</f>
        <v>0</v>
      </c>
      <c r="WP144" s="5">
        <f>'A remplir'!HB130</f>
        <v>0</v>
      </c>
      <c r="WQ144" s="5">
        <f>'A remplir'!HC130</f>
        <v>0</v>
      </c>
      <c r="WR144" s="5">
        <f>'A remplir'!HD130</f>
        <v>0</v>
      </c>
      <c r="WS144" s="5">
        <f>'A remplir'!HE130</f>
        <v>0</v>
      </c>
      <c r="WT144" s="5">
        <f>'A remplir'!HF130</f>
        <v>0</v>
      </c>
      <c r="WU144" s="5">
        <f>'A remplir'!HG130</f>
        <v>0</v>
      </c>
      <c r="WV144" s="5">
        <f>'A remplir'!HH130</f>
        <v>0</v>
      </c>
      <c r="WW144" s="5">
        <f>'A remplir'!HI130</f>
        <v>0</v>
      </c>
      <c r="WX144" s="5">
        <f>'A remplir'!HJ130</f>
        <v>0</v>
      </c>
      <c r="WY144" s="5">
        <f>'A remplir'!HK130</f>
        <v>0</v>
      </c>
      <c r="WZ144" s="5">
        <f>'A remplir'!HL130</f>
        <v>0</v>
      </c>
      <c r="XA144" s="5">
        <f>'A remplir'!HM130</f>
        <v>0</v>
      </c>
      <c r="XB144" s="5">
        <f>'A remplir'!HN130</f>
        <v>0</v>
      </c>
      <c r="XC144" s="5">
        <f>'A remplir'!HO130</f>
        <v>0</v>
      </c>
      <c r="XD144" s="5">
        <f>'A remplir'!HP130</f>
        <v>0</v>
      </c>
      <c r="XE144" s="5">
        <f>'A remplir'!HQ130</f>
        <v>0</v>
      </c>
      <c r="XF144" s="5">
        <f>'A remplir'!HR130</f>
        <v>0</v>
      </c>
      <c r="XG144" s="5">
        <f>'A remplir'!HS130</f>
        <v>0</v>
      </c>
      <c r="XH144" s="5">
        <f>'A remplir'!HT130</f>
        <v>0</v>
      </c>
      <c r="XI144" s="5">
        <f>'A remplir'!HU130</f>
        <v>0</v>
      </c>
      <c r="XJ144" s="5">
        <f>'A remplir'!HV130</f>
        <v>0</v>
      </c>
      <c r="XK144" s="5">
        <f>'A remplir'!HW130</f>
        <v>0</v>
      </c>
      <c r="XL144" s="5">
        <f>'A remplir'!HX130</f>
        <v>0</v>
      </c>
      <c r="XM144" s="5">
        <f>'A remplir'!HY130</f>
        <v>0</v>
      </c>
      <c r="XN144" s="5">
        <f>'A remplir'!HZ130</f>
        <v>0</v>
      </c>
      <c r="XO144" s="5">
        <f>'A remplir'!IA130</f>
        <v>0</v>
      </c>
      <c r="XP144" s="5">
        <f>'A remplir'!IB130</f>
        <v>0</v>
      </c>
      <c r="XQ144" s="5">
        <f>'A remplir'!IC130</f>
        <v>0</v>
      </c>
      <c r="XR144" s="5">
        <f>'A remplir'!ID130</f>
        <v>0</v>
      </c>
      <c r="XS144" s="5">
        <f>'A remplir'!IE130</f>
        <v>0</v>
      </c>
      <c r="XT144" s="5">
        <f>'A remplir'!IF130</f>
        <v>0</v>
      </c>
      <c r="XU144" s="5">
        <f>'A remplir'!IG130</f>
        <v>0</v>
      </c>
      <c r="XV144" s="5">
        <f>'A remplir'!IH130</f>
        <v>0</v>
      </c>
      <c r="XW144" s="5">
        <f>'A remplir'!II130</f>
        <v>0</v>
      </c>
      <c r="XX144" s="5">
        <f>'A remplir'!IJ130</f>
        <v>0</v>
      </c>
      <c r="XY144" s="5">
        <f>'A remplir'!IK130</f>
        <v>0</v>
      </c>
      <c r="XZ144" s="5">
        <f>'A remplir'!IL130</f>
        <v>0</v>
      </c>
      <c r="YA144" s="5">
        <f>'A remplir'!IM130</f>
        <v>0</v>
      </c>
      <c r="YB144" s="5">
        <f>'A remplir'!IN130</f>
        <v>0</v>
      </c>
      <c r="YC144" s="5">
        <f>'A remplir'!IO130</f>
        <v>0</v>
      </c>
      <c r="YD144" s="5">
        <f>'A remplir'!IP130</f>
        <v>0</v>
      </c>
      <c r="YE144" s="5">
        <f>'A remplir'!IQ130</f>
        <v>0</v>
      </c>
      <c r="YF144" s="5">
        <f>'A remplir'!IR130</f>
        <v>0</v>
      </c>
      <c r="YG144" s="5">
        <f>'A remplir'!IS130</f>
        <v>0</v>
      </c>
      <c r="YH144" s="5">
        <f>'A remplir'!IT130</f>
        <v>0</v>
      </c>
      <c r="YI144" s="5">
        <f>'A remplir'!IU130</f>
        <v>0</v>
      </c>
      <c r="YJ144" s="5">
        <f>'A remplir'!IV130</f>
        <v>0</v>
      </c>
      <c r="YK144" s="5">
        <f>'A remplir'!IW130</f>
        <v>0</v>
      </c>
      <c r="YL144" s="5">
        <f>'A remplir'!IX130</f>
        <v>0</v>
      </c>
      <c r="YM144" s="5">
        <f>'A remplir'!IY130</f>
        <v>0</v>
      </c>
      <c r="YN144" s="5">
        <f>'A remplir'!IZ130</f>
        <v>0</v>
      </c>
      <c r="YO144" s="5">
        <f>'A remplir'!JA130</f>
        <v>0</v>
      </c>
      <c r="YP144" s="5">
        <f>'A remplir'!JB130</f>
        <v>0</v>
      </c>
      <c r="YQ144" s="5">
        <f>'A remplir'!JC130</f>
        <v>0</v>
      </c>
      <c r="YR144" s="5">
        <f>'A remplir'!JD130</f>
        <v>0</v>
      </c>
      <c r="YS144" s="5">
        <f>'A remplir'!JE130</f>
        <v>0</v>
      </c>
      <c r="YT144" s="5">
        <f>'A remplir'!JF130</f>
        <v>0</v>
      </c>
      <c r="YU144" s="5">
        <f>'A remplir'!JG130</f>
        <v>0</v>
      </c>
      <c r="YV144" s="5">
        <f>'A remplir'!JH130</f>
        <v>0</v>
      </c>
      <c r="YW144" s="5">
        <f>'A remplir'!JI130</f>
        <v>0</v>
      </c>
      <c r="YX144" s="5">
        <f>'A remplir'!JJ130</f>
        <v>0</v>
      </c>
      <c r="YY144" s="5">
        <f>'A remplir'!JK130</f>
        <v>0</v>
      </c>
      <c r="YZ144" s="5">
        <f>'A remplir'!JL130</f>
        <v>0</v>
      </c>
      <c r="ZA144" s="5">
        <f>'A remplir'!JM130</f>
        <v>0</v>
      </c>
      <c r="ZB144" s="5">
        <f>'A remplir'!JN130</f>
        <v>0</v>
      </c>
      <c r="ZC144" s="5">
        <f>'A remplir'!JO130</f>
        <v>0</v>
      </c>
      <c r="ZD144" s="5">
        <f>'A remplir'!JP130</f>
        <v>0</v>
      </c>
      <c r="ZE144" s="5">
        <f>'A remplir'!JQ130</f>
        <v>0</v>
      </c>
      <c r="ZF144" s="5">
        <f>'A remplir'!JR130</f>
        <v>0</v>
      </c>
      <c r="ZG144" s="5">
        <f>'A remplir'!JS130</f>
        <v>0</v>
      </c>
      <c r="ZH144" s="5">
        <f>'A remplir'!JT130</f>
        <v>0</v>
      </c>
      <c r="ZI144" s="5">
        <f>'A remplir'!JU130</f>
        <v>0</v>
      </c>
      <c r="ZJ144" s="5">
        <f>'A remplir'!JV130</f>
        <v>0</v>
      </c>
      <c r="ZK144" s="5">
        <f>'A remplir'!JW130</f>
        <v>0</v>
      </c>
      <c r="ZL144" s="5">
        <f>'A remplir'!JX130</f>
        <v>0</v>
      </c>
      <c r="ZM144" s="5">
        <f>'A remplir'!JY130</f>
        <v>0</v>
      </c>
      <c r="ZN144" s="5">
        <f>'A remplir'!JZ130</f>
        <v>0</v>
      </c>
      <c r="ZO144" s="5">
        <f>'A remplir'!KA130</f>
        <v>0</v>
      </c>
      <c r="ZP144" s="5">
        <f>'A remplir'!KB130</f>
        <v>0</v>
      </c>
      <c r="ZQ144" s="5">
        <f>'A remplir'!KC130</f>
        <v>0</v>
      </c>
      <c r="ZR144" s="5">
        <f>'A remplir'!KD130</f>
        <v>0</v>
      </c>
      <c r="ZS144" s="5">
        <f>'A remplir'!KE130</f>
        <v>0</v>
      </c>
      <c r="ZT144" s="5">
        <f>'A remplir'!KF130</f>
        <v>0</v>
      </c>
      <c r="ZU144" s="5">
        <f>'A remplir'!KG130</f>
        <v>0</v>
      </c>
      <c r="ZV144" s="5">
        <f>'A remplir'!KH130</f>
        <v>0</v>
      </c>
      <c r="ZW144" s="5">
        <f>'A remplir'!KI130</f>
        <v>0</v>
      </c>
      <c r="ZX144" s="5">
        <f>'A remplir'!KJ130</f>
        <v>0</v>
      </c>
      <c r="ZY144" s="5">
        <f>'A remplir'!KK130</f>
        <v>0</v>
      </c>
      <c r="ZZ144" s="5">
        <f>'A remplir'!KL130</f>
        <v>0</v>
      </c>
      <c r="AAA144" s="5">
        <f>'A remplir'!KM130</f>
        <v>0</v>
      </c>
      <c r="AAB144" s="5">
        <f>'A remplir'!KN130</f>
        <v>0</v>
      </c>
      <c r="AAC144" s="5">
        <f>'A remplir'!KO130</f>
        <v>0</v>
      </c>
      <c r="AAD144" s="5">
        <f>'A remplir'!KP130</f>
        <v>0</v>
      </c>
      <c r="AAE144" s="5">
        <f>'A remplir'!KQ130</f>
        <v>0</v>
      </c>
      <c r="AAF144" s="5">
        <f>'A remplir'!KR130</f>
        <v>0</v>
      </c>
      <c r="AAG144" s="5">
        <f>'A remplir'!KS130</f>
        <v>0</v>
      </c>
      <c r="AAH144" s="5">
        <f>'A remplir'!KT130</f>
        <v>0</v>
      </c>
      <c r="AAI144" s="5">
        <f>'A remplir'!KU130</f>
        <v>0</v>
      </c>
      <c r="AAJ144" s="5">
        <f>'A remplir'!KV130</f>
        <v>0</v>
      </c>
      <c r="AAK144" s="5">
        <f>'A remplir'!KW130</f>
        <v>0</v>
      </c>
      <c r="AAL144" s="5">
        <f>'A remplir'!KX130</f>
        <v>0</v>
      </c>
      <c r="AAM144" s="5">
        <f>'A remplir'!KY130</f>
        <v>0</v>
      </c>
      <c r="AAN144" s="5">
        <f>'A remplir'!KZ130</f>
        <v>0</v>
      </c>
      <c r="AAO144" s="5">
        <f>'A remplir'!LA130</f>
        <v>0</v>
      </c>
      <c r="AAP144" s="5">
        <f>'A remplir'!LB130</f>
        <v>0</v>
      </c>
      <c r="AAQ144" s="5">
        <f>'A remplir'!LC130</f>
        <v>0</v>
      </c>
      <c r="AAR144" s="5">
        <f>'A remplir'!LD130</f>
        <v>0</v>
      </c>
      <c r="AAS144" s="5">
        <f>'A remplir'!LE130</f>
        <v>0</v>
      </c>
      <c r="AAT144" s="5">
        <f>'A remplir'!LF130</f>
        <v>0</v>
      </c>
      <c r="AAU144" s="5">
        <f>'A remplir'!LG130</f>
        <v>0</v>
      </c>
      <c r="AAV144" s="5">
        <f>'A remplir'!LH130</f>
        <v>0</v>
      </c>
      <c r="AAW144" s="5">
        <f>'A remplir'!LI130</f>
        <v>0</v>
      </c>
      <c r="AAX144" s="5">
        <f>'A remplir'!LJ130</f>
        <v>0</v>
      </c>
      <c r="AAY144" s="5">
        <f>'A remplir'!LK130</f>
        <v>0</v>
      </c>
      <c r="AAZ144" s="5">
        <f>'A remplir'!LL130</f>
        <v>0</v>
      </c>
      <c r="ABA144" s="5">
        <f>'A remplir'!LM130</f>
        <v>0</v>
      </c>
      <c r="ABB144" s="5">
        <f>'A remplir'!LN130</f>
        <v>0</v>
      </c>
      <c r="ABC144" s="5">
        <f>'A remplir'!LO130</f>
        <v>0</v>
      </c>
      <c r="ABD144" s="5">
        <f>'A remplir'!LP130</f>
        <v>0</v>
      </c>
      <c r="ABE144" s="5">
        <f>'A remplir'!LQ130</f>
        <v>0</v>
      </c>
      <c r="ABF144" s="5">
        <f>'A remplir'!LR130</f>
        <v>0</v>
      </c>
      <c r="ABG144" s="5">
        <f>'A remplir'!LS130</f>
        <v>0</v>
      </c>
      <c r="ABH144" s="5">
        <f>'A remplir'!LT130</f>
        <v>0</v>
      </c>
      <c r="ABI144" s="5">
        <f>'A remplir'!LU130</f>
        <v>0</v>
      </c>
      <c r="ABJ144" s="5">
        <f>'A remplir'!LV130</f>
        <v>0</v>
      </c>
      <c r="ABK144" s="5">
        <f>'A remplir'!LW130</f>
        <v>0</v>
      </c>
      <c r="ABL144" s="5">
        <f>'A remplir'!LX130</f>
        <v>0</v>
      </c>
      <c r="ABM144" s="5">
        <f>'A remplir'!LY130</f>
        <v>0</v>
      </c>
      <c r="ABN144" s="5">
        <f>'A remplir'!LZ130</f>
        <v>0</v>
      </c>
      <c r="ABO144" s="5">
        <f>'A remplir'!MA130</f>
        <v>0</v>
      </c>
      <c r="ABP144" s="5">
        <f>'A remplir'!MB130</f>
        <v>0</v>
      </c>
      <c r="ABQ144" s="5">
        <f>'A remplir'!MC130</f>
        <v>0</v>
      </c>
      <c r="ABR144" s="5">
        <f>'A remplir'!MD130</f>
        <v>0</v>
      </c>
      <c r="ABS144" s="5">
        <f>'A remplir'!ME130</f>
        <v>0</v>
      </c>
      <c r="ABT144" s="5">
        <f>'A remplir'!MF130</f>
        <v>0</v>
      </c>
      <c r="ABU144" s="5">
        <f>'A remplir'!MG130</f>
        <v>0</v>
      </c>
      <c r="ABV144" s="5">
        <f>'A remplir'!MH130</f>
        <v>0</v>
      </c>
      <c r="ABW144" s="5">
        <f>'A remplir'!MI130</f>
        <v>0</v>
      </c>
      <c r="ABX144" s="5">
        <f>'A remplir'!MJ130</f>
        <v>0</v>
      </c>
      <c r="ABY144" s="5">
        <f>'A remplir'!MK130</f>
        <v>0</v>
      </c>
      <c r="ABZ144" s="5">
        <f>'A remplir'!ML130</f>
        <v>0</v>
      </c>
      <c r="ACA144" s="5">
        <f>'A remplir'!MM130</f>
        <v>0</v>
      </c>
      <c r="ACB144" s="5">
        <f>'A remplir'!MN130</f>
        <v>0</v>
      </c>
      <c r="ACC144" s="5">
        <f>'A remplir'!MO130</f>
        <v>0</v>
      </c>
      <c r="ACD144" s="5">
        <f>'A remplir'!MP130</f>
        <v>0</v>
      </c>
      <c r="ACE144" s="5">
        <f>'A remplir'!MQ130</f>
        <v>0</v>
      </c>
      <c r="ACF144" s="5">
        <f>'A remplir'!MR130</f>
        <v>0</v>
      </c>
      <c r="ACG144" s="5">
        <f>'A remplir'!MS130</f>
        <v>0</v>
      </c>
      <c r="ACH144" s="5">
        <f>'A remplir'!MT130</f>
        <v>0</v>
      </c>
      <c r="ACI144" s="5">
        <f>'A remplir'!MU130</f>
        <v>0</v>
      </c>
      <c r="ACJ144" s="5">
        <f>'A remplir'!MV130</f>
        <v>0</v>
      </c>
      <c r="ACK144" s="5">
        <f>'A remplir'!MW130</f>
        <v>0</v>
      </c>
      <c r="ACL144" s="5">
        <f>'A remplir'!MX130</f>
        <v>0</v>
      </c>
      <c r="ACM144" s="5">
        <f>'A remplir'!MY130</f>
        <v>0</v>
      </c>
      <c r="ACN144" s="5">
        <f>'A remplir'!MZ130</f>
        <v>0</v>
      </c>
      <c r="ACO144" s="5">
        <f>'A remplir'!NA130</f>
        <v>0</v>
      </c>
      <c r="ACP144" s="5">
        <f>'A remplir'!NB130</f>
        <v>0</v>
      </c>
      <c r="ACQ144" s="5">
        <f>'A remplir'!NC130</f>
        <v>0</v>
      </c>
      <c r="ACR144" s="5">
        <f>'A remplir'!ND130</f>
        <v>0</v>
      </c>
      <c r="ACS144" s="5">
        <f>'A remplir'!NE130</f>
        <v>0</v>
      </c>
      <c r="ACT144" s="5">
        <f>'A remplir'!NF130</f>
        <v>0</v>
      </c>
      <c r="ACU144" s="5">
        <f>'A remplir'!NG130</f>
        <v>0</v>
      </c>
      <c r="ACV144" s="5">
        <f>'A remplir'!NH130</f>
        <v>0</v>
      </c>
      <c r="ACW144" s="5">
        <f>'A remplir'!NI130</f>
        <v>0</v>
      </c>
      <c r="ACX144" s="5">
        <f>'A remplir'!NJ130</f>
        <v>0</v>
      </c>
      <c r="ACY144" s="5">
        <f>'A remplir'!NK130</f>
        <v>0</v>
      </c>
      <c r="ACZ144" s="5">
        <f>'A remplir'!NL130</f>
        <v>0</v>
      </c>
      <c r="ADA144" s="5">
        <f>'A remplir'!NM130</f>
        <v>0</v>
      </c>
      <c r="ADB144" s="5">
        <f>'A remplir'!NN130</f>
        <v>0</v>
      </c>
      <c r="ADC144" s="5">
        <f>'A remplir'!NO130</f>
        <v>0</v>
      </c>
      <c r="ADD144" s="5">
        <f>'A remplir'!NP130</f>
        <v>0</v>
      </c>
      <c r="ADE144" s="5">
        <f>'A remplir'!NQ130</f>
        <v>0</v>
      </c>
      <c r="ADF144" s="5">
        <f>'A remplir'!NR130</f>
        <v>0</v>
      </c>
      <c r="ADG144" s="5">
        <f>'A remplir'!NS130</f>
        <v>0</v>
      </c>
      <c r="ADH144" s="5">
        <f>'A remplir'!NT130</f>
        <v>0</v>
      </c>
      <c r="ADI144" s="5">
        <f>'A remplir'!NU130</f>
        <v>0</v>
      </c>
      <c r="ADJ144" s="5">
        <f>'A remplir'!NV130</f>
        <v>0</v>
      </c>
      <c r="ADK144" s="5">
        <f>'A remplir'!NW130</f>
        <v>0</v>
      </c>
      <c r="ADL144" s="5">
        <f>'A remplir'!NX130</f>
        <v>0</v>
      </c>
      <c r="ADM144" s="5">
        <f>'A remplir'!NY130</f>
        <v>0</v>
      </c>
      <c r="ADN144" s="5">
        <f>'A remplir'!NZ130</f>
        <v>0</v>
      </c>
      <c r="ADO144" s="5">
        <f>'A remplir'!OA130</f>
        <v>0</v>
      </c>
      <c r="ADP144" s="5">
        <f>'A remplir'!OB130</f>
        <v>0</v>
      </c>
      <c r="ADQ144" s="5">
        <f>'A remplir'!OC130</f>
        <v>0</v>
      </c>
      <c r="ADR144" s="5">
        <f>'A remplir'!OD130</f>
        <v>0</v>
      </c>
      <c r="ADS144" s="5">
        <f>'A remplir'!OE130</f>
        <v>0</v>
      </c>
      <c r="ADT144" s="5">
        <f>'A remplir'!OF130</f>
        <v>0</v>
      </c>
      <c r="ADU144" s="5">
        <f>'A remplir'!OG130</f>
        <v>0</v>
      </c>
      <c r="ADV144" s="5">
        <f>'A remplir'!OH130</f>
        <v>0</v>
      </c>
      <c r="ADW144" s="5">
        <f>'A remplir'!OI130</f>
        <v>0</v>
      </c>
      <c r="ADX144" s="5">
        <f>'A remplir'!OJ130</f>
        <v>0</v>
      </c>
      <c r="ADY144" s="5">
        <f>'A remplir'!OK130</f>
        <v>0</v>
      </c>
      <c r="ADZ144" s="5">
        <f>'A remplir'!OL130</f>
        <v>0</v>
      </c>
    </row>
    <row r="145" spans="1:806" ht="15.75" thickBot="1" x14ac:dyDescent="0.3">
      <c r="A145" s="3">
        <f>'A remplir'!OO145</f>
        <v>0.66666666666666663</v>
      </c>
      <c r="B145" s="119"/>
      <c r="C145" s="121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  <c r="JD145" s="116"/>
      <c r="JE145" s="116"/>
      <c r="JF145" s="116"/>
      <c r="JG145" s="116"/>
      <c r="JH145" s="116"/>
      <c r="JI145" s="116"/>
      <c r="JJ145" s="116"/>
      <c r="JK145" s="116"/>
      <c r="JL145" s="116"/>
      <c r="JM145" s="116"/>
      <c r="JN145" s="116"/>
      <c r="JO145" s="116"/>
      <c r="JP145" s="116"/>
      <c r="JQ145" s="116"/>
      <c r="JR145" s="116"/>
      <c r="JS145" s="116"/>
      <c r="JT145" s="116"/>
      <c r="JU145" s="116"/>
      <c r="JV145" s="116"/>
      <c r="JW145" s="116"/>
      <c r="JX145" s="116"/>
      <c r="JY145" s="116"/>
      <c r="JZ145" s="116"/>
      <c r="KA145" s="116"/>
      <c r="KB145" s="116"/>
      <c r="KC145" s="116"/>
      <c r="KD145" s="116"/>
      <c r="KE145" s="116"/>
      <c r="KF145" s="116"/>
      <c r="KG145" s="116"/>
      <c r="KH145" s="116"/>
      <c r="KI145" s="116"/>
      <c r="KJ145" s="116"/>
      <c r="KK145" s="116"/>
      <c r="KL145" s="116"/>
      <c r="KM145" s="116"/>
      <c r="KN145" s="116"/>
      <c r="KO145" s="116"/>
      <c r="KP145" s="116"/>
      <c r="KQ145" s="116"/>
      <c r="KR145" s="116"/>
      <c r="KS145" s="116"/>
      <c r="KT145" s="116"/>
      <c r="KU145" s="116"/>
      <c r="KV145" s="116"/>
      <c r="KW145" s="116"/>
      <c r="KX145" s="116"/>
      <c r="KY145" s="116"/>
      <c r="KZ145" s="116"/>
      <c r="LA145" s="116"/>
      <c r="LB145" s="116"/>
      <c r="LC145" s="116"/>
      <c r="LD145" s="116"/>
      <c r="LE145" s="116"/>
      <c r="LF145" s="116"/>
      <c r="LG145" s="116"/>
      <c r="LH145" s="116"/>
      <c r="LI145" s="116"/>
      <c r="LJ145" s="116"/>
      <c r="LK145" s="116"/>
      <c r="LL145" s="116"/>
      <c r="LM145" s="116"/>
      <c r="LN145" s="116"/>
      <c r="LO145" s="116"/>
      <c r="LP145" s="116"/>
      <c r="LQ145" s="116"/>
      <c r="LR145" s="116"/>
      <c r="LS145" s="116"/>
      <c r="LT145" s="116"/>
      <c r="LU145" s="116"/>
      <c r="LV145" s="116"/>
      <c r="LW145" s="116"/>
      <c r="LX145" s="116"/>
      <c r="LY145" s="116"/>
      <c r="LZ145" s="116"/>
      <c r="MA145" s="116"/>
      <c r="MB145" s="116"/>
      <c r="MC145" s="116"/>
      <c r="MD145" s="116"/>
      <c r="ME145" s="116"/>
      <c r="MF145" s="116"/>
      <c r="MG145" s="116"/>
      <c r="MH145" s="116"/>
      <c r="MI145" s="116"/>
      <c r="MJ145" s="116"/>
      <c r="MK145" s="116"/>
      <c r="ML145" s="116"/>
      <c r="MM145" s="116"/>
      <c r="MN145" s="116"/>
      <c r="MO145" s="116"/>
      <c r="MP145" s="116"/>
      <c r="MQ145" s="116"/>
      <c r="MR145" s="116"/>
      <c r="MS145" s="116"/>
      <c r="MT145" s="116"/>
      <c r="MU145" s="116"/>
      <c r="MV145" s="116"/>
      <c r="MW145" s="116"/>
      <c r="MX145" s="116"/>
      <c r="MY145" s="116"/>
      <c r="MZ145" s="116"/>
      <c r="NA145" s="116"/>
      <c r="NB145" s="116"/>
      <c r="NC145" s="116"/>
      <c r="ND145" s="116"/>
      <c r="NE145" s="116"/>
      <c r="NF145" s="116"/>
      <c r="NG145" s="116"/>
      <c r="NH145" s="116"/>
      <c r="NI145" s="116"/>
      <c r="NJ145" s="116"/>
      <c r="NK145" s="116"/>
      <c r="NL145" s="116"/>
      <c r="NM145" s="116"/>
      <c r="NN145" s="116"/>
      <c r="NO145" s="116"/>
      <c r="NP145" s="116"/>
      <c r="NQ145" s="116"/>
      <c r="NR145" s="116"/>
      <c r="NS145" s="116"/>
      <c r="NT145" s="116"/>
      <c r="NU145" s="116"/>
      <c r="NV145" s="116"/>
      <c r="NW145" s="116"/>
      <c r="NX145" s="116"/>
      <c r="NY145" s="116"/>
      <c r="NZ145" s="116"/>
      <c r="OA145" s="116"/>
      <c r="OB145" s="116"/>
      <c r="OC145" s="116"/>
      <c r="OD145" s="116"/>
      <c r="OE145" s="116"/>
      <c r="OF145" s="116"/>
      <c r="OG145" s="116"/>
      <c r="OH145" s="116"/>
      <c r="OI145" s="116"/>
      <c r="OJ145" s="116"/>
      <c r="OK145" s="116"/>
      <c r="OL145" s="116"/>
      <c r="OM145" s="116"/>
      <c r="ON145" s="4"/>
      <c r="OO145" s="2"/>
      <c r="OP145" s="119"/>
      <c r="OQ145" s="5">
        <f>'A remplir'!C131</f>
        <v>0</v>
      </c>
      <c r="OR145" s="5">
        <f>'A remplir'!D131</f>
        <v>0</v>
      </c>
      <c r="OS145" s="5">
        <f>'A remplir'!E131</f>
        <v>1</v>
      </c>
      <c r="OT145" s="5">
        <f>'A remplir'!F131</f>
        <v>0</v>
      </c>
      <c r="OU145" s="5">
        <f>'A remplir'!G131</f>
        <v>0</v>
      </c>
      <c r="OV145" s="5">
        <f>'A remplir'!H131</f>
        <v>0</v>
      </c>
      <c r="OW145" s="5">
        <f>'A remplir'!I131</f>
        <v>0</v>
      </c>
      <c r="OX145" s="5">
        <f>'A remplir'!J131</f>
        <v>0</v>
      </c>
      <c r="OY145" s="5">
        <f>'A remplir'!K131</f>
        <v>0</v>
      </c>
      <c r="OZ145" s="5">
        <f>'A remplir'!L131</f>
        <v>0</v>
      </c>
      <c r="PA145" s="5">
        <f>'A remplir'!M131</f>
        <v>0</v>
      </c>
      <c r="PB145" s="5">
        <f>'A remplir'!N131</f>
        <v>0</v>
      </c>
      <c r="PC145" s="5">
        <f>'A remplir'!O131</f>
        <v>0</v>
      </c>
      <c r="PD145" s="5">
        <f>'A remplir'!P131</f>
        <v>0</v>
      </c>
      <c r="PE145" s="5">
        <f>'A remplir'!Q131</f>
        <v>0</v>
      </c>
      <c r="PF145" s="5">
        <f>'A remplir'!R131</f>
        <v>0</v>
      </c>
      <c r="PG145" s="5">
        <f>'A remplir'!S131</f>
        <v>0</v>
      </c>
      <c r="PH145" s="5">
        <f>'A remplir'!T131</f>
        <v>0</v>
      </c>
      <c r="PI145" s="5">
        <f>'A remplir'!U131</f>
        <v>0</v>
      </c>
      <c r="PJ145" s="5">
        <f>'A remplir'!V131</f>
        <v>0</v>
      </c>
      <c r="PK145" s="5">
        <f>'A remplir'!W131</f>
        <v>0</v>
      </c>
      <c r="PL145" s="5">
        <f>'A remplir'!X131</f>
        <v>0</v>
      </c>
      <c r="PM145" s="5">
        <f>'A remplir'!Y131</f>
        <v>0</v>
      </c>
      <c r="PN145" s="5">
        <f>'A remplir'!Z131</f>
        <v>0</v>
      </c>
      <c r="PO145" s="5">
        <f>'A remplir'!AA131</f>
        <v>0</v>
      </c>
      <c r="PP145" s="5">
        <f>'A remplir'!AB131</f>
        <v>0</v>
      </c>
      <c r="PQ145" s="5">
        <f>'A remplir'!AC131</f>
        <v>0</v>
      </c>
      <c r="PR145" s="5">
        <f>'A remplir'!AD131</f>
        <v>0</v>
      </c>
      <c r="PS145" s="5">
        <f>'A remplir'!AE131</f>
        <v>0</v>
      </c>
      <c r="PT145" s="5">
        <f>'A remplir'!AF131</f>
        <v>0</v>
      </c>
      <c r="PU145" s="5">
        <f>'A remplir'!AG131</f>
        <v>0</v>
      </c>
      <c r="PV145" s="5">
        <f>'A remplir'!AH131</f>
        <v>0</v>
      </c>
      <c r="PW145" s="5">
        <f>'A remplir'!AI131</f>
        <v>0</v>
      </c>
      <c r="PX145" s="5">
        <f>'A remplir'!AJ131</f>
        <v>0</v>
      </c>
      <c r="PY145" s="5">
        <f>'A remplir'!AK131</f>
        <v>0</v>
      </c>
      <c r="PZ145" s="5">
        <f>'A remplir'!AL131</f>
        <v>0</v>
      </c>
      <c r="QA145" s="5">
        <f>'A remplir'!AM131</f>
        <v>0</v>
      </c>
      <c r="QB145" s="5">
        <f>'A remplir'!AN131</f>
        <v>0</v>
      </c>
      <c r="QC145" s="5">
        <f>'A remplir'!AO131</f>
        <v>0</v>
      </c>
      <c r="QD145" s="5">
        <f>'A remplir'!AP131</f>
        <v>0</v>
      </c>
      <c r="QE145" s="5">
        <f>'A remplir'!AQ131</f>
        <v>0</v>
      </c>
      <c r="QF145" s="5">
        <f>'A remplir'!AR131</f>
        <v>0</v>
      </c>
      <c r="QG145" s="5">
        <f>'A remplir'!AS131</f>
        <v>0</v>
      </c>
      <c r="QH145" s="5">
        <f>'A remplir'!AT131</f>
        <v>0</v>
      </c>
      <c r="QI145" s="5">
        <f>'A remplir'!AU131</f>
        <v>0</v>
      </c>
      <c r="QJ145" s="5">
        <f>'A remplir'!AV131</f>
        <v>0</v>
      </c>
      <c r="QK145" s="5">
        <f>'A remplir'!AW131</f>
        <v>0</v>
      </c>
      <c r="QL145" s="5">
        <f>'A remplir'!AX131</f>
        <v>0</v>
      </c>
      <c r="QM145" s="5">
        <f>'A remplir'!AY131</f>
        <v>0</v>
      </c>
      <c r="QN145" s="5">
        <f>'A remplir'!AZ131</f>
        <v>0</v>
      </c>
      <c r="QO145" s="5">
        <f>'A remplir'!BA131</f>
        <v>0</v>
      </c>
      <c r="QP145" s="5">
        <f>'A remplir'!BB131</f>
        <v>0</v>
      </c>
      <c r="QQ145" s="5">
        <f>'A remplir'!BC131</f>
        <v>0</v>
      </c>
      <c r="QR145" s="5">
        <f>'A remplir'!BD131</f>
        <v>0</v>
      </c>
      <c r="QS145" s="5">
        <f>'A remplir'!BE131</f>
        <v>0</v>
      </c>
      <c r="QT145" s="5">
        <f>'A remplir'!BF131</f>
        <v>0</v>
      </c>
      <c r="QU145" s="5">
        <f>'A remplir'!BG131</f>
        <v>0</v>
      </c>
      <c r="QV145" s="5">
        <f>'A remplir'!BH131</f>
        <v>0</v>
      </c>
      <c r="QW145" s="5">
        <f>'A remplir'!BI131</f>
        <v>0</v>
      </c>
      <c r="QX145" s="5">
        <f>'A remplir'!BJ131</f>
        <v>0</v>
      </c>
      <c r="QY145" s="5">
        <f>'A remplir'!BK131</f>
        <v>0</v>
      </c>
      <c r="QZ145" s="5">
        <f>'A remplir'!BL131</f>
        <v>0</v>
      </c>
      <c r="RA145" s="5">
        <f>'A remplir'!BM131</f>
        <v>0</v>
      </c>
      <c r="RB145" s="5">
        <f>'A remplir'!BN131</f>
        <v>0</v>
      </c>
      <c r="RC145" s="5">
        <f>'A remplir'!BO131</f>
        <v>0</v>
      </c>
      <c r="RD145" s="5">
        <f>'A remplir'!BP131</f>
        <v>0</v>
      </c>
      <c r="RE145" s="5">
        <f>'A remplir'!BQ131</f>
        <v>0</v>
      </c>
      <c r="RF145" s="5">
        <f>'A remplir'!BR131</f>
        <v>0</v>
      </c>
      <c r="RG145" s="5">
        <f>'A remplir'!BS131</f>
        <v>0</v>
      </c>
      <c r="RH145" s="5">
        <f>'A remplir'!BT131</f>
        <v>0</v>
      </c>
      <c r="RI145" s="5">
        <f>'A remplir'!BU131</f>
        <v>0</v>
      </c>
      <c r="RJ145" s="5">
        <f>'A remplir'!BV131</f>
        <v>0</v>
      </c>
      <c r="RK145" s="5">
        <f>'A remplir'!BW131</f>
        <v>0</v>
      </c>
      <c r="RL145" s="5">
        <f>'A remplir'!BX131</f>
        <v>0</v>
      </c>
      <c r="RM145" s="5">
        <f>'A remplir'!BY131</f>
        <v>0</v>
      </c>
      <c r="RN145" s="5">
        <f>'A remplir'!BZ131</f>
        <v>0</v>
      </c>
      <c r="RO145" s="5">
        <f>'A remplir'!CA131</f>
        <v>0</v>
      </c>
      <c r="RP145" s="5">
        <f>'A remplir'!CB131</f>
        <v>0</v>
      </c>
      <c r="RQ145" s="5">
        <f>'A remplir'!CC131</f>
        <v>0</v>
      </c>
      <c r="RR145" s="5">
        <f>'A remplir'!CD131</f>
        <v>0</v>
      </c>
      <c r="RS145" s="5">
        <f>'A remplir'!CE131</f>
        <v>0</v>
      </c>
      <c r="RT145" s="5">
        <f>'A remplir'!CF131</f>
        <v>0</v>
      </c>
      <c r="RU145" s="5">
        <f>'A remplir'!CG131</f>
        <v>0</v>
      </c>
      <c r="RV145" s="5">
        <f>'A remplir'!CH131</f>
        <v>0</v>
      </c>
      <c r="RW145" s="5">
        <f>'A remplir'!CI131</f>
        <v>0</v>
      </c>
      <c r="RX145" s="5">
        <f>'A remplir'!CJ131</f>
        <v>0</v>
      </c>
      <c r="RY145" s="5">
        <f>'A remplir'!CK131</f>
        <v>0</v>
      </c>
      <c r="RZ145" s="5">
        <f>'A remplir'!CL131</f>
        <v>0</v>
      </c>
      <c r="SA145" s="5">
        <f>'A remplir'!CM131</f>
        <v>0</v>
      </c>
      <c r="SB145" s="5">
        <f>'A remplir'!CN131</f>
        <v>0</v>
      </c>
      <c r="SC145" s="5">
        <f>'A remplir'!CO131</f>
        <v>0</v>
      </c>
      <c r="SD145" s="5">
        <f>'A remplir'!CP131</f>
        <v>0</v>
      </c>
      <c r="SE145" s="5">
        <f>'A remplir'!CQ131</f>
        <v>0</v>
      </c>
      <c r="SF145" s="5">
        <f>'A remplir'!CR131</f>
        <v>0</v>
      </c>
      <c r="SG145" s="5">
        <f>'A remplir'!CS131</f>
        <v>0</v>
      </c>
      <c r="SH145" s="5">
        <f>'A remplir'!CT131</f>
        <v>0</v>
      </c>
      <c r="SI145" s="5">
        <f>'A remplir'!CU131</f>
        <v>0</v>
      </c>
      <c r="SJ145" s="5">
        <f>'A remplir'!CV131</f>
        <v>0</v>
      </c>
      <c r="SK145" s="5">
        <f>'A remplir'!CW131</f>
        <v>0</v>
      </c>
      <c r="SL145" s="5">
        <f>'A remplir'!CX131</f>
        <v>0</v>
      </c>
      <c r="SM145" s="5">
        <f>'A remplir'!CY131</f>
        <v>0</v>
      </c>
      <c r="SN145" s="5">
        <f>'A remplir'!CZ131</f>
        <v>0</v>
      </c>
      <c r="SO145" s="5">
        <f>'A remplir'!DA131</f>
        <v>0</v>
      </c>
      <c r="SP145" s="5">
        <f>'A remplir'!DB131</f>
        <v>0</v>
      </c>
      <c r="SQ145" s="5">
        <f>'A remplir'!DC131</f>
        <v>0</v>
      </c>
      <c r="SR145" s="5">
        <f>'A remplir'!DD131</f>
        <v>0</v>
      </c>
      <c r="SS145" s="5">
        <f>'A remplir'!DE131</f>
        <v>0</v>
      </c>
      <c r="ST145" s="5">
        <f>'A remplir'!DF131</f>
        <v>0</v>
      </c>
      <c r="SU145" s="5">
        <f>'A remplir'!DG131</f>
        <v>0</v>
      </c>
      <c r="SV145" s="5">
        <f>'A remplir'!DH131</f>
        <v>0</v>
      </c>
      <c r="SW145" s="5">
        <f>'A remplir'!DI131</f>
        <v>0</v>
      </c>
      <c r="SX145" s="5">
        <f>'A remplir'!DJ131</f>
        <v>0</v>
      </c>
      <c r="SY145" s="5">
        <f>'A remplir'!DK131</f>
        <v>0</v>
      </c>
      <c r="SZ145" s="5">
        <f>'A remplir'!DL131</f>
        <v>0</v>
      </c>
      <c r="TA145" s="5">
        <f>'A remplir'!DM131</f>
        <v>0</v>
      </c>
      <c r="TB145" s="5">
        <f>'A remplir'!DN131</f>
        <v>0</v>
      </c>
      <c r="TC145" s="5">
        <f>'A remplir'!DO131</f>
        <v>0</v>
      </c>
      <c r="TD145" s="5">
        <f>'A remplir'!DP131</f>
        <v>0</v>
      </c>
      <c r="TE145" s="5">
        <f>'A remplir'!DQ131</f>
        <v>0</v>
      </c>
      <c r="TF145" s="5">
        <f>'A remplir'!DR131</f>
        <v>0</v>
      </c>
      <c r="TG145" s="5">
        <f>'A remplir'!DS131</f>
        <v>0</v>
      </c>
      <c r="TH145" s="5">
        <f>'A remplir'!DT131</f>
        <v>0</v>
      </c>
      <c r="TI145" s="5">
        <f>'A remplir'!DU131</f>
        <v>0</v>
      </c>
      <c r="TJ145" s="5">
        <f>'A remplir'!DV131</f>
        <v>0</v>
      </c>
      <c r="TK145" s="5">
        <f>'A remplir'!DW131</f>
        <v>0</v>
      </c>
      <c r="TL145" s="5">
        <f>'A remplir'!DX131</f>
        <v>0</v>
      </c>
      <c r="TM145" s="5">
        <f>'A remplir'!DY131</f>
        <v>0</v>
      </c>
      <c r="TN145" s="5">
        <f>'A remplir'!DZ131</f>
        <v>0</v>
      </c>
      <c r="TO145" s="5">
        <f>'A remplir'!EA131</f>
        <v>0</v>
      </c>
      <c r="TP145" s="5">
        <f>'A remplir'!EB131</f>
        <v>0</v>
      </c>
      <c r="TQ145" s="5">
        <f>'A remplir'!EC131</f>
        <v>0</v>
      </c>
      <c r="TR145" s="5">
        <f>'A remplir'!ED131</f>
        <v>0</v>
      </c>
      <c r="TS145" s="5">
        <f>'A remplir'!EE131</f>
        <v>0</v>
      </c>
      <c r="TT145" s="5">
        <f>'A remplir'!EF131</f>
        <v>0</v>
      </c>
      <c r="TU145" s="5">
        <f>'A remplir'!EG131</f>
        <v>0</v>
      </c>
      <c r="TV145" s="5">
        <f>'A remplir'!EH131</f>
        <v>0</v>
      </c>
      <c r="TW145" s="5">
        <f>'A remplir'!EI131</f>
        <v>0</v>
      </c>
      <c r="TX145" s="5">
        <f>'A remplir'!EJ131</f>
        <v>0</v>
      </c>
      <c r="TY145" s="5">
        <f>'A remplir'!EK131</f>
        <v>0</v>
      </c>
      <c r="TZ145" s="5">
        <f>'A remplir'!EL131</f>
        <v>0</v>
      </c>
      <c r="UA145" s="5">
        <f>'A remplir'!EM131</f>
        <v>0</v>
      </c>
      <c r="UB145" s="5">
        <f>'A remplir'!EN131</f>
        <v>0</v>
      </c>
      <c r="UC145" s="5">
        <f>'A remplir'!EO131</f>
        <v>0</v>
      </c>
      <c r="UD145" s="5">
        <f>'A remplir'!EP131</f>
        <v>0</v>
      </c>
      <c r="UE145" s="5">
        <f>'A remplir'!EQ131</f>
        <v>0</v>
      </c>
      <c r="UF145" s="5">
        <f>'A remplir'!ER131</f>
        <v>0</v>
      </c>
      <c r="UG145" s="5">
        <f>'A remplir'!ES131</f>
        <v>0</v>
      </c>
      <c r="UH145" s="5">
        <f>'A remplir'!ET131</f>
        <v>0</v>
      </c>
      <c r="UI145" s="5">
        <f>'A remplir'!EU131</f>
        <v>0</v>
      </c>
      <c r="UJ145" s="5">
        <f>'A remplir'!EV131</f>
        <v>0</v>
      </c>
      <c r="UK145" s="5">
        <f>'A remplir'!EW131</f>
        <v>0</v>
      </c>
      <c r="UL145" s="5">
        <f>'A remplir'!EX131</f>
        <v>0</v>
      </c>
      <c r="UM145" s="5">
        <f>'A remplir'!EY131</f>
        <v>0</v>
      </c>
      <c r="UN145" s="5">
        <f>'A remplir'!EZ131</f>
        <v>0</v>
      </c>
      <c r="UO145" s="5">
        <f>'A remplir'!FA131</f>
        <v>0</v>
      </c>
      <c r="UP145" s="5">
        <f>'A remplir'!FB131</f>
        <v>0</v>
      </c>
      <c r="UQ145" s="5">
        <f>'A remplir'!FC131</f>
        <v>0</v>
      </c>
      <c r="UR145" s="5">
        <f>'A remplir'!FD131</f>
        <v>0</v>
      </c>
      <c r="US145" s="5">
        <f>'A remplir'!FE131</f>
        <v>0</v>
      </c>
      <c r="UT145" s="5">
        <f>'A remplir'!FF131</f>
        <v>0</v>
      </c>
      <c r="UU145" s="5">
        <f>'A remplir'!FG131</f>
        <v>0</v>
      </c>
      <c r="UV145" s="5">
        <f>'A remplir'!FH131</f>
        <v>0</v>
      </c>
      <c r="UW145" s="5">
        <f>'A remplir'!FI131</f>
        <v>0</v>
      </c>
      <c r="UX145" s="5">
        <f>'A remplir'!FJ131</f>
        <v>0</v>
      </c>
      <c r="UY145" s="5">
        <f>'A remplir'!FK131</f>
        <v>0</v>
      </c>
      <c r="UZ145" s="5">
        <f>'A remplir'!FL131</f>
        <v>0</v>
      </c>
      <c r="VA145" s="5">
        <f>'A remplir'!FM131</f>
        <v>0</v>
      </c>
      <c r="VB145" s="5">
        <f>'A remplir'!FN131</f>
        <v>0</v>
      </c>
      <c r="VC145" s="5">
        <f>'A remplir'!FO131</f>
        <v>0</v>
      </c>
      <c r="VD145" s="5">
        <f>'A remplir'!FP131</f>
        <v>0</v>
      </c>
      <c r="VE145" s="5">
        <f>'A remplir'!FQ131</f>
        <v>0</v>
      </c>
      <c r="VF145" s="5">
        <f>'A remplir'!FR131</f>
        <v>0</v>
      </c>
      <c r="VG145" s="5">
        <f>'A remplir'!FS131</f>
        <v>0</v>
      </c>
      <c r="VH145" s="5">
        <f>'A remplir'!FT131</f>
        <v>0</v>
      </c>
      <c r="VI145" s="5">
        <f>'A remplir'!FU131</f>
        <v>0</v>
      </c>
      <c r="VJ145" s="5">
        <f>'A remplir'!FV131</f>
        <v>0</v>
      </c>
      <c r="VK145" s="5">
        <f>'A remplir'!FW131</f>
        <v>0</v>
      </c>
      <c r="VL145" s="5">
        <f>'A remplir'!FX131</f>
        <v>0</v>
      </c>
      <c r="VM145" s="5">
        <f>'A remplir'!FY131</f>
        <v>0</v>
      </c>
      <c r="VN145" s="5">
        <f>'A remplir'!FZ131</f>
        <v>0</v>
      </c>
      <c r="VO145" s="5">
        <f>'A remplir'!GA131</f>
        <v>0</v>
      </c>
      <c r="VP145" s="5">
        <f>'A remplir'!GB131</f>
        <v>0</v>
      </c>
      <c r="VQ145" s="5">
        <f>'A remplir'!GC131</f>
        <v>0</v>
      </c>
      <c r="VR145" s="5">
        <f>'A remplir'!GD131</f>
        <v>0</v>
      </c>
      <c r="VS145" s="5">
        <f>'A remplir'!GE131</f>
        <v>0</v>
      </c>
      <c r="VT145" s="5">
        <f>'A remplir'!GF131</f>
        <v>0</v>
      </c>
      <c r="VU145" s="5">
        <f>'A remplir'!GG131</f>
        <v>0</v>
      </c>
      <c r="VV145" s="5">
        <f>'A remplir'!GH131</f>
        <v>0</v>
      </c>
      <c r="VW145" s="5">
        <f>'A remplir'!GI131</f>
        <v>0</v>
      </c>
      <c r="VX145" s="5">
        <f>'A remplir'!GJ131</f>
        <v>0</v>
      </c>
      <c r="VY145" s="5">
        <f>'A remplir'!GK131</f>
        <v>0</v>
      </c>
      <c r="VZ145" s="5">
        <f>'A remplir'!GL131</f>
        <v>0</v>
      </c>
      <c r="WA145" s="5">
        <f>'A remplir'!GM131</f>
        <v>0</v>
      </c>
      <c r="WB145" s="5">
        <f>'A remplir'!GN131</f>
        <v>0</v>
      </c>
      <c r="WC145" s="5">
        <f>'A remplir'!GO131</f>
        <v>0</v>
      </c>
      <c r="WD145" s="5">
        <f>'A remplir'!GP131</f>
        <v>0</v>
      </c>
      <c r="WE145" s="5">
        <f>'A remplir'!GQ131</f>
        <v>0</v>
      </c>
      <c r="WF145" s="5">
        <f>'A remplir'!GR131</f>
        <v>0</v>
      </c>
      <c r="WG145" s="5">
        <f>'A remplir'!GS131</f>
        <v>0</v>
      </c>
      <c r="WH145" s="5">
        <f>'A remplir'!GT131</f>
        <v>0</v>
      </c>
      <c r="WI145" s="5">
        <f>'A remplir'!GU131</f>
        <v>0</v>
      </c>
      <c r="WJ145" s="5">
        <f>'A remplir'!GV131</f>
        <v>0</v>
      </c>
      <c r="WK145" s="5">
        <f>'A remplir'!GW131</f>
        <v>0</v>
      </c>
      <c r="WL145" s="5">
        <f>'A remplir'!GX131</f>
        <v>0</v>
      </c>
      <c r="WM145" s="5">
        <f>'A remplir'!GY131</f>
        <v>0</v>
      </c>
      <c r="WN145" s="5">
        <f>'A remplir'!GZ131</f>
        <v>0</v>
      </c>
      <c r="WO145" s="5">
        <f>'A remplir'!HA131</f>
        <v>0</v>
      </c>
      <c r="WP145" s="5">
        <f>'A remplir'!HB131</f>
        <v>0</v>
      </c>
      <c r="WQ145" s="5">
        <f>'A remplir'!HC131</f>
        <v>0</v>
      </c>
      <c r="WR145" s="5">
        <f>'A remplir'!HD131</f>
        <v>0</v>
      </c>
      <c r="WS145" s="5">
        <f>'A remplir'!HE131</f>
        <v>0</v>
      </c>
      <c r="WT145" s="5">
        <f>'A remplir'!HF131</f>
        <v>0</v>
      </c>
      <c r="WU145" s="5">
        <f>'A remplir'!HG131</f>
        <v>0</v>
      </c>
      <c r="WV145" s="5">
        <f>'A remplir'!HH131</f>
        <v>0</v>
      </c>
      <c r="WW145" s="5">
        <f>'A remplir'!HI131</f>
        <v>0</v>
      </c>
      <c r="WX145" s="5">
        <f>'A remplir'!HJ131</f>
        <v>0</v>
      </c>
      <c r="WY145" s="5">
        <f>'A remplir'!HK131</f>
        <v>0</v>
      </c>
      <c r="WZ145" s="5">
        <f>'A remplir'!HL131</f>
        <v>0</v>
      </c>
      <c r="XA145" s="5">
        <f>'A remplir'!HM131</f>
        <v>0</v>
      </c>
      <c r="XB145" s="5">
        <f>'A remplir'!HN131</f>
        <v>0</v>
      </c>
      <c r="XC145" s="5">
        <f>'A remplir'!HO131</f>
        <v>0</v>
      </c>
      <c r="XD145" s="5">
        <f>'A remplir'!HP131</f>
        <v>0</v>
      </c>
      <c r="XE145" s="5">
        <f>'A remplir'!HQ131</f>
        <v>0</v>
      </c>
      <c r="XF145" s="5">
        <f>'A remplir'!HR131</f>
        <v>0</v>
      </c>
      <c r="XG145" s="5">
        <f>'A remplir'!HS131</f>
        <v>0</v>
      </c>
      <c r="XH145" s="5">
        <f>'A remplir'!HT131</f>
        <v>0</v>
      </c>
      <c r="XI145" s="5">
        <f>'A remplir'!HU131</f>
        <v>0</v>
      </c>
      <c r="XJ145" s="5">
        <f>'A remplir'!HV131</f>
        <v>0</v>
      </c>
      <c r="XK145" s="5">
        <f>'A remplir'!HW131</f>
        <v>0</v>
      </c>
      <c r="XL145" s="5">
        <f>'A remplir'!HX131</f>
        <v>0</v>
      </c>
      <c r="XM145" s="5">
        <f>'A remplir'!HY131</f>
        <v>0</v>
      </c>
      <c r="XN145" s="5">
        <f>'A remplir'!HZ131</f>
        <v>0</v>
      </c>
      <c r="XO145" s="5">
        <f>'A remplir'!IA131</f>
        <v>0</v>
      </c>
      <c r="XP145" s="5">
        <f>'A remplir'!IB131</f>
        <v>0</v>
      </c>
      <c r="XQ145" s="5">
        <f>'A remplir'!IC131</f>
        <v>0</v>
      </c>
      <c r="XR145" s="5">
        <f>'A remplir'!ID131</f>
        <v>0</v>
      </c>
      <c r="XS145" s="5">
        <f>'A remplir'!IE131</f>
        <v>0</v>
      </c>
      <c r="XT145" s="5">
        <f>'A remplir'!IF131</f>
        <v>0</v>
      </c>
      <c r="XU145" s="5">
        <f>'A remplir'!IG131</f>
        <v>0</v>
      </c>
      <c r="XV145" s="5">
        <f>'A remplir'!IH131</f>
        <v>0</v>
      </c>
      <c r="XW145" s="5">
        <f>'A remplir'!II131</f>
        <v>0</v>
      </c>
      <c r="XX145" s="5">
        <f>'A remplir'!IJ131</f>
        <v>0</v>
      </c>
      <c r="XY145" s="5">
        <f>'A remplir'!IK131</f>
        <v>0</v>
      </c>
      <c r="XZ145" s="5">
        <f>'A remplir'!IL131</f>
        <v>0</v>
      </c>
      <c r="YA145" s="5">
        <f>'A remplir'!IM131</f>
        <v>0</v>
      </c>
      <c r="YB145" s="5">
        <f>'A remplir'!IN131</f>
        <v>0</v>
      </c>
      <c r="YC145" s="5">
        <f>'A remplir'!IO131</f>
        <v>0</v>
      </c>
      <c r="YD145" s="5">
        <f>'A remplir'!IP131</f>
        <v>0</v>
      </c>
      <c r="YE145" s="5">
        <f>'A remplir'!IQ131</f>
        <v>0</v>
      </c>
      <c r="YF145" s="5">
        <f>'A remplir'!IR131</f>
        <v>0</v>
      </c>
      <c r="YG145" s="5">
        <f>'A remplir'!IS131</f>
        <v>0</v>
      </c>
      <c r="YH145" s="5">
        <f>'A remplir'!IT131</f>
        <v>0</v>
      </c>
      <c r="YI145" s="5">
        <f>'A remplir'!IU131</f>
        <v>0</v>
      </c>
      <c r="YJ145" s="5">
        <f>'A remplir'!IV131</f>
        <v>0</v>
      </c>
      <c r="YK145" s="5">
        <f>'A remplir'!IW131</f>
        <v>0</v>
      </c>
      <c r="YL145" s="5">
        <f>'A remplir'!IX131</f>
        <v>0</v>
      </c>
      <c r="YM145" s="5">
        <f>'A remplir'!IY131</f>
        <v>0</v>
      </c>
      <c r="YN145" s="5">
        <f>'A remplir'!IZ131</f>
        <v>0</v>
      </c>
      <c r="YO145" s="5">
        <f>'A remplir'!JA131</f>
        <v>0</v>
      </c>
      <c r="YP145" s="5">
        <f>'A remplir'!JB131</f>
        <v>0</v>
      </c>
      <c r="YQ145" s="5">
        <f>'A remplir'!JC131</f>
        <v>0</v>
      </c>
      <c r="YR145" s="5">
        <f>'A remplir'!JD131</f>
        <v>0</v>
      </c>
      <c r="YS145" s="5">
        <f>'A remplir'!JE131</f>
        <v>0</v>
      </c>
      <c r="YT145" s="5">
        <f>'A remplir'!JF131</f>
        <v>0</v>
      </c>
      <c r="YU145" s="5">
        <f>'A remplir'!JG131</f>
        <v>0</v>
      </c>
      <c r="YV145" s="5">
        <f>'A remplir'!JH131</f>
        <v>0</v>
      </c>
      <c r="YW145" s="5">
        <f>'A remplir'!JI131</f>
        <v>0</v>
      </c>
      <c r="YX145" s="5">
        <f>'A remplir'!JJ131</f>
        <v>0</v>
      </c>
      <c r="YY145" s="5">
        <f>'A remplir'!JK131</f>
        <v>0</v>
      </c>
      <c r="YZ145" s="5">
        <f>'A remplir'!JL131</f>
        <v>0</v>
      </c>
      <c r="ZA145" s="5">
        <f>'A remplir'!JM131</f>
        <v>0</v>
      </c>
      <c r="ZB145" s="5">
        <f>'A remplir'!JN131</f>
        <v>0</v>
      </c>
      <c r="ZC145" s="5">
        <f>'A remplir'!JO131</f>
        <v>0</v>
      </c>
      <c r="ZD145" s="5">
        <f>'A remplir'!JP131</f>
        <v>0</v>
      </c>
      <c r="ZE145" s="5">
        <f>'A remplir'!JQ131</f>
        <v>0</v>
      </c>
      <c r="ZF145" s="5">
        <f>'A remplir'!JR131</f>
        <v>0</v>
      </c>
      <c r="ZG145" s="5">
        <f>'A remplir'!JS131</f>
        <v>0</v>
      </c>
      <c r="ZH145" s="5">
        <f>'A remplir'!JT131</f>
        <v>0</v>
      </c>
      <c r="ZI145" s="5">
        <f>'A remplir'!JU131</f>
        <v>0</v>
      </c>
      <c r="ZJ145" s="5">
        <f>'A remplir'!JV131</f>
        <v>0</v>
      </c>
      <c r="ZK145" s="5">
        <f>'A remplir'!JW131</f>
        <v>0</v>
      </c>
      <c r="ZL145" s="5">
        <f>'A remplir'!JX131</f>
        <v>0</v>
      </c>
      <c r="ZM145" s="5">
        <f>'A remplir'!JY131</f>
        <v>0</v>
      </c>
      <c r="ZN145" s="5">
        <f>'A remplir'!JZ131</f>
        <v>0</v>
      </c>
      <c r="ZO145" s="5">
        <f>'A remplir'!KA131</f>
        <v>0</v>
      </c>
      <c r="ZP145" s="5">
        <f>'A remplir'!KB131</f>
        <v>0</v>
      </c>
      <c r="ZQ145" s="5">
        <f>'A remplir'!KC131</f>
        <v>0</v>
      </c>
      <c r="ZR145" s="5">
        <f>'A remplir'!KD131</f>
        <v>0</v>
      </c>
      <c r="ZS145" s="5">
        <f>'A remplir'!KE131</f>
        <v>0</v>
      </c>
      <c r="ZT145" s="5">
        <f>'A remplir'!KF131</f>
        <v>0</v>
      </c>
      <c r="ZU145" s="5">
        <f>'A remplir'!KG131</f>
        <v>0</v>
      </c>
      <c r="ZV145" s="5">
        <f>'A remplir'!KH131</f>
        <v>0</v>
      </c>
      <c r="ZW145" s="5">
        <f>'A remplir'!KI131</f>
        <v>0</v>
      </c>
      <c r="ZX145" s="5">
        <f>'A remplir'!KJ131</f>
        <v>0</v>
      </c>
      <c r="ZY145" s="5">
        <f>'A remplir'!KK131</f>
        <v>0</v>
      </c>
      <c r="ZZ145" s="5">
        <f>'A remplir'!KL131</f>
        <v>0</v>
      </c>
      <c r="AAA145" s="5">
        <f>'A remplir'!KM131</f>
        <v>0</v>
      </c>
      <c r="AAB145" s="5">
        <f>'A remplir'!KN131</f>
        <v>0</v>
      </c>
      <c r="AAC145" s="5">
        <f>'A remplir'!KO131</f>
        <v>0</v>
      </c>
      <c r="AAD145" s="5">
        <f>'A remplir'!KP131</f>
        <v>0</v>
      </c>
      <c r="AAE145" s="5">
        <f>'A remplir'!KQ131</f>
        <v>0</v>
      </c>
      <c r="AAF145" s="5">
        <f>'A remplir'!KR131</f>
        <v>0</v>
      </c>
      <c r="AAG145" s="5">
        <f>'A remplir'!KS131</f>
        <v>0</v>
      </c>
      <c r="AAH145" s="5">
        <f>'A remplir'!KT131</f>
        <v>0</v>
      </c>
      <c r="AAI145" s="5">
        <f>'A remplir'!KU131</f>
        <v>0</v>
      </c>
      <c r="AAJ145" s="5">
        <f>'A remplir'!KV131</f>
        <v>0</v>
      </c>
      <c r="AAK145" s="5">
        <f>'A remplir'!KW131</f>
        <v>0</v>
      </c>
      <c r="AAL145" s="5">
        <f>'A remplir'!KX131</f>
        <v>0</v>
      </c>
      <c r="AAM145" s="5">
        <f>'A remplir'!KY131</f>
        <v>0</v>
      </c>
      <c r="AAN145" s="5">
        <f>'A remplir'!KZ131</f>
        <v>0</v>
      </c>
      <c r="AAO145" s="5">
        <f>'A remplir'!LA131</f>
        <v>0</v>
      </c>
      <c r="AAP145" s="5">
        <f>'A remplir'!LB131</f>
        <v>0</v>
      </c>
      <c r="AAQ145" s="5">
        <f>'A remplir'!LC131</f>
        <v>0</v>
      </c>
      <c r="AAR145" s="5">
        <f>'A remplir'!LD131</f>
        <v>0</v>
      </c>
      <c r="AAS145" s="5">
        <f>'A remplir'!LE131</f>
        <v>0</v>
      </c>
      <c r="AAT145" s="5">
        <f>'A remplir'!LF131</f>
        <v>0</v>
      </c>
      <c r="AAU145" s="5">
        <f>'A remplir'!LG131</f>
        <v>0</v>
      </c>
      <c r="AAV145" s="5">
        <f>'A remplir'!LH131</f>
        <v>0</v>
      </c>
      <c r="AAW145" s="5">
        <f>'A remplir'!LI131</f>
        <v>0</v>
      </c>
      <c r="AAX145" s="5">
        <f>'A remplir'!LJ131</f>
        <v>0</v>
      </c>
      <c r="AAY145" s="5">
        <f>'A remplir'!LK131</f>
        <v>0</v>
      </c>
      <c r="AAZ145" s="5">
        <f>'A remplir'!LL131</f>
        <v>0</v>
      </c>
      <c r="ABA145" s="5">
        <f>'A remplir'!LM131</f>
        <v>0</v>
      </c>
      <c r="ABB145" s="5">
        <f>'A remplir'!LN131</f>
        <v>0</v>
      </c>
      <c r="ABC145" s="5">
        <f>'A remplir'!LO131</f>
        <v>0</v>
      </c>
      <c r="ABD145" s="5">
        <f>'A remplir'!LP131</f>
        <v>0</v>
      </c>
      <c r="ABE145" s="5">
        <f>'A remplir'!LQ131</f>
        <v>0</v>
      </c>
      <c r="ABF145" s="5">
        <f>'A remplir'!LR131</f>
        <v>0</v>
      </c>
      <c r="ABG145" s="5">
        <f>'A remplir'!LS131</f>
        <v>0</v>
      </c>
      <c r="ABH145" s="5">
        <f>'A remplir'!LT131</f>
        <v>0</v>
      </c>
      <c r="ABI145" s="5">
        <f>'A remplir'!LU131</f>
        <v>0</v>
      </c>
      <c r="ABJ145" s="5">
        <f>'A remplir'!LV131</f>
        <v>0</v>
      </c>
      <c r="ABK145" s="5">
        <f>'A remplir'!LW131</f>
        <v>0</v>
      </c>
      <c r="ABL145" s="5">
        <f>'A remplir'!LX131</f>
        <v>0</v>
      </c>
      <c r="ABM145" s="5">
        <f>'A remplir'!LY131</f>
        <v>0</v>
      </c>
      <c r="ABN145" s="5">
        <f>'A remplir'!LZ131</f>
        <v>0</v>
      </c>
      <c r="ABO145" s="5">
        <f>'A remplir'!MA131</f>
        <v>0</v>
      </c>
      <c r="ABP145" s="5">
        <f>'A remplir'!MB131</f>
        <v>0</v>
      </c>
      <c r="ABQ145" s="5">
        <f>'A remplir'!MC131</f>
        <v>0</v>
      </c>
      <c r="ABR145" s="5">
        <f>'A remplir'!MD131</f>
        <v>0</v>
      </c>
      <c r="ABS145" s="5">
        <f>'A remplir'!ME131</f>
        <v>0</v>
      </c>
      <c r="ABT145" s="5">
        <f>'A remplir'!MF131</f>
        <v>0</v>
      </c>
      <c r="ABU145" s="5">
        <f>'A remplir'!MG131</f>
        <v>0</v>
      </c>
      <c r="ABV145" s="5">
        <f>'A remplir'!MH131</f>
        <v>0</v>
      </c>
      <c r="ABW145" s="5">
        <f>'A remplir'!MI131</f>
        <v>0</v>
      </c>
      <c r="ABX145" s="5">
        <f>'A remplir'!MJ131</f>
        <v>0</v>
      </c>
      <c r="ABY145" s="5">
        <f>'A remplir'!MK131</f>
        <v>0</v>
      </c>
      <c r="ABZ145" s="5">
        <f>'A remplir'!ML131</f>
        <v>0</v>
      </c>
      <c r="ACA145" s="5">
        <f>'A remplir'!MM131</f>
        <v>0</v>
      </c>
      <c r="ACB145" s="5">
        <f>'A remplir'!MN131</f>
        <v>0</v>
      </c>
      <c r="ACC145" s="5">
        <f>'A remplir'!MO131</f>
        <v>0</v>
      </c>
      <c r="ACD145" s="5">
        <f>'A remplir'!MP131</f>
        <v>0</v>
      </c>
      <c r="ACE145" s="5">
        <f>'A remplir'!MQ131</f>
        <v>0</v>
      </c>
      <c r="ACF145" s="5">
        <f>'A remplir'!MR131</f>
        <v>0</v>
      </c>
      <c r="ACG145" s="5">
        <f>'A remplir'!MS131</f>
        <v>0</v>
      </c>
      <c r="ACH145" s="5">
        <f>'A remplir'!MT131</f>
        <v>0</v>
      </c>
      <c r="ACI145" s="5">
        <f>'A remplir'!MU131</f>
        <v>0</v>
      </c>
      <c r="ACJ145" s="5">
        <f>'A remplir'!MV131</f>
        <v>0</v>
      </c>
      <c r="ACK145" s="5">
        <f>'A remplir'!MW131</f>
        <v>0</v>
      </c>
      <c r="ACL145" s="5">
        <f>'A remplir'!MX131</f>
        <v>0</v>
      </c>
      <c r="ACM145" s="5">
        <f>'A remplir'!MY131</f>
        <v>0</v>
      </c>
      <c r="ACN145" s="5">
        <f>'A remplir'!MZ131</f>
        <v>0</v>
      </c>
      <c r="ACO145" s="5">
        <f>'A remplir'!NA131</f>
        <v>0</v>
      </c>
      <c r="ACP145" s="5">
        <f>'A remplir'!NB131</f>
        <v>0</v>
      </c>
      <c r="ACQ145" s="5">
        <f>'A remplir'!NC131</f>
        <v>0</v>
      </c>
      <c r="ACR145" s="5">
        <f>'A remplir'!ND131</f>
        <v>0</v>
      </c>
      <c r="ACS145" s="5">
        <f>'A remplir'!NE131</f>
        <v>0</v>
      </c>
      <c r="ACT145" s="5">
        <f>'A remplir'!NF131</f>
        <v>0</v>
      </c>
      <c r="ACU145" s="5">
        <f>'A remplir'!NG131</f>
        <v>0</v>
      </c>
      <c r="ACV145" s="5">
        <f>'A remplir'!NH131</f>
        <v>0</v>
      </c>
      <c r="ACW145" s="5">
        <f>'A remplir'!NI131</f>
        <v>0</v>
      </c>
      <c r="ACX145" s="5">
        <f>'A remplir'!NJ131</f>
        <v>0</v>
      </c>
      <c r="ACY145" s="5">
        <f>'A remplir'!NK131</f>
        <v>0</v>
      </c>
      <c r="ACZ145" s="5">
        <f>'A remplir'!NL131</f>
        <v>0</v>
      </c>
      <c r="ADA145" s="5">
        <f>'A remplir'!NM131</f>
        <v>0</v>
      </c>
      <c r="ADB145" s="5">
        <f>'A remplir'!NN131</f>
        <v>0</v>
      </c>
      <c r="ADC145" s="5">
        <f>'A remplir'!NO131</f>
        <v>0</v>
      </c>
      <c r="ADD145" s="5">
        <f>'A remplir'!NP131</f>
        <v>0</v>
      </c>
      <c r="ADE145" s="5">
        <f>'A remplir'!NQ131</f>
        <v>0</v>
      </c>
      <c r="ADF145" s="5">
        <f>'A remplir'!NR131</f>
        <v>0</v>
      </c>
      <c r="ADG145" s="5">
        <f>'A remplir'!NS131</f>
        <v>0</v>
      </c>
      <c r="ADH145" s="5">
        <f>'A remplir'!NT131</f>
        <v>0</v>
      </c>
      <c r="ADI145" s="5">
        <f>'A remplir'!NU131</f>
        <v>0</v>
      </c>
      <c r="ADJ145" s="5">
        <f>'A remplir'!NV131</f>
        <v>0</v>
      </c>
      <c r="ADK145" s="5">
        <f>'A remplir'!NW131</f>
        <v>0</v>
      </c>
      <c r="ADL145" s="5">
        <f>'A remplir'!NX131</f>
        <v>0</v>
      </c>
      <c r="ADM145" s="5">
        <f>'A remplir'!NY131</f>
        <v>0</v>
      </c>
      <c r="ADN145" s="5">
        <f>'A remplir'!NZ131</f>
        <v>0</v>
      </c>
      <c r="ADO145" s="5">
        <f>'A remplir'!OA131</f>
        <v>0</v>
      </c>
      <c r="ADP145" s="5">
        <f>'A remplir'!OB131</f>
        <v>0</v>
      </c>
      <c r="ADQ145" s="5">
        <f>'A remplir'!OC131</f>
        <v>0</v>
      </c>
      <c r="ADR145" s="5">
        <f>'A remplir'!OD131</f>
        <v>0</v>
      </c>
      <c r="ADS145" s="5">
        <f>'A remplir'!OE131</f>
        <v>0</v>
      </c>
      <c r="ADT145" s="5">
        <f>'A remplir'!OF131</f>
        <v>0</v>
      </c>
      <c r="ADU145" s="5">
        <f>'A remplir'!OG131</f>
        <v>0</v>
      </c>
      <c r="ADV145" s="5">
        <f>'A remplir'!OH131</f>
        <v>0</v>
      </c>
      <c r="ADW145" s="5">
        <f>'A remplir'!OI131</f>
        <v>0</v>
      </c>
      <c r="ADX145" s="5">
        <f>'A remplir'!OJ131</f>
        <v>0</v>
      </c>
      <c r="ADY145" s="5">
        <f>'A remplir'!OK131</f>
        <v>0</v>
      </c>
      <c r="ADZ145" s="5">
        <f>'A remplir'!OL131</f>
        <v>0</v>
      </c>
    </row>
    <row r="146" spans="1:806" ht="15.75" thickBot="1" x14ac:dyDescent="0.3">
      <c r="A146" s="3">
        <f>'A remplir'!OO146</f>
        <v>0.33333333333333331</v>
      </c>
      <c r="B146" s="119"/>
      <c r="C146" s="121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  <c r="JD146" s="116"/>
      <c r="JE146" s="116"/>
      <c r="JF146" s="116"/>
      <c r="JG146" s="116"/>
      <c r="JH146" s="116"/>
      <c r="JI146" s="116"/>
      <c r="JJ146" s="116"/>
      <c r="JK146" s="116"/>
      <c r="JL146" s="116"/>
      <c r="JM146" s="116"/>
      <c r="JN146" s="116"/>
      <c r="JO146" s="116"/>
      <c r="JP146" s="116"/>
      <c r="JQ146" s="116"/>
      <c r="JR146" s="116"/>
      <c r="JS146" s="116"/>
      <c r="JT146" s="116"/>
      <c r="JU146" s="116"/>
      <c r="JV146" s="116"/>
      <c r="JW146" s="116"/>
      <c r="JX146" s="116"/>
      <c r="JY146" s="116"/>
      <c r="JZ146" s="116"/>
      <c r="KA146" s="116"/>
      <c r="KB146" s="116"/>
      <c r="KC146" s="116"/>
      <c r="KD146" s="116"/>
      <c r="KE146" s="116"/>
      <c r="KF146" s="116"/>
      <c r="KG146" s="116"/>
      <c r="KH146" s="116"/>
      <c r="KI146" s="116"/>
      <c r="KJ146" s="116"/>
      <c r="KK146" s="116"/>
      <c r="KL146" s="116"/>
      <c r="KM146" s="116"/>
      <c r="KN146" s="116"/>
      <c r="KO146" s="116"/>
      <c r="KP146" s="116"/>
      <c r="KQ146" s="116"/>
      <c r="KR146" s="116"/>
      <c r="KS146" s="116"/>
      <c r="KT146" s="116"/>
      <c r="KU146" s="116"/>
      <c r="KV146" s="116"/>
      <c r="KW146" s="116"/>
      <c r="KX146" s="116"/>
      <c r="KY146" s="116"/>
      <c r="KZ146" s="116"/>
      <c r="LA146" s="116"/>
      <c r="LB146" s="116"/>
      <c r="LC146" s="116"/>
      <c r="LD146" s="116"/>
      <c r="LE146" s="116"/>
      <c r="LF146" s="116"/>
      <c r="LG146" s="116"/>
      <c r="LH146" s="116"/>
      <c r="LI146" s="116"/>
      <c r="LJ146" s="116"/>
      <c r="LK146" s="116"/>
      <c r="LL146" s="116"/>
      <c r="LM146" s="116"/>
      <c r="LN146" s="116"/>
      <c r="LO146" s="116"/>
      <c r="LP146" s="116"/>
      <c r="LQ146" s="116"/>
      <c r="LR146" s="116"/>
      <c r="LS146" s="116"/>
      <c r="LT146" s="116"/>
      <c r="LU146" s="116"/>
      <c r="LV146" s="116"/>
      <c r="LW146" s="116"/>
      <c r="LX146" s="116"/>
      <c r="LY146" s="116"/>
      <c r="LZ146" s="116"/>
      <c r="MA146" s="116"/>
      <c r="MB146" s="116"/>
      <c r="MC146" s="116"/>
      <c r="MD146" s="116"/>
      <c r="ME146" s="116"/>
      <c r="MF146" s="116"/>
      <c r="MG146" s="116"/>
      <c r="MH146" s="116"/>
      <c r="MI146" s="116"/>
      <c r="MJ146" s="116"/>
      <c r="MK146" s="116"/>
      <c r="ML146" s="116"/>
      <c r="MM146" s="116"/>
      <c r="MN146" s="116"/>
      <c r="MO146" s="116"/>
      <c r="MP146" s="116"/>
      <c r="MQ146" s="116"/>
      <c r="MR146" s="116"/>
      <c r="MS146" s="116"/>
      <c r="MT146" s="116"/>
      <c r="MU146" s="116"/>
      <c r="MV146" s="116"/>
      <c r="MW146" s="116"/>
      <c r="MX146" s="116"/>
      <c r="MY146" s="116"/>
      <c r="MZ146" s="116"/>
      <c r="NA146" s="116"/>
      <c r="NB146" s="116"/>
      <c r="NC146" s="116"/>
      <c r="ND146" s="116"/>
      <c r="NE146" s="116"/>
      <c r="NF146" s="116"/>
      <c r="NG146" s="116"/>
      <c r="NH146" s="116"/>
      <c r="NI146" s="116"/>
      <c r="NJ146" s="116"/>
      <c r="NK146" s="116"/>
      <c r="NL146" s="116"/>
      <c r="NM146" s="116"/>
      <c r="NN146" s="116"/>
      <c r="NO146" s="116"/>
      <c r="NP146" s="116"/>
      <c r="NQ146" s="116"/>
      <c r="NR146" s="116"/>
      <c r="NS146" s="116"/>
      <c r="NT146" s="116"/>
      <c r="NU146" s="116"/>
      <c r="NV146" s="116"/>
      <c r="NW146" s="116"/>
      <c r="NX146" s="116"/>
      <c r="NY146" s="116"/>
      <c r="NZ146" s="116"/>
      <c r="OA146" s="116"/>
      <c r="OB146" s="116"/>
      <c r="OC146" s="116"/>
      <c r="OD146" s="116"/>
      <c r="OE146" s="116"/>
      <c r="OF146" s="116"/>
      <c r="OG146" s="116"/>
      <c r="OH146" s="116"/>
      <c r="OI146" s="116"/>
      <c r="OJ146" s="116"/>
      <c r="OK146" s="116"/>
      <c r="OL146" s="116"/>
      <c r="OM146" s="116"/>
      <c r="ON146" s="4"/>
      <c r="OO146" s="2"/>
      <c r="OP146" s="119"/>
      <c r="OQ146" s="5">
        <f>'A remplir'!C132</f>
        <v>0</v>
      </c>
      <c r="OR146" s="5">
        <f>'A remplir'!D132</f>
        <v>0</v>
      </c>
      <c r="OS146" s="5">
        <f>'A remplir'!E132</f>
        <v>0</v>
      </c>
      <c r="OT146" s="5">
        <f>'A remplir'!F132</f>
        <v>0</v>
      </c>
      <c r="OU146" s="5">
        <f>'A remplir'!G132</f>
        <v>0</v>
      </c>
      <c r="OV146" s="5">
        <f>'A remplir'!H132</f>
        <v>0</v>
      </c>
      <c r="OW146" s="5">
        <f>'A remplir'!I132</f>
        <v>0</v>
      </c>
      <c r="OX146" s="5">
        <f>'A remplir'!J132</f>
        <v>0</v>
      </c>
      <c r="OY146" s="5">
        <f>'A remplir'!K132</f>
        <v>0</v>
      </c>
      <c r="OZ146" s="5">
        <f>'A remplir'!L132</f>
        <v>0</v>
      </c>
      <c r="PA146" s="5">
        <f>'A remplir'!M132</f>
        <v>0</v>
      </c>
      <c r="PB146" s="5">
        <f>'A remplir'!N132</f>
        <v>0</v>
      </c>
      <c r="PC146" s="5">
        <f>'A remplir'!O132</f>
        <v>0</v>
      </c>
      <c r="PD146" s="5">
        <f>'A remplir'!P132</f>
        <v>0</v>
      </c>
      <c r="PE146" s="5">
        <f>'A remplir'!Q132</f>
        <v>0</v>
      </c>
      <c r="PF146" s="5">
        <f>'A remplir'!R132</f>
        <v>0</v>
      </c>
      <c r="PG146" s="5">
        <f>'A remplir'!S132</f>
        <v>0</v>
      </c>
      <c r="PH146" s="5">
        <f>'A remplir'!T132</f>
        <v>0</v>
      </c>
      <c r="PI146" s="5">
        <f>'A remplir'!U132</f>
        <v>0</v>
      </c>
      <c r="PJ146" s="5">
        <f>'A remplir'!V132</f>
        <v>0</v>
      </c>
      <c r="PK146" s="5">
        <f>'A remplir'!W132</f>
        <v>0</v>
      </c>
      <c r="PL146" s="5">
        <f>'A remplir'!X132</f>
        <v>0</v>
      </c>
      <c r="PM146" s="5">
        <f>'A remplir'!Y132</f>
        <v>0</v>
      </c>
      <c r="PN146" s="5">
        <f>'A remplir'!Z132</f>
        <v>0</v>
      </c>
      <c r="PO146" s="5">
        <f>'A remplir'!AA132</f>
        <v>0</v>
      </c>
      <c r="PP146" s="5">
        <f>'A remplir'!AB132</f>
        <v>0</v>
      </c>
      <c r="PQ146" s="5">
        <f>'A remplir'!AC132</f>
        <v>0</v>
      </c>
      <c r="PR146" s="5">
        <f>'A remplir'!AD132</f>
        <v>0</v>
      </c>
      <c r="PS146" s="5">
        <f>'A remplir'!AE132</f>
        <v>0</v>
      </c>
      <c r="PT146" s="5">
        <f>'A remplir'!AF132</f>
        <v>0</v>
      </c>
      <c r="PU146" s="5">
        <f>'A remplir'!AG132</f>
        <v>0</v>
      </c>
      <c r="PV146" s="5">
        <f>'A remplir'!AH132</f>
        <v>0</v>
      </c>
      <c r="PW146" s="5">
        <f>'A remplir'!AI132</f>
        <v>0</v>
      </c>
      <c r="PX146" s="5">
        <f>'A remplir'!AJ132</f>
        <v>0</v>
      </c>
      <c r="PY146" s="5">
        <f>'A remplir'!AK132</f>
        <v>0</v>
      </c>
      <c r="PZ146" s="5">
        <f>'A remplir'!AL132</f>
        <v>0</v>
      </c>
      <c r="QA146" s="5">
        <f>'A remplir'!AM132</f>
        <v>0</v>
      </c>
      <c r="QB146" s="5">
        <f>'A remplir'!AN132</f>
        <v>0</v>
      </c>
      <c r="QC146" s="5">
        <f>'A remplir'!AO132</f>
        <v>0</v>
      </c>
      <c r="QD146" s="5">
        <f>'A remplir'!AP132</f>
        <v>0</v>
      </c>
      <c r="QE146" s="5">
        <f>'A remplir'!AQ132</f>
        <v>0</v>
      </c>
      <c r="QF146" s="5">
        <f>'A remplir'!AR132</f>
        <v>0</v>
      </c>
      <c r="QG146" s="5">
        <f>'A remplir'!AS132</f>
        <v>0</v>
      </c>
      <c r="QH146" s="5">
        <f>'A remplir'!AT132</f>
        <v>0</v>
      </c>
      <c r="QI146" s="5">
        <f>'A remplir'!AU132</f>
        <v>0</v>
      </c>
      <c r="QJ146" s="5">
        <f>'A remplir'!AV132</f>
        <v>0</v>
      </c>
      <c r="QK146" s="5">
        <f>'A remplir'!AW132</f>
        <v>0</v>
      </c>
      <c r="QL146" s="5">
        <f>'A remplir'!AX132</f>
        <v>0</v>
      </c>
      <c r="QM146" s="5">
        <f>'A remplir'!AY132</f>
        <v>0</v>
      </c>
      <c r="QN146" s="5">
        <f>'A remplir'!AZ132</f>
        <v>0</v>
      </c>
      <c r="QO146" s="5">
        <f>'A remplir'!BA132</f>
        <v>0</v>
      </c>
      <c r="QP146" s="5">
        <f>'A remplir'!BB132</f>
        <v>0</v>
      </c>
      <c r="QQ146" s="5">
        <f>'A remplir'!BC132</f>
        <v>0</v>
      </c>
      <c r="QR146" s="5">
        <f>'A remplir'!BD132</f>
        <v>0</v>
      </c>
      <c r="QS146" s="5">
        <f>'A remplir'!BE132</f>
        <v>0</v>
      </c>
      <c r="QT146" s="5">
        <f>'A remplir'!BF132</f>
        <v>0</v>
      </c>
      <c r="QU146" s="5">
        <f>'A remplir'!BG132</f>
        <v>0</v>
      </c>
      <c r="QV146" s="5">
        <f>'A remplir'!BH132</f>
        <v>0</v>
      </c>
      <c r="QW146" s="5">
        <f>'A remplir'!BI132</f>
        <v>0</v>
      </c>
      <c r="QX146" s="5">
        <f>'A remplir'!BJ132</f>
        <v>0</v>
      </c>
      <c r="QY146" s="5">
        <f>'A remplir'!BK132</f>
        <v>0</v>
      </c>
      <c r="QZ146" s="5">
        <f>'A remplir'!BL132</f>
        <v>0</v>
      </c>
      <c r="RA146" s="5">
        <f>'A remplir'!BM132</f>
        <v>0</v>
      </c>
      <c r="RB146" s="5">
        <f>'A remplir'!BN132</f>
        <v>0</v>
      </c>
      <c r="RC146" s="5">
        <f>'A remplir'!BO132</f>
        <v>0</v>
      </c>
      <c r="RD146" s="5">
        <f>'A remplir'!BP132</f>
        <v>0</v>
      </c>
      <c r="RE146" s="5">
        <f>'A remplir'!BQ132</f>
        <v>0</v>
      </c>
      <c r="RF146" s="5">
        <f>'A remplir'!BR132</f>
        <v>0</v>
      </c>
      <c r="RG146" s="5">
        <f>'A remplir'!BS132</f>
        <v>0</v>
      </c>
      <c r="RH146" s="5">
        <f>'A remplir'!BT132</f>
        <v>0</v>
      </c>
      <c r="RI146" s="5">
        <f>'A remplir'!BU132</f>
        <v>0</v>
      </c>
      <c r="RJ146" s="5">
        <f>'A remplir'!BV132</f>
        <v>0</v>
      </c>
      <c r="RK146" s="5">
        <f>'A remplir'!BW132</f>
        <v>0</v>
      </c>
      <c r="RL146" s="5">
        <f>'A remplir'!BX132</f>
        <v>0</v>
      </c>
      <c r="RM146" s="5">
        <f>'A remplir'!BY132</f>
        <v>0</v>
      </c>
      <c r="RN146" s="5">
        <f>'A remplir'!BZ132</f>
        <v>0</v>
      </c>
      <c r="RO146" s="5">
        <f>'A remplir'!CA132</f>
        <v>0</v>
      </c>
      <c r="RP146" s="5">
        <f>'A remplir'!CB132</f>
        <v>0</v>
      </c>
      <c r="RQ146" s="5">
        <f>'A remplir'!CC132</f>
        <v>0</v>
      </c>
      <c r="RR146" s="5">
        <f>'A remplir'!CD132</f>
        <v>0</v>
      </c>
      <c r="RS146" s="5">
        <f>'A remplir'!CE132</f>
        <v>0</v>
      </c>
      <c r="RT146" s="5">
        <f>'A remplir'!CF132</f>
        <v>0</v>
      </c>
      <c r="RU146" s="5">
        <f>'A remplir'!CG132</f>
        <v>0</v>
      </c>
      <c r="RV146" s="5">
        <f>'A remplir'!CH132</f>
        <v>0</v>
      </c>
      <c r="RW146" s="5">
        <f>'A remplir'!CI132</f>
        <v>0</v>
      </c>
      <c r="RX146" s="5">
        <f>'A remplir'!CJ132</f>
        <v>0</v>
      </c>
      <c r="RY146" s="5">
        <f>'A remplir'!CK132</f>
        <v>0</v>
      </c>
      <c r="RZ146" s="5">
        <f>'A remplir'!CL132</f>
        <v>0</v>
      </c>
      <c r="SA146" s="5">
        <f>'A remplir'!CM132</f>
        <v>0</v>
      </c>
      <c r="SB146" s="5">
        <f>'A remplir'!CN132</f>
        <v>0</v>
      </c>
      <c r="SC146" s="5">
        <f>'A remplir'!CO132</f>
        <v>0</v>
      </c>
      <c r="SD146" s="5">
        <f>'A remplir'!CP132</f>
        <v>0</v>
      </c>
      <c r="SE146" s="5">
        <f>'A remplir'!CQ132</f>
        <v>0</v>
      </c>
      <c r="SF146" s="5">
        <f>'A remplir'!CR132</f>
        <v>0</v>
      </c>
      <c r="SG146" s="5">
        <f>'A remplir'!CS132</f>
        <v>0</v>
      </c>
      <c r="SH146" s="5">
        <f>'A remplir'!CT132</f>
        <v>0</v>
      </c>
      <c r="SI146" s="5">
        <f>'A remplir'!CU132</f>
        <v>0</v>
      </c>
      <c r="SJ146" s="5">
        <f>'A remplir'!CV132</f>
        <v>0</v>
      </c>
      <c r="SK146" s="5">
        <f>'A remplir'!CW132</f>
        <v>0</v>
      </c>
      <c r="SL146" s="5">
        <f>'A remplir'!CX132</f>
        <v>0</v>
      </c>
      <c r="SM146" s="5">
        <f>'A remplir'!CY132</f>
        <v>0</v>
      </c>
      <c r="SN146" s="5">
        <f>'A remplir'!CZ132</f>
        <v>0</v>
      </c>
      <c r="SO146" s="5">
        <f>'A remplir'!DA132</f>
        <v>0</v>
      </c>
      <c r="SP146" s="5">
        <f>'A remplir'!DB132</f>
        <v>0</v>
      </c>
      <c r="SQ146" s="5">
        <f>'A remplir'!DC132</f>
        <v>0</v>
      </c>
      <c r="SR146" s="5">
        <f>'A remplir'!DD132</f>
        <v>0</v>
      </c>
      <c r="SS146" s="5">
        <f>'A remplir'!DE132</f>
        <v>0</v>
      </c>
      <c r="ST146" s="5">
        <f>'A remplir'!DF132</f>
        <v>0</v>
      </c>
      <c r="SU146" s="5">
        <f>'A remplir'!DG132</f>
        <v>0</v>
      </c>
      <c r="SV146" s="5">
        <f>'A remplir'!DH132</f>
        <v>0</v>
      </c>
      <c r="SW146" s="5">
        <f>'A remplir'!DI132</f>
        <v>0</v>
      </c>
      <c r="SX146" s="5">
        <f>'A remplir'!DJ132</f>
        <v>0</v>
      </c>
      <c r="SY146" s="5">
        <f>'A remplir'!DK132</f>
        <v>0</v>
      </c>
      <c r="SZ146" s="5">
        <f>'A remplir'!DL132</f>
        <v>0</v>
      </c>
      <c r="TA146" s="5">
        <f>'A remplir'!DM132</f>
        <v>0</v>
      </c>
      <c r="TB146" s="5">
        <f>'A remplir'!DN132</f>
        <v>0</v>
      </c>
      <c r="TC146" s="5">
        <f>'A remplir'!DO132</f>
        <v>0</v>
      </c>
      <c r="TD146" s="5">
        <f>'A remplir'!DP132</f>
        <v>0</v>
      </c>
      <c r="TE146" s="5">
        <f>'A remplir'!DQ132</f>
        <v>0</v>
      </c>
      <c r="TF146" s="5">
        <f>'A remplir'!DR132</f>
        <v>0</v>
      </c>
      <c r="TG146" s="5">
        <f>'A remplir'!DS132</f>
        <v>0</v>
      </c>
      <c r="TH146" s="5">
        <f>'A remplir'!DT132</f>
        <v>0</v>
      </c>
      <c r="TI146" s="5">
        <f>'A remplir'!DU132</f>
        <v>0</v>
      </c>
      <c r="TJ146" s="5">
        <f>'A remplir'!DV132</f>
        <v>0</v>
      </c>
      <c r="TK146" s="5">
        <f>'A remplir'!DW132</f>
        <v>0</v>
      </c>
      <c r="TL146" s="5">
        <f>'A remplir'!DX132</f>
        <v>0</v>
      </c>
      <c r="TM146" s="5">
        <f>'A remplir'!DY132</f>
        <v>0</v>
      </c>
      <c r="TN146" s="5">
        <f>'A remplir'!DZ132</f>
        <v>0</v>
      </c>
      <c r="TO146" s="5">
        <f>'A remplir'!EA132</f>
        <v>0</v>
      </c>
      <c r="TP146" s="5">
        <f>'A remplir'!EB132</f>
        <v>0</v>
      </c>
      <c r="TQ146" s="5">
        <f>'A remplir'!EC132</f>
        <v>0</v>
      </c>
      <c r="TR146" s="5">
        <f>'A remplir'!ED132</f>
        <v>0</v>
      </c>
      <c r="TS146" s="5">
        <f>'A remplir'!EE132</f>
        <v>0</v>
      </c>
      <c r="TT146" s="5">
        <f>'A remplir'!EF132</f>
        <v>0</v>
      </c>
      <c r="TU146" s="5">
        <f>'A remplir'!EG132</f>
        <v>0</v>
      </c>
      <c r="TV146" s="5">
        <f>'A remplir'!EH132</f>
        <v>0</v>
      </c>
      <c r="TW146" s="5">
        <f>'A remplir'!EI132</f>
        <v>0</v>
      </c>
      <c r="TX146" s="5">
        <f>'A remplir'!EJ132</f>
        <v>0</v>
      </c>
      <c r="TY146" s="5">
        <f>'A remplir'!EK132</f>
        <v>0</v>
      </c>
      <c r="TZ146" s="5">
        <f>'A remplir'!EL132</f>
        <v>0</v>
      </c>
      <c r="UA146" s="5">
        <f>'A remplir'!EM132</f>
        <v>0</v>
      </c>
      <c r="UB146" s="5">
        <f>'A remplir'!EN132</f>
        <v>0</v>
      </c>
      <c r="UC146" s="5">
        <f>'A remplir'!EO132</f>
        <v>0</v>
      </c>
      <c r="UD146" s="5">
        <f>'A remplir'!EP132</f>
        <v>0</v>
      </c>
      <c r="UE146" s="5">
        <f>'A remplir'!EQ132</f>
        <v>0</v>
      </c>
      <c r="UF146" s="5">
        <f>'A remplir'!ER132</f>
        <v>0</v>
      </c>
      <c r="UG146" s="5">
        <f>'A remplir'!ES132</f>
        <v>0</v>
      </c>
      <c r="UH146" s="5">
        <f>'A remplir'!ET132</f>
        <v>0</v>
      </c>
      <c r="UI146" s="5">
        <f>'A remplir'!EU132</f>
        <v>0</v>
      </c>
      <c r="UJ146" s="5">
        <f>'A remplir'!EV132</f>
        <v>0</v>
      </c>
      <c r="UK146" s="5">
        <f>'A remplir'!EW132</f>
        <v>0</v>
      </c>
      <c r="UL146" s="5">
        <f>'A remplir'!EX132</f>
        <v>0</v>
      </c>
      <c r="UM146" s="5">
        <f>'A remplir'!EY132</f>
        <v>0</v>
      </c>
      <c r="UN146" s="5">
        <f>'A remplir'!EZ132</f>
        <v>0</v>
      </c>
      <c r="UO146" s="5">
        <f>'A remplir'!FA132</f>
        <v>0</v>
      </c>
      <c r="UP146" s="5">
        <f>'A remplir'!FB132</f>
        <v>0</v>
      </c>
      <c r="UQ146" s="5">
        <f>'A remplir'!FC132</f>
        <v>0</v>
      </c>
      <c r="UR146" s="5">
        <f>'A remplir'!FD132</f>
        <v>0</v>
      </c>
      <c r="US146" s="5">
        <f>'A remplir'!FE132</f>
        <v>0</v>
      </c>
      <c r="UT146" s="5">
        <f>'A remplir'!FF132</f>
        <v>0</v>
      </c>
      <c r="UU146" s="5">
        <f>'A remplir'!FG132</f>
        <v>0</v>
      </c>
      <c r="UV146" s="5">
        <f>'A remplir'!FH132</f>
        <v>0</v>
      </c>
      <c r="UW146" s="5">
        <f>'A remplir'!FI132</f>
        <v>0</v>
      </c>
      <c r="UX146" s="5">
        <f>'A remplir'!FJ132</f>
        <v>0</v>
      </c>
      <c r="UY146" s="5">
        <f>'A remplir'!FK132</f>
        <v>0</v>
      </c>
      <c r="UZ146" s="5">
        <f>'A remplir'!FL132</f>
        <v>0</v>
      </c>
      <c r="VA146" s="5">
        <f>'A remplir'!FM132</f>
        <v>0</v>
      </c>
      <c r="VB146" s="5">
        <f>'A remplir'!FN132</f>
        <v>0</v>
      </c>
      <c r="VC146" s="5">
        <f>'A remplir'!FO132</f>
        <v>0</v>
      </c>
      <c r="VD146" s="5">
        <f>'A remplir'!FP132</f>
        <v>0</v>
      </c>
      <c r="VE146" s="5">
        <f>'A remplir'!FQ132</f>
        <v>0</v>
      </c>
      <c r="VF146" s="5">
        <f>'A remplir'!FR132</f>
        <v>0</v>
      </c>
      <c r="VG146" s="5">
        <f>'A remplir'!FS132</f>
        <v>0</v>
      </c>
      <c r="VH146" s="5">
        <f>'A remplir'!FT132</f>
        <v>0</v>
      </c>
      <c r="VI146" s="5">
        <f>'A remplir'!FU132</f>
        <v>0</v>
      </c>
      <c r="VJ146" s="5">
        <f>'A remplir'!FV132</f>
        <v>0</v>
      </c>
      <c r="VK146" s="5">
        <f>'A remplir'!FW132</f>
        <v>0</v>
      </c>
      <c r="VL146" s="5">
        <f>'A remplir'!FX132</f>
        <v>0</v>
      </c>
      <c r="VM146" s="5">
        <f>'A remplir'!FY132</f>
        <v>0</v>
      </c>
      <c r="VN146" s="5">
        <f>'A remplir'!FZ132</f>
        <v>0</v>
      </c>
      <c r="VO146" s="5">
        <f>'A remplir'!GA132</f>
        <v>0</v>
      </c>
      <c r="VP146" s="5">
        <f>'A remplir'!GB132</f>
        <v>0</v>
      </c>
      <c r="VQ146" s="5">
        <f>'A remplir'!GC132</f>
        <v>0</v>
      </c>
      <c r="VR146" s="5">
        <f>'A remplir'!GD132</f>
        <v>0</v>
      </c>
      <c r="VS146" s="5">
        <f>'A remplir'!GE132</f>
        <v>0</v>
      </c>
      <c r="VT146" s="5">
        <f>'A remplir'!GF132</f>
        <v>0</v>
      </c>
      <c r="VU146" s="5">
        <f>'A remplir'!GG132</f>
        <v>0</v>
      </c>
      <c r="VV146" s="5">
        <f>'A remplir'!GH132</f>
        <v>0</v>
      </c>
      <c r="VW146" s="5">
        <f>'A remplir'!GI132</f>
        <v>0</v>
      </c>
      <c r="VX146" s="5">
        <f>'A remplir'!GJ132</f>
        <v>0</v>
      </c>
      <c r="VY146" s="5">
        <f>'A remplir'!GK132</f>
        <v>0</v>
      </c>
      <c r="VZ146" s="5">
        <f>'A remplir'!GL132</f>
        <v>0</v>
      </c>
      <c r="WA146" s="5">
        <f>'A remplir'!GM132</f>
        <v>0</v>
      </c>
      <c r="WB146" s="5">
        <f>'A remplir'!GN132</f>
        <v>0</v>
      </c>
      <c r="WC146" s="5">
        <f>'A remplir'!GO132</f>
        <v>0</v>
      </c>
      <c r="WD146" s="5">
        <f>'A remplir'!GP132</f>
        <v>0</v>
      </c>
      <c r="WE146" s="5">
        <f>'A remplir'!GQ132</f>
        <v>0</v>
      </c>
      <c r="WF146" s="5">
        <f>'A remplir'!GR132</f>
        <v>0</v>
      </c>
      <c r="WG146" s="5">
        <f>'A remplir'!GS132</f>
        <v>0</v>
      </c>
      <c r="WH146" s="5">
        <f>'A remplir'!GT132</f>
        <v>0</v>
      </c>
      <c r="WI146" s="5">
        <f>'A remplir'!GU132</f>
        <v>0</v>
      </c>
      <c r="WJ146" s="5">
        <f>'A remplir'!GV132</f>
        <v>0</v>
      </c>
      <c r="WK146" s="5">
        <f>'A remplir'!GW132</f>
        <v>0</v>
      </c>
      <c r="WL146" s="5">
        <f>'A remplir'!GX132</f>
        <v>0</v>
      </c>
      <c r="WM146" s="5">
        <f>'A remplir'!GY132</f>
        <v>0</v>
      </c>
      <c r="WN146" s="5">
        <f>'A remplir'!GZ132</f>
        <v>0</v>
      </c>
      <c r="WO146" s="5">
        <f>'A remplir'!HA132</f>
        <v>0</v>
      </c>
      <c r="WP146" s="5">
        <f>'A remplir'!HB132</f>
        <v>0</v>
      </c>
      <c r="WQ146" s="5">
        <f>'A remplir'!HC132</f>
        <v>0</v>
      </c>
      <c r="WR146" s="5">
        <f>'A remplir'!HD132</f>
        <v>0</v>
      </c>
      <c r="WS146" s="5">
        <f>'A remplir'!HE132</f>
        <v>0</v>
      </c>
      <c r="WT146" s="5">
        <f>'A remplir'!HF132</f>
        <v>0</v>
      </c>
      <c r="WU146" s="5">
        <f>'A remplir'!HG132</f>
        <v>0</v>
      </c>
      <c r="WV146" s="5">
        <f>'A remplir'!HH132</f>
        <v>0</v>
      </c>
      <c r="WW146" s="5">
        <f>'A remplir'!HI132</f>
        <v>0</v>
      </c>
      <c r="WX146" s="5">
        <f>'A remplir'!HJ132</f>
        <v>0</v>
      </c>
      <c r="WY146" s="5">
        <f>'A remplir'!HK132</f>
        <v>0</v>
      </c>
      <c r="WZ146" s="5">
        <f>'A remplir'!HL132</f>
        <v>0</v>
      </c>
      <c r="XA146" s="5">
        <f>'A remplir'!HM132</f>
        <v>0</v>
      </c>
      <c r="XB146" s="5">
        <f>'A remplir'!HN132</f>
        <v>0</v>
      </c>
      <c r="XC146" s="5">
        <f>'A remplir'!HO132</f>
        <v>0</v>
      </c>
      <c r="XD146" s="5">
        <f>'A remplir'!HP132</f>
        <v>0</v>
      </c>
      <c r="XE146" s="5">
        <f>'A remplir'!HQ132</f>
        <v>0</v>
      </c>
      <c r="XF146" s="5">
        <f>'A remplir'!HR132</f>
        <v>0</v>
      </c>
      <c r="XG146" s="5">
        <f>'A remplir'!HS132</f>
        <v>0</v>
      </c>
      <c r="XH146" s="5">
        <f>'A remplir'!HT132</f>
        <v>0</v>
      </c>
      <c r="XI146" s="5">
        <f>'A remplir'!HU132</f>
        <v>0</v>
      </c>
      <c r="XJ146" s="5">
        <f>'A remplir'!HV132</f>
        <v>0</v>
      </c>
      <c r="XK146" s="5">
        <f>'A remplir'!HW132</f>
        <v>0</v>
      </c>
      <c r="XL146" s="5">
        <f>'A remplir'!HX132</f>
        <v>0</v>
      </c>
      <c r="XM146" s="5">
        <f>'A remplir'!HY132</f>
        <v>0</v>
      </c>
      <c r="XN146" s="5">
        <f>'A remplir'!HZ132</f>
        <v>0</v>
      </c>
      <c r="XO146" s="5">
        <f>'A remplir'!IA132</f>
        <v>0</v>
      </c>
      <c r="XP146" s="5">
        <f>'A remplir'!IB132</f>
        <v>0</v>
      </c>
      <c r="XQ146" s="5">
        <f>'A remplir'!IC132</f>
        <v>0</v>
      </c>
      <c r="XR146" s="5">
        <f>'A remplir'!ID132</f>
        <v>0</v>
      </c>
      <c r="XS146" s="5">
        <f>'A remplir'!IE132</f>
        <v>0</v>
      </c>
      <c r="XT146" s="5">
        <f>'A remplir'!IF132</f>
        <v>0</v>
      </c>
      <c r="XU146" s="5">
        <f>'A remplir'!IG132</f>
        <v>0</v>
      </c>
      <c r="XV146" s="5">
        <f>'A remplir'!IH132</f>
        <v>0</v>
      </c>
      <c r="XW146" s="5">
        <f>'A remplir'!II132</f>
        <v>0</v>
      </c>
      <c r="XX146" s="5">
        <f>'A remplir'!IJ132</f>
        <v>0</v>
      </c>
      <c r="XY146" s="5">
        <f>'A remplir'!IK132</f>
        <v>0</v>
      </c>
      <c r="XZ146" s="5">
        <f>'A remplir'!IL132</f>
        <v>0</v>
      </c>
      <c r="YA146" s="5">
        <f>'A remplir'!IM132</f>
        <v>0</v>
      </c>
      <c r="YB146" s="5">
        <f>'A remplir'!IN132</f>
        <v>0</v>
      </c>
      <c r="YC146" s="5">
        <f>'A remplir'!IO132</f>
        <v>0</v>
      </c>
      <c r="YD146" s="5">
        <f>'A remplir'!IP132</f>
        <v>0</v>
      </c>
      <c r="YE146" s="5">
        <f>'A remplir'!IQ132</f>
        <v>0</v>
      </c>
      <c r="YF146" s="5">
        <f>'A remplir'!IR132</f>
        <v>0</v>
      </c>
      <c r="YG146" s="5">
        <f>'A remplir'!IS132</f>
        <v>0</v>
      </c>
      <c r="YH146" s="5">
        <f>'A remplir'!IT132</f>
        <v>0</v>
      </c>
      <c r="YI146" s="5">
        <f>'A remplir'!IU132</f>
        <v>0</v>
      </c>
      <c r="YJ146" s="5">
        <f>'A remplir'!IV132</f>
        <v>0</v>
      </c>
      <c r="YK146" s="5">
        <f>'A remplir'!IW132</f>
        <v>0</v>
      </c>
      <c r="YL146" s="5">
        <f>'A remplir'!IX132</f>
        <v>0</v>
      </c>
      <c r="YM146" s="5">
        <f>'A remplir'!IY132</f>
        <v>0</v>
      </c>
      <c r="YN146" s="5">
        <f>'A remplir'!IZ132</f>
        <v>0</v>
      </c>
      <c r="YO146" s="5">
        <f>'A remplir'!JA132</f>
        <v>0</v>
      </c>
      <c r="YP146" s="5">
        <f>'A remplir'!JB132</f>
        <v>0</v>
      </c>
      <c r="YQ146" s="5">
        <f>'A remplir'!JC132</f>
        <v>0</v>
      </c>
      <c r="YR146" s="5">
        <f>'A remplir'!JD132</f>
        <v>0</v>
      </c>
      <c r="YS146" s="5">
        <f>'A remplir'!JE132</f>
        <v>0</v>
      </c>
      <c r="YT146" s="5">
        <f>'A remplir'!JF132</f>
        <v>0</v>
      </c>
      <c r="YU146" s="5">
        <f>'A remplir'!JG132</f>
        <v>0</v>
      </c>
      <c r="YV146" s="5">
        <f>'A remplir'!JH132</f>
        <v>0</v>
      </c>
      <c r="YW146" s="5">
        <f>'A remplir'!JI132</f>
        <v>0</v>
      </c>
      <c r="YX146" s="5">
        <f>'A remplir'!JJ132</f>
        <v>0</v>
      </c>
      <c r="YY146" s="5">
        <f>'A remplir'!JK132</f>
        <v>0</v>
      </c>
      <c r="YZ146" s="5">
        <f>'A remplir'!JL132</f>
        <v>0</v>
      </c>
      <c r="ZA146" s="5">
        <f>'A remplir'!JM132</f>
        <v>0</v>
      </c>
      <c r="ZB146" s="5">
        <f>'A remplir'!JN132</f>
        <v>0</v>
      </c>
      <c r="ZC146" s="5">
        <f>'A remplir'!JO132</f>
        <v>0</v>
      </c>
      <c r="ZD146" s="5">
        <f>'A remplir'!JP132</f>
        <v>0</v>
      </c>
      <c r="ZE146" s="5">
        <f>'A remplir'!JQ132</f>
        <v>0</v>
      </c>
      <c r="ZF146" s="5">
        <f>'A remplir'!JR132</f>
        <v>0</v>
      </c>
      <c r="ZG146" s="5">
        <f>'A remplir'!JS132</f>
        <v>0</v>
      </c>
      <c r="ZH146" s="5">
        <f>'A remplir'!JT132</f>
        <v>0</v>
      </c>
      <c r="ZI146" s="5">
        <f>'A remplir'!JU132</f>
        <v>0</v>
      </c>
      <c r="ZJ146" s="5">
        <f>'A remplir'!JV132</f>
        <v>0</v>
      </c>
      <c r="ZK146" s="5">
        <f>'A remplir'!JW132</f>
        <v>0</v>
      </c>
      <c r="ZL146" s="5">
        <f>'A remplir'!JX132</f>
        <v>0</v>
      </c>
      <c r="ZM146" s="5">
        <f>'A remplir'!JY132</f>
        <v>0</v>
      </c>
      <c r="ZN146" s="5">
        <f>'A remplir'!JZ132</f>
        <v>0</v>
      </c>
      <c r="ZO146" s="5">
        <f>'A remplir'!KA132</f>
        <v>0</v>
      </c>
      <c r="ZP146" s="5">
        <f>'A remplir'!KB132</f>
        <v>0</v>
      </c>
      <c r="ZQ146" s="5">
        <f>'A remplir'!KC132</f>
        <v>0</v>
      </c>
      <c r="ZR146" s="5">
        <f>'A remplir'!KD132</f>
        <v>0</v>
      </c>
      <c r="ZS146" s="5">
        <f>'A remplir'!KE132</f>
        <v>0</v>
      </c>
      <c r="ZT146" s="5">
        <f>'A remplir'!KF132</f>
        <v>0</v>
      </c>
      <c r="ZU146" s="5">
        <f>'A remplir'!KG132</f>
        <v>0</v>
      </c>
      <c r="ZV146" s="5">
        <f>'A remplir'!KH132</f>
        <v>0</v>
      </c>
      <c r="ZW146" s="5">
        <f>'A remplir'!KI132</f>
        <v>0</v>
      </c>
      <c r="ZX146" s="5">
        <f>'A remplir'!KJ132</f>
        <v>0</v>
      </c>
      <c r="ZY146" s="5">
        <f>'A remplir'!KK132</f>
        <v>0</v>
      </c>
      <c r="ZZ146" s="5">
        <f>'A remplir'!KL132</f>
        <v>0</v>
      </c>
      <c r="AAA146" s="5">
        <f>'A remplir'!KM132</f>
        <v>0</v>
      </c>
      <c r="AAB146" s="5">
        <f>'A remplir'!KN132</f>
        <v>0</v>
      </c>
      <c r="AAC146" s="5">
        <f>'A remplir'!KO132</f>
        <v>0</v>
      </c>
      <c r="AAD146" s="5">
        <f>'A remplir'!KP132</f>
        <v>0</v>
      </c>
      <c r="AAE146" s="5">
        <f>'A remplir'!KQ132</f>
        <v>0</v>
      </c>
      <c r="AAF146" s="5">
        <f>'A remplir'!KR132</f>
        <v>0</v>
      </c>
      <c r="AAG146" s="5">
        <f>'A remplir'!KS132</f>
        <v>0</v>
      </c>
      <c r="AAH146" s="5">
        <f>'A remplir'!KT132</f>
        <v>0</v>
      </c>
      <c r="AAI146" s="5">
        <f>'A remplir'!KU132</f>
        <v>0</v>
      </c>
      <c r="AAJ146" s="5">
        <f>'A remplir'!KV132</f>
        <v>0</v>
      </c>
      <c r="AAK146" s="5">
        <f>'A remplir'!KW132</f>
        <v>0</v>
      </c>
      <c r="AAL146" s="5">
        <f>'A remplir'!KX132</f>
        <v>0</v>
      </c>
      <c r="AAM146" s="5">
        <f>'A remplir'!KY132</f>
        <v>0</v>
      </c>
      <c r="AAN146" s="5">
        <f>'A remplir'!KZ132</f>
        <v>0</v>
      </c>
      <c r="AAO146" s="5">
        <f>'A remplir'!LA132</f>
        <v>0</v>
      </c>
      <c r="AAP146" s="5">
        <f>'A remplir'!LB132</f>
        <v>0</v>
      </c>
      <c r="AAQ146" s="5">
        <f>'A remplir'!LC132</f>
        <v>0</v>
      </c>
      <c r="AAR146" s="5">
        <f>'A remplir'!LD132</f>
        <v>0</v>
      </c>
      <c r="AAS146" s="5">
        <f>'A remplir'!LE132</f>
        <v>0</v>
      </c>
      <c r="AAT146" s="5">
        <f>'A remplir'!LF132</f>
        <v>0</v>
      </c>
      <c r="AAU146" s="5">
        <f>'A remplir'!LG132</f>
        <v>0</v>
      </c>
      <c r="AAV146" s="5">
        <f>'A remplir'!LH132</f>
        <v>0</v>
      </c>
      <c r="AAW146" s="5">
        <f>'A remplir'!LI132</f>
        <v>0</v>
      </c>
      <c r="AAX146" s="5">
        <f>'A remplir'!LJ132</f>
        <v>0</v>
      </c>
      <c r="AAY146" s="5">
        <f>'A remplir'!LK132</f>
        <v>0</v>
      </c>
      <c r="AAZ146" s="5">
        <f>'A remplir'!LL132</f>
        <v>0</v>
      </c>
      <c r="ABA146" s="5">
        <f>'A remplir'!LM132</f>
        <v>0</v>
      </c>
      <c r="ABB146" s="5">
        <f>'A remplir'!LN132</f>
        <v>0</v>
      </c>
      <c r="ABC146" s="5">
        <f>'A remplir'!LO132</f>
        <v>0</v>
      </c>
      <c r="ABD146" s="5">
        <f>'A remplir'!LP132</f>
        <v>0</v>
      </c>
      <c r="ABE146" s="5">
        <f>'A remplir'!LQ132</f>
        <v>0</v>
      </c>
      <c r="ABF146" s="5">
        <f>'A remplir'!LR132</f>
        <v>0</v>
      </c>
      <c r="ABG146" s="5">
        <f>'A remplir'!LS132</f>
        <v>0</v>
      </c>
      <c r="ABH146" s="5">
        <f>'A remplir'!LT132</f>
        <v>0</v>
      </c>
      <c r="ABI146" s="5">
        <f>'A remplir'!LU132</f>
        <v>0</v>
      </c>
      <c r="ABJ146" s="5">
        <f>'A remplir'!LV132</f>
        <v>0</v>
      </c>
      <c r="ABK146" s="5">
        <f>'A remplir'!LW132</f>
        <v>0</v>
      </c>
      <c r="ABL146" s="5">
        <f>'A remplir'!LX132</f>
        <v>0</v>
      </c>
      <c r="ABM146" s="5">
        <f>'A remplir'!LY132</f>
        <v>0</v>
      </c>
      <c r="ABN146" s="5">
        <f>'A remplir'!LZ132</f>
        <v>0</v>
      </c>
      <c r="ABO146" s="5">
        <f>'A remplir'!MA132</f>
        <v>0</v>
      </c>
      <c r="ABP146" s="5">
        <f>'A remplir'!MB132</f>
        <v>0</v>
      </c>
      <c r="ABQ146" s="5">
        <f>'A remplir'!MC132</f>
        <v>0</v>
      </c>
      <c r="ABR146" s="5">
        <f>'A remplir'!MD132</f>
        <v>0</v>
      </c>
      <c r="ABS146" s="5">
        <f>'A remplir'!ME132</f>
        <v>0</v>
      </c>
      <c r="ABT146" s="5">
        <f>'A remplir'!MF132</f>
        <v>0</v>
      </c>
      <c r="ABU146" s="5">
        <f>'A remplir'!MG132</f>
        <v>0</v>
      </c>
      <c r="ABV146" s="5">
        <f>'A remplir'!MH132</f>
        <v>0</v>
      </c>
      <c r="ABW146" s="5">
        <f>'A remplir'!MI132</f>
        <v>0</v>
      </c>
      <c r="ABX146" s="5">
        <f>'A remplir'!MJ132</f>
        <v>0</v>
      </c>
      <c r="ABY146" s="5">
        <f>'A remplir'!MK132</f>
        <v>0</v>
      </c>
      <c r="ABZ146" s="5">
        <f>'A remplir'!ML132</f>
        <v>0</v>
      </c>
      <c r="ACA146" s="5">
        <f>'A remplir'!MM132</f>
        <v>0</v>
      </c>
      <c r="ACB146" s="5">
        <f>'A remplir'!MN132</f>
        <v>0</v>
      </c>
      <c r="ACC146" s="5">
        <f>'A remplir'!MO132</f>
        <v>0</v>
      </c>
      <c r="ACD146" s="5">
        <f>'A remplir'!MP132</f>
        <v>0</v>
      </c>
      <c r="ACE146" s="5">
        <f>'A remplir'!MQ132</f>
        <v>0</v>
      </c>
      <c r="ACF146" s="5">
        <f>'A remplir'!MR132</f>
        <v>0</v>
      </c>
      <c r="ACG146" s="5">
        <f>'A remplir'!MS132</f>
        <v>0</v>
      </c>
      <c r="ACH146" s="5">
        <f>'A remplir'!MT132</f>
        <v>0</v>
      </c>
      <c r="ACI146" s="5">
        <f>'A remplir'!MU132</f>
        <v>0</v>
      </c>
      <c r="ACJ146" s="5">
        <f>'A remplir'!MV132</f>
        <v>0</v>
      </c>
      <c r="ACK146" s="5">
        <f>'A remplir'!MW132</f>
        <v>0</v>
      </c>
      <c r="ACL146" s="5">
        <f>'A remplir'!MX132</f>
        <v>0</v>
      </c>
      <c r="ACM146" s="5">
        <f>'A remplir'!MY132</f>
        <v>0</v>
      </c>
      <c r="ACN146" s="5">
        <f>'A remplir'!MZ132</f>
        <v>0</v>
      </c>
      <c r="ACO146" s="5">
        <f>'A remplir'!NA132</f>
        <v>0</v>
      </c>
      <c r="ACP146" s="5">
        <f>'A remplir'!NB132</f>
        <v>0</v>
      </c>
      <c r="ACQ146" s="5">
        <f>'A remplir'!NC132</f>
        <v>0</v>
      </c>
      <c r="ACR146" s="5">
        <f>'A remplir'!ND132</f>
        <v>0</v>
      </c>
      <c r="ACS146" s="5">
        <f>'A remplir'!NE132</f>
        <v>0</v>
      </c>
      <c r="ACT146" s="5">
        <f>'A remplir'!NF132</f>
        <v>0</v>
      </c>
      <c r="ACU146" s="5">
        <f>'A remplir'!NG132</f>
        <v>0</v>
      </c>
      <c r="ACV146" s="5">
        <f>'A remplir'!NH132</f>
        <v>0</v>
      </c>
      <c r="ACW146" s="5">
        <f>'A remplir'!NI132</f>
        <v>0</v>
      </c>
      <c r="ACX146" s="5">
        <f>'A remplir'!NJ132</f>
        <v>0</v>
      </c>
      <c r="ACY146" s="5">
        <f>'A remplir'!NK132</f>
        <v>0</v>
      </c>
      <c r="ACZ146" s="5">
        <f>'A remplir'!NL132</f>
        <v>0</v>
      </c>
      <c r="ADA146" s="5">
        <f>'A remplir'!NM132</f>
        <v>0</v>
      </c>
      <c r="ADB146" s="5">
        <f>'A remplir'!NN132</f>
        <v>0</v>
      </c>
      <c r="ADC146" s="5">
        <f>'A remplir'!NO132</f>
        <v>0</v>
      </c>
      <c r="ADD146" s="5">
        <f>'A remplir'!NP132</f>
        <v>0</v>
      </c>
      <c r="ADE146" s="5">
        <f>'A remplir'!NQ132</f>
        <v>0</v>
      </c>
      <c r="ADF146" s="5">
        <f>'A remplir'!NR132</f>
        <v>0</v>
      </c>
      <c r="ADG146" s="5">
        <f>'A remplir'!NS132</f>
        <v>0</v>
      </c>
      <c r="ADH146" s="5">
        <f>'A remplir'!NT132</f>
        <v>0</v>
      </c>
      <c r="ADI146" s="5">
        <f>'A remplir'!NU132</f>
        <v>0</v>
      </c>
      <c r="ADJ146" s="5">
        <f>'A remplir'!NV132</f>
        <v>0</v>
      </c>
      <c r="ADK146" s="5">
        <f>'A remplir'!NW132</f>
        <v>0</v>
      </c>
      <c r="ADL146" s="5">
        <f>'A remplir'!NX132</f>
        <v>0</v>
      </c>
      <c r="ADM146" s="5">
        <f>'A remplir'!NY132</f>
        <v>0</v>
      </c>
      <c r="ADN146" s="5">
        <f>'A remplir'!NZ132</f>
        <v>0</v>
      </c>
      <c r="ADO146" s="5">
        <f>'A remplir'!OA132</f>
        <v>0</v>
      </c>
      <c r="ADP146" s="5">
        <f>'A remplir'!OB132</f>
        <v>0</v>
      </c>
      <c r="ADQ146" s="5">
        <f>'A remplir'!OC132</f>
        <v>0</v>
      </c>
      <c r="ADR146" s="5">
        <f>'A remplir'!OD132</f>
        <v>0</v>
      </c>
      <c r="ADS146" s="5">
        <f>'A remplir'!OE132</f>
        <v>0</v>
      </c>
      <c r="ADT146" s="5">
        <f>'A remplir'!OF132</f>
        <v>0</v>
      </c>
      <c r="ADU146" s="5">
        <f>'A remplir'!OG132</f>
        <v>0</v>
      </c>
      <c r="ADV146" s="5">
        <f>'A remplir'!OH132</f>
        <v>0</v>
      </c>
      <c r="ADW146" s="5">
        <f>'A remplir'!OI132</f>
        <v>0</v>
      </c>
      <c r="ADX146" s="5">
        <f>'A remplir'!OJ132</f>
        <v>0</v>
      </c>
      <c r="ADY146" s="5">
        <f>'A remplir'!OK132</f>
        <v>0</v>
      </c>
      <c r="ADZ146" s="5">
        <f>'A remplir'!OL132</f>
        <v>0</v>
      </c>
    </row>
    <row r="147" spans="1:806" ht="15.75" thickBot="1" x14ac:dyDescent="0.3">
      <c r="A147" s="3">
        <f>'A remplir'!OO147</f>
        <v>0.33333333333333331</v>
      </c>
      <c r="B147" s="119"/>
      <c r="C147" s="121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  <c r="JD147" s="116"/>
      <c r="JE147" s="116"/>
      <c r="JF147" s="116"/>
      <c r="JG147" s="116"/>
      <c r="JH147" s="116"/>
      <c r="JI147" s="116"/>
      <c r="JJ147" s="116"/>
      <c r="JK147" s="116"/>
      <c r="JL147" s="116"/>
      <c r="JM147" s="116"/>
      <c r="JN147" s="116"/>
      <c r="JO147" s="116"/>
      <c r="JP147" s="116"/>
      <c r="JQ147" s="116"/>
      <c r="JR147" s="116"/>
      <c r="JS147" s="116"/>
      <c r="JT147" s="116"/>
      <c r="JU147" s="116"/>
      <c r="JV147" s="116"/>
      <c r="JW147" s="116"/>
      <c r="JX147" s="116"/>
      <c r="JY147" s="116"/>
      <c r="JZ147" s="116"/>
      <c r="KA147" s="116"/>
      <c r="KB147" s="116"/>
      <c r="KC147" s="116"/>
      <c r="KD147" s="116"/>
      <c r="KE147" s="116"/>
      <c r="KF147" s="116"/>
      <c r="KG147" s="116"/>
      <c r="KH147" s="116"/>
      <c r="KI147" s="116"/>
      <c r="KJ147" s="116"/>
      <c r="KK147" s="116"/>
      <c r="KL147" s="116"/>
      <c r="KM147" s="116"/>
      <c r="KN147" s="116"/>
      <c r="KO147" s="116"/>
      <c r="KP147" s="116"/>
      <c r="KQ147" s="116"/>
      <c r="KR147" s="116"/>
      <c r="KS147" s="116"/>
      <c r="KT147" s="116"/>
      <c r="KU147" s="116"/>
      <c r="KV147" s="116"/>
      <c r="KW147" s="116"/>
      <c r="KX147" s="116"/>
      <c r="KY147" s="116"/>
      <c r="KZ147" s="116"/>
      <c r="LA147" s="116"/>
      <c r="LB147" s="116"/>
      <c r="LC147" s="116"/>
      <c r="LD147" s="116"/>
      <c r="LE147" s="116"/>
      <c r="LF147" s="116"/>
      <c r="LG147" s="116"/>
      <c r="LH147" s="116"/>
      <c r="LI147" s="116"/>
      <c r="LJ147" s="116"/>
      <c r="LK147" s="116"/>
      <c r="LL147" s="116"/>
      <c r="LM147" s="116"/>
      <c r="LN147" s="116"/>
      <c r="LO147" s="116"/>
      <c r="LP147" s="116"/>
      <c r="LQ147" s="116"/>
      <c r="LR147" s="116"/>
      <c r="LS147" s="116"/>
      <c r="LT147" s="116"/>
      <c r="LU147" s="116"/>
      <c r="LV147" s="116"/>
      <c r="LW147" s="116"/>
      <c r="LX147" s="116"/>
      <c r="LY147" s="116"/>
      <c r="LZ147" s="116"/>
      <c r="MA147" s="116"/>
      <c r="MB147" s="116"/>
      <c r="MC147" s="116"/>
      <c r="MD147" s="116"/>
      <c r="ME147" s="116"/>
      <c r="MF147" s="116"/>
      <c r="MG147" s="116"/>
      <c r="MH147" s="116"/>
      <c r="MI147" s="116"/>
      <c r="MJ147" s="116"/>
      <c r="MK147" s="116"/>
      <c r="ML147" s="116"/>
      <c r="MM147" s="116"/>
      <c r="MN147" s="116"/>
      <c r="MO147" s="116"/>
      <c r="MP147" s="116"/>
      <c r="MQ147" s="116"/>
      <c r="MR147" s="116"/>
      <c r="MS147" s="116"/>
      <c r="MT147" s="116"/>
      <c r="MU147" s="116"/>
      <c r="MV147" s="116"/>
      <c r="MW147" s="116"/>
      <c r="MX147" s="116"/>
      <c r="MY147" s="116"/>
      <c r="MZ147" s="116"/>
      <c r="NA147" s="116"/>
      <c r="NB147" s="116"/>
      <c r="NC147" s="116"/>
      <c r="ND147" s="116"/>
      <c r="NE147" s="116"/>
      <c r="NF147" s="116"/>
      <c r="NG147" s="116"/>
      <c r="NH147" s="116"/>
      <c r="NI147" s="116"/>
      <c r="NJ147" s="116"/>
      <c r="NK147" s="116"/>
      <c r="NL147" s="116"/>
      <c r="NM147" s="116"/>
      <c r="NN147" s="116"/>
      <c r="NO147" s="116"/>
      <c r="NP147" s="116"/>
      <c r="NQ147" s="116"/>
      <c r="NR147" s="116"/>
      <c r="NS147" s="116"/>
      <c r="NT147" s="116"/>
      <c r="NU147" s="116"/>
      <c r="NV147" s="116"/>
      <c r="NW147" s="116"/>
      <c r="NX147" s="116"/>
      <c r="NY147" s="116"/>
      <c r="NZ147" s="116"/>
      <c r="OA147" s="116"/>
      <c r="OB147" s="116"/>
      <c r="OC147" s="116"/>
      <c r="OD147" s="116"/>
      <c r="OE147" s="116"/>
      <c r="OF147" s="116"/>
      <c r="OG147" s="116"/>
      <c r="OH147" s="116"/>
      <c r="OI147" s="116"/>
      <c r="OJ147" s="116"/>
      <c r="OK147" s="116"/>
      <c r="OL147" s="116"/>
      <c r="OM147" s="116"/>
      <c r="ON147" s="4"/>
      <c r="OO147" s="2"/>
      <c r="OP147" s="120"/>
      <c r="OQ147" s="5">
        <f>'A remplir'!C133</f>
        <v>0</v>
      </c>
      <c r="OR147" s="5">
        <f>'A remplir'!D133</f>
        <v>0</v>
      </c>
      <c r="OS147" s="5">
        <f>'A remplir'!E133</f>
        <v>1</v>
      </c>
      <c r="OT147" s="5">
        <f>'A remplir'!F133</f>
        <v>0</v>
      </c>
      <c r="OU147" s="5">
        <f>'A remplir'!G133</f>
        <v>0</v>
      </c>
      <c r="OV147" s="5">
        <f>'A remplir'!H133</f>
        <v>0</v>
      </c>
      <c r="OW147" s="5">
        <f>'A remplir'!I133</f>
        <v>0</v>
      </c>
      <c r="OX147" s="5">
        <f>'A remplir'!J133</f>
        <v>0</v>
      </c>
      <c r="OY147" s="5">
        <f>'A remplir'!K133</f>
        <v>0</v>
      </c>
      <c r="OZ147" s="5">
        <f>'A remplir'!L133</f>
        <v>0</v>
      </c>
      <c r="PA147" s="5">
        <f>'A remplir'!M133</f>
        <v>0</v>
      </c>
      <c r="PB147" s="5">
        <f>'A remplir'!N133</f>
        <v>0</v>
      </c>
      <c r="PC147" s="5">
        <f>'A remplir'!O133</f>
        <v>0</v>
      </c>
      <c r="PD147" s="5">
        <f>'A remplir'!P133</f>
        <v>0</v>
      </c>
      <c r="PE147" s="5">
        <f>'A remplir'!Q133</f>
        <v>0</v>
      </c>
      <c r="PF147" s="5">
        <f>'A remplir'!R133</f>
        <v>0</v>
      </c>
      <c r="PG147" s="5">
        <f>'A remplir'!S133</f>
        <v>0</v>
      </c>
      <c r="PH147" s="5">
        <f>'A remplir'!T133</f>
        <v>0</v>
      </c>
      <c r="PI147" s="5">
        <f>'A remplir'!U133</f>
        <v>0</v>
      </c>
      <c r="PJ147" s="5">
        <f>'A remplir'!V133</f>
        <v>0</v>
      </c>
      <c r="PK147" s="5">
        <f>'A remplir'!W133</f>
        <v>0</v>
      </c>
      <c r="PL147" s="5">
        <f>'A remplir'!X133</f>
        <v>0</v>
      </c>
      <c r="PM147" s="5">
        <f>'A remplir'!Y133</f>
        <v>0</v>
      </c>
      <c r="PN147" s="5">
        <f>'A remplir'!Z133</f>
        <v>0</v>
      </c>
      <c r="PO147" s="5">
        <f>'A remplir'!AA133</f>
        <v>0</v>
      </c>
      <c r="PP147" s="5">
        <f>'A remplir'!AB133</f>
        <v>0</v>
      </c>
      <c r="PQ147" s="5">
        <f>'A remplir'!AC133</f>
        <v>0</v>
      </c>
      <c r="PR147" s="5">
        <f>'A remplir'!AD133</f>
        <v>0</v>
      </c>
      <c r="PS147" s="5">
        <f>'A remplir'!AE133</f>
        <v>0</v>
      </c>
      <c r="PT147" s="5">
        <f>'A remplir'!AF133</f>
        <v>0</v>
      </c>
      <c r="PU147" s="5">
        <f>'A remplir'!AG133</f>
        <v>0</v>
      </c>
      <c r="PV147" s="5">
        <f>'A remplir'!AH133</f>
        <v>0</v>
      </c>
      <c r="PW147" s="5">
        <f>'A remplir'!AI133</f>
        <v>0</v>
      </c>
      <c r="PX147" s="5">
        <f>'A remplir'!AJ133</f>
        <v>0</v>
      </c>
      <c r="PY147" s="5">
        <f>'A remplir'!AK133</f>
        <v>0</v>
      </c>
      <c r="PZ147" s="5">
        <f>'A remplir'!AL133</f>
        <v>0</v>
      </c>
      <c r="QA147" s="5">
        <f>'A remplir'!AM133</f>
        <v>0</v>
      </c>
      <c r="QB147" s="5">
        <f>'A remplir'!AN133</f>
        <v>0</v>
      </c>
      <c r="QC147" s="5">
        <f>'A remplir'!AO133</f>
        <v>0</v>
      </c>
      <c r="QD147" s="5">
        <f>'A remplir'!AP133</f>
        <v>0</v>
      </c>
      <c r="QE147" s="5">
        <f>'A remplir'!AQ133</f>
        <v>0</v>
      </c>
      <c r="QF147" s="5">
        <f>'A remplir'!AR133</f>
        <v>0</v>
      </c>
      <c r="QG147" s="5">
        <f>'A remplir'!AS133</f>
        <v>0</v>
      </c>
      <c r="QH147" s="5">
        <f>'A remplir'!AT133</f>
        <v>0</v>
      </c>
      <c r="QI147" s="5">
        <f>'A remplir'!AU133</f>
        <v>0</v>
      </c>
      <c r="QJ147" s="5">
        <f>'A remplir'!AV133</f>
        <v>0</v>
      </c>
      <c r="QK147" s="5">
        <f>'A remplir'!AW133</f>
        <v>0</v>
      </c>
      <c r="QL147" s="5">
        <f>'A remplir'!AX133</f>
        <v>0</v>
      </c>
      <c r="QM147" s="5">
        <f>'A remplir'!AY133</f>
        <v>0</v>
      </c>
      <c r="QN147" s="5">
        <f>'A remplir'!AZ133</f>
        <v>0</v>
      </c>
      <c r="QO147" s="5">
        <f>'A remplir'!BA133</f>
        <v>0</v>
      </c>
      <c r="QP147" s="5">
        <f>'A remplir'!BB133</f>
        <v>0</v>
      </c>
      <c r="QQ147" s="5">
        <f>'A remplir'!BC133</f>
        <v>0</v>
      </c>
      <c r="QR147" s="5">
        <f>'A remplir'!BD133</f>
        <v>0</v>
      </c>
      <c r="QS147" s="5">
        <f>'A remplir'!BE133</f>
        <v>0</v>
      </c>
      <c r="QT147" s="5">
        <f>'A remplir'!BF133</f>
        <v>0</v>
      </c>
      <c r="QU147" s="5">
        <f>'A remplir'!BG133</f>
        <v>0</v>
      </c>
      <c r="QV147" s="5">
        <f>'A remplir'!BH133</f>
        <v>0</v>
      </c>
      <c r="QW147" s="5">
        <f>'A remplir'!BI133</f>
        <v>0</v>
      </c>
      <c r="QX147" s="5">
        <f>'A remplir'!BJ133</f>
        <v>0</v>
      </c>
      <c r="QY147" s="5">
        <f>'A remplir'!BK133</f>
        <v>0</v>
      </c>
      <c r="QZ147" s="5">
        <f>'A remplir'!BL133</f>
        <v>0</v>
      </c>
      <c r="RA147" s="5">
        <f>'A remplir'!BM133</f>
        <v>0</v>
      </c>
      <c r="RB147" s="5">
        <f>'A remplir'!BN133</f>
        <v>0</v>
      </c>
      <c r="RC147" s="5">
        <f>'A remplir'!BO133</f>
        <v>0</v>
      </c>
      <c r="RD147" s="5">
        <f>'A remplir'!BP133</f>
        <v>0</v>
      </c>
      <c r="RE147" s="5">
        <f>'A remplir'!BQ133</f>
        <v>0</v>
      </c>
      <c r="RF147" s="5">
        <f>'A remplir'!BR133</f>
        <v>0</v>
      </c>
      <c r="RG147" s="5">
        <f>'A remplir'!BS133</f>
        <v>0</v>
      </c>
      <c r="RH147" s="5">
        <f>'A remplir'!BT133</f>
        <v>0</v>
      </c>
      <c r="RI147" s="5">
        <f>'A remplir'!BU133</f>
        <v>0</v>
      </c>
      <c r="RJ147" s="5">
        <f>'A remplir'!BV133</f>
        <v>0</v>
      </c>
      <c r="RK147" s="5">
        <f>'A remplir'!BW133</f>
        <v>0</v>
      </c>
      <c r="RL147" s="5">
        <f>'A remplir'!BX133</f>
        <v>0</v>
      </c>
      <c r="RM147" s="5">
        <f>'A remplir'!BY133</f>
        <v>0</v>
      </c>
      <c r="RN147" s="5">
        <f>'A remplir'!BZ133</f>
        <v>0</v>
      </c>
      <c r="RO147" s="5">
        <f>'A remplir'!CA133</f>
        <v>0</v>
      </c>
      <c r="RP147" s="5">
        <f>'A remplir'!CB133</f>
        <v>0</v>
      </c>
      <c r="RQ147" s="5">
        <f>'A remplir'!CC133</f>
        <v>0</v>
      </c>
      <c r="RR147" s="5">
        <f>'A remplir'!CD133</f>
        <v>0</v>
      </c>
      <c r="RS147" s="5">
        <f>'A remplir'!CE133</f>
        <v>0</v>
      </c>
      <c r="RT147" s="5">
        <f>'A remplir'!CF133</f>
        <v>0</v>
      </c>
      <c r="RU147" s="5">
        <f>'A remplir'!CG133</f>
        <v>0</v>
      </c>
      <c r="RV147" s="5">
        <f>'A remplir'!CH133</f>
        <v>0</v>
      </c>
      <c r="RW147" s="5">
        <f>'A remplir'!CI133</f>
        <v>0</v>
      </c>
      <c r="RX147" s="5">
        <f>'A remplir'!CJ133</f>
        <v>0</v>
      </c>
      <c r="RY147" s="5">
        <f>'A remplir'!CK133</f>
        <v>0</v>
      </c>
      <c r="RZ147" s="5">
        <f>'A remplir'!CL133</f>
        <v>0</v>
      </c>
      <c r="SA147" s="5">
        <f>'A remplir'!CM133</f>
        <v>0</v>
      </c>
      <c r="SB147" s="5">
        <f>'A remplir'!CN133</f>
        <v>0</v>
      </c>
      <c r="SC147" s="5">
        <f>'A remplir'!CO133</f>
        <v>0</v>
      </c>
      <c r="SD147" s="5">
        <f>'A remplir'!CP133</f>
        <v>0</v>
      </c>
      <c r="SE147" s="5">
        <f>'A remplir'!CQ133</f>
        <v>0</v>
      </c>
      <c r="SF147" s="5">
        <f>'A remplir'!CR133</f>
        <v>0</v>
      </c>
      <c r="SG147" s="5">
        <f>'A remplir'!CS133</f>
        <v>0</v>
      </c>
      <c r="SH147" s="5">
        <f>'A remplir'!CT133</f>
        <v>0</v>
      </c>
      <c r="SI147" s="5">
        <f>'A remplir'!CU133</f>
        <v>0</v>
      </c>
      <c r="SJ147" s="5">
        <f>'A remplir'!CV133</f>
        <v>0</v>
      </c>
      <c r="SK147" s="5">
        <f>'A remplir'!CW133</f>
        <v>0</v>
      </c>
      <c r="SL147" s="5">
        <f>'A remplir'!CX133</f>
        <v>0</v>
      </c>
      <c r="SM147" s="5">
        <f>'A remplir'!CY133</f>
        <v>0</v>
      </c>
      <c r="SN147" s="5">
        <f>'A remplir'!CZ133</f>
        <v>0</v>
      </c>
      <c r="SO147" s="5">
        <f>'A remplir'!DA133</f>
        <v>0</v>
      </c>
      <c r="SP147" s="5">
        <f>'A remplir'!DB133</f>
        <v>0</v>
      </c>
      <c r="SQ147" s="5">
        <f>'A remplir'!DC133</f>
        <v>0</v>
      </c>
      <c r="SR147" s="5">
        <f>'A remplir'!DD133</f>
        <v>0</v>
      </c>
      <c r="SS147" s="5">
        <f>'A remplir'!DE133</f>
        <v>0</v>
      </c>
      <c r="ST147" s="5">
        <f>'A remplir'!DF133</f>
        <v>0</v>
      </c>
      <c r="SU147" s="5">
        <f>'A remplir'!DG133</f>
        <v>0</v>
      </c>
      <c r="SV147" s="5">
        <f>'A remplir'!DH133</f>
        <v>0</v>
      </c>
      <c r="SW147" s="5">
        <f>'A remplir'!DI133</f>
        <v>0</v>
      </c>
      <c r="SX147" s="5">
        <f>'A remplir'!DJ133</f>
        <v>0</v>
      </c>
      <c r="SY147" s="5">
        <f>'A remplir'!DK133</f>
        <v>0</v>
      </c>
      <c r="SZ147" s="5">
        <f>'A remplir'!DL133</f>
        <v>0</v>
      </c>
      <c r="TA147" s="5">
        <f>'A remplir'!DM133</f>
        <v>0</v>
      </c>
      <c r="TB147" s="5">
        <f>'A remplir'!DN133</f>
        <v>0</v>
      </c>
      <c r="TC147" s="5">
        <f>'A remplir'!DO133</f>
        <v>0</v>
      </c>
      <c r="TD147" s="5">
        <f>'A remplir'!DP133</f>
        <v>0</v>
      </c>
      <c r="TE147" s="5">
        <f>'A remplir'!DQ133</f>
        <v>0</v>
      </c>
      <c r="TF147" s="5">
        <f>'A remplir'!DR133</f>
        <v>0</v>
      </c>
      <c r="TG147" s="5">
        <f>'A remplir'!DS133</f>
        <v>0</v>
      </c>
      <c r="TH147" s="5">
        <f>'A remplir'!DT133</f>
        <v>0</v>
      </c>
      <c r="TI147" s="5">
        <f>'A remplir'!DU133</f>
        <v>0</v>
      </c>
      <c r="TJ147" s="5">
        <f>'A remplir'!DV133</f>
        <v>0</v>
      </c>
      <c r="TK147" s="5">
        <f>'A remplir'!DW133</f>
        <v>0</v>
      </c>
      <c r="TL147" s="5">
        <f>'A remplir'!DX133</f>
        <v>0</v>
      </c>
      <c r="TM147" s="5">
        <f>'A remplir'!DY133</f>
        <v>0</v>
      </c>
      <c r="TN147" s="5">
        <f>'A remplir'!DZ133</f>
        <v>0</v>
      </c>
      <c r="TO147" s="5">
        <f>'A remplir'!EA133</f>
        <v>0</v>
      </c>
      <c r="TP147" s="5">
        <f>'A remplir'!EB133</f>
        <v>0</v>
      </c>
      <c r="TQ147" s="5">
        <f>'A remplir'!EC133</f>
        <v>0</v>
      </c>
      <c r="TR147" s="5">
        <f>'A remplir'!ED133</f>
        <v>0</v>
      </c>
      <c r="TS147" s="5">
        <f>'A remplir'!EE133</f>
        <v>0</v>
      </c>
      <c r="TT147" s="5">
        <f>'A remplir'!EF133</f>
        <v>0</v>
      </c>
      <c r="TU147" s="5">
        <f>'A remplir'!EG133</f>
        <v>0</v>
      </c>
      <c r="TV147" s="5">
        <f>'A remplir'!EH133</f>
        <v>0</v>
      </c>
      <c r="TW147" s="5">
        <f>'A remplir'!EI133</f>
        <v>0</v>
      </c>
      <c r="TX147" s="5">
        <f>'A remplir'!EJ133</f>
        <v>0</v>
      </c>
      <c r="TY147" s="5">
        <f>'A remplir'!EK133</f>
        <v>0</v>
      </c>
      <c r="TZ147" s="5">
        <f>'A remplir'!EL133</f>
        <v>0</v>
      </c>
      <c r="UA147" s="5">
        <f>'A remplir'!EM133</f>
        <v>0</v>
      </c>
      <c r="UB147" s="5">
        <f>'A remplir'!EN133</f>
        <v>0</v>
      </c>
      <c r="UC147" s="5">
        <f>'A remplir'!EO133</f>
        <v>0</v>
      </c>
      <c r="UD147" s="5">
        <f>'A remplir'!EP133</f>
        <v>0</v>
      </c>
      <c r="UE147" s="5">
        <f>'A remplir'!EQ133</f>
        <v>0</v>
      </c>
      <c r="UF147" s="5">
        <f>'A remplir'!ER133</f>
        <v>0</v>
      </c>
      <c r="UG147" s="5">
        <f>'A remplir'!ES133</f>
        <v>0</v>
      </c>
      <c r="UH147" s="5">
        <f>'A remplir'!ET133</f>
        <v>0</v>
      </c>
      <c r="UI147" s="5">
        <f>'A remplir'!EU133</f>
        <v>0</v>
      </c>
      <c r="UJ147" s="5">
        <f>'A remplir'!EV133</f>
        <v>0</v>
      </c>
      <c r="UK147" s="5">
        <f>'A remplir'!EW133</f>
        <v>0</v>
      </c>
      <c r="UL147" s="5">
        <f>'A remplir'!EX133</f>
        <v>0</v>
      </c>
      <c r="UM147" s="5">
        <f>'A remplir'!EY133</f>
        <v>0</v>
      </c>
      <c r="UN147" s="5">
        <f>'A remplir'!EZ133</f>
        <v>0</v>
      </c>
      <c r="UO147" s="5">
        <f>'A remplir'!FA133</f>
        <v>0</v>
      </c>
      <c r="UP147" s="5">
        <f>'A remplir'!FB133</f>
        <v>0</v>
      </c>
      <c r="UQ147" s="5">
        <f>'A remplir'!FC133</f>
        <v>0</v>
      </c>
      <c r="UR147" s="5">
        <f>'A remplir'!FD133</f>
        <v>0</v>
      </c>
      <c r="US147" s="5">
        <f>'A remplir'!FE133</f>
        <v>0</v>
      </c>
      <c r="UT147" s="5">
        <f>'A remplir'!FF133</f>
        <v>0</v>
      </c>
      <c r="UU147" s="5">
        <f>'A remplir'!FG133</f>
        <v>0</v>
      </c>
      <c r="UV147" s="5">
        <f>'A remplir'!FH133</f>
        <v>0</v>
      </c>
      <c r="UW147" s="5">
        <f>'A remplir'!FI133</f>
        <v>0</v>
      </c>
      <c r="UX147" s="5">
        <f>'A remplir'!FJ133</f>
        <v>0</v>
      </c>
      <c r="UY147" s="5">
        <f>'A remplir'!FK133</f>
        <v>0</v>
      </c>
      <c r="UZ147" s="5">
        <f>'A remplir'!FL133</f>
        <v>0</v>
      </c>
      <c r="VA147" s="5">
        <f>'A remplir'!FM133</f>
        <v>0</v>
      </c>
      <c r="VB147" s="5">
        <f>'A remplir'!FN133</f>
        <v>0</v>
      </c>
      <c r="VC147" s="5">
        <f>'A remplir'!FO133</f>
        <v>0</v>
      </c>
      <c r="VD147" s="5">
        <f>'A remplir'!FP133</f>
        <v>0</v>
      </c>
      <c r="VE147" s="5">
        <f>'A remplir'!FQ133</f>
        <v>0</v>
      </c>
      <c r="VF147" s="5">
        <f>'A remplir'!FR133</f>
        <v>0</v>
      </c>
      <c r="VG147" s="5">
        <f>'A remplir'!FS133</f>
        <v>0</v>
      </c>
      <c r="VH147" s="5">
        <f>'A remplir'!FT133</f>
        <v>0</v>
      </c>
      <c r="VI147" s="5">
        <f>'A remplir'!FU133</f>
        <v>0</v>
      </c>
      <c r="VJ147" s="5">
        <f>'A remplir'!FV133</f>
        <v>0</v>
      </c>
      <c r="VK147" s="5">
        <f>'A remplir'!FW133</f>
        <v>0</v>
      </c>
      <c r="VL147" s="5">
        <f>'A remplir'!FX133</f>
        <v>0</v>
      </c>
      <c r="VM147" s="5">
        <f>'A remplir'!FY133</f>
        <v>0</v>
      </c>
      <c r="VN147" s="5">
        <f>'A remplir'!FZ133</f>
        <v>0</v>
      </c>
      <c r="VO147" s="5">
        <f>'A remplir'!GA133</f>
        <v>0</v>
      </c>
      <c r="VP147" s="5">
        <f>'A remplir'!GB133</f>
        <v>0</v>
      </c>
      <c r="VQ147" s="5">
        <f>'A remplir'!GC133</f>
        <v>0</v>
      </c>
      <c r="VR147" s="5">
        <f>'A remplir'!GD133</f>
        <v>0</v>
      </c>
      <c r="VS147" s="5">
        <f>'A remplir'!GE133</f>
        <v>0</v>
      </c>
      <c r="VT147" s="5">
        <f>'A remplir'!GF133</f>
        <v>0</v>
      </c>
      <c r="VU147" s="5">
        <f>'A remplir'!GG133</f>
        <v>0</v>
      </c>
      <c r="VV147" s="5">
        <f>'A remplir'!GH133</f>
        <v>0</v>
      </c>
      <c r="VW147" s="5">
        <f>'A remplir'!GI133</f>
        <v>0</v>
      </c>
      <c r="VX147" s="5">
        <f>'A remplir'!GJ133</f>
        <v>0</v>
      </c>
      <c r="VY147" s="5">
        <f>'A remplir'!GK133</f>
        <v>0</v>
      </c>
      <c r="VZ147" s="5">
        <f>'A remplir'!GL133</f>
        <v>0</v>
      </c>
      <c r="WA147" s="5">
        <f>'A remplir'!GM133</f>
        <v>0</v>
      </c>
      <c r="WB147" s="5">
        <f>'A remplir'!GN133</f>
        <v>0</v>
      </c>
      <c r="WC147" s="5">
        <f>'A remplir'!GO133</f>
        <v>0</v>
      </c>
      <c r="WD147" s="5">
        <f>'A remplir'!GP133</f>
        <v>0</v>
      </c>
      <c r="WE147" s="5">
        <f>'A remplir'!GQ133</f>
        <v>0</v>
      </c>
      <c r="WF147" s="5">
        <f>'A remplir'!GR133</f>
        <v>0</v>
      </c>
      <c r="WG147" s="5">
        <f>'A remplir'!GS133</f>
        <v>0</v>
      </c>
      <c r="WH147" s="5">
        <f>'A remplir'!GT133</f>
        <v>0</v>
      </c>
      <c r="WI147" s="5">
        <f>'A remplir'!GU133</f>
        <v>0</v>
      </c>
      <c r="WJ147" s="5">
        <f>'A remplir'!GV133</f>
        <v>0</v>
      </c>
      <c r="WK147" s="5">
        <f>'A remplir'!GW133</f>
        <v>0</v>
      </c>
      <c r="WL147" s="5">
        <f>'A remplir'!GX133</f>
        <v>0</v>
      </c>
      <c r="WM147" s="5">
        <f>'A remplir'!GY133</f>
        <v>0</v>
      </c>
      <c r="WN147" s="5">
        <f>'A remplir'!GZ133</f>
        <v>0</v>
      </c>
      <c r="WO147" s="5">
        <f>'A remplir'!HA133</f>
        <v>0</v>
      </c>
      <c r="WP147" s="5">
        <f>'A remplir'!HB133</f>
        <v>0</v>
      </c>
      <c r="WQ147" s="5">
        <f>'A remplir'!HC133</f>
        <v>0</v>
      </c>
      <c r="WR147" s="5">
        <f>'A remplir'!HD133</f>
        <v>0</v>
      </c>
      <c r="WS147" s="5">
        <f>'A remplir'!HE133</f>
        <v>0</v>
      </c>
      <c r="WT147" s="5">
        <f>'A remplir'!HF133</f>
        <v>0</v>
      </c>
      <c r="WU147" s="5">
        <f>'A remplir'!HG133</f>
        <v>0</v>
      </c>
      <c r="WV147" s="5">
        <f>'A remplir'!HH133</f>
        <v>0</v>
      </c>
      <c r="WW147" s="5">
        <f>'A remplir'!HI133</f>
        <v>0</v>
      </c>
      <c r="WX147" s="5">
        <f>'A remplir'!HJ133</f>
        <v>0</v>
      </c>
      <c r="WY147" s="5">
        <f>'A remplir'!HK133</f>
        <v>0</v>
      </c>
      <c r="WZ147" s="5">
        <f>'A remplir'!HL133</f>
        <v>0</v>
      </c>
      <c r="XA147" s="5">
        <f>'A remplir'!HM133</f>
        <v>0</v>
      </c>
      <c r="XB147" s="5">
        <f>'A remplir'!HN133</f>
        <v>0</v>
      </c>
      <c r="XC147" s="5">
        <f>'A remplir'!HO133</f>
        <v>0</v>
      </c>
      <c r="XD147" s="5">
        <f>'A remplir'!HP133</f>
        <v>0</v>
      </c>
      <c r="XE147" s="5">
        <f>'A remplir'!HQ133</f>
        <v>0</v>
      </c>
      <c r="XF147" s="5">
        <f>'A remplir'!HR133</f>
        <v>0</v>
      </c>
      <c r="XG147" s="5">
        <f>'A remplir'!HS133</f>
        <v>0</v>
      </c>
      <c r="XH147" s="5">
        <f>'A remplir'!HT133</f>
        <v>0</v>
      </c>
      <c r="XI147" s="5">
        <f>'A remplir'!HU133</f>
        <v>0</v>
      </c>
      <c r="XJ147" s="5">
        <f>'A remplir'!HV133</f>
        <v>0</v>
      </c>
      <c r="XK147" s="5">
        <f>'A remplir'!HW133</f>
        <v>0</v>
      </c>
      <c r="XL147" s="5">
        <f>'A remplir'!HX133</f>
        <v>0</v>
      </c>
      <c r="XM147" s="5">
        <f>'A remplir'!HY133</f>
        <v>0</v>
      </c>
      <c r="XN147" s="5">
        <f>'A remplir'!HZ133</f>
        <v>0</v>
      </c>
      <c r="XO147" s="5">
        <f>'A remplir'!IA133</f>
        <v>0</v>
      </c>
      <c r="XP147" s="5">
        <f>'A remplir'!IB133</f>
        <v>0</v>
      </c>
      <c r="XQ147" s="5">
        <f>'A remplir'!IC133</f>
        <v>0</v>
      </c>
      <c r="XR147" s="5">
        <f>'A remplir'!ID133</f>
        <v>0</v>
      </c>
      <c r="XS147" s="5">
        <f>'A remplir'!IE133</f>
        <v>0</v>
      </c>
      <c r="XT147" s="5">
        <f>'A remplir'!IF133</f>
        <v>0</v>
      </c>
      <c r="XU147" s="5">
        <f>'A remplir'!IG133</f>
        <v>0</v>
      </c>
      <c r="XV147" s="5">
        <f>'A remplir'!IH133</f>
        <v>0</v>
      </c>
      <c r="XW147" s="5">
        <f>'A remplir'!II133</f>
        <v>0</v>
      </c>
      <c r="XX147" s="5">
        <f>'A remplir'!IJ133</f>
        <v>0</v>
      </c>
      <c r="XY147" s="5">
        <f>'A remplir'!IK133</f>
        <v>0</v>
      </c>
      <c r="XZ147" s="5">
        <f>'A remplir'!IL133</f>
        <v>0</v>
      </c>
      <c r="YA147" s="5">
        <f>'A remplir'!IM133</f>
        <v>0</v>
      </c>
      <c r="YB147" s="5">
        <f>'A remplir'!IN133</f>
        <v>0</v>
      </c>
      <c r="YC147" s="5">
        <f>'A remplir'!IO133</f>
        <v>0</v>
      </c>
      <c r="YD147" s="5">
        <f>'A remplir'!IP133</f>
        <v>0</v>
      </c>
      <c r="YE147" s="5">
        <f>'A remplir'!IQ133</f>
        <v>0</v>
      </c>
      <c r="YF147" s="5">
        <f>'A remplir'!IR133</f>
        <v>0</v>
      </c>
      <c r="YG147" s="5">
        <f>'A remplir'!IS133</f>
        <v>0</v>
      </c>
      <c r="YH147" s="5">
        <f>'A remplir'!IT133</f>
        <v>0</v>
      </c>
      <c r="YI147" s="5">
        <f>'A remplir'!IU133</f>
        <v>0</v>
      </c>
      <c r="YJ147" s="5">
        <f>'A remplir'!IV133</f>
        <v>0</v>
      </c>
      <c r="YK147" s="5">
        <f>'A remplir'!IW133</f>
        <v>0</v>
      </c>
      <c r="YL147" s="5">
        <f>'A remplir'!IX133</f>
        <v>0</v>
      </c>
      <c r="YM147" s="5">
        <f>'A remplir'!IY133</f>
        <v>0</v>
      </c>
      <c r="YN147" s="5">
        <f>'A remplir'!IZ133</f>
        <v>0</v>
      </c>
      <c r="YO147" s="5">
        <f>'A remplir'!JA133</f>
        <v>0</v>
      </c>
      <c r="YP147" s="5">
        <f>'A remplir'!JB133</f>
        <v>0</v>
      </c>
      <c r="YQ147" s="5">
        <f>'A remplir'!JC133</f>
        <v>0</v>
      </c>
      <c r="YR147" s="5">
        <f>'A remplir'!JD133</f>
        <v>0</v>
      </c>
      <c r="YS147" s="5">
        <f>'A remplir'!JE133</f>
        <v>0</v>
      </c>
      <c r="YT147" s="5">
        <f>'A remplir'!JF133</f>
        <v>0</v>
      </c>
      <c r="YU147" s="5">
        <f>'A remplir'!JG133</f>
        <v>0</v>
      </c>
      <c r="YV147" s="5">
        <f>'A remplir'!JH133</f>
        <v>0</v>
      </c>
      <c r="YW147" s="5">
        <f>'A remplir'!JI133</f>
        <v>0</v>
      </c>
      <c r="YX147" s="5">
        <f>'A remplir'!JJ133</f>
        <v>0</v>
      </c>
      <c r="YY147" s="5">
        <f>'A remplir'!JK133</f>
        <v>0</v>
      </c>
      <c r="YZ147" s="5">
        <f>'A remplir'!JL133</f>
        <v>0</v>
      </c>
      <c r="ZA147" s="5">
        <f>'A remplir'!JM133</f>
        <v>0</v>
      </c>
      <c r="ZB147" s="5">
        <f>'A remplir'!JN133</f>
        <v>0</v>
      </c>
      <c r="ZC147" s="5">
        <f>'A remplir'!JO133</f>
        <v>0</v>
      </c>
      <c r="ZD147" s="5">
        <f>'A remplir'!JP133</f>
        <v>0</v>
      </c>
      <c r="ZE147" s="5">
        <f>'A remplir'!JQ133</f>
        <v>0</v>
      </c>
      <c r="ZF147" s="5">
        <f>'A remplir'!JR133</f>
        <v>0</v>
      </c>
      <c r="ZG147" s="5">
        <f>'A remplir'!JS133</f>
        <v>0</v>
      </c>
      <c r="ZH147" s="5">
        <f>'A remplir'!JT133</f>
        <v>0</v>
      </c>
      <c r="ZI147" s="5">
        <f>'A remplir'!JU133</f>
        <v>0</v>
      </c>
      <c r="ZJ147" s="5">
        <f>'A remplir'!JV133</f>
        <v>0</v>
      </c>
      <c r="ZK147" s="5">
        <f>'A remplir'!JW133</f>
        <v>0</v>
      </c>
      <c r="ZL147" s="5">
        <f>'A remplir'!JX133</f>
        <v>0</v>
      </c>
      <c r="ZM147" s="5">
        <f>'A remplir'!JY133</f>
        <v>0</v>
      </c>
      <c r="ZN147" s="5">
        <f>'A remplir'!JZ133</f>
        <v>0</v>
      </c>
      <c r="ZO147" s="5">
        <f>'A remplir'!KA133</f>
        <v>0</v>
      </c>
      <c r="ZP147" s="5">
        <f>'A remplir'!KB133</f>
        <v>0</v>
      </c>
      <c r="ZQ147" s="5">
        <f>'A remplir'!KC133</f>
        <v>0</v>
      </c>
      <c r="ZR147" s="5">
        <f>'A remplir'!KD133</f>
        <v>0</v>
      </c>
      <c r="ZS147" s="5">
        <f>'A remplir'!KE133</f>
        <v>0</v>
      </c>
      <c r="ZT147" s="5">
        <f>'A remplir'!KF133</f>
        <v>0</v>
      </c>
      <c r="ZU147" s="5">
        <f>'A remplir'!KG133</f>
        <v>0</v>
      </c>
      <c r="ZV147" s="5">
        <f>'A remplir'!KH133</f>
        <v>0</v>
      </c>
      <c r="ZW147" s="5">
        <f>'A remplir'!KI133</f>
        <v>0</v>
      </c>
      <c r="ZX147" s="5">
        <f>'A remplir'!KJ133</f>
        <v>0</v>
      </c>
      <c r="ZY147" s="5">
        <f>'A remplir'!KK133</f>
        <v>0</v>
      </c>
      <c r="ZZ147" s="5">
        <f>'A remplir'!KL133</f>
        <v>0</v>
      </c>
      <c r="AAA147" s="5">
        <f>'A remplir'!KM133</f>
        <v>0</v>
      </c>
      <c r="AAB147" s="5">
        <f>'A remplir'!KN133</f>
        <v>0</v>
      </c>
      <c r="AAC147" s="5">
        <f>'A remplir'!KO133</f>
        <v>0</v>
      </c>
      <c r="AAD147" s="5">
        <f>'A remplir'!KP133</f>
        <v>0</v>
      </c>
      <c r="AAE147" s="5">
        <f>'A remplir'!KQ133</f>
        <v>0</v>
      </c>
      <c r="AAF147" s="5">
        <f>'A remplir'!KR133</f>
        <v>0</v>
      </c>
      <c r="AAG147" s="5">
        <f>'A remplir'!KS133</f>
        <v>0</v>
      </c>
      <c r="AAH147" s="5">
        <f>'A remplir'!KT133</f>
        <v>0</v>
      </c>
      <c r="AAI147" s="5">
        <f>'A remplir'!KU133</f>
        <v>0</v>
      </c>
      <c r="AAJ147" s="5">
        <f>'A remplir'!KV133</f>
        <v>0</v>
      </c>
      <c r="AAK147" s="5">
        <f>'A remplir'!KW133</f>
        <v>0</v>
      </c>
      <c r="AAL147" s="5">
        <f>'A remplir'!KX133</f>
        <v>0</v>
      </c>
      <c r="AAM147" s="5">
        <f>'A remplir'!KY133</f>
        <v>0</v>
      </c>
      <c r="AAN147" s="5">
        <f>'A remplir'!KZ133</f>
        <v>0</v>
      </c>
      <c r="AAO147" s="5">
        <f>'A remplir'!LA133</f>
        <v>0</v>
      </c>
      <c r="AAP147" s="5">
        <f>'A remplir'!LB133</f>
        <v>0</v>
      </c>
      <c r="AAQ147" s="5">
        <f>'A remplir'!LC133</f>
        <v>0</v>
      </c>
      <c r="AAR147" s="5">
        <f>'A remplir'!LD133</f>
        <v>0</v>
      </c>
      <c r="AAS147" s="5">
        <f>'A remplir'!LE133</f>
        <v>0</v>
      </c>
      <c r="AAT147" s="5">
        <f>'A remplir'!LF133</f>
        <v>0</v>
      </c>
      <c r="AAU147" s="5">
        <f>'A remplir'!LG133</f>
        <v>0</v>
      </c>
      <c r="AAV147" s="5">
        <f>'A remplir'!LH133</f>
        <v>0</v>
      </c>
      <c r="AAW147" s="5">
        <f>'A remplir'!LI133</f>
        <v>0</v>
      </c>
      <c r="AAX147" s="5">
        <f>'A remplir'!LJ133</f>
        <v>0</v>
      </c>
      <c r="AAY147" s="5">
        <f>'A remplir'!LK133</f>
        <v>0</v>
      </c>
      <c r="AAZ147" s="5">
        <f>'A remplir'!LL133</f>
        <v>0</v>
      </c>
      <c r="ABA147" s="5">
        <f>'A remplir'!LM133</f>
        <v>0</v>
      </c>
      <c r="ABB147" s="5">
        <f>'A remplir'!LN133</f>
        <v>0</v>
      </c>
      <c r="ABC147" s="5">
        <f>'A remplir'!LO133</f>
        <v>0</v>
      </c>
      <c r="ABD147" s="5">
        <f>'A remplir'!LP133</f>
        <v>0</v>
      </c>
      <c r="ABE147" s="5">
        <f>'A remplir'!LQ133</f>
        <v>0</v>
      </c>
      <c r="ABF147" s="5">
        <f>'A remplir'!LR133</f>
        <v>0</v>
      </c>
      <c r="ABG147" s="5">
        <f>'A remplir'!LS133</f>
        <v>0</v>
      </c>
      <c r="ABH147" s="5">
        <f>'A remplir'!LT133</f>
        <v>0</v>
      </c>
      <c r="ABI147" s="5">
        <f>'A remplir'!LU133</f>
        <v>0</v>
      </c>
      <c r="ABJ147" s="5">
        <f>'A remplir'!LV133</f>
        <v>0</v>
      </c>
      <c r="ABK147" s="5">
        <f>'A remplir'!LW133</f>
        <v>0</v>
      </c>
      <c r="ABL147" s="5">
        <f>'A remplir'!LX133</f>
        <v>0</v>
      </c>
      <c r="ABM147" s="5">
        <f>'A remplir'!LY133</f>
        <v>0</v>
      </c>
      <c r="ABN147" s="5">
        <f>'A remplir'!LZ133</f>
        <v>0</v>
      </c>
      <c r="ABO147" s="5">
        <f>'A remplir'!MA133</f>
        <v>0</v>
      </c>
      <c r="ABP147" s="5">
        <f>'A remplir'!MB133</f>
        <v>0</v>
      </c>
      <c r="ABQ147" s="5">
        <f>'A remplir'!MC133</f>
        <v>0</v>
      </c>
      <c r="ABR147" s="5">
        <f>'A remplir'!MD133</f>
        <v>0</v>
      </c>
      <c r="ABS147" s="5">
        <f>'A remplir'!ME133</f>
        <v>0</v>
      </c>
      <c r="ABT147" s="5">
        <f>'A remplir'!MF133</f>
        <v>0</v>
      </c>
      <c r="ABU147" s="5">
        <f>'A remplir'!MG133</f>
        <v>0</v>
      </c>
      <c r="ABV147" s="5">
        <f>'A remplir'!MH133</f>
        <v>0</v>
      </c>
      <c r="ABW147" s="5">
        <f>'A remplir'!MI133</f>
        <v>0</v>
      </c>
      <c r="ABX147" s="5">
        <f>'A remplir'!MJ133</f>
        <v>0</v>
      </c>
      <c r="ABY147" s="5">
        <f>'A remplir'!MK133</f>
        <v>0</v>
      </c>
      <c r="ABZ147" s="5">
        <f>'A remplir'!ML133</f>
        <v>0</v>
      </c>
      <c r="ACA147" s="5">
        <f>'A remplir'!MM133</f>
        <v>0</v>
      </c>
      <c r="ACB147" s="5">
        <f>'A remplir'!MN133</f>
        <v>0</v>
      </c>
      <c r="ACC147" s="5">
        <f>'A remplir'!MO133</f>
        <v>0</v>
      </c>
      <c r="ACD147" s="5">
        <f>'A remplir'!MP133</f>
        <v>0</v>
      </c>
      <c r="ACE147" s="5">
        <f>'A remplir'!MQ133</f>
        <v>0</v>
      </c>
      <c r="ACF147" s="5">
        <f>'A remplir'!MR133</f>
        <v>0</v>
      </c>
      <c r="ACG147" s="5">
        <f>'A remplir'!MS133</f>
        <v>0</v>
      </c>
      <c r="ACH147" s="5">
        <f>'A remplir'!MT133</f>
        <v>0</v>
      </c>
      <c r="ACI147" s="5">
        <f>'A remplir'!MU133</f>
        <v>0</v>
      </c>
      <c r="ACJ147" s="5">
        <f>'A remplir'!MV133</f>
        <v>0</v>
      </c>
      <c r="ACK147" s="5">
        <f>'A remplir'!MW133</f>
        <v>0</v>
      </c>
      <c r="ACL147" s="5">
        <f>'A remplir'!MX133</f>
        <v>0</v>
      </c>
      <c r="ACM147" s="5">
        <f>'A remplir'!MY133</f>
        <v>0</v>
      </c>
      <c r="ACN147" s="5">
        <f>'A remplir'!MZ133</f>
        <v>0</v>
      </c>
      <c r="ACO147" s="5">
        <f>'A remplir'!NA133</f>
        <v>0</v>
      </c>
      <c r="ACP147" s="5">
        <f>'A remplir'!NB133</f>
        <v>0</v>
      </c>
      <c r="ACQ147" s="5">
        <f>'A remplir'!NC133</f>
        <v>0</v>
      </c>
      <c r="ACR147" s="5">
        <f>'A remplir'!ND133</f>
        <v>0</v>
      </c>
      <c r="ACS147" s="5">
        <f>'A remplir'!NE133</f>
        <v>0</v>
      </c>
      <c r="ACT147" s="5">
        <f>'A remplir'!NF133</f>
        <v>0</v>
      </c>
      <c r="ACU147" s="5">
        <f>'A remplir'!NG133</f>
        <v>0</v>
      </c>
      <c r="ACV147" s="5">
        <f>'A remplir'!NH133</f>
        <v>0</v>
      </c>
      <c r="ACW147" s="5">
        <f>'A remplir'!NI133</f>
        <v>0</v>
      </c>
      <c r="ACX147" s="5">
        <f>'A remplir'!NJ133</f>
        <v>0</v>
      </c>
      <c r="ACY147" s="5">
        <f>'A remplir'!NK133</f>
        <v>0</v>
      </c>
      <c r="ACZ147" s="5">
        <f>'A remplir'!NL133</f>
        <v>0</v>
      </c>
      <c r="ADA147" s="5">
        <f>'A remplir'!NM133</f>
        <v>0</v>
      </c>
      <c r="ADB147" s="5">
        <f>'A remplir'!NN133</f>
        <v>0</v>
      </c>
      <c r="ADC147" s="5">
        <f>'A remplir'!NO133</f>
        <v>0</v>
      </c>
      <c r="ADD147" s="5">
        <f>'A remplir'!NP133</f>
        <v>0</v>
      </c>
      <c r="ADE147" s="5">
        <f>'A remplir'!NQ133</f>
        <v>0</v>
      </c>
      <c r="ADF147" s="5">
        <f>'A remplir'!NR133</f>
        <v>0</v>
      </c>
      <c r="ADG147" s="5">
        <f>'A remplir'!NS133</f>
        <v>0</v>
      </c>
      <c r="ADH147" s="5">
        <f>'A remplir'!NT133</f>
        <v>0</v>
      </c>
      <c r="ADI147" s="5">
        <f>'A remplir'!NU133</f>
        <v>0</v>
      </c>
      <c r="ADJ147" s="5">
        <f>'A remplir'!NV133</f>
        <v>0</v>
      </c>
      <c r="ADK147" s="5">
        <f>'A remplir'!NW133</f>
        <v>0</v>
      </c>
      <c r="ADL147" s="5">
        <f>'A remplir'!NX133</f>
        <v>0</v>
      </c>
      <c r="ADM147" s="5">
        <f>'A remplir'!NY133</f>
        <v>0</v>
      </c>
      <c r="ADN147" s="5">
        <f>'A remplir'!NZ133</f>
        <v>0</v>
      </c>
      <c r="ADO147" s="5">
        <f>'A remplir'!OA133</f>
        <v>0</v>
      </c>
      <c r="ADP147" s="5">
        <f>'A remplir'!OB133</f>
        <v>0</v>
      </c>
      <c r="ADQ147" s="5">
        <f>'A remplir'!OC133</f>
        <v>0</v>
      </c>
      <c r="ADR147" s="5">
        <f>'A remplir'!OD133</f>
        <v>0</v>
      </c>
      <c r="ADS147" s="5">
        <f>'A remplir'!OE133</f>
        <v>0</v>
      </c>
      <c r="ADT147" s="5">
        <f>'A remplir'!OF133</f>
        <v>0</v>
      </c>
      <c r="ADU147" s="5">
        <f>'A remplir'!OG133</f>
        <v>0</v>
      </c>
      <c r="ADV147" s="5">
        <f>'A remplir'!OH133</f>
        <v>0</v>
      </c>
      <c r="ADW147" s="5">
        <f>'A remplir'!OI133</f>
        <v>0</v>
      </c>
      <c r="ADX147" s="5">
        <f>'A remplir'!OJ133</f>
        <v>0</v>
      </c>
      <c r="ADY147" s="5">
        <f>'A remplir'!OK133</f>
        <v>0</v>
      </c>
      <c r="ADZ147" s="5">
        <f>'A remplir'!OL133</f>
        <v>0</v>
      </c>
    </row>
    <row r="148" spans="1:806" ht="30.75" thickBot="1" x14ac:dyDescent="0.3">
      <c r="A148" s="3">
        <f>'A remplir'!OO148</f>
        <v>0.66666666666666663</v>
      </c>
      <c r="B148" s="119"/>
      <c r="C148" s="121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  <c r="JD148" s="116"/>
      <c r="JE148" s="116"/>
      <c r="JF148" s="116"/>
      <c r="JG148" s="116"/>
      <c r="JH148" s="116"/>
      <c r="JI148" s="116"/>
      <c r="JJ148" s="116"/>
      <c r="JK148" s="116"/>
      <c r="JL148" s="116"/>
      <c r="JM148" s="116"/>
      <c r="JN148" s="116"/>
      <c r="JO148" s="116"/>
      <c r="JP148" s="116"/>
      <c r="JQ148" s="116"/>
      <c r="JR148" s="116"/>
      <c r="JS148" s="116"/>
      <c r="JT148" s="116"/>
      <c r="JU148" s="116"/>
      <c r="JV148" s="116"/>
      <c r="JW148" s="116"/>
      <c r="JX148" s="116"/>
      <c r="JY148" s="116"/>
      <c r="JZ148" s="116"/>
      <c r="KA148" s="116"/>
      <c r="KB148" s="116"/>
      <c r="KC148" s="116"/>
      <c r="KD148" s="116"/>
      <c r="KE148" s="116"/>
      <c r="KF148" s="116"/>
      <c r="KG148" s="116"/>
      <c r="KH148" s="116"/>
      <c r="KI148" s="116"/>
      <c r="KJ148" s="116"/>
      <c r="KK148" s="116"/>
      <c r="KL148" s="116"/>
      <c r="KM148" s="116"/>
      <c r="KN148" s="116"/>
      <c r="KO148" s="116"/>
      <c r="KP148" s="116"/>
      <c r="KQ148" s="116"/>
      <c r="KR148" s="116"/>
      <c r="KS148" s="116"/>
      <c r="KT148" s="116"/>
      <c r="KU148" s="116"/>
      <c r="KV148" s="116"/>
      <c r="KW148" s="116"/>
      <c r="KX148" s="116"/>
      <c r="KY148" s="116"/>
      <c r="KZ148" s="116"/>
      <c r="LA148" s="116"/>
      <c r="LB148" s="116"/>
      <c r="LC148" s="116"/>
      <c r="LD148" s="116"/>
      <c r="LE148" s="116"/>
      <c r="LF148" s="116"/>
      <c r="LG148" s="116"/>
      <c r="LH148" s="116"/>
      <c r="LI148" s="116"/>
      <c r="LJ148" s="116"/>
      <c r="LK148" s="116"/>
      <c r="LL148" s="116"/>
      <c r="LM148" s="116"/>
      <c r="LN148" s="116"/>
      <c r="LO148" s="116"/>
      <c r="LP148" s="116"/>
      <c r="LQ148" s="116"/>
      <c r="LR148" s="116"/>
      <c r="LS148" s="116"/>
      <c r="LT148" s="116"/>
      <c r="LU148" s="116"/>
      <c r="LV148" s="116"/>
      <c r="LW148" s="116"/>
      <c r="LX148" s="116"/>
      <c r="LY148" s="116"/>
      <c r="LZ148" s="116"/>
      <c r="MA148" s="116"/>
      <c r="MB148" s="116"/>
      <c r="MC148" s="116"/>
      <c r="MD148" s="116"/>
      <c r="ME148" s="116"/>
      <c r="MF148" s="116"/>
      <c r="MG148" s="116"/>
      <c r="MH148" s="116"/>
      <c r="MI148" s="116"/>
      <c r="MJ148" s="116"/>
      <c r="MK148" s="116"/>
      <c r="ML148" s="116"/>
      <c r="MM148" s="116"/>
      <c r="MN148" s="116"/>
      <c r="MO148" s="116"/>
      <c r="MP148" s="116"/>
      <c r="MQ148" s="116"/>
      <c r="MR148" s="116"/>
      <c r="MS148" s="116"/>
      <c r="MT148" s="116"/>
      <c r="MU148" s="116"/>
      <c r="MV148" s="116"/>
      <c r="MW148" s="116"/>
      <c r="MX148" s="116"/>
      <c r="MY148" s="116"/>
      <c r="MZ148" s="116"/>
      <c r="NA148" s="116"/>
      <c r="NB148" s="116"/>
      <c r="NC148" s="116"/>
      <c r="ND148" s="116"/>
      <c r="NE148" s="116"/>
      <c r="NF148" s="116"/>
      <c r="NG148" s="116"/>
      <c r="NH148" s="116"/>
      <c r="NI148" s="116"/>
      <c r="NJ148" s="116"/>
      <c r="NK148" s="116"/>
      <c r="NL148" s="116"/>
      <c r="NM148" s="116"/>
      <c r="NN148" s="116"/>
      <c r="NO148" s="116"/>
      <c r="NP148" s="116"/>
      <c r="NQ148" s="116"/>
      <c r="NR148" s="116"/>
      <c r="NS148" s="116"/>
      <c r="NT148" s="116"/>
      <c r="NU148" s="116"/>
      <c r="NV148" s="116"/>
      <c r="NW148" s="116"/>
      <c r="NX148" s="116"/>
      <c r="NY148" s="116"/>
      <c r="NZ148" s="116"/>
      <c r="OA148" s="116"/>
      <c r="OB148" s="116"/>
      <c r="OC148" s="116"/>
      <c r="OD148" s="116"/>
      <c r="OE148" s="116"/>
      <c r="OF148" s="116"/>
      <c r="OG148" s="116"/>
      <c r="OH148" s="116"/>
      <c r="OI148" s="116"/>
      <c r="OJ148" s="116"/>
      <c r="OK148" s="116"/>
      <c r="OL148" s="116"/>
      <c r="OM148" s="116"/>
      <c r="ON148" s="4"/>
      <c r="OO148" s="2"/>
      <c r="OP148" s="2"/>
      <c r="OQ148" s="29" t="str">
        <f>D2</f>
        <v>Prénom1 Nom1</v>
      </c>
      <c r="OR148" s="29" t="str">
        <f t="shared" ref="OR148:RC148" si="3897">E2</f>
        <v>Prénom2 Nom2</v>
      </c>
      <c r="OS148" s="29" t="str">
        <f t="shared" si="3897"/>
        <v>Prénom3 Nom3</v>
      </c>
      <c r="OT148" s="29" t="str">
        <f t="shared" si="3897"/>
        <v>Prénom4 Nom4</v>
      </c>
      <c r="OU148" s="29" t="str">
        <f t="shared" si="3897"/>
        <v>Prénom5 Nom5</v>
      </c>
      <c r="OV148" s="29" t="str">
        <f t="shared" si="3897"/>
        <v>Prénom6 Nom6</v>
      </c>
      <c r="OW148" s="29" t="str">
        <f t="shared" si="3897"/>
        <v>Prénom7 Nom7</v>
      </c>
      <c r="OX148" s="29" t="str">
        <f t="shared" si="3897"/>
        <v>Prénom8 Nom8</v>
      </c>
      <c r="OY148" s="29" t="str">
        <f t="shared" si="3897"/>
        <v>Prénom9 Nom9</v>
      </c>
      <c r="OZ148" s="29" t="str">
        <f t="shared" si="3897"/>
        <v>Prénom10 Nom10</v>
      </c>
      <c r="PA148" s="29" t="str">
        <f t="shared" si="3897"/>
        <v>Prénom11 Nom11</v>
      </c>
      <c r="PB148" s="29" t="str">
        <f t="shared" si="3897"/>
        <v>Prénom12 Nom12</v>
      </c>
      <c r="PC148" s="29" t="str">
        <f t="shared" si="3897"/>
        <v>Prénom13 Nom13</v>
      </c>
      <c r="PD148" s="29" t="str">
        <f t="shared" si="3897"/>
        <v>Prénom14 Nom14</v>
      </c>
      <c r="PE148" s="29" t="str">
        <f t="shared" si="3897"/>
        <v>Prénom15 Nom15</v>
      </c>
      <c r="PF148" s="29" t="str">
        <f t="shared" si="3897"/>
        <v>Prénom16 Nom16</v>
      </c>
      <c r="PG148" s="29" t="str">
        <f t="shared" si="3897"/>
        <v>Prénom17 Nom17</v>
      </c>
      <c r="PH148" s="29" t="str">
        <f t="shared" si="3897"/>
        <v>Prénom18 Nom18</v>
      </c>
      <c r="PI148" s="29" t="str">
        <f t="shared" si="3897"/>
        <v>Prénom19 Nom19</v>
      </c>
      <c r="PJ148" s="29" t="str">
        <f t="shared" si="3897"/>
        <v>Prénom20 Nom20</v>
      </c>
      <c r="PK148" s="29" t="str">
        <f t="shared" si="3897"/>
        <v>Prénom21 Nom21</v>
      </c>
      <c r="PL148" s="29" t="str">
        <f t="shared" si="3897"/>
        <v>Prénom22 Nom22</v>
      </c>
      <c r="PM148" s="29" t="str">
        <f t="shared" si="3897"/>
        <v>Prénom23 Nom23</v>
      </c>
      <c r="PN148" s="29" t="str">
        <f t="shared" si="3897"/>
        <v>Prénom24 Nom24</v>
      </c>
      <c r="PO148" s="29" t="str">
        <f t="shared" si="3897"/>
        <v>Prénom25 Nom25</v>
      </c>
      <c r="PP148" s="29" t="str">
        <f t="shared" si="3897"/>
        <v>Prénom26 Nom26</v>
      </c>
      <c r="PQ148" s="29" t="str">
        <f t="shared" si="3897"/>
        <v>Prénom27 Nom27</v>
      </c>
      <c r="PR148" s="29" t="str">
        <f t="shared" si="3897"/>
        <v>Prénom28 Nom28</v>
      </c>
      <c r="PS148" s="29" t="str">
        <f t="shared" si="3897"/>
        <v>Prénom29 Nom29</v>
      </c>
      <c r="PT148" s="29" t="str">
        <f t="shared" si="3897"/>
        <v>Prénom30 Nom30</v>
      </c>
      <c r="PU148" s="29" t="str">
        <f t="shared" si="3897"/>
        <v>Prénom31 Nom31</v>
      </c>
      <c r="PV148" s="29" t="str">
        <f t="shared" si="3897"/>
        <v>Prénom32 Nom32</v>
      </c>
      <c r="PW148" s="29" t="str">
        <f t="shared" si="3897"/>
        <v>Prénom33 Nom33</v>
      </c>
      <c r="PX148" s="29" t="str">
        <f t="shared" si="3897"/>
        <v>Prénom34 Nom34</v>
      </c>
      <c r="PY148" s="29" t="str">
        <f t="shared" si="3897"/>
        <v>Prénom35 Nom35</v>
      </c>
      <c r="PZ148" s="29" t="str">
        <f t="shared" si="3897"/>
        <v>Prénom36 Nom36</v>
      </c>
      <c r="QA148" s="29" t="str">
        <f t="shared" si="3897"/>
        <v>Prénom37 Nom37</v>
      </c>
      <c r="QB148" s="29" t="str">
        <f t="shared" si="3897"/>
        <v>Prénom38 Nom38</v>
      </c>
      <c r="QC148" s="29" t="str">
        <f t="shared" si="3897"/>
        <v>Prénom39 Nom39</v>
      </c>
      <c r="QD148" s="29" t="str">
        <f t="shared" si="3897"/>
        <v>Prénom40 Nom40</v>
      </c>
      <c r="QE148" s="29" t="str">
        <f t="shared" si="3897"/>
        <v>Prénom41 Nom41</v>
      </c>
      <c r="QF148" s="29" t="str">
        <f t="shared" si="3897"/>
        <v>Prénom42 Nom42</v>
      </c>
      <c r="QG148" s="29" t="str">
        <f t="shared" si="3897"/>
        <v>Prénom43 Nom43</v>
      </c>
      <c r="QH148" s="29" t="str">
        <f t="shared" si="3897"/>
        <v>Prénom44 Nom44</v>
      </c>
      <c r="QI148" s="29" t="str">
        <f t="shared" si="3897"/>
        <v>Prénom45 Nom45</v>
      </c>
      <c r="QJ148" s="29" t="str">
        <f t="shared" si="3897"/>
        <v>Prénom46 Nom46</v>
      </c>
      <c r="QK148" s="29" t="str">
        <f t="shared" si="3897"/>
        <v>Prénom47 Nom47</v>
      </c>
      <c r="QL148" s="29" t="str">
        <f t="shared" si="3897"/>
        <v>Prénom48 Nom48</v>
      </c>
      <c r="QM148" s="29" t="str">
        <f t="shared" si="3897"/>
        <v>Prénom49 Nom49</v>
      </c>
      <c r="QN148" s="29" t="str">
        <f t="shared" si="3897"/>
        <v>Prénom50 Nom50</v>
      </c>
      <c r="QO148" s="29" t="str">
        <f t="shared" si="3897"/>
        <v>Prénom51 Nom51</v>
      </c>
      <c r="QP148" s="29" t="str">
        <f t="shared" si="3897"/>
        <v>Prénom52 Nom52</v>
      </c>
      <c r="QQ148" s="29" t="str">
        <f t="shared" si="3897"/>
        <v>Prénom53 Nom53</v>
      </c>
      <c r="QR148" s="29" t="str">
        <f t="shared" si="3897"/>
        <v>Prénom54 Nom54</v>
      </c>
      <c r="QS148" s="29" t="str">
        <f t="shared" si="3897"/>
        <v>Prénom55 Nom55</v>
      </c>
      <c r="QT148" s="29" t="str">
        <f t="shared" si="3897"/>
        <v>Prénom56 Nom56</v>
      </c>
      <c r="QU148" s="29" t="str">
        <f t="shared" si="3897"/>
        <v>Prénom57 Nom57</v>
      </c>
      <c r="QV148" s="29" t="str">
        <f t="shared" si="3897"/>
        <v>Prénom58 Nom58</v>
      </c>
      <c r="QW148" s="29" t="str">
        <f t="shared" si="3897"/>
        <v>Prénom59 Nom59</v>
      </c>
      <c r="QX148" s="29" t="str">
        <f t="shared" si="3897"/>
        <v>Prénom60 Nom60</v>
      </c>
      <c r="QY148" s="29" t="str">
        <f t="shared" si="3897"/>
        <v>Prénom61 Nom61</v>
      </c>
      <c r="QZ148" s="29" t="str">
        <f t="shared" si="3897"/>
        <v>Prénom62 Nom62</v>
      </c>
      <c r="RA148" s="29" t="str">
        <f t="shared" si="3897"/>
        <v>Prénom63 Nom63</v>
      </c>
      <c r="RB148" s="29" t="str">
        <f t="shared" si="3897"/>
        <v>Prénom64 Nom64</v>
      </c>
      <c r="RC148" s="29" t="str">
        <f t="shared" si="3897"/>
        <v>Prénom65 Nom65</v>
      </c>
      <c r="RD148" s="29" t="str">
        <f t="shared" ref="RD148:SL148" si="3898">BQ2</f>
        <v>Prénom66 Nom66</v>
      </c>
      <c r="RE148" s="29" t="str">
        <f t="shared" si="3898"/>
        <v>Prénom67 Nom67</v>
      </c>
      <c r="RF148" s="29" t="str">
        <f t="shared" si="3898"/>
        <v>Prénom68 Nom68</v>
      </c>
      <c r="RG148" s="29" t="str">
        <f t="shared" si="3898"/>
        <v>Prénom69 Nom69</v>
      </c>
      <c r="RH148" s="29" t="str">
        <f t="shared" si="3898"/>
        <v>Prénom70 Nom70</v>
      </c>
      <c r="RI148" s="29" t="str">
        <f t="shared" si="3898"/>
        <v>Prénom71 Nom71</v>
      </c>
      <c r="RJ148" s="29" t="str">
        <f t="shared" si="3898"/>
        <v>Prénom72 Nom72</v>
      </c>
      <c r="RK148" s="29" t="str">
        <f t="shared" si="3898"/>
        <v>Prénom73 Nom73</v>
      </c>
      <c r="RL148" s="29" t="str">
        <f t="shared" si="3898"/>
        <v>Prénom74 Nom74</v>
      </c>
      <c r="RM148" s="29" t="str">
        <f t="shared" si="3898"/>
        <v>Prénom75 Nom75</v>
      </c>
      <c r="RN148" s="29" t="str">
        <f t="shared" si="3898"/>
        <v>Prénom76 Nom76</v>
      </c>
      <c r="RO148" s="29" t="str">
        <f t="shared" si="3898"/>
        <v>Prénom77 Nom77</v>
      </c>
      <c r="RP148" s="29" t="str">
        <f t="shared" si="3898"/>
        <v>Prénom78 Nom78</v>
      </c>
      <c r="RQ148" s="29" t="str">
        <f t="shared" si="3898"/>
        <v>Prénom79 Nom79</v>
      </c>
      <c r="RR148" s="29" t="str">
        <f t="shared" si="3898"/>
        <v>Prénom80 Nom80</v>
      </c>
      <c r="RS148" s="29" t="str">
        <f t="shared" si="3898"/>
        <v>Prénom81 Nom81</v>
      </c>
      <c r="RT148" s="29" t="str">
        <f t="shared" si="3898"/>
        <v>Prénom82 Nom82</v>
      </c>
      <c r="RU148" s="29" t="str">
        <f t="shared" si="3898"/>
        <v>Prénom83 Nom83</v>
      </c>
      <c r="RV148" s="29" t="str">
        <f t="shared" si="3898"/>
        <v>Prénom84 Nom84</v>
      </c>
      <c r="RW148" s="29" t="str">
        <f t="shared" si="3898"/>
        <v>Prénom85 Nom85</v>
      </c>
      <c r="RX148" s="29" t="str">
        <f t="shared" si="3898"/>
        <v>Prénom86 Nom86</v>
      </c>
      <c r="RY148" s="29" t="str">
        <f t="shared" si="3898"/>
        <v>Prénom87 Nom87</v>
      </c>
      <c r="RZ148" s="29" t="str">
        <f t="shared" si="3898"/>
        <v>Prénom88 Nom88</v>
      </c>
      <c r="SA148" s="29" t="str">
        <f t="shared" si="3898"/>
        <v>Prénom89 Nom89</v>
      </c>
      <c r="SB148" s="29" t="str">
        <f t="shared" si="3898"/>
        <v>Prénom90 Nom90</v>
      </c>
      <c r="SC148" s="29" t="str">
        <f t="shared" si="3898"/>
        <v>Prénom91 Nom91</v>
      </c>
      <c r="SD148" s="29" t="str">
        <f t="shared" si="3898"/>
        <v>Prénom92 Nom92</v>
      </c>
      <c r="SE148" s="29" t="str">
        <f t="shared" si="3898"/>
        <v>Prénom93 Nom93</v>
      </c>
      <c r="SF148" s="29" t="str">
        <f t="shared" si="3898"/>
        <v>Prénom94 Nom94</v>
      </c>
      <c r="SG148" s="29" t="str">
        <f t="shared" si="3898"/>
        <v>Prénom95 Nom95</v>
      </c>
      <c r="SH148" s="29" t="str">
        <f t="shared" si="3898"/>
        <v>Prénom96 Nom96</v>
      </c>
      <c r="SI148" s="29" t="str">
        <f t="shared" si="3898"/>
        <v>Prénom97 Nom97</v>
      </c>
      <c r="SJ148" s="29" t="str">
        <f t="shared" si="3898"/>
        <v>Prénom98 Nom98</v>
      </c>
      <c r="SK148" s="29" t="str">
        <f t="shared" si="3898"/>
        <v>Prénom99 Nom99</v>
      </c>
      <c r="SL148" s="29" t="str">
        <f t="shared" si="3898"/>
        <v>Prénom100 Nom100</v>
      </c>
      <c r="SM148" s="29" t="str">
        <f>CZ2</f>
        <v>Prénom101 Nom101</v>
      </c>
      <c r="SN148" s="29" t="str">
        <f t="shared" ref="SN148" si="3899">DA2</f>
        <v>Prénom102 Nom102</v>
      </c>
      <c r="SO148" s="29" t="str">
        <f t="shared" ref="SO148" si="3900">DB2</f>
        <v>Prénom103 Nom103</v>
      </c>
      <c r="SP148" s="29" t="str">
        <f t="shared" ref="SP148" si="3901">DC2</f>
        <v>Prénom104 Nom104</v>
      </c>
      <c r="SQ148" s="29" t="str">
        <f t="shared" ref="SQ148" si="3902">DD2</f>
        <v>Prénom105 Nom105</v>
      </c>
      <c r="SR148" s="29" t="str">
        <f t="shared" ref="SR148" si="3903">DE2</f>
        <v>Prénom106 Nom106</v>
      </c>
      <c r="SS148" s="29" t="str">
        <f t="shared" ref="SS148" si="3904">DF2</f>
        <v>Prénom107 Nom107</v>
      </c>
      <c r="ST148" s="29" t="str">
        <f t="shared" ref="ST148" si="3905">DG2</f>
        <v>Prénom108 Nom108</v>
      </c>
      <c r="SU148" s="29" t="str">
        <f t="shared" ref="SU148" si="3906">DH2</f>
        <v>Prénom109 Nom109</v>
      </c>
      <c r="SV148" s="29" t="str">
        <f t="shared" ref="SV148" si="3907">DI2</f>
        <v>Prénom110 Nom110</v>
      </c>
      <c r="SW148" s="29" t="str">
        <f t="shared" ref="SW148" si="3908">DJ2</f>
        <v>Prénom111 Nom111</v>
      </c>
      <c r="SX148" s="29" t="str">
        <f t="shared" ref="SX148" si="3909">DK2</f>
        <v>Prénom112 Nom112</v>
      </c>
      <c r="SY148" s="29" t="str">
        <f t="shared" ref="SY148" si="3910">DL2</f>
        <v>Prénom113 Nom113</v>
      </c>
      <c r="SZ148" s="29" t="str">
        <f t="shared" ref="SZ148" si="3911">DM2</f>
        <v>Prénom114 Nom114</v>
      </c>
      <c r="TA148" s="29" t="str">
        <f t="shared" ref="TA148" si="3912">DN2</f>
        <v>Prénom115 Nom115</v>
      </c>
      <c r="TB148" s="29" t="str">
        <f t="shared" ref="TB148" si="3913">DO2</f>
        <v>Prénom116 Nom116</v>
      </c>
      <c r="TC148" s="29" t="str">
        <f t="shared" ref="TC148" si="3914">DP2</f>
        <v>Prénom117 Nom117</v>
      </c>
      <c r="TD148" s="29" t="str">
        <f t="shared" ref="TD148" si="3915">DQ2</f>
        <v>Prénom118 Nom118</v>
      </c>
      <c r="TE148" s="29" t="str">
        <f t="shared" ref="TE148" si="3916">DR2</f>
        <v>Prénom119 Nom119</v>
      </c>
      <c r="TF148" s="29" t="str">
        <f t="shared" ref="TF148" si="3917">DS2</f>
        <v>Prénom120 Nom120</v>
      </c>
      <c r="TG148" s="29" t="str">
        <f t="shared" ref="TG148" si="3918">DT2</f>
        <v>Prénom121 Nom121</v>
      </c>
      <c r="TH148" s="29" t="str">
        <f t="shared" ref="TH148" si="3919">DU2</f>
        <v>Prénom122 Nom122</v>
      </c>
      <c r="TI148" s="29" t="str">
        <f t="shared" ref="TI148" si="3920">DV2</f>
        <v>Prénom123 Nom123</v>
      </c>
      <c r="TJ148" s="29" t="str">
        <f t="shared" ref="TJ148" si="3921">DW2</f>
        <v>Prénom124 Nom124</v>
      </c>
      <c r="TK148" s="29" t="str">
        <f t="shared" ref="TK148" si="3922">DX2</f>
        <v>Prénom125 Nom125</v>
      </c>
      <c r="TL148" s="29" t="str">
        <f t="shared" ref="TL148" si="3923">DY2</f>
        <v>Prénom126 Nom126</v>
      </c>
      <c r="TM148" s="29" t="str">
        <f t="shared" ref="TM148" si="3924">DZ2</f>
        <v>Prénom127 Nom127</v>
      </c>
      <c r="TN148" s="29" t="str">
        <f t="shared" ref="TN148" si="3925">EA2</f>
        <v>Prénom128 Nom128</v>
      </c>
      <c r="TO148" s="29" t="str">
        <f t="shared" ref="TO148" si="3926">EB2</f>
        <v>Prénom129 Nom129</v>
      </c>
      <c r="TP148" s="29" t="str">
        <f t="shared" ref="TP148" si="3927">EC2</f>
        <v>Prénom130 Nom130</v>
      </c>
      <c r="TQ148" s="29" t="str">
        <f t="shared" ref="TQ148" si="3928">ED2</f>
        <v>Prénom131 Nom131</v>
      </c>
      <c r="TR148" s="29" t="str">
        <f t="shared" ref="TR148" si="3929">EE2</f>
        <v>Prénom132 Nom132</v>
      </c>
      <c r="TS148" s="29" t="str">
        <f t="shared" ref="TS148" si="3930">EF2</f>
        <v>Prénom133 Nom133</v>
      </c>
      <c r="TT148" s="29" t="str">
        <f t="shared" ref="TT148" si="3931">EG2</f>
        <v>Prénom134 Nom134</v>
      </c>
      <c r="TU148" s="29" t="str">
        <f t="shared" ref="TU148" si="3932">EH2</f>
        <v>Prénom135 Nom135</v>
      </c>
      <c r="TV148" s="29" t="str">
        <f t="shared" ref="TV148" si="3933">EI2</f>
        <v>Prénom136 Nom136</v>
      </c>
      <c r="TW148" s="29" t="str">
        <f t="shared" ref="TW148" si="3934">EJ2</f>
        <v>Prénom137 Nom137</v>
      </c>
      <c r="TX148" s="29" t="str">
        <f t="shared" ref="TX148" si="3935">EK2</f>
        <v>Prénom138 Nom138</v>
      </c>
      <c r="TY148" s="29" t="str">
        <f t="shared" ref="TY148" si="3936">EL2</f>
        <v>Prénom139 Nom139</v>
      </c>
      <c r="TZ148" s="29" t="str">
        <f t="shared" ref="TZ148" si="3937">EM2</f>
        <v>Prénom140 Nom140</v>
      </c>
      <c r="UA148" s="29" t="str">
        <f t="shared" ref="UA148" si="3938">EN2</f>
        <v>Prénom141 Nom141</v>
      </c>
      <c r="UB148" s="29" t="str">
        <f t="shared" ref="UB148" si="3939">EO2</f>
        <v>Prénom142 Nom142</v>
      </c>
      <c r="UC148" s="29" t="str">
        <f t="shared" ref="UC148" si="3940">EP2</f>
        <v>Prénom143 Nom143</v>
      </c>
      <c r="UD148" s="29" t="str">
        <f t="shared" ref="UD148" si="3941">EQ2</f>
        <v>Prénom144 Nom144</v>
      </c>
      <c r="UE148" s="29" t="str">
        <f t="shared" ref="UE148" si="3942">ER2</f>
        <v>Prénom145 Nom145</v>
      </c>
      <c r="UF148" s="29" t="str">
        <f t="shared" ref="UF148" si="3943">ES2</f>
        <v>Prénom146 Nom146</v>
      </c>
      <c r="UG148" s="29" t="str">
        <f t="shared" ref="UG148" si="3944">ET2</f>
        <v>Prénom147 Nom147</v>
      </c>
      <c r="UH148" s="29" t="str">
        <f t="shared" ref="UH148" si="3945">EU2</f>
        <v>Prénom148 Nom148</v>
      </c>
      <c r="UI148" s="29" t="str">
        <f t="shared" ref="UI148" si="3946">EV2</f>
        <v>Prénom149 Nom149</v>
      </c>
      <c r="UJ148" s="29" t="str">
        <f t="shared" ref="UJ148" si="3947">EW2</f>
        <v>Prénom150 Nom150</v>
      </c>
      <c r="UK148" s="29" t="str">
        <f t="shared" ref="UK148" si="3948">EX2</f>
        <v>Prénom151 Nom151</v>
      </c>
      <c r="UL148" s="29" t="str">
        <f t="shared" ref="UL148" si="3949">EY2</f>
        <v>Prénom152 Nom152</v>
      </c>
      <c r="UM148" s="29" t="str">
        <f t="shared" ref="UM148" si="3950">EZ2</f>
        <v>Prénom153 Nom153</v>
      </c>
      <c r="UN148" s="29" t="str">
        <f t="shared" ref="UN148" si="3951">FA2</f>
        <v>Prénom154 Nom154</v>
      </c>
      <c r="UO148" s="29" t="str">
        <f t="shared" ref="UO148" si="3952">FB2</f>
        <v>Prénom155 Nom155</v>
      </c>
      <c r="UP148" s="29" t="str">
        <f t="shared" ref="UP148" si="3953">FC2</f>
        <v>Prénom156 Nom156</v>
      </c>
      <c r="UQ148" s="29" t="str">
        <f t="shared" ref="UQ148" si="3954">FD2</f>
        <v>Prénom157 Nom157</v>
      </c>
      <c r="UR148" s="29" t="str">
        <f t="shared" ref="UR148" si="3955">FE2</f>
        <v>Prénom158 Nom158</v>
      </c>
      <c r="US148" s="29" t="str">
        <f t="shared" ref="US148" si="3956">FF2</f>
        <v>Prénom159 Nom159</v>
      </c>
      <c r="UT148" s="29" t="str">
        <f t="shared" ref="UT148" si="3957">FG2</f>
        <v>Prénom160 Nom160</v>
      </c>
      <c r="UU148" s="29" t="str">
        <f t="shared" ref="UU148" si="3958">FH2</f>
        <v>Prénom161 Nom161</v>
      </c>
      <c r="UV148" s="29" t="str">
        <f t="shared" ref="UV148" si="3959">FI2</f>
        <v>Prénom162 Nom162</v>
      </c>
      <c r="UW148" s="29" t="str">
        <f t="shared" ref="UW148" si="3960">FJ2</f>
        <v>Prénom163 Nom163</v>
      </c>
      <c r="UX148" s="29" t="str">
        <f t="shared" ref="UX148" si="3961">FK2</f>
        <v>Prénom164 Nom164</v>
      </c>
      <c r="UY148" s="29" t="str">
        <f t="shared" ref="UY148" si="3962">FL2</f>
        <v>Prénom165 Nom165</v>
      </c>
      <c r="UZ148" s="29" t="str">
        <f t="shared" ref="UZ148" si="3963">FM2</f>
        <v>Prénom166 Nom166</v>
      </c>
      <c r="VA148" s="29" t="str">
        <f t="shared" ref="VA148" si="3964">FN2</f>
        <v>Prénom167 Nom167</v>
      </c>
      <c r="VB148" s="29" t="str">
        <f t="shared" ref="VB148" si="3965">FO2</f>
        <v>Prénom168 Nom168</v>
      </c>
      <c r="VC148" s="29" t="str">
        <f t="shared" ref="VC148" si="3966">FP2</f>
        <v>Prénom169 Nom169</v>
      </c>
      <c r="VD148" s="29" t="str">
        <f t="shared" ref="VD148" si="3967">FQ2</f>
        <v>Prénom170 Nom170</v>
      </c>
      <c r="VE148" s="29" t="str">
        <f t="shared" ref="VE148" si="3968">FR2</f>
        <v>Prénom171 Nom171</v>
      </c>
      <c r="VF148" s="29" t="str">
        <f t="shared" ref="VF148" si="3969">FS2</f>
        <v>Prénom172 Nom172</v>
      </c>
      <c r="VG148" s="29" t="str">
        <f t="shared" ref="VG148" si="3970">FT2</f>
        <v>Prénom173 Nom173</v>
      </c>
      <c r="VH148" s="29" t="str">
        <f t="shared" ref="VH148" si="3971">FU2</f>
        <v>Prénom174 Nom174</v>
      </c>
      <c r="VI148" s="29" t="str">
        <f t="shared" ref="VI148" si="3972">FV2</f>
        <v>Prénom175 Nom175</v>
      </c>
      <c r="VJ148" s="29" t="str">
        <f t="shared" ref="VJ148" si="3973">FW2</f>
        <v>Prénom176 Nom176</v>
      </c>
      <c r="VK148" s="29" t="str">
        <f t="shared" ref="VK148" si="3974">FX2</f>
        <v>Prénom177 Nom177</v>
      </c>
      <c r="VL148" s="29" t="str">
        <f t="shared" ref="VL148" si="3975">FY2</f>
        <v>Prénom178 Nom178</v>
      </c>
      <c r="VM148" s="29" t="str">
        <f t="shared" ref="VM148" si="3976">FZ2</f>
        <v>Prénom179 Nom179</v>
      </c>
      <c r="VN148" s="29" t="str">
        <f t="shared" ref="VN148" si="3977">GA2</f>
        <v>Prénom180 Nom180</v>
      </c>
      <c r="VO148" s="29" t="str">
        <f t="shared" ref="VO148" si="3978">GB2</f>
        <v>Prénom181 Nom181</v>
      </c>
      <c r="VP148" s="29" t="str">
        <f t="shared" ref="VP148" si="3979">GC2</f>
        <v>Prénom182 Nom182</v>
      </c>
      <c r="VQ148" s="29" t="str">
        <f t="shared" ref="VQ148" si="3980">GD2</f>
        <v>Prénom183 Nom183</v>
      </c>
      <c r="VR148" s="29" t="str">
        <f t="shared" ref="VR148" si="3981">GE2</f>
        <v>Prénom184 Nom184</v>
      </c>
      <c r="VS148" s="29" t="str">
        <f t="shared" ref="VS148" si="3982">GF2</f>
        <v>Prénom185 Nom185</v>
      </c>
      <c r="VT148" s="29" t="str">
        <f t="shared" ref="VT148" si="3983">GG2</f>
        <v>Prénom186 Nom186</v>
      </c>
      <c r="VU148" s="29" t="str">
        <f t="shared" ref="VU148" si="3984">GH2</f>
        <v>Prénom187 Nom187</v>
      </c>
      <c r="VV148" s="29" t="str">
        <f t="shared" ref="VV148" si="3985">GI2</f>
        <v>Prénom188 Nom188</v>
      </c>
      <c r="VW148" s="29" t="str">
        <f t="shared" ref="VW148" si="3986">GJ2</f>
        <v>Prénom189 Nom189</v>
      </c>
      <c r="VX148" s="29" t="str">
        <f t="shared" ref="VX148" si="3987">GK2</f>
        <v>Prénom190 Nom190</v>
      </c>
      <c r="VY148" s="29" t="str">
        <f t="shared" ref="VY148" si="3988">GL2</f>
        <v>Prénom191 Nom191</v>
      </c>
      <c r="VZ148" s="29" t="str">
        <f t="shared" ref="VZ148" si="3989">GM2</f>
        <v>Prénom192 Nom192</v>
      </c>
      <c r="WA148" s="29" t="str">
        <f t="shared" ref="WA148" si="3990">GN2</f>
        <v>Prénom193 Nom193</v>
      </c>
      <c r="WB148" s="29" t="str">
        <f t="shared" ref="WB148" si="3991">GO2</f>
        <v>Prénom194 Nom194</v>
      </c>
      <c r="WC148" s="29" t="str">
        <f t="shared" ref="WC148" si="3992">GP2</f>
        <v>Prénom195 Nom195</v>
      </c>
      <c r="WD148" s="29" t="str">
        <f t="shared" ref="WD148" si="3993">GQ2</f>
        <v>Prénom196 Nom196</v>
      </c>
      <c r="WE148" s="29" t="str">
        <f t="shared" ref="WE148" si="3994">GR2</f>
        <v>Prénom197 Nom197</v>
      </c>
      <c r="WF148" s="29" t="str">
        <f t="shared" ref="WF148" si="3995">GS2</f>
        <v>Prénom198 Nom198</v>
      </c>
      <c r="WG148" s="29" t="str">
        <f t="shared" ref="WG148" si="3996">GT2</f>
        <v>Prénom199 Nom199</v>
      </c>
      <c r="WH148" s="29" t="str">
        <f t="shared" ref="WH148" si="3997">GU2</f>
        <v>Prénom200 Nom200</v>
      </c>
      <c r="WI148" s="29" t="str">
        <f>GV2</f>
        <v>Prénom201 Nom201</v>
      </c>
      <c r="WJ148" s="29" t="str">
        <f t="shared" ref="WJ148" si="3998">GW2</f>
        <v>Prénom202 Nom202</v>
      </c>
      <c r="WK148" s="29" t="str">
        <f t="shared" ref="WK148" si="3999">GX2</f>
        <v>Prénom203 Nom203</v>
      </c>
      <c r="WL148" s="29" t="str">
        <f t="shared" ref="WL148" si="4000">GY2</f>
        <v>Prénom204 Nom204</v>
      </c>
      <c r="WM148" s="29" t="str">
        <f t="shared" ref="WM148" si="4001">GZ2</f>
        <v>Prénom205 Nom205</v>
      </c>
      <c r="WN148" s="29" t="str">
        <f t="shared" ref="WN148" si="4002">HA2</f>
        <v>Prénom206 Nom206</v>
      </c>
      <c r="WO148" s="29" t="str">
        <f t="shared" ref="WO148" si="4003">HB2</f>
        <v>Prénom207 Nom207</v>
      </c>
      <c r="WP148" s="29" t="str">
        <f t="shared" ref="WP148" si="4004">HC2</f>
        <v>Prénom208 Nom208</v>
      </c>
      <c r="WQ148" s="29" t="str">
        <f t="shared" ref="WQ148" si="4005">HD2</f>
        <v>Prénom209 Nom209</v>
      </c>
      <c r="WR148" s="29" t="str">
        <f t="shared" ref="WR148" si="4006">HE2</f>
        <v>Prénom210 Nom210</v>
      </c>
      <c r="WS148" s="29" t="str">
        <f t="shared" ref="WS148" si="4007">HF2</f>
        <v>Prénom211 Nom211</v>
      </c>
      <c r="WT148" s="29" t="str">
        <f t="shared" ref="WT148" si="4008">HG2</f>
        <v>Prénom212 Nom212</v>
      </c>
      <c r="WU148" s="29" t="str">
        <f t="shared" ref="WU148" si="4009">HH2</f>
        <v>Prénom213 Nom213</v>
      </c>
      <c r="WV148" s="29" t="str">
        <f t="shared" ref="WV148" si="4010">HI2</f>
        <v>Prénom214 Nom214</v>
      </c>
      <c r="WW148" s="29" t="str">
        <f t="shared" ref="WW148" si="4011">HJ2</f>
        <v>Prénom215 Nom215</v>
      </c>
      <c r="WX148" s="29" t="str">
        <f t="shared" ref="WX148" si="4012">HK2</f>
        <v>Prénom216 Nom216</v>
      </c>
      <c r="WY148" s="29" t="str">
        <f t="shared" ref="WY148" si="4013">HL2</f>
        <v>Prénom217 Nom217</v>
      </c>
      <c r="WZ148" s="29" t="str">
        <f t="shared" ref="WZ148" si="4014">HM2</f>
        <v>Prénom218 Nom218</v>
      </c>
      <c r="XA148" s="29" t="str">
        <f t="shared" ref="XA148" si="4015">HN2</f>
        <v>Prénom219 Nom219</v>
      </c>
      <c r="XB148" s="29" t="str">
        <f t="shared" ref="XB148" si="4016">HO2</f>
        <v>Prénom220 Nom220</v>
      </c>
      <c r="XC148" s="29" t="str">
        <f t="shared" ref="XC148" si="4017">HP2</f>
        <v>Prénom221 Nom221</v>
      </c>
      <c r="XD148" s="29" t="str">
        <f t="shared" ref="XD148" si="4018">HQ2</f>
        <v>Prénom222 Nom222</v>
      </c>
      <c r="XE148" s="29" t="str">
        <f t="shared" ref="XE148" si="4019">HR2</f>
        <v>Prénom223 Nom223</v>
      </c>
      <c r="XF148" s="29" t="str">
        <f t="shared" ref="XF148" si="4020">HS2</f>
        <v>Prénom224 Nom224</v>
      </c>
      <c r="XG148" s="29" t="str">
        <f t="shared" ref="XG148" si="4021">HT2</f>
        <v>Prénom225 Nom225</v>
      </c>
      <c r="XH148" s="29" t="str">
        <f t="shared" ref="XH148" si="4022">HU2</f>
        <v>Prénom226 Nom226</v>
      </c>
      <c r="XI148" s="29" t="str">
        <f t="shared" ref="XI148" si="4023">HV2</f>
        <v>Prénom227 Nom227</v>
      </c>
      <c r="XJ148" s="29" t="str">
        <f t="shared" ref="XJ148" si="4024">HW2</f>
        <v>Prénom228 Nom228</v>
      </c>
      <c r="XK148" s="29" t="str">
        <f t="shared" ref="XK148" si="4025">HX2</f>
        <v>Prénom229 Nom229</v>
      </c>
      <c r="XL148" s="29" t="str">
        <f t="shared" ref="XL148" si="4026">HY2</f>
        <v>Prénom230 Nom230</v>
      </c>
      <c r="XM148" s="29" t="str">
        <f t="shared" ref="XM148" si="4027">HZ2</f>
        <v>Prénom231 Nom231</v>
      </c>
      <c r="XN148" s="29" t="str">
        <f t="shared" ref="XN148" si="4028">IA2</f>
        <v>Prénom232 Nom232</v>
      </c>
      <c r="XO148" s="29" t="str">
        <f t="shared" ref="XO148" si="4029">IB2</f>
        <v>Prénom233 Nom233</v>
      </c>
      <c r="XP148" s="29" t="str">
        <f t="shared" ref="XP148" si="4030">IC2</f>
        <v>Prénom234 Nom234</v>
      </c>
      <c r="XQ148" s="29" t="str">
        <f t="shared" ref="XQ148" si="4031">ID2</f>
        <v>Prénom235 Nom235</v>
      </c>
      <c r="XR148" s="29" t="str">
        <f t="shared" ref="XR148" si="4032">IE2</f>
        <v>Prénom236 Nom236</v>
      </c>
      <c r="XS148" s="29" t="str">
        <f t="shared" ref="XS148" si="4033">IF2</f>
        <v>Prénom237 Nom237</v>
      </c>
      <c r="XT148" s="29" t="str">
        <f t="shared" ref="XT148" si="4034">IG2</f>
        <v>Prénom238 Nom238</v>
      </c>
      <c r="XU148" s="29" t="str">
        <f t="shared" ref="XU148" si="4035">IH2</f>
        <v>Prénom239 Nom239</v>
      </c>
      <c r="XV148" s="29" t="str">
        <f t="shared" ref="XV148" si="4036">II2</f>
        <v>Prénom240 Nom240</v>
      </c>
      <c r="XW148" s="29" t="str">
        <f t="shared" ref="XW148" si="4037">IJ2</f>
        <v>Prénom241 Nom241</v>
      </c>
      <c r="XX148" s="29" t="str">
        <f t="shared" ref="XX148" si="4038">IK2</f>
        <v>Prénom242 Nom242</v>
      </c>
      <c r="XY148" s="29" t="str">
        <f t="shared" ref="XY148" si="4039">IL2</f>
        <v>Prénom243 Nom243</v>
      </c>
      <c r="XZ148" s="29" t="str">
        <f t="shared" ref="XZ148" si="4040">IM2</f>
        <v>Prénom244 Nom244</v>
      </c>
      <c r="YA148" s="29" t="str">
        <f t="shared" ref="YA148" si="4041">IN2</f>
        <v>Prénom245 Nom245</v>
      </c>
      <c r="YB148" s="29" t="str">
        <f t="shared" ref="YB148" si="4042">IO2</f>
        <v>Prénom246 Nom246</v>
      </c>
      <c r="YC148" s="29" t="str">
        <f t="shared" ref="YC148" si="4043">IP2</f>
        <v>Prénom247 Nom247</v>
      </c>
      <c r="YD148" s="29" t="str">
        <f t="shared" ref="YD148" si="4044">IQ2</f>
        <v>Prénom248 Nom248</v>
      </c>
      <c r="YE148" s="29" t="str">
        <f t="shared" ref="YE148" si="4045">IR2</f>
        <v>Prénom249 Nom249</v>
      </c>
      <c r="YF148" s="29" t="str">
        <f t="shared" ref="YF148" si="4046">IS2</f>
        <v>Prénom250 Nom250</v>
      </c>
      <c r="YG148" s="29" t="str">
        <f t="shared" ref="YG148" si="4047">IT2</f>
        <v>Prénom251 Nom251</v>
      </c>
      <c r="YH148" s="29" t="str">
        <f t="shared" ref="YH148" si="4048">IU2</f>
        <v>Prénom252 Nom252</v>
      </c>
      <c r="YI148" s="29" t="str">
        <f t="shared" ref="YI148" si="4049">IV2</f>
        <v>Prénom253 Nom253</v>
      </c>
      <c r="YJ148" s="29" t="str">
        <f t="shared" ref="YJ148" si="4050">IW2</f>
        <v>Prénom254 Nom254</v>
      </c>
      <c r="YK148" s="29" t="str">
        <f t="shared" ref="YK148" si="4051">IX2</f>
        <v>Prénom255 Nom255</v>
      </c>
      <c r="YL148" s="29" t="str">
        <f t="shared" ref="YL148" si="4052">IY2</f>
        <v>Prénom256 Nom256</v>
      </c>
      <c r="YM148" s="29" t="str">
        <f t="shared" ref="YM148" si="4053">IZ2</f>
        <v>Prénom257 Nom257</v>
      </c>
      <c r="YN148" s="29" t="str">
        <f t="shared" ref="YN148" si="4054">JA2</f>
        <v>Prénom258 Nom258</v>
      </c>
      <c r="YO148" s="29" t="str">
        <f t="shared" ref="YO148" si="4055">JB2</f>
        <v>Prénom259 Nom259</v>
      </c>
      <c r="YP148" s="29" t="str">
        <f t="shared" ref="YP148" si="4056">JC2</f>
        <v>Prénom260 Nom260</v>
      </c>
      <c r="YQ148" s="29" t="str">
        <f t="shared" ref="YQ148" si="4057">JD2</f>
        <v>Prénom261 Nom261</v>
      </c>
      <c r="YR148" s="29" t="str">
        <f t="shared" ref="YR148" si="4058">JE2</f>
        <v>Prénom262 Nom262</v>
      </c>
      <c r="YS148" s="29" t="str">
        <f t="shared" ref="YS148" si="4059">JF2</f>
        <v>Prénom263 Nom263</v>
      </c>
      <c r="YT148" s="29" t="str">
        <f t="shared" ref="YT148" si="4060">JG2</f>
        <v>Prénom264 Nom264</v>
      </c>
      <c r="YU148" s="29" t="str">
        <f t="shared" ref="YU148" si="4061">JH2</f>
        <v>Prénom265 Nom265</v>
      </c>
      <c r="YV148" s="29" t="str">
        <f t="shared" ref="YV148" si="4062">JI2</f>
        <v>Prénom266 Nom266</v>
      </c>
      <c r="YW148" s="29" t="str">
        <f t="shared" ref="YW148" si="4063">JJ2</f>
        <v>Prénom267 Nom267</v>
      </c>
      <c r="YX148" s="29" t="str">
        <f t="shared" ref="YX148" si="4064">JK2</f>
        <v>Prénom268 Nom268</v>
      </c>
      <c r="YY148" s="29" t="str">
        <f t="shared" ref="YY148" si="4065">JL2</f>
        <v>Prénom269 Nom269</v>
      </c>
      <c r="YZ148" s="29" t="str">
        <f t="shared" ref="YZ148" si="4066">JM2</f>
        <v>Prénom270 Nom270</v>
      </c>
      <c r="ZA148" s="29" t="str">
        <f t="shared" ref="ZA148" si="4067">JN2</f>
        <v>Prénom271 Nom271</v>
      </c>
      <c r="ZB148" s="29" t="str">
        <f t="shared" ref="ZB148" si="4068">JO2</f>
        <v>Prénom272 Nom272</v>
      </c>
      <c r="ZC148" s="29" t="str">
        <f t="shared" ref="ZC148" si="4069">JP2</f>
        <v>Prénom273 Nom273</v>
      </c>
      <c r="ZD148" s="29" t="str">
        <f t="shared" ref="ZD148" si="4070">JQ2</f>
        <v>Prénom274 Nom274</v>
      </c>
      <c r="ZE148" s="29" t="str">
        <f t="shared" ref="ZE148" si="4071">JR2</f>
        <v>Prénom275 Nom275</v>
      </c>
      <c r="ZF148" s="29" t="str">
        <f t="shared" ref="ZF148" si="4072">JS2</f>
        <v>Prénom276 Nom276</v>
      </c>
      <c r="ZG148" s="29" t="str">
        <f t="shared" ref="ZG148" si="4073">JT2</f>
        <v>Prénom277 Nom277</v>
      </c>
      <c r="ZH148" s="29" t="str">
        <f t="shared" ref="ZH148" si="4074">JU2</f>
        <v>Prénom278 Nom278</v>
      </c>
      <c r="ZI148" s="29" t="str">
        <f t="shared" ref="ZI148" si="4075">JV2</f>
        <v>Prénom279 Nom279</v>
      </c>
      <c r="ZJ148" s="29" t="str">
        <f t="shared" ref="ZJ148" si="4076">JW2</f>
        <v>Prénom280 Nom280</v>
      </c>
      <c r="ZK148" s="29" t="str">
        <f t="shared" ref="ZK148" si="4077">JX2</f>
        <v>Prénom281 Nom281</v>
      </c>
      <c r="ZL148" s="29" t="str">
        <f t="shared" ref="ZL148" si="4078">JY2</f>
        <v>Prénom282 Nom282</v>
      </c>
      <c r="ZM148" s="29" t="str">
        <f t="shared" ref="ZM148" si="4079">JZ2</f>
        <v>Prénom283 Nom283</v>
      </c>
      <c r="ZN148" s="29" t="str">
        <f t="shared" ref="ZN148" si="4080">KA2</f>
        <v>Prénom284 Nom284</v>
      </c>
      <c r="ZO148" s="29" t="str">
        <f t="shared" ref="ZO148" si="4081">KB2</f>
        <v>Prénom285 Nom285</v>
      </c>
      <c r="ZP148" s="29" t="str">
        <f t="shared" ref="ZP148" si="4082">KC2</f>
        <v>Prénom286 Nom286</v>
      </c>
      <c r="ZQ148" s="29" t="str">
        <f t="shared" ref="ZQ148" si="4083">KD2</f>
        <v>Prénom287 Nom287</v>
      </c>
      <c r="ZR148" s="29" t="str">
        <f t="shared" ref="ZR148" si="4084">KE2</f>
        <v>Prénom288 Nom288</v>
      </c>
      <c r="ZS148" s="29" t="str">
        <f t="shared" ref="ZS148" si="4085">KF2</f>
        <v>Prénom289 Nom289</v>
      </c>
      <c r="ZT148" s="29" t="str">
        <f t="shared" ref="ZT148" si="4086">KG2</f>
        <v>Prénom290 Nom290</v>
      </c>
      <c r="ZU148" s="29" t="str">
        <f t="shared" ref="ZU148" si="4087">KH2</f>
        <v>Prénom291 Nom291</v>
      </c>
      <c r="ZV148" s="29" t="str">
        <f t="shared" ref="ZV148" si="4088">KI2</f>
        <v>Prénom292 Nom292</v>
      </c>
      <c r="ZW148" s="29" t="str">
        <f t="shared" ref="ZW148" si="4089">KJ2</f>
        <v>Prénom293 Nom293</v>
      </c>
      <c r="ZX148" s="29" t="str">
        <f t="shared" ref="ZX148" si="4090">KK2</f>
        <v>Prénom294 Nom294</v>
      </c>
      <c r="ZY148" s="29" t="str">
        <f t="shared" ref="ZY148" si="4091">KL2</f>
        <v>Prénom295 Nom295</v>
      </c>
      <c r="ZZ148" s="29" t="str">
        <f t="shared" ref="ZZ148" si="4092">KM2</f>
        <v>Prénom296 Nom296</v>
      </c>
      <c r="AAA148" s="29" t="str">
        <f t="shared" ref="AAA148" si="4093">KN2</f>
        <v>Prénom297 Nom297</v>
      </c>
      <c r="AAB148" s="29" t="str">
        <f t="shared" ref="AAB148" si="4094">KO2</f>
        <v>Prénom298 Nom298</v>
      </c>
      <c r="AAC148" s="29" t="str">
        <f t="shared" ref="AAC148" si="4095">KP2</f>
        <v>Prénom299 Nom299</v>
      </c>
      <c r="AAD148" s="29" t="str">
        <f t="shared" ref="AAD148" si="4096">KQ2</f>
        <v>Prénom300 Nom300</v>
      </c>
      <c r="AAE148" s="29" t="str">
        <f>KR2</f>
        <v>Prénom301 Nom301</v>
      </c>
      <c r="AAF148" s="29" t="str">
        <f t="shared" ref="AAF148" si="4097">KS2</f>
        <v>Prénom302 Nom302</v>
      </c>
      <c r="AAG148" s="29" t="str">
        <f t="shared" ref="AAG148" si="4098">KT2</f>
        <v>Prénom303 Nom303</v>
      </c>
      <c r="AAH148" s="29" t="str">
        <f t="shared" ref="AAH148" si="4099">KU2</f>
        <v>Prénom304 Nom304</v>
      </c>
      <c r="AAI148" s="29" t="str">
        <f t="shared" ref="AAI148" si="4100">KV2</f>
        <v>Prénom305 Nom305</v>
      </c>
      <c r="AAJ148" s="29" t="str">
        <f t="shared" ref="AAJ148" si="4101">KW2</f>
        <v>Prénom306 Nom306</v>
      </c>
      <c r="AAK148" s="29" t="str">
        <f t="shared" ref="AAK148" si="4102">KX2</f>
        <v>Prénom307 Nom307</v>
      </c>
      <c r="AAL148" s="29" t="str">
        <f t="shared" ref="AAL148" si="4103">KY2</f>
        <v>Prénom308 Nom308</v>
      </c>
      <c r="AAM148" s="29" t="str">
        <f t="shared" ref="AAM148" si="4104">KZ2</f>
        <v>Prénom309 Nom309</v>
      </c>
      <c r="AAN148" s="29" t="str">
        <f t="shared" ref="AAN148" si="4105">LA2</f>
        <v>Prénom310 Nom310</v>
      </c>
      <c r="AAO148" s="29" t="str">
        <f t="shared" ref="AAO148" si="4106">LB2</f>
        <v>Prénom311 Nom311</v>
      </c>
      <c r="AAP148" s="29" t="str">
        <f t="shared" ref="AAP148" si="4107">LC2</f>
        <v>Prénom312 Nom312</v>
      </c>
      <c r="AAQ148" s="29" t="str">
        <f t="shared" ref="AAQ148" si="4108">LD2</f>
        <v>Prénom313 Nom313</v>
      </c>
      <c r="AAR148" s="29" t="str">
        <f t="shared" ref="AAR148" si="4109">LE2</f>
        <v>Prénom314 Nom314</v>
      </c>
      <c r="AAS148" s="29" t="str">
        <f t="shared" ref="AAS148" si="4110">LF2</f>
        <v>Prénom315 Nom315</v>
      </c>
      <c r="AAT148" s="29" t="str">
        <f t="shared" ref="AAT148" si="4111">LG2</f>
        <v>Prénom316 Nom316</v>
      </c>
      <c r="AAU148" s="29" t="str">
        <f t="shared" ref="AAU148" si="4112">LH2</f>
        <v>Prénom317 Nom317</v>
      </c>
      <c r="AAV148" s="29" t="str">
        <f t="shared" ref="AAV148" si="4113">LI2</f>
        <v>Prénom318 Nom318</v>
      </c>
      <c r="AAW148" s="29" t="str">
        <f t="shared" ref="AAW148" si="4114">LJ2</f>
        <v>Prénom319 Nom319</v>
      </c>
      <c r="AAX148" s="29" t="str">
        <f t="shared" ref="AAX148" si="4115">LK2</f>
        <v>Prénom320 Nom320</v>
      </c>
      <c r="AAY148" s="29" t="str">
        <f t="shared" ref="AAY148" si="4116">LL2</f>
        <v>Prénom321 Nom321</v>
      </c>
      <c r="AAZ148" s="29" t="str">
        <f t="shared" ref="AAZ148" si="4117">LM2</f>
        <v>Prénom322 Nom322</v>
      </c>
      <c r="ABA148" s="29" t="str">
        <f t="shared" ref="ABA148" si="4118">LN2</f>
        <v>Prénom323 Nom323</v>
      </c>
      <c r="ABB148" s="29" t="str">
        <f t="shared" ref="ABB148" si="4119">LO2</f>
        <v>Prénom324 Nom324</v>
      </c>
      <c r="ABC148" s="29" t="str">
        <f t="shared" ref="ABC148" si="4120">LP2</f>
        <v>Prénom325 Nom325</v>
      </c>
      <c r="ABD148" s="29" t="str">
        <f t="shared" ref="ABD148" si="4121">LQ2</f>
        <v>Prénom326 Nom326</v>
      </c>
      <c r="ABE148" s="29" t="str">
        <f t="shared" ref="ABE148" si="4122">LR2</f>
        <v>Prénom327 Nom327</v>
      </c>
      <c r="ABF148" s="29" t="str">
        <f t="shared" ref="ABF148" si="4123">LS2</f>
        <v>Prénom328 Nom328</v>
      </c>
      <c r="ABG148" s="29" t="str">
        <f t="shared" ref="ABG148" si="4124">LT2</f>
        <v>Prénom329 Nom329</v>
      </c>
      <c r="ABH148" s="29" t="str">
        <f t="shared" ref="ABH148" si="4125">LU2</f>
        <v>Prénom330 Nom330</v>
      </c>
      <c r="ABI148" s="29" t="str">
        <f t="shared" ref="ABI148" si="4126">LV2</f>
        <v>Prénom331 Nom331</v>
      </c>
      <c r="ABJ148" s="29" t="str">
        <f t="shared" ref="ABJ148" si="4127">LW2</f>
        <v>Prénom332 Nom332</v>
      </c>
      <c r="ABK148" s="29" t="str">
        <f t="shared" ref="ABK148" si="4128">LX2</f>
        <v>Prénom333 Nom333</v>
      </c>
      <c r="ABL148" s="29" t="str">
        <f t="shared" ref="ABL148" si="4129">LY2</f>
        <v>Prénom334 Nom334</v>
      </c>
      <c r="ABM148" s="29" t="str">
        <f t="shared" ref="ABM148" si="4130">LZ2</f>
        <v>Prénom335 Nom335</v>
      </c>
      <c r="ABN148" s="29" t="str">
        <f t="shared" ref="ABN148" si="4131">MA2</f>
        <v>Prénom336 Nom336</v>
      </c>
      <c r="ABO148" s="29" t="str">
        <f t="shared" ref="ABO148" si="4132">MB2</f>
        <v>Prénom337 Nom337</v>
      </c>
      <c r="ABP148" s="29" t="str">
        <f t="shared" ref="ABP148" si="4133">MC2</f>
        <v>Prénom338 Nom338</v>
      </c>
      <c r="ABQ148" s="29" t="str">
        <f t="shared" ref="ABQ148" si="4134">MD2</f>
        <v>Prénom339 Nom339</v>
      </c>
      <c r="ABR148" s="29" t="str">
        <f t="shared" ref="ABR148" si="4135">ME2</f>
        <v>Prénom340 Nom340</v>
      </c>
      <c r="ABS148" s="29" t="str">
        <f t="shared" ref="ABS148" si="4136">MF2</f>
        <v>Prénom341 Nom341</v>
      </c>
      <c r="ABT148" s="29" t="str">
        <f t="shared" ref="ABT148" si="4137">MG2</f>
        <v>Prénom342 Nom342</v>
      </c>
      <c r="ABU148" s="29" t="str">
        <f t="shared" ref="ABU148" si="4138">MH2</f>
        <v>Prénom343 Nom343</v>
      </c>
      <c r="ABV148" s="29" t="str">
        <f t="shared" ref="ABV148" si="4139">MI2</f>
        <v>Prénom344 Nom344</v>
      </c>
      <c r="ABW148" s="29" t="str">
        <f t="shared" ref="ABW148" si="4140">MJ2</f>
        <v>Prénom345 Nom345</v>
      </c>
      <c r="ABX148" s="29" t="str">
        <f t="shared" ref="ABX148" si="4141">MK2</f>
        <v>Prénom346 Nom346</v>
      </c>
      <c r="ABY148" s="29" t="str">
        <f t="shared" ref="ABY148" si="4142">ML2</f>
        <v>Prénom347 Nom347</v>
      </c>
      <c r="ABZ148" s="29" t="str">
        <f t="shared" ref="ABZ148" si="4143">MM2</f>
        <v>Prénom348 Nom348</v>
      </c>
      <c r="ACA148" s="29" t="str">
        <f t="shared" ref="ACA148" si="4144">MN2</f>
        <v>Prénom349 Nom349</v>
      </c>
      <c r="ACB148" s="29" t="str">
        <f t="shared" ref="ACB148" si="4145">MO2</f>
        <v>Prénom350 Nom350</v>
      </c>
      <c r="ACC148" s="29" t="str">
        <f t="shared" ref="ACC148" si="4146">MP2</f>
        <v>Prénom351 Nom351</v>
      </c>
      <c r="ACD148" s="29" t="str">
        <f t="shared" ref="ACD148" si="4147">MQ2</f>
        <v>Prénom352 Nom352</v>
      </c>
      <c r="ACE148" s="29" t="str">
        <f t="shared" ref="ACE148" si="4148">MR2</f>
        <v>Prénom353 Nom353</v>
      </c>
      <c r="ACF148" s="29" t="str">
        <f t="shared" ref="ACF148" si="4149">MS2</f>
        <v>Prénom354 Nom354</v>
      </c>
      <c r="ACG148" s="29" t="str">
        <f t="shared" ref="ACG148" si="4150">MT2</f>
        <v>Prénom355 Nom355</v>
      </c>
      <c r="ACH148" s="29" t="str">
        <f t="shared" ref="ACH148" si="4151">MU2</f>
        <v>Prénom356 Nom356</v>
      </c>
      <c r="ACI148" s="29" t="str">
        <f t="shared" ref="ACI148" si="4152">MV2</f>
        <v>Prénom357 Nom357</v>
      </c>
      <c r="ACJ148" s="29" t="str">
        <f t="shared" ref="ACJ148" si="4153">MW2</f>
        <v>Prénom358 Nom358</v>
      </c>
      <c r="ACK148" s="29" t="str">
        <f t="shared" ref="ACK148" si="4154">MX2</f>
        <v>Prénom359 Nom359</v>
      </c>
      <c r="ACL148" s="29" t="str">
        <f t="shared" ref="ACL148" si="4155">MY2</f>
        <v>Prénom360 Nom360</v>
      </c>
      <c r="ACM148" s="29" t="str">
        <f t="shared" ref="ACM148" si="4156">MZ2</f>
        <v>Prénom361 Nom361</v>
      </c>
      <c r="ACN148" s="29" t="str">
        <f t="shared" ref="ACN148" si="4157">NA2</f>
        <v>Prénom362 Nom362</v>
      </c>
      <c r="ACO148" s="29" t="str">
        <f t="shared" ref="ACO148" si="4158">NB2</f>
        <v>Prénom363 Nom363</v>
      </c>
      <c r="ACP148" s="29" t="str">
        <f t="shared" ref="ACP148" si="4159">NC2</f>
        <v>Prénom364 Nom364</v>
      </c>
      <c r="ACQ148" s="29" t="str">
        <f t="shared" ref="ACQ148" si="4160">ND2</f>
        <v>Prénom365 Nom365</v>
      </c>
      <c r="ACR148" s="29" t="str">
        <f t="shared" ref="ACR148" si="4161">NE2</f>
        <v>Prénom366 Nom366</v>
      </c>
      <c r="ACS148" s="29" t="str">
        <f t="shared" ref="ACS148" si="4162">NF2</f>
        <v>Prénom367 Nom367</v>
      </c>
      <c r="ACT148" s="29" t="str">
        <f t="shared" ref="ACT148" si="4163">NG2</f>
        <v>Prénom368 Nom368</v>
      </c>
      <c r="ACU148" s="29" t="str">
        <f t="shared" ref="ACU148" si="4164">NH2</f>
        <v>Prénom369 Nom369</v>
      </c>
      <c r="ACV148" s="29" t="str">
        <f t="shared" ref="ACV148" si="4165">NI2</f>
        <v>Prénom370 Nom370</v>
      </c>
      <c r="ACW148" s="29" t="str">
        <f t="shared" ref="ACW148" si="4166">NJ2</f>
        <v>Prénom371 Nom371</v>
      </c>
      <c r="ACX148" s="29" t="str">
        <f t="shared" ref="ACX148" si="4167">NK2</f>
        <v>Prénom372 Nom372</v>
      </c>
      <c r="ACY148" s="29" t="str">
        <f t="shared" ref="ACY148" si="4168">NL2</f>
        <v>Prénom373 Nom373</v>
      </c>
      <c r="ACZ148" s="29" t="str">
        <f t="shared" ref="ACZ148" si="4169">NM2</f>
        <v>Prénom374 Nom374</v>
      </c>
      <c r="ADA148" s="29" t="str">
        <f t="shared" ref="ADA148" si="4170">NN2</f>
        <v>Prénom375 Nom375</v>
      </c>
      <c r="ADB148" s="29" t="str">
        <f t="shared" ref="ADB148" si="4171">NO2</f>
        <v>Prénom376 Nom376</v>
      </c>
      <c r="ADC148" s="29" t="str">
        <f t="shared" ref="ADC148" si="4172">NP2</f>
        <v>Prénom377 Nom377</v>
      </c>
      <c r="ADD148" s="29" t="str">
        <f t="shared" ref="ADD148" si="4173">NQ2</f>
        <v>Prénom378 Nom378</v>
      </c>
      <c r="ADE148" s="29" t="str">
        <f t="shared" ref="ADE148" si="4174">NR2</f>
        <v>Prénom379 Nom379</v>
      </c>
      <c r="ADF148" s="29" t="str">
        <f t="shared" ref="ADF148" si="4175">NS2</f>
        <v>Prénom380 Nom380</v>
      </c>
      <c r="ADG148" s="29" t="str">
        <f t="shared" ref="ADG148" si="4176">NT2</f>
        <v>Prénom381 Nom381</v>
      </c>
      <c r="ADH148" s="29" t="str">
        <f t="shared" ref="ADH148" si="4177">NU2</f>
        <v>Prénom382 Nom382</v>
      </c>
      <c r="ADI148" s="29" t="str">
        <f t="shared" ref="ADI148" si="4178">NV2</f>
        <v>Prénom383 Nom383</v>
      </c>
      <c r="ADJ148" s="29" t="str">
        <f t="shared" ref="ADJ148" si="4179">NW2</f>
        <v>Prénom384 Nom384</v>
      </c>
      <c r="ADK148" s="29" t="str">
        <f t="shared" ref="ADK148" si="4180">NX2</f>
        <v>Prénom385 Nom385</v>
      </c>
      <c r="ADL148" s="29" t="str">
        <f t="shared" ref="ADL148" si="4181">NY2</f>
        <v>Prénom386 Nom386</v>
      </c>
      <c r="ADM148" s="29" t="str">
        <f t="shared" ref="ADM148" si="4182">NZ2</f>
        <v>Prénom387 Nom387</v>
      </c>
      <c r="ADN148" s="29" t="str">
        <f t="shared" ref="ADN148" si="4183">OA2</f>
        <v>Prénom388 Nom388</v>
      </c>
      <c r="ADO148" s="29" t="str">
        <f t="shared" ref="ADO148" si="4184">OB2</f>
        <v>Prénom389 Nom389</v>
      </c>
      <c r="ADP148" s="29" t="str">
        <f t="shared" ref="ADP148" si="4185">OC2</f>
        <v>Prénom390 Nom390</v>
      </c>
      <c r="ADQ148" s="29" t="str">
        <f t="shared" ref="ADQ148" si="4186">OD2</f>
        <v>Prénom391 Nom391</v>
      </c>
      <c r="ADR148" s="29" t="str">
        <f t="shared" ref="ADR148" si="4187">OE2</f>
        <v>Prénom392 Nom392</v>
      </c>
      <c r="ADS148" s="29" t="str">
        <f t="shared" ref="ADS148" si="4188">OF2</f>
        <v>Prénom393 Nom393</v>
      </c>
      <c r="ADT148" s="29" t="str">
        <f t="shared" ref="ADT148" si="4189">OG2</f>
        <v>Prénom394 Nom394</v>
      </c>
      <c r="ADU148" s="29" t="str">
        <f t="shared" ref="ADU148" si="4190">OH2</f>
        <v>Prénom395 Nom395</v>
      </c>
      <c r="ADV148" s="29" t="str">
        <f t="shared" ref="ADV148" si="4191">OI2</f>
        <v>Prénom396 Nom396</v>
      </c>
      <c r="ADW148" s="29" t="str">
        <f t="shared" ref="ADW148" si="4192">OJ2</f>
        <v>Prénom397 Nom397</v>
      </c>
      <c r="ADX148" s="29" t="str">
        <f t="shared" ref="ADX148" si="4193">OK2</f>
        <v>Prénom398 Nom398</v>
      </c>
      <c r="ADY148" s="29" t="str">
        <f t="shared" ref="ADY148" si="4194">OL2</f>
        <v>Prénom399 Nom399</v>
      </c>
      <c r="ADZ148" s="29" t="str">
        <f t="shared" ref="ADZ148" si="4195">OM2</f>
        <v>Prénom400 Nom400</v>
      </c>
    </row>
    <row r="149" spans="1:806" ht="15.75" thickBot="1" x14ac:dyDescent="0.3">
      <c r="A149" s="3">
        <f>'A remplir'!OO149</f>
        <v>0.33333333333333331</v>
      </c>
      <c r="B149" s="119"/>
      <c r="C149" s="121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  <c r="JD149" s="116"/>
      <c r="JE149" s="116"/>
      <c r="JF149" s="116"/>
      <c r="JG149" s="116"/>
      <c r="JH149" s="116"/>
      <c r="JI149" s="116"/>
      <c r="JJ149" s="116"/>
      <c r="JK149" s="116"/>
      <c r="JL149" s="116"/>
      <c r="JM149" s="116"/>
      <c r="JN149" s="116"/>
      <c r="JO149" s="116"/>
      <c r="JP149" s="116"/>
      <c r="JQ149" s="116"/>
      <c r="JR149" s="116"/>
      <c r="JS149" s="116"/>
      <c r="JT149" s="116"/>
      <c r="JU149" s="116"/>
      <c r="JV149" s="116"/>
      <c r="JW149" s="116"/>
      <c r="JX149" s="116"/>
      <c r="JY149" s="116"/>
      <c r="JZ149" s="116"/>
      <c r="KA149" s="116"/>
      <c r="KB149" s="116"/>
      <c r="KC149" s="116"/>
      <c r="KD149" s="116"/>
      <c r="KE149" s="116"/>
      <c r="KF149" s="116"/>
      <c r="KG149" s="116"/>
      <c r="KH149" s="116"/>
      <c r="KI149" s="116"/>
      <c r="KJ149" s="116"/>
      <c r="KK149" s="116"/>
      <c r="KL149" s="116"/>
      <c r="KM149" s="116"/>
      <c r="KN149" s="116"/>
      <c r="KO149" s="116"/>
      <c r="KP149" s="116"/>
      <c r="KQ149" s="116"/>
      <c r="KR149" s="116"/>
      <c r="KS149" s="116"/>
      <c r="KT149" s="116"/>
      <c r="KU149" s="116"/>
      <c r="KV149" s="116"/>
      <c r="KW149" s="116"/>
      <c r="KX149" s="116"/>
      <c r="KY149" s="116"/>
      <c r="KZ149" s="116"/>
      <c r="LA149" s="116"/>
      <c r="LB149" s="116"/>
      <c r="LC149" s="116"/>
      <c r="LD149" s="116"/>
      <c r="LE149" s="116"/>
      <c r="LF149" s="116"/>
      <c r="LG149" s="116"/>
      <c r="LH149" s="116"/>
      <c r="LI149" s="116"/>
      <c r="LJ149" s="116"/>
      <c r="LK149" s="116"/>
      <c r="LL149" s="116"/>
      <c r="LM149" s="116"/>
      <c r="LN149" s="116"/>
      <c r="LO149" s="116"/>
      <c r="LP149" s="116"/>
      <c r="LQ149" s="116"/>
      <c r="LR149" s="116"/>
      <c r="LS149" s="116"/>
      <c r="LT149" s="116"/>
      <c r="LU149" s="116"/>
      <c r="LV149" s="116"/>
      <c r="LW149" s="116"/>
      <c r="LX149" s="116"/>
      <c r="LY149" s="116"/>
      <c r="LZ149" s="116"/>
      <c r="MA149" s="116"/>
      <c r="MB149" s="116"/>
      <c r="MC149" s="116"/>
      <c r="MD149" s="116"/>
      <c r="ME149" s="116"/>
      <c r="MF149" s="116"/>
      <c r="MG149" s="116"/>
      <c r="MH149" s="116"/>
      <c r="MI149" s="116"/>
      <c r="MJ149" s="116"/>
      <c r="MK149" s="116"/>
      <c r="ML149" s="116"/>
      <c r="MM149" s="116"/>
      <c r="MN149" s="116"/>
      <c r="MO149" s="116"/>
      <c r="MP149" s="116"/>
      <c r="MQ149" s="116"/>
      <c r="MR149" s="116"/>
      <c r="MS149" s="116"/>
      <c r="MT149" s="116"/>
      <c r="MU149" s="116"/>
      <c r="MV149" s="116"/>
      <c r="MW149" s="116"/>
      <c r="MX149" s="116"/>
      <c r="MY149" s="116"/>
      <c r="MZ149" s="116"/>
      <c r="NA149" s="116"/>
      <c r="NB149" s="116"/>
      <c r="NC149" s="116"/>
      <c r="ND149" s="116"/>
      <c r="NE149" s="116"/>
      <c r="NF149" s="116"/>
      <c r="NG149" s="116"/>
      <c r="NH149" s="116"/>
      <c r="NI149" s="116"/>
      <c r="NJ149" s="116"/>
      <c r="NK149" s="116"/>
      <c r="NL149" s="116"/>
      <c r="NM149" s="116"/>
      <c r="NN149" s="116"/>
      <c r="NO149" s="116"/>
      <c r="NP149" s="116"/>
      <c r="NQ149" s="116"/>
      <c r="NR149" s="116"/>
      <c r="NS149" s="116"/>
      <c r="NT149" s="116"/>
      <c r="NU149" s="116"/>
      <c r="NV149" s="116"/>
      <c r="NW149" s="116"/>
      <c r="NX149" s="116"/>
      <c r="NY149" s="116"/>
      <c r="NZ149" s="116"/>
      <c r="OA149" s="116"/>
      <c r="OB149" s="116"/>
      <c r="OC149" s="116"/>
      <c r="OD149" s="116"/>
      <c r="OE149" s="116"/>
      <c r="OF149" s="116"/>
      <c r="OG149" s="116"/>
      <c r="OH149" s="116"/>
      <c r="OI149" s="116"/>
      <c r="OJ149" s="116"/>
      <c r="OK149" s="116"/>
      <c r="OL149" s="116"/>
      <c r="OM149" s="116"/>
      <c r="ON149" s="4"/>
      <c r="OO149" s="2"/>
      <c r="OP149" s="118" t="s">
        <v>4</v>
      </c>
      <c r="OQ149" s="5">
        <f>'A remplir'!C13</f>
        <v>1</v>
      </c>
      <c r="OR149" s="5">
        <f>'A remplir'!D13</f>
        <v>1</v>
      </c>
      <c r="OS149" s="5">
        <f>'A remplir'!E13</f>
        <v>1</v>
      </c>
      <c r="OT149" s="5">
        <f>'A remplir'!F13</f>
        <v>0</v>
      </c>
      <c r="OU149" s="5">
        <f>'A remplir'!G13</f>
        <v>0</v>
      </c>
      <c r="OV149" s="5">
        <f>'A remplir'!H13</f>
        <v>0</v>
      </c>
      <c r="OW149" s="5">
        <f>'A remplir'!I13</f>
        <v>0</v>
      </c>
      <c r="OX149" s="5">
        <f>'A remplir'!J13</f>
        <v>0</v>
      </c>
      <c r="OY149" s="5">
        <f>'A remplir'!K13</f>
        <v>0</v>
      </c>
      <c r="OZ149" s="5">
        <f>'A remplir'!L13</f>
        <v>0</v>
      </c>
      <c r="PA149" s="5">
        <f>'A remplir'!M13</f>
        <v>0</v>
      </c>
      <c r="PB149" s="5">
        <f>'A remplir'!N13</f>
        <v>0</v>
      </c>
      <c r="PC149" s="5">
        <f>'A remplir'!O13</f>
        <v>0</v>
      </c>
      <c r="PD149" s="5">
        <f>'A remplir'!P13</f>
        <v>0</v>
      </c>
      <c r="PE149" s="5">
        <f>'A remplir'!Q13</f>
        <v>0</v>
      </c>
      <c r="PF149" s="5">
        <f>'A remplir'!R13</f>
        <v>0</v>
      </c>
      <c r="PG149" s="5">
        <f>'A remplir'!S13</f>
        <v>0</v>
      </c>
      <c r="PH149" s="5">
        <f>'A remplir'!T13</f>
        <v>0</v>
      </c>
      <c r="PI149" s="5">
        <f>'A remplir'!U13</f>
        <v>0</v>
      </c>
      <c r="PJ149" s="5">
        <f>'A remplir'!V13</f>
        <v>0</v>
      </c>
      <c r="PK149" s="5">
        <f>'A remplir'!W13</f>
        <v>0</v>
      </c>
      <c r="PL149" s="5">
        <f>'A remplir'!X13</f>
        <v>0</v>
      </c>
      <c r="PM149" s="5">
        <f>'A remplir'!Y13</f>
        <v>0</v>
      </c>
      <c r="PN149" s="5">
        <f>'A remplir'!Z13</f>
        <v>0</v>
      </c>
      <c r="PO149" s="5">
        <f>'A remplir'!AA13</f>
        <v>0</v>
      </c>
      <c r="PP149" s="5">
        <f>'A remplir'!AB13</f>
        <v>0</v>
      </c>
      <c r="PQ149" s="5">
        <f>'A remplir'!AC13</f>
        <v>0</v>
      </c>
      <c r="PR149" s="5">
        <f>'A remplir'!AD13</f>
        <v>0</v>
      </c>
      <c r="PS149" s="5">
        <f>'A remplir'!AE13</f>
        <v>0</v>
      </c>
      <c r="PT149" s="5">
        <f>'A remplir'!AF13</f>
        <v>0</v>
      </c>
      <c r="PU149" s="5">
        <f>'A remplir'!AG13</f>
        <v>0</v>
      </c>
      <c r="PV149" s="5">
        <f>'A remplir'!AH13</f>
        <v>0</v>
      </c>
      <c r="PW149" s="5">
        <f>'A remplir'!AI13</f>
        <v>0</v>
      </c>
      <c r="PX149" s="5">
        <f>'A remplir'!AJ13</f>
        <v>0</v>
      </c>
      <c r="PY149" s="5">
        <f>'A remplir'!AK13</f>
        <v>0</v>
      </c>
      <c r="PZ149" s="5">
        <f>'A remplir'!AL13</f>
        <v>0</v>
      </c>
      <c r="QA149" s="5">
        <f>'A remplir'!AM13</f>
        <v>0</v>
      </c>
      <c r="QB149" s="5">
        <f>'A remplir'!AN13</f>
        <v>0</v>
      </c>
      <c r="QC149" s="5">
        <f>'A remplir'!AO13</f>
        <v>0</v>
      </c>
      <c r="QD149" s="5">
        <f>'A remplir'!AP13</f>
        <v>0</v>
      </c>
      <c r="QE149" s="5">
        <f>'A remplir'!AQ13</f>
        <v>0</v>
      </c>
      <c r="QF149" s="5">
        <f>'A remplir'!AR13</f>
        <v>0</v>
      </c>
      <c r="QG149" s="5">
        <f>'A remplir'!AS13</f>
        <v>0</v>
      </c>
      <c r="QH149" s="5">
        <f>'A remplir'!AT13</f>
        <v>0</v>
      </c>
      <c r="QI149" s="5">
        <f>'A remplir'!AU13</f>
        <v>0</v>
      </c>
      <c r="QJ149" s="5">
        <f>'A remplir'!AV13</f>
        <v>0</v>
      </c>
      <c r="QK149" s="5">
        <f>'A remplir'!AW13</f>
        <v>0</v>
      </c>
      <c r="QL149" s="5">
        <f>'A remplir'!AX13</f>
        <v>0</v>
      </c>
      <c r="QM149" s="5">
        <f>'A remplir'!AY13</f>
        <v>0</v>
      </c>
      <c r="QN149" s="5">
        <f>'A remplir'!AZ13</f>
        <v>0</v>
      </c>
      <c r="QO149" s="5">
        <f>'A remplir'!BA13</f>
        <v>0</v>
      </c>
      <c r="QP149" s="5">
        <f>'A remplir'!BB13</f>
        <v>0</v>
      </c>
      <c r="QQ149" s="5">
        <f>'A remplir'!BC13</f>
        <v>0</v>
      </c>
      <c r="QR149" s="5">
        <f>'A remplir'!BD13</f>
        <v>0</v>
      </c>
      <c r="QS149" s="5">
        <f>'A remplir'!BE13</f>
        <v>0</v>
      </c>
      <c r="QT149" s="5">
        <f>'A remplir'!BF13</f>
        <v>0</v>
      </c>
      <c r="QU149" s="5">
        <f>'A remplir'!BG13</f>
        <v>0</v>
      </c>
      <c r="QV149" s="5">
        <f>'A remplir'!BH13</f>
        <v>0</v>
      </c>
      <c r="QW149" s="5">
        <f>'A remplir'!BI13</f>
        <v>0</v>
      </c>
      <c r="QX149" s="5">
        <f>'A remplir'!BJ13</f>
        <v>0</v>
      </c>
      <c r="QY149" s="5">
        <f>'A remplir'!BK13</f>
        <v>0</v>
      </c>
      <c r="QZ149" s="5">
        <f>'A remplir'!BL13</f>
        <v>0</v>
      </c>
      <c r="RA149" s="5">
        <f>'A remplir'!BM13</f>
        <v>0</v>
      </c>
      <c r="RB149" s="5">
        <f>'A remplir'!BN13</f>
        <v>0</v>
      </c>
      <c r="RC149" s="5">
        <f>'A remplir'!BO13</f>
        <v>0</v>
      </c>
      <c r="RD149" s="5">
        <f>'A remplir'!BP13</f>
        <v>0</v>
      </c>
      <c r="RE149" s="5">
        <f>'A remplir'!BQ13</f>
        <v>0</v>
      </c>
      <c r="RF149" s="5">
        <f>'A remplir'!BR13</f>
        <v>0</v>
      </c>
      <c r="RG149" s="5">
        <f>'A remplir'!BS13</f>
        <v>0</v>
      </c>
      <c r="RH149" s="5">
        <f>'A remplir'!BT13</f>
        <v>0</v>
      </c>
      <c r="RI149" s="5">
        <f>'A remplir'!BU13</f>
        <v>0</v>
      </c>
      <c r="RJ149" s="5">
        <f>'A remplir'!BV13</f>
        <v>0</v>
      </c>
      <c r="RK149" s="5">
        <f>'A remplir'!BW13</f>
        <v>0</v>
      </c>
      <c r="RL149" s="5">
        <f>'A remplir'!BX13</f>
        <v>0</v>
      </c>
      <c r="RM149" s="5">
        <f>'A remplir'!BY13</f>
        <v>0</v>
      </c>
      <c r="RN149" s="5">
        <f>'A remplir'!BZ13</f>
        <v>0</v>
      </c>
      <c r="RO149" s="5">
        <f>'A remplir'!CA13</f>
        <v>0</v>
      </c>
      <c r="RP149" s="5">
        <f>'A remplir'!CB13</f>
        <v>0</v>
      </c>
      <c r="RQ149" s="5">
        <f>'A remplir'!CC13</f>
        <v>0</v>
      </c>
      <c r="RR149" s="5">
        <f>'A remplir'!CD13</f>
        <v>0</v>
      </c>
      <c r="RS149" s="5">
        <f>'A remplir'!CE13</f>
        <v>0</v>
      </c>
      <c r="RT149" s="5">
        <f>'A remplir'!CF13</f>
        <v>0</v>
      </c>
      <c r="RU149" s="5">
        <f>'A remplir'!CG13</f>
        <v>0</v>
      </c>
      <c r="RV149" s="5">
        <f>'A remplir'!CH13</f>
        <v>0</v>
      </c>
      <c r="RW149" s="5">
        <f>'A remplir'!CI13</f>
        <v>0</v>
      </c>
      <c r="RX149" s="5">
        <f>'A remplir'!CJ13</f>
        <v>0</v>
      </c>
      <c r="RY149" s="5">
        <f>'A remplir'!CK13</f>
        <v>0</v>
      </c>
      <c r="RZ149" s="5">
        <f>'A remplir'!CL13</f>
        <v>0</v>
      </c>
      <c r="SA149" s="5">
        <f>'A remplir'!CM13</f>
        <v>0</v>
      </c>
      <c r="SB149" s="5">
        <f>'A remplir'!CN13</f>
        <v>0</v>
      </c>
      <c r="SC149" s="5">
        <f>'A remplir'!CO13</f>
        <v>0</v>
      </c>
      <c r="SD149" s="5">
        <f>'A remplir'!CP13</f>
        <v>0</v>
      </c>
      <c r="SE149" s="5">
        <f>'A remplir'!CQ13</f>
        <v>0</v>
      </c>
      <c r="SF149" s="5">
        <f>'A remplir'!CR13</f>
        <v>0</v>
      </c>
      <c r="SG149" s="5">
        <f>'A remplir'!CS13</f>
        <v>0</v>
      </c>
      <c r="SH149" s="5">
        <f>'A remplir'!CT13</f>
        <v>0</v>
      </c>
      <c r="SI149" s="5">
        <f>'A remplir'!CU13</f>
        <v>0</v>
      </c>
      <c r="SJ149" s="5">
        <f>'A remplir'!CV13</f>
        <v>0</v>
      </c>
      <c r="SK149" s="5">
        <f>'A remplir'!CW13</f>
        <v>0</v>
      </c>
      <c r="SL149" s="5">
        <f>'A remplir'!CX13</f>
        <v>0</v>
      </c>
      <c r="SM149" s="5">
        <f>'A remplir'!CY13</f>
        <v>0</v>
      </c>
      <c r="SN149" s="5">
        <f>'A remplir'!CZ13</f>
        <v>0</v>
      </c>
      <c r="SO149" s="5">
        <f>'A remplir'!DA13</f>
        <v>0</v>
      </c>
      <c r="SP149" s="5">
        <f>'A remplir'!DB13</f>
        <v>0</v>
      </c>
      <c r="SQ149" s="5">
        <f>'A remplir'!DC13</f>
        <v>0</v>
      </c>
      <c r="SR149" s="5">
        <f>'A remplir'!DD13</f>
        <v>0</v>
      </c>
      <c r="SS149" s="5">
        <f>'A remplir'!DE13</f>
        <v>0</v>
      </c>
      <c r="ST149" s="5">
        <f>'A remplir'!DF13</f>
        <v>0</v>
      </c>
      <c r="SU149" s="5">
        <f>'A remplir'!DG13</f>
        <v>0</v>
      </c>
      <c r="SV149" s="5">
        <f>'A remplir'!DH13</f>
        <v>0</v>
      </c>
      <c r="SW149" s="5">
        <f>'A remplir'!DI13</f>
        <v>0</v>
      </c>
      <c r="SX149" s="5">
        <f>'A remplir'!DJ13</f>
        <v>0</v>
      </c>
      <c r="SY149" s="5">
        <f>'A remplir'!DK13</f>
        <v>0</v>
      </c>
      <c r="SZ149" s="5">
        <f>'A remplir'!DL13</f>
        <v>0</v>
      </c>
      <c r="TA149" s="5">
        <f>'A remplir'!DM13</f>
        <v>0</v>
      </c>
      <c r="TB149" s="5">
        <f>'A remplir'!DN13</f>
        <v>0</v>
      </c>
      <c r="TC149" s="5">
        <f>'A remplir'!DO13</f>
        <v>0</v>
      </c>
      <c r="TD149" s="5">
        <f>'A remplir'!DP13</f>
        <v>0</v>
      </c>
      <c r="TE149" s="5">
        <f>'A remplir'!DQ13</f>
        <v>0</v>
      </c>
      <c r="TF149" s="5">
        <f>'A remplir'!DR13</f>
        <v>0</v>
      </c>
      <c r="TG149" s="5">
        <f>'A remplir'!DS13</f>
        <v>0</v>
      </c>
      <c r="TH149" s="5">
        <f>'A remplir'!DT13</f>
        <v>0</v>
      </c>
      <c r="TI149" s="5">
        <f>'A remplir'!DU13</f>
        <v>0</v>
      </c>
      <c r="TJ149" s="5">
        <f>'A remplir'!DV13</f>
        <v>0</v>
      </c>
      <c r="TK149" s="5">
        <f>'A remplir'!DW13</f>
        <v>0</v>
      </c>
      <c r="TL149" s="5">
        <f>'A remplir'!DX13</f>
        <v>0</v>
      </c>
      <c r="TM149" s="5">
        <f>'A remplir'!DY13</f>
        <v>0</v>
      </c>
      <c r="TN149" s="5">
        <f>'A remplir'!DZ13</f>
        <v>0</v>
      </c>
      <c r="TO149" s="5">
        <f>'A remplir'!EA13</f>
        <v>0</v>
      </c>
      <c r="TP149" s="5">
        <f>'A remplir'!EB13</f>
        <v>0</v>
      </c>
      <c r="TQ149" s="5">
        <f>'A remplir'!EC13</f>
        <v>0</v>
      </c>
      <c r="TR149" s="5">
        <f>'A remplir'!ED13</f>
        <v>0</v>
      </c>
      <c r="TS149" s="5">
        <f>'A remplir'!EE13</f>
        <v>0</v>
      </c>
      <c r="TT149" s="5">
        <f>'A remplir'!EF13</f>
        <v>0</v>
      </c>
      <c r="TU149" s="5">
        <f>'A remplir'!EG13</f>
        <v>0</v>
      </c>
      <c r="TV149" s="5">
        <f>'A remplir'!EH13</f>
        <v>0</v>
      </c>
      <c r="TW149" s="5">
        <f>'A remplir'!EI13</f>
        <v>0</v>
      </c>
      <c r="TX149" s="5">
        <f>'A remplir'!EJ13</f>
        <v>0</v>
      </c>
      <c r="TY149" s="5">
        <f>'A remplir'!EK13</f>
        <v>0</v>
      </c>
      <c r="TZ149" s="5">
        <f>'A remplir'!EL13</f>
        <v>0</v>
      </c>
      <c r="UA149" s="5">
        <f>'A remplir'!EM13</f>
        <v>0</v>
      </c>
      <c r="UB149" s="5">
        <f>'A remplir'!EN13</f>
        <v>0</v>
      </c>
      <c r="UC149" s="5">
        <f>'A remplir'!EO13</f>
        <v>0</v>
      </c>
      <c r="UD149" s="5">
        <f>'A remplir'!EP13</f>
        <v>0</v>
      </c>
      <c r="UE149" s="5">
        <f>'A remplir'!EQ13</f>
        <v>0</v>
      </c>
      <c r="UF149" s="5">
        <f>'A remplir'!ER13</f>
        <v>0</v>
      </c>
      <c r="UG149" s="5">
        <f>'A remplir'!ES13</f>
        <v>0</v>
      </c>
      <c r="UH149" s="5">
        <f>'A remplir'!ET13</f>
        <v>0</v>
      </c>
      <c r="UI149" s="5">
        <f>'A remplir'!EU13</f>
        <v>0</v>
      </c>
      <c r="UJ149" s="5">
        <f>'A remplir'!EV13</f>
        <v>0</v>
      </c>
      <c r="UK149" s="5">
        <f>'A remplir'!EW13</f>
        <v>0</v>
      </c>
      <c r="UL149" s="5">
        <f>'A remplir'!EX13</f>
        <v>0</v>
      </c>
      <c r="UM149" s="5">
        <f>'A remplir'!EY13</f>
        <v>0</v>
      </c>
      <c r="UN149" s="5">
        <f>'A remplir'!EZ13</f>
        <v>0</v>
      </c>
      <c r="UO149" s="5">
        <f>'A remplir'!FA13</f>
        <v>0</v>
      </c>
      <c r="UP149" s="5">
        <f>'A remplir'!FB13</f>
        <v>0</v>
      </c>
      <c r="UQ149" s="5">
        <f>'A remplir'!FC13</f>
        <v>0</v>
      </c>
      <c r="UR149" s="5">
        <f>'A remplir'!FD13</f>
        <v>0</v>
      </c>
      <c r="US149" s="5">
        <f>'A remplir'!FE13</f>
        <v>0</v>
      </c>
      <c r="UT149" s="5">
        <f>'A remplir'!FF13</f>
        <v>0</v>
      </c>
      <c r="UU149" s="5">
        <f>'A remplir'!FG13</f>
        <v>0</v>
      </c>
      <c r="UV149" s="5">
        <f>'A remplir'!FH13</f>
        <v>0</v>
      </c>
      <c r="UW149" s="5">
        <f>'A remplir'!FI13</f>
        <v>0</v>
      </c>
      <c r="UX149" s="5">
        <f>'A remplir'!FJ13</f>
        <v>0</v>
      </c>
      <c r="UY149" s="5">
        <f>'A remplir'!FK13</f>
        <v>0</v>
      </c>
      <c r="UZ149" s="5">
        <f>'A remplir'!FL13</f>
        <v>0</v>
      </c>
      <c r="VA149" s="5">
        <f>'A remplir'!FM13</f>
        <v>0</v>
      </c>
      <c r="VB149" s="5">
        <f>'A remplir'!FN13</f>
        <v>0</v>
      </c>
      <c r="VC149" s="5">
        <f>'A remplir'!FO13</f>
        <v>0</v>
      </c>
      <c r="VD149" s="5">
        <f>'A remplir'!FP13</f>
        <v>0</v>
      </c>
      <c r="VE149" s="5">
        <f>'A remplir'!FQ13</f>
        <v>0</v>
      </c>
      <c r="VF149" s="5">
        <f>'A remplir'!FR13</f>
        <v>0</v>
      </c>
      <c r="VG149" s="5">
        <f>'A remplir'!FS13</f>
        <v>0</v>
      </c>
      <c r="VH149" s="5">
        <f>'A remplir'!FT13</f>
        <v>0</v>
      </c>
      <c r="VI149" s="5">
        <f>'A remplir'!FU13</f>
        <v>0</v>
      </c>
      <c r="VJ149" s="5">
        <f>'A remplir'!FV13</f>
        <v>0</v>
      </c>
      <c r="VK149" s="5">
        <f>'A remplir'!FW13</f>
        <v>0</v>
      </c>
      <c r="VL149" s="5">
        <f>'A remplir'!FX13</f>
        <v>0</v>
      </c>
      <c r="VM149" s="5">
        <f>'A remplir'!FY13</f>
        <v>0</v>
      </c>
      <c r="VN149" s="5">
        <f>'A remplir'!FZ13</f>
        <v>0</v>
      </c>
      <c r="VO149" s="5">
        <f>'A remplir'!GA13</f>
        <v>0</v>
      </c>
      <c r="VP149" s="5">
        <f>'A remplir'!GB13</f>
        <v>0</v>
      </c>
      <c r="VQ149" s="5">
        <f>'A remplir'!GC13</f>
        <v>0</v>
      </c>
      <c r="VR149" s="5">
        <f>'A remplir'!GD13</f>
        <v>0</v>
      </c>
      <c r="VS149" s="5">
        <f>'A remplir'!GE13</f>
        <v>0</v>
      </c>
      <c r="VT149" s="5">
        <f>'A remplir'!GF13</f>
        <v>0</v>
      </c>
      <c r="VU149" s="5">
        <f>'A remplir'!GG13</f>
        <v>0</v>
      </c>
      <c r="VV149" s="5">
        <f>'A remplir'!GH13</f>
        <v>0</v>
      </c>
      <c r="VW149" s="5">
        <f>'A remplir'!GI13</f>
        <v>0</v>
      </c>
      <c r="VX149" s="5">
        <f>'A remplir'!GJ13</f>
        <v>0</v>
      </c>
      <c r="VY149" s="5">
        <f>'A remplir'!GK13</f>
        <v>0</v>
      </c>
      <c r="VZ149" s="5">
        <f>'A remplir'!GL13</f>
        <v>0</v>
      </c>
      <c r="WA149" s="5">
        <f>'A remplir'!GM13</f>
        <v>0</v>
      </c>
      <c r="WB149" s="5">
        <f>'A remplir'!GN13</f>
        <v>0</v>
      </c>
      <c r="WC149" s="5">
        <f>'A remplir'!GO13</f>
        <v>0</v>
      </c>
      <c r="WD149" s="5">
        <f>'A remplir'!GP13</f>
        <v>0</v>
      </c>
      <c r="WE149" s="5">
        <f>'A remplir'!GQ13</f>
        <v>0</v>
      </c>
      <c r="WF149" s="5">
        <f>'A remplir'!GR13</f>
        <v>0</v>
      </c>
      <c r="WG149" s="5">
        <f>'A remplir'!GS13</f>
        <v>0</v>
      </c>
      <c r="WH149" s="5">
        <f>'A remplir'!GT13</f>
        <v>0</v>
      </c>
      <c r="WI149" s="5">
        <f>'A remplir'!GU13</f>
        <v>0</v>
      </c>
      <c r="WJ149" s="5">
        <f>'A remplir'!GV13</f>
        <v>0</v>
      </c>
      <c r="WK149" s="5">
        <f>'A remplir'!GW13</f>
        <v>0</v>
      </c>
      <c r="WL149" s="5">
        <f>'A remplir'!GX13</f>
        <v>0</v>
      </c>
      <c r="WM149" s="5">
        <f>'A remplir'!GY13</f>
        <v>0</v>
      </c>
      <c r="WN149" s="5">
        <f>'A remplir'!GZ13</f>
        <v>0</v>
      </c>
      <c r="WO149" s="5">
        <f>'A remplir'!HA13</f>
        <v>0</v>
      </c>
      <c r="WP149" s="5">
        <f>'A remplir'!HB13</f>
        <v>0</v>
      </c>
      <c r="WQ149" s="5">
        <f>'A remplir'!HC13</f>
        <v>0</v>
      </c>
      <c r="WR149" s="5">
        <f>'A remplir'!HD13</f>
        <v>0</v>
      </c>
      <c r="WS149" s="5">
        <f>'A remplir'!HE13</f>
        <v>0</v>
      </c>
      <c r="WT149" s="5">
        <f>'A remplir'!HF13</f>
        <v>0</v>
      </c>
      <c r="WU149" s="5">
        <f>'A remplir'!HG13</f>
        <v>0</v>
      </c>
      <c r="WV149" s="5">
        <f>'A remplir'!HH13</f>
        <v>0</v>
      </c>
      <c r="WW149" s="5">
        <f>'A remplir'!HI13</f>
        <v>0</v>
      </c>
      <c r="WX149" s="5">
        <f>'A remplir'!HJ13</f>
        <v>0</v>
      </c>
      <c r="WY149" s="5">
        <f>'A remplir'!HK13</f>
        <v>0</v>
      </c>
      <c r="WZ149" s="5">
        <f>'A remplir'!HL13</f>
        <v>0</v>
      </c>
      <c r="XA149" s="5">
        <f>'A remplir'!HM13</f>
        <v>0</v>
      </c>
      <c r="XB149" s="5">
        <f>'A remplir'!HN13</f>
        <v>0</v>
      </c>
      <c r="XC149" s="5">
        <f>'A remplir'!HO13</f>
        <v>0</v>
      </c>
      <c r="XD149" s="5">
        <f>'A remplir'!HP13</f>
        <v>0</v>
      </c>
      <c r="XE149" s="5">
        <f>'A remplir'!HQ13</f>
        <v>0</v>
      </c>
      <c r="XF149" s="5">
        <f>'A remplir'!HR13</f>
        <v>0</v>
      </c>
      <c r="XG149" s="5">
        <f>'A remplir'!HS13</f>
        <v>0</v>
      </c>
      <c r="XH149" s="5">
        <f>'A remplir'!HT13</f>
        <v>0</v>
      </c>
      <c r="XI149" s="5">
        <f>'A remplir'!HU13</f>
        <v>0</v>
      </c>
      <c r="XJ149" s="5">
        <f>'A remplir'!HV13</f>
        <v>0</v>
      </c>
      <c r="XK149" s="5">
        <f>'A remplir'!HW13</f>
        <v>0</v>
      </c>
      <c r="XL149" s="5">
        <f>'A remplir'!HX13</f>
        <v>0</v>
      </c>
      <c r="XM149" s="5">
        <f>'A remplir'!HY13</f>
        <v>0</v>
      </c>
      <c r="XN149" s="5">
        <f>'A remplir'!HZ13</f>
        <v>0</v>
      </c>
      <c r="XO149" s="5">
        <f>'A remplir'!IA13</f>
        <v>0</v>
      </c>
      <c r="XP149" s="5">
        <f>'A remplir'!IB13</f>
        <v>0</v>
      </c>
      <c r="XQ149" s="5">
        <f>'A remplir'!IC13</f>
        <v>0</v>
      </c>
      <c r="XR149" s="5">
        <f>'A remplir'!ID13</f>
        <v>0</v>
      </c>
      <c r="XS149" s="5">
        <f>'A remplir'!IE13</f>
        <v>0</v>
      </c>
      <c r="XT149" s="5">
        <f>'A remplir'!IF13</f>
        <v>0</v>
      </c>
      <c r="XU149" s="5">
        <f>'A remplir'!IG13</f>
        <v>0</v>
      </c>
      <c r="XV149" s="5">
        <f>'A remplir'!IH13</f>
        <v>0</v>
      </c>
      <c r="XW149" s="5">
        <f>'A remplir'!II13</f>
        <v>0</v>
      </c>
      <c r="XX149" s="5">
        <f>'A remplir'!IJ13</f>
        <v>0</v>
      </c>
      <c r="XY149" s="5">
        <f>'A remplir'!IK13</f>
        <v>0</v>
      </c>
      <c r="XZ149" s="5">
        <f>'A remplir'!IL13</f>
        <v>0</v>
      </c>
      <c r="YA149" s="5">
        <f>'A remplir'!IM13</f>
        <v>0</v>
      </c>
      <c r="YB149" s="5">
        <f>'A remplir'!IN13</f>
        <v>0</v>
      </c>
      <c r="YC149" s="5">
        <f>'A remplir'!IO13</f>
        <v>0</v>
      </c>
      <c r="YD149" s="5">
        <f>'A remplir'!IP13</f>
        <v>0</v>
      </c>
      <c r="YE149" s="5">
        <f>'A remplir'!IQ13</f>
        <v>0</v>
      </c>
      <c r="YF149" s="5">
        <f>'A remplir'!IR13</f>
        <v>0</v>
      </c>
      <c r="YG149" s="5">
        <f>'A remplir'!IS13</f>
        <v>0</v>
      </c>
      <c r="YH149" s="5">
        <f>'A remplir'!IT13</f>
        <v>0</v>
      </c>
      <c r="YI149" s="5">
        <f>'A remplir'!IU13</f>
        <v>0</v>
      </c>
      <c r="YJ149" s="5">
        <f>'A remplir'!IV13</f>
        <v>0</v>
      </c>
      <c r="YK149" s="5">
        <f>'A remplir'!IW13</f>
        <v>0</v>
      </c>
      <c r="YL149" s="5">
        <f>'A remplir'!IX13</f>
        <v>0</v>
      </c>
      <c r="YM149" s="5">
        <f>'A remplir'!IY13</f>
        <v>0</v>
      </c>
      <c r="YN149" s="5">
        <f>'A remplir'!IZ13</f>
        <v>0</v>
      </c>
      <c r="YO149" s="5">
        <f>'A remplir'!JA13</f>
        <v>0</v>
      </c>
      <c r="YP149" s="5">
        <f>'A remplir'!JB13</f>
        <v>0</v>
      </c>
      <c r="YQ149" s="5">
        <f>'A remplir'!JC13</f>
        <v>0</v>
      </c>
      <c r="YR149" s="5">
        <f>'A remplir'!JD13</f>
        <v>0</v>
      </c>
      <c r="YS149" s="5">
        <f>'A remplir'!JE13</f>
        <v>0</v>
      </c>
      <c r="YT149" s="5">
        <f>'A remplir'!JF13</f>
        <v>0</v>
      </c>
      <c r="YU149" s="5">
        <f>'A remplir'!JG13</f>
        <v>0</v>
      </c>
      <c r="YV149" s="5">
        <f>'A remplir'!JH13</f>
        <v>0</v>
      </c>
      <c r="YW149" s="5">
        <f>'A remplir'!JI13</f>
        <v>0</v>
      </c>
      <c r="YX149" s="5">
        <f>'A remplir'!JJ13</f>
        <v>0</v>
      </c>
      <c r="YY149" s="5">
        <f>'A remplir'!JK13</f>
        <v>0</v>
      </c>
      <c r="YZ149" s="5">
        <f>'A remplir'!JL13</f>
        <v>0</v>
      </c>
      <c r="ZA149" s="5">
        <f>'A remplir'!JM13</f>
        <v>0</v>
      </c>
      <c r="ZB149" s="5">
        <f>'A remplir'!JN13</f>
        <v>0</v>
      </c>
      <c r="ZC149" s="5">
        <f>'A remplir'!JO13</f>
        <v>0</v>
      </c>
      <c r="ZD149" s="5">
        <f>'A remplir'!JP13</f>
        <v>0</v>
      </c>
      <c r="ZE149" s="5">
        <f>'A remplir'!JQ13</f>
        <v>0</v>
      </c>
      <c r="ZF149" s="5">
        <f>'A remplir'!JR13</f>
        <v>0</v>
      </c>
      <c r="ZG149" s="5">
        <f>'A remplir'!JS13</f>
        <v>0</v>
      </c>
      <c r="ZH149" s="5">
        <f>'A remplir'!JT13</f>
        <v>0</v>
      </c>
      <c r="ZI149" s="5">
        <f>'A remplir'!JU13</f>
        <v>0</v>
      </c>
      <c r="ZJ149" s="5">
        <f>'A remplir'!JV13</f>
        <v>0</v>
      </c>
      <c r="ZK149" s="5">
        <f>'A remplir'!JW13</f>
        <v>0</v>
      </c>
      <c r="ZL149" s="5">
        <f>'A remplir'!JX13</f>
        <v>0</v>
      </c>
      <c r="ZM149" s="5">
        <f>'A remplir'!JY13</f>
        <v>0</v>
      </c>
      <c r="ZN149" s="5">
        <f>'A remplir'!JZ13</f>
        <v>0</v>
      </c>
      <c r="ZO149" s="5">
        <f>'A remplir'!KA13</f>
        <v>0</v>
      </c>
      <c r="ZP149" s="5">
        <f>'A remplir'!KB13</f>
        <v>0</v>
      </c>
      <c r="ZQ149" s="5">
        <f>'A remplir'!KC13</f>
        <v>0</v>
      </c>
      <c r="ZR149" s="5">
        <f>'A remplir'!KD13</f>
        <v>0</v>
      </c>
      <c r="ZS149" s="5">
        <f>'A remplir'!KE13</f>
        <v>0</v>
      </c>
      <c r="ZT149" s="5">
        <f>'A remplir'!KF13</f>
        <v>0</v>
      </c>
      <c r="ZU149" s="5">
        <f>'A remplir'!KG13</f>
        <v>0</v>
      </c>
      <c r="ZV149" s="5">
        <f>'A remplir'!KH13</f>
        <v>0</v>
      </c>
      <c r="ZW149" s="5">
        <f>'A remplir'!KI13</f>
        <v>0</v>
      </c>
      <c r="ZX149" s="5">
        <f>'A remplir'!KJ13</f>
        <v>0</v>
      </c>
      <c r="ZY149" s="5">
        <f>'A remplir'!KK13</f>
        <v>0</v>
      </c>
      <c r="ZZ149" s="5">
        <f>'A remplir'!KL13</f>
        <v>0</v>
      </c>
      <c r="AAA149" s="5">
        <f>'A remplir'!KM13</f>
        <v>0</v>
      </c>
      <c r="AAB149" s="5">
        <f>'A remplir'!KN13</f>
        <v>0</v>
      </c>
      <c r="AAC149" s="5">
        <f>'A remplir'!KO13</f>
        <v>0</v>
      </c>
      <c r="AAD149" s="5">
        <f>'A remplir'!KP13</f>
        <v>0</v>
      </c>
      <c r="AAE149" s="5">
        <f>'A remplir'!KQ13</f>
        <v>0</v>
      </c>
      <c r="AAF149" s="5">
        <f>'A remplir'!KR13</f>
        <v>0</v>
      </c>
      <c r="AAG149" s="5">
        <f>'A remplir'!KS13</f>
        <v>0</v>
      </c>
      <c r="AAH149" s="5">
        <f>'A remplir'!KT13</f>
        <v>0</v>
      </c>
      <c r="AAI149" s="5">
        <f>'A remplir'!KU13</f>
        <v>0</v>
      </c>
      <c r="AAJ149" s="5">
        <f>'A remplir'!KV13</f>
        <v>0</v>
      </c>
      <c r="AAK149" s="5">
        <f>'A remplir'!KW13</f>
        <v>0</v>
      </c>
      <c r="AAL149" s="5">
        <f>'A remplir'!KX13</f>
        <v>0</v>
      </c>
      <c r="AAM149" s="5">
        <f>'A remplir'!KY13</f>
        <v>0</v>
      </c>
      <c r="AAN149" s="5">
        <f>'A remplir'!KZ13</f>
        <v>0</v>
      </c>
      <c r="AAO149" s="5">
        <f>'A remplir'!LA13</f>
        <v>0</v>
      </c>
      <c r="AAP149" s="5">
        <f>'A remplir'!LB13</f>
        <v>0</v>
      </c>
      <c r="AAQ149" s="5">
        <f>'A remplir'!LC13</f>
        <v>0</v>
      </c>
      <c r="AAR149" s="5">
        <f>'A remplir'!LD13</f>
        <v>0</v>
      </c>
      <c r="AAS149" s="5">
        <f>'A remplir'!LE13</f>
        <v>0</v>
      </c>
      <c r="AAT149" s="5">
        <f>'A remplir'!LF13</f>
        <v>0</v>
      </c>
      <c r="AAU149" s="5">
        <f>'A remplir'!LG13</f>
        <v>0</v>
      </c>
      <c r="AAV149" s="5">
        <f>'A remplir'!LH13</f>
        <v>0</v>
      </c>
      <c r="AAW149" s="5">
        <f>'A remplir'!LI13</f>
        <v>0</v>
      </c>
      <c r="AAX149" s="5">
        <f>'A remplir'!LJ13</f>
        <v>0</v>
      </c>
      <c r="AAY149" s="5">
        <f>'A remplir'!LK13</f>
        <v>0</v>
      </c>
      <c r="AAZ149" s="5">
        <f>'A remplir'!LL13</f>
        <v>0</v>
      </c>
      <c r="ABA149" s="5">
        <f>'A remplir'!LM13</f>
        <v>0</v>
      </c>
      <c r="ABB149" s="5">
        <f>'A remplir'!LN13</f>
        <v>0</v>
      </c>
      <c r="ABC149" s="5">
        <f>'A remplir'!LO13</f>
        <v>0</v>
      </c>
      <c r="ABD149" s="5">
        <f>'A remplir'!LP13</f>
        <v>0</v>
      </c>
      <c r="ABE149" s="5">
        <f>'A remplir'!LQ13</f>
        <v>0</v>
      </c>
      <c r="ABF149" s="5">
        <f>'A remplir'!LR13</f>
        <v>0</v>
      </c>
      <c r="ABG149" s="5">
        <f>'A remplir'!LS13</f>
        <v>0</v>
      </c>
      <c r="ABH149" s="5">
        <f>'A remplir'!LT13</f>
        <v>0</v>
      </c>
      <c r="ABI149" s="5">
        <f>'A remplir'!LU13</f>
        <v>0</v>
      </c>
      <c r="ABJ149" s="5">
        <f>'A remplir'!LV13</f>
        <v>0</v>
      </c>
      <c r="ABK149" s="5">
        <f>'A remplir'!LW13</f>
        <v>0</v>
      </c>
      <c r="ABL149" s="5">
        <f>'A remplir'!LX13</f>
        <v>0</v>
      </c>
      <c r="ABM149" s="5">
        <f>'A remplir'!LY13</f>
        <v>0</v>
      </c>
      <c r="ABN149" s="5">
        <f>'A remplir'!LZ13</f>
        <v>0</v>
      </c>
      <c r="ABO149" s="5">
        <f>'A remplir'!MA13</f>
        <v>0</v>
      </c>
      <c r="ABP149" s="5">
        <f>'A remplir'!MB13</f>
        <v>0</v>
      </c>
      <c r="ABQ149" s="5">
        <f>'A remplir'!MC13</f>
        <v>0</v>
      </c>
      <c r="ABR149" s="5">
        <f>'A remplir'!MD13</f>
        <v>0</v>
      </c>
      <c r="ABS149" s="5">
        <f>'A remplir'!ME13</f>
        <v>0</v>
      </c>
      <c r="ABT149" s="5">
        <f>'A remplir'!MF13</f>
        <v>0</v>
      </c>
      <c r="ABU149" s="5">
        <f>'A remplir'!MG13</f>
        <v>0</v>
      </c>
      <c r="ABV149" s="5">
        <f>'A remplir'!MH13</f>
        <v>0</v>
      </c>
      <c r="ABW149" s="5">
        <f>'A remplir'!MI13</f>
        <v>0</v>
      </c>
      <c r="ABX149" s="5">
        <f>'A remplir'!MJ13</f>
        <v>0</v>
      </c>
      <c r="ABY149" s="5">
        <f>'A remplir'!MK13</f>
        <v>0</v>
      </c>
      <c r="ABZ149" s="5">
        <f>'A remplir'!ML13</f>
        <v>0</v>
      </c>
      <c r="ACA149" s="5">
        <f>'A remplir'!MM13</f>
        <v>0</v>
      </c>
      <c r="ACB149" s="5">
        <f>'A remplir'!MN13</f>
        <v>0</v>
      </c>
      <c r="ACC149" s="5">
        <f>'A remplir'!MO13</f>
        <v>0</v>
      </c>
      <c r="ACD149" s="5">
        <f>'A remplir'!MP13</f>
        <v>0</v>
      </c>
      <c r="ACE149" s="5">
        <f>'A remplir'!MQ13</f>
        <v>0</v>
      </c>
      <c r="ACF149" s="5">
        <f>'A remplir'!MR13</f>
        <v>0</v>
      </c>
      <c r="ACG149" s="5">
        <f>'A remplir'!MS13</f>
        <v>0</v>
      </c>
      <c r="ACH149" s="5">
        <f>'A remplir'!MT13</f>
        <v>0</v>
      </c>
      <c r="ACI149" s="5">
        <f>'A remplir'!MU13</f>
        <v>0</v>
      </c>
      <c r="ACJ149" s="5">
        <f>'A remplir'!MV13</f>
        <v>0</v>
      </c>
      <c r="ACK149" s="5">
        <f>'A remplir'!MW13</f>
        <v>0</v>
      </c>
      <c r="ACL149" s="5">
        <f>'A remplir'!MX13</f>
        <v>0</v>
      </c>
      <c r="ACM149" s="5">
        <f>'A remplir'!MY13</f>
        <v>0</v>
      </c>
      <c r="ACN149" s="5">
        <f>'A remplir'!MZ13</f>
        <v>0</v>
      </c>
      <c r="ACO149" s="5">
        <f>'A remplir'!NA13</f>
        <v>0</v>
      </c>
      <c r="ACP149" s="5">
        <f>'A remplir'!NB13</f>
        <v>0</v>
      </c>
      <c r="ACQ149" s="5">
        <f>'A remplir'!NC13</f>
        <v>0</v>
      </c>
      <c r="ACR149" s="5">
        <f>'A remplir'!ND13</f>
        <v>0</v>
      </c>
      <c r="ACS149" s="5">
        <f>'A remplir'!NE13</f>
        <v>0</v>
      </c>
      <c r="ACT149" s="5">
        <f>'A remplir'!NF13</f>
        <v>0</v>
      </c>
      <c r="ACU149" s="5">
        <f>'A remplir'!NG13</f>
        <v>0</v>
      </c>
      <c r="ACV149" s="5">
        <f>'A remplir'!NH13</f>
        <v>0</v>
      </c>
      <c r="ACW149" s="5">
        <f>'A remplir'!NI13</f>
        <v>0</v>
      </c>
      <c r="ACX149" s="5">
        <f>'A remplir'!NJ13</f>
        <v>0</v>
      </c>
      <c r="ACY149" s="5">
        <f>'A remplir'!NK13</f>
        <v>0</v>
      </c>
      <c r="ACZ149" s="5">
        <f>'A remplir'!NL13</f>
        <v>0</v>
      </c>
      <c r="ADA149" s="5">
        <f>'A remplir'!NM13</f>
        <v>0</v>
      </c>
      <c r="ADB149" s="5">
        <f>'A remplir'!NN13</f>
        <v>0</v>
      </c>
      <c r="ADC149" s="5">
        <f>'A remplir'!NO13</f>
        <v>0</v>
      </c>
      <c r="ADD149" s="5">
        <f>'A remplir'!NP13</f>
        <v>0</v>
      </c>
      <c r="ADE149" s="5">
        <f>'A remplir'!NQ13</f>
        <v>0</v>
      </c>
      <c r="ADF149" s="5">
        <f>'A remplir'!NR13</f>
        <v>0</v>
      </c>
      <c r="ADG149" s="5">
        <f>'A remplir'!NS13</f>
        <v>0</v>
      </c>
      <c r="ADH149" s="5">
        <f>'A remplir'!NT13</f>
        <v>0</v>
      </c>
      <c r="ADI149" s="5">
        <f>'A remplir'!NU13</f>
        <v>0</v>
      </c>
      <c r="ADJ149" s="5">
        <f>'A remplir'!NV13</f>
        <v>0</v>
      </c>
      <c r="ADK149" s="5">
        <f>'A remplir'!NW13</f>
        <v>0</v>
      </c>
      <c r="ADL149" s="5">
        <f>'A remplir'!NX13</f>
        <v>0</v>
      </c>
      <c r="ADM149" s="5">
        <f>'A remplir'!NY13</f>
        <v>0</v>
      </c>
      <c r="ADN149" s="5">
        <f>'A remplir'!NZ13</f>
        <v>0</v>
      </c>
      <c r="ADO149" s="5">
        <f>'A remplir'!OA13</f>
        <v>0</v>
      </c>
      <c r="ADP149" s="5">
        <f>'A remplir'!OB13</f>
        <v>0</v>
      </c>
      <c r="ADQ149" s="5">
        <f>'A remplir'!OC13</f>
        <v>0</v>
      </c>
      <c r="ADR149" s="5">
        <f>'A remplir'!OD13</f>
        <v>0</v>
      </c>
      <c r="ADS149" s="5">
        <f>'A remplir'!OE13</f>
        <v>0</v>
      </c>
      <c r="ADT149" s="5">
        <f>'A remplir'!OF13</f>
        <v>0</v>
      </c>
      <c r="ADU149" s="5">
        <f>'A remplir'!OG13</f>
        <v>0</v>
      </c>
      <c r="ADV149" s="5">
        <f>'A remplir'!OH13</f>
        <v>0</v>
      </c>
      <c r="ADW149" s="5">
        <f>'A remplir'!OI13</f>
        <v>0</v>
      </c>
      <c r="ADX149" s="5">
        <f>'A remplir'!OJ13</f>
        <v>0</v>
      </c>
      <c r="ADY149" s="5">
        <f>'A remplir'!OK13</f>
        <v>0</v>
      </c>
      <c r="ADZ149" s="5">
        <f>'A remplir'!OL13</f>
        <v>0</v>
      </c>
    </row>
    <row r="150" spans="1:806" ht="15.75" thickBot="1" x14ac:dyDescent="0.3">
      <c r="A150" s="3">
        <f>'A remplir'!OO150</f>
        <v>0.33333333333333331</v>
      </c>
      <c r="B150" s="119"/>
      <c r="C150" s="121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  <c r="JD150" s="116"/>
      <c r="JE150" s="116"/>
      <c r="JF150" s="116"/>
      <c r="JG150" s="116"/>
      <c r="JH150" s="116"/>
      <c r="JI150" s="116"/>
      <c r="JJ150" s="116"/>
      <c r="JK150" s="116"/>
      <c r="JL150" s="116"/>
      <c r="JM150" s="116"/>
      <c r="JN150" s="116"/>
      <c r="JO150" s="116"/>
      <c r="JP150" s="116"/>
      <c r="JQ150" s="116"/>
      <c r="JR150" s="116"/>
      <c r="JS150" s="116"/>
      <c r="JT150" s="116"/>
      <c r="JU150" s="116"/>
      <c r="JV150" s="116"/>
      <c r="JW150" s="116"/>
      <c r="JX150" s="116"/>
      <c r="JY150" s="116"/>
      <c r="JZ150" s="116"/>
      <c r="KA150" s="116"/>
      <c r="KB150" s="116"/>
      <c r="KC150" s="116"/>
      <c r="KD150" s="116"/>
      <c r="KE150" s="116"/>
      <c r="KF150" s="116"/>
      <c r="KG150" s="116"/>
      <c r="KH150" s="116"/>
      <c r="KI150" s="116"/>
      <c r="KJ150" s="116"/>
      <c r="KK150" s="116"/>
      <c r="KL150" s="116"/>
      <c r="KM150" s="116"/>
      <c r="KN150" s="116"/>
      <c r="KO150" s="116"/>
      <c r="KP150" s="116"/>
      <c r="KQ150" s="116"/>
      <c r="KR150" s="116"/>
      <c r="KS150" s="116"/>
      <c r="KT150" s="116"/>
      <c r="KU150" s="116"/>
      <c r="KV150" s="116"/>
      <c r="KW150" s="116"/>
      <c r="KX150" s="116"/>
      <c r="KY150" s="116"/>
      <c r="KZ150" s="116"/>
      <c r="LA150" s="116"/>
      <c r="LB150" s="116"/>
      <c r="LC150" s="116"/>
      <c r="LD150" s="116"/>
      <c r="LE150" s="116"/>
      <c r="LF150" s="116"/>
      <c r="LG150" s="116"/>
      <c r="LH150" s="116"/>
      <c r="LI150" s="116"/>
      <c r="LJ150" s="116"/>
      <c r="LK150" s="116"/>
      <c r="LL150" s="116"/>
      <c r="LM150" s="116"/>
      <c r="LN150" s="116"/>
      <c r="LO150" s="116"/>
      <c r="LP150" s="116"/>
      <c r="LQ150" s="116"/>
      <c r="LR150" s="116"/>
      <c r="LS150" s="116"/>
      <c r="LT150" s="116"/>
      <c r="LU150" s="116"/>
      <c r="LV150" s="116"/>
      <c r="LW150" s="116"/>
      <c r="LX150" s="116"/>
      <c r="LY150" s="116"/>
      <c r="LZ150" s="116"/>
      <c r="MA150" s="116"/>
      <c r="MB150" s="116"/>
      <c r="MC150" s="116"/>
      <c r="MD150" s="116"/>
      <c r="ME150" s="116"/>
      <c r="MF150" s="116"/>
      <c r="MG150" s="116"/>
      <c r="MH150" s="116"/>
      <c r="MI150" s="116"/>
      <c r="MJ150" s="116"/>
      <c r="MK150" s="116"/>
      <c r="ML150" s="116"/>
      <c r="MM150" s="116"/>
      <c r="MN150" s="116"/>
      <c r="MO150" s="116"/>
      <c r="MP150" s="116"/>
      <c r="MQ150" s="116"/>
      <c r="MR150" s="116"/>
      <c r="MS150" s="116"/>
      <c r="MT150" s="116"/>
      <c r="MU150" s="116"/>
      <c r="MV150" s="116"/>
      <c r="MW150" s="116"/>
      <c r="MX150" s="116"/>
      <c r="MY150" s="116"/>
      <c r="MZ150" s="116"/>
      <c r="NA150" s="116"/>
      <c r="NB150" s="116"/>
      <c r="NC150" s="116"/>
      <c r="ND150" s="116"/>
      <c r="NE150" s="116"/>
      <c r="NF150" s="116"/>
      <c r="NG150" s="116"/>
      <c r="NH150" s="116"/>
      <c r="NI150" s="116"/>
      <c r="NJ150" s="116"/>
      <c r="NK150" s="116"/>
      <c r="NL150" s="116"/>
      <c r="NM150" s="116"/>
      <c r="NN150" s="116"/>
      <c r="NO150" s="116"/>
      <c r="NP150" s="116"/>
      <c r="NQ150" s="116"/>
      <c r="NR150" s="116"/>
      <c r="NS150" s="116"/>
      <c r="NT150" s="116"/>
      <c r="NU150" s="116"/>
      <c r="NV150" s="116"/>
      <c r="NW150" s="116"/>
      <c r="NX150" s="116"/>
      <c r="NY150" s="116"/>
      <c r="NZ150" s="116"/>
      <c r="OA150" s="116"/>
      <c r="OB150" s="116"/>
      <c r="OC150" s="116"/>
      <c r="OD150" s="116"/>
      <c r="OE150" s="116"/>
      <c r="OF150" s="116"/>
      <c r="OG150" s="116"/>
      <c r="OH150" s="116"/>
      <c r="OI150" s="116"/>
      <c r="OJ150" s="116"/>
      <c r="OK150" s="116"/>
      <c r="OL150" s="116"/>
      <c r="OM150" s="116"/>
      <c r="ON150" s="4"/>
      <c r="OO150" s="2"/>
      <c r="OP150" s="119"/>
      <c r="OQ150" s="5">
        <f>'A remplir'!C14</f>
        <v>1</v>
      </c>
      <c r="OR150" s="5">
        <f>'A remplir'!D14</f>
        <v>1</v>
      </c>
      <c r="OS150" s="5">
        <f>'A remplir'!E14</f>
        <v>1</v>
      </c>
      <c r="OT150" s="5">
        <f>'A remplir'!F14</f>
        <v>0</v>
      </c>
      <c r="OU150" s="5">
        <f>'A remplir'!G14</f>
        <v>0</v>
      </c>
      <c r="OV150" s="5">
        <f>'A remplir'!H14</f>
        <v>0</v>
      </c>
      <c r="OW150" s="5">
        <f>'A remplir'!I14</f>
        <v>0</v>
      </c>
      <c r="OX150" s="5">
        <f>'A remplir'!J14</f>
        <v>0</v>
      </c>
      <c r="OY150" s="5">
        <f>'A remplir'!K14</f>
        <v>0</v>
      </c>
      <c r="OZ150" s="5">
        <f>'A remplir'!L14</f>
        <v>0</v>
      </c>
      <c r="PA150" s="5">
        <f>'A remplir'!M14</f>
        <v>0</v>
      </c>
      <c r="PB150" s="5">
        <f>'A remplir'!N14</f>
        <v>0</v>
      </c>
      <c r="PC150" s="5">
        <f>'A remplir'!O14</f>
        <v>0</v>
      </c>
      <c r="PD150" s="5">
        <f>'A remplir'!P14</f>
        <v>0</v>
      </c>
      <c r="PE150" s="5">
        <f>'A remplir'!Q14</f>
        <v>0</v>
      </c>
      <c r="PF150" s="5">
        <f>'A remplir'!R14</f>
        <v>0</v>
      </c>
      <c r="PG150" s="5">
        <f>'A remplir'!S14</f>
        <v>0</v>
      </c>
      <c r="PH150" s="5">
        <f>'A remplir'!T14</f>
        <v>0</v>
      </c>
      <c r="PI150" s="5">
        <f>'A remplir'!U14</f>
        <v>0</v>
      </c>
      <c r="PJ150" s="5">
        <f>'A remplir'!V14</f>
        <v>0</v>
      </c>
      <c r="PK150" s="5">
        <f>'A remplir'!W14</f>
        <v>0</v>
      </c>
      <c r="PL150" s="5">
        <f>'A remplir'!X14</f>
        <v>0</v>
      </c>
      <c r="PM150" s="5">
        <f>'A remplir'!Y14</f>
        <v>0</v>
      </c>
      <c r="PN150" s="5">
        <f>'A remplir'!Z14</f>
        <v>0</v>
      </c>
      <c r="PO150" s="5">
        <f>'A remplir'!AA14</f>
        <v>0</v>
      </c>
      <c r="PP150" s="5">
        <f>'A remplir'!AB14</f>
        <v>0</v>
      </c>
      <c r="PQ150" s="5">
        <f>'A remplir'!AC14</f>
        <v>0</v>
      </c>
      <c r="PR150" s="5">
        <f>'A remplir'!AD14</f>
        <v>0</v>
      </c>
      <c r="PS150" s="5">
        <f>'A remplir'!AE14</f>
        <v>0</v>
      </c>
      <c r="PT150" s="5">
        <f>'A remplir'!AF14</f>
        <v>0</v>
      </c>
      <c r="PU150" s="5">
        <f>'A remplir'!AG14</f>
        <v>0</v>
      </c>
      <c r="PV150" s="5">
        <f>'A remplir'!AH14</f>
        <v>0</v>
      </c>
      <c r="PW150" s="5">
        <f>'A remplir'!AI14</f>
        <v>0</v>
      </c>
      <c r="PX150" s="5">
        <f>'A remplir'!AJ14</f>
        <v>0</v>
      </c>
      <c r="PY150" s="5">
        <f>'A remplir'!AK14</f>
        <v>0</v>
      </c>
      <c r="PZ150" s="5">
        <f>'A remplir'!AL14</f>
        <v>0</v>
      </c>
      <c r="QA150" s="5">
        <f>'A remplir'!AM14</f>
        <v>0</v>
      </c>
      <c r="QB150" s="5">
        <f>'A remplir'!AN14</f>
        <v>0</v>
      </c>
      <c r="QC150" s="5">
        <f>'A remplir'!AO14</f>
        <v>0</v>
      </c>
      <c r="QD150" s="5">
        <f>'A remplir'!AP14</f>
        <v>0</v>
      </c>
      <c r="QE150" s="5">
        <f>'A remplir'!AQ14</f>
        <v>0</v>
      </c>
      <c r="QF150" s="5">
        <f>'A remplir'!AR14</f>
        <v>0</v>
      </c>
      <c r="QG150" s="5">
        <f>'A remplir'!AS14</f>
        <v>0</v>
      </c>
      <c r="QH150" s="5">
        <f>'A remplir'!AT14</f>
        <v>0</v>
      </c>
      <c r="QI150" s="5">
        <f>'A remplir'!AU14</f>
        <v>0</v>
      </c>
      <c r="QJ150" s="5">
        <f>'A remplir'!AV14</f>
        <v>0</v>
      </c>
      <c r="QK150" s="5">
        <f>'A remplir'!AW14</f>
        <v>0</v>
      </c>
      <c r="QL150" s="5">
        <f>'A remplir'!AX14</f>
        <v>0</v>
      </c>
      <c r="QM150" s="5">
        <f>'A remplir'!AY14</f>
        <v>0</v>
      </c>
      <c r="QN150" s="5">
        <f>'A remplir'!AZ14</f>
        <v>0</v>
      </c>
      <c r="QO150" s="5">
        <f>'A remplir'!BA14</f>
        <v>0</v>
      </c>
      <c r="QP150" s="5">
        <f>'A remplir'!BB14</f>
        <v>0</v>
      </c>
      <c r="QQ150" s="5">
        <f>'A remplir'!BC14</f>
        <v>0</v>
      </c>
      <c r="QR150" s="5">
        <f>'A remplir'!BD14</f>
        <v>0</v>
      </c>
      <c r="QS150" s="5">
        <f>'A remplir'!BE14</f>
        <v>0</v>
      </c>
      <c r="QT150" s="5">
        <f>'A remplir'!BF14</f>
        <v>0</v>
      </c>
      <c r="QU150" s="5">
        <f>'A remplir'!BG14</f>
        <v>0</v>
      </c>
      <c r="QV150" s="5">
        <f>'A remplir'!BH14</f>
        <v>0</v>
      </c>
      <c r="QW150" s="5">
        <f>'A remplir'!BI14</f>
        <v>0</v>
      </c>
      <c r="QX150" s="5">
        <f>'A remplir'!BJ14</f>
        <v>0</v>
      </c>
      <c r="QY150" s="5">
        <f>'A remplir'!BK14</f>
        <v>0</v>
      </c>
      <c r="QZ150" s="5">
        <f>'A remplir'!BL14</f>
        <v>0</v>
      </c>
      <c r="RA150" s="5">
        <f>'A remplir'!BM14</f>
        <v>0</v>
      </c>
      <c r="RB150" s="5">
        <f>'A remplir'!BN14</f>
        <v>0</v>
      </c>
      <c r="RC150" s="5">
        <f>'A remplir'!BO14</f>
        <v>0</v>
      </c>
      <c r="RD150" s="5">
        <f>'A remplir'!BP14</f>
        <v>0</v>
      </c>
      <c r="RE150" s="5">
        <f>'A remplir'!BQ14</f>
        <v>0</v>
      </c>
      <c r="RF150" s="5">
        <f>'A remplir'!BR14</f>
        <v>0</v>
      </c>
      <c r="RG150" s="5">
        <f>'A remplir'!BS14</f>
        <v>0</v>
      </c>
      <c r="RH150" s="5">
        <f>'A remplir'!BT14</f>
        <v>0</v>
      </c>
      <c r="RI150" s="5">
        <f>'A remplir'!BU14</f>
        <v>0</v>
      </c>
      <c r="RJ150" s="5">
        <f>'A remplir'!BV14</f>
        <v>0</v>
      </c>
      <c r="RK150" s="5">
        <f>'A remplir'!BW14</f>
        <v>0</v>
      </c>
      <c r="RL150" s="5">
        <f>'A remplir'!BX14</f>
        <v>0</v>
      </c>
      <c r="RM150" s="5">
        <f>'A remplir'!BY14</f>
        <v>0</v>
      </c>
      <c r="RN150" s="5">
        <f>'A remplir'!BZ14</f>
        <v>0</v>
      </c>
      <c r="RO150" s="5">
        <f>'A remplir'!CA14</f>
        <v>0</v>
      </c>
      <c r="RP150" s="5">
        <f>'A remplir'!CB14</f>
        <v>0</v>
      </c>
      <c r="RQ150" s="5">
        <f>'A remplir'!CC14</f>
        <v>0</v>
      </c>
      <c r="RR150" s="5">
        <f>'A remplir'!CD14</f>
        <v>0</v>
      </c>
      <c r="RS150" s="5">
        <f>'A remplir'!CE14</f>
        <v>0</v>
      </c>
      <c r="RT150" s="5">
        <f>'A remplir'!CF14</f>
        <v>0</v>
      </c>
      <c r="RU150" s="5">
        <f>'A remplir'!CG14</f>
        <v>0</v>
      </c>
      <c r="RV150" s="5">
        <f>'A remplir'!CH14</f>
        <v>0</v>
      </c>
      <c r="RW150" s="5">
        <f>'A remplir'!CI14</f>
        <v>0</v>
      </c>
      <c r="RX150" s="5">
        <f>'A remplir'!CJ14</f>
        <v>0</v>
      </c>
      <c r="RY150" s="5">
        <f>'A remplir'!CK14</f>
        <v>0</v>
      </c>
      <c r="RZ150" s="5">
        <f>'A remplir'!CL14</f>
        <v>0</v>
      </c>
      <c r="SA150" s="5">
        <f>'A remplir'!CM14</f>
        <v>0</v>
      </c>
      <c r="SB150" s="5">
        <f>'A remplir'!CN14</f>
        <v>0</v>
      </c>
      <c r="SC150" s="5">
        <f>'A remplir'!CO14</f>
        <v>0</v>
      </c>
      <c r="SD150" s="5">
        <f>'A remplir'!CP14</f>
        <v>0</v>
      </c>
      <c r="SE150" s="5">
        <f>'A remplir'!CQ14</f>
        <v>0</v>
      </c>
      <c r="SF150" s="5">
        <f>'A remplir'!CR14</f>
        <v>0</v>
      </c>
      <c r="SG150" s="5">
        <f>'A remplir'!CS14</f>
        <v>0</v>
      </c>
      <c r="SH150" s="5">
        <f>'A remplir'!CT14</f>
        <v>0</v>
      </c>
      <c r="SI150" s="5">
        <f>'A remplir'!CU14</f>
        <v>0</v>
      </c>
      <c r="SJ150" s="5">
        <f>'A remplir'!CV14</f>
        <v>0</v>
      </c>
      <c r="SK150" s="5">
        <f>'A remplir'!CW14</f>
        <v>0</v>
      </c>
      <c r="SL150" s="5">
        <f>'A remplir'!CX14</f>
        <v>0</v>
      </c>
      <c r="SM150" s="5">
        <f>'A remplir'!CY14</f>
        <v>0</v>
      </c>
      <c r="SN150" s="5">
        <f>'A remplir'!CZ14</f>
        <v>0</v>
      </c>
      <c r="SO150" s="5">
        <f>'A remplir'!DA14</f>
        <v>0</v>
      </c>
      <c r="SP150" s="5">
        <f>'A remplir'!DB14</f>
        <v>0</v>
      </c>
      <c r="SQ150" s="5">
        <f>'A remplir'!DC14</f>
        <v>0</v>
      </c>
      <c r="SR150" s="5">
        <f>'A remplir'!DD14</f>
        <v>0</v>
      </c>
      <c r="SS150" s="5">
        <f>'A remplir'!DE14</f>
        <v>0</v>
      </c>
      <c r="ST150" s="5">
        <f>'A remplir'!DF14</f>
        <v>0</v>
      </c>
      <c r="SU150" s="5">
        <f>'A remplir'!DG14</f>
        <v>0</v>
      </c>
      <c r="SV150" s="5">
        <f>'A remplir'!DH14</f>
        <v>0</v>
      </c>
      <c r="SW150" s="5">
        <f>'A remplir'!DI14</f>
        <v>0</v>
      </c>
      <c r="SX150" s="5">
        <f>'A remplir'!DJ14</f>
        <v>0</v>
      </c>
      <c r="SY150" s="5">
        <f>'A remplir'!DK14</f>
        <v>0</v>
      </c>
      <c r="SZ150" s="5">
        <f>'A remplir'!DL14</f>
        <v>0</v>
      </c>
      <c r="TA150" s="5">
        <f>'A remplir'!DM14</f>
        <v>0</v>
      </c>
      <c r="TB150" s="5">
        <f>'A remplir'!DN14</f>
        <v>0</v>
      </c>
      <c r="TC150" s="5">
        <f>'A remplir'!DO14</f>
        <v>0</v>
      </c>
      <c r="TD150" s="5">
        <f>'A remplir'!DP14</f>
        <v>0</v>
      </c>
      <c r="TE150" s="5">
        <f>'A remplir'!DQ14</f>
        <v>0</v>
      </c>
      <c r="TF150" s="5">
        <f>'A remplir'!DR14</f>
        <v>0</v>
      </c>
      <c r="TG150" s="5">
        <f>'A remplir'!DS14</f>
        <v>0</v>
      </c>
      <c r="TH150" s="5">
        <f>'A remplir'!DT14</f>
        <v>0</v>
      </c>
      <c r="TI150" s="5">
        <f>'A remplir'!DU14</f>
        <v>0</v>
      </c>
      <c r="TJ150" s="5">
        <f>'A remplir'!DV14</f>
        <v>0</v>
      </c>
      <c r="TK150" s="5">
        <f>'A remplir'!DW14</f>
        <v>0</v>
      </c>
      <c r="TL150" s="5">
        <f>'A remplir'!DX14</f>
        <v>0</v>
      </c>
      <c r="TM150" s="5">
        <f>'A remplir'!DY14</f>
        <v>0</v>
      </c>
      <c r="TN150" s="5">
        <f>'A remplir'!DZ14</f>
        <v>0</v>
      </c>
      <c r="TO150" s="5">
        <f>'A remplir'!EA14</f>
        <v>0</v>
      </c>
      <c r="TP150" s="5">
        <f>'A remplir'!EB14</f>
        <v>0</v>
      </c>
      <c r="TQ150" s="5">
        <f>'A remplir'!EC14</f>
        <v>0</v>
      </c>
      <c r="TR150" s="5">
        <f>'A remplir'!ED14</f>
        <v>0</v>
      </c>
      <c r="TS150" s="5">
        <f>'A remplir'!EE14</f>
        <v>0</v>
      </c>
      <c r="TT150" s="5">
        <f>'A remplir'!EF14</f>
        <v>0</v>
      </c>
      <c r="TU150" s="5">
        <f>'A remplir'!EG14</f>
        <v>0</v>
      </c>
      <c r="TV150" s="5">
        <f>'A remplir'!EH14</f>
        <v>0</v>
      </c>
      <c r="TW150" s="5">
        <f>'A remplir'!EI14</f>
        <v>0</v>
      </c>
      <c r="TX150" s="5">
        <f>'A remplir'!EJ14</f>
        <v>0</v>
      </c>
      <c r="TY150" s="5">
        <f>'A remplir'!EK14</f>
        <v>0</v>
      </c>
      <c r="TZ150" s="5">
        <f>'A remplir'!EL14</f>
        <v>0</v>
      </c>
      <c r="UA150" s="5">
        <f>'A remplir'!EM14</f>
        <v>0</v>
      </c>
      <c r="UB150" s="5">
        <f>'A remplir'!EN14</f>
        <v>0</v>
      </c>
      <c r="UC150" s="5">
        <f>'A remplir'!EO14</f>
        <v>0</v>
      </c>
      <c r="UD150" s="5">
        <f>'A remplir'!EP14</f>
        <v>0</v>
      </c>
      <c r="UE150" s="5">
        <f>'A remplir'!EQ14</f>
        <v>0</v>
      </c>
      <c r="UF150" s="5">
        <f>'A remplir'!ER14</f>
        <v>0</v>
      </c>
      <c r="UG150" s="5">
        <f>'A remplir'!ES14</f>
        <v>0</v>
      </c>
      <c r="UH150" s="5">
        <f>'A remplir'!ET14</f>
        <v>0</v>
      </c>
      <c r="UI150" s="5">
        <f>'A remplir'!EU14</f>
        <v>0</v>
      </c>
      <c r="UJ150" s="5">
        <f>'A remplir'!EV14</f>
        <v>0</v>
      </c>
      <c r="UK150" s="5">
        <f>'A remplir'!EW14</f>
        <v>0</v>
      </c>
      <c r="UL150" s="5">
        <f>'A remplir'!EX14</f>
        <v>0</v>
      </c>
      <c r="UM150" s="5">
        <f>'A remplir'!EY14</f>
        <v>0</v>
      </c>
      <c r="UN150" s="5">
        <f>'A remplir'!EZ14</f>
        <v>0</v>
      </c>
      <c r="UO150" s="5">
        <f>'A remplir'!FA14</f>
        <v>0</v>
      </c>
      <c r="UP150" s="5">
        <f>'A remplir'!FB14</f>
        <v>0</v>
      </c>
      <c r="UQ150" s="5">
        <f>'A remplir'!FC14</f>
        <v>0</v>
      </c>
      <c r="UR150" s="5">
        <f>'A remplir'!FD14</f>
        <v>0</v>
      </c>
      <c r="US150" s="5">
        <f>'A remplir'!FE14</f>
        <v>0</v>
      </c>
      <c r="UT150" s="5">
        <f>'A remplir'!FF14</f>
        <v>0</v>
      </c>
      <c r="UU150" s="5">
        <f>'A remplir'!FG14</f>
        <v>0</v>
      </c>
      <c r="UV150" s="5">
        <f>'A remplir'!FH14</f>
        <v>0</v>
      </c>
      <c r="UW150" s="5">
        <f>'A remplir'!FI14</f>
        <v>0</v>
      </c>
      <c r="UX150" s="5">
        <f>'A remplir'!FJ14</f>
        <v>0</v>
      </c>
      <c r="UY150" s="5">
        <f>'A remplir'!FK14</f>
        <v>0</v>
      </c>
      <c r="UZ150" s="5">
        <f>'A remplir'!FL14</f>
        <v>0</v>
      </c>
      <c r="VA150" s="5">
        <f>'A remplir'!FM14</f>
        <v>0</v>
      </c>
      <c r="VB150" s="5">
        <f>'A remplir'!FN14</f>
        <v>0</v>
      </c>
      <c r="VC150" s="5">
        <f>'A remplir'!FO14</f>
        <v>0</v>
      </c>
      <c r="VD150" s="5">
        <f>'A remplir'!FP14</f>
        <v>0</v>
      </c>
      <c r="VE150" s="5">
        <f>'A remplir'!FQ14</f>
        <v>0</v>
      </c>
      <c r="VF150" s="5">
        <f>'A remplir'!FR14</f>
        <v>0</v>
      </c>
      <c r="VG150" s="5">
        <f>'A remplir'!FS14</f>
        <v>0</v>
      </c>
      <c r="VH150" s="5">
        <f>'A remplir'!FT14</f>
        <v>0</v>
      </c>
      <c r="VI150" s="5">
        <f>'A remplir'!FU14</f>
        <v>0</v>
      </c>
      <c r="VJ150" s="5">
        <f>'A remplir'!FV14</f>
        <v>0</v>
      </c>
      <c r="VK150" s="5">
        <f>'A remplir'!FW14</f>
        <v>0</v>
      </c>
      <c r="VL150" s="5">
        <f>'A remplir'!FX14</f>
        <v>0</v>
      </c>
      <c r="VM150" s="5">
        <f>'A remplir'!FY14</f>
        <v>0</v>
      </c>
      <c r="VN150" s="5">
        <f>'A remplir'!FZ14</f>
        <v>0</v>
      </c>
      <c r="VO150" s="5">
        <f>'A remplir'!GA14</f>
        <v>0</v>
      </c>
      <c r="VP150" s="5">
        <f>'A remplir'!GB14</f>
        <v>0</v>
      </c>
      <c r="VQ150" s="5">
        <f>'A remplir'!GC14</f>
        <v>0</v>
      </c>
      <c r="VR150" s="5">
        <f>'A remplir'!GD14</f>
        <v>0</v>
      </c>
      <c r="VS150" s="5">
        <f>'A remplir'!GE14</f>
        <v>0</v>
      </c>
      <c r="VT150" s="5">
        <f>'A remplir'!GF14</f>
        <v>0</v>
      </c>
      <c r="VU150" s="5">
        <f>'A remplir'!GG14</f>
        <v>0</v>
      </c>
      <c r="VV150" s="5">
        <f>'A remplir'!GH14</f>
        <v>0</v>
      </c>
      <c r="VW150" s="5">
        <f>'A remplir'!GI14</f>
        <v>0</v>
      </c>
      <c r="VX150" s="5">
        <f>'A remplir'!GJ14</f>
        <v>0</v>
      </c>
      <c r="VY150" s="5">
        <f>'A remplir'!GK14</f>
        <v>0</v>
      </c>
      <c r="VZ150" s="5">
        <f>'A remplir'!GL14</f>
        <v>0</v>
      </c>
      <c r="WA150" s="5">
        <f>'A remplir'!GM14</f>
        <v>0</v>
      </c>
      <c r="WB150" s="5">
        <f>'A remplir'!GN14</f>
        <v>0</v>
      </c>
      <c r="WC150" s="5">
        <f>'A remplir'!GO14</f>
        <v>0</v>
      </c>
      <c r="WD150" s="5">
        <f>'A remplir'!GP14</f>
        <v>0</v>
      </c>
      <c r="WE150" s="5">
        <f>'A remplir'!GQ14</f>
        <v>0</v>
      </c>
      <c r="WF150" s="5">
        <f>'A remplir'!GR14</f>
        <v>0</v>
      </c>
      <c r="WG150" s="5">
        <f>'A remplir'!GS14</f>
        <v>0</v>
      </c>
      <c r="WH150" s="5">
        <f>'A remplir'!GT14</f>
        <v>0</v>
      </c>
      <c r="WI150" s="5">
        <f>'A remplir'!GU14</f>
        <v>0</v>
      </c>
      <c r="WJ150" s="5">
        <f>'A remplir'!GV14</f>
        <v>0</v>
      </c>
      <c r="WK150" s="5">
        <f>'A remplir'!GW14</f>
        <v>0</v>
      </c>
      <c r="WL150" s="5">
        <f>'A remplir'!GX14</f>
        <v>0</v>
      </c>
      <c r="WM150" s="5">
        <f>'A remplir'!GY14</f>
        <v>0</v>
      </c>
      <c r="WN150" s="5">
        <f>'A remplir'!GZ14</f>
        <v>0</v>
      </c>
      <c r="WO150" s="5">
        <f>'A remplir'!HA14</f>
        <v>0</v>
      </c>
      <c r="WP150" s="5">
        <f>'A remplir'!HB14</f>
        <v>0</v>
      </c>
      <c r="WQ150" s="5">
        <f>'A remplir'!HC14</f>
        <v>0</v>
      </c>
      <c r="WR150" s="5">
        <f>'A remplir'!HD14</f>
        <v>0</v>
      </c>
      <c r="WS150" s="5">
        <f>'A remplir'!HE14</f>
        <v>0</v>
      </c>
      <c r="WT150" s="5">
        <f>'A remplir'!HF14</f>
        <v>0</v>
      </c>
      <c r="WU150" s="5">
        <f>'A remplir'!HG14</f>
        <v>0</v>
      </c>
      <c r="WV150" s="5">
        <f>'A remplir'!HH14</f>
        <v>0</v>
      </c>
      <c r="WW150" s="5">
        <f>'A remplir'!HI14</f>
        <v>0</v>
      </c>
      <c r="WX150" s="5">
        <f>'A remplir'!HJ14</f>
        <v>0</v>
      </c>
      <c r="WY150" s="5">
        <f>'A remplir'!HK14</f>
        <v>0</v>
      </c>
      <c r="WZ150" s="5">
        <f>'A remplir'!HL14</f>
        <v>0</v>
      </c>
      <c r="XA150" s="5">
        <f>'A remplir'!HM14</f>
        <v>0</v>
      </c>
      <c r="XB150" s="5">
        <f>'A remplir'!HN14</f>
        <v>0</v>
      </c>
      <c r="XC150" s="5">
        <f>'A remplir'!HO14</f>
        <v>0</v>
      </c>
      <c r="XD150" s="5">
        <f>'A remplir'!HP14</f>
        <v>0</v>
      </c>
      <c r="XE150" s="5">
        <f>'A remplir'!HQ14</f>
        <v>0</v>
      </c>
      <c r="XF150" s="5">
        <f>'A remplir'!HR14</f>
        <v>0</v>
      </c>
      <c r="XG150" s="5">
        <f>'A remplir'!HS14</f>
        <v>0</v>
      </c>
      <c r="XH150" s="5">
        <f>'A remplir'!HT14</f>
        <v>0</v>
      </c>
      <c r="XI150" s="5">
        <f>'A remplir'!HU14</f>
        <v>0</v>
      </c>
      <c r="XJ150" s="5">
        <f>'A remplir'!HV14</f>
        <v>0</v>
      </c>
      <c r="XK150" s="5">
        <f>'A remplir'!HW14</f>
        <v>0</v>
      </c>
      <c r="XL150" s="5">
        <f>'A remplir'!HX14</f>
        <v>0</v>
      </c>
      <c r="XM150" s="5">
        <f>'A remplir'!HY14</f>
        <v>0</v>
      </c>
      <c r="XN150" s="5">
        <f>'A remplir'!HZ14</f>
        <v>0</v>
      </c>
      <c r="XO150" s="5">
        <f>'A remplir'!IA14</f>
        <v>0</v>
      </c>
      <c r="XP150" s="5">
        <f>'A remplir'!IB14</f>
        <v>0</v>
      </c>
      <c r="XQ150" s="5">
        <f>'A remplir'!IC14</f>
        <v>0</v>
      </c>
      <c r="XR150" s="5">
        <f>'A remplir'!ID14</f>
        <v>0</v>
      </c>
      <c r="XS150" s="5">
        <f>'A remplir'!IE14</f>
        <v>0</v>
      </c>
      <c r="XT150" s="5">
        <f>'A remplir'!IF14</f>
        <v>0</v>
      </c>
      <c r="XU150" s="5">
        <f>'A remplir'!IG14</f>
        <v>0</v>
      </c>
      <c r="XV150" s="5">
        <f>'A remplir'!IH14</f>
        <v>0</v>
      </c>
      <c r="XW150" s="5">
        <f>'A remplir'!II14</f>
        <v>0</v>
      </c>
      <c r="XX150" s="5">
        <f>'A remplir'!IJ14</f>
        <v>0</v>
      </c>
      <c r="XY150" s="5">
        <f>'A remplir'!IK14</f>
        <v>0</v>
      </c>
      <c r="XZ150" s="5">
        <f>'A remplir'!IL14</f>
        <v>0</v>
      </c>
      <c r="YA150" s="5">
        <f>'A remplir'!IM14</f>
        <v>0</v>
      </c>
      <c r="YB150" s="5">
        <f>'A remplir'!IN14</f>
        <v>0</v>
      </c>
      <c r="YC150" s="5">
        <f>'A remplir'!IO14</f>
        <v>0</v>
      </c>
      <c r="YD150" s="5">
        <f>'A remplir'!IP14</f>
        <v>0</v>
      </c>
      <c r="YE150" s="5">
        <f>'A remplir'!IQ14</f>
        <v>0</v>
      </c>
      <c r="YF150" s="5">
        <f>'A remplir'!IR14</f>
        <v>0</v>
      </c>
      <c r="YG150" s="5">
        <f>'A remplir'!IS14</f>
        <v>0</v>
      </c>
      <c r="YH150" s="5">
        <f>'A remplir'!IT14</f>
        <v>0</v>
      </c>
      <c r="YI150" s="5">
        <f>'A remplir'!IU14</f>
        <v>0</v>
      </c>
      <c r="YJ150" s="5">
        <f>'A remplir'!IV14</f>
        <v>0</v>
      </c>
      <c r="YK150" s="5">
        <f>'A remplir'!IW14</f>
        <v>0</v>
      </c>
      <c r="YL150" s="5">
        <f>'A remplir'!IX14</f>
        <v>0</v>
      </c>
      <c r="YM150" s="5">
        <f>'A remplir'!IY14</f>
        <v>0</v>
      </c>
      <c r="YN150" s="5">
        <f>'A remplir'!IZ14</f>
        <v>0</v>
      </c>
      <c r="YO150" s="5">
        <f>'A remplir'!JA14</f>
        <v>0</v>
      </c>
      <c r="YP150" s="5">
        <f>'A remplir'!JB14</f>
        <v>0</v>
      </c>
      <c r="YQ150" s="5">
        <f>'A remplir'!JC14</f>
        <v>0</v>
      </c>
      <c r="YR150" s="5">
        <f>'A remplir'!JD14</f>
        <v>0</v>
      </c>
      <c r="YS150" s="5">
        <f>'A remplir'!JE14</f>
        <v>0</v>
      </c>
      <c r="YT150" s="5">
        <f>'A remplir'!JF14</f>
        <v>0</v>
      </c>
      <c r="YU150" s="5">
        <f>'A remplir'!JG14</f>
        <v>0</v>
      </c>
      <c r="YV150" s="5">
        <f>'A remplir'!JH14</f>
        <v>0</v>
      </c>
      <c r="YW150" s="5">
        <f>'A remplir'!JI14</f>
        <v>0</v>
      </c>
      <c r="YX150" s="5">
        <f>'A remplir'!JJ14</f>
        <v>0</v>
      </c>
      <c r="YY150" s="5">
        <f>'A remplir'!JK14</f>
        <v>0</v>
      </c>
      <c r="YZ150" s="5">
        <f>'A remplir'!JL14</f>
        <v>0</v>
      </c>
      <c r="ZA150" s="5">
        <f>'A remplir'!JM14</f>
        <v>0</v>
      </c>
      <c r="ZB150" s="5">
        <f>'A remplir'!JN14</f>
        <v>0</v>
      </c>
      <c r="ZC150" s="5">
        <f>'A remplir'!JO14</f>
        <v>0</v>
      </c>
      <c r="ZD150" s="5">
        <f>'A remplir'!JP14</f>
        <v>0</v>
      </c>
      <c r="ZE150" s="5">
        <f>'A remplir'!JQ14</f>
        <v>0</v>
      </c>
      <c r="ZF150" s="5">
        <f>'A remplir'!JR14</f>
        <v>0</v>
      </c>
      <c r="ZG150" s="5">
        <f>'A remplir'!JS14</f>
        <v>0</v>
      </c>
      <c r="ZH150" s="5">
        <f>'A remplir'!JT14</f>
        <v>0</v>
      </c>
      <c r="ZI150" s="5">
        <f>'A remplir'!JU14</f>
        <v>0</v>
      </c>
      <c r="ZJ150" s="5">
        <f>'A remplir'!JV14</f>
        <v>0</v>
      </c>
      <c r="ZK150" s="5">
        <f>'A remplir'!JW14</f>
        <v>0</v>
      </c>
      <c r="ZL150" s="5">
        <f>'A remplir'!JX14</f>
        <v>0</v>
      </c>
      <c r="ZM150" s="5">
        <f>'A remplir'!JY14</f>
        <v>0</v>
      </c>
      <c r="ZN150" s="5">
        <f>'A remplir'!JZ14</f>
        <v>0</v>
      </c>
      <c r="ZO150" s="5">
        <f>'A remplir'!KA14</f>
        <v>0</v>
      </c>
      <c r="ZP150" s="5">
        <f>'A remplir'!KB14</f>
        <v>0</v>
      </c>
      <c r="ZQ150" s="5">
        <f>'A remplir'!KC14</f>
        <v>0</v>
      </c>
      <c r="ZR150" s="5">
        <f>'A remplir'!KD14</f>
        <v>0</v>
      </c>
      <c r="ZS150" s="5">
        <f>'A remplir'!KE14</f>
        <v>0</v>
      </c>
      <c r="ZT150" s="5">
        <f>'A remplir'!KF14</f>
        <v>0</v>
      </c>
      <c r="ZU150" s="5">
        <f>'A remplir'!KG14</f>
        <v>0</v>
      </c>
      <c r="ZV150" s="5">
        <f>'A remplir'!KH14</f>
        <v>0</v>
      </c>
      <c r="ZW150" s="5">
        <f>'A remplir'!KI14</f>
        <v>0</v>
      </c>
      <c r="ZX150" s="5">
        <f>'A remplir'!KJ14</f>
        <v>0</v>
      </c>
      <c r="ZY150" s="5">
        <f>'A remplir'!KK14</f>
        <v>0</v>
      </c>
      <c r="ZZ150" s="5">
        <f>'A remplir'!KL14</f>
        <v>0</v>
      </c>
      <c r="AAA150" s="5">
        <f>'A remplir'!KM14</f>
        <v>0</v>
      </c>
      <c r="AAB150" s="5">
        <f>'A remplir'!KN14</f>
        <v>0</v>
      </c>
      <c r="AAC150" s="5">
        <f>'A remplir'!KO14</f>
        <v>0</v>
      </c>
      <c r="AAD150" s="5">
        <f>'A remplir'!KP14</f>
        <v>0</v>
      </c>
      <c r="AAE150" s="5">
        <f>'A remplir'!KQ14</f>
        <v>0</v>
      </c>
      <c r="AAF150" s="5">
        <f>'A remplir'!KR14</f>
        <v>0</v>
      </c>
      <c r="AAG150" s="5">
        <f>'A remplir'!KS14</f>
        <v>0</v>
      </c>
      <c r="AAH150" s="5">
        <f>'A remplir'!KT14</f>
        <v>0</v>
      </c>
      <c r="AAI150" s="5">
        <f>'A remplir'!KU14</f>
        <v>0</v>
      </c>
      <c r="AAJ150" s="5">
        <f>'A remplir'!KV14</f>
        <v>0</v>
      </c>
      <c r="AAK150" s="5">
        <f>'A remplir'!KW14</f>
        <v>0</v>
      </c>
      <c r="AAL150" s="5">
        <f>'A remplir'!KX14</f>
        <v>0</v>
      </c>
      <c r="AAM150" s="5">
        <f>'A remplir'!KY14</f>
        <v>0</v>
      </c>
      <c r="AAN150" s="5">
        <f>'A remplir'!KZ14</f>
        <v>0</v>
      </c>
      <c r="AAO150" s="5">
        <f>'A remplir'!LA14</f>
        <v>0</v>
      </c>
      <c r="AAP150" s="5">
        <f>'A remplir'!LB14</f>
        <v>0</v>
      </c>
      <c r="AAQ150" s="5">
        <f>'A remplir'!LC14</f>
        <v>0</v>
      </c>
      <c r="AAR150" s="5">
        <f>'A remplir'!LD14</f>
        <v>0</v>
      </c>
      <c r="AAS150" s="5">
        <f>'A remplir'!LE14</f>
        <v>0</v>
      </c>
      <c r="AAT150" s="5">
        <f>'A remplir'!LF14</f>
        <v>0</v>
      </c>
      <c r="AAU150" s="5">
        <f>'A remplir'!LG14</f>
        <v>0</v>
      </c>
      <c r="AAV150" s="5">
        <f>'A remplir'!LH14</f>
        <v>0</v>
      </c>
      <c r="AAW150" s="5">
        <f>'A remplir'!LI14</f>
        <v>0</v>
      </c>
      <c r="AAX150" s="5">
        <f>'A remplir'!LJ14</f>
        <v>0</v>
      </c>
      <c r="AAY150" s="5">
        <f>'A remplir'!LK14</f>
        <v>0</v>
      </c>
      <c r="AAZ150" s="5">
        <f>'A remplir'!LL14</f>
        <v>0</v>
      </c>
      <c r="ABA150" s="5">
        <f>'A remplir'!LM14</f>
        <v>0</v>
      </c>
      <c r="ABB150" s="5">
        <f>'A remplir'!LN14</f>
        <v>0</v>
      </c>
      <c r="ABC150" s="5">
        <f>'A remplir'!LO14</f>
        <v>0</v>
      </c>
      <c r="ABD150" s="5">
        <f>'A remplir'!LP14</f>
        <v>0</v>
      </c>
      <c r="ABE150" s="5">
        <f>'A remplir'!LQ14</f>
        <v>0</v>
      </c>
      <c r="ABF150" s="5">
        <f>'A remplir'!LR14</f>
        <v>0</v>
      </c>
      <c r="ABG150" s="5">
        <f>'A remplir'!LS14</f>
        <v>0</v>
      </c>
      <c r="ABH150" s="5">
        <f>'A remplir'!LT14</f>
        <v>0</v>
      </c>
      <c r="ABI150" s="5">
        <f>'A remplir'!LU14</f>
        <v>0</v>
      </c>
      <c r="ABJ150" s="5">
        <f>'A remplir'!LV14</f>
        <v>0</v>
      </c>
      <c r="ABK150" s="5">
        <f>'A remplir'!LW14</f>
        <v>0</v>
      </c>
      <c r="ABL150" s="5">
        <f>'A remplir'!LX14</f>
        <v>0</v>
      </c>
      <c r="ABM150" s="5">
        <f>'A remplir'!LY14</f>
        <v>0</v>
      </c>
      <c r="ABN150" s="5">
        <f>'A remplir'!LZ14</f>
        <v>0</v>
      </c>
      <c r="ABO150" s="5">
        <f>'A remplir'!MA14</f>
        <v>0</v>
      </c>
      <c r="ABP150" s="5">
        <f>'A remplir'!MB14</f>
        <v>0</v>
      </c>
      <c r="ABQ150" s="5">
        <f>'A remplir'!MC14</f>
        <v>0</v>
      </c>
      <c r="ABR150" s="5">
        <f>'A remplir'!MD14</f>
        <v>0</v>
      </c>
      <c r="ABS150" s="5">
        <f>'A remplir'!ME14</f>
        <v>0</v>
      </c>
      <c r="ABT150" s="5">
        <f>'A remplir'!MF14</f>
        <v>0</v>
      </c>
      <c r="ABU150" s="5">
        <f>'A remplir'!MG14</f>
        <v>0</v>
      </c>
      <c r="ABV150" s="5">
        <f>'A remplir'!MH14</f>
        <v>0</v>
      </c>
      <c r="ABW150" s="5">
        <f>'A remplir'!MI14</f>
        <v>0</v>
      </c>
      <c r="ABX150" s="5">
        <f>'A remplir'!MJ14</f>
        <v>0</v>
      </c>
      <c r="ABY150" s="5">
        <f>'A remplir'!MK14</f>
        <v>0</v>
      </c>
      <c r="ABZ150" s="5">
        <f>'A remplir'!ML14</f>
        <v>0</v>
      </c>
      <c r="ACA150" s="5">
        <f>'A remplir'!MM14</f>
        <v>0</v>
      </c>
      <c r="ACB150" s="5">
        <f>'A remplir'!MN14</f>
        <v>0</v>
      </c>
      <c r="ACC150" s="5">
        <f>'A remplir'!MO14</f>
        <v>0</v>
      </c>
      <c r="ACD150" s="5">
        <f>'A remplir'!MP14</f>
        <v>0</v>
      </c>
      <c r="ACE150" s="5">
        <f>'A remplir'!MQ14</f>
        <v>0</v>
      </c>
      <c r="ACF150" s="5">
        <f>'A remplir'!MR14</f>
        <v>0</v>
      </c>
      <c r="ACG150" s="5">
        <f>'A remplir'!MS14</f>
        <v>0</v>
      </c>
      <c r="ACH150" s="5">
        <f>'A remplir'!MT14</f>
        <v>0</v>
      </c>
      <c r="ACI150" s="5">
        <f>'A remplir'!MU14</f>
        <v>0</v>
      </c>
      <c r="ACJ150" s="5">
        <f>'A remplir'!MV14</f>
        <v>0</v>
      </c>
      <c r="ACK150" s="5">
        <f>'A remplir'!MW14</f>
        <v>0</v>
      </c>
      <c r="ACL150" s="5">
        <f>'A remplir'!MX14</f>
        <v>0</v>
      </c>
      <c r="ACM150" s="5">
        <f>'A remplir'!MY14</f>
        <v>0</v>
      </c>
      <c r="ACN150" s="5">
        <f>'A remplir'!MZ14</f>
        <v>0</v>
      </c>
      <c r="ACO150" s="5">
        <f>'A remplir'!NA14</f>
        <v>0</v>
      </c>
      <c r="ACP150" s="5">
        <f>'A remplir'!NB14</f>
        <v>0</v>
      </c>
      <c r="ACQ150" s="5">
        <f>'A remplir'!NC14</f>
        <v>0</v>
      </c>
      <c r="ACR150" s="5">
        <f>'A remplir'!ND14</f>
        <v>0</v>
      </c>
      <c r="ACS150" s="5">
        <f>'A remplir'!NE14</f>
        <v>0</v>
      </c>
      <c r="ACT150" s="5">
        <f>'A remplir'!NF14</f>
        <v>0</v>
      </c>
      <c r="ACU150" s="5">
        <f>'A remplir'!NG14</f>
        <v>0</v>
      </c>
      <c r="ACV150" s="5">
        <f>'A remplir'!NH14</f>
        <v>0</v>
      </c>
      <c r="ACW150" s="5">
        <f>'A remplir'!NI14</f>
        <v>0</v>
      </c>
      <c r="ACX150" s="5">
        <f>'A remplir'!NJ14</f>
        <v>0</v>
      </c>
      <c r="ACY150" s="5">
        <f>'A remplir'!NK14</f>
        <v>0</v>
      </c>
      <c r="ACZ150" s="5">
        <f>'A remplir'!NL14</f>
        <v>0</v>
      </c>
      <c r="ADA150" s="5">
        <f>'A remplir'!NM14</f>
        <v>0</v>
      </c>
      <c r="ADB150" s="5">
        <f>'A remplir'!NN14</f>
        <v>0</v>
      </c>
      <c r="ADC150" s="5">
        <f>'A remplir'!NO14</f>
        <v>0</v>
      </c>
      <c r="ADD150" s="5">
        <f>'A remplir'!NP14</f>
        <v>0</v>
      </c>
      <c r="ADE150" s="5">
        <f>'A remplir'!NQ14</f>
        <v>0</v>
      </c>
      <c r="ADF150" s="5">
        <f>'A remplir'!NR14</f>
        <v>0</v>
      </c>
      <c r="ADG150" s="5">
        <f>'A remplir'!NS14</f>
        <v>0</v>
      </c>
      <c r="ADH150" s="5">
        <f>'A remplir'!NT14</f>
        <v>0</v>
      </c>
      <c r="ADI150" s="5">
        <f>'A remplir'!NU14</f>
        <v>0</v>
      </c>
      <c r="ADJ150" s="5">
        <f>'A remplir'!NV14</f>
        <v>0</v>
      </c>
      <c r="ADK150" s="5">
        <f>'A remplir'!NW14</f>
        <v>0</v>
      </c>
      <c r="ADL150" s="5">
        <f>'A remplir'!NX14</f>
        <v>0</v>
      </c>
      <c r="ADM150" s="5">
        <f>'A remplir'!NY14</f>
        <v>0</v>
      </c>
      <c r="ADN150" s="5">
        <f>'A remplir'!NZ14</f>
        <v>0</v>
      </c>
      <c r="ADO150" s="5">
        <f>'A remplir'!OA14</f>
        <v>0</v>
      </c>
      <c r="ADP150" s="5">
        <f>'A remplir'!OB14</f>
        <v>0</v>
      </c>
      <c r="ADQ150" s="5">
        <f>'A remplir'!OC14</f>
        <v>0</v>
      </c>
      <c r="ADR150" s="5">
        <f>'A remplir'!OD14</f>
        <v>0</v>
      </c>
      <c r="ADS150" s="5">
        <f>'A remplir'!OE14</f>
        <v>0</v>
      </c>
      <c r="ADT150" s="5">
        <f>'A remplir'!OF14</f>
        <v>0</v>
      </c>
      <c r="ADU150" s="5">
        <f>'A remplir'!OG14</f>
        <v>0</v>
      </c>
      <c r="ADV150" s="5">
        <f>'A remplir'!OH14</f>
        <v>0</v>
      </c>
      <c r="ADW150" s="5">
        <f>'A remplir'!OI14</f>
        <v>0</v>
      </c>
      <c r="ADX150" s="5">
        <f>'A remplir'!OJ14</f>
        <v>0</v>
      </c>
      <c r="ADY150" s="5">
        <f>'A remplir'!OK14</f>
        <v>0</v>
      </c>
      <c r="ADZ150" s="5">
        <f>'A remplir'!OL14</f>
        <v>0</v>
      </c>
    </row>
    <row r="151" spans="1:806" ht="15.75" thickBot="1" x14ac:dyDescent="0.3">
      <c r="A151" s="3">
        <f>'A remplir'!OO151</f>
        <v>0.33333333333333331</v>
      </c>
      <c r="B151" s="119"/>
      <c r="C151" s="121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  <c r="JD151" s="116"/>
      <c r="JE151" s="116"/>
      <c r="JF151" s="116"/>
      <c r="JG151" s="116"/>
      <c r="JH151" s="116"/>
      <c r="JI151" s="116"/>
      <c r="JJ151" s="116"/>
      <c r="JK151" s="116"/>
      <c r="JL151" s="116"/>
      <c r="JM151" s="116"/>
      <c r="JN151" s="116"/>
      <c r="JO151" s="116"/>
      <c r="JP151" s="116"/>
      <c r="JQ151" s="116"/>
      <c r="JR151" s="116"/>
      <c r="JS151" s="116"/>
      <c r="JT151" s="116"/>
      <c r="JU151" s="116"/>
      <c r="JV151" s="116"/>
      <c r="JW151" s="116"/>
      <c r="JX151" s="116"/>
      <c r="JY151" s="116"/>
      <c r="JZ151" s="116"/>
      <c r="KA151" s="116"/>
      <c r="KB151" s="116"/>
      <c r="KC151" s="116"/>
      <c r="KD151" s="116"/>
      <c r="KE151" s="116"/>
      <c r="KF151" s="116"/>
      <c r="KG151" s="116"/>
      <c r="KH151" s="116"/>
      <c r="KI151" s="116"/>
      <c r="KJ151" s="116"/>
      <c r="KK151" s="116"/>
      <c r="KL151" s="116"/>
      <c r="KM151" s="116"/>
      <c r="KN151" s="116"/>
      <c r="KO151" s="116"/>
      <c r="KP151" s="116"/>
      <c r="KQ151" s="116"/>
      <c r="KR151" s="116"/>
      <c r="KS151" s="116"/>
      <c r="KT151" s="116"/>
      <c r="KU151" s="116"/>
      <c r="KV151" s="116"/>
      <c r="KW151" s="116"/>
      <c r="KX151" s="116"/>
      <c r="KY151" s="116"/>
      <c r="KZ151" s="116"/>
      <c r="LA151" s="116"/>
      <c r="LB151" s="116"/>
      <c r="LC151" s="116"/>
      <c r="LD151" s="116"/>
      <c r="LE151" s="116"/>
      <c r="LF151" s="116"/>
      <c r="LG151" s="116"/>
      <c r="LH151" s="116"/>
      <c r="LI151" s="116"/>
      <c r="LJ151" s="116"/>
      <c r="LK151" s="116"/>
      <c r="LL151" s="116"/>
      <c r="LM151" s="116"/>
      <c r="LN151" s="116"/>
      <c r="LO151" s="116"/>
      <c r="LP151" s="116"/>
      <c r="LQ151" s="116"/>
      <c r="LR151" s="116"/>
      <c r="LS151" s="116"/>
      <c r="LT151" s="116"/>
      <c r="LU151" s="116"/>
      <c r="LV151" s="116"/>
      <c r="LW151" s="116"/>
      <c r="LX151" s="116"/>
      <c r="LY151" s="116"/>
      <c r="LZ151" s="116"/>
      <c r="MA151" s="116"/>
      <c r="MB151" s="116"/>
      <c r="MC151" s="116"/>
      <c r="MD151" s="116"/>
      <c r="ME151" s="116"/>
      <c r="MF151" s="116"/>
      <c r="MG151" s="116"/>
      <c r="MH151" s="116"/>
      <c r="MI151" s="116"/>
      <c r="MJ151" s="116"/>
      <c r="MK151" s="116"/>
      <c r="ML151" s="116"/>
      <c r="MM151" s="116"/>
      <c r="MN151" s="116"/>
      <c r="MO151" s="116"/>
      <c r="MP151" s="116"/>
      <c r="MQ151" s="116"/>
      <c r="MR151" s="116"/>
      <c r="MS151" s="116"/>
      <c r="MT151" s="116"/>
      <c r="MU151" s="116"/>
      <c r="MV151" s="116"/>
      <c r="MW151" s="116"/>
      <c r="MX151" s="116"/>
      <c r="MY151" s="116"/>
      <c r="MZ151" s="116"/>
      <c r="NA151" s="116"/>
      <c r="NB151" s="116"/>
      <c r="NC151" s="116"/>
      <c r="ND151" s="116"/>
      <c r="NE151" s="116"/>
      <c r="NF151" s="116"/>
      <c r="NG151" s="116"/>
      <c r="NH151" s="116"/>
      <c r="NI151" s="116"/>
      <c r="NJ151" s="116"/>
      <c r="NK151" s="116"/>
      <c r="NL151" s="116"/>
      <c r="NM151" s="116"/>
      <c r="NN151" s="116"/>
      <c r="NO151" s="116"/>
      <c r="NP151" s="116"/>
      <c r="NQ151" s="116"/>
      <c r="NR151" s="116"/>
      <c r="NS151" s="116"/>
      <c r="NT151" s="116"/>
      <c r="NU151" s="116"/>
      <c r="NV151" s="116"/>
      <c r="NW151" s="116"/>
      <c r="NX151" s="116"/>
      <c r="NY151" s="116"/>
      <c r="NZ151" s="116"/>
      <c r="OA151" s="116"/>
      <c r="OB151" s="116"/>
      <c r="OC151" s="116"/>
      <c r="OD151" s="116"/>
      <c r="OE151" s="116"/>
      <c r="OF151" s="116"/>
      <c r="OG151" s="116"/>
      <c r="OH151" s="116"/>
      <c r="OI151" s="116"/>
      <c r="OJ151" s="116"/>
      <c r="OK151" s="116"/>
      <c r="OL151" s="116"/>
      <c r="OM151" s="116"/>
      <c r="ON151" s="4"/>
      <c r="OO151" s="2"/>
      <c r="OP151" s="119"/>
      <c r="OQ151" s="5">
        <f>'A remplir'!C15</f>
        <v>1</v>
      </c>
      <c r="OR151" s="5">
        <f>'A remplir'!D15</f>
        <v>1</v>
      </c>
      <c r="OS151" s="5">
        <f>'A remplir'!E15</f>
        <v>1</v>
      </c>
      <c r="OT151" s="5">
        <f>'A remplir'!F15</f>
        <v>0</v>
      </c>
      <c r="OU151" s="5">
        <f>'A remplir'!G15</f>
        <v>0</v>
      </c>
      <c r="OV151" s="5">
        <f>'A remplir'!H15</f>
        <v>0</v>
      </c>
      <c r="OW151" s="5">
        <f>'A remplir'!I15</f>
        <v>0</v>
      </c>
      <c r="OX151" s="5">
        <f>'A remplir'!J15</f>
        <v>0</v>
      </c>
      <c r="OY151" s="5">
        <f>'A remplir'!K15</f>
        <v>0</v>
      </c>
      <c r="OZ151" s="5">
        <f>'A remplir'!L15</f>
        <v>0</v>
      </c>
      <c r="PA151" s="5">
        <f>'A remplir'!M15</f>
        <v>0</v>
      </c>
      <c r="PB151" s="5">
        <f>'A remplir'!N15</f>
        <v>0</v>
      </c>
      <c r="PC151" s="5">
        <f>'A remplir'!O15</f>
        <v>0</v>
      </c>
      <c r="PD151" s="5">
        <f>'A remplir'!P15</f>
        <v>0</v>
      </c>
      <c r="PE151" s="5">
        <f>'A remplir'!Q15</f>
        <v>0</v>
      </c>
      <c r="PF151" s="5">
        <f>'A remplir'!R15</f>
        <v>0</v>
      </c>
      <c r="PG151" s="5">
        <f>'A remplir'!S15</f>
        <v>0</v>
      </c>
      <c r="PH151" s="5">
        <f>'A remplir'!T15</f>
        <v>0</v>
      </c>
      <c r="PI151" s="5">
        <f>'A remplir'!U15</f>
        <v>0</v>
      </c>
      <c r="PJ151" s="5">
        <f>'A remplir'!V15</f>
        <v>0</v>
      </c>
      <c r="PK151" s="5">
        <f>'A remplir'!W15</f>
        <v>0</v>
      </c>
      <c r="PL151" s="5">
        <f>'A remplir'!X15</f>
        <v>0</v>
      </c>
      <c r="PM151" s="5">
        <f>'A remplir'!Y15</f>
        <v>0</v>
      </c>
      <c r="PN151" s="5">
        <f>'A remplir'!Z15</f>
        <v>0</v>
      </c>
      <c r="PO151" s="5">
        <f>'A remplir'!AA15</f>
        <v>0</v>
      </c>
      <c r="PP151" s="5">
        <f>'A remplir'!AB15</f>
        <v>0</v>
      </c>
      <c r="PQ151" s="5">
        <f>'A remplir'!AC15</f>
        <v>0</v>
      </c>
      <c r="PR151" s="5">
        <f>'A remplir'!AD15</f>
        <v>0</v>
      </c>
      <c r="PS151" s="5">
        <f>'A remplir'!AE15</f>
        <v>0</v>
      </c>
      <c r="PT151" s="5">
        <f>'A remplir'!AF15</f>
        <v>0</v>
      </c>
      <c r="PU151" s="5">
        <f>'A remplir'!AG15</f>
        <v>0</v>
      </c>
      <c r="PV151" s="5">
        <f>'A remplir'!AH15</f>
        <v>0</v>
      </c>
      <c r="PW151" s="5">
        <f>'A remplir'!AI15</f>
        <v>0</v>
      </c>
      <c r="PX151" s="5">
        <f>'A remplir'!AJ15</f>
        <v>0</v>
      </c>
      <c r="PY151" s="5">
        <f>'A remplir'!AK15</f>
        <v>0</v>
      </c>
      <c r="PZ151" s="5">
        <f>'A remplir'!AL15</f>
        <v>0</v>
      </c>
      <c r="QA151" s="5">
        <f>'A remplir'!AM15</f>
        <v>0</v>
      </c>
      <c r="QB151" s="5">
        <f>'A remplir'!AN15</f>
        <v>0</v>
      </c>
      <c r="QC151" s="5">
        <f>'A remplir'!AO15</f>
        <v>0</v>
      </c>
      <c r="QD151" s="5">
        <f>'A remplir'!AP15</f>
        <v>0</v>
      </c>
      <c r="QE151" s="5">
        <f>'A remplir'!AQ15</f>
        <v>0</v>
      </c>
      <c r="QF151" s="5">
        <f>'A remplir'!AR15</f>
        <v>0</v>
      </c>
      <c r="QG151" s="5">
        <f>'A remplir'!AS15</f>
        <v>0</v>
      </c>
      <c r="QH151" s="5">
        <f>'A remplir'!AT15</f>
        <v>0</v>
      </c>
      <c r="QI151" s="5">
        <f>'A remplir'!AU15</f>
        <v>0</v>
      </c>
      <c r="QJ151" s="5">
        <f>'A remplir'!AV15</f>
        <v>0</v>
      </c>
      <c r="QK151" s="5">
        <f>'A remplir'!AW15</f>
        <v>0</v>
      </c>
      <c r="QL151" s="5">
        <f>'A remplir'!AX15</f>
        <v>0</v>
      </c>
      <c r="QM151" s="5">
        <f>'A remplir'!AY15</f>
        <v>0</v>
      </c>
      <c r="QN151" s="5">
        <f>'A remplir'!AZ15</f>
        <v>0</v>
      </c>
      <c r="QO151" s="5">
        <f>'A remplir'!BA15</f>
        <v>0</v>
      </c>
      <c r="QP151" s="5">
        <f>'A remplir'!BB15</f>
        <v>0</v>
      </c>
      <c r="QQ151" s="5">
        <f>'A remplir'!BC15</f>
        <v>0</v>
      </c>
      <c r="QR151" s="5">
        <f>'A remplir'!BD15</f>
        <v>0</v>
      </c>
      <c r="QS151" s="5">
        <f>'A remplir'!BE15</f>
        <v>0</v>
      </c>
      <c r="QT151" s="5">
        <f>'A remplir'!BF15</f>
        <v>0</v>
      </c>
      <c r="QU151" s="5">
        <f>'A remplir'!BG15</f>
        <v>0</v>
      </c>
      <c r="QV151" s="5">
        <f>'A remplir'!BH15</f>
        <v>0</v>
      </c>
      <c r="QW151" s="5">
        <f>'A remplir'!BI15</f>
        <v>0</v>
      </c>
      <c r="QX151" s="5">
        <f>'A remplir'!BJ15</f>
        <v>0</v>
      </c>
      <c r="QY151" s="5">
        <f>'A remplir'!BK15</f>
        <v>0</v>
      </c>
      <c r="QZ151" s="5">
        <f>'A remplir'!BL15</f>
        <v>0</v>
      </c>
      <c r="RA151" s="5">
        <f>'A remplir'!BM15</f>
        <v>0</v>
      </c>
      <c r="RB151" s="5">
        <f>'A remplir'!BN15</f>
        <v>0</v>
      </c>
      <c r="RC151" s="5">
        <f>'A remplir'!BO15</f>
        <v>0</v>
      </c>
      <c r="RD151" s="5">
        <f>'A remplir'!BP15</f>
        <v>0</v>
      </c>
      <c r="RE151" s="5">
        <f>'A remplir'!BQ15</f>
        <v>0</v>
      </c>
      <c r="RF151" s="5">
        <f>'A remplir'!BR15</f>
        <v>0</v>
      </c>
      <c r="RG151" s="5">
        <f>'A remplir'!BS15</f>
        <v>0</v>
      </c>
      <c r="RH151" s="5">
        <f>'A remplir'!BT15</f>
        <v>0</v>
      </c>
      <c r="RI151" s="5">
        <f>'A remplir'!BU15</f>
        <v>0</v>
      </c>
      <c r="RJ151" s="5">
        <f>'A remplir'!BV15</f>
        <v>0</v>
      </c>
      <c r="RK151" s="5">
        <f>'A remplir'!BW15</f>
        <v>0</v>
      </c>
      <c r="RL151" s="5">
        <f>'A remplir'!BX15</f>
        <v>0</v>
      </c>
      <c r="RM151" s="5">
        <f>'A remplir'!BY15</f>
        <v>0</v>
      </c>
      <c r="RN151" s="5">
        <f>'A remplir'!BZ15</f>
        <v>0</v>
      </c>
      <c r="RO151" s="5">
        <f>'A remplir'!CA15</f>
        <v>0</v>
      </c>
      <c r="RP151" s="5">
        <f>'A remplir'!CB15</f>
        <v>0</v>
      </c>
      <c r="RQ151" s="5">
        <f>'A remplir'!CC15</f>
        <v>0</v>
      </c>
      <c r="RR151" s="5">
        <f>'A remplir'!CD15</f>
        <v>0</v>
      </c>
      <c r="RS151" s="5">
        <f>'A remplir'!CE15</f>
        <v>0</v>
      </c>
      <c r="RT151" s="5">
        <f>'A remplir'!CF15</f>
        <v>0</v>
      </c>
      <c r="RU151" s="5">
        <f>'A remplir'!CG15</f>
        <v>0</v>
      </c>
      <c r="RV151" s="5">
        <f>'A remplir'!CH15</f>
        <v>0</v>
      </c>
      <c r="RW151" s="5">
        <f>'A remplir'!CI15</f>
        <v>0</v>
      </c>
      <c r="RX151" s="5">
        <f>'A remplir'!CJ15</f>
        <v>0</v>
      </c>
      <c r="RY151" s="5">
        <f>'A remplir'!CK15</f>
        <v>0</v>
      </c>
      <c r="RZ151" s="5">
        <f>'A remplir'!CL15</f>
        <v>0</v>
      </c>
      <c r="SA151" s="5">
        <f>'A remplir'!CM15</f>
        <v>0</v>
      </c>
      <c r="SB151" s="5">
        <f>'A remplir'!CN15</f>
        <v>0</v>
      </c>
      <c r="SC151" s="5">
        <f>'A remplir'!CO15</f>
        <v>0</v>
      </c>
      <c r="SD151" s="5">
        <f>'A remplir'!CP15</f>
        <v>0</v>
      </c>
      <c r="SE151" s="5">
        <f>'A remplir'!CQ15</f>
        <v>0</v>
      </c>
      <c r="SF151" s="5">
        <f>'A remplir'!CR15</f>
        <v>0</v>
      </c>
      <c r="SG151" s="5">
        <f>'A remplir'!CS15</f>
        <v>0</v>
      </c>
      <c r="SH151" s="5">
        <f>'A remplir'!CT15</f>
        <v>0</v>
      </c>
      <c r="SI151" s="5">
        <f>'A remplir'!CU15</f>
        <v>0</v>
      </c>
      <c r="SJ151" s="5">
        <f>'A remplir'!CV15</f>
        <v>0</v>
      </c>
      <c r="SK151" s="5">
        <f>'A remplir'!CW15</f>
        <v>0</v>
      </c>
      <c r="SL151" s="5">
        <f>'A remplir'!CX15</f>
        <v>0</v>
      </c>
      <c r="SM151" s="5">
        <f>'A remplir'!CY15</f>
        <v>0</v>
      </c>
      <c r="SN151" s="5">
        <f>'A remplir'!CZ15</f>
        <v>0</v>
      </c>
      <c r="SO151" s="5">
        <f>'A remplir'!DA15</f>
        <v>0</v>
      </c>
      <c r="SP151" s="5">
        <f>'A remplir'!DB15</f>
        <v>0</v>
      </c>
      <c r="SQ151" s="5">
        <f>'A remplir'!DC15</f>
        <v>0</v>
      </c>
      <c r="SR151" s="5">
        <f>'A remplir'!DD15</f>
        <v>0</v>
      </c>
      <c r="SS151" s="5">
        <f>'A remplir'!DE15</f>
        <v>0</v>
      </c>
      <c r="ST151" s="5">
        <f>'A remplir'!DF15</f>
        <v>0</v>
      </c>
      <c r="SU151" s="5">
        <f>'A remplir'!DG15</f>
        <v>0</v>
      </c>
      <c r="SV151" s="5">
        <f>'A remplir'!DH15</f>
        <v>0</v>
      </c>
      <c r="SW151" s="5">
        <f>'A remplir'!DI15</f>
        <v>0</v>
      </c>
      <c r="SX151" s="5">
        <f>'A remplir'!DJ15</f>
        <v>0</v>
      </c>
      <c r="SY151" s="5">
        <f>'A remplir'!DK15</f>
        <v>0</v>
      </c>
      <c r="SZ151" s="5">
        <f>'A remplir'!DL15</f>
        <v>0</v>
      </c>
      <c r="TA151" s="5">
        <f>'A remplir'!DM15</f>
        <v>0</v>
      </c>
      <c r="TB151" s="5">
        <f>'A remplir'!DN15</f>
        <v>0</v>
      </c>
      <c r="TC151" s="5">
        <f>'A remplir'!DO15</f>
        <v>0</v>
      </c>
      <c r="TD151" s="5">
        <f>'A remplir'!DP15</f>
        <v>0</v>
      </c>
      <c r="TE151" s="5">
        <f>'A remplir'!DQ15</f>
        <v>0</v>
      </c>
      <c r="TF151" s="5">
        <f>'A remplir'!DR15</f>
        <v>0</v>
      </c>
      <c r="TG151" s="5">
        <f>'A remplir'!DS15</f>
        <v>0</v>
      </c>
      <c r="TH151" s="5">
        <f>'A remplir'!DT15</f>
        <v>0</v>
      </c>
      <c r="TI151" s="5">
        <f>'A remplir'!DU15</f>
        <v>0</v>
      </c>
      <c r="TJ151" s="5">
        <f>'A remplir'!DV15</f>
        <v>0</v>
      </c>
      <c r="TK151" s="5">
        <f>'A remplir'!DW15</f>
        <v>0</v>
      </c>
      <c r="TL151" s="5">
        <f>'A remplir'!DX15</f>
        <v>0</v>
      </c>
      <c r="TM151" s="5">
        <f>'A remplir'!DY15</f>
        <v>0</v>
      </c>
      <c r="TN151" s="5">
        <f>'A remplir'!DZ15</f>
        <v>0</v>
      </c>
      <c r="TO151" s="5">
        <f>'A remplir'!EA15</f>
        <v>0</v>
      </c>
      <c r="TP151" s="5">
        <f>'A remplir'!EB15</f>
        <v>0</v>
      </c>
      <c r="TQ151" s="5">
        <f>'A remplir'!EC15</f>
        <v>0</v>
      </c>
      <c r="TR151" s="5">
        <f>'A remplir'!ED15</f>
        <v>0</v>
      </c>
      <c r="TS151" s="5">
        <f>'A remplir'!EE15</f>
        <v>0</v>
      </c>
      <c r="TT151" s="5">
        <f>'A remplir'!EF15</f>
        <v>0</v>
      </c>
      <c r="TU151" s="5">
        <f>'A remplir'!EG15</f>
        <v>0</v>
      </c>
      <c r="TV151" s="5">
        <f>'A remplir'!EH15</f>
        <v>0</v>
      </c>
      <c r="TW151" s="5">
        <f>'A remplir'!EI15</f>
        <v>0</v>
      </c>
      <c r="TX151" s="5">
        <f>'A remplir'!EJ15</f>
        <v>0</v>
      </c>
      <c r="TY151" s="5">
        <f>'A remplir'!EK15</f>
        <v>0</v>
      </c>
      <c r="TZ151" s="5">
        <f>'A remplir'!EL15</f>
        <v>0</v>
      </c>
      <c r="UA151" s="5">
        <f>'A remplir'!EM15</f>
        <v>0</v>
      </c>
      <c r="UB151" s="5">
        <f>'A remplir'!EN15</f>
        <v>0</v>
      </c>
      <c r="UC151" s="5">
        <f>'A remplir'!EO15</f>
        <v>0</v>
      </c>
      <c r="UD151" s="5">
        <f>'A remplir'!EP15</f>
        <v>0</v>
      </c>
      <c r="UE151" s="5">
        <f>'A remplir'!EQ15</f>
        <v>0</v>
      </c>
      <c r="UF151" s="5">
        <f>'A remplir'!ER15</f>
        <v>0</v>
      </c>
      <c r="UG151" s="5">
        <f>'A remplir'!ES15</f>
        <v>0</v>
      </c>
      <c r="UH151" s="5">
        <f>'A remplir'!ET15</f>
        <v>0</v>
      </c>
      <c r="UI151" s="5">
        <f>'A remplir'!EU15</f>
        <v>0</v>
      </c>
      <c r="UJ151" s="5">
        <f>'A remplir'!EV15</f>
        <v>0</v>
      </c>
      <c r="UK151" s="5">
        <f>'A remplir'!EW15</f>
        <v>0</v>
      </c>
      <c r="UL151" s="5">
        <f>'A remplir'!EX15</f>
        <v>0</v>
      </c>
      <c r="UM151" s="5">
        <f>'A remplir'!EY15</f>
        <v>0</v>
      </c>
      <c r="UN151" s="5">
        <f>'A remplir'!EZ15</f>
        <v>0</v>
      </c>
      <c r="UO151" s="5">
        <f>'A remplir'!FA15</f>
        <v>0</v>
      </c>
      <c r="UP151" s="5">
        <f>'A remplir'!FB15</f>
        <v>0</v>
      </c>
      <c r="UQ151" s="5">
        <f>'A remplir'!FC15</f>
        <v>0</v>
      </c>
      <c r="UR151" s="5">
        <f>'A remplir'!FD15</f>
        <v>0</v>
      </c>
      <c r="US151" s="5">
        <f>'A remplir'!FE15</f>
        <v>0</v>
      </c>
      <c r="UT151" s="5">
        <f>'A remplir'!FF15</f>
        <v>0</v>
      </c>
      <c r="UU151" s="5">
        <f>'A remplir'!FG15</f>
        <v>0</v>
      </c>
      <c r="UV151" s="5">
        <f>'A remplir'!FH15</f>
        <v>0</v>
      </c>
      <c r="UW151" s="5">
        <f>'A remplir'!FI15</f>
        <v>0</v>
      </c>
      <c r="UX151" s="5">
        <f>'A remplir'!FJ15</f>
        <v>0</v>
      </c>
      <c r="UY151" s="5">
        <f>'A remplir'!FK15</f>
        <v>0</v>
      </c>
      <c r="UZ151" s="5">
        <f>'A remplir'!FL15</f>
        <v>0</v>
      </c>
      <c r="VA151" s="5">
        <f>'A remplir'!FM15</f>
        <v>0</v>
      </c>
      <c r="VB151" s="5">
        <f>'A remplir'!FN15</f>
        <v>0</v>
      </c>
      <c r="VC151" s="5">
        <f>'A remplir'!FO15</f>
        <v>0</v>
      </c>
      <c r="VD151" s="5">
        <f>'A remplir'!FP15</f>
        <v>0</v>
      </c>
      <c r="VE151" s="5">
        <f>'A remplir'!FQ15</f>
        <v>0</v>
      </c>
      <c r="VF151" s="5">
        <f>'A remplir'!FR15</f>
        <v>0</v>
      </c>
      <c r="VG151" s="5">
        <f>'A remplir'!FS15</f>
        <v>0</v>
      </c>
      <c r="VH151" s="5">
        <f>'A remplir'!FT15</f>
        <v>0</v>
      </c>
      <c r="VI151" s="5">
        <f>'A remplir'!FU15</f>
        <v>0</v>
      </c>
      <c r="VJ151" s="5">
        <f>'A remplir'!FV15</f>
        <v>0</v>
      </c>
      <c r="VK151" s="5">
        <f>'A remplir'!FW15</f>
        <v>0</v>
      </c>
      <c r="VL151" s="5">
        <f>'A remplir'!FX15</f>
        <v>0</v>
      </c>
      <c r="VM151" s="5">
        <f>'A remplir'!FY15</f>
        <v>0</v>
      </c>
      <c r="VN151" s="5">
        <f>'A remplir'!FZ15</f>
        <v>0</v>
      </c>
      <c r="VO151" s="5">
        <f>'A remplir'!GA15</f>
        <v>0</v>
      </c>
      <c r="VP151" s="5">
        <f>'A remplir'!GB15</f>
        <v>0</v>
      </c>
      <c r="VQ151" s="5">
        <f>'A remplir'!GC15</f>
        <v>0</v>
      </c>
      <c r="VR151" s="5">
        <f>'A remplir'!GD15</f>
        <v>0</v>
      </c>
      <c r="VS151" s="5">
        <f>'A remplir'!GE15</f>
        <v>0</v>
      </c>
      <c r="VT151" s="5">
        <f>'A remplir'!GF15</f>
        <v>0</v>
      </c>
      <c r="VU151" s="5">
        <f>'A remplir'!GG15</f>
        <v>0</v>
      </c>
      <c r="VV151" s="5">
        <f>'A remplir'!GH15</f>
        <v>0</v>
      </c>
      <c r="VW151" s="5">
        <f>'A remplir'!GI15</f>
        <v>0</v>
      </c>
      <c r="VX151" s="5">
        <f>'A remplir'!GJ15</f>
        <v>0</v>
      </c>
      <c r="VY151" s="5">
        <f>'A remplir'!GK15</f>
        <v>0</v>
      </c>
      <c r="VZ151" s="5">
        <f>'A remplir'!GL15</f>
        <v>0</v>
      </c>
      <c r="WA151" s="5">
        <f>'A remplir'!GM15</f>
        <v>0</v>
      </c>
      <c r="WB151" s="5">
        <f>'A remplir'!GN15</f>
        <v>0</v>
      </c>
      <c r="WC151" s="5">
        <f>'A remplir'!GO15</f>
        <v>0</v>
      </c>
      <c r="WD151" s="5">
        <f>'A remplir'!GP15</f>
        <v>0</v>
      </c>
      <c r="WE151" s="5">
        <f>'A remplir'!GQ15</f>
        <v>0</v>
      </c>
      <c r="WF151" s="5">
        <f>'A remplir'!GR15</f>
        <v>0</v>
      </c>
      <c r="WG151" s="5">
        <f>'A remplir'!GS15</f>
        <v>0</v>
      </c>
      <c r="WH151" s="5">
        <f>'A remplir'!GT15</f>
        <v>0</v>
      </c>
      <c r="WI151" s="5">
        <f>'A remplir'!GU15</f>
        <v>0</v>
      </c>
      <c r="WJ151" s="5">
        <f>'A remplir'!GV15</f>
        <v>0</v>
      </c>
      <c r="WK151" s="5">
        <f>'A remplir'!GW15</f>
        <v>0</v>
      </c>
      <c r="WL151" s="5">
        <f>'A remplir'!GX15</f>
        <v>0</v>
      </c>
      <c r="WM151" s="5">
        <f>'A remplir'!GY15</f>
        <v>0</v>
      </c>
      <c r="WN151" s="5">
        <f>'A remplir'!GZ15</f>
        <v>0</v>
      </c>
      <c r="WO151" s="5">
        <f>'A remplir'!HA15</f>
        <v>0</v>
      </c>
      <c r="WP151" s="5">
        <f>'A remplir'!HB15</f>
        <v>0</v>
      </c>
      <c r="WQ151" s="5">
        <f>'A remplir'!HC15</f>
        <v>0</v>
      </c>
      <c r="WR151" s="5">
        <f>'A remplir'!HD15</f>
        <v>0</v>
      </c>
      <c r="WS151" s="5">
        <f>'A remplir'!HE15</f>
        <v>0</v>
      </c>
      <c r="WT151" s="5">
        <f>'A remplir'!HF15</f>
        <v>0</v>
      </c>
      <c r="WU151" s="5">
        <f>'A remplir'!HG15</f>
        <v>0</v>
      </c>
      <c r="WV151" s="5">
        <f>'A remplir'!HH15</f>
        <v>0</v>
      </c>
      <c r="WW151" s="5">
        <f>'A remplir'!HI15</f>
        <v>0</v>
      </c>
      <c r="WX151" s="5">
        <f>'A remplir'!HJ15</f>
        <v>0</v>
      </c>
      <c r="WY151" s="5">
        <f>'A remplir'!HK15</f>
        <v>0</v>
      </c>
      <c r="WZ151" s="5">
        <f>'A remplir'!HL15</f>
        <v>0</v>
      </c>
      <c r="XA151" s="5">
        <f>'A remplir'!HM15</f>
        <v>0</v>
      </c>
      <c r="XB151" s="5">
        <f>'A remplir'!HN15</f>
        <v>0</v>
      </c>
      <c r="XC151" s="5">
        <f>'A remplir'!HO15</f>
        <v>0</v>
      </c>
      <c r="XD151" s="5">
        <f>'A remplir'!HP15</f>
        <v>0</v>
      </c>
      <c r="XE151" s="5">
        <f>'A remplir'!HQ15</f>
        <v>0</v>
      </c>
      <c r="XF151" s="5">
        <f>'A remplir'!HR15</f>
        <v>0</v>
      </c>
      <c r="XG151" s="5">
        <f>'A remplir'!HS15</f>
        <v>0</v>
      </c>
      <c r="XH151" s="5">
        <f>'A remplir'!HT15</f>
        <v>0</v>
      </c>
      <c r="XI151" s="5">
        <f>'A remplir'!HU15</f>
        <v>0</v>
      </c>
      <c r="XJ151" s="5">
        <f>'A remplir'!HV15</f>
        <v>0</v>
      </c>
      <c r="XK151" s="5">
        <f>'A remplir'!HW15</f>
        <v>0</v>
      </c>
      <c r="XL151" s="5">
        <f>'A remplir'!HX15</f>
        <v>0</v>
      </c>
      <c r="XM151" s="5">
        <f>'A remplir'!HY15</f>
        <v>0</v>
      </c>
      <c r="XN151" s="5">
        <f>'A remplir'!HZ15</f>
        <v>0</v>
      </c>
      <c r="XO151" s="5">
        <f>'A remplir'!IA15</f>
        <v>0</v>
      </c>
      <c r="XP151" s="5">
        <f>'A remplir'!IB15</f>
        <v>0</v>
      </c>
      <c r="XQ151" s="5">
        <f>'A remplir'!IC15</f>
        <v>0</v>
      </c>
      <c r="XR151" s="5">
        <f>'A remplir'!ID15</f>
        <v>0</v>
      </c>
      <c r="XS151" s="5">
        <f>'A remplir'!IE15</f>
        <v>0</v>
      </c>
      <c r="XT151" s="5">
        <f>'A remplir'!IF15</f>
        <v>0</v>
      </c>
      <c r="XU151" s="5">
        <f>'A remplir'!IG15</f>
        <v>0</v>
      </c>
      <c r="XV151" s="5">
        <f>'A remplir'!IH15</f>
        <v>0</v>
      </c>
      <c r="XW151" s="5">
        <f>'A remplir'!II15</f>
        <v>0</v>
      </c>
      <c r="XX151" s="5">
        <f>'A remplir'!IJ15</f>
        <v>0</v>
      </c>
      <c r="XY151" s="5">
        <f>'A remplir'!IK15</f>
        <v>0</v>
      </c>
      <c r="XZ151" s="5">
        <f>'A remplir'!IL15</f>
        <v>0</v>
      </c>
      <c r="YA151" s="5">
        <f>'A remplir'!IM15</f>
        <v>0</v>
      </c>
      <c r="YB151" s="5">
        <f>'A remplir'!IN15</f>
        <v>0</v>
      </c>
      <c r="YC151" s="5">
        <f>'A remplir'!IO15</f>
        <v>0</v>
      </c>
      <c r="YD151" s="5">
        <f>'A remplir'!IP15</f>
        <v>0</v>
      </c>
      <c r="YE151" s="5">
        <f>'A remplir'!IQ15</f>
        <v>0</v>
      </c>
      <c r="YF151" s="5">
        <f>'A remplir'!IR15</f>
        <v>0</v>
      </c>
      <c r="YG151" s="5">
        <f>'A remplir'!IS15</f>
        <v>0</v>
      </c>
      <c r="YH151" s="5">
        <f>'A remplir'!IT15</f>
        <v>0</v>
      </c>
      <c r="YI151" s="5">
        <f>'A remplir'!IU15</f>
        <v>0</v>
      </c>
      <c r="YJ151" s="5">
        <f>'A remplir'!IV15</f>
        <v>0</v>
      </c>
      <c r="YK151" s="5">
        <f>'A remplir'!IW15</f>
        <v>0</v>
      </c>
      <c r="YL151" s="5">
        <f>'A remplir'!IX15</f>
        <v>0</v>
      </c>
      <c r="YM151" s="5">
        <f>'A remplir'!IY15</f>
        <v>0</v>
      </c>
      <c r="YN151" s="5">
        <f>'A remplir'!IZ15</f>
        <v>0</v>
      </c>
      <c r="YO151" s="5">
        <f>'A remplir'!JA15</f>
        <v>0</v>
      </c>
      <c r="YP151" s="5">
        <f>'A remplir'!JB15</f>
        <v>0</v>
      </c>
      <c r="YQ151" s="5">
        <f>'A remplir'!JC15</f>
        <v>0</v>
      </c>
      <c r="YR151" s="5">
        <f>'A remplir'!JD15</f>
        <v>0</v>
      </c>
      <c r="YS151" s="5">
        <f>'A remplir'!JE15</f>
        <v>0</v>
      </c>
      <c r="YT151" s="5">
        <f>'A remplir'!JF15</f>
        <v>0</v>
      </c>
      <c r="YU151" s="5">
        <f>'A remplir'!JG15</f>
        <v>0</v>
      </c>
      <c r="YV151" s="5">
        <f>'A remplir'!JH15</f>
        <v>0</v>
      </c>
      <c r="YW151" s="5">
        <f>'A remplir'!JI15</f>
        <v>0</v>
      </c>
      <c r="YX151" s="5">
        <f>'A remplir'!JJ15</f>
        <v>0</v>
      </c>
      <c r="YY151" s="5">
        <f>'A remplir'!JK15</f>
        <v>0</v>
      </c>
      <c r="YZ151" s="5">
        <f>'A remplir'!JL15</f>
        <v>0</v>
      </c>
      <c r="ZA151" s="5">
        <f>'A remplir'!JM15</f>
        <v>0</v>
      </c>
      <c r="ZB151" s="5">
        <f>'A remplir'!JN15</f>
        <v>0</v>
      </c>
      <c r="ZC151" s="5">
        <f>'A remplir'!JO15</f>
        <v>0</v>
      </c>
      <c r="ZD151" s="5">
        <f>'A remplir'!JP15</f>
        <v>0</v>
      </c>
      <c r="ZE151" s="5">
        <f>'A remplir'!JQ15</f>
        <v>0</v>
      </c>
      <c r="ZF151" s="5">
        <f>'A remplir'!JR15</f>
        <v>0</v>
      </c>
      <c r="ZG151" s="5">
        <f>'A remplir'!JS15</f>
        <v>0</v>
      </c>
      <c r="ZH151" s="5">
        <f>'A remplir'!JT15</f>
        <v>0</v>
      </c>
      <c r="ZI151" s="5">
        <f>'A remplir'!JU15</f>
        <v>0</v>
      </c>
      <c r="ZJ151" s="5">
        <f>'A remplir'!JV15</f>
        <v>0</v>
      </c>
      <c r="ZK151" s="5">
        <f>'A remplir'!JW15</f>
        <v>0</v>
      </c>
      <c r="ZL151" s="5">
        <f>'A remplir'!JX15</f>
        <v>0</v>
      </c>
      <c r="ZM151" s="5">
        <f>'A remplir'!JY15</f>
        <v>0</v>
      </c>
      <c r="ZN151" s="5">
        <f>'A remplir'!JZ15</f>
        <v>0</v>
      </c>
      <c r="ZO151" s="5">
        <f>'A remplir'!KA15</f>
        <v>0</v>
      </c>
      <c r="ZP151" s="5">
        <f>'A remplir'!KB15</f>
        <v>0</v>
      </c>
      <c r="ZQ151" s="5">
        <f>'A remplir'!KC15</f>
        <v>0</v>
      </c>
      <c r="ZR151" s="5">
        <f>'A remplir'!KD15</f>
        <v>0</v>
      </c>
      <c r="ZS151" s="5">
        <f>'A remplir'!KE15</f>
        <v>0</v>
      </c>
      <c r="ZT151" s="5">
        <f>'A remplir'!KF15</f>
        <v>0</v>
      </c>
      <c r="ZU151" s="5">
        <f>'A remplir'!KG15</f>
        <v>0</v>
      </c>
      <c r="ZV151" s="5">
        <f>'A remplir'!KH15</f>
        <v>0</v>
      </c>
      <c r="ZW151" s="5">
        <f>'A remplir'!KI15</f>
        <v>0</v>
      </c>
      <c r="ZX151" s="5">
        <f>'A remplir'!KJ15</f>
        <v>0</v>
      </c>
      <c r="ZY151" s="5">
        <f>'A remplir'!KK15</f>
        <v>0</v>
      </c>
      <c r="ZZ151" s="5">
        <f>'A remplir'!KL15</f>
        <v>0</v>
      </c>
      <c r="AAA151" s="5">
        <f>'A remplir'!KM15</f>
        <v>0</v>
      </c>
      <c r="AAB151" s="5">
        <f>'A remplir'!KN15</f>
        <v>0</v>
      </c>
      <c r="AAC151" s="5">
        <f>'A remplir'!KO15</f>
        <v>0</v>
      </c>
      <c r="AAD151" s="5">
        <f>'A remplir'!KP15</f>
        <v>0</v>
      </c>
      <c r="AAE151" s="5">
        <f>'A remplir'!KQ15</f>
        <v>0</v>
      </c>
      <c r="AAF151" s="5">
        <f>'A remplir'!KR15</f>
        <v>0</v>
      </c>
      <c r="AAG151" s="5">
        <f>'A remplir'!KS15</f>
        <v>0</v>
      </c>
      <c r="AAH151" s="5">
        <f>'A remplir'!KT15</f>
        <v>0</v>
      </c>
      <c r="AAI151" s="5">
        <f>'A remplir'!KU15</f>
        <v>0</v>
      </c>
      <c r="AAJ151" s="5">
        <f>'A remplir'!KV15</f>
        <v>0</v>
      </c>
      <c r="AAK151" s="5">
        <f>'A remplir'!KW15</f>
        <v>0</v>
      </c>
      <c r="AAL151" s="5">
        <f>'A remplir'!KX15</f>
        <v>0</v>
      </c>
      <c r="AAM151" s="5">
        <f>'A remplir'!KY15</f>
        <v>0</v>
      </c>
      <c r="AAN151" s="5">
        <f>'A remplir'!KZ15</f>
        <v>0</v>
      </c>
      <c r="AAO151" s="5">
        <f>'A remplir'!LA15</f>
        <v>0</v>
      </c>
      <c r="AAP151" s="5">
        <f>'A remplir'!LB15</f>
        <v>0</v>
      </c>
      <c r="AAQ151" s="5">
        <f>'A remplir'!LC15</f>
        <v>0</v>
      </c>
      <c r="AAR151" s="5">
        <f>'A remplir'!LD15</f>
        <v>0</v>
      </c>
      <c r="AAS151" s="5">
        <f>'A remplir'!LE15</f>
        <v>0</v>
      </c>
      <c r="AAT151" s="5">
        <f>'A remplir'!LF15</f>
        <v>0</v>
      </c>
      <c r="AAU151" s="5">
        <f>'A remplir'!LG15</f>
        <v>0</v>
      </c>
      <c r="AAV151" s="5">
        <f>'A remplir'!LH15</f>
        <v>0</v>
      </c>
      <c r="AAW151" s="5">
        <f>'A remplir'!LI15</f>
        <v>0</v>
      </c>
      <c r="AAX151" s="5">
        <f>'A remplir'!LJ15</f>
        <v>0</v>
      </c>
      <c r="AAY151" s="5">
        <f>'A remplir'!LK15</f>
        <v>0</v>
      </c>
      <c r="AAZ151" s="5">
        <f>'A remplir'!LL15</f>
        <v>0</v>
      </c>
      <c r="ABA151" s="5">
        <f>'A remplir'!LM15</f>
        <v>0</v>
      </c>
      <c r="ABB151" s="5">
        <f>'A remplir'!LN15</f>
        <v>0</v>
      </c>
      <c r="ABC151" s="5">
        <f>'A remplir'!LO15</f>
        <v>0</v>
      </c>
      <c r="ABD151" s="5">
        <f>'A remplir'!LP15</f>
        <v>0</v>
      </c>
      <c r="ABE151" s="5">
        <f>'A remplir'!LQ15</f>
        <v>0</v>
      </c>
      <c r="ABF151" s="5">
        <f>'A remplir'!LR15</f>
        <v>0</v>
      </c>
      <c r="ABG151" s="5">
        <f>'A remplir'!LS15</f>
        <v>0</v>
      </c>
      <c r="ABH151" s="5">
        <f>'A remplir'!LT15</f>
        <v>0</v>
      </c>
      <c r="ABI151" s="5">
        <f>'A remplir'!LU15</f>
        <v>0</v>
      </c>
      <c r="ABJ151" s="5">
        <f>'A remplir'!LV15</f>
        <v>0</v>
      </c>
      <c r="ABK151" s="5">
        <f>'A remplir'!LW15</f>
        <v>0</v>
      </c>
      <c r="ABL151" s="5">
        <f>'A remplir'!LX15</f>
        <v>0</v>
      </c>
      <c r="ABM151" s="5">
        <f>'A remplir'!LY15</f>
        <v>0</v>
      </c>
      <c r="ABN151" s="5">
        <f>'A remplir'!LZ15</f>
        <v>0</v>
      </c>
      <c r="ABO151" s="5">
        <f>'A remplir'!MA15</f>
        <v>0</v>
      </c>
      <c r="ABP151" s="5">
        <f>'A remplir'!MB15</f>
        <v>0</v>
      </c>
      <c r="ABQ151" s="5">
        <f>'A remplir'!MC15</f>
        <v>0</v>
      </c>
      <c r="ABR151" s="5">
        <f>'A remplir'!MD15</f>
        <v>0</v>
      </c>
      <c r="ABS151" s="5">
        <f>'A remplir'!ME15</f>
        <v>0</v>
      </c>
      <c r="ABT151" s="5">
        <f>'A remplir'!MF15</f>
        <v>0</v>
      </c>
      <c r="ABU151" s="5">
        <f>'A remplir'!MG15</f>
        <v>0</v>
      </c>
      <c r="ABV151" s="5">
        <f>'A remplir'!MH15</f>
        <v>0</v>
      </c>
      <c r="ABW151" s="5">
        <f>'A remplir'!MI15</f>
        <v>0</v>
      </c>
      <c r="ABX151" s="5">
        <f>'A remplir'!MJ15</f>
        <v>0</v>
      </c>
      <c r="ABY151" s="5">
        <f>'A remplir'!MK15</f>
        <v>0</v>
      </c>
      <c r="ABZ151" s="5">
        <f>'A remplir'!ML15</f>
        <v>0</v>
      </c>
      <c r="ACA151" s="5">
        <f>'A remplir'!MM15</f>
        <v>0</v>
      </c>
      <c r="ACB151" s="5">
        <f>'A remplir'!MN15</f>
        <v>0</v>
      </c>
      <c r="ACC151" s="5">
        <f>'A remplir'!MO15</f>
        <v>0</v>
      </c>
      <c r="ACD151" s="5">
        <f>'A remplir'!MP15</f>
        <v>0</v>
      </c>
      <c r="ACE151" s="5">
        <f>'A remplir'!MQ15</f>
        <v>0</v>
      </c>
      <c r="ACF151" s="5">
        <f>'A remplir'!MR15</f>
        <v>0</v>
      </c>
      <c r="ACG151" s="5">
        <f>'A remplir'!MS15</f>
        <v>0</v>
      </c>
      <c r="ACH151" s="5">
        <f>'A remplir'!MT15</f>
        <v>0</v>
      </c>
      <c r="ACI151" s="5">
        <f>'A remplir'!MU15</f>
        <v>0</v>
      </c>
      <c r="ACJ151" s="5">
        <f>'A remplir'!MV15</f>
        <v>0</v>
      </c>
      <c r="ACK151" s="5">
        <f>'A remplir'!MW15</f>
        <v>0</v>
      </c>
      <c r="ACL151" s="5">
        <f>'A remplir'!MX15</f>
        <v>0</v>
      </c>
      <c r="ACM151" s="5">
        <f>'A remplir'!MY15</f>
        <v>0</v>
      </c>
      <c r="ACN151" s="5">
        <f>'A remplir'!MZ15</f>
        <v>0</v>
      </c>
      <c r="ACO151" s="5">
        <f>'A remplir'!NA15</f>
        <v>0</v>
      </c>
      <c r="ACP151" s="5">
        <f>'A remplir'!NB15</f>
        <v>0</v>
      </c>
      <c r="ACQ151" s="5">
        <f>'A remplir'!NC15</f>
        <v>0</v>
      </c>
      <c r="ACR151" s="5">
        <f>'A remplir'!ND15</f>
        <v>0</v>
      </c>
      <c r="ACS151" s="5">
        <f>'A remplir'!NE15</f>
        <v>0</v>
      </c>
      <c r="ACT151" s="5">
        <f>'A remplir'!NF15</f>
        <v>0</v>
      </c>
      <c r="ACU151" s="5">
        <f>'A remplir'!NG15</f>
        <v>0</v>
      </c>
      <c r="ACV151" s="5">
        <f>'A remplir'!NH15</f>
        <v>0</v>
      </c>
      <c r="ACW151" s="5">
        <f>'A remplir'!NI15</f>
        <v>0</v>
      </c>
      <c r="ACX151" s="5">
        <f>'A remplir'!NJ15</f>
        <v>0</v>
      </c>
      <c r="ACY151" s="5">
        <f>'A remplir'!NK15</f>
        <v>0</v>
      </c>
      <c r="ACZ151" s="5">
        <f>'A remplir'!NL15</f>
        <v>0</v>
      </c>
      <c r="ADA151" s="5">
        <f>'A remplir'!NM15</f>
        <v>0</v>
      </c>
      <c r="ADB151" s="5">
        <f>'A remplir'!NN15</f>
        <v>0</v>
      </c>
      <c r="ADC151" s="5">
        <f>'A remplir'!NO15</f>
        <v>0</v>
      </c>
      <c r="ADD151" s="5">
        <f>'A remplir'!NP15</f>
        <v>0</v>
      </c>
      <c r="ADE151" s="5">
        <f>'A remplir'!NQ15</f>
        <v>0</v>
      </c>
      <c r="ADF151" s="5">
        <f>'A remplir'!NR15</f>
        <v>0</v>
      </c>
      <c r="ADG151" s="5">
        <f>'A remplir'!NS15</f>
        <v>0</v>
      </c>
      <c r="ADH151" s="5">
        <f>'A remplir'!NT15</f>
        <v>0</v>
      </c>
      <c r="ADI151" s="5">
        <f>'A remplir'!NU15</f>
        <v>0</v>
      </c>
      <c r="ADJ151" s="5">
        <f>'A remplir'!NV15</f>
        <v>0</v>
      </c>
      <c r="ADK151" s="5">
        <f>'A remplir'!NW15</f>
        <v>0</v>
      </c>
      <c r="ADL151" s="5">
        <f>'A remplir'!NX15</f>
        <v>0</v>
      </c>
      <c r="ADM151" s="5">
        <f>'A remplir'!NY15</f>
        <v>0</v>
      </c>
      <c r="ADN151" s="5">
        <f>'A remplir'!NZ15</f>
        <v>0</v>
      </c>
      <c r="ADO151" s="5">
        <f>'A remplir'!OA15</f>
        <v>0</v>
      </c>
      <c r="ADP151" s="5">
        <f>'A remplir'!OB15</f>
        <v>0</v>
      </c>
      <c r="ADQ151" s="5">
        <f>'A remplir'!OC15</f>
        <v>0</v>
      </c>
      <c r="ADR151" s="5">
        <f>'A remplir'!OD15</f>
        <v>0</v>
      </c>
      <c r="ADS151" s="5">
        <f>'A remplir'!OE15</f>
        <v>0</v>
      </c>
      <c r="ADT151" s="5">
        <f>'A remplir'!OF15</f>
        <v>0</v>
      </c>
      <c r="ADU151" s="5">
        <f>'A remplir'!OG15</f>
        <v>0</v>
      </c>
      <c r="ADV151" s="5">
        <f>'A remplir'!OH15</f>
        <v>0</v>
      </c>
      <c r="ADW151" s="5">
        <f>'A remplir'!OI15</f>
        <v>0</v>
      </c>
      <c r="ADX151" s="5">
        <f>'A remplir'!OJ15</f>
        <v>0</v>
      </c>
      <c r="ADY151" s="5">
        <f>'A remplir'!OK15</f>
        <v>0</v>
      </c>
      <c r="ADZ151" s="5">
        <f>'A remplir'!OL15</f>
        <v>0</v>
      </c>
    </row>
    <row r="152" spans="1:806" ht="15.75" thickBot="1" x14ac:dyDescent="0.3">
      <c r="A152" s="3">
        <f>'A remplir'!OO152</f>
        <v>0.33333333333333331</v>
      </c>
      <c r="B152" s="119"/>
      <c r="C152" s="121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  <c r="JD152" s="116"/>
      <c r="JE152" s="116"/>
      <c r="JF152" s="116"/>
      <c r="JG152" s="116"/>
      <c r="JH152" s="116"/>
      <c r="JI152" s="116"/>
      <c r="JJ152" s="116"/>
      <c r="JK152" s="116"/>
      <c r="JL152" s="116"/>
      <c r="JM152" s="116"/>
      <c r="JN152" s="116"/>
      <c r="JO152" s="116"/>
      <c r="JP152" s="116"/>
      <c r="JQ152" s="116"/>
      <c r="JR152" s="116"/>
      <c r="JS152" s="116"/>
      <c r="JT152" s="116"/>
      <c r="JU152" s="116"/>
      <c r="JV152" s="116"/>
      <c r="JW152" s="116"/>
      <c r="JX152" s="116"/>
      <c r="JY152" s="116"/>
      <c r="JZ152" s="116"/>
      <c r="KA152" s="116"/>
      <c r="KB152" s="116"/>
      <c r="KC152" s="116"/>
      <c r="KD152" s="116"/>
      <c r="KE152" s="116"/>
      <c r="KF152" s="116"/>
      <c r="KG152" s="116"/>
      <c r="KH152" s="116"/>
      <c r="KI152" s="116"/>
      <c r="KJ152" s="116"/>
      <c r="KK152" s="116"/>
      <c r="KL152" s="116"/>
      <c r="KM152" s="116"/>
      <c r="KN152" s="116"/>
      <c r="KO152" s="116"/>
      <c r="KP152" s="116"/>
      <c r="KQ152" s="116"/>
      <c r="KR152" s="116"/>
      <c r="KS152" s="116"/>
      <c r="KT152" s="116"/>
      <c r="KU152" s="116"/>
      <c r="KV152" s="116"/>
      <c r="KW152" s="116"/>
      <c r="KX152" s="116"/>
      <c r="KY152" s="116"/>
      <c r="KZ152" s="116"/>
      <c r="LA152" s="116"/>
      <c r="LB152" s="116"/>
      <c r="LC152" s="116"/>
      <c r="LD152" s="116"/>
      <c r="LE152" s="116"/>
      <c r="LF152" s="116"/>
      <c r="LG152" s="116"/>
      <c r="LH152" s="116"/>
      <c r="LI152" s="116"/>
      <c r="LJ152" s="116"/>
      <c r="LK152" s="116"/>
      <c r="LL152" s="116"/>
      <c r="LM152" s="116"/>
      <c r="LN152" s="116"/>
      <c r="LO152" s="116"/>
      <c r="LP152" s="116"/>
      <c r="LQ152" s="116"/>
      <c r="LR152" s="116"/>
      <c r="LS152" s="116"/>
      <c r="LT152" s="116"/>
      <c r="LU152" s="116"/>
      <c r="LV152" s="116"/>
      <c r="LW152" s="116"/>
      <c r="LX152" s="116"/>
      <c r="LY152" s="116"/>
      <c r="LZ152" s="116"/>
      <c r="MA152" s="116"/>
      <c r="MB152" s="116"/>
      <c r="MC152" s="116"/>
      <c r="MD152" s="116"/>
      <c r="ME152" s="116"/>
      <c r="MF152" s="116"/>
      <c r="MG152" s="116"/>
      <c r="MH152" s="116"/>
      <c r="MI152" s="116"/>
      <c r="MJ152" s="116"/>
      <c r="MK152" s="116"/>
      <c r="ML152" s="116"/>
      <c r="MM152" s="116"/>
      <c r="MN152" s="116"/>
      <c r="MO152" s="116"/>
      <c r="MP152" s="116"/>
      <c r="MQ152" s="116"/>
      <c r="MR152" s="116"/>
      <c r="MS152" s="116"/>
      <c r="MT152" s="116"/>
      <c r="MU152" s="116"/>
      <c r="MV152" s="116"/>
      <c r="MW152" s="116"/>
      <c r="MX152" s="116"/>
      <c r="MY152" s="116"/>
      <c r="MZ152" s="116"/>
      <c r="NA152" s="116"/>
      <c r="NB152" s="116"/>
      <c r="NC152" s="116"/>
      <c r="ND152" s="116"/>
      <c r="NE152" s="116"/>
      <c r="NF152" s="116"/>
      <c r="NG152" s="116"/>
      <c r="NH152" s="116"/>
      <c r="NI152" s="116"/>
      <c r="NJ152" s="116"/>
      <c r="NK152" s="116"/>
      <c r="NL152" s="116"/>
      <c r="NM152" s="116"/>
      <c r="NN152" s="116"/>
      <c r="NO152" s="116"/>
      <c r="NP152" s="116"/>
      <c r="NQ152" s="116"/>
      <c r="NR152" s="116"/>
      <c r="NS152" s="116"/>
      <c r="NT152" s="116"/>
      <c r="NU152" s="116"/>
      <c r="NV152" s="116"/>
      <c r="NW152" s="116"/>
      <c r="NX152" s="116"/>
      <c r="NY152" s="116"/>
      <c r="NZ152" s="116"/>
      <c r="OA152" s="116"/>
      <c r="OB152" s="116"/>
      <c r="OC152" s="116"/>
      <c r="OD152" s="116"/>
      <c r="OE152" s="116"/>
      <c r="OF152" s="116"/>
      <c r="OG152" s="116"/>
      <c r="OH152" s="116"/>
      <c r="OI152" s="116"/>
      <c r="OJ152" s="116"/>
      <c r="OK152" s="116"/>
      <c r="OL152" s="116"/>
      <c r="OM152" s="116"/>
      <c r="ON152" s="4"/>
      <c r="OO152" s="2"/>
      <c r="OP152" s="119"/>
      <c r="OQ152" s="5">
        <f>'A remplir'!C16</f>
        <v>0</v>
      </c>
      <c r="OR152" s="5">
        <f>'A remplir'!D16</f>
        <v>1</v>
      </c>
      <c r="OS152" s="5">
        <f>'A remplir'!E16</f>
        <v>1</v>
      </c>
      <c r="OT152" s="5">
        <f>'A remplir'!F16</f>
        <v>0</v>
      </c>
      <c r="OU152" s="5">
        <f>'A remplir'!G16</f>
        <v>0</v>
      </c>
      <c r="OV152" s="5">
        <f>'A remplir'!H16</f>
        <v>0</v>
      </c>
      <c r="OW152" s="5">
        <f>'A remplir'!I16</f>
        <v>0</v>
      </c>
      <c r="OX152" s="5">
        <f>'A remplir'!J16</f>
        <v>0</v>
      </c>
      <c r="OY152" s="5">
        <f>'A remplir'!K16</f>
        <v>0</v>
      </c>
      <c r="OZ152" s="5">
        <f>'A remplir'!L16</f>
        <v>0</v>
      </c>
      <c r="PA152" s="5">
        <f>'A remplir'!M16</f>
        <v>0</v>
      </c>
      <c r="PB152" s="5">
        <f>'A remplir'!N16</f>
        <v>0</v>
      </c>
      <c r="PC152" s="5">
        <f>'A remplir'!O16</f>
        <v>0</v>
      </c>
      <c r="PD152" s="5">
        <f>'A remplir'!P16</f>
        <v>0</v>
      </c>
      <c r="PE152" s="5">
        <f>'A remplir'!Q16</f>
        <v>0</v>
      </c>
      <c r="PF152" s="5">
        <f>'A remplir'!R16</f>
        <v>0</v>
      </c>
      <c r="PG152" s="5">
        <f>'A remplir'!S16</f>
        <v>0</v>
      </c>
      <c r="PH152" s="5">
        <f>'A remplir'!T16</f>
        <v>0</v>
      </c>
      <c r="PI152" s="5">
        <f>'A remplir'!U16</f>
        <v>0</v>
      </c>
      <c r="PJ152" s="5">
        <f>'A remplir'!V16</f>
        <v>0</v>
      </c>
      <c r="PK152" s="5">
        <f>'A remplir'!W16</f>
        <v>0</v>
      </c>
      <c r="PL152" s="5">
        <f>'A remplir'!X16</f>
        <v>0</v>
      </c>
      <c r="PM152" s="5">
        <f>'A remplir'!Y16</f>
        <v>0</v>
      </c>
      <c r="PN152" s="5">
        <f>'A remplir'!Z16</f>
        <v>0</v>
      </c>
      <c r="PO152" s="5">
        <f>'A remplir'!AA16</f>
        <v>0</v>
      </c>
      <c r="PP152" s="5">
        <f>'A remplir'!AB16</f>
        <v>0</v>
      </c>
      <c r="PQ152" s="5">
        <f>'A remplir'!AC16</f>
        <v>0</v>
      </c>
      <c r="PR152" s="5">
        <f>'A remplir'!AD16</f>
        <v>0</v>
      </c>
      <c r="PS152" s="5">
        <f>'A remplir'!AE16</f>
        <v>0</v>
      </c>
      <c r="PT152" s="5">
        <f>'A remplir'!AF16</f>
        <v>0</v>
      </c>
      <c r="PU152" s="5">
        <f>'A remplir'!AG16</f>
        <v>0</v>
      </c>
      <c r="PV152" s="5">
        <f>'A remplir'!AH16</f>
        <v>0</v>
      </c>
      <c r="PW152" s="5">
        <f>'A remplir'!AI16</f>
        <v>0</v>
      </c>
      <c r="PX152" s="5">
        <f>'A remplir'!AJ16</f>
        <v>0</v>
      </c>
      <c r="PY152" s="5">
        <f>'A remplir'!AK16</f>
        <v>0</v>
      </c>
      <c r="PZ152" s="5">
        <f>'A remplir'!AL16</f>
        <v>0</v>
      </c>
      <c r="QA152" s="5">
        <f>'A remplir'!AM16</f>
        <v>0</v>
      </c>
      <c r="QB152" s="5">
        <f>'A remplir'!AN16</f>
        <v>0</v>
      </c>
      <c r="QC152" s="5">
        <f>'A remplir'!AO16</f>
        <v>0</v>
      </c>
      <c r="QD152" s="5">
        <f>'A remplir'!AP16</f>
        <v>0</v>
      </c>
      <c r="QE152" s="5">
        <f>'A remplir'!AQ16</f>
        <v>0</v>
      </c>
      <c r="QF152" s="5">
        <f>'A remplir'!AR16</f>
        <v>0</v>
      </c>
      <c r="QG152" s="5">
        <f>'A remplir'!AS16</f>
        <v>0</v>
      </c>
      <c r="QH152" s="5">
        <f>'A remplir'!AT16</f>
        <v>0</v>
      </c>
      <c r="QI152" s="5">
        <f>'A remplir'!AU16</f>
        <v>0</v>
      </c>
      <c r="QJ152" s="5">
        <f>'A remplir'!AV16</f>
        <v>0</v>
      </c>
      <c r="QK152" s="5">
        <f>'A remplir'!AW16</f>
        <v>0</v>
      </c>
      <c r="QL152" s="5">
        <f>'A remplir'!AX16</f>
        <v>0</v>
      </c>
      <c r="QM152" s="5">
        <f>'A remplir'!AY16</f>
        <v>0</v>
      </c>
      <c r="QN152" s="5">
        <f>'A remplir'!AZ16</f>
        <v>0</v>
      </c>
      <c r="QO152" s="5">
        <f>'A remplir'!BA16</f>
        <v>0</v>
      </c>
      <c r="QP152" s="5">
        <f>'A remplir'!BB16</f>
        <v>0</v>
      </c>
      <c r="QQ152" s="5">
        <f>'A remplir'!BC16</f>
        <v>0</v>
      </c>
      <c r="QR152" s="5">
        <f>'A remplir'!BD16</f>
        <v>0</v>
      </c>
      <c r="QS152" s="5">
        <f>'A remplir'!BE16</f>
        <v>0</v>
      </c>
      <c r="QT152" s="5">
        <f>'A remplir'!BF16</f>
        <v>0</v>
      </c>
      <c r="QU152" s="5">
        <f>'A remplir'!BG16</f>
        <v>0</v>
      </c>
      <c r="QV152" s="5">
        <f>'A remplir'!BH16</f>
        <v>0</v>
      </c>
      <c r="QW152" s="5">
        <f>'A remplir'!BI16</f>
        <v>0</v>
      </c>
      <c r="QX152" s="5">
        <f>'A remplir'!BJ16</f>
        <v>0</v>
      </c>
      <c r="QY152" s="5">
        <f>'A remplir'!BK16</f>
        <v>0</v>
      </c>
      <c r="QZ152" s="5">
        <f>'A remplir'!BL16</f>
        <v>0</v>
      </c>
      <c r="RA152" s="5">
        <f>'A remplir'!BM16</f>
        <v>0</v>
      </c>
      <c r="RB152" s="5">
        <f>'A remplir'!BN16</f>
        <v>0</v>
      </c>
      <c r="RC152" s="5">
        <f>'A remplir'!BO16</f>
        <v>0</v>
      </c>
      <c r="RD152" s="5">
        <f>'A remplir'!BP16</f>
        <v>0</v>
      </c>
      <c r="RE152" s="5">
        <f>'A remplir'!BQ16</f>
        <v>0</v>
      </c>
      <c r="RF152" s="5">
        <f>'A remplir'!BR16</f>
        <v>0</v>
      </c>
      <c r="RG152" s="5">
        <f>'A remplir'!BS16</f>
        <v>0</v>
      </c>
      <c r="RH152" s="5">
        <f>'A remplir'!BT16</f>
        <v>0</v>
      </c>
      <c r="RI152" s="5">
        <f>'A remplir'!BU16</f>
        <v>0</v>
      </c>
      <c r="RJ152" s="5">
        <f>'A remplir'!BV16</f>
        <v>0</v>
      </c>
      <c r="RK152" s="5">
        <f>'A remplir'!BW16</f>
        <v>0</v>
      </c>
      <c r="RL152" s="5">
        <f>'A remplir'!BX16</f>
        <v>0</v>
      </c>
      <c r="RM152" s="5">
        <f>'A remplir'!BY16</f>
        <v>0</v>
      </c>
      <c r="RN152" s="5">
        <f>'A remplir'!BZ16</f>
        <v>0</v>
      </c>
      <c r="RO152" s="5">
        <f>'A remplir'!CA16</f>
        <v>0</v>
      </c>
      <c r="RP152" s="5">
        <f>'A remplir'!CB16</f>
        <v>0</v>
      </c>
      <c r="RQ152" s="5">
        <f>'A remplir'!CC16</f>
        <v>0</v>
      </c>
      <c r="RR152" s="5">
        <f>'A remplir'!CD16</f>
        <v>0</v>
      </c>
      <c r="RS152" s="5">
        <f>'A remplir'!CE16</f>
        <v>0</v>
      </c>
      <c r="RT152" s="5">
        <f>'A remplir'!CF16</f>
        <v>0</v>
      </c>
      <c r="RU152" s="5">
        <f>'A remplir'!CG16</f>
        <v>0</v>
      </c>
      <c r="RV152" s="5">
        <f>'A remplir'!CH16</f>
        <v>0</v>
      </c>
      <c r="RW152" s="5">
        <f>'A remplir'!CI16</f>
        <v>0</v>
      </c>
      <c r="RX152" s="5">
        <f>'A remplir'!CJ16</f>
        <v>0</v>
      </c>
      <c r="RY152" s="5">
        <f>'A remplir'!CK16</f>
        <v>0</v>
      </c>
      <c r="RZ152" s="5">
        <f>'A remplir'!CL16</f>
        <v>0</v>
      </c>
      <c r="SA152" s="5">
        <f>'A remplir'!CM16</f>
        <v>0</v>
      </c>
      <c r="SB152" s="5">
        <f>'A remplir'!CN16</f>
        <v>0</v>
      </c>
      <c r="SC152" s="5">
        <f>'A remplir'!CO16</f>
        <v>0</v>
      </c>
      <c r="SD152" s="5">
        <f>'A remplir'!CP16</f>
        <v>0</v>
      </c>
      <c r="SE152" s="5">
        <f>'A remplir'!CQ16</f>
        <v>0</v>
      </c>
      <c r="SF152" s="5">
        <f>'A remplir'!CR16</f>
        <v>0</v>
      </c>
      <c r="SG152" s="5">
        <f>'A remplir'!CS16</f>
        <v>0</v>
      </c>
      <c r="SH152" s="5">
        <f>'A remplir'!CT16</f>
        <v>0</v>
      </c>
      <c r="SI152" s="5">
        <f>'A remplir'!CU16</f>
        <v>0</v>
      </c>
      <c r="SJ152" s="5">
        <f>'A remplir'!CV16</f>
        <v>0</v>
      </c>
      <c r="SK152" s="5">
        <f>'A remplir'!CW16</f>
        <v>0</v>
      </c>
      <c r="SL152" s="5">
        <f>'A remplir'!CX16</f>
        <v>0</v>
      </c>
      <c r="SM152" s="5">
        <f>'A remplir'!CY16</f>
        <v>0</v>
      </c>
      <c r="SN152" s="5">
        <f>'A remplir'!CZ16</f>
        <v>0</v>
      </c>
      <c r="SO152" s="5">
        <f>'A remplir'!DA16</f>
        <v>0</v>
      </c>
      <c r="SP152" s="5">
        <f>'A remplir'!DB16</f>
        <v>0</v>
      </c>
      <c r="SQ152" s="5">
        <f>'A remplir'!DC16</f>
        <v>0</v>
      </c>
      <c r="SR152" s="5">
        <f>'A remplir'!DD16</f>
        <v>0</v>
      </c>
      <c r="SS152" s="5">
        <f>'A remplir'!DE16</f>
        <v>0</v>
      </c>
      <c r="ST152" s="5">
        <f>'A remplir'!DF16</f>
        <v>0</v>
      </c>
      <c r="SU152" s="5">
        <f>'A remplir'!DG16</f>
        <v>0</v>
      </c>
      <c r="SV152" s="5">
        <f>'A remplir'!DH16</f>
        <v>0</v>
      </c>
      <c r="SW152" s="5">
        <f>'A remplir'!DI16</f>
        <v>0</v>
      </c>
      <c r="SX152" s="5">
        <f>'A remplir'!DJ16</f>
        <v>0</v>
      </c>
      <c r="SY152" s="5">
        <f>'A remplir'!DK16</f>
        <v>0</v>
      </c>
      <c r="SZ152" s="5">
        <f>'A remplir'!DL16</f>
        <v>0</v>
      </c>
      <c r="TA152" s="5">
        <f>'A remplir'!DM16</f>
        <v>0</v>
      </c>
      <c r="TB152" s="5">
        <f>'A remplir'!DN16</f>
        <v>0</v>
      </c>
      <c r="TC152" s="5">
        <f>'A remplir'!DO16</f>
        <v>0</v>
      </c>
      <c r="TD152" s="5">
        <f>'A remplir'!DP16</f>
        <v>0</v>
      </c>
      <c r="TE152" s="5">
        <f>'A remplir'!DQ16</f>
        <v>0</v>
      </c>
      <c r="TF152" s="5">
        <f>'A remplir'!DR16</f>
        <v>0</v>
      </c>
      <c r="TG152" s="5">
        <f>'A remplir'!DS16</f>
        <v>0</v>
      </c>
      <c r="TH152" s="5">
        <f>'A remplir'!DT16</f>
        <v>0</v>
      </c>
      <c r="TI152" s="5">
        <f>'A remplir'!DU16</f>
        <v>0</v>
      </c>
      <c r="TJ152" s="5">
        <f>'A remplir'!DV16</f>
        <v>0</v>
      </c>
      <c r="TK152" s="5">
        <f>'A remplir'!DW16</f>
        <v>0</v>
      </c>
      <c r="TL152" s="5">
        <f>'A remplir'!DX16</f>
        <v>0</v>
      </c>
      <c r="TM152" s="5">
        <f>'A remplir'!DY16</f>
        <v>0</v>
      </c>
      <c r="TN152" s="5">
        <f>'A remplir'!DZ16</f>
        <v>0</v>
      </c>
      <c r="TO152" s="5">
        <f>'A remplir'!EA16</f>
        <v>0</v>
      </c>
      <c r="TP152" s="5">
        <f>'A remplir'!EB16</f>
        <v>0</v>
      </c>
      <c r="TQ152" s="5">
        <f>'A remplir'!EC16</f>
        <v>0</v>
      </c>
      <c r="TR152" s="5">
        <f>'A remplir'!ED16</f>
        <v>0</v>
      </c>
      <c r="TS152" s="5">
        <f>'A remplir'!EE16</f>
        <v>0</v>
      </c>
      <c r="TT152" s="5">
        <f>'A remplir'!EF16</f>
        <v>0</v>
      </c>
      <c r="TU152" s="5">
        <f>'A remplir'!EG16</f>
        <v>0</v>
      </c>
      <c r="TV152" s="5">
        <f>'A remplir'!EH16</f>
        <v>0</v>
      </c>
      <c r="TW152" s="5">
        <f>'A remplir'!EI16</f>
        <v>0</v>
      </c>
      <c r="TX152" s="5">
        <f>'A remplir'!EJ16</f>
        <v>0</v>
      </c>
      <c r="TY152" s="5">
        <f>'A remplir'!EK16</f>
        <v>0</v>
      </c>
      <c r="TZ152" s="5">
        <f>'A remplir'!EL16</f>
        <v>0</v>
      </c>
      <c r="UA152" s="5">
        <f>'A remplir'!EM16</f>
        <v>0</v>
      </c>
      <c r="UB152" s="5">
        <f>'A remplir'!EN16</f>
        <v>0</v>
      </c>
      <c r="UC152" s="5">
        <f>'A remplir'!EO16</f>
        <v>0</v>
      </c>
      <c r="UD152" s="5">
        <f>'A remplir'!EP16</f>
        <v>0</v>
      </c>
      <c r="UE152" s="5">
        <f>'A remplir'!EQ16</f>
        <v>0</v>
      </c>
      <c r="UF152" s="5">
        <f>'A remplir'!ER16</f>
        <v>0</v>
      </c>
      <c r="UG152" s="5">
        <f>'A remplir'!ES16</f>
        <v>0</v>
      </c>
      <c r="UH152" s="5">
        <f>'A remplir'!ET16</f>
        <v>0</v>
      </c>
      <c r="UI152" s="5">
        <f>'A remplir'!EU16</f>
        <v>0</v>
      </c>
      <c r="UJ152" s="5">
        <f>'A remplir'!EV16</f>
        <v>0</v>
      </c>
      <c r="UK152" s="5">
        <f>'A remplir'!EW16</f>
        <v>0</v>
      </c>
      <c r="UL152" s="5">
        <f>'A remplir'!EX16</f>
        <v>0</v>
      </c>
      <c r="UM152" s="5">
        <f>'A remplir'!EY16</f>
        <v>0</v>
      </c>
      <c r="UN152" s="5">
        <f>'A remplir'!EZ16</f>
        <v>0</v>
      </c>
      <c r="UO152" s="5">
        <f>'A remplir'!FA16</f>
        <v>0</v>
      </c>
      <c r="UP152" s="5">
        <f>'A remplir'!FB16</f>
        <v>0</v>
      </c>
      <c r="UQ152" s="5">
        <f>'A remplir'!FC16</f>
        <v>0</v>
      </c>
      <c r="UR152" s="5">
        <f>'A remplir'!FD16</f>
        <v>0</v>
      </c>
      <c r="US152" s="5">
        <f>'A remplir'!FE16</f>
        <v>0</v>
      </c>
      <c r="UT152" s="5">
        <f>'A remplir'!FF16</f>
        <v>0</v>
      </c>
      <c r="UU152" s="5">
        <f>'A remplir'!FG16</f>
        <v>0</v>
      </c>
      <c r="UV152" s="5">
        <f>'A remplir'!FH16</f>
        <v>0</v>
      </c>
      <c r="UW152" s="5">
        <f>'A remplir'!FI16</f>
        <v>0</v>
      </c>
      <c r="UX152" s="5">
        <f>'A remplir'!FJ16</f>
        <v>0</v>
      </c>
      <c r="UY152" s="5">
        <f>'A remplir'!FK16</f>
        <v>0</v>
      </c>
      <c r="UZ152" s="5">
        <f>'A remplir'!FL16</f>
        <v>0</v>
      </c>
      <c r="VA152" s="5">
        <f>'A remplir'!FM16</f>
        <v>0</v>
      </c>
      <c r="VB152" s="5">
        <f>'A remplir'!FN16</f>
        <v>0</v>
      </c>
      <c r="VC152" s="5">
        <f>'A remplir'!FO16</f>
        <v>0</v>
      </c>
      <c r="VD152" s="5">
        <f>'A remplir'!FP16</f>
        <v>0</v>
      </c>
      <c r="VE152" s="5">
        <f>'A remplir'!FQ16</f>
        <v>0</v>
      </c>
      <c r="VF152" s="5">
        <f>'A remplir'!FR16</f>
        <v>0</v>
      </c>
      <c r="VG152" s="5">
        <f>'A remplir'!FS16</f>
        <v>0</v>
      </c>
      <c r="VH152" s="5">
        <f>'A remplir'!FT16</f>
        <v>0</v>
      </c>
      <c r="VI152" s="5">
        <f>'A remplir'!FU16</f>
        <v>0</v>
      </c>
      <c r="VJ152" s="5">
        <f>'A remplir'!FV16</f>
        <v>0</v>
      </c>
      <c r="VK152" s="5">
        <f>'A remplir'!FW16</f>
        <v>0</v>
      </c>
      <c r="VL152" s="5">
        <f>'A remplir'!FX16</f>
        <v>0</v>
      </c>
      <c r="VM152" s="5">
        <f>'A remplir'!FY16</f>
        <v>0</v>
      </c>
      <c r="VN152" s="5">
        <f>'A remplir'!FZ16</f>
        <v>0</v>
      </c>
      <c r="VO152" s="5">
        <f>'A remplir'!GA16</f>
        <v>0</v>
      </c>
      <c r="VP152" s="5">
        <f>'A remplir'!GB16</f>
        <v>0</v>
      </c>
      <c r="VQ152" s="5">
        <f>'A remplir'!GC16</f>
        <v>0</v>
      </c>
      <c r="VR152" s="5">
        <f>'A remplir'!GD16</f>
        <v>0</v>
      </c>
      <c r="VS152" s="5">
        <f>'A remplir'!GE16</f>
        <v>0</v>
      </c>
      <c r="VT152" s="5">
        <f>'A remplir'!GF16</f>
        <v>0</v>
      </c>
      <c r="VU152" s="5">
        <f>'A remplir'!GG16</f>
        <v>0</v>
      </c>
      <c r="VV152" s="5">
        <f>'A remplir'!GH16</f>
        <v>0</v>
      </c>
      <c r="VW152" s="5">
        <f>'A remplir'!GI16</f>
        <v>0</v>
      </c>
      <c r="VX152" s="5">
        <f>'A remplir'!GJ16</f>
        <v>0</v>
      </c>
      <c r="VY152" s="5">
        <f>'A remplir'!GK16</f>
        <v>0</v>
      </c>
      <c r="VZ152" s="5">
        <f>'A remplir'!GL16</f>
        <v>0</v>
      </c>
      <c r="WA152" s="5">
        <f>'A remplir'!GM16</f>
        <v>0</v>
      </c>
      <c r="WB152" s="5">
        <f>'A remplir'!GN16</f>
        <v>0</v>
      </c>
      <c r="WC152" s="5">
        <f>'A remplir'!GO16</f>
        <v>0</v>
      </c>
      <c r="WD152" s="5">
        <f>'A remplir'!GP16</f>
        <v>0</v>
      </c>
      <c r="WE152" s="5">
        <f>'A remplir'!GQ16</f>
        <v>0</v>
      </c>
      <c r="WF152" s="5">
        <f>'A remplir'!GR16</f>
        <v>0</v>
      </c>
      <c r="WG152" s="5">
        <f>'A remplir'!GS16</f>
        <v>0</v>
      </c>
      <c r="WH152" s="5">
        <f>'A remplir'!GT16</f>
        <v>0</v>
      </c>
      <c r="WI152" s="5">
        <f>'A remplir'!GU16</f>
        <v>0</v>
      </c>
      <c r="WJ152" s="5">
        <f>'A remplir'!GV16</f>
        <v>0</v>
      </c>
      <c r="WK152" s="5">
        <f>'A remplir'!GW16</f>
        <v>0</v>
      </c>
      <c r="WL152" s="5">
        <f>'A remplir'!GX16</f>
        <v>0</v>
      </c>
      <c r="WM152" s="5">
        <f>'A remplir'!GY16</f>
        <v>0</v>
      </c>
      <c r="WN152" s="5">
        <f>'A remplir'!GZ16</f>
        <v>0</v>
      </c>
      <c r="WO152" s="5">
        <f>'A remplir'!HA16</f>
        <v>0</v>
      </c>
      <c r="WP152" s="5">
        <f>'A remplir'!HB16</f>
        <v>0</v>
      </c>
      <c r="WQ152" s="5">
        <f>'A remplir'!HC16</f>
        <v>0</v>
      </c>
      <c r="WR152" s="5">
        <f>'A remplir'!HD16</f>
        <v>0</v>
      </c>
      <c r="WS152" s="5">
        <f>'A remplir'!HE16</f>
        <v>0</v>
      </c>
      <c r="WT152" s="5">
        <f>'A remplir'!HF16</f>
        <v>0</v>
      </c>
      <c r="WU152" s="5">
        <f>'A remplir'!HG16</f>
        <v>0</v>
      </c>
      <c r="WV152" s="5">
        <f>'A remplir'!HH16</f>
        <v>0</v>
      </c>
      <c r="WW152" s="5">
        <f>'A remplir'!HI16</f>
        <v>0</v>
      </c>
      <c r="WX152" s="5">
        <f>'A remplir'!HJ16</f>
        <v>0</v>
      </c>
      <c r="WY152" s="5">
        <f>'A remplir'!HK16</f>
        <v>0</v>
      </c>
      <c r="WZ152" s="5">
        <f>'A remplir'!HL16</f>
        <v>0</v>
      </c>
      <c r="XA152" s="5">
        <f>'A remplir'!HM16</f>
        <v>0</v>
      </c>
      <c r="XB152" s="5">
        <f>'A remplir'!HN16</f>
        <v>0</v>
      </c>
      <c r="XC152" s="5">
        <f>'A remplir'!HO16</f>
        <v>0</v>
      </c>
      <c r="XD152" s="5">
        <f>'A remplir'!HP16</f>
        <v>0</v>
      </c>
      <c r="XE152" s="5">
        <f>'A remplir'!HQ16</f>
        <v>0</v>
      </c>
      <c r="XF152" s="5">
        <f>'A remplir'!HR16</f>
        <v>0</v>
      </c>
      <c r="XG152" s="5">
        <f>'A remplir'!HS16</f>
        <v>0</v>
      </c>
      <c r="XH152" s="5">
        <f>'A remplir'!HT16</f>
        <v>0</v>
      </c>
      <c r="XI152" s="5">
        <f>'A remplir'!HU16</f>
        <v>0</v>
      </c>
      <c r="XJ152" s="5">
        <f>'A remplir'!HV16</f>
        <v>0</v>
      </c>
      <c r="XK152" s="5">
        <f>'A remplir'!HW16</f>
        <v>0</v>
      </c>
      <c r="XL152" s="5">
        <f>'A remplir'!HX16</f>
        <v>0</v>
      </c>
      <c r="XM152" s="5">
        <f>'A remplir'!HY16</f>
        <v>0</v>
      </c>
      <c r="XN152" s="5">
        <f>'A remplir'!HZ16</f>
        <v>0</v>
      </c>
      <c r="XO152" s="5">
        <f>'A remplir'!IA16</f>
        <v>0</v>
      </c>
      <c r="XP152" s="5">
        <f>'A remplir'!IB16</f>
        <v>0</v>
      </c>
      <c r="XQ152" s="5">
        <f>'A remplir'!IC16</f>
        <v>0</v>
      </c>
      <c r="XR152" s="5">
        <f>'A remplir'!ID16</f>
        <v>0</v>
      </c>
      <c r="XS152" s="5">
        <f>'A remplir'!IE16</f>
        <v>0</v>
      </c>
      <c r="XT152" s="5">
        <f>'A remplir'!IF16</f>
        <v>0</v>
      </c>
      <c r="XU152" s="5">
        <f>'A remplir'!IG16</f>
        <v>0</v>
      </c>
      <c r="XV152" s="5">
        <f>'A remplir'!IH16</f>
        <v>0</v>
      </c>
      <c r="XW152" s="5">
        <f>'A remplir'!II16</f>
        <v>0</v>
      </c>
      <c r="XX152" s="5">
        <f>'A remplir'!IJ16</f>
        <v>0</v>
      </c>
      <c r="XY152" s="5">
        <f>'A remplir'!IK16</f>
        <v>0</v>
      </c>
      <c r="XZ152" s="5">
        <f>'A remplir'!IL16</f>
        <v>0</v>
      </c>
      <c r="YA152" s="5">
        <f>'A remplir'!IM16</f>
        <v>0</v>
      </c>
      <c r="YB152" s="5">
        <f>'A remplir'!IN16</f>
        <v>0</v>
      </c>
      <c r="YC152" s="5">
        <f>'A remplir'!IO16</f>
        <v>0</v>
      </c>
      <c r="YD152" s="5">
        <f>'A remplir'!IP16</f>
        <v>0</v>
      </c>
      <c r="YE152" s="5">
        <f>'A remplir'!IQ16</f>
        <v>0</v>
      </c>
      <c r="YF152" s="5">
        <f>'A remplir'!IR16</f>
        <v>0</v>
      </c>
      <c r="YG152" s="5">
        <f>'A remplir'!IS16</f>
        <v>0</v>
      </c>
      <c r="YH152" s="5">
        <f>'A remplir'!IT16</f>
        <v>0</v>
      </c>
      <c r="YI152" s="5">
        <f>'A remplir'!IU16</f>
        <v>0</v>
      </c>
      <c r="YJ152" s="5">
        <f>'A remplir'!IV16</f>
        <v>0</v>
      </c>
      <c r="YK152" s="5">
        <f>'A remplir'!IW16</f>
        <v>0</v>
      </c>
      <c r="YL152" s="5">
        <f>'A remplir'!IX16</f>
        <v>0</v>
      </c>
      <c r="YM152" s="5">
        <f>'A remplir'!IY16</f>
        <v>0</v>
      </c>
      <c r="YN152" s="5">
        <f>'A remplir'!IZ16</f>
        <v>0</v>
      </c>
      <c r="YO152" s="5">
        <f>'A remplir'!JA16</f>
        <v>0</v>
      </c>
      <c r="YP152" s="5">
        <f>'A remplir'!JB16</f>
        <v>0</v>
      </c>
      <c r="YQ152" s="5">
        <f>'A remplir'!JC16</f>
        <v>0</v>
      </c>
      <c r="YR152" s="5">
        <f>'A remplir'!JD16</f>
        <v>0</v>
      </c>
      <c r="YS152" s="5">
        <f>'A remplir'!JE16</f>
        <v>0</v>
      </c>
      <c r="YT152" s="5">
        <f>'A remplir'!JF16</f>
        <v>0</v>
      </c>
      <c r="YU152" s="5">
        <f>'A remplir'!JG16</f>
        <v>0</v>
      </c>
      <c r="YV152" s="5">
        <f>'A remplir'!JH16</f>
        <v>0</v>
      </c>
      <c r="YW152" s="5">
        <f>'A remplir'!JI16</f>
        <v>0</v>
      </c>
      <c r="YX152" s="5">
        <f>'A remplir'!JJ16</f>
        <v>0</v>
      </c>
      <c r="YY152" s="5">
        <f>'A remplir'!JK16</f>
        <v>0</v>
      </c>
      <c r="YZ152" s="5">
        <f>'A remplir'!JL16</f>
        <v>0</v>
      </c>
      <c r="ZA152" s="5">
        <f>'A remplir'!JM16</f>
        <v>0</v>
      </c>
      <c r="ZB152" s="5">
        <f>'A remplir'!JN16</f>
        <v>0</v>
      </c>
      <c r="ZC152" s="5">
        <f>'A remplir'!JO16</f>
        <v>0</v>
      </c>
      <c r="ZD152" s="5">
        <f>'A remplir'!JP16</f>
        <v>0</v>
      </c>
      <c r="ZE152" s="5">
        <f>'A remplir'!JQ16</f>
        <v>0</v>
      </c>
      <c r="ZF152" s="5">
        <f>'A remplir'!JR16</f>
        <v>0</v>
      </c>
      <c r="ZG152" s="5">
        <f>'A remplir'!JS16</f>
        <v>0</v>
      </c>
      <c r="ZH152" s="5">
        <f>'A remplir'!JT16</f>
        <v>0</v>
      </c>
      <c r="ZI152" s="5">
        <f>'A remplir'!JU16</f>
        <v>0</v>
      </c>
      <c r="ZJ152" s="5">
        <f>'A remplir'!JV16</f>
        <v>0</v>
      </c>
      <c r="ZK152" s="5">
        <f>'A remplir'!JW16</f>
        <v>0</v>
      </c>
      <c r="ZL152" s="5">
        <f>'A remplir'!JX16</f>
        <v>0</v>
      </c>
      <c r="ZM152" s="5">
        <f>'A remplir'!JY16</f>
        <v>0</v>
      </c>
      <c r="ZN152" s="5">
        <f>'A remplir'!JZ16</f>
        <v>0</v>
      </c>
      <c r="ZO152" s="5">
        <f>'A remplir'!KA16</f>
        <v>0</v>
      </c>
      <c r="ZP152" s="5">
        <f>'A remplir'!KB16</f>
        <v>0</v>
      </c>
      <c r="ZQ152" s="5">
        <f>'A remplir'!KC16</f>
        <v>0</v>
      </c>
      <c r="ZR152" s="5">
        <f>'A remplir'!KD16</f>
        <v>0</v>
      </c>
      <c r="ZS152" s="5">
        <f>'A remplir'!KE16</f>
        <v>0</v>
      </c>
      <c r="ZT152" s="5">
        <f>'A remplir'!KF16</f>
        <v>0</v>
      </c>
      <c r="ZU152" s="5">
        <f>'A remplir'!KG16</f>
        <v>0</v>
      </c>
      <c r="ZV152" s="5">
        <f>'A remplir'!KH16</f>
        <v>0</v>
      </c>
      <c r="ZW152" s="5">
        <f>'A remplir'!KI16</f>
        <v>0</v>
      </c>
      <c r="ZX152" s="5">
        <f>'A remplir'!KJ16</f>
        <v>0</v>
      </c>
      <c r="ZY152" s="5">
        <f>'A remplir'!KK16</f>
        <v>0</v>
      </c>
      <c r="ZZ152" s="5">
        <f>'A remplir'!KL16</f>
        <v>0</v>
      </c>
      <c r="AAA152" s="5">
        <f>'A remplir'!KM16</f>
        <v>0</v>
      </c>
      <c r="AAB152" s="5">
        <f>'A remplir'!KN16</f>
        <v>0</v>
      </c>
      <c r="AAC152" s="5">
        <f>'A remplir'!KO16</f>
        <v>0</v>
      </c>
      <c r="AAD152" s="5">
        <f>'A remplir'!KP16</f>
        <v>0</v>
      </c>
      <c r="AAE152" s="5">
        <f>'A remplir'!KQ16</f>
        <v>0</v>
      </c>
      <c r="AAF152" s="5">
        <f>'A remplir'!KR16</f>
        <v>0</v>
      </c>
      <c r="AAG152" s="5">
        <f>'A remplir'!KS16</f>
        <v>0</v>
      </c>
      <c r="AAH152" s="5">
        <f>'A remplir'!KT16</f>
        <v>0</v>
      </c>
      <c r="AAI152" s="5">
        <f>'A remplir'!KU16</f>
        <v>0</v>
      </c>
      <c r="AAJ152" s="5">
        <f>'A remplir'!KV16</f>
        <v>0</v>
      </c>
      <c r="AAK152" s="5">
        <f>'A remplir'!KW16</f>
        <v>0</v>
      </c>
      <c r="AAL152" s="5">
        <f>'A remplir'!KX16</f>
        <v>0</v>
      </c>
      <c r="AAM152" s="5">
        <f>'A remplir'!KY16</f>
        <v>0</v>
      </c>
      <c r="AAN152" s="5">
        <f>'A remplir'!KZ16</f>
        <v>0</v>
      </c>
      <c r="AAO152" s="5">
        <f>'A remplir'!LA16</f>
        <v>0</v>
      </c>
      <c r="AAP152" s="5">
        <f>'A remplir'!LB16</f>
        <v>0</v>
      </c>
      <c r="AAQ152" s="5">
        <f>'A remplir'!LC16</f>
        <v>0</v>
      </c>
      <c r="AAR152" s="5">
        <f>'A remplir'!LD16</f>
        <v>0</v>
      </c>
      <c r="AAS152" s="5">
        <f>'A remplir'!LE16</f>
        <v>0</v>
      </c>
      <c r="AAT152" s="5">
        <f>'A remplir'!LF16</f>
        <v>0</v>
      </c>
      <c r="AAU152" s="5">
        <f>'A remplir'!LG16</f>
        <v>0</v>
      </c>
      <c r="AAV152" s="5">
        <f>'A remplir'!LH16</f>
        <v>0</v>
      </c>
      <c r="AAW152" s="5">
        <f>'A remplir'!LI16</f>
        <v>0</v>
      </c>
      <c r="AAX152" s="5">
        <f>'A remplir'!LJ16</f>
        <v>0</v>
      </c>
      <c r="AAY152" s="5">
        <f>'A remplir'!LK16</f>
        <v>0</v>
      </c>
      <c r="AAZ152" s="5">
        <f>'A remplir'!LL16</f>
        <v>0</v>
      </c>
      <c r="ABA152" s="5">
        <f>'A remplir'!LM16</f>
        <v>0</v>
      </c>
      <c r="ABB152" s="5">
        <f>'A remplir'!LN16</f>
        <v>0</v>
      </c>
      <c r="ABC152" s="5">
        <f>'A remplir'!LO16</f>
        <v>0</v>
      </c>
      <c r="ABD152" s="5">
        <f>'A remplir'!LP16</f>
        <v>0</v>
      </c>
      <c r="ABE152" s="5">
        <f>'A remplir'!LQ16</f>
        <v>0</v>
      </c>
      <c r="ABF152" s="5">
        <f>'A remplir'!LR16</f>
        <v>0</v>
      </c>
      <c r="ABG152" s="5">
        <f>'A remplir'!LS16</f>
        <v>0</v>
      </c>
      <c r="ABH152" s="5">
        <f>'A remplir'!LT16</f>
        <v>0</v>
      </c>
      <c r="ABI152" s="5">
        <f>'A remplir'!LU16</f>
        <v>0</v>
      </c>
      <c r="ABJ152" s="5">
        <f>'A remplir'!LV16</f>
        <v>0</v>
      </c>
      <c r="ABK152" s="5">
        <f>'A remplir'!LW16</f>
        <v>0</v>
      </c>
      <c r="ABL152" s="5">
        <f>'A remplir'!LX16</f>
        <v>0</v>
      </c>
      <c r="ABM152" s="5">
        <f>'A remplir'!LY16</f>
        <v>0</v>
      </c>
      <c r="ABN152" s="5">
        <f>'A remplir'!LZ16</f>
        <v>0</v>
      </c>
      <c r="ABO152" s="5">
        <f>'A remplir'!MA16</f>
        <v>0</v>
      </c>
      <c r="ABP152" s="5">
        <f>'A remplir'!MB16</f>
        <v>0</v>
      </c>
      <c r="ABQ152" s="5">
        <f>'A remplir'!MC16</f>
        <v>0</v>
      </c>
      <c r="ABR152" s="5">
        <f>'A remplir'!MD16</f>
        <v>0</v>
      </c>
      <c r="ABS152" s="5">
        <f>'A remplir'!ME16</f>
        <v>0</v>
      </c>
      <c r="ABT152" s="5">
        <f>'A remplir'!MF16</f>
        <v>0</v>
      </c>
      <c r="ABU152" s="5">
        <f>'A remplir'!MG16</f>
        <v>0</v>
      </c>
      <c r="ABV152" s="5">
        <f>'A remplir'!MH16</f>
        <v>0</v>
      </c>
      <c r="ABW152" s="5">
        <f>'A remplir'!MI16</f>
        <v>0</v>
      </c>
      <c r="ABX152" s="5">
        <f>'A remplir'!MJ16</f>
        <v>0</v>
      </c>
      <c r="ABY152" s="5">
        <f>'A remplir'!MK16</f>
        <v>0</v>
      </c>
      <c r="ABZ152" s="5">
        <f>'A remplir'!ML16</f>
        <v>0</v>
      </c>
      <c r="ACA152" s="5">
        <f>'A remplir'!MM16</f>
        <v>0</v>
      </c>
      <c r="ACB152" s="5">
        <f>'A remplir'!MN16</f>
        <v>0</v>
      </c>
      <c r="ACC152" s="5">
        <f>'A remplir'!MO16</f>
        <v>0</v>
      </c>
      <c r="ACD152" s="5">
        <f>'A remplir'!MP16</f>
        <v>0</v>
      </c>
      <c r="ACE152" s="5">
        <f>'A remplir'!MQ16</f>
        <v>0</v>
      </c>
      <c r="ACF152" s="5">
        <f>'A remplir'!MR16</f>
        <v>0</v>
      </c>
      <c r="ACG152" s="5">
        <f>'A remplir'!MS16</f>
        <v>0</v>
      </c>
      <c r="ACH152" s="5">
        <f>'A remplir'!MT16</f>
        <v>0</v>
      </c>
      <c r="ACI152" s="5">
        <f>'A remplir'!MU16</f>
        <v>0</v>
      </c>
      <c r="ACJ152" s="5">
        <f>'A remplir'!MV16</f>
        <v>0</v>
      </c>
      <c r="ACK152" s="5">
        <f>'A remplir'!MW16</f>
        <v>0</v>
      </c>
      <c r="ACL152" s="5">
        <f>'A remplir'!MX16</f>
        <v>0</v>
      </c>
      <c r="ACM152" s="5">
        <f>'A remplir'!MY16</f>
        <v>0</v>
      </c>
      <c r="ACN152" s="5">
        <f>'A remplir'!MZ16</f>
        <v>0</v>
      </c>
      <c r="ACO152" s="5">
        <f>'A remplir'!NA16</f>
        <v>0</v>
      </c>
      <c r="ACP152" s="5">
        <f>'A remplir'!NB16</f>
        <v>0</v>
      </c>
      <c r="ACQ152" s="5">
        <f>'A remplir'!NC16</f>
        <v>0</v>
      </c>
      <c r="ACR152" s="5">
        <f>'A remplir'!ND16</f>
        <v>0</v>
      </c>
      <c r="ACS152" s="5">
        <f>'A remplir'!NE16</f>
        <v>0</v>
      </c>
      <c r="ACT152" s="5">
        <f>'A remplir'!NF16</f>
        <v>0</v>
      </c>
      <c r="ACU152" s="5">
        <f>'A remplir'!NG16</f>
        <v>0</v>
      </c>
      <c r="ACV152" s="5">
        <f>'A remplir'!NH16</f>
        <v>0</v>
      </c>
      <c r="ACW152" s="5">
        <f>'A remplir'!NI16</f>
        <v>0</v>
      </c>
      <c r="ACX152" s="5">
        <f>'A remplir'!NJ16</f>
        <v>0</v>
      </c>
      <c r="ACY152" s="5">
        <f>'A remplir'!NK16</f>
        <v>0</v>
      </c>
      <c r="ACZ152" s="5">
        <f>'A remplir'!NL16</f>
        <v>0</v>
      </c>
      <c r="ADA152" s="5">
        <f>'A remplir'!NM16</f>
        <v>0</v>
      </c>
      <c r="ADB152" s="5">
        <f>'A remplir'!NN16</f>
        <v>0</v>
      </c>
      <c r="ADC152" s="5">
        <f>'A remplir'!NO16</f>
        <v>0</v>
      </c>
      <c r="ADD152" s="5">
        <f>'A remplir'!NP16</f>
        <v>0</v>
      </c>
      <c r="ADE152" s="5">
        <f>'A remplir'!NQ16</f>
        <v>0</v>
      </c>
      <c r="ADF152" s="5">
        <f>'A remplir'!NR16</f>
        <v>0</v>
      </c>
      <c r="ADG152" s="5">
        <f>'A remplir'!NS16</f>
        <v>0</v>
      </c>
      <c r="ADH152" s="5">
        <f>'A remplir'!NT16</f>
        <v>0</v>
      </c>
      <c r="ADI152" s="5">
        <f>'A remplir'!NU16</f>
        <v>0</v>
      </c>
      <c r="ADJ152" s="5">
        <f>'A remplir'!NV16</f>
        <v>0</v>
      </c>
      <c r="ADK152" s="5">
        <f>'A remplir'!NW16</f>
        <v>0</v>
      </c>
      <c r="ADL152" s="5">
        <f>'A remplir'!NX16</f>
        <v>0</v>
      </c>
      <c r="ADM152" s="5">
        <f>'A remplir'!NY16</f>
        <v>0</v>
      </c>
      <c r="ADN152" s="5">
        <f>'A remplir'!NZ16</f>
        <v>0</v>
      </c>
      <c r="ADO152" s="5">
        <f>'A remplir'!OA16</f>
        <v>0</v>
      </c>
      <c r="ADP152" s="5">
        <f>'A remplir'!OB16</f>
        <v>0</v>
      </c>
      <c r="ADQ152" s="5">
        <f>'A remplir'!OC16</f>
        <v>0</v>
      </c>
      <c r="ADR152" s="5">
        <f>'A remplir'!OD16</f>
        <v>0</v>
      </c>
      <c r="ADS152" s="5">
        <f>'A remplir'!OE16</f>
        <v>0</v>
      </c>
      <c r="ADT152" s="5">
        <f>'A remplir'!OF16</f>
        <v>0</v>
      </c>
      <c r="ADU152" s="5">
        <f>'A remplir'!OG16</f>
        <v>0</v>
      </c>
      <c r="ADV152" s="5">
        <f>'A remplir'!OH16</f>
        <v>0</v>
      </c>
      <c r="ADW152" s="5">
        <f>'A remplir'!OI16</f>
        <v>0</v>
      </c>
      <c r="ADX152" s="5">
        <f>'A remplir'!OJ16</f>
        <v>0</v>
      </c>
      <c r="ADY152" s="5">
        <f>'A remplir'!OK16</f>
        <v>0</v>
      </c>
      <c r="ADZ152" s="5">
        <f>'A remplir'!OL16</f>
        <v>0</v>
      </c>
    </row>
    <row r="153" spans="1:806" ht="15.75" thickBot="1" x14ac:dyDescent="0.3">
      <c r="A153" s="3">
        <f>'A remplir'!OO153</f>
        <v>0.33333333333333331</v>
      </c>
      <c r="B153" s="119"/>
      <c r="C153" s="121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  <c r="JD153" s="116"/>
      <c r="JE153" s="116"/>
      <c r="JF153" s="116"/>
      <c r="JG153" s="116"/>
      <c r="JH153" s="116"/>
      <c r="JI153" s="116"/>
      <c r="JJ153" s="116"/>
      <c r="JK153" s="116"/>
      <c r="JL153" s="116"/>
      <c r="JM153" s="116"/>
      <c r="JN153" s="116"/>
      <c r="JO153" s="116"/>
      <c r="JP153" s="116"/>
      <c r="JQ153" s="116"/>
      <c r="JR153" s="116"/>
      <c r="JS153" s="116"/>
      <c r="JT153" s="116"/>
      <c r="JU153" s="116"/>
      <c r="JV153" s="116"/>
      <c r="JW153" s="116"/>
      <c r="JX153" s="116"/>
      <c r="JY153" s="116"/>
      <c r="JZ153" s="116"/>
      <c r="KA153" s="116"/>
      <c r="KB153" s="116"/>
      <c r="KC153" s="116"/>
      <c r="KD153" s="116"/>
      <c r="KE153" s="116"/>
      <c r="KF153" s="116"/>
      <c r="KG153" s="116"/>
      <c r="KH153" s="116"/>
      <c r="KI153" s="116"/>
      <c r="KJ153" s="116"/>
      <c r="KK153" s="116"/>
      <c r="KL153" s="116"/>
      <c r="KM153" s="116"/>
      <c r="KN153" s="116"/>
      <c r="KO153" s="116"/>
      <c r="KP153" s="116"/>
      <c r="KQ153" s="116"/>
      <c r="KR153" s="116"/>
      <c r="KS153" s="116"/>
      <c r="KT153" s="116"/>
      <c r="KU153" s="116"/>
      <c r="KV153" s="116"/>
      <c r="KW153" s="116"/>
      <c r="KX153" s="116"/>
      <c r="KY153" s="116"/>
      <c r="KZ153" s="116"/>
      <c r="LA153" s="116"/>
      <c r="LB153" s="116"/>
      <c r="LC153" s="116"/>
      <c r="LD153" s="116"/>
      <c r="LE153" s="116"/>
      <c r="LF153" s="116"/>
      <c r="LG153" s="116"/>
      <c r="LH153" s="116"/>
      <c r="LI153" s="116"/>
      <c r="LJ153" s="116"/>
      <c r="LK153" s="116"/>
      <c r="LL153" s="116"/>
      <c r="LM153" s="116"/>
      <c r="LN153" s="116"/>
      <c r="LO153" s="116"/>
      <c r="LP153" s="116"/>
      <c r="LQ153" s="116"/>
      <c r="LR153" s="116"/>
      <c r="LS153" s="116"/>
      <c r="LT153" s="116"/>
      <c r="LU153" s="116"/>
      <c r="LV153" s="116"/>
      <c r="LW153" s="116"/>
      <c r="LX153" s="116"/>
      <c r="LY153" s="116"/>
      <c r="LZ153" s="116"/>
      <c r="MA153" s="116"/>
      <c r="MB153" s="116"/>
      <c r="MC153" s="116"/>
      <c r="MD153" s="116"/>
      <c r="ME153" s="116"/>
      <c r="MF153" s="116"/>
      <c r="MG153" s="116"/>
      <c r="MH153" s="116"/>
      <c r="MI153" s="116"/>
      <c r="MJ153" s="116"/>
      <c r="MK153" s="116"/>
      <c r="ML153" s="116"/>
      <c r="MM153" s="116"/>
      <c r="MN153" s="116"/>
      <c r="MO153" s="116"/>
      <c r="MP153" s="116"/>
      <c r="MQ153" s="116"/>
      <c r="MR153" s="116"/>
      <c r="MS153" s="116"/>
      <c r="MT153" s="116"/>
      <c r="MU153" s="116"/>
      <c r="MV153" s="116"/>
      <c r="MW153" s="116"/>
      <c r="MX153" s="116"/>
      <c r="MY153" s="116"/>
      <c r="MZ153" s="116"/>
      <c r="NA153" s="116"/>
      <c r="NB153" s="116"/>
      <c r="NC153" s="116"/>
      <c r="ND153" s="116"/>
      <c r="NE153" s="116"/>
      <c r="NF153" s="116"/>
      <c r="NG153" s="116"/>
      <c r="NH153" s="116"/>
      <c r="NI153" s="116"/>
      <c r="NJ153" s="116"/>
      <c r="NK153" s="116"/>
      <c r="NL153" s="116"/>
      <c r="NM153" s="116"/>
      <c r="NN153" s="116"/>
      <c r="NO153" s="116"/>
      <c r="NP153" s="116"/>
      <c r="NQ153" s="116"/>
      <c r="NR153" s="116"/>
      <c r="NS153" s="116"/>
      <c r="NT153" s="116"/>
      <c r="NU153" s="116"/>
      <c r="NV153" s="116"/>
      <c r="NW153" s="116"/>
      <c r="NX153" s="116"/>
      <c r="NY153" s="116"/>
      <c r="NZ153" s="116"/>
      <c r="OA153" s="116"/>
      <c r="OB153" s="116"/>
      <c r="OC153" s="116"/>
      <c r="OD153" s="116"/>
      <c r="OE153" s="116"/>
      <c r="OF153" s="116"/>
      <c r="OG153" s="116"/>
      <c r="OH153" s="116"/>
      <c r="OI153" s="116"/>
      <c r="OJ153" s="116"/>
      <c r="OK153" s="116"/>
      <c r="OL153" s="116"/>
      <c r="OM153" s="116"/>
      <c r="ON153" s="4"/>
      <c r="OO153" s="2"/>
      <c r="OP153" s="119"/>
      <c r="OQ153" s="5">
        <f>'A remplir'!C17</f>
        <v>0</v>
      </c>
      <c r="OR153" s="5">
        <f>'A remplir'!D17</f>
        <v>1</v>
      </c>
      <c r="OS153" s="5">
        <f>'A remplir'!E17</f>
        <v>1</v>
      </c>
      <c r="OT153" s="5">
        <f>'A remplir'!F17</f>
        <v>0</v>
      </c>
      <c r="OU153" s="5">
        <f>'A remplir'!G17</f>
        <v>0</v>
      </c>
      <c r="OV153" s="5">
        <f>'A remplir'!H17</f>
        <v>0</v>
      </c>
      <c r="OW153" s="5">
        <f>'A remplir'!I17</f>
        <v>0</v>
      </c>
      <c r="OX153" s="5">
        <f>'A remplir'!J17</f>
        <v>0</v>
      </c>
      <c r="OY153" s="5">
        <f>'A remplir'!K17</f>
        <v>0</v>
      </c>
      <c r="OZ153" s="5">
        <f>'A remplir'!L17</f>
        <v>0</v>
      </c>
      <c r="PA153" s="5">
        <f>'A remplir'!M17</f>
        <v>0</v>
      </c>
      <c r="PB153" s="5">
        <f>'A remplir'!N17</f>
        <v>0</v>
      </c>
      <c r="PC153" s="5">
        <f>'A remplir'!O17</f>
        <v>0</v>
      </c>
      <c r="PD153" s="5">
        <f>'A remplir'!P17</f>
        <v>0</v>
      </c>
      <c r="PE153" s="5">
        <f>'A remplir'!Q17</f>
        <v>0</v>
      </c>
      <c r="PF153" s="5">
        <f>'A remplir'!R17</f>
        <v>0</v>
      </c>
      <c r="PG153" s="5">
        <f>'A remplir'!S17</f>
        <v>0</v>
      </c>
      <c r="PH153" s="5">
        <f>'A remplir'!T17</f>
        <v>0</v>
      </c>
      <c r="PI153" s="5">
        <f>'A remplir'!U17</f>
        <v>0</v>
      </c>
      <c r="PJ153" s="5">
        <f>'A remplir'!V17</f>
        <v>0</v>
      </c>
      <c r="PK153" s="5">
        <f>'A remplir'!W17</f>
        <v>0</v>
      </c>
      <c r="PL153" s="5">
        <f>'A remplir'!X17</f>
        <v>0</v>
      </c>
      <c r="PM153" s="5">
        <f>'A remplir'!Y17</f>
        <v>0</v>
      </c>
      <c r="PN153" s="5">
        <f>'A remplir'!Z17</f>
        <v>0</v>
      </c>
      <c r="PO153" s="5">
        <f>'A remplir'!AA17</f>
        <v>0</v>
      </c>
      <c r="PP153" s="5">
        <f>'A remplir'!AB17</f>
        <v>0</v>
      </c>
      <c r="PQ153" s="5">
        <f>'A remplir'!AC17</f>
        <v>0</v>
      </c>
      <c r="PR153" s="5">
        <f>'A remplir'!AD17</f>
        <v>0</v>
      </c>
      <c r="PS153" s="5">
        <f>'A remplir'!AE17</f>
        <v>0</v>
      </c>
      <c r="PT153" s="5">
        <f>'A remplir'!AF17</f>
        <v>0</v>
      </c>
      <c r="PU153" s="5">
        <f>'A remplir'!AG17</f>
        <v>0</v>
      </c>
      <c r="PV153" s="5">
        <f>'A remplir'!AH17</f>
        <v>0</v>
      </c>
      <c r="PW153" s="5">
        <f>'A remplir'!AI17</f>
        <v>0</v>
      </c>
      <c r="PX153" s="5">
        <f>'A remplir'!AJ17</f>
        <v>0</v>
      </c>
      <c r="PY153" s="5">
        <f>'A remplir'!AK17</f>
        <v>0</v>
      </c>
      <c r="PZ153" s="5">
        <f>'A remplir'!AL17</f>
        <v>0</v>
      </c>
      <c r="QA153" s="5">
        <f>'A remplir'!AM17</f>
        <v>0</v>
      </c>
      <c r="QB153" s="5">
        <f>'A remplir'!AN17</f>
        <v>0</v>
      </c>
      <c r="QC153" s="5">
        <f>'A remplir'!AO17</f>
        <v>0</v>
      </c>
      <c r="QD153" s="5">
        <f>'A remplir'!AP17</f>
        <v>0</v>
      </c>
      <c r="QE153" s="5">
        <f>'A remplir'!AQ17</f>
        <v>0</v>
      </c>
      <c r="QF153" s="5">
        <f>'A remplir'!AR17</f>
        <v>0</v>
      </c>
      <c r="QG153" s="5">
        <f>'A remplir'!AS17</f>
        <v>0</v>
      </c>
      <c r="QH153" s="5">
        <f>'A remplir'!AT17</f>
        <v>0</v>
      </c>
      <c r="QI153" s="5">
        <f>'A remplir'!AU17</f>
        <v>0</v>
      </c>
      <c r="QJ153" s="5">
        <f>'A remplir'!AV17</f>
        <v>0</v>
      </c>
      <c r="QK153" s="5">
        <f>'A remplir'!AW17</f>
        <v>0</v>
      </c>
      <c r="QL153" s="5">
        <f>'A remplir'!AX17</f>
        <v>0</v>
      </c>
      <c r="QM153" s="5">
        <f>'A remplir'!AY17</f>
        <v>0</v>
      </c>
      <c r="QN153" s="5">
        <f>'A remplir'!AZ17</f>
        <v>0</v>
      </c>
      <c r="QO153" s="5">
        <f>'A remplir'!BA17</f>
        <v>0</v>
      </c>
      <c r="QP153" s="5">
        <f>'A remplir'!BB17</f>
        <v>0</v>
      </c>
      <c r="QQ153" s="5">
        <f>'A remplir'!BC17</f>
        <v>0</v>
      </c>
      <c r="QR153" s="5">
        <f>'A remplir'!BD17</f>
        <v>0</v>
      </c>
      <c r="QS153" s="5">
        <f>'A remplir'!BE17</f>
        <v>0</v>
      </c>
      <c r="QT153" s="5">
        <f>'A remplir'!BF17</f>
        <v>0</v>
      </c>
      <c r="QU153" s="5">
        <f>'A remplir'!BG17</f>
        <v>0</v>
      </c>
      <c r="QV153" s="5">
        <f>'A remplir'!BH17</f>
        <v>0</v>
      </c>
      <c r="QW153" s="5">
        <f>'A remplir'!BI17</f>
        <v>0</v>
      </c>
      <c r="QX153" s="5">
        <f>'A remplir'!BJ17</f>
        <v>0</v>
      </c>
      <c r="QY153" s="5">
        <f>'A remplir'!BK17</f>
        <v>0</v>
      </c>
      <c r="QZ153" s="5">
        <f>'A remplir'!BL17</f>
        <v>0</v>
      </c>
      <c r="RA153" s="5">
        <f>'A remplir'!BM17</f>
        <v>0</v>
      </c>
      <c r="RB153" s="5">
        <f>'A remplir'!BN17</f>
        <v>0</v>
      </c>
      <c r="RC153" s="5">
        <f>'A remplir'!BO17</f>
        <v>0</v>
      </c>
      <c r="RD153" s="5">
        <f>'A remplir'!BP17</f>
        <v>0</v>
      </c>
      <c r="RE153" s="5">
        <f>'A remplir'!BQ17</f>
        <v>0</v>
      </c>
      <c r="RF153" s="5">
        <f>'A remplir'!BR17</f>
        <v>0</v>
      </c>
      <c r="RG153" s="5">
        <f>'A remplir'!BS17</f>
        <v>0</v>
      </c>
      <c r="RH153" s="5">
        <f>'A remplir'!BT17</f>
        <v>0</v>
      </c>
      <c r="RI153" s="5">
        <f>'A remplir'!BU17</f>
        <v>0</v>
      </c>
      <c r="RJ153" s="5">
        <f>'A remplir'!BV17</f>
        <v>0</v>
      </c>
      <c r="RK153" s="5">
        <f>'A remplir'!BW17</f>
        <v>0</v>
      </c>
      <c r="RL153" s="5">
        <f>'A remplir'!BX17</f>
        <v>0</v>
      </c>
      <c r="RM153" s="5">
        <f>'A remplir'!BY17</f>
        <v>0</v>
      </c>
      <c r="RN153" s="5">
        <f>'A remplir'!BZ17</f>
        <v>0</v>
      </c>
      <c r="RO153" s="5">
        <f>'A remplir'!CA17</f>
        <v>0</v>
      </c>
      <c r="RP153" s="5">
        <f>'A remplir'!CB17</f>
        <v>0</v>
      </c>
      <c r="RQ153" s="5">
        <f>'A remplir'!CC17</f>
        <v>0</v>
      </c>
      <c r="RR153" s="5">
        <f>'A remplir'!CD17</f>
        <v>0</v>
      </c>
      <c r="RS153" s="5">
        <f>'A remplir'!CE17</f>
        <v>0</v>
      </c>
      <c r="RT153" s="5">
        <f>'A remplir'!CF17</f>
        <v>0</v>
      </c>
      <c r="RU153" s="5">
        <f>'A remplir'!CG17</f>
        <v>0</v>
      </c>
      <c r="RV153" s="5">
        <f>'A remplir'!CH17</f>
        <v>0</v>
      </c>
      <c r="RW153" s="5">
        <f>'A remplir'!CI17</f>
        <v>0</v>
      </c>
      <c r="RX153" s="5">
        <f>'A remplir'!CJ17</f>
        <v>0</v>
      </c>
      <c r="RY153" s="5">
        <f>'A remplir'!CK17</f>
        <v>0</v>
      </c>
      <c r="RZ153" s="5">
        <f>'A remplir'!CL17</f>
        <v>0</v>
      </c>
      <c r="SA153" s="5">
        <f>'A remplir'!CM17</f>
        <v>0</v>
      </c>
      <c r="SB153" s="5">
        <f>'A remplir'!CN17</f>
        <v>0</v>
      </c>
      <c r="SC153" s="5">
        <f>'A remplir'!CO17</f>
        <v>0</v>
      </c>
      <c r="SD153" s="5">
        <f>'A remplir'!CP17</f>
        <v>0</v>
      </c>
      <c r="SE153" s="5">
        <f>'A remplir'!CQ17</f>
        <v>0</v>
      </c>
      <c r="SF153" s="5">
        <f>'A remplir'!CR17</f>
        <v>0</v>
      </c>
      <c r="SG153" s="5">
        <f>'A remplir'!CS17</f>
        <v>0</v>
      </c>
      <c r="SH153" s="5">
        <f>'A remplir'!CT17</f>
        <v>0</v>
      </c>
      <c r="SI153" s="5">
        <f>'A remplir'!CU17</f>
        <v>0</v>
      </c>
      <c r="SJ153" s="5">
        <f>'A remplir'!CV17</f>
        <v>0</v>
      </c>
      <c r="SK153" s="5">
        <f>'A remplir'!CW17</f>
        <v>0</v>
      </c>
      <c r="SL153" s="5">
        <f>'A remplir'!CX17</f>
        <v>0</v>
      </c>
      <c r="SM153" s="5">
        <f>'A remplir'!CY17</f>
        <v>0</v>
      </c>
      <c r="SN153" s="5">
        <f>'A remplir'!CZ17</f>
        <v>0</v>
      </c>
      <c r="SO153" s="5">
        <f>'A remplir'!DA17</f>
        <v>0</v>
      </c>
      <c r="SP153" s="5">
        <f>'A remplir'!DB17</f>
        <v>0</v>
      </c>
      <c r="SQ153" s="5">
        <f>'A remplir'!DC17</f>
        <v>0</v>
      </c>
      <c r="SR153" s="5">
        <f>'A remplir'!DD17</f>
        <v>0</v>
      </c>
      <c r="SS153" s="5">
        <f>'A remplir'!DE17</f>
        <v>0</v>
      </c>
      <c r="ST153" s="5">
        <f>'A remplir'!DF17</f>
        <v>0</v>
      </c>
      <c r="SU153" s="5">
        <f>'A remplir'!DG17</f>
        <v>0</v>
      </c>
      <c r="SV153" s="5">
        <f>'A remplir'!DH17</f>
        <v>0</v>
      </c>
      <c r="SW153" s="5">
        <f>'A remplir'!DI17</f>
        <v>0</v>
      </c>
      <c r="SX153" s="5">
        <f>'A remplir'!DJ17</f>
        <v>0</v>
      </c>
      <c r="SY153" s="5">
        <f>'A remplir'!DK17</f>
        <v>0</v>
      </c>
      <c r="SZ153" s="5">
        <f>'A remplir'!DL17</f>
        <v>0</v>
      </c>
      <c r="TA153" s="5">
        <f>'A remplir'!DM17</f>
        <v>0</v>
      </c>
      <c r="TB153" s="5">
        <f>'A remplir'!DN17</f>
        <v>0</v>
      </c>
      <c r="TC153" s="5">
        <f>'A remplir'!DO17</f>
        <v>0</v>
      </c>
      <c r="TD153" s="5">
        <f>'A remplir'!DP17</f>
        <v>0</v>
      </c>
      <c r="TE153" s="5">
        <f>'A remplir'!DQ17</f>
        <v>0</v>
      </c>
      <c r="TF153" s="5">
        <f>'A remplir'!DR17</f>
        <v>0</v>
      </c>
      <c r="TG153" s="5">
        <f>'A remplir'!DS17</f>
        <v>0</v>
      </c>
      <c r="TH153" s="5">
        <f>'A remplir'!DT17</f>
        <v>0</v>
      </c>
      <c r="TI153" s="5">
        <f>'A remplir'!DU17</f>
        <v>0</v>
      </c>
      <c r="TJ153" s="5">
        <f>'A remplir'!DV17</f>
        <v>0</v>
      </c>
      <c r="TK153" s="5">
        <f>'A remplir'!DW17</f>
        <v>0</v>
      </c>
      <c r="TL153" s="5">
        <f>'A remplir'!DX17</f>
        <v>0</v>
      </c>
      <c r="TM153" s="5">
        <f>'A remplir'!DY17</f>
        <v>0</v>
      </c>
      <c r="TN153" s="5">
        <f>'A remplir'!DZ17</f>
        <v>0</v>
      </c>
      <c r="TO153" s="5">
        <f>'A remplir'!EA17</f>
        <v>0</v>
      </c>
      <c r="TP153" s="5">
        <f>'A remplir'!EB17</f>
        <v>0</v>
      </c>
      <c r="TQ153" s="5">
        <f>'A remplir'!EC17</f>
        <v>0</v>
      </c>
      <c r="TR153" s="5">
        <f>'A remplir'!ED17</f>
        <v>0</v>
      </c>
      <c r="TS153" s="5">
        <f>'A remplir'!EE17</f>
        <v>0</v>
      </c>
      <c r="TT153" s="5">
        <f>'A remplir'!EF17</f>
        <v>0</v>
      </c>
      <c r="TU153" s="5">
        <f>'A remplir'!EG17</f>
        <v>0</v>
      </c>
      <c r="TV153" s="5">
        <f>'A remplir'!EH17</f>
        <v>0</v>
      </c>
      <c r="TW153" s="5">
        <f>'A remplir'!EI17</f>
        <v>0</v>
      </c>
      <c r="TX153" s="5">
        <f>'A remplir'!EJ17</f>
        <v>0</v>
      </c>
      <c r="TY153" s="5">
        <f>'A remplir'!EK17</f>
        <v>0</v>
      </c>
      <c r="TZ153" s="5">
        <f>'A remplir'!EL17</f>
        <v>0</v>
      </c>
      <c r="UA153" s="5">
        <f>'A remplir'!EM17</f>
        <v>0</v>
      </c>
      <c r="UB153" s="5">
        <f>'A remplir'!EN17</f>
        <v>0</v>
      </c>
      <c r="UC153" s="5">
        <f>'A remplir'!EO17</f>
        <v>0</v>
      </c>
      <c r="UD153" s="5">
        <f>'A remplir'!EP17</f>
        <v>0</v>
      </c>
      <c r="UE153" s="5">
        <f>'A remplir'!EQ17</f>
        <v>0</v>
      </c>
      <c r="UF153" s="5">
        <f>'A remplir'!ER17</f>
        <v>0</v>
      </c>
      <c r="UG153" s="5">
        <f>'A remplir'!ES17</f>
        <v>0</v>
      </c>
      <c r="UH153" s="5">
        <f>'A remplir'!ET17</f>
        <v>0</v>
      </c>
      <c r="UI153" s="5">
        <f>'A remplir'!EU17</f>
        <v>0</v>
      </c>
      <c r="UJ153" s="5">
        <f>'A remplir'!EV17</f>
        <v>0</v>
      </c>
      <c r="UK153" s="5">
        <f>'A remplir'!EW17</f>
        <v>0</v>
      </c>
      <c r="UL153" s="5">
        <f>'A remplir'!EX17</f>
        <v>0</v>
      </c>
      <c r="UM153" s="5">
        <f>'A remplir'!EY17</f>
        <v>0</v>
      </c>
      <c r="UN153" s="5">
        <f>'A remplir'!EZ17</f>
        <v>0</v>
      </c>
      <c r="UO153" s="5">
        <f>'A remplir'!FA17</f>
        <v>0</v>
      </c>
      <c r="UP153" s="5">
        <f>'A remplir'!FB17</f>
        <v>0</v>
      </c>
      <c r="UQ153" s="5">
        <f>'A remplir'!FC17</f>
        <v>0</v>
      </c>
      <c r="UR153" s="5">
        <f>'A remplir'!FD17</f>
        <v>0</v>
      </c>
      <c r="US153" s="5">
        <f>'A remplir'!FE17</f>
        <v>0</v>
      </c>
      <c r="UT153" s="5">
        <f>'A remplir'!FF17</f>
        <v>0</v>
      </c>
      <c r="UU153" s="5">
        <f>'A remplir'!FG17</f>
        <v>0</v>
      </c>
      <c r="UV153" s="5">
        <f>'A remplir'!FH17</f>
        <v>0</v>
      </c>
      <c r="UW153" s="5">
        <f>'A remplir'!FI17</f>
        <v>0</v>
      </c>
      <c r="UX153" s="5">
        <f>'A remplir'!FJ17</f>
        <v>0</v>
      </c>
      <c r="UY153" s="5">
        <f>'A remplir'!FK17</f>
        <v>0</v>
      </c>
      <c r="UZ153" s="5">
        <f>'A remplir'!FL17</f>
        <v>0</v>
      </c>
      <c r="VA153" s="5">
        <f>'A remplir'!FM17</f>
        <v>0</v>
      </c>
      <c r="VB153" s="5">
        <f>'A remplir'!FN17</f>
        <v>0</v>
      </c>
      <c r="VC153" s="5">
        <f>'A remplir'!FO17</f>
        <v>0</v>
      </c>
      <c r="VD153" s="5">
        <f>'A remplir'!FP17</f>
        <v>0</v>
      </c>
      <c r="VE153" s="5">
        <f>'A remplir'!FQ17</f>
        <v>0</v>
      </c>
      <c r="VF153" s="5">
        <f>'A remplir'!FR17</f>
        <v>0</v>
      </c>
      <c r="VG153" s="5">
        <f>'A remplir'!FS17</f>
        <v>0</v>
      </c>
      <c r="VH153" s="5">
        <f>'A remplir'!FT17</f>
        <v>0</v>
      </c>
      <c r="VI153" s="5">
        <f>'A remplir'!FU17</f>
        <v>0</v>
      </c>
      <c r="VJ153" s="5">
        <f>'A remplir'!FV17</f>
        <v>0</v>
      </c>
      <c r="VK153" s="5">
        <f>'A remplir'!FW17</f>
        <v>0</v>
      </c>
      <c r="VL153" s="5">
        <f>'A remplir'!FX17</f>
        <v>0</v>
      </c>
      <c r="VM153" s="5">
        <f>'A remplir'!FY17</f>
        <v>0</v>
      </c>
      <c r="VN153" s="5">
        <f>'A remplir'!FZ17</f>
        <v>0</v>
      </c>
      <c r="VO153" s="5">
        <f>'A remplir'!GA17</f>
        <v>0</v>
      </c>
      <c r="VP153" s="5">
        <f>'A remplir'!GB17</f>
        <v>0</v>
      </c>
      <c r="VQ153" s="5">
        <f>'A remplir'!GC17</f>
        <v>0</v>
      </c>
      <c r="VR153" s="5">
        <f>'A remplir'!GD17</f>
        <v>0</v>
      </c>
      <c r="VS153" s="5">
        <f>'A remplir'!GE17</f>
        <v>0</v>
      </c>
      <c r="VT153" s="5">
        <f>'A remplir'!GF17</f>
        <v>0</v>
      </c>
      <c r="VU153" s="5">
        <f>'A remplir'!GG17</f>
        <v>0</v>
      </c>
      <c r="VV153" s="5">
        <f>'A remplir'!GH17</f>
        <v>0</v>
      </c>
      <c r="VW153" s="5">
        <f>'A remplir'!GI17</f>
        <v>0</v>
      </c>
      <c r="VX153" s="5">
        <f>'A remplir'!GJ17</f>
        <v>0</v>
      </c>
      <c r="VY153" s="5">
        <f>'A remplir'!GK17</f>
        <v>0</v>
      </c>
      <c r="VZ153" s="5">
        <f>'A remplir'!GL17</f>
        <v>0</v>
      </c>
      <c r="WA153" s="5">
        <f>'A remplir'!GM17</f>
        <v>0</v>
      </c>
      <c r="WB153" s="5">
        <f>'A remplir'!GN17</f>
        <v>0</v>
      </c>
      <c r="WC153" s="5">
        <f>'A remplir'!GO17</f>
        <v>0</v>
      </c>
      <c r="WD153" s="5">
        <f>'A remplir'!GP17</f>
        <v>0</v>
      </c>
      <c r="WE153" s="5">
        <f>'A remplir'!GQ17</f>
        <v>0</v>
      </c>
      <c r="WF153" s="5">
        <f>'A remplir'!GR17</f>
        <v>0</v>
      </c>
      <c r="WG153" s="5">
        <f>'A remplir'!GS17</f>
        <v>0</v>
      </c>
      <c r="WH153" s="5">
        <f>'A remplir'!GT17</f>
        <v>0</v>
      </c>
      <c r="WI153" s="5">
        <f>'A remplir'!GU17</f>
        <v>0</v>
      </c>
      <c r="WJ153" s="5">
        <f>'A remplir'!GV17</f>
        <v>0</v>
      </c>
      <c r="WK153" s="5">
        <f>'A remplir'!GW17</f>
        <v>0</v>
      </c>
      <c r="WL153" s="5">
        <f>'A remplir'!GX17</f>
        <v>0</v>
      </c>
      <c r="WM153" s="5">
        <f>'A remplir'!GY17</f>
        <v>0</v>
      </c>
      <c r="WN153" s="5">
        <f>'A remplir'!GZ17</f>
        <v>0</v>
      </c>
      <c r="WO153" s="5">
        <f>'A remplir'!HA17</f>
        <v>0</v>
      </c>
      <c r="WP153" s="5">
        <f>'A remplir'!HB17</f>
        <v>0</v>
      </c>
      <c r="WQ153" s="5">
        <f>'A remplir'!HC17</f>
        <v>0</v>
      </c>
      <c r="WR153" s="5">
        <f>'A remplir'!HD17</f>
        <v>0</v>
      </c>
      <c r="WS153" s="5">
        <f>'A remplir'!HE17</f>
        <v>0</v>
      </c>
      <c r="WT153" s="5">
        <f>'A remplir'!HF17</f>
        <v>0</v>
      </c>
      <c r="WU153" s="5">
        <f>'A remplir'!HG17</f>
        <v>0</v>
      </c>
      <c r="WV153" s="5">
        <f>'A remplir'!HH17</f>
        <v>0</v>
      </c>
      <c r="WW153" s="5">
        <f>'A remplir'!HI17</f>
        <v>0</v>
      </c>
      <c r="WX153" s="5">
        <f>'A remplir'!HJ17</f>
        <v>0</v>
      </c>
      <c r="WY153" s="5">
        <f>'A remplir'!HK17</f>
        <v>0</v>
      </c>
      <c r="WZ153" s="5">
        <f>'A remplir'!HL17</f>
        <v>0</v>
      </c>
      <c r="XA153" s="5">
        <f>'A remplir'!HM17</f>
        <v>0</v>
      </c>
      <c r="XB153" s="5">
        <f>'A remplir'!HN17</f>
        <v>0</v>
      </c>
      <c r="XC153" s="5">
        <f>'A remplir'!HO17</f>
        <v>0</v>
      </c>
      <c r="XD153" s="5">
        <f>'A remplir'!HP17</f>
        <v>0</v>
      </c>
      <c r="XE153" s="5">
        <f>'A remplir'!HQ17</f>
        <v>0</v>
      </c>
      <c r="XF153" s="5">
        <f>'A remplir'!HR17</f>
        <v>0</v>
      </c>
      <c r="XG153" s="5">
        <f>'A remplir'!HS17</f>
        <v>0</v>
      </c>
      <c r="XH153" s="5">
        <f>'A remplir'!HT17</f>
        <v>0</v>
      </c>
      <c r="XI153" s="5">
        <f>'A remplir'!HU17</f>
        <v>0</v>
      </c>
      <c r="XJ153" s="5">
        <f>'A remplir'!HV17</f>
        <v>0</v>
      </c>
      <c r="XK153" s="5">
        <f>'A remplir'!HW17</f>
        <v>0</v>
      </c>
      <c r="XL153" s="5">
        <f>'A remplir'!HX17</f>
        <v>0</v>
      </c>
      <c r="XM153" s="5">
        <f>'A remplir'!HY17</f>
        <v>0</v>
      </c>
      <c r="XN153" s="5">
        <f>'A remplir'!HZ17</f>
        <v>0</v>
      </c>
      <c r="XO153" s="5">
        <f>'A remplir'!IA17</f>
        <v>0</v>
      </c>
      <c r="XP153" s="5">
        <f>'A remplir'!IB17</f>
        <v>0</v>
      </c>
      <c r="XQ153" s="5">
        <f>'A remplir'!IC17</f>
        <v>0</v>
      </c>
      <c r="XR153" s="5">
        <f>'A remplir'!ID17</f>
        <v>0</v>
      </c>
      <c r="XS153" s="5">
        <f>'A remplir'!IE17</f>
        <v>0</v>
      </c>
      <c r="XT153" s="5">
        <f>'A remplir'!IF17</f>
        <v>0</v>
      </c>
      <c r="XU153" s="5">
        <f>'A remplir'!IG17</f>
        <v>0</v>
      </c>
      <c r="XV153" s="5">
        <f>'A remplir'!IH17</f>
        <v>0</v>
      </c>
      <c r="XW153" s="5">
        <f>'A remplir'!II17</f>
        <v>0</v>
      </c>
      <c r="XX153" s="5">
        <f>'A remplir'!IJ17</f>
        <v>0</v>
      </c>
      <c r="XY153" s="5">
        <f>'A remplir'!IK17</f>
        <v>0</v>
      </c>
      <c r="XZ153" s="5">
        <f>'A remplir'!IL17</f>
        <v>0</v>
      </c>
      <c r="YA153" s="5">
        <f>'A remplir'!IM17</f>
        <v>0</v>
      </c>
      <c r="YB153" s="5">
        <f>'A remplir'!IN17</f>
        <v>0</v>
      </c>
      <c r="YC153" s="5">
        <f>'A remplir'!IO17</f>
        <v>0</v>
      </c>
      <c r="YD153" s="5">
        <f>'A remplir'!IP17</f>
        <v>0</v>
      </c>
      <c r="YE153" s="5">
        <f>'A remplir'!IQ17</f>
        <v>0</v>
      </c>
      <c r="YF153" s="5">
        <f>'A remplir'!IR17</f>
        <v>0</v>
      </c>
      <c r="YG153" s="5">
        <f>'A remplir'!IS17</f>
        <v>0</v>
      </c>
      <c r="YH153" s="5">
        <f>'A remplir'!IT17</f>
        <v>0</v>
      </c>
      <c r="YI153" s="5">
        <f>'A remplir'!IU17</f>
        <v>0</v>
      </c>
      <c r="YJ153" s="5">
        <f>'A remplir'!IV17</f>
        <v>0</v>
      </c>
      <c r="YK153" s="5">
        <f>'A remplir'!IW17</f>
        <v>0</v>
      </c>
      <c r="YL153" s="5">
        <f>'A remplir'!IX17</f>
        <v>0</v>
      </c>
      <c r="YM153" s="5">
        <f>'A remplir'!IY17</f>
        <v>0</v>
      </c>
      <c r="YN153" s="5">
        <f>'A remplir'!IZ17</f>
        <v>0</v>
      </c>
      <c r="YO153" s="5">
        <f>'A remplir'!JA17</f>
        <v>0</v>
      </c>
      <c r="YP153" s="5">
        <f>'A remplir'!JB17</f>
        <v>0</v>
      </c>
      <c r="YQ153" s="5">
        <f>'A remplir'!JC17</f>
        <v>0</v>
      </c>
      <c r="YR153" s="5">
        <f>'A remplir'!JD17</f>
        <v>0</v>
      </c>
      <c r="YS153" s="5">
        <f>'A remplir'!JE17</f>
        <v>0</v>
      </c>
      <c r="YT153" s="5">
        <f>'A remplir'!JF17</f>
        <v>0</v>
      </c>
      <c r="YU153" s="5">
        <f>'A remplir'!JG17</f>
        <v>0</v>
      </c>
      <c r="YV153" s="5">
        <f>'A remplir'!JH17</f>
        <v>0</v>
      </c>
      <c r="YW153" s="5">
        <f>'A remplir'!JI17</f>
        <v>0</v>
      </c>
      <c r="YX153" s="5">
        <f>'A remplir'!JJ17</f>
        <v>0</v>
      </c>
      <c r="YY153" s="5">
        <f>'A remplir'!JK17</f>
        <v>0</v>
      </c>
      <c r="YZ153" s="5">
        <f>'A remplir'!JL17</f>
        <v>0</v>
      </c>
      <c r="ZA153" s="5">
        <f>'A remplir'!JM17</f>
        <v>0</v>
      </c>
      <c r="ZB153" s="5">
        <f>'A remplir'!JN17</f>
        <v>0</v>
      </c>
      <c r="ZC153" s="5">
        <f>'A remplir'!JO17</f>
        <v>0</v>
      </c>
      <c r="ZD153" s="5">
        <f>'A remplir'!JP17</f>
        <v>0</v>
      </c>
      <c r="ZE153" s="5">
        <f>'A remplir'!JQ17</f>
        <v>0</v>
      </c>
      <c r="ZF153" s="5">
        <f>'A remplir'!JR17</f>
        <v>0</v>
      </c>
      <c r="ZG153" s="5">
        <f>'A remplir'!JS17</f>
        <v>0</v>
      </c>
      <c r="ZH153" s="5">
        <f>'A remplir'!JT17</f>
        <v>0</v>
      </c>
      <c r="ZI153" s="5">
        <f>'A remplir'!JU17</f>
        <v>0</v>
      </c>
      <c r="ZJ153" s="5">
        <f>'A remplir'!JV17</f>
        <v>0</v>
      </c>
      <c r="ZK153" s="5">
        <f>'A remplir'!JW17</f>
        <v>0</v>
      </c>
      <c r="ZL153" s="5">
        <f>'A remplir'!JX17</f>
        <v>0</v>
      </c>
      <c r="ZM153" s="5">
        <f>'A remplir'!JY17</f>
        <v>0</v>
      </c>
      <c r="ZN153" s="5">
        <f>'A remplir'!JZ17</f>
        <v>0</v>
      </c>
      <c r="ZO153" s="5">
        <f>'A remplir'!KA17</f>
        <v>0</v>
      </c>
      <c r="ZP153" s="5">
        <f>'A remplir'!KB17</f>
        <v>0</v>
      </c>
      <c r="ZQ153" s="5">
        <f>'A remplir'!KC17</f>
        <v>0</v>
      </c>
      <c r="ZR153" s="5">
        <f>'A remplir'!KD17</f>
        <v>0</v>
      </c>
      <c r="ZS153" s="5">
        <f>'A remplir'!KE17</f>
        <v>0</v>
      </c>
      <c r="ZT153" s="5">
        <f>'A remplir'!KF17</f>
        <v>0</v>
      </c>
      <c r="ZU153" s="5">
        <f>'A remplir'!KG17</f>
        <v>0</v>
      </c>
      <c r="ZV153" s="5">
        <f>'A remplir'!KH17</f>
        <v>0</v>
      </c>
      <c r="ZW153" s="5">
        <f>'A remplir'!KI17</f>
        <v>0</v>
      </c>
      <c r="ZX153" s="5">
        <f>'A remplir'!KJ17</f>
        <v>0</v>
      </c>
      <c r="ZY153" s="5">
        <f>'A remplir'!KK17</f>
        <v>0</v>
      </c>
      <c r="ZZ153" s="5">
        <f>'A remplir'!KL17</f>
        <v>0</v>
      </c>
      <c r="AAA153" s="5">
        <f>'A remplir'!KM17</f>
        <v>0</v>
      </c>
      <c r="AAB153" s="5">
        <f>'A remplir'!KN17</f>
        <v>0</v>
      </c>
      <c r="AAC153" s="5">
        <f>'A remplir'!KO17</f>
        <v>0</v>
      </c>
      <c r="AAD153" s="5">
        <f>'A remplir'!KP17</f>
        <v>0</v>
      </c>
      <c r="AAE153" s="5">
        <f>'A remplir'!KQ17</f>
        <v>0</v>
      </c>
      <c r="AAF153" s="5">
        <f>'A remplir'!KR17</f>
        <v>0</v>
      </c>
      <c r="AAG153" s="5">
        <f>'A remplir'!KS17</f>
        <v>0</v>
      </c>
      <c r="AAH153" s="5">
        <f>'A remplir'!KT17</f>
        <v>0</v>
      </c>
      <c r="AAI153" s="5">
        <f>'A remplir'!KU17</f>
        <v>0</v>
      </c>
      <c r="AAJ153" s="5">
        <f>'A remplir'!KV17</f>
        <v>0</v>
      </c>
      <c r="AAK153" s="5">
        <f>'A remplir'!KW17</f>
        <v>0</v>
      </c>
      <c r="AAL153" s="5">
        <f>'A remplir'!KX17</f>
        <v>0</v>
      </c>
      <c r="AAM153" s="5">
        <f>'A remplir'!KY17</f>
        <v>0</v>
      </c>
      <c r="AAN153" s="5">
        <f>'A remplir'!KZ17</f>
        <v>0</v>
      </c>
      <c r="AAO153" s="5">
        <f>'A remplir'!LA17</f>
        <v>0</v>
      </c>
      <c r="AAP153" s="5">
        <f>'A remplir'!LB17</f>
        <v>0</v>
      </c>
      <c r="AAQ153" s="5">
        <f>'A remplir'!LC17</f>
        <v>0</v>
      </c>
      <c r="AAR153" s="5">
        <f>'A remplir'!LD17</f>
        <v>0</v>
      </c>
      <c r="AAS153" s="5">
        <f>'A remplir'!LE17</f>
        <v>0</v>
      </c>
      <c r="AAT153" s="5">
        <f>'A remplir'!LF17</f>
        <v>0</v>
      </c>
      <c r="AAU153" s="5">
        <f>'A remplir'!LG17</f>
        <v>0</v>
      </c>
      <c r="AAV153" s="5">
        <f>'A remplir'!LH17</f>
        <v>0</v>
      </c>
      <c r="AAW153" s="5">
        <f>'A remplir'!LI17</f>
        <v>0</v>
      </c>
      <c r="AAX153" s="5">
        <f>'A remplir'!LJ17</f>
        <v>0</v>
      </c>
      <c r="AAY153" s="5">
        <f>'A remplir'!LK17</f>
        <v>0</v>
      </c>
      <c r="AAZ153" s="5">
        <f>'A remplir'!LL17</f>
        <v>0</v>
      </c>
      <c r="ABA153" s="5">
        <f>'A remplir'!LM17</f>
        <v>0</v>
      </c>
      <c r="ABB153" s="5">
        <f>'A remplir'!LN17</f>
        <v>0</v>
      </c>
      <c r="ABC153" s="5">
        <f>'A remplir'!LO17</f>
        <v>0</v>
      </c>
      <c r="ABD153" s="5">
        <f>'A remplir'!LP17</f>
        <v>0</v>
      </c>
      <c r="ABE153" s="5">
        <f>'A remplir'!LQ17</f>
        <v>0</v>
      </c>
      <c r="ABF153" s="5">
        <f>'A remplir'!LR17</f>
        <v>0</v>
      </c>
      <c r="ABG153" s="5">
        <f>'A remplir'!LS17</f>
        <v>0</v>
      </c>
      <c r="ABH153" s="5">
        <f>'A remplir'!LT17</f>
        <v>0</v>
      </c>
      <c r="ABI153" s="5">
        <f>'A remplir'!LU17</f>
        <v>0</v>
      </c>
      <c r="ABJ153" s="5">
        <f>'A remplir'!LV17</f>
        <v>0</v>
      </c>
      <c r="ABK153" s="5">
        <f>'A remplir'!LW17</f>
        <v>0</v>
      </c>
      <c r="ABL153" s="5">
        <f>'A remplir'!LX17</f>
        <v>0</v>
      </c>
      <c r="ABM153" s="5">
        <f>'A remplir'!LY17</f>
        <v>0</v>
      </c>
      <c r="ABN153" s="5">
        <f>'A remplir'!LZ17</f>
        <v>0</v>
      </c>
      <c r="ABO153" s="5">
        <f>'A remplir'!MA17</f>
        <v>0</v>
      </c>
      <c r="ABP153" s="5">
        <f>'A remplir'!MB17</f>
        <v>0</v>
      </c>
      <c r="ABQ153" s="5">
        <f>'A remplir'!MC17</f>
        <v>0</v>
      </c>
      <c r="ABR153" s="5">
        <f>'A remplir'!MD17</f>
        <v>0</v>
      </c>
      <c r="ABS153" s="5">
        <f>'A remplir'!ME17</f>
        <v>0</v>
      </c>
      <c r="ABT153" s="5">
        <f>'A remplir'!MF17</f>
        <v>0</v>
      </c>
      <c r="ABU153" s="5">
        <f>'A remplir'!MG17</f>
        <v>0</v>
      </c>
      <c r="ABV153" s="5">
        <f>'A remplir'!MH17</f>
        <v>0</v>
      </c>
      <c r="ABW153" s="5">
        <f>'A remplir'!MI17</f>
        <v>0</v>
      </c>
      <c r="ABX153" s="5">
        <f>'A remplir'!MJ17</f>
        <v>0</v>
      </c>
      <c r="ABY153" s="5">
        <f>'A remplir'!MK17</f>
        <v>0</v>
      </c>
      <c r="ABZ153" s="5">
        <f>'A remplir'!ML17</f>
        <v>0</v>
      </c>
      <c r="ACA153" s="5">
        <f>'A remplir'!MM17</f>
        <v>0</v>
      </c>
      <c r="ACB153" s="5">
        <f>'A remplir'!MN17</f>
        <v>0</v>
      </c>
      <c r="ACC153" s="5">
        <f>'A remplir'!MO17</f>
        <v>0</v>
      </c>
      <c r="ACD153" s="5">
        <f>'A remplir'!MP17</f>
        <v>0</v>
      </c>
      <c r="ACE153" s="5">
        <f>'A remplir'!MQ17</f>
        <v>0</v>
      </c>
      <c r="ACF153" s="5">
        <f>'A remplir'!MR17</f>
        <v>0</v>
      </c>
      <c r="ACG153" s="5">
        <f>'A remplir'!MS17</f>
        <v>0</v>
      </c>
      <c r="ACH153" s="5">
        <f>'A remplir'!MT17</f>
        <v>0</v>
      </c>
      <c r="ACI153" s="5">
        <f>'A remplir'!MU17</f>
        <v>0</v>
      </c>
      <c r="ACJ153" s="5">
        <f>'A remplir'!MV17</f>
        <v>0</v>
      </c>
      <c r="ACK153" s="5">
        <f>'A remplir'!MW17</f>
        <v>0</v>
      </c>
      <c r="ACL153" s="5">
        <f>'A remplir'!MX17</f>
        <v>0</v>
      </c>
      <c r="ACM153" s="5">
        <f>'A remplir'!MY17</f>
        <v>0</v>
      </c>
      <c r="ACN153" s="5">
        <f>'A remplir'!MZ17</f>
        <v>0</v>
      </c>
      <c r="ACO153" s="5">
        <f>'A remplir'!NA17</f>
        <v>0</v>
      </c>
      <c r="ACP153" s="5">
        <f>'A remplir'!NB17</f>
        <v>0</v>
      </c>
      <c r="ACQ153" s="5">
        <f>'A remplir'!NC17</f>
        <v>0</v>
      </c>
      <c r="ACR153" s="5">
        <f>'A remplir'!ND17</f>
        <v>0</v>
      </c>
      <c r="ACS153" s="5">
        <f>'A remplir'!NE17</f>
        <v>0</v>
      </c>
      <c r="ACT153" s="5">
        <f>'A remplir'!NF17</f>
        <v>0</v>
      </c>
      <c r="ACU153" s="5">
        <f>'A remplir'!NG17</f>
        <v>0</v>
      </c>
      <c r="ACV153" s="5">
        <f>'A remplir'!NH17</f>
        <v>0</v>
      </c>
      <c r="ACW153" s="5">
        <f>'A remplir'!NI17</f>
        <v>0</v>
      </c>
      <c r="ACX153" s="5">
        <f>'A remplir'!NJ17</f>
        <v>0</v>
      </c>
      <c r="ACY153" s="5">
        <f>'A remplir'!NK17</f>
        <v>0</v>
      </c>
      <c r="ACZ153" s="5">
        <f>'A remplir'!NL17</f>
        <v>0</v>
      </c>
      <c r="ADA153" s="5">
        <f>'A remplir'!NM17</f>
        <v>0</v>
      </c>
      <c r="ADB153" s="5">
        <f>'A remplir'!NN17</f>
        <v>0</v>
      </c>
      <c r="ADC153" s="5">
        <f>'A remplir'!NO17</f>
        <v>0</v>
      </c>
      <c r="ADD153" s="5">
        <f>'A remplir'!NP17</f>
        <v>0</v>
      </c>
      <c r="ADE153" s="5">
        <f>'A remplir'!NQ17</f>
        <v>0</v>
      </c>
      <c r="ADF153" s="5">
        <f>'A remplir'!NR17</f>
        <v>0</v>
      </c>
      <c r="ADG153" s="5">
        <f>'A remplir'!NS17</f>
        <v>0</v>
      </c>
      <c r="ADH153" s="5">
        <f>'A remplir'!NT17</f>
        <v>0</v>
      </c>
      <c r="ADI153" s="5">
        <f>'A remplir'!NU17</f>
        <v>0</v>
      </c>
      <c r="ADJ153" s="5">
        <f>'A remplir'!NV17</f>
        <v>0</v>
      </c>
      <c r="ADK153" s="5">
        <f>'A remplir'!NW17</f>
        <v>0</v>
      </c>
      <c r="ADL153" s="5">
        <f>'A remplir'!NX17</f>
        <v>0</v>
      </c>
      <c r="ADM153" s="5">
        <f>'A remplir'!NY17</f>
        <v>0</v>
      </c>
      <c r="ADN153" s="5">
        <f>'A remplir'!NZ17</f>
        <v>0</v>
      </c>
      <c r="ADO153" s="5">
        <f>'A remplir'!OA17</f>
        <v>0</v>
      </c>
      <c r="ADP153" s="5">
        <f>'A remplir'!OB17</f>
        <v>0</v>
      </c>
      <c r="ADQ153" s="5">
        <f>'A remplir'!OC17</f>
        <v>0</v>
      </c>
      <c r="ADR153" s="5">
        <f>'A remplir'!OD17</f>
        <v>0</v>
      </c>
      <c r="ADS153" s="5">
        <f>'A remplir'!OE17</f>
        <v>0</v>
      </c>
      <c r="ADT153" s="5">
        <f>'A remplir'!OF17</f>
        <v>0</v>
      </c>
      <c r="ADU153" s="5">
        <f>'A remplir'!OG17</f>
        <v>0</v>
      </c>
      <c r="ADV153" s="5">
        <f>'A remplir'!OH17</f>
        <v>0</v>
      </c>
      <c r="ADW153" s="5">
        <f>'A remplir'!OI17</f>
        <v>0</v>
      </c>
      <c r="ADX153" s="5">
        <f>'A remplir'!OJ17</f>
        <v>0</v>
      </c>
      <c r="ADY153" s="5">
        <f>'A remplir'!OK17</f>
        <v>0</v>
      </c>
      <c r="ADZ153" s="5">
        <f>'A remplir'!OL17</f>
        <v>0</v>
      </c>
    </row>
    <row r="154" spans="1:806" ht="15.75" thickBot="1" x14ac:dyDescent="0.3">
      <c r="A154" s="3">
        <f>'A remplir'!OO154</f>
        <v>0.33333333333333331</v>
      </c>
      <c r="B154" s="119"/>
      <c r="C154" s="121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  <c r="JD154" s="116"/>
      <c r="JE154" s="116"/>
      <c r="JF154" s="116"/>
      <c r="JG154" s="116"/>
      <c r="JH154" s="116"/>
      <c r="JI154" s="116"/>
      <c r="JJ154" s="116"/>
      <c r="JK154" s="116"/>
      <c r="JL154" s="116"/>
      <c r="JM154" s="116"/>
      <c r="JN154" s="116"/>
      <c r="JO154" s="116"/>
      <c r="JP154" s="116"/>
      <c r="JQ154" s="116"/>
      <c r="JR154" s="116"/>
      <c r="JS154" s="116"/>
      <c r="JT154" s="116"/>
      <c r="JU154" s="116"/>
      <c r="JV154" s="116"/>
      <c r="JW154" s="116"/>
      <c r="JX154" s="116"/>
      <c r="JY154" s="116"/>
      <c r="JZ154" s="116"/>
      <c r="KA154" s="116"/>
      <c r="KB154" s="116"/>
      <c r="KC154" s="116"/>
      <c r="KD154" s="116"/>
      <c r="KE154" s="116"/>
      <c r="KF154" s="116"/>
      <c r="KG154" s="116"/>
      <c r="KH154" s="116"/>
      <c r="KI154" s="116"/>
      <c r="KJ154" s="116"/>
      <c r="KK154" s="116"/>
      <c r="KL154" s="116"/>
      <c r="KM154" s="116"/>
      <c r="KN154" s="116"/>
      <c r="KO154" s="116"/>
      <c r="KP154" s="116"/>
      <c r="KQ154" s="116"/>
      <c r="KR154" s="116"/>
      <c r="KS154" s="116"/>
      <c r="KT154" s="116"/>
      <c r="KU154" s="116"/>
      <c r="KV154" s="116"/>
      <c r="KW154" s="116"/>
      <c r="KX154" s="116"/>
      <c r="KY154" s="116"/>
      <c r="KZ154" s="116"/>
      <c r="LA154" s="116"/>
      <c r="LB154" s="116"/>
      <c r="LC154" s="116"/>
      <c r="LD154" s="116"/>
      <c r="LE154" s="116"/>
      <c r="LF154" s="116"/>
      <c r="LG154" s="116"/>
      <c r="LH154" s="116"/>
      <c r="LI154" s="116"/>
      <c r="LJ154" s="116"/>
      <c r="LK154" s="116"/>
      <c r="LL154" s="116"/>
      <c r="LM154" s="116"/>
      <c r="LN154" s="116"/>
      <c r="LO154" s="116"/>
      <c r="LP154" s="116"/>
      <c r="LQ154" s="116"/>
      <c r="LR154" s="116"/>
      <c r="LS154" s="116"/>
      <c r="LT154" s="116"/>
      <c r="LU154" s="116"/>
      <c r="LV154" s="116"/>
      <c r="LW154" s="116"/>
      <c r="LX154" s="116"/>
      <c r="LY154" s="116"/>
      <c r="LZ154" s="116"/>
      <c r="MA154" s="116"/>
      <c r="MB154" s="116"/>
      <c r="MC154" s="116"/>
      <c r="MD154" s="116"/>
      <c r="ME154" s="116"/>
      <c r="MF154" s="116"/>
      <c r="MG154" s="116"/>
      <c r="MH154" s="116"/>
      <c r="MI154" s="116"/>
      <c r="MJ154" s="116"/>
      <c r="MK154" s="116"/>
      <c r="ML154" s="116"/>
      <c r="MM154" s="116"/>
      <c r="MN154" s="116"/>
      <c r="MO154" s="116"/>
      <c r="MP154" s="116"/>
      <c r="MQ154" s="116"/>
      <c r="MR154" s="116"/>
      <c r="MS154" s="116"/>
      <c r="MT154" s="116"/>
      <c r="MU154" s="116"/>
      <c r="MV154" s="116"/>
      <c r="MW154" s="116"/>
      <c r="MX154" s="116"/>
      <c r="MY154" s="116"/>
      <c r="MZ154" s="116"/>
      <c r="NA154" s="116"/>
      <c r="NB154" s="116"/>
      <c r="NC154" s="116"/>
      <c r="ND154" s="116"/>
      <c r="NE154" s="116"/>
      <c r="NF154" s="116"/>
      <c r="NG154" s="116"/>
      <c r="NH154" s="116"/>
      <c r="NI154" s="116"/>
      <c r="NJ154" s="116"/>
      <c r="NK154" s="116"/>
      <c r="NL154" s="116"/>
      <c r="NM154" s="116"/>
      <c r="NN154" s="116"/>
      <c r="NO154" s="116"/>
      <c r="NP154" s="116"/>
      <c r="NQ154" s="116"/>
      <c r="NR154" s="116"/>
      <c r="NS154" s="116"/>
      <c r="NT154" s="116"/>
      <c r="NU154" s="116"/>
      <c r="NV154" s="116"/>
      <c r="NW154" s="116"/>
      <c r="NX154" s="116"/>
      <c r="NY154" s="116"/>
      <c r="NZ154" s="116"/>
      <c r="OA154" s="116"/>
      <c r="OB154" s="116"/>
      <c r="OC154" s="116"/>
      <c r="OD154" s="116"/>
      <c r="OE154" s="116"/>
      <c r="OF154" s="116"/>
      <c r="OG154" s="116"/>
      <c r="OH154" s="116"/>
      <c r="OI154" s="116"/>
      <c r="OJ154" s="116"/>
      <c r="OK154" s="116"/>
      <c r="OL154" s="116"/>
      <c r="OM154" s="116"/>
      <c r="ON154" s="4"/>
      <c r="OO154" s="2"/>
      <c r="OP154" s="119"/>
      <c r="OQ154" s="5">
        <f>'A remplir'!C18</f>
        <v>0</v>
      </c>
      <c r="OR154" s="5">
        <f>'A remplir'!D18</f>
        <v>1</v>
      </c>
      <c r="OS154" s="5">
        <f>'A remplir'!E18</f>
        <v>1</v>
      </c>
      <c r="OT154" s="5">
        <f>'A remplir'!F18</f>
        <v>0</v>
      </c>
      <c r="OU154" s="5">
        <f>'A remplir'!G18</f>
        <v>0</v>
      </c>
      <c r="OV154" s="5">
        <f>'A remplir'!H18</f>
        <v>0</v>
      </c>
      <c r="OW154" s="5">
        <f>'A remplir'!I18</f>
        <v>0</v>
      </c>
      <c r="OX154" s="5">
        <f>'A remplir'!J18</f>
        <v>0</v>
      </c>
      <c r="OY154" s="5">
        <f>'A remplir'!K18</f>
        <v>0</v>
      </c>
      <c r="OZ154" s="5">
        <f>'A remplir'!L18</f>
        <v>0</v>
      </c>
      <c r="PA154" s="5">
        <f>'A remplir'!M18</f>
        <v>0</v>
      </c>
      <c r="PB154" s="5">
        <f>'A remplir'!N18</f>
        <v>0</v>
      </c>
      <c r="PC154" s="5">
        <f>'A remplir'!O18</f>
        <v>0</v>
      </c>
      <c r="PD154" s="5">
        <f>'A remplir'!P18</f>
        <v>0</v>
      </c>
      <c r="PE154" s="5">
        <f>'A remplir'!Q18</f>
        <v>0</v>
      </c>
      <c r="PF154" s="5">
        <f>'A remplir'!R18</f>
        <v>0</v>
      </c>
      <c r="PG154" s="5">
        <f>'A remplir'!S18</f>
        <v>0</v>
      </c>
      <c r="PH154" s="5">
        <f>'A remplir'!T18</f>
        <v>0</v>
      </c>
      <c r="PI154" s="5">
        <f>'A remplir'!U18</f>
        <v>0</v>
      </c>
      <c r="PJ154" s="5">
        <f>'A remplir'!V18</f>
        <v>0</v>
      </c>
      <c r="PK154" s="5">
        <f>'A remplir'!W18</f>
        <v>0</v>
      </c>
      <c r="PL154" s="5">
        <f>'A remplir'!X18</f>
        <v>0</v>
      </c>
      <c r="PM154" s="5">
        <f>'A remplir'!Y18</f>
        <v>0</v>
      </c>
      <c r="PN154" s="5">
        <f>'A remplir'!Z18</f>
        <v>0</v>
      </c>
      <c r="PO154" s="5">
        <f>'A remplir'!AA18</f>
        <v>0</v>
      </c>
      <c r="PP154" s="5">
        <f>'A remplir'!AB18</f>
        <v>0</v>
      </c>
      <c r="PQ154" s="5">
        <f>'A remplir'!AC18</f>
        <v>0</v>
      </c>
      <c r="PR154" s="5">
        <f>'A remplir'!AD18</f>
        <v>0</v>
      </c>
      <c r="PS154" s="5">
        <f>'A remplir'!AE18</f>
        <v>0</v>
      </c>
      <c r="PT154" s="5">
        <f>'A remplir'!AF18</f>
        <v>0</v>
      </c>
      <c r="PU154" s="5">
        <f>'A remplir'!AG18</f>
        <v>0</v>
      </c>
      <c r="PV154" s="5">
        <f>'A remplir'!AH18</f>
        <v>0</v>
      </c>
      <c r="PW154" s="5">
        <f>'A remplir'!AI18</f>
        <v>0</v>
      </c>
      <c r="PX154" s="5">
        <f>'A remplir'!AJ18</f>
        <v>0</v>
      </c>
      <c r="PY154" s="5">
        <f>'A remplir'!AK18</f>
        <v>0</v>
      </c>
      <c r="PZ154" s="5">
        <f>'A remplir'!AL18</f>
        <v>0</v>
      </c>
      <c r="QA154" s="5">
        <f>'A remplir'!AM18</f>
        <v>0</v>
      </c>
      <c r="QB154" s="5">
        <f>'A remplir'!AN18</f>
        <v>0</v>
      </c>
      <c r="QC154" s="5">
        <f>'A remplir'!AO18</f>
        <v>0</v>
      </c>
      <c r="QD154" s="5">
        <f>'A remplir'!AP18</f>
        <v>0</v>
      </c>
      <c r="QE154" s="5">
        <f>'A remplir'!AQ18</f>
        <v>0</v>
      </c>
      <c r="QF154" s="5">
        <f>'A remplir'!AR18</f>
        <v>0</v>
      </c>
      <c r="QG154" s="5">
        <f>'A remplir'!AS18</f>
        <v>0</v>
      </c>
      <c r="QH154" s="5">
        <f>'A remplir'!AT18</f>
        <v>0</v>
      </c>
      <c r="QI154" s="5">
        <f>'A remplir'!AU18</f>
        <v>0</v>
      </c>
      <c r="QJ154" s="5">
        <f>'A remplir'!AV18</f>
        <v>0</v>
      </c>
      <c r="QK154" s="5">
        <f>'A remplir'!AW18</f>
        <v>0</v>
      </c>
      <c r="QL154" s="5">
        <f>'A remplir'!AX18</f>
        <v>0</v>
      </c>
      <c r="QM154" s="5">
        <f>'A remplir'!AY18</f>
        <v>0</v>
      </c>
      <c r="QN154" s="5">
        <f>'A remplir'!AZ18</f>
        <v>0</v>
      </c>
      <c r="QO154" s="5">
        <f>'A remplir'!BA18</f>
        <v>0</v>
      </c>
      <c r="QP154" s="5">
        <f>'A remplir'!BB18</f>
        <v>0</v>
      </c>
      <c r="QQ154" s="5">
        <f>'A remplir'!BC18</f>
        <v>0</v>
      </c>
      <c r="QR154" s="5">
        <f>'A remplir'!BD18</f>
        <v>0</v>
      </c>
      <c r="QS154" s="5">
        <f>'A remplir'!BE18</f>
        <v>0</v>
      </c>
      <c r="QT154" s="5">
        <f>'A remplir'!BF18</f>
        <v>0</v>
      </c>
      <c r="QU154" s="5">
        <f>'A remplir'!BG18</f>
        <v>0</v>
      </c>
      <c r="QV154" s="5">
        <f>'A remplir'!BH18</f>
        <v>0</v>
      </c>
      <c r="QW154" s="5">
        <f>'A remplir'!BI18</f>
        <v>0</v>
      </c>
      <c r="QX154" s="5">
        <f>'A remplir'!BJ18</f>
        <v>0</v>
      </c>
      <c r="QY154" s="5">
        <f>'A remplir'!BK18</f>
        <v>0</v>
      </c>
      <c r="QZ154" s="5">
        <f>'A remplir'!BL18</f>
        <v>0</v>
      </c>
      <c r="RA154" s="5">
        <f>'A remplir'!BM18</f>
        <v>0</v>
      </c>
      <c r="RB154" s="5">
        <f>'A remplir'!BN18</f>
        <v>0</v>
      </c>
      <c r="RC154" s="5">
        <f>'A remplir'!BO18</f>
        <v>0</v>
      </c>
      <c r="RD154" s="5">
        <f>'A remplir'!BP18</f>
        <v>0</v>
      </c>
      <c r="RE154" s="5">
        <f>'A remplir'!BQ18</f>
        <v>0</v>
      </c>
      <c r="RF154" s="5">
        <f>'A remplir'!BR18</f>
        <v>0</v>
      </c>
      <c r="RG154" s="5">
        <f>'A remplir'!BS18</f>
        <v>0</v>
      </c>
      <c r="RH154" s="5">
        <f>'A remplir'!BT18</f>
        <v>0</v>
      </c>
      <c r="RI154" s="5">
        <f>'A remplir'!BU18</f>
        <v>0</v>
      </c>
      <c r="RJ154" s="5">
        <f>'A remplir'!BV18</f>
        <v>0</v>
      </c>
      <c r="RK154" s="5">
        <f>'A remplir'!BW18</f>
        <v>0</v>
      </c>
      <c r="RL154" s="5">
        <f>'A remplir'!BX18</f>
        <v>0</v>
      </c>
      <c r="RM154" s="5">
        <f>'A remplir'!BY18</f>
        <v>0</v>
      </c>
      <c r="RN154" s="5">
        <f>'A remplir'!BZ18</f>
        <v>0</v>
      </c>
      <c r="RO154" s="5">
        <f>'A remplir'!CA18</f>
        <v>0</v>
      </c>
      <c r="RP154" s="5">
        <f>'A remplir'!CB18</f>
        <v>0</v>
      </c>
      <c r="RQ154" s="5">
        <f>'A remplir'!CC18</f>
        <v>0</v>
      </c>
      <c r="RR154" s="5">
        <f>'A remplir'!CD18</f>
        <v>0</v>
      </c>
      <c r="RS154" s="5">
        <f>'A remplir'!CE18</f>
        <v>0</v>
      </c>
      <c r="RT154" s="5">
        <f>'A remplir'!CF18</f>
        <v>0</v>
      </c>
      <c r="RU154" s="5">
        <f>'A remplir'!CG18</f>
        <v>0</v>
      </c>
      <c r="RV154" s="5">
        <f>'A remplir'!CH18</f>
        <v>0</v>
      </c>
      <c r="RW154" s="5">
        <f>'A remplir'!CI18</f>
        <v>0</v>
      </c>
      <c r="RX154" s="5">
        <f>'A remplir'!CJ18</f>
        <v>0</v>
      </c>
      <c r="RY154" s="5">
        <f>'A remplir'!CK18</f>
        <v>0</v>
      </c>
      <c r="RZ154" s="5">
        <f>'A remplir'!CL18</f>
        <v>0</v>
      </c>
      <c r="SA154" s="5">
        <f>'A remplir'!CM18</f>
        <v>0</v>
      </c>
      <c r="SB154" s="5">
        <f>'A remplir'!CN18</f>
        <v>0</v>
      </c>
      <c r="SC154" s="5">
        <f>'A remplir'!CO18</f>
        <v>0</v>
      </c>
      <c r="SD154" s="5">
        <f>'A remplir'!CP18</f>
        <v>0</v>
      </c>
      <c r="SE154" s="5">
        <f>'A remplir'!CQ18</f>
        <v>0</v>
      </c>
      <c r="SF154" s="5">
        <f>'A remplir'!CR18</f>
        <v>0</v>
      </c>
      <c r="SG154" s="5">
        <f>'A remplir'!CS18</f>
        <v>0</v>
      </c>
      <c r="SH154" s="5">
        <f>'A remplir'!CT18</f>
        <v>0</v>
      </c>
      <c r="SI154" s="5">
        <f>'A remplir'!CU18</f>
        <v>0</v>
      </c>
      <c r="SJ154" s="5">
        <f>'A remplir'!CV18</f>
        <v>0</v>
      </c>
      <c r="SK154" s="5">
        <f>'A remplir'!CW18</f>
        <v>0</v>
      </c>
      <c r="SL154" s="5">
        <f>'A remplir'!CX18</f>
        <v>0</v>
      </c>
      <c r="SM154" s="5">
        <f>'A remplir'!CY18</f>
        <v>0</v>
      </c>
      <c r="SN154" s="5">
        <f>'A remplir'!CZ18</f>
        <v>0</v>
      </c>
      <c r="SO154" s="5">
        <f>'A remplir'!DA18</f>
        <v>0</v>
      </c>
      <c r="SP154" s="5">
        <f>'A remplir'!DB18</f>
        <v>0</v>
      </c>
      <c r="SQ154" s="5">
        <f>'A remplir'!DC18</f>
        <v>0</v>
      </c>
      <c r="SR154" s="5">
        <f>'A remplir'!DD18</f>
        <v>0</v>
      </c>
      <c r="SS154" s="5">
        <f>'A remplir'!DE18</f>
        <v>0</v>
      </c>
      <c r="ST154" s="5">
        <f>'A remplir'!DF18</f>
        <v>0</v>
      </c>
      <c r="SU154" s="5">
        <f>'A remplir'!DG18</f>
        <v>0</v>
      </c>
      <c r="SV154" s="5">
        <f>'A remplir'!DH18</f>
        <v>0</v>
      </c>
      <c r="SW154" s="5">
        <f>'A remplir'!DI18</f>
        <v>0</v>
      </c>
      <c r="SX154" s="5">
        <f>'A remplir'!DJ18</f>
        <v>0</v>
      </c>
      <c r="SY154" s="5">
        <f>'A remplir'!DK18</f>
        <v>0</v>
      </c>
      <c r="SZ154" s="5">
        <f>'A remplir'!DL18</f>
        <v>0</v>
      </c>
      <c r="TA154" s="5">
        <f>'A remplir'!DM18</f>
        <v>0</v>
      </c>
      <c r="TB154" s="5">
        <f>'A remplir'!DN18</f>
        <v>0</v>
      </c>
      <c r="TC154" s="5">
        <f>'A remplir'!DO18</f>
        <v>0</v>
      </c>
      <c r="TD154" s="5">
        <f>'A remplir'!DP18</f>
        <v>0</v>
      </c>
      <c r="TE154" s="5">
        <f>'A remplir'!DQ18</f>
        <v>0</v>
      </c>
      <c r="TF154" s="5">
        <f>'A remplir'!DR18</f>
        <v>0</v>
      </c>
      <c r="TG154" s="5">
        <f>'A remplir'!DS18</f>
        <v>0</v>
      </c>
      <c r="TH154" s="5">
        <f>'A remplir'!DT18</f>
        <v>0</v>
      </c>
      <c r="TI154" s="5">
        <f>'A remplir'!DU18</f>
        <v>0</v>
      </c>
      <c r="TJ154" s="5">
        <f>'A remplir'!DV18</f>
        <v>0</v>
      </c>
      <c r="TK154" s="5">
        <f>'A remplir'!DW18</f>
        <v>0</v>
      </c>
      <c r="TL154" s="5">
        <f>'A remplir'!DX18</f>
        <v>0</v>
      </c>
      <c r="TM154" s="5">
        <f>'A remplir'!DY18</f>
        <v>0</v>
      </c>
      <c r="TN154" s="5">
        <f>'A remplir'!DZ18</f>
        <v>0</v>
      </c>
      <c r="TO154" s="5">
        <f>'A remplir'!EA18</f>
        <v>0</v>
      </c>
      <c r="TP154" s="5">
        <f>'A remplir'!EB18</f>
        <v>0</v>
      </c>
      <c r="TQ154" s="5">
        <f>'A remplir'!EC18</f>
        <v>0</v>
      </c>
      <c r="TR154" s="5">
        <f>'A remplir'!ED18</f>
        <v>0</v>
      </c>
      <c r="TS154" s="5">
        <f>'A remplir'!EE18</f>
        <v>0</v>
      </c>
      <c r="TT154" s="5">
        <f>'A remplir'!EF18</f>
        <v>0</v>
      </c>
      <c r="TU154" s="5">
        <f>'A remplir'!EG18</f>
        <v>0</v>
      </c>
      <c r="TV154" s="5">
        <f>'A remplir'!EH18</f>
        <v>0</v>
      </c>
      <c r="TW154" s="5">
        <f>'A remplir'!EI18</f>
        <v>0</v>
      </c>
      <c r="TX154" s="5">
        <f>'A remplir'!EJ18</f>
        <v>0</v>
      </c>
      <c r="TY154" s="5">
        <f>'A remplir'!EK18</f>
        <v>0</v>
      </c>
      <c r="TZ154" s="5">
        <f>'A remplir'!EL18</f>
        <v>0</v>
      </c>
      <c r="UA154" s="5">
        <f>'A remplir'!EM18</f>
        <v>0</v>
      </c>
      <c r="UB154" s="5">
        <f>'A remplir'!EN18</f>
        <v>0</v>
      </c>
      <c r="UC154" s="5">
        <f>'A remplir'!EO18</f>
        <v>0</v>
      </c>
      <c r="UD154" s="5">
        <f>'A remplir'!EP18</f>
        <v>0</v>
      </c>
      <c r="UE154" s="5">
        <f>'A remplir'!EQ18</f>
        <v>0</v>
      </c>
      <c r="UF154" s="5">
        <f>'A remplir'!ER18</f>
        <v>0</v>
      </c>
      <c r="UG154" s="5">
        <f>'A remplir'!ES18</f>
        <v>0</v>
      </c>
      <c r="UH154" s="5">
        <f>'A remplir'!ET18</f>
        <v>0</v>
      </c>
      <c r="UI154" s="5">
        <f>'A remplir'!EU18</f>
        <v>0</v>
      </c>
      <c r="UJ154" s="5">
        <f>'A remplir'!EV18</f>
        <v>0</v>
      </c>
      <c r="UK154" s="5">
        <f>'A remplir'!EW18</f>
        <v>0</v>
      </c>
      <c r="UL154" s="5">
        <f>'A remplir'!EX18</f>
        <v>0</v>
      </c>
      <c r="UM154" s="5">
        <f>'A remplir'!EY18</f>
        <v>0</v>
      </c>
      <c r="UN154" s="5">
        <f>'A remplir'!EZ18</f>
        <v>0</v>
      </c>
      <c r="UO154" s="5">
        <f>'A remplir'!FA18</f>
        <v>0</v>
      </c>
      <c r="UP154" s="5">
        <f>'A remplir'!FB18</f>
        <v>0</v>
      </c>
      <c r="UQ154" s="5">
        <f>'A remplir'!FC18</f>
        <v>0</v>
      </c>
      <c r="UR154" s="5">
        <f>'A remplir'!FD18</f>
        <v>0</v>
      </c>
      <c r="US154" s="5">
        <f>'A remplir'!FE18</f>
        <v>0</v>
      </c>
      <c r="UT154" s="5">
        <f>'A remplir'!FF18</f>
        <v>0</v>
      </c>
      <c r="UU154" s="5">
        <f>'A remplir'!FG18</f>
        <v>0</v>
      </c>
      <c r="UV154" s="5">
        <f>'A remplir'!FH18</f>
        <v>0</v>
      </c>
      <c r="UW154" s="5">
        <f>'A remplir'!FI18</f>
        <v>0</v>
      </c>
      <c r="UX154" s="5">
        <f>'A remplir'!FJ18</f>
        <v>0</v>
      </c>
      <c r="UY154" s="5">
        <f>'A remplir'!FK18</f>
        <v>0</v>
      </c>
      <c r="UZ154" s="5">
        <f>'A remplir'!FL18</f>
        <v>0</v>
      </c>
      <c r="VA154" s="5">
        <f>'A remplir'!FM18</f>
        <v>0</v>
      </c>
      <c r="VB154" s="5">
        <f>'A remplir'!FN18</f>
        <v>0</v>
      </c>
      <c r="VC154" s="5">
        <f>'A remplir'!FO18</f>
        <v>0</v>
      </c>
      <c r="VD154" s="5">
        <f>'A remplir'!FP18</f>
        <v>0</v>
      </c>
      <c r="VE154" s="5">
        <f>'A remplir'!FQ18</f>
        <v>0</v>
      </c>
      <c r="VF154" s="5">
        <f>'A remplir'!FR18</f>
        <v>0</v>
      </c>
      <c r="VG154" s="5">
        <f>'A remplir'!FS18</f>
        <v>0</v>
      </c>
      <c r="VH154" s="5">
        <f>'A remplir'!FT18</f>
        <v>0</v>
      </c>
      <c r="VI154" s="5">
        <f>'A remplir'!FU18</f>
        <v>0</v>
      </c>
      <c r="VJ154" s="5">
        <f>'A remplir'!FV18</f>
        <v>0</v>
      </c>
      <c r="VK154" s="5">
        <f>'A remplir'!FW18</f>
        <v>0</v>
      </c>
      <c r="VL154" s="5">
        <f>'A remplir'!FX18</f>
        <v>0</v>
      </c>
      <c r="VM154" s="5">
        <f>'A remplir'!FY18</f>
        <v>0</v>
      </c>
      <c r="VN154" s="5">
        <f>'A remplir'!FZ18</f>
        <v>0</v>
      </c>
      <c r="VO154" s="5">
        <f>'A remplir'!GA18</f>
        <v>0</v>
      </c>
      <c r="VP154" s="5">
        <f>'A remplir'!GB18</f>
        <v>0</v>
      </c>
      <c r="VQ154" s="5">
        <f>'A remplir'!GC18</f>
        <v>0</v>
      </c>
      <c r="VR154" s="5">
        <f>'A remplir'!GD18</f>
        <v>0</v>
      </c>
      <c r="VS154" s="5">
        <f>'A remplir'!GE18</f>
        <v>0</v>
      </c>
      <c r="VT154" s="5">
        <f>'A remplir'!GF18</f>
        <v>0</v>
      </c>
      <c r="VU154" s="5">
        <f>'A remplir'!GG18</f>
        <v>0</v>
      </c>
      <c r="VV154" s="5">
        <f>'A remplir'!GH18</f>
        <v>0</v>
      </c>
      <c r="VW154" s="5">
        <f>'A remplir'!GI18</f>
        <v>0</v>
      </c>
      <c r="VX154" s="5">
        <f>'A remplir'!GJ18</f>
        <v>0</v>
      </c>
      <c r="VY154" s="5">
        <f>'A remplir'!GK18</f>
        <v>0</v>
      </c>
      <c r="VZ154" s="5">
        <f>'A remplir'!GL18</f>
        <v>0</v>
      </c>
      <c r="WA154" s="5">
        <f>'A remplir'!GM18</f>
        <v>0</v>
      </c>
      <c r="WB154" s="5">
        <f>'A remplir'!GN18</f>
        <v>0</v>
      </c>
      <c r="WC154" s="5">
        <f>'A remplir'!GO18</f>
        <v>0</v>
      </c>
      <c r="WD154" s="5">
        <f>'A remplir'!GP18</f>
        <v>0</v>
      </c>
      <c r="WE154" s="5">
        <f>'A remplir'!GQ18</f>
        <v>0</v>
      </c>
      <c r="WF154" s="5">
        <f>'A remplir'!GR18</f>
        <v>0</v>
      </c>
      <c r="WG154" s="5">
        <f>'A remplir'!GS18</f>
        <v>0</v>
      </c>
      <c r="WH154" s="5">
        <f>'A remplir'!GT18</f>
        <v>0</v>
      </c>
      <c r="WI154" s="5">
        <f>'A remplir'!GU18</f>
        <v>0</v>
      </c>
      <c r="WJ154" s="5">
        <f>'A remplir'!GV18</f>
        <v>0</v>
      </c>
      <c r="WK154" s="5">
        <f>'A remplir'!GW18</f>
        <v>0</v>
      </c>
      <c r="WL154" s="5">
        <f>'A remplir'!GX18</f>
        <v>0</v>
      </c>
      <c r="WM154" s="5">
        <f>'A remplir'!GY18</f>
        <v>0</v>
      </c>
      <c r="WN154" s="5">
        <f>'A remplir'!GZ18</f>
        <v>0</v>
      </c>
      <c r="WO154" s="5">
        <f>'A remplir'!HA18</f>
        <v>0</v>
      </c>
      <c r="WP154" s="5">
        <f>'A remplir'!HB18</f>
        <v>0</v>
      </c>
      <c r="WQ154" s="5">
        <f>'A remplir'!HC18</f>
        <v>0</v>
      </c>
      <c r="WR154" s="5">
        <f>'A remplir'!HD18</f>
        <v>0</v>
      </c>
      <c r="WS154" s="5">
        <f>'A remplir'!HE18</f>
        <v>0</v>
      </c>
      <c r="WT154" s="5">
        <f>'A remplir'!HF18</f>
        <v>0</v>
      </c>
      <c r="WU154" s="5">
        <f>'A remplir'!HG18</f>
        <v>0</v>
      </c>
      <c r="WV154" s="5">
        <f>'A remplir'!HH18</f>
        <v>0</v>
      </c>
      <c r="WW154" s="5">
        <f>'A remplir'!HI18</f>
        <v>0</v>
      </c>
      <c r="WX154" s="5">
        <f>'A remplir'!HJ18</f>
        <v>0</v>
      </c>
      <c r="WY154" s="5">
        <f>'A remplir'!HK18</f>
        <v>0</v>
      </c>
      <c r="WZ154" s="5">
        <f>'A remplir'!HL18</f>
        <v>0</v>
      </c>
      <c r="XA154" s="5">
        <f>'A remplir'!HM18</f>
        <v>0</v>
      </c>
      <c r="XB154" s="5">
        <f>'A remplir'!HN18</f>
        <v>0</v>
      </c>
      <c r="XC154" s="5">
        <f>'A remplir'!HO18</f>
        <v>0</v>
      </c>
      <c r="XD154" s="5">
        <f>'A remplir'!HP18</f>
        <v>0</v>
      </c>
      <c r="XE154" s="5">
        <f>'A remplir'!HQ18</f>
        <v>0</v>
      </c>
      <c r="XF154" s="5">
        <f>'A remplir'!HR18</f>
        <v>0</v>
      </c>
      <c r="XG154" s="5">
        <f>'A remplir'!HS18</f>
        <v>0</v>
      </c>
      <c r="XH154" s="5">
        <f>'A remplir'!HT18</f>
        <v>0</v>
      </c>
      <c r="XI154" s="5">
        <f>'A remplir'!HU18</f>
        <v>0</v>
      </c>
      <c r="XJ154" s="5">
        <f>'A remplir'!HV18</f>
        <v>0</v>
      </c>
      <c r="XK154" s="5">
        <f>'A remplir'!HW18</f>
        <v>0</v>
      </c>
      <c r="XL154" s="5">
        <f>'A remplir'!HX18</f>
        <v>0</v>
      </c>
      <c r="XM154" s="5">
        <f>'A remplir'!HY18</f>
        <v>0</v>
      </c>
      <c r="XN154" s="5">
        <f>'A remplir'!HZ18</f>
        <v>0</v>
      </c>
      <c r="XO154" s="5">
        <f>'A remplir'!IA18</f>
        <v>0</v>
      </c>
      <c r="XP154" s="5">
        <f>'A remplir'!IB18</f>
        <v>0</v>
      </c>
      <c r="XQ154" s="5">
        <f>'A remplir'!IC18</f>
        <v>0</v>
      </c>
      <c r="XR154" s="5">
        <f>'A remplir'!ID18</f>
        <v>0</v>
      </c>
      <c r="XS154" s="5">
        <f>'A remplir'!IE18</f>
        <v>0</v>
      </c>
      <c r="XT154" s="5">
        <f>'A remplir'!IF18</f>
        <v>0</v>
      </c>
      <c r="XU154" s="5">
        <f>'A remplir'!IG18</f>
        <v>0</v>
      </c>
      <c r="XV154" s="5">
        <f>'A remplir'!IH18</f>
        <v>0</v>
      </c>
      <c r="XW154" s="5">
        <f>'A remplir'!II18</f>
        <v>0</v>
      </c>
      <c r="XX154" s="5">
        <f>'A remplir'!IJ18</f>
        <v>0</v>
      </c>
      <c r="XY154" s="5">
        <f>'A remplir'!IK18</f>
        <v>0</v>
      </c>
      <c r="XZ154" s="5">
        <f>'A remplir'!IL18</f>
        <v>0</v>
      </c>
      <c r="YA154" s="5">
        <f>'A remplir'!IM18</f>
        <v>0</v>
      </c>
      <c r="YB154" s="5">
        <f>'A remplir'!IN18</f>
        <v>0</v>
      </c>
      <c r="YC154" s="5">
        <f>'A remplir'!IO18</f>
        <v>0</v>
      </c>
      <c r="YD154" s="5">
        <f>'A remplir'!IP18</f>
        <v>0</v>
      </c>
      <c r="YE154" s="5">
        <f>'A remplir'!IQ18</f>
        <v>0</v>
      </c>
      <c r="YF154" s="5">
        <f>'A remplir'!IR18</f>
        <v>0</v>
      </c>
      <c r="YG154" s="5">
        <f>'A remplir'!IS18</f>
        <v>0</v>
      </c>
      <c r="YH154" s="5">
        <f>'A remplir'!IT18</f>
        <v>0</v>
      </c>
      <c r="YI154" s="5">
        <f>'A remplir'!IU18</f>
        <v>0</v>
      </c>
      <c r="YJ154" s="5">
        <f>'A remplir'!IV18</f>
        <v>0</v>
      </c>
      <c r="YK154" s="5">
        <f>'A remplir'!IW18</f>
        <v>0</v>
      </c>
      <c r="YL154" s="5">
        <f>'A remplir'!IX18</f>
        <v>0</v>
      </c>
      <c r="YM154" s="5">
        <f>'A remplir'!IY18</f>
        <v>0</v>
      </c>
      <c r="YN154" s="5">
        <f>'A remplir'!IZ18</f>
        <v>0</v>
      </c>
      <c r="YO154" s="5">
        <f>'A remplir'!JA18</f>
        <v>0</v>
      </c>
      <c r="YP154" s="5">
        <f>'A remplir'!JB18</f>
        <v>0</v>
      </c>
      <c r="YQ154" s="5">
        <f>'A remplir'!JC18</f>
        <v>0</v>
      </c>
      <c r="YR154" s="5">
        <f>'A remplir'!JD18</f>
        <v>0</v>
      </c>
      <c r="YS154" s="5">
        <f>'A remplir'!JE18</f>
        <v>0</v>
      </c>
      <c r="YT154" s="5">
        <f>'A remplir'!JF18</f>
        <v>0</v>
      </c>
      <c r="YU154" s="5">
        <f>'A remplir'!JG18</f>
        <v>0</v>
      </c>
      <c r="YV154" s="5">
        <f>'A remplir'!JH18</f>
        <v>0</v>
      </c>
      <c r="YW154" s="5">
        <f>'A remplir'!JI18</f>
        <v>0</v>
      </c>
      <c r="YX154" s="5">
        <f>'A remplir'!JJ18</f>
        <v>0</v>
      </c>
      <c r="YY154" s="5">
        <f>'A remplir'!JK18</f>
        <v>0</v>
      </c>
      <c r="YZ154" s="5">
        <f>'A remplir'!JL18</f>
        <v>0</v>
      </c>
      <c r="ZA154" s="5">
        <f>'A remplir'!JM18</f>
        <v>0</v>
      </c>
      <c r="ZB154" s="5">
        <f>'A remplir'!JN18</f>
        <v>0</v>
      </c>
      <c r="ZC154" s="5">
        <f>'A remplir'!JO18</f>
        <v>0</v>
      </c>
      <c r="ZD154" s="5">
        <f>'A remplir'!JP18</f>
        <v>0</v>
      </c>
      <c r="ZE154" s="5">
        <f>'A remplir'!JQ18</f>
        <v>0</v>
      </c>
      <c r="ZF154" s="5">
        <f>'A remplir'!JR18</f>
        <v>0</v>
      </c>
      <c r="ZG154" s="5">
        <f>'A remplir'!JS18</f>
        <v>0</v>
      </c>
      <c r="ZH154" s="5">
        <f>'A remplir'!JT18</f>
        <v>0</v>
      </c>
      <c r="ZI154" s="5">
        <f>'A remplir'!JU18</f>
        <v>0</v>
      </c>
      <c r="ZJ154" s="5">
        <f>'A remplir'!JV18</f>
        <v>0</v>
      </c>
      <c r="ZK154" s="5">
        <f>'A remplir'!JW18</f>
        <v>0</v>
      </c>
      <c r="ZL154" s="5">
        <f>'A remplir'!JX18</f>
        <v>0</v>
      </c>
      <c r="ZM154" s="5">
        <f>'A remplir'!JY18</f>
        <v>0</v>
      </c>
      <c r="ZN154" s="5">
        <f>'A remplir'!JZ18</f>
        <v>0</v>
      </c>
      <c r="ZO154" s="5">
        <f>'A remplir'!KA18</f>
        <v>0</v>
      </c>
      <c r="ZP154" s="5">
        <f>'A remplir'!KB18</f>
        <v>0</v>
      </c>
      <c r="ZQ154" s="5">
        <f>'A remplir'!KC18</f>
        <v>0</v>
      </c>
      <c r="ZR154" s="5">
        <f>'A remplir'!KD18</f>
        <v>0</v>
      </c>
      <c r="ZS154" s="5">
        <f>'A remplir'!KE18</f>
        <v>0</v>
      </c>
      <c r="ZT154" s="5">
        <f>'A remplir'!KF18</f>
        <v>0</v>
      </c>
      <c r="ZU154" s="5">
        <f>'A remplir'!KG18</f>
        <v>0</v>
      </c>
      <c r="ZV154" s="5">
        <f>'A remplir'!KH18</f>
        <v>0</v>
      </c>
      <c r="ZW154" s="5">
        <f>'A remplir'!KI18</f>
        <v>0</v>
      </c>
      <c r="ZX154" s="5">
        <f>'A remplir'!KJ18</f>
        <v>0</v>
      </c>
      <c r="ZY154" s="5">
        <f>'A remplir'!KK18</f>
        <v>0</v>
      </c>
      <c r="ZZ154" s="5">
        <f>'A remplir'!KL18</f>
        <v>0</v>
      </c>
      <c r="AAA154" s="5">
        <f>'A remplir'!KM18</f>
        <v>0</v>
      </c>
      <c r="AAB154" s="5">
        <f>'A remplir'!KN18</f>
        <v>0</v>
      </c>
      <c r="AAC154" s="5">
        <f>'A remplir'!KO18</f>
        <v>0</v>
      </c>
      <c r="AAD154" s="5">
        <f>'A remplir'!KP18</f>
        <v>0</v>
      </c>
      <c r="AAE154" s="5">
        <f>'A remplir'!KQ18</f>
        <v>0</v>
      </c>
      <c r="AAF154" s="5">
        <f>'A remplir'!KR18</f>
        <v>0</v>
      </c>
      <c r="AAG154" s="5">
        <f>'A remplir'!KS18</f>
        <v>0</v>
      </c>
      <c r="AAH154" s="5">
        <f>'A remplir'!KT18</f>
        <v>0</v>
      </c>
      <c r="AAI154" s="5">
        <f>'A remplir'!KU18</f>
        <v>0</v>
      </c>
      <c r="AAJ154" s="5">
        <f>'A remplir'!KV18</f>
        <v>0</v>
      </c>
      <c r="AAK154" s="5">
        <f>'A remplir'!KW18</f>
        <v>0</v>
      </c>
      <c r="AAL154" s="5">
        <f>'A remplir'!KX18</f>
        <v>0</v>
      </c>
      <c r="AAM154" s="5">
        <f>'A remplir'!KY18</f>
        <v>0</v>
      </c>
      <c r="AAN154" s="5">
        <f>'A remplir'!KZ18</f>
        <v>0</v>
      </c>
      <c r="AAO154" s="5">
        <f>'A remplir'!LA18</f>
        <v>0</v>
      </c>
      <c r="AAP154" s="5">
        <f>'A remplir'!LB18</f>
        <v>0</v>
      </c>
      <c r="AAQ154" s="5">
        <f>'A remplir'!LC18</f>
        <v>0</v>
      </c>
      <c r="AAR154" s="5">
        <f>'A remplir'!LD18</f>
        <v>0</v>
      </c>
      <c r="AAS154" s="5">
        <f>'A remplir'!LE18</f>
        <v>0</v>
      </c>
      <c r="AAT154" s="5">
        <f>'A remplir'!LF18</f>
        <v>0</v>
      </c>
      <c r="AAU154" s="5">
        <f>'A remplir'!LG18</f>
        <v>0</v>
      </c>
      <c r="AAV154" s="5">
        <f>'A remplir'!LH18</f>
        <v>0</v>
      </c>
      <c r="AAW154" s="5">
        <f>'A remplir'!LI18</f>
        <v>0</v>
      </c>
      <c r="AAX154" s="5">
        <f>'A remplir'!LJ18</f>
        <v>0</v>
      </c>
      <c r="AAY154" s="5">
        <f>'A remplir'!LK18</f>
        <v>0</v>
      </c>
      <c r="AAZ154" s="5">
        <f>'A remplir'!LL18</f>
        <v>0</v>
      </c>
      <c r="ABA154" s="5">
        <f>'A remplir'!LM18</f>
        <v>0</v>
      </c>
      <c r="ABB154" s="5">
        <f>'A remplir'!LN18</f>
        <v>0</v>
      </c>
      <c r="ABC154" s="5">
        <f>'A remplir'!LO18</f>
        <v>0</v>
      </c>
      <c r="ABD154" s="5">
        <f>'A remplir'!LP18</f>
        <v>0</v>
      </c>
      <c r="ABE154" s="5">
        <f>'A remplir'!LQ18</f>
        <v>0</v>
      </c>
      <c r="ABF154" s="5">
        <f>'A remplir'!LR18</f>
        <v>0</v>
      </c>
      <c r="ABG154" s="5">
        <f>'A remplir'!LS18</f>
        <v>0</v>
      </c>
      <c r="ABH154" s="5">
        <f>'A remplir'!LT18</f>
        <v>0</v>
      </c>
      <c r="ABI154" s="5">
        <f>'A remplir'!LU18</f>
        <v>0</v>
      </c>
      <c r="ABJ154" s="5">
        <f>'A remplir'!LV18</f>
        <v>0</v>
      </c>
      <c r="ABK154" s="5">
        <f>'A remplir'!LW18</f>
        <v>0</v>
      </c>
      <c r="ABL154" s="5">
        <f>'A remplir'!LX18</f>
        <v>0</v>
      </c>
      <c r="ABM154" s="5">
        <f>'A remplir'!LY18</f>
        <v>0</v>
      </c>
      <c r="ABN154" s="5">
        <f>'A remplir'!LZ18</f>
        <v>0</v>
      </c>
      <c r="ABO154" s="5">
        <f>'A remplir'!MA18</f>
        <v>0</v>
      </c>
      <c r="ABP154" s="5">
        <f>'A remplir'!MB18</f>
        <v>0</v>
      </c>
      <c r="ABQ154" s="5">
        <f>'A remplir'!MC18</f>
        <v>0</v>
      </c>
      <c r="ABR154" s="5">
        <f>'A remplir'!MD18</f>
        <v>0</v>
      </c>
      <c r="ABS154" s="5">
        <f>'A remplir'!ME18</f>
        <v>0</v>
      </c>
      <c r="ABT154" s="5">
        <f>'A remplir'!MF18</f>
        <v>0</v>
      </c>
      <c r="ABU154" s="5">
        <f>'A remplir'!MG18</f>
        <v>0</v>
      </c>
      <c r="ABV154" s="5">
        <f>'A remplir'!MH18</f>
        <v>0</v>
      </c>
      <c r="ABW154" s="5">
        <f>'A remplir'!MI18</f>
        <v>0</v>
      </c>
      <c r="ABX154" s="5">
        <f>'A remplir'!MJ18</f>
        <v>0</v>
      </c>
      <c r="ABY154" s="5">
        <f>'A remplir'!MK18</f>
        <v>0</v>
      </c>
      <c r="ABZ154" s="5">
        <f>'A remplir'!ML18</f>
        <v>0</v>
      </c>
      <c r="ACA154" s="5">
        <f>'A remplir'!MM18</f>
        <v>0</v>
      </c>
      <c r="ACB154" s="5">
        <f>'A remplir'!MN18</f>
        <v>0</v>
      </c>
      <c r="ACC154" s="5">
        <f>'A remplir'!MO18</f>
        <v>0</v>
      </c>
      <c r="ACD154" s="5">
        <f>'A remplir'!MP18</f>
        <v>0</v>
      </c>
      <c r="ACE154" s="5">
        <f>'A remplir'!MQ18</f>
        <v>0</v>
      </c>
      <c r="ACF154" s="5">
        <f>'A remplir'!MR18</f>
        <v>0</v>
      </c>
      <c r="ACG154" s="5">
        <f>'A remplir'!MS18</f>
        <v>0</v>
      </c>
      <c r="ACH154" s="5">
        <f>'A remplir'!MT18</f>
        <v>0</v>
      </c>
      <c r="ACI154" s="5">
        <f>'A remplir'!MU18</f>
        <v>0</v>
      </c>
      <c r="ACJ154" s="5">
        <f>'A remplir'!MV18</f>
        <v>0</v>
      </c>
      <c r="ACK154" s="5">
        <f>'A remplir'!MW18</f>
        <v>0</v>
      </c>
      <c r="ACL154" s="5">
        <f>'A remplir'!MX18</f>
        <v>0</v>
      </c>
      <c r="ACM154" s="5">
        <f>'A remplir'!MY18</f>
        <v>0</v>
      </c>
      <c r="ACN154" s="5">
        <f>'A remplir'!MZ18</f>
        <v>0</v>
      </c>
      <c r="ACO154" s="5">
        <f>'A remplir'!NA18</f>
        <v>0</v>
      </c>
      <c r="ACP154" s="5">
        <f>'A remplir'!NB18</f>
        <v>0</v>
      </c>
      <c r="ACQ154" s="5">
        <f>'A remplir'!NC18</f>
        <v>0</v>
      </c>
      <c r="ACR154" s="5">
        <f>'A remplir'!ND18</f>
        <v>0</v>
      </c>
      <c r="ACS154" s="5">
        <f>'A remplir'!NE18</f>
        <v>0</v>
      </c>
      <c r="ACT154" s="5">
        <f>'A remplir'!NF18</f>
        <v>0</v>
      </c>
      <c r="ACU154" s="5">
        <f>'A remplir'!NG18</f>
        <v>0</v>
      </c>
      <c r="ACV154" s="5">
        <f>'A remplir'!NH18</f>
        <v>0</v>
      </c>
      <c r="ACW154" s="5">
        <f>'A remplir'!NI18</f>
        <v>0</v>
      </c>
      <c r="ACX154" s="5">
        <f>'A remplir'!NJ18</f>
        <v>0</v>
      </c>
      <c r="ACY154" s="5">
        <f>'A remplir'!NK18</f>
        <v>0</v>
      </c>
      <c r="ACZ154" s="5">
        <f>'A remplir'!NL18</f>
        <v>0</v>
      </c>
      <c r="ADA154" s="5">
        <f>'A remplir'!NM18</f>
        <v>0</v>
      </c>
      <c r="ADB154" s="5">
        <f>'A remplir'!NN18</f>
        <v>0</v>
      </c>
      <c r="ADC154" s="5">
        <f>'A remplir'!NO18</f>
        <v>0</v>
      </c>
      <c r="ADD154" s="5">
        <f>'A remplir'!NP18</f>
        <v>0</v>
      </c>
      <c r="ADE154" s="5">
        <f>'A remplir'!NQ18</f>
        <v>0</v>
      </c>
      <c r="ADF154" s="5">
        <f>'A remplir'!NR18</f>
        <v>0</v>
      </c>
      <c r="ADG154" s="5">
        <f>'A remplir'!NS18</f>
        <v>0</v>
      </c>
      <c r="ADH154" s="5">
        <f>'A remplir'!NT18</f>
        <v>0</v>
      </c>
      <c r="ADI154" s="5">
        <f>'A remplir'!NU18</f>
        <v>0</v>
      </c>
      <c r="ADJ154" s="5">
        <f>'A remplir'!NV18</f>
        <v>0</v>
      </c>
      <c r="ADK154" s="5">
        <f>'A remplir'!NW18</f>
        <v>0</v>
      </c>
      <c r="ADL154" s="5">
        <f>'A remplir'!NX18</f>
        <v>0</v>
      </c>
      <c r="ADM154" s="5">
        <f>'A remplir'!NY18</f>
        <v>0</v>
      </c>
      <c r="ADN154" s="5">
        <f>'A remplir'!NZ18</f>
        <v>0</v>
      </c>
      <c r="ADO154" s="5">
        <f>'A remplir'!OA18</f>
        <v>0</v>
      </c>
      <c r="ADP154" s="5">
        <f>'A remplir'!OB18</f>
        <v>0</v>
      </c>
      <c r="ADQ154" s="5">
        <f>'A remplir'!OC18</f>
        <v>0</v>
      </c>
      <c r="ADR154" s="5">
        <f>'A remplir'!OD18</f>
        <v>0</v>
      </c>
      <c r="ADS154" s="5">
        <f>'A remplir'!OE18</f>
        <v>0</v>
      </c>
      <c r="ADT154" s="5">
        <f>'A remplir'!OF18</f>
        <v>0</v>
      </c>
      <c r="ADU154" s="5">
        <f>'A remplir'!OG18</f>
        <v>0</v>
      </c>
      <c r="ADV154" s="5">
        <f>'A remplir'!OH18</f>
        <v>0</v>
      </c>
      <c r="ADW154" s="5">
        <f>'A remplir'!OI18</f>
        <v>0</v>
      </c>
      <c r="ADX154" s="5">
        <f>'A remplir'!OJ18</f>
        <v>0</v>
      </c>
      <c r="ADY154" s="5">
        <f>'A remplir'!OK18</f>
        <v>0</v>
      </c>
      <c r="ADZ154" s="5">
        <f>'A remplir'!OL18</f>
        <v>0</v>
      </c>
    </row>
    <row r="155" spans="1:806" ht="15.75" thickBot="1" x14ac:dyDescent="0.3">
      <c r="A155" s="3">
        <f>'A remplir'!OO155</f>
        <v>0.33333333333333331</v>
      </c>
      <c r="B155" s="119"/>
      <c r="C155" s="121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  <c r="JD155" s="116"/>
      <c r="JE155" s="116"/>
      <c r="JF155" s="116"/>
      <c r="JG155" s="116"/>
      <c r="JH155" s="116"/>
      <c r="JI155" s="116"/>
      <c r="JJ155" s="116"/>
      <c r="JK155" s="116"/>
      <c r="JL155" s="116"/>
      <c r="JM155" s="116"/>
      <c r="JN155" s="116"/>
      <c r="JO155" s="116"/>
      <c r="JP155" s="116"/>
      <c r="JQ155" s="116"/>
      <c r="JR155" s="116"/>
      <c r="JS155" s="116"/>
      <c r="JT155" s="116"/>
      <c r="JU155" s="116"/>
      <c r="JV155" s="116"/>
      <c r="JW155" s="116"/>
      <c r="JX155" s="116"/>
      <c r="JY155" s="116"/>
      <c r="JZ155" s="116"/>
      <c r="KA155" s="116"/>
      <c r="KB155" s="116"/>
      <c r="KC155" s="116"/>
      <c r="KD155" s="116"/>
      <c r="KE155" s="116"/>
      <c r="KF155" s="116"/>
      <c r="KG155" s="116"/>
      <c r="KH155" s="116"/>
      <c r="KI155" s="116"/>
      <c r="KJ155" s="116"/>
      <c r="KK155" s="116"/>
      <c r="KL155" s="116"/>
      <c r="KM155" s="116"/>
      <c r="KN155" s="116"/>
      <c r="KO155" s="116"/>
      <c r="KP155" s="116"/>
      <c r="KQ155" s="116"/>
      <c r="KR155" s="116"/>
      <c r="KS155" s="116"/>
      <c r="KT155" s="116"/>
      <c r="KU155" s="116"/>
      <c r="KV155" s="116"/>
      <c r="KW155" s="116"/>
      <c r="KX155" s="116"/>
      <c r="KY155" s="116"/>
      <c r="KZ155" s="116"/>
      <c r="LA155" s="116"/>
      <c r="LB155" s="116"/>
      <c r="LC155" s="116"/>
      <c r="LD155" s="116"/>
      <c r="LE155" s="116"/>
      <c r="LF155" s="116"/>
      <c r="LG155" s="116"/>
      <c r="LH155" s="116"/>
      <c r="LI155" s="116"/>
      <c r="LJ155" s="116"/>
      <c r="LK155" s="116"/>
      <c r="LL155" s="116"/>
      <c r="LM155" s="116"/>
      <c r="LN155" s="116"/>
      <c r="LO155" s="116"/>
      <c r="LP155" s="116"/>
      <c r="LQ155" s="116"/>
      <c r="LR155" s="116"/>
      <c r="LS155" s="116"/>
      <c r="LT155" s="116"/>
      <c r="LU155" s="116"/>
      <c r="LV155" s="116"/>
      <c r="LW155" s="116"/>
      <c r="LX155" s="116"/>
      <c r="LY155" s="116"/>
      <c r="LZ155" s="116"/>
      <c r="MA155" s="116"/>
      <c r="MB155" s="116"/>
      <c r="MC155" s="116"/>
      <c r="MD155" s="116"/>
      <c r="ME155" s="116"/>
      <c r="MF155" s="116"/>
      <c r="MG155" s="116"/>
      <c r="MH155" s="116"/>
      <c r="MI155" s="116"/>
      <c r="MJ155" s="116"/>
      <c r="MK155" s="116"/>
      <c r="ML155" s="116"/>
      <c r="MM155" s="116"/>
      <c r="MN155" s="116"/>
      <c r="MO155" s="116"/>
      <c r="MP155" s="116"/>
      <c r="MQ155" s="116"/>
      <c r="MR155" s="116"/>
      <c r="MS155" s="116"/>
      <c r="MT155" s="116"/>
      <c r="MU155" s="116"/>
      <c r="MV155" s="116"/>
      <c r="MW155" s="116"/>
      <c r="MX155" s="116"/>
      <c r="MY155" s="116"/>
      <c r="MZ155" s="116"/>
      <c r="NA155" s="116"/>
      <c r="NB155" s="116"/>
      <c r="NC155" s="116"/>
      <c r="ND155" s="116"/>
      <c r="NE155" s="116"/>
      <c r="NF155" s="116"/>
      <c r="NG155" s="116"/>
      <c r="NH155" s="116"/>
      <c r="NI155" s="116"/>
      <c r="NJ155" s="116"/>
      <c r="NK155" s="116"/>
      <c r="NL155" s="116"/>
      <c r="NM155" s="116"/>
      <c r="NN155" s="116"/>
      <c r="NO155" s="116"/>
      <c r="NP155" s="116"/>
      <c r="NQ155" s="116"/>
      <c r="NR155" s="116"/>
      <c r="NS155" s="116"/>
      <c r="NT155" s="116"/>
      <c r="NU155" s="116"/>
      <c r="NV155" s="116"/>
      <c r="NW155" s="116"/>
      <c r="NX155" s="116"/>
      <c r="NY155" s="116"/>
      <c r="NZ155" s="116"/>
      <c r="OA155" s="116"/>
      <c r="OB155" s="116"/>
      <c r="OC155" s="116"/>
      <c r="OD155" s="116"/>
      <c r="OE155" s="116"/>
      <c r="OF155" s="116"/>
      <c r="OG155" s="116"/>
      <c r="OH155" s="116"/>
      <c r="OI155" s="116"/>
      <c r="OJ155" s="116"/>
      <c r="OK155" s="116"/>
      <c r="OL155" s="116"/>
      <c r="OM155" s="116"/>
      <c r="ON155" s="4"/>
      <c r="OO155" s="2"/>
      <c r="OP155" s="119"/>
      <c r="OQ155" s="5">
        <f>'A remplir'!C19</f>
        <v>1</v>
      </c>
      <c r="OR155" s="5">
        <f>'A remplir'!D19</f>
        <v>1</v>
      </c>
      <c r="OS155" s="5">
        <f>'A remplir'!E19</f>
        <v>1</v>
      </c>
      <c r="OT155" s="5">
        <f>'A remplir'!F19</f>
        <v>0</v>
      </c>
      <c r="OU155" s="5">
        <f>'A remplir'!G19</f>
        <v>0</v>
      </c>
      <c r="OV155" s="5">
        <f>'A remplir'!H19</f>
        <v>0</v>
      </c>
      <c r="OW155" s="5">
        <f>'A remplir'!I19</f>
        <v>0</v>
      </c>
      <c r="OX155" s="5">
        <f>'A remplir'!J19</f>
        <v>0</v>
      </c>
      <c r="OY155" s="5">
        <f>'A remplir'!K19</f>
        <v>0</v>
      </c>
      <c r="OZ155" s="5">
        <f>'A remplir'!L19</f>
        <v>0</v>
      </c>
      <c r="PA155" s="5">
        <f>'A remplir'!M19</f>
        <v>0</v>
      </c>
      <c r="PB155" s="5">
        <f>'A remplir'!N19</f>
        <v>0</v>
      </c>
      <c r="PC155" s="5">
        <f>'A remplir'!O19</f>
        <v>0</v>
      </c>
      <c r="PD155" s="5">
        <f>'A remplir'!P19</f>
        <v>0</v>
      </c>
      <c r="PE155" s="5">
        <f>'A remplir'!Q19</f>
        <v>0</v>
      </c>
      <c r="PF155" s="5">
        <f>'A remplir'!R19</f>
        <v>0</v>
      </c>
      <c r="PG155" s="5">
        <f>'A remplir'!S19</f>
        <v>0</v>
      </c>
      <c r="PH155" s="5">
        <f>'A remplir'!T19</f>
        <v>0</v>
      </c>
      <c r="PI155" s="5">
        <f>'A remplir'!U19</f>
        <v>0</v>
      </c>
      <c r="PJ155" s="5">
        <f>'A remplir'!V19</f>
        <v>0</v>
      </c>
      <c r="PK155" s="5">
        <f>'A remplir'!W19</f>
        <v>0</v>
      </c>
      <c r="PL155" s="5">
        <f>'A remplir'!X19</f>
        <v>0</v>
      </c>
      <c r="PM155" s="5">
        <f>'A remplir'!Y19</f>
        <v>0</v>
      </c>
      <c r="PN155" s="5">
        <f>'A remplir'!Z19</f>
        <v>0</v>
      </c>
      <c r="PO155" s="5">
        <f>'A remplir'!AA19</f>
        <v>0</v>
      </c>
      <c r="PP155" s="5">
        <f>'A remplir'!AB19</f>
        <v>0</v>
      </c>
      <c r="PQ155" s="5">
        <f>'A remplir'!AC19</f>
        <v>0</v>
      </c>
      <c r="PR155" s="5">
        <f>'A remplir'!AD19</f>
        <v>0</v>
      </c>
      <c r="PS155" s="5">
        <f>'A remplir'!AE19</f>
        <v>0</v>
      </c>
      <c r="PT155" s="5">
        <f>'A remplir'!AF19</f>
        <v>0</v>
      </c>
      <c r="PU155" s="5">
        <f>'A remplir'!AG19</f>
        <v>0</v>
      </c>
      <c r="PV155" s="5">
        <f>'A remplir'!AH19</f>
        <v>0</v>
      </c>
      <c r="PW155" s="5">
        <f>'A remplir'!AI19</f>
        <v>0</v>
      </c>
      <c r="PX155" s="5">
        <f>'A remplir'!AJ19</f>
        <v>0</v>
      </c>
      <c r="PY155" s="5">
        <f>'A remplir'!AK19</f>
        <v>0</v>
      </c>
      <c r="PZ155" s="5">
        <f>'A remplir'!AL19</f>
        <v>0</v>
      </c>
      <c r="QA155" s="5">
        <f>'A remplir'!AM19</f>
        <v>0</v>
      </c>
      <c r="QB155" s="5">
        <f>'A remplir'!AN19</f>
        <v>0</v>
      </c>
      <c r="QC155" s="5">
        <f>'A remplir'!AO19</f>
        <v>0</v>
      </c>
      <c r="QD155" s="5">
        <f>'A remplir'!AP19</f>
        <v>0</v>
      </c>
      <c r="QE155" s="5">
        <f>'A remplir'!AQ19</f>
        <v>0</v>
      </c>
      <c r="QF155" s="5">
        <f>'A remplir'!AR19</f>
        <v>0</v>
      </c>
      <c r="QG155" s="5">
        <f>'A remplir'!AS19</f>
        <v>0</v>
      </c>
      <c r="QH155" s="5">
        <f>'A remplir'!AT19</f>
        <v>0</v>
      </c>
      <c r="QI155" s="5">
        <f>'A remplir'!AU19</f>
        <v>0</v>
      </c>
      <c r="QJ155" s="5">
        <f>'A remplir'!AV19</f>
        <v>0</v>
      </c>
      <c r="QK155" s="5">
        <f>'A remplir'!AW19</f>
        <v>0</v>
      </c>
      <c r="QL155" s="5">
        <f>'A remplir'!AX19</f>
        <v>0</v>
      </c>
      <c r="QM155" s="5">
        <f>'A remplir'!AY19</f>
        <v>0</v>
      </c>
      <c r="QN155" s="5">
        <f>'A remplir'!AZ19</f>
        <v>0</v>
      </c>
      <c r="QO155" s="5">
        <f>'A remplir'!BA19</f>
        <v>0</v>
      </c>
      <c r="QP155" s="5">
        <f>'A remplir'!BB19</f>
        <v>0</v>
      </c>
      <c r="QQ155" s="5">
        <f>'A remplir'!BC19</f>
        <v>0</v>
      </c>
      <c r="QR155" s="5">
        <f>'A remplir'!BD19</f>
        <v>0</v>
      </c>
      <c r="QS155" s="5">
        <f>'A remplir'!BE19</f>
        <v>0</v>
      </c>
      <c r="QT155" s="5">
        <f>'A remplir'!BF19</f>
        <v>0</v>
      </c>
      <c r="QU155" s="5">
        <f>'A remplir'!BG19</f>
        <v>0</v>
      </c>
      <c r="QV155" s="5">
        <f>'A remplir'!BH19</f>
        <v>0</v>
      </c>
      <c r="QW155" s="5">
        <f>'A remplir'!BI19</f>
        <v>0</v>
      </c>
      <c r="QX155" s="5">
        <f>'A remplir'!BJ19</f>
        <v>0</v>
      </c>
      <c r="QY155" s="5">
        <f>'A remplir'!BK19</f>
        <v>0</v>
      </c>
      <c r="QZ155" s="5">
        <f>'A remplir'!BL19</f>
        <v>0</v>
      </c>
      <c r="RA155" s="5">
        <f>'A remplir'!BM19</f>
        <v>0</v>
      </c>
      <c r="RB155" s="5">
        <f>'A remplir'!BN19</f>
        <v>0</v>
      </c>
      <c r="RC155" s="5">
        <f>'A remplir'!BO19</f>
        <v>0</v>
      </c>
      <c r="RD155" s="5">
        <f>'A remplir'!BP19</f>
        <v>0</v>
      </c>
      <c r="RE155" s="5">
        <f>'A remplir'!BQ19</f>
        <v>0</v>
      </c>
      <c r="RF155" s="5">
        <f>'A remplir'!BR19</f>
        <v>0</v>
      </c>
      <c r="RG155" s="5">
        <f>'A remplir'!BS19</f>
        <v>0</v>
      </c>
      <c r="RH155" s="5">
        <f>'A remplir'!BT19</f>
        <v>0</v>
      </c>
      <c r="RI155" s="5">
        <f>'A remplir'!BU19</f>
        <v>0</v>
      </c>
      <c r="RJ155" s="5">
        <f>'A remplir'!BV19</f>
        <v>0</v>
      </c>
      <c r="RK155" s="5">
        <f>'A remplir'!BW19</f>
        <v>0</v>
      </c>
      <c r="RL155" s="5">
        <f>'A remplir'!BX19</f>
        <v>0</v>
      </c>
      <c r="RM155" s="5">
        <f>'A remplir'!BY19</f>
        <v>0</v>
      </c>
      <c r="RN155" s="5">
        <f>'A remplir'!BZ19</f>
        <v>0</v>
      </c>
      <c r="RO155" s="5">
        <f>'A remplir'!CA19</f>
        <v>0</v>
      </c>
      <c r="RP155" s="5">
        <f>'A remplir'!CB19</f>
        <v>0</v>
      </c>
      <c r="RQ155" s="5">
        <f>'A remplir'!CC19</f>
        <v>0</v>
      </c>
      <c r="RR155" s="5">
        <f>'A remplir'!CD19</f>
        <v>0</v>
      </c>
      <c r="RS155" s="5">
        <f>'A remplir'!CE19</f>
        <v>0</v>
      </c>
      <c r="RT155" s="5">
        <f>'A remplir'!CF19</f>
        <v>0</v>
      </c>
      <c r="RU155" s="5">
        <f>'A remplir'!CG19</f>
        <v>0</v>
      </c>
      <c r="RV155" s="5">
        <f>'A remplir'!CH19</f>
        <v>0</v>
      </c>
      <c r="RW155" s="5">
        <f>'A remplir'!CI19</f>
        <v>0</v>
      </c>
      <c r="RX155" s="5">
        <f>'A remplir'!CJ19</f>
        <v>0</v>
      </c>
      <c r="RY155" s="5">
        <f>'A remplir'!CK19</f>
        <v>0</v>
      </c>
      <c r="RZ155" s="5">
        <f>'A remplir'!CL19</f>
        <v>0</v>
      </c>
      <c r="SA155" s="5">
        <f>'A remplir'!CM19</f>
        <v>0</v>
      </c>
      <c r="SB155" s="5">
        <f>'A remplir'!CN19</f>
        <v>0</v>
      </c>
      <c r="SC155" s="5">
        <f>'A remplir'!CO19</f>
        <v>0</v>
      </c>
      <c r="SD155" s="5">
        <f>'A remplir'!CP19</f>
        <v>0</v>
      </c>
      <c r="SE155" s="5">
        <f>'A remplir'!CQ19</f>
        <v>0</v>
      </c>
      <c r="SF155" s="5">
        <f>'A remplir'!CR19</f>
        <v>0</v>
      </c>
      <c r="SG155" s="5">
        <f>'A remplir'!CS19</f>
        <v>0</v>
      </c>
      <c r="SH155" s="5">
        <f>'A remplir'!CT19</f>
        <v>0</v>
      </c>
      <c r="SI155" s="5">
        <f>'A remplir'!CU19</f>
        <v>0</v>
      </c>
      <c r="SJ155" s="5">
        <f>'A remplir'!CV19</f>
        <v>0</v>
      </c>
      <c r="SK155" s="5">
        <f>'A remplir'!CW19</f>
        <v>0</v>
      </c>
      <c r="SL155" s="5">
        <f>'A remplir'!CX19</f>
        <v>0</v>
      </c>
      <c r="SM155" s="5">
        <f>'A remplir'!CY19</f>
        <v>0</v>
      </c>
      <c r="SN155" s="5">
        <f>'A remplir'!CZ19</f>
        <v>0</v>
      </c>
      <c r="SO155" s="5">
        <f>'A remplir'!DA19</f>
        <v>0</v>
      </c>
      <c r="SP155" s="5">
        <f>'A remplir'!DB19</f>
        <v>0</v>
      </c>
      <c r="SQ155" s="5">
        <f>'A remplir'!DC19</f>
        <v>0</v>
      </c>
      <c r="SR155" s="5">
        <f>'A remplir'!DD19</f>
        <v>0</v>
      </c>
      <c r="SS155" s="5">
        <f>'A remplir'!DE19</f>
        <v>0</v>
      </c>
      <c r="ST155" s="5">
        <f>'A remplir'!DF19</f>
        <v>0</v>
      </c>
      <c r="SU155" s="5">
        <f>'A remplir'!DG19</f>
        <v>0</v>
      </c>
      <c r="SV155" s="5">
        <f>'A remplir'!DH19</f>
        <v>0</v>
      </c>
      <c r="SW155" s="5">
        <f>'A remplir'!DI19</f>
        <v>0</v>
      </c>
      <c r="SX155" s="5">
        <f>'A remplir'!DJ19</f>
        <v>0</v>
      </c>
      <c r="SY155" s="5">
        <f>'A remplir'!DK19</f>
        <v>0</v>
      </c>
      <c r="SZ155" s="5">
        <f>'A remplir'!DL19</f>
        <v>0</v>
      </c>
      <c r="TA155" s="5">
        <f>'A remplir'!DM19</f>
        <v>0</v>
      </c>
      <c r="TB155" s="5">
        <f>'A remplir'!DN19</f>
        <v>0</v>
      </c>
      <c r="TC155" s="5">
        <f>'A remplir'!DO19</f>
        <v>0</v>
      </c>
      <c r="TD155" s="5">
        <f>'A remplir'!DP19</f>
        <v>0</v>
      </c>
      <c r="TE155" s="5">
        <f>'A remplir'!DQ19</f>
        <v>0</v>
      </c>
      <c r="TF155" s="5">
        <f>'A remplir'!DR19</f>
        <v>0</v>
      </c>
      <c r="TG155" s="5">
        <f>'A remplir'!DS19</f>
        <v>0</v>
      </c>
      <c r="TH155" s="5">
        <f>'A remplir'!DT19</f>
        <v>0</v>
      </c>
      <c r="TI155" s="5">
        <f>'A remplir'!DU19</f>
        <v>0</v>
      </c>
      <c r="TJ155" s="5">
        <f>'A remplir'!DV19</f>
        <v>0</v>
      </c>
      <c r="TK155" s="5">
        <f>'A remplir'!DW19</f>
        <v>0</v>
      </c>
      <c r="TL155" s="5">
        <f>'A remplir'!DX19</f>
        <v>0</v>
      </c>
      <c r="TM155" s="5">
        <f>'A remplir'!DY19</f>
        <v>0</v>
      </c>
      <c r="TN155" s="5">
        <f>'A remplir'!DZ19</f>
        <v>0</v>
      </c>
      <c r="TO155" s="5">
        <f>'A remplir'!EA19</f>
        <v>0</v>
      </c>
      <c r="TP155" s="5">
        <f>'A remplir'!EB19</f>
        <v>0</v>
      </c>
      <c r="TQ155" s="5">
        <f>'A remplir'!EC19</f>
        <v>0</v>
      </c>
      <c r="TR155" s="5">
        <f>'A remplir'!ED19</f>
        <v>0</v>
      </c>
      <c r="TS155" s="5">
        <f>'A remplir'!EE19</f>
        <v>0</v>
      </c>
      <c r="TT155" s="5">
        <f>'A remplir'!EF19</f>
        <v>0</v>
      </c>
      <c r="TU155" s="5">
        <f>'A remplir'!EG19</f>
        <v>0</v>
      </c>
      <c r="TV155" s="5">
        <f>'A remplir'!EH19</f>
        <v>0</v>
      </c>
      <c r="TW155" s="5">
        <f>'A remplir'!EI19</f>
        <v>0</v>
      </c>
      <c r="TX155" s="5">
        <f>'A remplir'!EJ19</f>
        <v>0</v>
      </c>
      <c r="TY155" s="5">
        <f>'A remplir'!EK19</f>
        <v>0</v>
      </c>
      <c r="TZ155" s="5">
        <f>'A remplir'!EL19</f>
        <v>0</v>
      </c>
      <c r="UA155" s="5">
        <f>'A remplir'!EM19</f>
        <v>0</v>
      </c>
      <c r="UB155" s="5">
        <f>'A remplir'!EN19</f>
        <v>0</v>
      </c>
      <c r="UC155" s="5">
        <f>'A remplir'!EO19</f>
        <v>0</v>
      </c>
      <c r="UD155" s="5">
        <f>'A remplir'!EP19</f>
        <v>0</v>
      </c>
      <c r="UE155" s="5">
        <f>'A remplir'!EQ19</f>
        <v>0</v>
      </c>
      <c r="UF155" s="5">
        <f>'A remplir'!ER19</f>
        <v>0</v>
      </c>
      <c r="UG155" s="5">
        <f>'A remplir'!ES19</f>
        <v>0</v>
      </c>
      <c r="UH155" s="5">
        <f>'A remplir'!ET19</f>
        <v>0</v>
      </c>
      <c r="UI155" s="5">
        <f>'A remplir'!EU19</f>
        <v>0</v>
      </c>
      <c r="UJ155" s="5">
        <f>'A remplir'!EV19</f>
        <v>0</v>
      </c>
      <c r="UK155" s="5">
        <f>'A remplir'!EW19</f>
        <v>0</v>
      </c>
      <c r="UL155" s="5">
        <f>'A remplir'!EX19</f>
        <v>0</v>
      </c>
      <c r="UM155" s="5">
        <f>'A remplir'!EY19</f>
        <v>0</v>
      </c>
      <c r="UN155" s="5">
        <f>'A remplir'!EZ19</f>
        <v>0</v>
      </c>
      <c r="UO155" s="5">
        <f>'A remplir'!FA19</f>
        <v>0</v>
      </c>
      <c r="UP155" s="5">
        <f>'A remplir'!FB19</f>
        <v>0</v>
      </c>
      <c r="UQ155" s="5">
        <f>'A remplir'!FC19</f>
        <v>0</v>
      </c>
      <c r="UR155" s="5">
        <f>'A remplir'!FD19</f>
        <v>0</v>
      </c>
      <c r="US155" s="5">
        <f>'A remplir'!FE19</f>
        <v>0</v>
      </c>
      <c r="UT155" s="5">
        <f>'A remplir'!FF19</f>
        <v>0</v>
      </c>
      <c r="UU155" s="5">
        <f>'A remplir'!FG19</f>
        <v>0</v>
      </c>
      <c r="UV155" s="5">
        <f>'A remplir'!FH19</f>
        <v>0</v>
      </c>
      <c r="UW155" s="5">
        <f>'A remplir'!FI19</f>
        <v>0</v>
      </c>
      <c r="UX155" s="5">
        <f>'A remplir'!FJ19</f>
        <v>0</v>
      </c>
      <c r="UY155" s="5">
        <f>'A remplir'!FK19</f>
        <v>0</v>
      </c>
      <c r="UZ155" s="5">
        <f>'A remplir'!FL19</f>
        <v>0</v>
      </c>
      <c r="VA155" s="5">
        <f>'A remplir'!FM19</f>
        <v>0</v>
      </c>
      <c r="VB155" s="5">
        <f>'A remplir'!FN19</f>
        <v>0</v>
      </c>
      <c r="VC155" s="5">
        <f>'A remplir'!FO19</f>
        <v>0</v>
      </c>
      <c r="VD155" s="5">
        <f>'A remplir'!FP19</f>
        <v>0</v>
      </c>
      <c r="VE155" s="5">
        <f>'A remplir'!FQ19</f>
        <v>0</v>
      </c>
      <c r="VF155" s="5">
        <f>'A remplir'!FR19</f>
        <v>0</v>
      </c>
      <c r="VG155" s="5">
        <f>'A remplir'!FS19</f>
        <v>0</v>
      </c>
      <c r="VH155" s="5">
        <f>'A remplir'!FT19</f>
        <v>0</v>
      </c>
      <c r="VI155" s="5">
        <f>'A remplir'!FU19</f>
        <v>0</v>
      </c>
      <c r="VJ155" s="5">
        <f>'A remplir'!FV19</f>
        <v>0</v>
      </c>
      <c r="VK155" s="5">
        <f>'A remplir'!FW19</f>
        <v>0</v>
      </c>
      <c r="VL155" s="5">
        <f>'A remplir'!FX19</f>
        <v>0</v>
      </c>
      <c r="VM155" s="5">
        <f>'A remplir'!FY19</f>
        <v>0</v>
      </c>
      <c r="VN155" s="5">
        <f>'A remplir'!FZ19</f>
        <v>0</v>
      </c>
      <c r="VO155" s="5">
        <f>'A remplir'!GA19</f>
        <v>0</v>
      </c>
      <c r="VP155" s="5">
        <f>'A remplir'!GB19</f>
        <v>0</v>
      </c>
      <c r="VQ155" s="5">
        <f>'A remplir'!GC19</f>
        <v>0</v>
      </c>
      <c r="VR155" s="5">
        <f>'A remplir'!GD19</f>
        <v>0</v>
      </c>
      <c r="VS155" s="5">
        <f>'A remplir'!GE19</f>
        <v>0</v>
      </c>
      <c r="VT155" s="5">
        <f>'A remplir'!GF19</f>
        <v>0</v>
      </c>
      <c r="VU155" s="5">
        <f>'A remplir'!GG19</f>
        <v>0</v>
      </c>
      <c r="VV155" s="5">
        <f>'A remplir'!GH19</f>
        <v>0</v>
      </c>
      <c r="VW155" s="5">
        <f>'A remplir'!GI19</f>
        <v>0</v>
      </c>
      <c r="VX155" s="5">
        <f>'A remplir'!GJ19</f>
        <v>0</v>
      </c>
      <c r="VY155" s="5">
        <f>'A remplir'!GK19</f>
        <v>0</v>
      </c>
      <c r="VZ155" s="5">
        <f>'A remplir'!GL19</f>
        <v>0</v>
      </c>
      <c r="WA155" s="5">
        <f>'A remplir'!GM19</f>
        <v>0</v>
      </c>
      <c r="WB155" s="5">
        <f>'A remplir'!GN19</f>
        <v>0</v>
      </c>
      <c r="WC155" s="5">
        <f>'A remplir'!GO19</f>
        <v>0</v>
      </c>
      <c r="WD155" s="5">
        <f>'A remplir'!GP19</f>
        <v>0</v>
      </c>
      <c r="WE155" s="5">
        <f>'A remplir'!GQ19</f>
        <v>0</v>
      </c>
      <c r="WF155" s="5">
        <f>'A remplir'!GR19</f>
        <v>0</v>
      </c>
      <c r="WG155" s="5">
        <f>'A remplir'!GS19</f>
        <v>0</v>
      </c>
      <c r="WH155" s="5">
        <f>'A remplir'!GT19</f>
        <v>0</v>
      </c>
      <c r="WI155" s="5">
        <f>'A remplir'!GU19</f>
        <v>0</v>
      </c>
      <c r="WJ155" s="5">
        <f>'A remplir'!GV19</f>
        <v>0</v>
      </c>
      <c r="WK155" s="5">
        <f>'A remplir'!GW19</f>
        <v>0</v>
      </c>
      <c r="WL155" s="5">
        <f>'A remplir'!GX19</f>
        <v>0</v>
      </c>
      <c r="WM155" s="5">
        <f>'A remplir'!GY19</f>
        <v>0</v>
      </c>
      <c r="WN155" s="5">
        <f>'A remplir'!GZ19</f>
        <v>0</v>
      </c>
      <c r="WO155" s="5">
        <f>'A remplir'!HA19</f>
        <v>0</v>
      </c>
      <c r="WP155" s="5">
        <f>'A remplir'!HB19</f>
        <v>0</v>
      </c>
      <c r="WQ155" s="5">
        <f>'A remplir'!HC19</f>
        <v>0</v>
      </c>
      <c r="WR155" s="5">
        <f>'A remplir'!HD19</f>
        <v>0</v>
      </c>
      <c r="WS155" s="5">
        <f>'A remplir'!HE19</f>
        <v>0</v>
      </c>
      <c r="WT155" s="5">
        <f>'A remplir'!HF19</f>
        <v>0</v>
      </c>
      <c r="WU155" s="5">
        <f>'A remplir'!HG19</f>
        <v>0</v>
      </c>
      <c r="WV155" s="5">
        <f>'A remplir'!HH19</f>
        <v>0</v>
      </c>
      <c r="WW155" s="5">
        <f>'A remplir'!HI19</f>
        <v>0</v>
      </c>
      <c r="WX155" s="5">
        <f>'A remplir'!HJ19</f>
        <v>0</v>
      </c>
      <c r="WY155" s="5">
        <f>'A remplir'!HK19</f>
        <v>0</v>
      </c>
      <c r="WZ155" s="5">
        <f>'A remplir'!HL19</f>
        <v>0</v>
      </c>
      <c r="XA155" s="5">
        <f>'A remplir'!HM19</f>
        <v>0</v>
      </c>
      <c r="XB155" s="5">
        <f>'A remplir'!HN19</f>
        <v>0</v>
      </c>
      <c r="XC155" s="5">
        <f>'A remplir'!HO19</f>
        <v>0</v>
      </c>
      <c r="XD155" s="5">
        <f>'A remplir'!HP19</f>
        <v>0</v>
      </c>
      <c r="XE155" s="5">
        <f>'A remplir'!HQ19</f>
        <v>0</v>
      </c>
      <c r="XF155" s="5">
        <f>'A remplir'!HR19</f>
        <v>0</v>
      </c>
      <c r="XG155" s="5">
        <f>'A remplir'!HS19</f>
        <v>0</v>
      </c>
      <c r="XH155" s="5">
        <f>'A remplir'!HT19</f>
        <v>0</v>
      </c>
      <c r="XI155" s="5">
        <f>'A remplir'!HU19</f>
        <v>0</v>
      </c>
      <c r="XJ155" s="5">
        <f>'A remplir'!HV19</f>
        <v>0</v>
      </c>
      <c r="XK155" s="5">
        <f>'A remplir'!HW19</f>
        <v>0</v>
      </c>
      <c r="XL155" s="5">
        <f>'A remplir'!HX19</f>
        <v>0</v>
      </c>
      <c r="XM155" s="5">
        <f>'A remplir'!HY19</f>
        <v>0</v>
      </c>
      <c r="XN155" s="5">
        <f>'A remplir'!HZ19</f>
        <v>0</v>
      </c>
      <c r="XO155" s="5">
        <f>'A remplir'!IA19</f>
        <v>0</v>
      </c>
      <c r="XP155" s="5">
        <f>'A remplir'!IB19</f>
        <v>0</v>
      </c>
      <c r="XQ155" s="5">
        <f>'A remplir'!IC19</f>
        <v>0</v>
      </c>
      <c r="XR155" s="5">
        <f>'A remplir'!ID19</f>
        <v>0</v>
      </c>
      <c r="XS155" s="5">
        <f>'A remplir'!IE19</f>
        <v>0</v>
      </c>
      <c r="XT155" s="5">
        <f>'A remplir'!IF19</f>
        <v>0</v>
      </c>
      <c r="XU155" s="5">
        <f>'A remplir'!IG19</f>
        <v>0</v>
      </c>
      <c r="XV155" s="5">
        <f>'A remplir'!IH19</f>
        <v>0</v>
      </c>
      <c r="XW155" s="5">
        <f>'A remplir'!II19</f>
        <v>0</v>
      </c>
      <c r="XX155" s="5">
        <f>'A remplir'!IJ19</f>
        <v>0</v>
      </c>
      <c r="XY155" s="5">
        <f>'A remplir'!IK19</f>
        <v>0</v>
      </c>
      <c r="XZ155" s="5">
        <f>'A remplir'!IL19</f>
        <v>0</v>
      </c>
      <c r="YA155" s="5">
        <f>'A remplir'!IM19</f>
        <v>0</v>
      </c>
      <c r="YB155" s="5">
        <f>'A remplir'!IN19</f>
        <v>0</v>
      </c>
      <c r="YC155" s="5">
        <f>'A remplir'!IO19</f>
        <v>0</v>
      </c>
      <c r="YD155" s="5">
        <f>'A remplir'!IP19</f>
        <v>0</v>
      </c>
      <c r="YE155" s="5">
        <f>'A remplir'!IQ19</f>
        <v>0</v>
      </c>
      <c r="YF155" s="5">
        <f>'A remplir'!IR19</f>
        <v>0</v>
      </c>
      <c r="YG155" s="5">
        <f>'A remplir'!IS19</f>
        <v>0</v>
      </c>
      <c r="YH155" s="5">
        <f>'A remplir'!IT19</f>
        <v>0</v>
      </c>
      <c r="YI155" s="5">
        <f>'A remplir'!IU19</f>
        <v>0</v>
      </c>
      <c r="YJ155" s="5">
        <f>'A remplir'!IV19</f>
        <v>0</v>
      </c>
      <c r="YK155" s="5">
        <f>'A remplir'!IW19</f>
        <v>0</v>
      </c>
      <c r="YL155" s="5">
        <f>'A remplir'!IX19</f>
        <v>0</v>
      </c>
      <c r="YM155" s="5">
        <f>'A remplir'!IY19</f>
        <v>0</v>
      </c>
      <c r="YN155" s="5">
        <f>'A remplir'!IZ19</f>
        <v>0</v>
      </c>
      <c r="YO155" s="5">
        <f>'A remplir'!JA19</f>
        <v>0</v>
      </c>
      <c r="YP155" s="5">
        <f>'A remplir'!JB19</f>
        <v>0</v>
      </c>
      <c r="YQ155" s="5">
        <f>'A remplir'!JC19</f>
        <v>0</v>
      </c>
      <c r="YR155" s="5">
        <f>'A remplir'!JD19</f>
        <v>0</v>
      </c>
      <c r="YS155" s="5">
        <f>'A remplir'!JE19</f>
        <v>0</v>
      </c>
      <c r="YT155" s="5">
        <f>'A remplir'!JF19</f>
        <v>0</v>
      </c>
      <c r="YU155" s="5">
        <f>'A remplir'!JG19</f>
        <v>0</v>
      </c>
      <c r="YV155" s="5">
        <f>'A remplir'!JH19</f>
        <v>0</v>
      </c>
      <c r="YW155" s="5">
        <f>'A remplir'!JI19</f>
        <v>0</v>
      </c>
      <c r="YX155" s="5">
        <f>'A remplir'!JJ19</f>
        <v>0</v>
      </c>
      <c r="YY155" s="5">
        <f>'A remplir'!JK19</f>
        <v>0</v>
      </c>
      <c r="YZ155" s="5">
        <f>'A remplir'!JL19</f>
        <v>0</v>
      </c>
      <c r="ZA155" s="5">
        <f>'A remplir'!JM19</f>
        <v>0</v>
      </c>
      <c r="ZB155" s="5">
        <f>'A remplir'!JN19</f>
        <v>0</v>
      </c>
      <c r="ZC155" s="5">
        <f>'A remplir'!JO19</f>
        <v>0</v>
      </c>
      <c r="ZD155" s="5">
        <f>'A remplir'!JP19</f>
        <v>0</v>
      </c>
      <c r="ZE155" s="5">
        <f>'A remplir'!JQ19</f>
        <v>0</v>
      </c>
      <c r="ZF155" s="5">
        <f>'A remplir'!JR19</f>
        <v>0</v>
      </c>
      <c r="ZG155" s="5">
        <f>'A remplir'!JS19</f>
        <v>0</v>
      </c>
      <c r="ZH155" s="5">
        <f>'A remplir'!JT19</f>
        <v>0</v>
      </c>
      <c r="ZI155" s="5">
        <f>'A remplir'!JU19</f>
        <v>0</v>
      </c>
      <c r="ZJ155" s="5">
        <f>'A remplir'!JV19</f>
        <v>0</v>
      </c>
      <c r="ZK155" s="5">
        <f>'A remplir'!JW19</f>
        <v>0</v>
      </c>
      <c r="ZL155" s="5">
        <f>'A remplir'!JX19</f>
        <v>0</v>
      </c>
      <c r="ZM155" s="5">
        <f>'A remplir'!JY19</f>
        <v>0</v>
      </c>
      <c r="ZN155" s="5">
        <f>'A remplir'!JZ19</f>
        <v>0</v>
      </c>
      <c r="ZO155" s="5">
        <f>'A remplir'!KA19</f>
        <v>0</v>
      </c>
      <c r="ZP155" s="5">
        <f>'A remplir'!KB19</f>
        <v>0</v>
      </c>
      <c r="ZQ155" s="5">
        <f>'A remplir'!KC19</f>
        <v>0</v>
      </c>
      <c r="ZR155" s="5">
        <f>'A remplir'!KD19</f>
        <v>0</v>
      </c>
      <c r="ZS155" s="5">
        <f>'A remplir'!KE19</f>
        <v>0</v>
      </c>
      <c r="ZT155" s="5">
        <f>'A remplir'!KF19</f>
        <v>0</v>
      </c>
      <c r="ZU155" s="5">
        <f>'A remplir'!KG19</f>
        <v>0</v>
      </c>
      <c r="ZV155" s="5">
        <f>'A remplir'!KH19</f>
        <v>0</v>
      </c>
      <c r="ZW155" s="5">
        <f>'A remplir'!KI19</f>
        <v>0</v>
      </c>
      <c r="ZX155" s="5">
        <f>'A remplir'!KJ19</f>
        <v>0</v>
      </c>
      <c r="ZY155" s="5">
        <f>'A remplir'!KK19</f>
        <v>0</v>
      </c>
      <c r="ZZ155" s="5">
        <f>'A remplir'!KL19</f>
        <v>0</v>
      </c>
      <c r="AAA155" s="5">
        <f>'A remplir'!KM19</f>
        <v>0</v>
      </c>
      <c r="AAB155" s="5">
        <f>'A remplir'!KN19</f>
        <v>0</v>
      </c>
      <c r="AAC155" s="5">
        <f>'A remplir'!KO19</f>
        <v>0</v>
      </c>
      <c r="AAD155" s="5">
        <f>'A remplir'!KP19</f>
        <v>0</v>
      </c>
      <c r="AAE155" s="5">
        <f>'A remplir'!KQ19</f>
        <v>0</v>
      </c>
      <c r="AAF155" s="5">
        <f>'A remplir'!KR19</f>
        <v>0</v>
      </c>
      <c r="AAG155" s="5">
        <f>'A remplir'!KS19</f>
        <v>0</v>
      </c>
      <c r="AAH155" s="5">
        <f>'A remplir'!KT19</f>
        <v>0</v>
      </c>
      <c r="AAI155" s="5">
        <f>'A remplir'!KU19</f>
        <v>0</v>
      </c>
      <c r="AAJ155" s="5">
        <f>'A remplir'!KV19</f>
        <v>0</v>
      </c>
      <c r="AAK155" s="5">
        <f>'A remplir'!KW19</f>
        <v>0</v>
      </c>
      <c r="AAL155" s="5">
        <f>'A remplir'!KX19</f>
        <v>0</v>
      </c>
      <c r="AAM155" s="5">
        <f>'A remplir'!KY19</f>
        <v>0</v>
      </c>
      <c r="AAN155" s="5">
        <f>'A remplir'!KZ19</f>
        <v>0</v>
      </c>
      <c r="AAO155" s="5">
        <f>'A remplir'!LA19</f>
        <v>0</v>
      </c>
      <c r="AAP155" s="5">
        <f>'A remplir'!LB19</f>
        <v>0</v>
      </c>
      <c r="AAQ155" s="5">
        <f>'A remplir'!LC19</f>
        <v>0</v>
      </c>
      <c r="AAR155" s="5">
        <f>'A remplir'!LD19</f>
        <v>0</v>
      </c>
      <c r="AAS155" s="5">
        <f>'A remplir'!LE19</f>
        <v>0</v>
      </c>
      <c r="AAT155" s="5">
        <f>'A remplir'!LF19</f>
        <v>0</v>
      </c>
      <c r="AAU155" s="5">
        <f>'A remplir'!LG19</f>
        <v>0</v>
      </c>
      <c r="AAV155" s="5">
        <f>'A remplir'!LH19</f>
        <v>0</v>
      </c>
      <c r="AAW155" s="5">
        <f>'A remplir'!LI19</f>
        <v>0</v>
      </c>
      <c r="AAX155" s="5">
        <f>'A remplir'!LJ19</f>
        <v>0</v>
      </c>
      <c r="AAY155" s="5">
        <f>'A remplir'!LK19</f>
        <v>0</v>
      </c>
      <c r="AAZ155" s="5">
        <f>'A remplir'!LL19</f>
        <v>0</v>
      </c>
      <c r="ABA155" s="5">
        <f>'A remplir'!LM19</f>
        <v>0</v>
      </c>
      <c r="ABB155" s="5">
        <f>'A remplir'!LN19</f>
        <v>0</v>
      </c>
      <c r="ABC155" s="5">
        <f>'A remplir'!LO19</f>
        <v>0</v>
      </c>
      <c r="ABD155" s="5">
        <f>'A remplir'!LP19</f>
        <v>0</v>
      </c>
      <c r="ABE155" s="5">
        <f>'A remplir'!LQ19</f>
        <v>0</v>
      </c>
      <c r="ABF155" s="5">
        <f>'A remplir'!LR19</f>
        <v>0</v>
      </c>
      <c r="ABG155" s="5">
        <f>'A remplir'!LS19</f>
        <v>0</v>
      </c>
      <c r="ABH155" s="5">
        <f>'A remplir'!LT19</f>
        <v>0</v>
      </c>
      <c r="ABI155" s="5">
        <f>'A remplir'!LU19</f>
        <v>0</v>
      </c>
      <c r="ABJ155" s="5">
        <f>'A remplir'!LV19</f>
        <v>0</v>
      </c>
      <c r="ABK155" s="5">
        <f>'A remplir'!LW19</f>
        <v>0</v>
      </c>
      <c r="ABL155" s="5">
        <f>'A remplir'!LX19</f>
        <v>0</v>
      </c>
      <c r="ABM155" s="5">
        <f>'A remplir'!LY19</f>
        <v>0</v>
      </c>
      <c r="ABN155" s="5">
        <f>'A remplir'!LZ19</f>
        <v>0</v>
      </c>
      <c r="ABO155" s="5">
        <f>'A remplir'!MA19</f>
        <v>0</v>
      </c>
      <c r="ABP155" s="5">
        <f>'A remplir'!MB19</f>
        <v>0</v>
      </c>
      <c r="ABQ155" s="5">
        <f>'A remplir'!MC19</f>
        <v>0</v>
      </c>
      <c r="ABR155" s="5">
        <f>'A remplir'!MD19</f>
        <v>0</v>
      </c>
      <c r="ABS155" s="5">
        <f>'A remplir'!ME19</f>
        <v>0</v>
      </c>
      <c r="ABT155" s="5">
        <f>'A remplir'!MF19</f>
        <v>0</v>
      </c>
      <c r="ABU155" s="5">
        <f>'A remplir'!MG19</f>
        <v>0</v>
      </c>
      <c r="ABV155" s="5">
        <f>'A remplir'!MH19</f>
        <v>0</v>
      </c>
      <c r="ABW155" s="5">
        <f>'A remplir'!MI19</f>
        <v>0</v>
      </c>
      <c r="ABX155" s="5">
        <f>'A remplir'!MJ19</f>
        <v>0</v>
      </c>
      <c r="ABY155" s="5">
        <f>'A remplir'!MK19</f>
        <v>0</v>
      </c>
      <c r="ABZ155" s="5">
        <f>'A remplir'!ML19</f>
        <v>0</v>
      </c>
      <c r="ACA155" s="5">
        <f>'A remplir'!MM19</f>
        <v>0</v>
      </c>
      <c r="ACB155" s="5">
        <f>'A remplir'!MN19</f>
        <v>0</v>
      </c>
      <c r="ACC155" s="5">
        <f>'A remplir'!MO19</f>
        <v>0</v>
      </c>
      <c r="ACD155" s="5">
        <f>'A remplir'!MP19</f>
        <v>0</v>
      </c>
      <c r="ACE155" s="5">
        <f>'A remplir'!MQ19</f>
        <v>0</v>
      </c>
      <c r="ACF155" s="5">
        <f>'A remplir'!MR19</f>
        <v>0</v>
      </c>
      <c r="ACG155" s="5">
        <f>'A remplir'!MS19</f>
        <v>0</v>
      </c>
      <c r="ACH155" s="5">
        <f>'A remplir'!MT19</f>
        <v>0</v>
      </c>
      <c r="ACI155" s="5">
        <f>'A remplir'!MU19</f>
        <v>0</v>
      </c>
      <c r="ACJ155" s="5">
        <f>'A remplir'!MV19</f>
        <v>0</v>
      </c>
      <c r="ACK155" s="5">
        <f>'A remplir'!MW19</f>
        <v>0</v>
      </c>
      <c r="ACL155" s="5">
        <f>'A remplir'!MX19</f>
        <v>0</v>
      </c>
      <c r="ACM155" s="5">
        <f>'A remplir'!MY19</f>
        <v>0</v>
      </c>
      <c r="ACN155" s="5">
        <f>'A remplir'!MZ19</f>
        <v>0</v>
      </c>
      <c r="ACO155" s="5">
        <f>'A remplir'!NA19</f>
        <v>0</v>
      </c>
      <c r="ACP155" s="5">
        <f>'A remplir'!NB19</f>
        <v>0</v>
      </c>
      <c r="ACQ155" s="5">
        <f>'A remplir'!NC19</f>
        <v>0</v>
      </c>
      <c r="ACR155" s="5">
        <f>'A remplir'!ND19</f>
        <v>0</v>
      </c>
      <c r="ACS155" s="5">
        <f>'A remplir'!NE19</f>
        <v>0</v>
      </c>
      <c r="ACT155" s="5">
        <f>'A remplir'!NF19</f>
        <v>0</v>
      </c>
      <c r="ACU155" s="5">
        <f>'A remplir'!NG19</f>
        <v>0</v>
      </c>
      <c r="ACV155" s="5">
        <f>'A remplir'!NH19</f>
        <v>0</v>
      </c>
      <c r="ACW155" s="5">
        <f>'A remplir'!NI19</f>
        <v>0</v>
      </c>
      <c r="ACX155" s="5">
        <f>'A remplir'!NJ19</f>
        <v>0</v>
      </c>
      <c r="ACY155" s="5">
        <f>'A remplir'!NK19</f>
        <v>0</v>
      </c>
      <c r="ACZ155" s="5">
        <f>'A remplir'!NL19</f>
        <v>0</v>
      </c>
      <c r="ADA155" s="5">
        <f>'A remplir'!NM19</f>
        <v>0</v>
      </c>
      <c r="ADB155" s="5">
        <f>'A remplir'!NN19</f>
        <v>0</v>
      </c>
      <c r="ADC155" s="5">
        <f>'A remplir'!NO19</f>
        <v>0</v>
      </c>
      <c r="ADD155" s="5">
        <f>'A remplir'!NP19</f>
        <v>0</v>
      </c>
      <c r="ADE155" s="5">
        <f>'A remplir'!NQ19</f>
        <v>0</v>
      </c>
      <c r="ADF155" s="5">
        <f>'A remplir'!NR19</f>
        <v>0</v>
      </c>
      <c r="ADG155" s="5">
        <f>'A remplir'!NS19</f>
        <v>0</v>
      </c>
      <c r="ADH155" s="5">
        <f>'A remplir'!NT19</f>
        <v>0</v>
      </c>
      <c r="ADI155" s="5">
        <f>'A remplir'!NU19</f>
        <v>0</v>
      </c>
      <c r="ADJ155" s="5">
        <f>'A remplir'!NV19</f>
        <v>0</v>
      </c>
      <c r="ADK155" s="5">
        <f>'A remplir'!NW19</f>
        <v>0</v>
      </c>
      <c r="ADL155" s="5">
        <f>'A remplir'!NX19</f>
        <v>0</v>
      </c>
      <c r="ADM155" s="5">
        <f>'A remplir'!NY19</f>
        <v>0</v>
      </c>
      <c r="ADN155" s="5">
        <f>'A remplir'!NZ19</f>
        <v>0</v>
      </c>
      <c r="ADO155" s="5">
        <f>'A remplir'!OA19</f>
        <v>0</v>
      </c>
      <c r="ADP155" s="5">
        <f>'A remplir'!OB19</f>
        <v>0</v>
      </c>
      <c r="ADQ155" s="5">
        <f>'A remplir'!OC19</f>
        <v>0</v>
      </c>
      <c r="ADR155" s="5">
        <f>'A remplir'!OD19</f>
        <v>0</v>
      </c>
      <c r="ADS155" s="5">
        <f>'A remplir'!OE19</f>
        <v>0</v>
      </c>
      <c r="ADT155" s="5">
        <f>'A remplir'!OF19</f>
        <v>0</v>
      </c>
      <c r="ADU155" s="5">
        <f>'A remplir'!OG19</f>
        <v>0</v>
      </c>
      <c r="ADV155" s="5">
        <f>'A remplir'!OH19</f>
        <v>0</v>
      </c>
      <c r="ADW155" s="5">
        <f>'A remplir'!OI19</f>
        <v>0</v>
      </c>
      <c r="ADX155" s="5">
        <f>'A remplir'!OJ19</f>
        <v>0</v>
      </c>
      <c r="ADY155" s="5">
        <f>'A remplir'!OK19</f>
        <v>0</v>
      </c>
      <c r="ADZ155" s="5">
        <f>'A remplir'!OL19</f>
        <v>0</v>
      </c>
    </row>
    <row r="156" spans="1:806" ht="15.75" thickBot="1" x14ac:dyDescent="0.3">
      <c r="A156" s="3">
        <f>'A remplir'!OO156</f>
        <v>0.66666666666666663</v>
      </c>
      <c r="B156" s="119"/>
      <c r="C156" s="121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  <c r="JD156" s="116"/>
      <c r="JE156" s="116"/>
      <c r="JF156" s="116"/>
      <c r="JG156" s="116"/>
      <c r="JH156" s="116"/>
      <c r="JI156" s="116"/>
      <c r="JJ156" s="116"/>
      <c r="JK156" s="116"/>
      <c r="JL156" s="116"/>
      <c r="JM156" s="116"/>
      <c r="JN156" s="116"/>
      <c r="JO156" s="116"/>
      <c r="JP156" s="116"/>
      <c r="JQ156" s="116"/>
      <c r="JR156" s="116"/>
      <c r="JS156" s="116"/>
      <c r="JT156" s="116"/>
      <c r="JU156" s="116"/>
      <c r="JV156" s="116"/>
      <c r="JW156" s="116"/>
      <c r="JX156" s="116"/>
      <c r="JY156" s="116"/>
      <c r="JZ156" s="116"/>
      <c r="KA156" s="116"/>
      <c r="KB156" s="116"/>
      <c r="KC156" s="116"/>
      <c r="KD156" s="116"/>
      <c r="KE156" s="116"/>
      <c r="KF156" s="116"/>
      <c r="KG156" s="116"/>
      <c r="KH156" s="116"/>
      <c r="KI156" s="116"/>
      <c r="KJ156" s="116"/>
      <c r="KK156" s="116"/>
      <c r="KL156" s="116"/>
      <c r="KM156" s="116"/>
      <c r="KN156" s="116"/>
      <c r="KO156" s="116"/>
      <c r="KP156" s="116"/>
      <c r="KQ156" s="116"/>
      <c r="KR156" s="116"/>
      <c r="KS156" s="116"/>
      <c r="KT156" s="116"/>
      <c r="KU156" s="116"/>
      <c r="KV156" s="116"/>
      <c r="KW156" s="116"/>
      <c r="KX156" s="116"/>
      <c r="KY156" s="116"/>
      <c r="KZ156" s="116"/>
      <c r="LA156" s="116"/>
      <c r="LB156" s="116"/>
      <c r="LC156" s="116"/>
      <c r="LD156" s="116"/>
      <c r="LE156" s="116"/>
      <c r="LF156" s="116"/>
      <c r="LG156" s="116"/>
      <c r="LH156" s="116"/>
      <c r="LI156" s="116"/>
      <c r="LJ156" s="116"/>
      <c r="LK156" s="116"/>
      <c r="LL156" s="116"/>
      <c r="LM156" s="116"/>
      <c r="LN156" s="116"/>
      <c r="LO156" s="116"/>
      <c r="LP156" s="116"/>
      <c r="LQ156" s="116"/>
      <c r="LR156" s="116"/>
      <c r="LS156" s="116"/>
      <c r="LT156" s="116"/>
      <c r="LU156" s="116"/>
      <c r="LV156" s="116"/>
      <c r="LW156" s="116"/>
      <c r="LX156" s="116"/>
      <c r="LY156" s="116"/>
      <c r="LZ156" s="116"/>
      <c r="MA156" s="116"/>
      <c r="MB156" s="116"/>
      <c r="MC156" s="116"/>
      <c r="MD156" s="116"/>
      <c r="ME156" s="116"/>
      <c r="MF156" s="116"/>
      <c r="MG156" s="116"/>
      <c r="MH156" s="116"/>
      <c r="MI156" s="116"/>
      <c r="MJ156" s="116"/>
      <c r="MK156" s="116"/>
      <c r="ML156" s="116"/>
      <c r="MM156" s="116"/>
      <c r="MN156" s="116"/>
      <c r="MO156" s="116"/>
      <c r="MP156" s="116"/>
      <c r="MQ156" s="116"/>
      <c r="MR156" s="116"/>
      <c r="MS156" s="116"/>
      <c r="MT156" s="116"/>
      <c r="MU156" s="116"/>
      <c r="MV156" s="116"/>
      <c r="MW156" s="116"/>
      <c r="MX156" s="116"/>
      <c r="MY156" s="116"/>
      <c r="MZ156" s="116"/>
      <c r="NA156" s="116"/>
      <c r="NB156" s="116"/>
      <c r="NC156" s="116"/>
      <c r="ND156" s="116"/>
      <c r="NE156" s="116"/>
      <c r="NF156" s="116"/>
      <c r="NG156" s="116"/>
      <c r="NH156" s="116"/>
      <c r="NI156" s="116"/>
      <c r="NJ156" s="116"/>
      <c r="NK156" s="116"/>
      <c r="NL156" s="116"/>
      <c r="NM156" s="116"/>
      <c r="NN156" s="116"/>
      <c r="NO156" s="116"/>
      <c r="NP156" s="116"/>
      <c r="NQ156" s="116"/>
      <c r="NR156" s="116"/>
      <c r="NS156" s="116"/>
      <c r="NT156" s="116"/>
      <c r="NU156" s="116"/>
      <c r="NV156" s="116"/>
      <c r="NW156" s="116"/>
      <c r="NX156" s="116"/>
      <c r="NY156" s="116"/>
      <c r="NZ156" s="116"/>
      <c r="OA156" s="116"/>
      <c r="OB156" s="116"/>
      <c r="OC156" s="116"/>
      <c r="OD156" s="116"/>
      <c r="OE156" s="116"/>
      <c r="OF156" s="116"/>
      <c r="OG156" s="116"/>
      <c r="OH156" s="116"/>
      <c r="OI156" s="116"/>
      <c r="OJ156" s="116"/>
      <c r="OK156" s="116"/>
      <c r="OL156" s="116"/>
      <c r="OM156" s="116"/>
      <c r="ON156" s="4"/>
      <c r="OO156" s="2"/>
      <c r="OP156" s="119"/>
      <c r="OQ156" s="5">
        <f>'A remplir'!C20</f>
        <v>1</v>
      </c>
      <c r="OR156" s="5">
        <f>'A remplir'!D20</f>
        <v>0</v>
      </c>
      <c r="OS156" s="5">
        <f>'A remplir'!E20</f>
        <v>1</v>
      </c>
      <c r="OT156" s="5">
        <f>'A remplir'!F20</f>
        <v>0</v>
      </c>
      <c r="OU156" s="5">
        <f>'A remplir'!G20</f>
        <v>0</v>
      </c>
      <c r="OV156" s="5">
        <f>'A remplir'!H20</f>
        <v>0</v>
      </c>
      <c r="OW156" s="5">
        <f>'A remplir'!I20</f>
        <v>0</v>
      </c>
      <c r="OX156" s="5">
        <f>'A remplir'!J20</f>
        <v>0</v>
      </c>
      <c r="OY156" s="5">
        <f>'A remplir'!K20</f>
        <v>0</v>
      </c>
      <c r="OZ156" s="5">
        <f>'A remplir'!L20</f>
        <v>0</v>
      </c>
      <c r="PA156" s="5">
        <f>'A remplir'!M20</f>
        <v>0</v>
      </c>
      <c r="PB156" s="5">
        <f>'A remplir'!N20</f>
        <v>0</v>
      </c>
      <c r="PC156" s="5">
        <f>'A remplir'!O20</f>
        <v>0</v>
      </c>
      <c r="PD156" s="5">
        <f>'A remplir'!P20</f>
        <v>0</v>
      </c>
      <c r="PE156" s="5">
        <f>'A remplir'!Q20</f>
        <v>0</v>
      </c>
      <c r="PF156" s="5">
        <f>'A remplir'!R20</f>
        <v>0</v>
      </c>
      <c r="PG156" s="5">
        <f>'A remplir'!S20</f>
        <v>0</v>
      </c>
      <c r="PH156" s="5">
        <f>'A remplir'!T20</f>
        <v>0</v>
      </c>
      <c r="PI156" s="5">
        <f>'A remplir'!U20</f>
        <v>0</v>
      </c>
      <c r="PJ156" s="5">
        <f>'A remplir'!V20</f>
        <v>0</v>
      </c>
      <c r="PK156" s="5">
        <f>'A remplir'!W20</f>
        <v>0</v>
      </c>
      <c r="PL156" s="5">
        <f>'A remplir'!X20</f>
        <v>0</v>
      </c>
      <c r="PM156" s="5">
        <f>'A remplir'!Y20</f>
        <v>0</v>
      </c>
      <c r="PN156" s="5">
        <f>'A remplir'!Z20</f>
        <v>0</v>
      </c>
      <c r="PO156" s="5">
        <f>'A remplir'!AA20</f>
        <v>0</v>
      </c>
      <c r="PP156" s="5">
        <f>'A remplir'!AB20</f>
        <v>0</v>
      </c>
      <c r="PQ156" s="5">
        <f>'A remplir'!AC20</f>
        <v>0</v>
      </c>
      <c r="PR156" s="5">
        <f>'A remplir'!AD20</f>
        <v>0</v>
      </c>
      <c r="PS156" s="5">
        <f>'A remplir'!AE20</f>
        <v>0</v>
      </c>
      <c r="PT156" s="5">
        <f>'A remplir'!AF20</f>
        <v>0</v>
      </c>
      <c r="PU156" s="5">
        <f>'A remplir'!AG20</f>
        <v>0</v>
      </c>
      <c r="PV156" s="5">
        <f>'A remplir'!AH20</f>
        <v>0</v>
      </c>
      <c r="PW156" s="5">
        <f>'A remplir'!AI20</f>
        <v>0</v>
      </c>
      <c r="PX156" s="5">
        <f>'A remplir'!AJ20</f>
        <v>0</v>
      </c>
      <c r="PY156" s="5">
        <f>'A remplir'!AK20</f>
        <v>0</v>
      </c>
      <c r="PZ156" s="5">
        <f>'A remplir'!AL20</f>
        <v>0</v>
      </c>
      <c r="QA156" s="5">
        <f>'A remplir'!AM20</f>
        <v>0</v>
      </c>
      <c r="QB156" s="5">
        <f>'A remplir'!AN20</f>
        <v>0</v>
      </c>
      <c r="QC156" s="5">
        <f>'A remplir'!AO20</f>
        <v>0</v>
      </c>
      <c r="QD156" s="5">
        <f>'A remplir'!AP20</f>
        <v>0</v>
      </c>
      <c r="QE156" s="5">
        <f>'A remplir'!AQ20</f>
        <v>0</v>
      </c>
      <c r="QF156" s="5">
        <f>'A remplir'!AR20</f>
        <v>0</v>
      </c>
      <c r="QG156" s="5">
        <f>'A remplir'!AS20</f>
        <v>0</v>
      </c>
      <c r="QH156" s="5">
        <f>'A remplir'!AT20</f>
        <v>0</v>
      </c>
      <c r="QI156" s="5">
        <f>'A remplir'!AU20</f>
        <v>0</v>
      </c>
      <c r="QJ156" s="5">
        <f>'A remplir'!AV20</f>
        <v>0</v>
      </c>
      <c r="QK156" s="5">
        <f>'A remplir'!AW20</f>
        <v>0</v>
      </c>
      <c r="QL156" s="5">
        <f>'A remplir'!AX20</f>
        <v>0</v>
      </c>
      <c r="QM156" s="5">
        <f>'A remplir'!AY20</f>
        <v>0</v>
      </c>
      <c r="QN156" s="5">
        <f>'A remplir'!AZ20</f>
        <v>0</v>
      </c>
      <c r="QO156" s="5">
        <f>'A remplir'!BA20</f>
        <v>0</v>
      </c>
      <c r="QP156" s="5">
        <f>'A remplir'!BB20</f>
        <v>0</v>
      </c>
      <c r="QQ156" s="5">
        <f>'A remplir'!BC20</f>
        <v>0</v>
      </c>
      <c r="QR156" s="5">
        <f>'A remplir'!BD20</f>
        <v>0</v>
      </c>
      <c r="QS156" s="5">
        <f>'A remplir'!BE20</f>
        <v>0</v>
      </c>
      <c r="QT156" s="5">
        <f>'A remplir'!BF20</f>
        <v>0</v>
      </c>
      <c r="QU156" s="5">
        <f>'A remplir'!BG20</f>
        <v>0</v>
      </c>
      <c r="QV156" s="5">
        <f>'A remplir'!BH20</f>
        <v>0</v>
      </c>
      <c r="QW156" s="5">
        <f>'A remplir'!BI20</f>
        <v>0</v>
      </c>
      <c r="QX156" s="5">
        <f>'A remplir'!BJ20</f>
        <v>0</v>
      </c>
      <c r="QY156" s="5">
        <f>'A remplir'!BK20</f>
        <v>0</v>
      </c>
      <c r="QZ156" s="5">
        <f>'A remplir'!BL20</f>
        <v>0</v>
      </c>
      <c r="RA156" s="5">
        <f>'A remplir'!BM20</f>
        <v>0</v>
      </c>
      <c r="RB156" s="5">
        <f>'A remplir'!BN20</f>
        <v>0</v>
      </c>
      <c r="RC156" s="5">
        <f>'A remplir'!BO20</f>
        <v>0</v>
      </c>
      <c r="RD156" s="5">
        <f>'A remplir'!BP20</f>
        <v>0</v>
      </c>
      <c r="RE156" s="5">
        <f>'A remplir'!BQ20</f>
        <v>0</v>
      </c>
      <c r="RF156" s="5">
        <f>'A remplir'!BR20</f>
        <v>0</v>
      </c>
      <c r="RG156" s="5">
        <f>'A remplir'!BS20</f>
        <v>0</v>
      </c>
      <c r="RH156" s="5">
        <f>'A remplir'!BT20</f>
        <v>0</v>
      </c>
      <c r="RI156" s="5">
        <f>'A remplir'!BU20</f>
        <v>0</v>
      </c>
      <c r="RJ156" s="5">
        <f>'A remplir'!BV20</f>
        <v>0</v>
      </c>
      <c r="RK156" s="5">
        <f>'A remplir'!BW20</f>
        <v>0</v>
      </c>
      <c r="RL156" s="5">
        <f>'A remplir'!BX20</f>
        <v>0</v>
      </c>
      <c r="RM156" s="5">
        <f>'A remplir'!BY20</f>
        <v>0</v>
      </c>
      <c r="RN156" s="5">
        <f>'A remplir'!BZ20</f>
        <v>0</v>
      </c>
      <c r="RO156" s="5">
        <f>'A remplir'!CA20</f>
        <v>0</v>
      </c>
      <c r="RP156" s="5">
        <f>'A remplir'!CB20</f>
        <v>0</v>
      </c>
      <c r="RQ156" s="5">
        <f>'A remplir'!CC20</f>
        <v>0</v>
      </c>
      <c r="RR156" s="5">
        <f>'A remplir'!CD20</f>
        <v>0</v>
      </c>
      <c r="RS156" s="5">
        <f>'A remplir'!CE20</f>
        <v>0</v>
      </c>
      <c r="RT156" s="5">
        <f>'A remplir'!CF20</f>
        <v>0</v>
      </c>
      <c r="RU156" s="5">
        <f>'A remplir'!CG20</f>
        <v>0</v>
      </c>
      <c r="RV156" s="5">
        <f>'A remplir'!CH20</f>
        <v>0</v>
      </c>
      <c r="RW156" s="5">
        <f>'A remplir'!CI20</f>
        <v>0</v>
      </c>
      <c r="RX156" s="5">
        <f>'A remplir'!CJ20</f>
        <v>0</v>
      </c>
      <c r="RY156" s="5">
        <f>'A remplir'!CK20</f>
        <v>0</v>
      </c>
      <c r="RZ156" s="5">
        <f>'A remplir'!CL20</f>
        <v>0</v>
      </c>
      <c r="SA156" s="5">
        <f>'A remplir'!CM20</f>
        <v>0</v>
      </c>
      <c r="SB156" s="5">
        <f>'A remplir'!CN20</f>
        <v>0</v>
      </c>
      <c r="SC156" s="5">
        <f>'A remplir'!CO20</f>
        <v>0</v>
      </c>
      <c r="SD156" s="5">
        <f>'A remplir'!CP20</f>
        <v>0</v>
      </c>
      <c r="SE156" s="5">
        <f>'A remplir'!CQ20</f>
        <v>0</v>
      </c>
      <c r="SF156" s="5">
        <f>'A remplir'!CR20</f>
        <v>0</v>
      </c>
      <c r="SG156" s="5">
        <f>'A remplir'!CS20</f>
        <v>0</v>
      </c>
      <c r="SH156" s="5">
        <f>'A remplir'!CT20</f>
        <v>0</v>
      </c>
      <c r="SI156" s="5">
        <f>'A remplir'!CU20</f>
        <v>0</v>
      </c>
      <c r="SJ156" s="5">
        <f>'A remplir'!CV20</f>
        <v>0</v>
      </c>
      <c r="SK156" s="5">
        <f>'A remplir'!CW20</f>
        <v>0</v>
      </c>
      <c r="SL156" s="5">
        <f>'A remplir'!CX20</f>
        <v>0</v>
      </c>
      <c r="SM156" s="5">
        <f>'A remplir'!CY20</f>
        <v>0</v>
      </c>
      <c r="SN156" s="5">
        <f>'A remplir'!CZ20</f>
        <v>0</v>
      </c>
      <c r="SO156" s="5">
        <f>'A remplir'!DA20</f>
        <v>0</v>
      </c>
      <c r="SP156" s="5">
        <f>'A remplir'!DB20</f>
        <v>0</v>
      </c>
      <c r="SQ156" s="5">
        <f>'A remplir'!DC20</f>
        <v>0</v>
      </c>
      <c r="SR156" s="5">
        <f>'A remplir'!DD20</f>
        <v>0</v>
      </c>
      <c r="SS156" s="5">
        <f>'A remplir'!DE20</f>
        <v>0</v>
      </c>
      <c r="ST156" s="5">
        <f>'A remplir'!DF20</f>
        <v>0</v>
      </c>
      <c r="SU156" s="5">
        <f>'A remplir'!DG20</f>
        <v>0</v>
      </c>
      <c r="SV156" s="5">
        <f>'A remplir'!DH20</f>
        <v>0</v>
      </c>
      <c r="SW156" s="5">
        <f>'A remplir'!DI20</f>
        <v>0</v>
      </c>
      <c r="SX156" s="5">
        <f>'A remplir'!DJ20</f>
        <v>0</v>
      </c>
      <c r="SY156" s="5">
        <f>'A remplir'!DK20</f>
        <v>0</v>
      </c>
      <c r="SZ156" s="5">
        <f>'A remplir'!DL20</f>
        <v>0</v>
      </c>
      <c r="TA156" s="5">
        <f>'A remplir'!DM20</f>
        <v>0</v>
      </c>
      <c r="TB156" s="5">
        <f>'A remplir'!DN20</f>
        <v>0</v>
      </c>
      <c r="TC156" s="5">
        <f>'A remplir'!DO20</f>
        <v>0</v>
      </c>
      <c r="TD156" s="5">
        <f>'A remplir'!DP20</f>
        <v>0</v>
      </c>
      <c r="TE156" s="5">
        <f>'A remplir'!DQ20</f>
        <v>0</v>
      </c>
      <c r="TF156" s="5">
        <f>'A remplir'!DR20</f>
        <v>0</v>
      </c>
      <c r="TG156" s="5">
        <f>'A remplir'!DS20</f>
        <v>0</v>
      </c>
      <c r="TH156" s="5">
        <f>'A remplir'!DT20</f>
        <v>0</v>
      </c>
      <c r="TI156" s="5">
        <f>'A remplir'!DU20</f>
        <v>0</v>
      </c>
      <c r="TJ156" s="5">
        <f>'A remplir'!DV20</f>
        <v>0</v>
      </c>
      <c r="TK156" s="5">
        <f>'A remplir'!DW20</f>
        <v>0</v>
      </c>
      <c r="TL156" s="5">
        <f>'A remplir'!DX20</f>
        <v>0</v>
      </c>
      <c r="TM156" s="5">
        <f>'A remplir'!DY20</f>
        <v>0</v>
      </c>
      <c r="TN156" s="5">
        <f>'A remplir'!DZ20</f>
        <v>0</v>
      </c>
      <c r="TO156" s="5">
        <f>'A remplir'!EA20</f>
        <v>0</v>
      </c>
      <c r="TP156" s="5">
        <f>'A remplir'!EB20</f>
        <v>0</v>
      </c>
      <c r="TQ156" s="5">
        <f>'A remplir'!EC20</f>
        <v>0</v>
      </c>
      <c r="TR156" s="5">
        <f>'A remplir'!ED20</f>
        <v>0</v>
      </c>
      <c r="TS156" s="5">
        <f>'A remplir'!EE20</f>
        <v>0</v>
      </c>
      <c r="TT156" s="5">
        <f>'A remplir'!EF20</f>
        <v>0</v>
      </c>
      <c r="TU156" s="5">
        <f>'A remplir'!EG20</f>
        <v>0</v>
      </c>
      <c r="TV156" s="5">
        <f>'A remplir'!EH20</f>
        <v>0</v>
      </c>
      <c r="TW156" s="5">
        <f>'A remplir'!EI20</f>
        <v>0</v>
      </c>
      <c r="TX156" s="5">
        <f>'A remplir'!EJ20</f>
        <v>0</v>
      </c>
      <c r="TY156" s="5">
        <f>'A remplir'!EK20</f>
        <v>0</v>
      </c>
      <c r="TZ156" s="5">
        <f>'A remplir'!EL20</f>
        <v>0</v>
      </c>
      <c r="UA156" s="5">
        <f>'A remplir'!EM20</f>
        <v>0</v>
      </c>
      <c r="UB156" s="5">
        <f>'A remplir'!EN20</f>
        <v>0</v>
      </c>
      <c r="UC156" s="5">
        <f>'A remplir'!EO20</f>
        <v>0</v>
      </c>
      <c r="UD156" s="5">
        <f>'A remplir'!EP20</f>
        <v>0</v>
      </c>
      <c r="UE156" s="5">
        <f>'A remplir'!EQ20</f>
        <v>0</v>
      </c>
      <c r="UF156" s="5">
        <f>'A remplir'!ER20</f>
        <v>0</v>
      </c>
      <c r="UG156" s="5">
        <f>'A remplir'!ES20</f>
        <v>0</v>
      </c>
      <c r="UH156" s="5">
        <f>'A remplir'!ET20</f>
        <v>0</v>
      </c>
      <c r="UI156" s="5">
        <f>'A remplir'!EU20</f>
        <v>0</v>
      </c>
      <c r="UJ156" s="5">
        <f>'A remplir'!EV20</f>
        <v>0</v>
      </c>
      <c r="UK156" s="5">
        <f>'A remplir'!EW20</f>
        <v>0</v>
      </c>
      <c r="UL156" s="5">
        <f>'A remplir'!EX20</f>
        <v>0</v>
      </c>
      <c r="UM156" s="5">
        <f>'A remplir'!EY20</f>
        <v>0</v>
      </c>
      <c r="UN156" s="5">
        <f>'A remplir'!EZ20</f>
        <v>0</v>
      </c>
      <c r="UO156" s="5">
        <f>'A remplir'!FA20</f>
        <v>0</v>
      </c>
      <c r="UP156" s="5">
        <f>'A remplir'!FB20</f>
        <v>0</v>
      </c>
      <c r="UQ156" s="5">
        <f>'A remplir'!FC20</f>
        <v>0</v>
      </c>
      <c r="UR156" s="5">
        <f>'A remplir'!FD20</f>
        <v>0</v>
      </c>
      <c r="US156" s="5">
        <f>'A remplir'!FE20</f>
        <v>0</v>
      </c>
      <c r="UT156" s="5">
        <f>'A remplir'!FF20</f>
        <v>0</v>
      </c>
      <c r="UU156" s="5">
        <f>'A remplir'!FG20</f>
        <v>0</v>
      </c>
      <c r="UV156" s="5">
        <f>'A remplir'!FH20</f>
        <v>0</v>
      </c>
      <c r="UW156" s="5">
        <f>'A remplir'!FI20</f>
        <v>0</v>
      </c>
      <c r="UX156" s="5">
        <f>'A remplir'!FJ20</f>
        <v>0</v>
      </c>
      <c r="UY156" s="5">
        <f>'A remplir'!FK20</f>
        <v>0</v>
      </c>
      <c r="UZ156" s="5">
        <f>'A remplir'!FL20</f>
        <v>0</v>
      </c>
      <c r="VA156" s="5">
        <f>'A remplir'!FM20</f>
        <v>0</v>
      </c>
      <c r="VB156" s="5">
        <f>'A remplir'!FN20</f>
        <v>0</v>
      </c>
      <c r="VC156" s="5">
        <f>'A remplir'!FO20</f>
        <v>0</v>
      </c>
      <c r="VD156" s="5">
        <f>'A remplir'!FP20</f>
        <v>0</v>
      </c>
      <c r="VE156" s="5">
        <f>'A remplir'!FQ20</f>
        <v>0</v>
      </c>
      <c r="VF156" s="5">
        <f>'A remplir'!FR20</f>
        <v>0</v>
      </c>
      <c r="VG156" s="5">
        <f>'A remplir'!FS20</f>
        <v>0</v>
      </c>
      <c r="VH156" s="5">
        <f>'A remplir'!FT20</f>
        <v>0</v>
      </c>
      <c r="VI156" s="5">
        <f>'A remplir'!FU20</f>
        <v>0</v>
      </c>
      <c r="VJ156" s="5">
        <f>'A remplir'!FV20</f>
        <v>0</v>
      </c>
      <c r="VK156" s="5">
        <f>'A remplir'!FW20</f>
        <v>0</v>
      </c>
      <c r="VL156" s="5">
        <f>'A remplir'!FX20</f>
        <v>0</v>
      </c>
      <c r="VM156" s="5">
        <f>'A remplir'!FY20</f>
        <v>0</v>
      </c>
      <c r="VN156" s="5">
        <f>'A remplir'!FZ20</f>
        <v>0</v>
      </c>
      <c r="VO156" s="5">
        <f>'A remplir'!GA20</f>
        <v>0</v>
      </c>
      <c r="VP156" s="5">
        <f>'A remplir'!GB20</f>
        <v>0</v>
      </c>
      <c r="VQ156" s="5">
        <f>'A remplir'!GC20</f>
        <v>0</v>
      </c>
      <c r="VR156" s="5">
        <f>'A remplir'!GD20</f>
        <v>0</v>
      </c>
      <c r="VS156" s="5">
        <f>'A remplir'!GE20</f>
        <v>0</v>
      </c>
      <c r="VT156" s="5">
        <f>'A remplir'!GF20</f>
        <v>0</v>
      </c>
      <c r="VU156" s="5">
        <f>'A remplir'!GG20</f>
        <v>0</v>
      </c>
      <c r="VV156" s="5">
        <f>'A remplir'!GH20</f>
        <v>0</v>
      </c>
      <c r="VW156" s="5">
        <f>'A remplir'!GI20</f>
        <v>0</v>
      </c>
      <c r="VX156" s="5">
        <f>'A remplir'!GJ20</f>
        <v>0</v>
      </c>
      <c r="VY156" s="5">
        <f>'A remplir'!GK20</f>
        <v>0</v>
      </c>
      <c r="VZ156" s="5">
        <f>'A remplir'!GL20</f>
        <v>0</v>
      </c>
      <c r="WA156" s="5">
        <f>'A remplir'!GM20</f>
        <v>0</v>
      </c>
      <c r="WB156" s="5">
        <f>'A remplir'!GN20</f>
        <v>0</v>
      </c>
      <c r="WC156" s="5">
        <f>'A remplir'!GO20</f>
        <v>0</v>
      </c>
      <c r="WD156" s="5">
        <f>'A remplir'!GP20</f>
        <v>0</v>
      </c>
      <c r="WE156" s="5">
        <f>'A remplir'!GQ20</f>
        <v>0</v>
      </c>
      <c r="WF156" s="5">
        <f>'A remplir'!GR20</f>
        <v>0</v>
      </c>
      <c r="WG156" s="5">
        <f>'A remplir'!GS20</f>
        <v>0</v>
      </c>
      <c r="WH156" s="5">
        <f>'A remplir'!GT20</f>
        <v>0</v>
      </c>
      <c r="WI156" s="5">
        <f>'A remplir'!GU20</f>
        <v>0</v>
      </c>
      <c r="WJ156" s="5">
        <f>'A remplir'!GV20</f>
        <v>0</v>
      </c>
      <c r="WK156" s="5">
        <f>'A remplir'!GW20</f>
        <v>0</v>
      </c>
      <c r="WL156" s="5">
        <f>'A remplir'!GX20</f>
        <v>0</v>
      </c>
      <c r="WM156" s="5">
        <f>'A remplir'!GY20</f>
        <v>0</v>
      </c>
      <c r="WN156" s="5">
        <f>'A remplir'!GZ20</f>
        <v>0</v>
      </c>
      <c r="WO156" s="5">
        <f>'A remplir'!HA20</f>
        <v>0</v>
      </c>
      <c r="WP156" s="5">
        <f>'A remplir'!HB20</f>
        <v>0</v>
      </c>
      <c r="WQ156" s="5">
        <f>'A remplir'!HC20</f>
        <v>0</v>
      </c>
      <c r="WR156" s="5">
        <f>'A remplir'!HD20</f>
        <v>0</v>
      </c>
      <c r="WS156" s="5">
        <f>'A remplir'!HE20</f>
        <v>0</v>
      </c>
      <c r="WT156" s="5">
        <f>'A remplir'!HF20</f>
        <v>0</v>
      </c>
      <c r="WU156" s="5">
        <f>'A remplir'!HG20</f>
        <v>0</v>
      </c>
      <c r="WV156" s="5">
        <f>'A remplir'!HH20</f>
        <v>0</v>
      </c>
      <c r="WW156" s="5">
        <f>'A remplir'!HI20</f>
        <v>0</v>
      </c>
      <c r="WX156" s="5">
        <f>'A remplir'!HJ20</f>
        <v>0</v>
      </c>
      <c r="WY156" s="5">
        <f>'A remplir'!HK20</f>
        <v>0</v>
      </c>
      <c r="WZ156" s="5">
        <f>'A remplir'!HL20</f>
        <v>0</v>
      </c>
      <c r="XA156" s="5">
        <f>'A remplir'!HM20</f>
        <v>0</v>
      </c>
      <c r="XB156" s="5">
        <f>'A remplir'!HN20</f>
        <v>0</v>
      </c>
      <c r="XC156" s="5">
        <f>'A remplir'!HO20</f>
        <v>0</v>
      </c>
      <c r="XD156" s="5">
        <f>'A remplir'!HP20</f>
        <v>0</v>
      </c>
      <c r="XE156" s="5">
        <f>'A remplir'!HQ20</f>
        <v>0</v>
      </c>
      <c r="XF156" s="5">
        <f>'A remplir'!HR20</f>
        <v>0</v>
      </c>
      <c r="XG156" s="5">
        <f>'A remplir'!HS20</f>
        <v>0</v>
      </c>
      <c r="XH156" s="5">
        <f>'A remplir'!HT20</f>
        <v>0</v>
      </c>
      <c r="XI156" s="5">
        <f>'A remplir'!HU20</f>
        <v>0</v>
      </c>
      <c r="XJ156" s="5">
        <f>'A remplir'!HV20</f>
        <v>0</v>
      </c>
      <c r="XK156" s="5">
        <f>'A remplir'!HW20</f>
        <v>0</v>
      </c>
      <c r="XL156" s="5">
        <f>'A remplir'!HX20</f>
        <v>0</v>
      </c>
      <c r="XM156" s="5">
        <f>'A remplir'!HY20</f>
        <v>0</v>
      </c>
      <c r="XN156" s="5">
        <f>'A remplir'!HZ20</f>
        <v>0</v>
      </c>
      <c r="XO156" s="5">
        <f>'A remplir'!IA20</f>
        <v>0</v>
      </c>
      <c r="XP156" s="5">
        <f>'A remplir'!IB20</f>
        <v>0</v>
      </c>
      <c r="XQ156" s="5">
        <f>'A remplir'!IC20</f>
        <v>0</v>
      </c>
      <c r="XR156" s="5">
        <f>'A remplir'!ID20</f>
        <v>0</v>
      </c>
      <c r="XS156" s="5">
        <f>'A remplir'!IE20</f>
        <v>0</v>
      </c>
      <c r="XT156" s="5">
        <f>'A remplir'!IF20</f>
        <v>0</v>
      </c>
      <c r="XU156" s="5">
        <f>'A remplir'!IG20</f>
        <v>0</v>
      </c>
      <c r="XV156" s="5">
        <f>'A remplir'!IH20</f>
        <v>0</v>
      </c>
      <c r="XW156" s="5">
        <f>'A remplir'!II20</f>
        <v>0</v>
      </c>
      <c r="XX156" s="5">
        <f>'A remplir'!IJ20</f>
        <v>0</v>
      </c>
      <c r="XY156" s="5">
        <f>'A remplir'!IK20</f>
        <v>0</v>
      </c>
      <c r="XZ156" s="5">
        <f>'A remplir'!IL20</f>
        <v>0</v>
      </c>
      <c r="YA156" s="5">
        <f>'A remplir'!IM20</f>
        <v>0</v>
      </c>
      <c r="YB156" s="5">
        <f>'A remplir'!IN20</f>
        <v>0</v>
      </c>
      <c r="YC156" s="5">
        <f>'A remplir'!IO20</f>
        <v>0</v>
      </c>
      <c r="YD156" s="5">
        <f>'A remplir'!IP20</f>
        <v>0</v>
      </c>
      <c r="YE156" s="5">
        <f>'A remplir'!IQ20</f>
        <v>0</v>
      </c>
      <c r="YF156" s="5">
        <f>'A remplir'!IR20</f>
        <v>0</v>
      </c>
      <c r="YG156" s="5">
        <f>'A remplir'!IS20</f>
        <v>0</v>
      </c>
      <c r="YH156" s="5">
        <f>'A remplir'!IT20</f>
        <v>0</v>
      </c>
      <c r="YI156" s="5">
        <f>'A remplir'!IU20</f>
        <v>0</v>
      </c>
      <c r="YJ156" s="5">
        <f>'A remplir'!IV20</f>
        <v>0</v>
      </c>
      <c r="YK156" s="5">
        <f>'A remplir'!IW20</f>
        <v>0</v>
      </c>
      <c r="YL156" s="5">
        <f>'A remplir'!IX20</f>
        <v>0</v>
      </c>
      <c r="YM156" s="5">
        <f>'A remplir'!IY20</f>
        <v>0</v>
      </c>
      <c r="YN156" s="5">
        <f>'A remplir'!IZ20</f>
        <v>0</v>
      </c>
      <c r="YO156" s="5">
        <f>'A remplir'!JA20</f>
        <v>0</v>
      </c>
      <c r="YP156" s="5">
        <f>'A remplir'!JB20</f>
        <v>0</v>
      </c>
      <c r="YQ156" s="5">
        <f>'A remplir'!JC20</f>
        <v>0</v>
      </c>
      <c r="YR156" s="5">
        <f>'A remplir'!JD20</f>
        <v>0</v>
      </c>
      <c r="YS156" s="5">
        <f>'A remplir'!JE20</f>
        <v>0</v>
      </c>
      <c r="YT156" s="5">
        <f>'A remplir'!JF20</f>
        <v>0</v>
      </c>
      <c r="YU156" s="5">
        <f>'A remplir'!JG20</f>
        <v>0</v>
      </c>
      <c r="YV156" s="5">
        <f>'A remplir'!JH20</f>
        <v>0</v>
      </c>
      <c r="YW156" s="5">
        <f>'A remplir'!JI20</f>
        <v>0</v>
      </c>
      <c r="YX156" s="5">
        <f>'A remplir'!JJ20</f>
        <v>0</v>
      </c>
      <c r="YY156" s="5">
        <f>'A remplir'!JK20</f>
        <v>0</v>
      </c>
      <c r="YZ156" s="5">
        <f>'A remplir'!JL20</f>
        <v>0</v>
      </c>
      <c r="ZA156" s="5">
        <f>'A remplir'!JM20</f>
        <v>0</v>
      </c>
      <c r="ZB156" s="5">
        <f>'A remplir'!JN20</f>
        <v>0</v>
      </c>
      <c r="ZC156" s="5">
        <f>'A remplir'!JO20</f>
        <v>0</v>
      </c>
      <c r="ZD156" s="5">
        <f>'A remplir'!JP20</f>
        <v>0</v>
      </c>
      <c r="ZE156" s="5">
        <f>'A remplir'!JQ20</f>
        <v>0</v>
      </c>
      <c r="ZF156" s="5">
        <f>'A remplir'!JR20</f>
        <v>0</v>
      </c>
      <c r="ZG156" s="5">
        <f>'A remplir'!JS20</f>
        <v>0</v>
      </c>
      <c r="ZH156" s="5">
        <f>'A remplir'!JT20</f>
        <v>0</v>
      </c>
      <c r="ZI156" s="5">
        <f>'A remplir'!JU20</f>
        <v>0</v>
      </c>
      <c r="ZJ156" s="5">
        <f>'A remplir'!JV20</f>
        <v>0</v>
      </c>
      <c r="ZK156" s="5">
        <f>'A remplir'!JW20</f>
        <v>0</v>
      </c>
      <c r="ZL156" s="5">
        <f>'A remplir'!JX20</f>
        <v>0</v>
      </c>
      <c r="ZM156" s="5">
        <f>'A remplir'!JY20</f>
        <v>0</v>
      </c>
      <c r="ZN156" s="5">
        <f>'A remplir'!JZ20</f>
        <v>0</v>
      </c>
      <c r="ZO156" s="5">
        <f>'A remplir'!KA20</f>
        <v>0</v>
      </c>
      <c r="ZP156" s="5">
        <f>'A remplir'!KB20</f>
        <v>0</v>
      </c>
      <c r="ZQ156" s="5">
        <f>'A remplir'!KC20</f>
        <v>0</v>
      </c>
      <c r="ZR156" s="5">
        <f>'A remplir'!KD20</f>
        <v>0</v>
      </c>
      <c r="ZS156" s="5">
        <f>'A remplir'!KE20</f>
        <v>0</v>
      </c>
      <c r="ZT156" s="5">
        <f>'A remplir'!KF20</f>
        <v>0</v>
      </c>
      <c r="ZU156" s="5">
        <f>'A remplir'!KG20</f>
        <v>0</v>
      </c>
      <c r="ZV156" s="5">
        <f>'A remplir'!KH20</f>
        <v>0</v>
      </c>
      <c r="ZW156" s="5">
        <f>'A remplir'!KI20</f>
        <v>0</v>
      </c>
      <c r="ZX156" s="5">
        <f>'A remplir'!KJ20</f>
        <v>0</v>
      </c>
      <c r="ZY156" s="5">
        <f>'A remplir'!KK20</f>
        <v>0</v>
      </c>
      <c r="ZZ156" s="5">
        <f>'A remplir'!KL20</f>
        <v>0</v>
      </c>
      <c r="AAA156" s="5">
        <f>'A remplir'!KM20</f>
        <v>0</v>
      </c>
      <c r="AAB156" s="5">
        <f>'A remplir'!KN20</f>
        <v>0</v>
      </c>
      <c r="AAC156" s="5">
        <f>'A remplir'!KO20</f>
        <v>0</v>
      </c>
      <c r="AAD156" s="5">
        <f>'A remplir'!KP20</f>
        <v>0</v>
      </c>
      <c r="AAE156" s="5">
        <f>'A remplir'!KQ20</f>
        <v>0</v>
      </c>
      <c r="AAF156" s="5">
        <f>'A remplir'!KR20</f>
        <v>0</v>
      </c>
      <c r="AAG156" s="5">
        <f>'A remplir'!KS20</f>
        <v>0</v>
      </c>
      <c r="AAH156" s="5">
        <f>'A remplir'!KT20</f>
        <v>0</v>
      </c>
      <c r="AAI156" s="5">
        <f>'A remplir'!KU20</f>
        <v>0</v>
      </c>
      <c r="AAJ156" s="5">
        <f>'A remplir'!KV20</f>
        <v>0</v>
      </c>
      <c r="AAK156" s="5">
        <f>'A remplir'!KW20</f>
        <v>0</v>
      </c>
      <c r="AAL156" s="5">
        <f>'A remplir'!KX20</f>
        <v>0</v>
      </c>
      <c r="AAM156" s="5">
        <f>'A remplir'!KY20</f>
        <v>0</v>
      </c>
      <c r="AAN156" s="5">
        <f>'A remplir'!KZ20</f>
        <v>0</v>
      </c>
      <c r="AAO156" s="5">
        <f>'A remplir'!LA20</f>
        <v>0</v>
      </c>
      <c r="AAP156" s="5">
        <f>'A remplir'!LB20</f>
        <v>0</v>
      </c>
      <c r="AAQ156" s="5">
        <f>'A remplir'!LC20</f>
        <v>0</v>
      </c>
      <c r="AAR156" s="5">
        <f>'A remplir'!LD20</f>
        <v>0</v>
      </c>
      <c r="AAS156" s="5">
        <f>'A remplir'!LE20</f>
        <v>0</v>
      </c>
      <c r="AAT156" s="5">
        <f>'A remplir'!LF20</f>
        <v>0</v>
      </c>
      <c r="AAU156" s="5">
        <f>'A remplir'!LG20</f>
        <v>0</v>
      </c>
      <c r="AAV156" s="5">
        <f>'A remplir'!LH20</f>
        <v>0</v>
      </c>
      <c r="AAW156" s="5">
        <f>'A remplir'!LI20</f>
        <v>0</v>
      </c>
      <c r="AAX156" s="5">
        <f>'A remplir'!LJ20</f>
        <v>0</v>
      </c>
      <c r="AAY156" s="5">
        <f>'A remplir'!LK20</f>
        <v>0</v>
      </c>
      <c r="AAZ156" s="5">
        <f>'A remplir'!LL20</f>
        <v>0</v>
      </c>
      <c r="ABA156" s="5">
        <f>'A remplir'!LM20</f>
        <v>0</v>
      </c>
      <c r="ABB156" s="5">
        <f>'A remplir'!LN20</f>
        <v>0</v>
      </c>
      <c r="ABC156" s="5">
        <f>'A remplir'!LO20</f>
        <v>0</v>
      </c>
      <c r="ABD156" s="5">
        <f>'A remplir'!LP20</f>
        <v>0</v>
      </c>
      <c r="ABE156" s="5">
        <f>'A remplir'!LQ20</f>
        <v>0</v>
      </c>
      <c r="ABF156" s="5">
        <f>'A remplir'!LR20</f>
        <v>0</v>
      </c>
      <c r="ABG156" s="5">
        <f>'A remplir'!LS20</f>
        <v>0</v>
      </c>
      <c r="ABH156" s="5">
        <f>'A remplir'!LT20</f>
        <v>0</v>
      </c>
      <c r="ABI156" s="5">
        <f>'A remplir'!LU20</f>
        <v>0</v>
      </c>
      <c r="ABJ156" s="5">
        <f>'A remplir'!LV20</f>
        <v>0</v>
      </c>
      <c r="ABK156" s="5">
        <f>'A remplir'!LW20</f>
        <v>0</v>
      </c>
      <c r="ABL156" s="5">
        <f>'A remplir'!LX20</f>
        <v>0</v>
      </c>
      <c r="ABM156" s="5">
        <f>'A remplir'!LY20</f>
        <v>0</v>
      </c>
      <c r="ABN156" s="5">
        <f>'A remplir'!LZ20</f>
        <v>0</v>
      </c>
      <c r="ABO156" s="5">
        <f>'A remplir'!MA20</f>
        <v>0</v>
      </c>
      <c r="ABP156" s="5">
        <f>'A remplir'!MB20</f>
        <v>0</v>
      </c>
      <c r="ABQ156" s="5">
        <f>'A remplir'!MC20</f>
        <v>0</v>
      </c>
      <c r="ABR156" s="5">
        <f>'A remplir'!MD20</f>
        <v>0</v>
      </c>
      <c r="ABS156" s="5">
        <f>'A remplir'!ME20</f>
        <v>0</v>
      </c>
      <c r="ABT156" s="5">
        <f>'A remplir'!MF20</f>
        <v>0</v>
      </c>
      <c r="ABU156" s="5">
        <f>'A remplir'!MG20</f>
        <v>0</v>
      </c>
      <c r="ABV156" s="5">
        <f>'A remplir'!MH20</f>
        <v>0</v>
      </c>
      <c r="ABW156" s="5">
        <f>'A remplir'!MI20</f>
        <v>0</v>
      </c>
      <c r="ABX156" s="5">
        <f>'A remplir'!MJ20</f>
        <v>0</v>
      </c>
      <c r="ABY156" s="5">
        <f>'A remplir'!MK20</f>
        <v>0</v>
      </c>
      <c r="ABZ156" s="5">
        <f>'A remplir'!ML20</f>
        <v>0</v>
      </c>
      <c r="ACA156" s="5">
        <f>'A remplir'!MM20</f>
        <v>0</v>
      </c>
      <c r="ACB156" s="5">
        <f>'A remplir'!MN20</f>
        <v>0</v>
      </c>
      <c r="ACC156" s="5">
        <f>'A remplir'!MO20</f>
        <v>0</v>
      </c>
      <c r="ACD156" s="5">
        <f>'A remplir'!MP20</f>
        <v>0</v>
      </c>
      <c r="ACE156" s="5">
        <f>'A remplir'!MQ20</f>
        <v>0</v>
      </c>
      <c r="ACF156" s="5">
        <f>'A remplir'!MR20</f>
        <v>0</v>
      </c>
      <c r="ACG156" s="5">
        <f>'A remplir'!MS20</f>
        <v>0</v>
      </c>
      <c r="ACH156" s="5">
        <f>'A remplir'!MT20</f>
        <v>0</v>
      </c>
      <c r="ACI156" s="5">
        <f>'A remplir'!MU20</f>
        <v>0</v>
      </c>
      <c r="ACJ156" s="5">
        <f>'A remplir'!MV20</f>
        <v>0</v>
      </c>
      <c r="ACK156" s="5">
        <f>'A remplir'!MW20</f>
        <v>0</v>
      </c>
      <c r="ACL156" s="5">
        <f>'A remplir'!MX20</f>
        <v>0</v>
      </c>
      <c r="ACM156" s="5">
        <f>'A remplir'!MY20</f>
        <v>0</v>
      </c>
      <c r="ACN156" s="5">
        <f>'A remplir'!MZ20</f>
        <v>0</v>
      </c>
      <c r="ACO156" s="5">
        <f>'A remplir'!NA20</f>
        <v>0</v>
      </c>
      <c r="ACP156" s="5">
        <f>'A remplir'!NB20</f>
        <v>0</v>
      </c>
      <c r="ACQ156" s="5">
        <f>'A remplir'!NC20</f>
        <v>0</v>
      </c>
      <c r="ACR156" s="5">
        <f>'A remplir'!ND20</f>
        <v>0</v>
      </c>
      <c r="ACS156" s="5">
        <f>'A remplir'!NE20</f>
        <v>0</v>
      </c>
      <c r="ACT156" s="5">
        <f>'A remplir'!NF20</f>
        <v>0</v>
      </c>
      <c r="ACU156" s="5">
        <f>'A remplir'!NG20</f>
        <v>0</v>
      </c>
      <c r="ACV156" s="5">
        <f>'A remplir'!NH20</f>
        <v>0</v>
      </c>
      <c r="ACW156" s="5">
        <f>'A remplir'!NI20</f>
        <v>0</v>
      </c>
      <c r="ACX156" s="5">
        <f>'A remplir'!NJ20</f>
        <v>0</v>
      </c>
      <c r="ACY156" s="5">
        <f>'A remplir'!NK20</f>
        <v>0</v>
      </c>
      <c r="ACZ156" s="5">
        <f>'A remplir'!NL20</f>
        <v>0</v>
      </c>
      <c r="ADA156" s="5">
        <f>'A remplir'!NM20</f>
        <v>0</v>
      </c>
      <c r="ADB156" s="5">
        <f>'A remplir'!NN20</f>
        <v>0</v>
      </c>
      <c r="ADC156" s="5">
        <f>'A remplir'!NO20</f>
        <v>0</v>
      </c>
      <c r="ADD156" s="5">
        <f>'A remplir'!NP20</f>
        <v>0</v>
      </c>
      <c r="ADE156" s="5">
        <f>'A remplir'!NQ20</f>
        <v>0</v>
      </c>
      <c r="ADF156" s="5">
        <f>'A remplir'!NR20</f>
        <v>0</v>
      </c>
      <c r="ADG156" s="5">
        <f>'A remplir'!NS20</f>
        <v>0</v>
      </c>
      <c r="ADH156" s="5">
        <f>'A remplir'!NT20</f>
        <v>0</v>
      </c>
      <c r="ADI156" s="5">
        <f>'A remplir'!NU20</f>
        <v>0</v>
      </c>
      <c r="ADJ156" s="5">
        <f>'A remplir'!NV20</f>
        <v>0</v>
      </c>
      <c r="ADK156" s="5">
        <f>'A remplir'!NW20</f>
        <v>0</v>
      </c>
      <c r="ADL156" s="5">
        <f>'A remplir'!NX20</f>
        <v>0</v>
      </c>
      <c r="ADM156" s="5">
        <f>'A remplir'!NY20</f>
        <v>0</v>
      </c>
      <c r="ADN156" s="5">
        <f>'A remplir'!NZ20</f>
        <v>0</v>
      </c>
      <c r="ADO156" s="5">
        <f>'A remplir'!OA20</f>
        <v>0</v>
      </c>
      <c r="ADP156" s="5">
        <f>'A remplir'!OB20</f>
        <v>0</v>
      </c>
      <c r="ADQ156" s="5">
        <f>'A remplir'!OC20</f>
        <v>0</v>
      </c>
      <c r="ADR156" s="5">
        <f>'A remplir'!OD20</f>
        <v>0</v>
      </c>
      <c r="ADS156" s="5">
        <f>'A remplir'!OE20</f>
        <v>0</v>
      </c>
      <c r="ADT156" s="5">
        <f>'A remplir'!OF20</f>
        <v>0</v>
      </c>
      <c r="ADU156" s="5">
        <f>'A remplir'!OG20</f>
        <v>0</v>
      </c>
      <c r="ADV156" s="5">
        <f>'A remplir'!OH20</f>
        <v>0</v>
      </c>
      <c r="ADW156" s="5">
        <f>'A remplir'!OI20</f>
        <v>0</v>
      </c>
      <c r="ADX156" s="5">
        <f>'A remplir'!OJ20</f>
        <v>0</v>
      </c>
      <c r="ADY156" s="5">
        <f>'A remplir'!OK20</f>
        <v>0</v>
      </c>
      <c r="ADZ156" s="5">
        <f>'A remplir'!OL20</f>
        <v>0</v>
      </c>
    </row>
    <row r="157" spans="1:806" ht="15.75" thickBot="1" x14ac:dyDescent="0.3">
      <c r="A157" s="9">
        <f>'A remplir'!OO157</f>
        <v>0.33333333333333331</v>
      </c>
      <c r="B157" s="123"/>
      <c r="C157" s="122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  <c r="KG157" s="117"/>
      <c r="KH157" s="117"/>
      <c r="KI157" s="117"/>
      <c r="KJ157" s="117"/>
      <c r="KK157" s="117"/>
      <c r="KL157" s="117"/>
      <c r="KM157" s="117"/>
      <c r="KN157" s="117"/>
      <c r="KO157" s="117"/>
      <c r="KP157" s="117"/>
      <c r="KQ157" s="117"/>
      <c r="KR157" s="117"/>
      <c r="KS157" s="117"/>
      <c r="KT157" s="117"/>
      <c r="KU157" s="117"/>
      <c r="KV157" s="117"/>
      <c r="KW157" s="117"/>
      <c r="KX157" s="117"/>
      <c r="KY157" s="117"/>
      <c r="KZ157" s="117"/>
      <c r="LA157" s="117"/>
      <c r="LB157" s="117"/>
      <c r="LC157" s="117"/>
      <c r="LD157" s="117"/>
      <c r="LE157" s="117"/>
      <c r="LF157" s="117"/>
      <c r="LG157" s="117"/>
      <c r="LH157" s="117"/>
      <c r="LI157" s="117"/>
      <c r="LJ157" s="117"/>
      <c r="LK157" s="117"/>
      <c r="LL157" s="117"/>
      <c r="LM157" s="117"/>
      <c r="LN157" s="117"/>
      <c r="LO157" s="117"/>
      <c r="LP157" s="117"/>
      <c r="LQ157" s="117"/>
      <c r="LR157" s="117"/>
      <c r="LS157" s="117"/>
      <c r="LT157" s="117"/>
      <c r="LU157" s="117"/>
      <c r="LV157" s="117"/>
      <c r="LW157" s="117"/>
      <c r="LX157" s="117"/>
      <c r="LY157" s="117"/>
      <c r="LZ157" s="117"/>
      <c r="MA157" s="117"/>
      <c r="MB157" s="117"/>
      <c r="MC157" s="117"/>
      <c r="MD157" s="117"/>
      <c r="ME157" s="117"/>
      <c r="MF157" s="117"/>
      <c r="MG157" s="117"/>
      <c r="MH157" s="117"/>
      <c r="MI157" s="117"/>
      <c r="MJ157" s="117"/>
      <c r="MK157" s="117"/>
      <c r="ML157" s="117"/>
      <c r="MM157" s="117"/>
      <c r="MN157" s="117"/>
      <c r="MO157" s="117"/>
      <c r="MP157" s="117"/>
      <c r="MQ157" s="117"/>
      <c r="MR157" s="117"/>
      <c r="MS157" s="117"/>
      <c r="MT157" s="117"/>
      <c r="MU157" s="117"/>
      <c r="MV157" s="117"/>
      <c r="MW157" s="117"/>
      <c r="MX157" s="117"/>
      <c r="MY157" s="117"/>
      <c r="MZ157" s="117"/>
      <c r="NA157" s="117"/>
      <c r="NB157" s="117"/>
      <c r="NC157" s="117"/>
      <c r="ND157" s="117"/>
      <c r="NE157" s="117"/>
      <c r="NF157" s="117"/>
      <c r="NG157" s="117"/>
      <c r="NH157" s="117"/>
      <c r="NI157" s="117"/>
      <c r="NJ157" s="117"/>
      <c r="NK157" s="117"/>
      <c r="NL157" s="117"/>
      <c r="NM157" s="117"/>
      <c r="NN157" s="117"/>
      <c r="NO157" s="117"/>
      <c r="NP157" s="117"/>
      <c r="NQ157" s="117"/>
      <c r="NR157" s="117"/>
      <c r="NS157" s="117"/>
      <c r="NT157" s="117"/>
      <c r="NU157" s="117"/>
      <c r="NV157" s="117"/>
      <c r="NW157" s="117"/>
      <c r="NX157" s="117"/>
      <c r="NY157" s="117"/>
      <c r="NZ157" s="117"/>
      <c r="OA157" s="117"/>
      <c r="OB157" s="117"/>
      <c r="OC157" s="117"/>
      <c r="OD157" s="117"/>
      <c r="OE157" s="117"/>
      <c r="OF157" s="117"/>
      <c r="OG157" s="117"/>
      <c r="OH157" s="117"/>
      <c r="OI157" s="117"/>
      <c r="OJ157" s="117"/>
      <c r="OK157" s="117"/>
      <c r="OL157" s="117"/>
      <c r="OM157" s="117"/>
      <c r="ON157" s="4"/>
      <c r="OO157" s="2"/>
      <c r="OP157" s="119"/>
      <c r="OQ157" s="5">
        <f>'A remplir'!C21</f>
        <v>1</v>
      </c>
      <c r="OR157" s="5">
        <f>'A remplir'!D21</f>
        <v>1</v>
      </c>
      <c r="OS157" s="5">
        <f>'A remplir'!E21</f>
        <v>1</v>
      </c>
      <c r="OT157" s="5">
        <f>'A remplir'!F21</f>
        <v>0</v>
      </c>
      <c r="OU157" s="5">
        <f>'A remplir'!G21</f>
        <v>0</v>
      </c>
      <c r="OV157" s="5">
        <f>'A remplir'!H21</f>
        <v>0</v>
      </c>
      <c r="OW157" s="5">
        <f>'A remplir'!I21</f>
        <v>0</v>
      </c>
      <c r="OX157" s="5">
        <f>'A remplir'!J21</f>
        <v>0</v>
      </c>
      <c r="OY157" s="5">
        <f>'A remplir'!K21</f>
        <v>0</v>
      </c>
      <c r="OZ157" s="5">
        <f>'A remplir'!L21</f>
        <v>0</v>
      </c>
      <c r="PA157" s="5">
        <f>'A remplir'!M21</f>
        <v>0</v>
      </c>
      <c r="PB157" s="5">
        <f>'A remplir'!N21</f>
        <v>0</v>
      </c>
      <c r="PC157" s="5">
        <f>'A remplir'!O21</f>
        <v>0</v>
      </c>
      <c r="PD157" s="5">
        <f>'A remplir'!P21</f>
        <v>0</v>
      </c>
      <c r="PE157" s="5">
        <f>'A remplir'!Q21</f>
        <v>0</v>
      </c>
      <c r="PF157" s="5">
        <f>'A remplir'!R21</f>
        <v>0</v>
      </c>
      <c r="PG157" s="5">
        <f>'A remplir'!S21</f>
        <v>0</v>
      </c>
      <c r="PH157" s="5">
        <f>'A remplir'!T21</f>
        <v>0</v>
      </c>
      <c r="PI157" s="5">
        <f>'A remplir'!U21</f>
        <v>0</v>
      </c>
      <c r="PJ157" s="5">
        <f>'A remplir'!V21</f>
        <v>0</v>
      </c>
      <c r="PK157" s="5">
        <f>'A remplir'!W21</f>
        <v>0</v>
      </c>
      <c r="PL157" s="5">
        <f>'A remplir'!X21</f>
        <v>0</v>
      </c>
      <c r="PM157" s="5">
        <f>'A remplir'!Y21</f>
        <v>0</v>
      </c>
      <c r="PN157" s="5">
        <f>'A remplir'!Z21</f>
        <v>0</v>
      </c>
      <c r="PO157" s="5">
        <f>'A remplir'!AA21</f>
        <v>0</v>
      </c>
      <c r="PP157" s="5">
        <f>'A remplir'!AB21</f>
        <v>0</v>
      </c>
      <c r="PQ157" s="5">
        <f>'A remplir'!AC21</f>
        <v>0</v>
      </c>
      <c r="PR157" s="5">
        <f>'A remplir'!AD21</f>
        <v>0</v>
      </c>
      <c r="PS157" s="5">
        <f>'A remplir'!AE21</f>
        <v>0</v>
      </c>
      <c r="PT157" s="5">
        <f>'A remplir'!AF21</f>
        <v>0</v>
      </c>
      <c r="PU157" s="5">
        <f>'A remplir'!AG21</f>
        <v>0</v>
      </c>
      <c r="PV157" s="5">
        <f>'A remplir'!AH21</f>
        <v>0</v>
      </c>
      <c r="PW157" s="5">
        <f>'A remplir'!AI21</f>
        <v>0</v>
      </c>
      <c r="PX157" s="5">
        <f>'A remplir'!AJ21</f>
        <v>0</v>
      </c>
      <c r="PY157" s="5">
        <f>'A remplir'!AK21</f>
        <v>0</v>
      </c>
      <c r="PZ157" s="5">
        <f>'A remplir'!AL21</f>
        <v>0</v>
      </c>
      <c r="QA157" s="5">
        <f>'A remplir'!AM21</f>
        <v>0</v>
      </c>
      <c r="QB157" s="5">
        <f>'A remplir'!AN21</f>
        <v>0</v>
      </c>
      <c r="QC157" s="5">
        <f>'A remplir'!AO21</f>
        <v>0</v>
      </c>
      <c r="QD157" s="5">
        <f>'A remplir'!AP21</f>
        <v>0</v>
      </c>
      <c r="QE157" s="5">
        <f>'A remplir'!AQ21</f>
        <v>0</v>
      </c>
      <c r="QF157" s="5">
        <f>'A remplir'!AR21</f>
        <v>0</v>
      </c>
      <c r="QG157" s="5">
        <f>'A remplir'!AS21</f>
        <v>0</v>
      </c>
      <c r="QH157" s="5">
        <f>'A remplir'!AT21</f>
        <v>0</v>
      </c>
      <c r="QI157" s="5">
        <f>'A remplir'!AU21</f>
        <v>0</v>
      </c>
      <c r="QJ157" s="5">
        <f>'A remplir'!AV21</f>
        <v>0</v>
      </c>
      <c r="QK157" s="5">
        <f>'A remplir'!AW21</f>
        <v>0</v>
      </c>
      <c r="QL157" s="5">
        <f>'A remplir'!AX21</f>
        <v>0</v>
      </c>
      <c r="QM157" s="5">
        <f>'A remplir'!AY21</f>
        <v>0</v>
      </c>
      <c r="QN157" s="5">
        <f>'A remplir'!AZ21</f>
        <v>0</v>
      </c>
      <c r="QO157" s="5">
        <f>'A remplir'!BA21</f>
        <v>0</v>
      </c>
      <c r="QP157" s="5">
        <f>'A remplir'!BB21</f>
        <v>0</v>
      </c>
      <c r="QQ157" s="5">
        <f>'A remplir'!BC21</f>
        <v>0</v>
      </c>
      <c r="QR157" s="5">
        <f>'A remplir'!BD21</f>
        <v>0</v>
      </c>
      <c r="QS157" s="5">
        <f>'A remplir'!BE21</f>
        <v>0</v>
      </c>
      <c r="QT157" s="5">
        <f>'A remplir'!BF21</f>
        <v>0</v>
      </c>
      <c r="QU157" s="5">
        <f>'A remplir'!BG21</f>
        <v>0</v>
      </c>
      <c r="QV157" s="5">
        <f>'A remplir'!BH21</f>
        <v>0</v>
      </c>
      <c r="QW157" s="5">
        <f>'A remplir'!BI21</f>
        <v>0</v>
      </c>
      <c r="QX157" s="5">
        <f>'A remplir'!BJ21</f>
        <v>0</v>
      </c>
      <c r="QY157" s="5">
        <f>'A remplir'!BK21</f>
        <v>0</v>
      </c>
      <c r="QZ157" s="5">
        <f>'A remplir'!BL21</f>
        <v>0</v>
      </c>
      <c r="RA157" s="5">
        <f>'A remplir'!BM21</f>
        <v>0</v>
      </c>
      <c r="RB157" s="5">
        <f>'A remplir'!BN21</f>
        <v>0</v>
      </c>
      <c r="RC157" s="5">
        <f>'A remplir'!BO21</f>
        <v>0</v>
      </c>
      <c r="RD157" s="5">
        <f>'A remplir'!BP21</f>
        <v>0</v>
      </c>
      <c r="RE157" s="5">
        <f>'A remplir'!BQ21</f>
        <v>0</v>
      </c>
      <c r="RF157" s="5">
        <f>'A remplir'!BR21</f>
        <v>0</v>
      </c>
      <c r="RG157" s="5">
        <f>'A remplir'!BS21</f>
        <v>0</v>
      </c>
      <c r="RH157" s="5">
        <f>'A remplir'!BT21</f>
        <v>0</v>
      </c>
      <c r="RI157" s="5">
        <f>'A remplir'!BU21</f>
        <v>0</v>
      </c>
      <c r="RJ157" s="5">
        <f>'A remplir'!BV21</f>
        <v>0</v>
      </c>
      <c r="RK157" s="5">
        <f>'A remplir'!BW21</f>
        <v>0</v>
      </c>
      <c r="RL157" s="5">
        <f>'A remplir'!BX21</f>
        <v>0</v>
      </c>
      <c r="RM157" s="5">
        <f>'A remplir'!BY21</f>
        <v>0</v>
      </c>
      <c r="RN157" s="5">
        <f>'A remplir'!BZ21</f>
        <v>0</v>
      </c>
      <c r="RO157" s="5">
        <f>'A remplir'!CA21</f>
        <v>0</v>
      </c>
      <c r="RP157" s="5">
        <f>'A remplir'!CB21</f>
        <v>0</v>
      </c>
      <c r="RQ157" s="5">
        <f>'A remplir'!CC21</f>
        <v>0</v>
      </c>
      <c r="RR157" s="5">
        <f>'A remplir'!CD21</f>
        <v>0</v>
      </c>
      <c r="RS157" s="5">
        <f>'A remplir'!CE21</f>
        <v>0</v>
      </c>
      <c r="RT157" s="5">
        <f>'A remplir'!CF21</f>
        <v>0</v>
      </c>
      <c r="RU157" s="5">
        <f>'A remplir'!CG21</f>
        <v>0</v>
      </c>
      <c r="RV157" s="5">
        <f>'A remplir'!CH21</f>
        <v>0</v>
      </c>
      <c r="RW157" s="5">
        <f>'A remplir'!CI21</f>
        <v>0</v>
      </c>
      <c r="RX157" s="5">
        <f>'A remplir'!CJ21</f>
        <v>0</v>
      </c>
      <c r="RY157" s="5">
        <f>'A remplir'!CK21</f>
        <v>0</v>
      </c>
      <c r="RZ157" s="5">
        <f>'A remplir'!CL21</f>
        <v>0</v>
      </c>
      <c r="SA157" s="5">
        <f>'A remplir'!CM21</f>
        <v>0</v>
      </c>
      <c r="SB157" s="5">
        <f>'A remplir'!CN21</f>
        <v>0</v>
      </c>
      <c r="SC157" s="5">
        <f>'A remplir'!CO21</f>
        <v>0</v>
      </c>
      <c r="SD157" s="5">
        <f>'A remplir'!CP21</f>
        <v>0</v>
      </c>
      <c r="SE157" s="5">
        <f>'A remplir'!CQ21</f>
        <v>0</v>
      </c>
      <c r="SF157" s="5">
        <f>'A remplir'!CR21</f>
        <v>0</v>
      </c>
      <c r="SG157" s="5">
        <f>'A remplir'!CS21</f>
        <v>0</v>
      </c>
      <c r="SH157" s="5">
        <f>'A remplir'!CT21</f>
        <v>0</v>
      </c>
      <c r="SI157" s="5">
        <f>'A remplir'!CU21</f>
        <v>0</v>
      </c>
      <c r="SJ157" s="5">
        <f>'A remplir'!CV21</f>
        <v>0</v>
      </c>
      <c r="SK157" s="5">
        <f>'A remplir'!CW21</f>
        <v>0</v>
      </c>
      <c r="SL157" s="5">
        <f>'A remplir'!CX21</f>
        <v>0</v>
      </c>
      <c r="SM157" s="5">
        <f>'A remplir'!CY21</f>
        <v>0</v>
      </c>
      <c r="SN157" s="5">
        <f>'A remplir'!CZ21</f>
        <v>0</v>
      </c>
      <c r="SO157" s="5">
        <f>'A remplir'!DA21</f>
        <v>0</v>
      </c>
      <c r="SP157" s="5">
        <f>'A remplir'!DB21</f>
        <v>0</v>
      </c>
      <c r="SQ157" s="5">
        <f>'A remplir'!DC21</f>
        <v>0</v>
      </c>
      <c r="SR157" s="5">
        <f>'A remplir'!DD21</f>
        <v>0</v>
      </c>
      <c r="SS157" s="5">
        <f>'A remplir'!DE21</f>
        <v>0</v>
      </c>
      <c r="ST157" s="5">
        <f>'A remplir'!DF21</f>
        <v>0</v>
      </c>
      <c r="SU157" s="5">
        <f>'A remplir'!DG21</f>
        <v>0</v>
      </c>
      <c r="SV157" s="5">
        <f>'A remplir'!DH21</f>
        <v>0</v>
      </c>
      <c r="SW157" s="5">
        <f>'A remplir'!DI21</f>
        <v>0</v>
      </c>
      <c r="SX157" s="5">
        <f>'A remplir'!DJ21</f>
        <v>0</v>
      </c>
      <c r="SY157" s="5">
        <f>'A remplir'!DK21</f>
        <v>0</v>
      </c>
      <c r="SZ157" s="5">
        <f>'A remplir'!DL21</f>
        <v>0</v>
      </c>
      <c r="TA157" s="5">
        <f>'A remplir'!DM21</f>
        <v>0</v>
      </c>
      <c r="TB157" s="5">
        <f>'A remplir'!DN21</f>
        <v>0</v>
      </c>
      <c r="TC157" s="5">
        <f>'A remplir'!DO21</f>
        <v>0</v>
      </c>
      <c r="TD157" s="5">
        <f>'A remplir'!DP21</f>
        <v>0</v>
      </c>
      <c r="TE157" s="5">
        <f>'A remplir'!DQ21</f>
        <v>0</v>
      </c>
      <c r="TF157" s="5">
        <f>'A remplir'!DR21</f>
        <v>0</v>
      </c>
      <c r="TG157" s="5">
        <f>'A remplir'!DS21</f>
        <v>0</v>
      </c>
      <c r="TH157" s="5">
        <f>'A remplir'!DT21</f>
        <v>0</v>
      </c>
      <c r="TI157" s="5">
        <f>'A remplir'!DU21</f>
        <v>0</v>
      </c>
      <c r="TJ157" s="5">
        <f>'A remplir'!DV21</f>
        <v>0</v>
      </c>
      <c r="TK157" s="5">
        <f>'A remplir'!DW21</f>
        <v>0</v>
      </c>
      <c r="TL157" s="5">
        <f>'A remplir'!DX21</f>
        <v>0</v>
      </c>
      <c r="TM157" s="5">
        <f>'A remplir'!DY21</f>
        <v>0</v>
      </c>
      <c r="TN157" s="5">
        <f>'A remplir'!DZ21</f>
        <v>0</v>
      </c>
      <c r="TO157" s="5">
        <f>'A remplir'!EA21</f>
        <v>0</v>
      </c>
      <c r="TP157" s="5">
        <f>'A remplir'!EB21</f>
        <v>0</v>
      </c>
      <c r="TQ157" s="5">
        <f>'A remplir'!EC21</f>
        <v>0</v>
      </c>
      <c r="TR157" s="5">
        <f>'A remplir'!ED21</f>
        <v>0</v>
      </c>
      <c r="TS157" s="5">
        <f>'A remplir'!EE21</f>
        <v>0</v>
      </c>
      <c r="TT157" s="5">
        <f>'A remplir'!EF21</f>
        <v>0</v>
      </c>
      <c r="TU157" s="5">
        <f>'A remplir'!EG21</f>
        <v>0</v>
      </c>
      <c r="TV157" s="5">
        <f>'A remplir'!EH21</f>
        <v>0</v>
      </c>
      <c r="TW157" s="5">
        <f>'A remplir'!EI21</f>
        <v>0</v>
      </c>
      <c r="TX157" s="5">
        <f>'A remplir'!EJ21</f>
        <v>0</v>
      </c>
      <c r="TY157" s="5">
        <f>'A remplir'!EK21</f>
        <v>0</v>
      </c>
      <c r="TZ157" s="5">
        <f>'A remplir'!EL21</f>
        <v>0</v>
      </c>
      <c r="UA157" s="5">
        <f>'A remplir'!EM21</f>
        <v>0</v>
      </c>
      <c r="UB157" s="5">
        <f>'A remplir'!EN21</f>
        <v>0</v>
      </c>
      <c r="UC157" s="5">
        <f>'A remplir'!EO21</f>
        <v>0</v>
      </c>
      <c r="UD157" s="5">
        <f>'A remplir'!EP21</f>
        <v>0</v>
      </c>
      <c r="UE157" s="5">
        <f>'A remplir'!EQ21</f>
        <v>0</v>
      </c>
      <c r="UF157" s="5">
        <f>'A remplir'!ER21</f>
        <v>0</v>
      </c>
      <c r="UG157" s="5">
        <f>'A remplir'!ES21</f>
        <v>0</v>
      </c>
      <c r="UH157" s="5">
        <f>'A remplir'!ET21</f>
        <v>0</v>
      </c>
      <c r="UI157" s="5">
        <f>'A remplir'!EU21</f>
        <v>0</v>
      </c>
      <c r="UJ157" s="5">
        <f>'A remplir'!EV21</f>
        <v>0</v>
      </c>
      <c r="UK157" s="5">
        <f>'A remplir'!EW21</f>
        <v>0</v>
      </c>
      <c r="UL157" s="5">
        <f>'A remplir'!EX21</f>
        <v>0</v>
      </c>
      <c r="UM157" s="5">
        <f>'A remplir'!EY21</f>
        <v>0</v>
      </c>
      <c r="UN157" s="5">
        <f>'A remplir'!EZ21</f>
        <v>0</v>
      </c>
      <c r="UO157" s="5">
        <f>'A remplir'!FA21</f>
        <v>0</v>
      </c>
      <c r="UP157" s="5">
        <f>'A remplir'!FB21</f>
        <v>0</v>
      </c>
      <c r="UQ157" s="5">
        <f>'A remplir'!FC21</f>
        <v>0</v>
      </c>
      <c r="UR157" s="5">
        <f>'A remplir'!FD21</f>
        <v>0</v>
      </c>
      <c r="US157" s="5">
        <f>'A remplir'!FE21</f>
        <v>0</v>
      </c>
      <c r="UT157" s="5">
        <f>'A remplir'!FF21</f>
        <v>0</v>
      </c>
      <c r="UU157" s="5">
        <f>'A remplir'!FG21</f>
        <v>0</v>
      </c>
      <c r="UV157" s="5">
        <f>'A remplir'!FH21</f>
        <v>0</v>
      </c>
      <c r="UW157" s="5">
        <f>'A remplir'!FI21</f>
        <v>0</v>
      </c>
      <c r="UX157" s="5">
        <f>'A remplir'!FJ21</f>
        <v>0</v>
      </c>
      <c r="UY157" s="5">
        <f>'A remplir'!FK21</f>
        <v>0</v>
      </c>
      <c r="UZ157" s="5">
        <f>'A remplir'!FL21</f>
        <v>0</v>
      </c>
      <c r="VA157" s="5">
        <f>'A remplir'!FM21</f>
        <v>0</v>
      </c>
      <c r="VB157" s="5">
        <f>'A remplir'!FN21</f>
        <v>0</v>
      </c>
      <c r="VC157" s="5">
        <f>'A remplir'!FO21</f>
        <v>0</v>
      </c>
      <c r="VD157" s="5">
        <f>'A remplir'!FP21</f>
        <v>0</v>
      </c>
      <c r="VE157" s="5">
        <f>'A remplir'!FQ21</f>
        <v>0</v>
      </c>
      <c r="VF157" s="5">
        <f>'A remplir'!FR21</f>
        <v>0</v>
      </c>
      <c r="VG157" s="5">
        <f>'A remplir'!FS21</f>
        <v>0</v>
      </c>
      <c r="VH157" s="5">
        <f>'A remplir'!FT21</f>
        <v>0</v>
      </c>
      <c r="VI157" s="5">
        <f>'A remplir'!FU21</f>
        <v>0</v>
      </c>
      <c r="VJ157" s="5">
        <f>'A remplir'!FV21</f>
        <v>0</v>
      </c>
      <c r="VK157" s="5">
        <f>'A remplir'!FW21</f>
        <v>0</v>
      </c>
      <c r="VL157" s="5">
        <f>'A remplir'!FX21</f>
        <v>0</v>
      </c>
      <c r="VM157" s="5">
        <f>'A remplir'!FY21</f>
        <v>0</v>
      </c>
      <c r="VN157" s="5">
        <f>'A remplir'!FZ21</f>
        <v>0</v>
      </c>
      <c r="VO157" s="5">
        <f>'A remplir'!GA21</f>
        <v>0</v>
      </c>
      <c r="VP157" s="5">
        <f>'A remplir'!GB21</f>
        <v>0</v>
      </c>
      <c r="VQ157" s="5">
        <f>'A remplir'!GC21</f>
        <v>0</v>
      </c>
      <c r="VR157" s="5">
        <f>'A remplir'!GD21</f>
        <v>0</v>
      </c>
      <c r="VS157" s="5">
        <f>'A remplir'!GE21</f>
        <v>0</v>
      </c>
      <c r="VT157" s="5">
        <f>'A remplir'!GF21</f>
        <v>0</v>
      </c>
      <c r="VU157" s="5">
        <f>'A remplir'!GG21</f>
        <v>0</v>
      </c>
      <c r="VV157" s="5">
        <f>'A remplir'!GH21</f>
        <v>0</v>
      </c>
      <c r="VW157" s="5">
        <f>'A remplir'!GI21</f>
        <v>0</v>
      </c>
      <c r="VX157" s="5">
        <f>'A remplir'!GJ21</f>
        <v>0</v>
      </c>
      <c r="VY157" s="5">
        <f>'A remplir'!GK21</f>
        <v>0</v>
      </c>
      <c r="VZ157" s="5">
        <f>'A remplir'!GL21</f>
        <v>0</v>
      </c>
      <c r="WA157" s="5">
        <f>'A remplir'!GM21</f>
        <v>0</v>
      </c>
      <c r="WB157" s="5">
        <f>'A remplir'!GN21</f>
        <v>0</v>
      </c>
      <c r="WC157" s="5">
        <f>'A remplir'!GO21</f>
        <v>0</v>
      </c>
      <c r="WD157" s="5">
        <f>'A remplir'!GP21</f>
        <v>0</v>
      </c>
      <c r="WE157" s="5">
        <f>'A remplir'!GQ21</f>
        <v>0</v>
      </c>
      <c r="WF157" s="5">
        <f>'A remplir'!GR21</f>
        <v>0</v>
      </c>
      <c r="WG157" s="5">
        <f>'A remplir'!GS21</f>
        <v>0</v>
      </c>
      <c r="WH157" s="5">
        <f>'A remplir'!GT21</f>
        <v>0</v>
      </c>
      <c r="WI157" s="5">
        <f>'A remplir'!GU21</f>
        <v>0</v>
      </c>
      <c r="WJ157" s="5">
        <f>'A remplir'!GV21</f>
        <v>0</v>
      </c>
      <c r="WK157" s="5">
        <f>'A remplir'!GW21</f>
        <v>0</v>
      </c>
      <c r="WL157" s="5">
        <f>'A remplir'!GX21</f>
        <v>0</v>
      </c>
      <c r="WM157" s="5">
        <f>'A remplir'!GY21</f>
        <v>0</v>
      </c>
      <c r="WN157" s="5">
        <f>'A remplir'!GZ21</f>
        <v>0</v>
      </c>
      <c r="WO157" s="5">
        <f>'A remplir'!HA21</f>
        <v>0</v>
      </c>
      <c r="WP157" s="5">
        <f>'A remplir'!HB21</f>
        <v>0</v>
      </c>
      <c r="WQ157" s="5">
        <f>'A remplir'!HC21</f>
        <v>0</v>
      </c>
      <c r="WR157" s="5">
        <f>'A remplir'!HD21</f>
        <v>0</v>
      </c>
      <c r="WS157" s="5">
        <f>'A remplir'!HE21</f>
        <v>0</v>
      </c>
      <c r="WT157" s="5">
        <f>'A remplir'!HF21</f>
        <v>0</v>
      </c>
      <c r="WU157" s="5">
        <f>'A remplir'!HG21</f>
        <v>0</v>
      </c>
      <c r="WV157" s="5">
        <f>'A remplir'!HH21</f>
        <v>0</v>
      </c>
      <c r="WW157" s="5">
        <f>'A remplir'!HI21</f>
        <v>0</v>
      </c>
      <c r="WX157" s="5">
        <f>'A remplir'!HJ21</f>
        <v>0</v>
      </c>
      <c r="WY157" s="5">
        <f>'A remplir'!HK21</f>
        <v>0</v>
      </c>
      <c r="WZ157" s="5">
        <f>'A remplir'!HL21</f>
        <v>0</v>
      </c>
      <c r="XA157" s="5">
        <f>'A remplir'!HM21</f>
        <v>0</v>
      </c>
      <c r="XB157" s="5">
        <f>'A remplir'!HN21</f>
        <v>0</v>
      </c>
      <c r="XC157" s="5">
        <f>'A remplir'!HO21</f>
        <v>0</v>
      </c>
      <c r="XD157" s="5">
        <f>'A remplir'!HP21</f>
        <v>0</v>
      </c>
      <c r="XE157" s="5">
        <f>'A remplir'!HQ21</f>
        <v>0</v>
      </c>
      <c r="XF157" s="5">
        <f>'A remplir'!HR21</f>
        <v>0</v>
      </c>
      <c r="XG157" s="5">
        <f>'A remplir'!HS21</f>
        <v>0</v>
      </c>
      <c r="XH157" s="5">
        <f>'A remplir'!HT21</f>
        <v>0</v>
      </c>
      <c r="XI157" s="5">
        <f>'A remplir'!HU21</f>
        <v>0</v>
      </c>
      <c r="XJ157" s="5">
        <f>'A remplir'!HV21</f>
        <v>0</v>
      </c>
      <c r="XK157" s="5">
        <f>'A remplir'!HW21</f>
        <v>0</v>
      </c>
      <c r="XL157" s="5">
        <f>'A remplir'!HX21</f>
        <v>0</v>
      </c>
      <c r="XM157" s="5">
        <f>'A remplir'!HY21</f>
        <v>0</v>
      </c>
      <c r="XN157" s="5">
        <f>'A remplir'!HZ21</f>
        <v>0</v>
      </c>
      <c r="XO157" s="5">
        <f>'A remplir'!IA21</f>
        <v>0</v>
      </c>
      <c r="XP157" s="5">
        <f>'A remplir'!IB21</f>
        <v>0</v>
      </c>
      <c r="XQ157" s="5">
        <f>'A remplir'!IC21</f>
        <v>0</v>
      </c>
      <c r="XR157" s="5">
        <f>'A remplir'!ID21</f>
        <v>0</v>
      </c>
      <c r="XS157" s="5">
        <f>'A remplir'!IE21</f>
        <v>0</v>
      </c>
      <c r="XT157" s="5">
        <f>'A remplir'!IF21</f>
        <v>0</v>
      </c>
      <c r="XU157" s="5">
        <f>'A remplir'!IG21</f>
        <v>0</v>
      </c>
      <c r="XV157" s="5">
        <f>'A remplir'!IH21</f>
        <v>0</v>
      </c>
      <c r="XW157" s="5">
        <f>'A remplir'!II21</f>
        <v>0</v>
      </c>
      <c r="XX157" s="5">
        <f>'A remplir'!IJ21</f>
        <v>0</v>
      </c>
      <c r="XY157" s="5">
        <f>'A remplir'!IK21</f>
        <v>0</v>
      </c>
      <c r="XZ157" s="5">
        <f>'A remplir'!IL21</f>
        <v>0</v>
      </c>
      <c r="YA157" s="5">
        <f>'A remplir'!IM21</f>
        <v>0</v>
      </c>
      <c r="YB157" s="5">
        <f>'A remplir'!IN21</f>
        <v>0</v>
      </c>
      <c r="YC157" s="5">
        <f>'A remplir'!IO21</f>
        <v>0</v>
      </c>
      <c r="YD157" s="5">
        <f>'A remplir'!IP21</f>
        <v>0</v>
      </c>
      <c r="YE157" s="5">
        <f>'A remplir'!IQ21</f>
        <v>0</v>
      </c>
      <c r="YF157" s="5">
        <f>'A remplir'!IR21</f>
        <v>0</v>
      </c>
      <c r="YG157" s="5">
        <f>'A remplir'!IS21</f>
        <v>0</v>
      </c>
      <c r="YH157" s="5">
        <f>'A remplir'!IT21</f>
        <v>0</v>
      </c>
      <c r="YI157" s="5">
        <f>'A remplir'!IU21</f>
        <v>0</v>
      </c>
      <c r="YJ157" s="5">
        <f>'A remplir'!IV21</f>
        <v>0</v>
      </c>
      <c r="YK157" s="5">
        <f>'A remplir'!IW21</f>
        <v>0</v>
      </c>
      <c r="YL157" s="5">
        <f>'A remplir'!IX21</f>
        <v>0</v>
      </c>
      <c r="YM157" s="5">
        <f>'A remplir'!IY21</f>
        <v>0</v>
      </c>
      <c r="YN157" s="5">
        <f>'A remplir'!IZ21</f>
        <v>0</v>
      </c>
      <c r="YO157" s="5">
        <f>'A remplir'!JA21</f>
        <v>0</v>
      </c>
      <c r="YP157" s="5">
        <f>'A remplir'!JB21</f>
        <v>0</v>
      </c>
      <c r="YQ157" s="5">
        <f>'A remplir'!JC21</f>
        <v>0</v>
      </c>
      <c r="YR157" s="5">
        <f>'A remplir'!JD21</f>
        <v>0</v>
      </c>
      <c r="YS157" s="5">
        <f>'A remplir'!JE21</f>
        <v>0</v>
      </c>
      <c r="YT157" s="5">
        <f>'A remplir'!JF21</f>
        <v>0</v>
      </c>
      <c r="YU157" s="5">
        <f>'A remplir'!JG21</f>
        <v>0</v>
      </c>
      <c r="YV157" s="5">
        <f>'A remplir'!JH21</f>
        <v>0</v>
      </c>
      <c r="YW157" s="5">
        <f>'A remplir'!JI21</f>
        <v>0</v>
      </c>
      <c r="YX157" s="5">
        <f>'A remplir'!JJ21</f>
        <v>0</v>
      </c>
      <c r="YY157" s="5">
        <f>'A remplir'!JK21</f>
        <v>0</v>
      </c>
      <c r="YZ157" s="5">
        <f>'A remplir'!JL21</f>
        <v>0</v>
      </c>
      <c r="ZA157" s="5">
        <f>'A remplir'!JM21</f>
        <v>0</v>
      </c>
      <c r="ZB157" s="5">
        <f>'A remplir'!JN21</f>
        <v>0</v>
      </c>
      <c r="ZC157" s="5">
        <f>'A remplir'!JO21</f>
        <v>0</v>
      </c>
      <c r="ZD157" s="5">
        <f>'A remplir'!JP21</f>
        <v>0</v>
      </c>
      <c r="ZE157" s="5">
        <f>'A remplir'!JQ21</f>
        <v>0</v>
      </c>
      <c r="ZF157" s="5">
        <f>'A remplir'!JR21</f>
        <v>0</v>
      </c>
      <c r="ZG157" s="5">
        <f>'A remplir'!JS21</f>
        <v>0</v>
      </c>
      <c r="ZH157" s="5">
        <f>'A remplir'!JT21</f>
        <v>0</v>
      </c>
      <c r="ZI157" s="5">
        <f>'A remplir'!JU21</f>
        <v>0</v>
      </c>
      <c r="ZJ157" s="5">
        <f>'A remplir'!JV21</f>
        <v>0</v>
      </c>
      <c r="ZK157" s="5">
        <f>'A remplir'!JW21</f>
        <v>0</v>
      </c>
      <c r="ZL157" s="5">
        <f>'A remplir'!JX21</f>
        <v>0</v>
      </c>
      <c r="ZM157" s="5">
        <f>'A remplir'!JY21</f>
        <v>0</v>
      </c>
      <c r="ZN157" s="5">
        <f>'A remplir'!JZ21</f>
        <v>0</v>
      </c>
      <c r="ZO157" s="5">
        <f>'A remplir'!KA21</f>
        <v>0</v>
      </c>
      <c r="ZP157" s="5">
        <f>'A remplir'!KB21</f>
        <v>0</v>
      </c>
      <c r="ZQ157" s="5">
        <f>'A remplir'!KC21</f>
        <v>0</v>
      </c>
      <c r="ZR157" s="5">
        <f>'A remplir'!KD21</f>
        <v>0</v>
      </c>
      <c r="ZS157" s="5">
        <f>'A remplir'!KE21</f>
        <v>0</v>
      </c>
      <c r="ZT157" s="5">
        <f>'A remplir'!KF21</f>
        <v>0</v>
      </c>
      <c r="ZU157" s="5">
        <f>'A remplir'!KG21</f>
        <v>0</v>
      </c>
      <c r="ZV157" s="5">
        <f>'A remplir'!KH21</f>
        <v>0</v>
      </c>
      <c r="ZW157" s="5">
        <f>'A remplir'!KI21</f>
        <v>0</v>
      </c>
      <c r="ZX157" s="5">
        <f>'A remplir'!KJ21</f>
        <v>0</v>
      </c>
      <c r="ZY157" s="5">
        <f>'A remplir'!KK21</f>
        <v>0</v>
      </c>
      <c r="ZZ157" s="5">
        <f>'A remplir'!KL21</f>
        <v>0</v>
      </c>
      <c r="AAA157" s="5">
        <f>'A remplir'!KM21</f>
        <v>0</v>
      </c>
      <c r="AAB157" s="5">
        <f>'A remplir'!KN21</f>
        <v>0</v>
      </c>
      <c r="AAC157" s="5">
        <f>'A remplir'!KO21</f>
        <v>0</v>
      </c>
      <c r="AAD157" s="5">
        <f>'A remplir'!KP21</f>
        <v>0</v>
      </c>
      <c r="AAE157" s="5">
        <f>'A remplir'!KQ21</f>
        <v>0</v>
      </c>
      <c r="AAF157" s="5">
        <f>'A remplir'!KR21</f>
        <v>0</v>
      </c>
      <c r="AAG157" s="5">
        <f>'A remplir'!KS21</f>
        <v>0</v>
      </c>
      <c r="AAH157" s="5">
        <f>'A remplir'!KT21</f>
        <v>0</v>
      </c>
      <c r="AAI157" s="5">
        <f>'A remplir'!KU21</f>
        <v>0</v>
      </c>
      <c r="AAJ157" s="5">
        <f>'A remplir'!KV21</f>
        <v>0</v>
      </c>
      <c r="AAK157" s="5">
        <f>'A remplir'!KW21</f>
        <v>0</v>
      </c>
      <c r="AAL157" s="5">
        <f>'A remplir'!KX21</f>
        <v>0</v>
      </c>
      <c r="AAM157" s="5">
        <f>'A remplir'!KY21</f>
        <v>0</v>
      </c>
      <c r="AAN157" s="5">
        <f>'A remplir'!KZ21</f>
        <v>0</v>
      </c>
      <c r="AAO157" s="5">
        <f>'A remplir'!LA21</f>
        <v>0</v>
      </c>
      <c r="AAP157" s="5">
        <f>'A remplir'!LB21</f>
        <v>0</v>
      </c>
      <c r="AAQ157" s="5">
        <f>'A remplir'!LC21</f>
        <v>0</v>
      </c>
      <c r="AAR157" s="5">
        <f>'A remplir'!LD21</f>
        <v>0</v>
      </c>
      <c r="AAS157" s="5">
        <f>'A remplir'!LE21</f>
        <v>0</v>
      </c>
      <c r="AAT157" s="5">
        <f>'A remplir'!LF21</f>
        <v>0</v>
      </c>
      <c r="AAU157" s="5">
        <f>'A remplir'!LG21</f>
        <v>0</v>
      </c>
      <c r="AAV157" s="5">
        <f>'A remplir'!LH21</f>
        <v>0</v>
      </c>
      <c r="AAW157" s="5">
        <f>'A remplir'!LI21</f>
        <v>0</v>
      </c>
      <c r="AAX157" s="5">
        <f>'A remplir'!LJ21</f>
        <v>0</v>
      </c>
      <c r="AAY157" s="5">
        <f>'A remplir'!LK21</f>
        <v>0</v>
      </c>
      <c r="AAZ157" s="5">
        <f>'A remplir'!LL21</f>
        <v>0</v>
      </c>
      <c r="ABA157" s="5">
        <f>'A remplir'!LM21</f>
        <v>0</v>
      </c>
      <c r="ABB157" s="5">
        <f>'A remplir'!LN21</f>
        <v>0</v>
      </c>
      <c r="ABC157" s="5">
        <f>'A remplir'!LO21</f>
        <v>0</v>
      </c>
      <c r="ABD157" s="5">
        <f>'A remplir'!LP21</f>
        <v>0</v>
      </c>
      <c r="ABE157" s="5">
        <f>'A remplir'!LQ21</f>
        <v>0</v>
      </c>
      <c r="ABF157" s="5">
        <f>'A remplir'!LR21</f>
        <v>0</v>
      </c>
      <c r="ABG157" s="5">
        <f>'A remplir'!LS21</f>
        <v>0</v>
      </c>
      <c r="ABH157" s="5">
        <f>'A remplir'!LT21</f>
        <v>0</v>
      </c>
      <c r="ABI157" s="5">
        <f>'A remplir'!LU21</f>
        <v>0</v>
      </c>
      <c r="ABJ157" s="5">
        <f>'A remplir'!LV21</f>
        <v>0</v>
      </c>
      <c r="ABK157" s="5">
        <f>'A remplir'!LW21</f>
        <v>0</v>
      </c>
      <c r="ABL157" s="5">
        <f>'A remplir'!LX21</f>
        <v>0</v>
      </c>
      <c r="ABM157" s="5">
        <f>'A remplir'!LY21</f>
        <v>0</v>
      </c>
      <c r="ABN157" s="5">
        <f>'A remplir'!LZ21</f>
        <v>0</v>
      </c>
      <c r="ABO157" s="5">
        <f>'A remplir'!MA21</f>
        <v>0</v>
      </c>
      <c r="ABP157" s="5">
        <f>'A remplir'!MB21</f>
        <v>0</v>
      </c>
      <c r="ABQ157" s="5">
        <f>'A remplir'!MC21</f>
        <v>0</v>
      </c>
      <c r="ABR157" s="5">
        <f>'A remplir'!MD21</f>
        <v>0</v>
      </c>
      <c r="ABS157" s="5">
        <f>'A remplir'!ME21</f>
        <v>0</v>
      </c>
      <c r="ABT157" s="5">
        <f>'A remplir'!MF21</f>
        <v>0</v>
      </c>
      <c r="ABU157" s="5">
        <f>'A remplir'!MG21</f>
        <v>0</v>
      </c>
      <c r="ABV157" s="5">
        <f>'A remplir'!MH21</f>
        <v>0</v>
      </c>
      <c r="ABW157" s="5">
        <f>'A remplir'!MI21</f>
        <v>0</v>
      </c>
      <c r="ABX157" s="5">
        <f>'A remplir'!MJ21</f>
        <v>0</v>
      </c>
      <c r="ABY157" s="5">
        <f>'A remplir'!MK21</f>
        <v>0</v>
      </c>
      <c r="ABZ157" s="5">
        <f>'A remplir'!ML21</f>
        <v>0</v>
      </c>
      <c r="ACA157" s="5">
        <f>'A remplir'!MM21</f>
        <v>0</v>
      </c>
      <c r="ACB157" s="5">
        <f>'A remplir'!MN21</f>
        <v>0</v>
      </c>
      <c r="ACC157" s="5">
        <f>'A remplir'!MO21</f>
        <v>0</v>
      </c>
      <c r="ACD157" s="5">
        <f>'A remplir'!MP21</f>
        <v>0</v>
      </c>
      <c r="ACE157" s="5">
        <f>'A remplir'!MQ21</f>
        <v>0</v>
      </c>
      <c r="ACF157" s="5">
        <f>'A remplir'!MR21</f>
        <v>0</v>
      </c>
      <c r="ACG157" s="5">
        <f>'A remplir'!MS21</f>
        <v>0</v>
      </c>
      <c r="ACH157" s="5">
        <f>'A remplir'!MT21</f>
        <v>0</v>
      </c>
      <c r="ACI157" s="5">
        <f>'A remplir'!MU21</f>
        <v>0</v>
      </c>
      <c r="ACJ157" s="5">
        <f>'A remplir'!MV21</f>
        <v>0</v>
      </c>
      <c r="ACK157" s="5">
        <f>'A remplir'!MW21</f>
        <v>0</v>
      </c>
      <c r="ACL157" s="5">
        <f>'A remplir'!MX21</f>
        <v>0</v>
      </c>
      <c r="ACM157" s="5">
        <f>'A remplir'!MY21</f>
        <v>0</v>
      </c>
      <c r="ACN157" s="5">
        <f>'A remplir'!MZ21</f>
        <v>0</v>
      </c>
      <c r="ACO157" s="5">
        <f>'A remplir'!NA21</f>
        <v>0</v>
      </c>
      <c r="ACP157" s="5">
        <f>'A remplir'!NB21</f>
        <v>0</v>
      </c>
      <c r="ACQ157" s="5">
        <f>'A remplir'!NC21</f>
        <v>0</v>
      </c>
      <c r="ACR157" s="5">
        <f>'A remplir'!ND21</f>
        <v>0</v>
      </c>
      <c r="ACS157" s="5">
        <f>'A remplir'!NE21</f>
        <v>0</v>
      </c>
      <c r="ACT157" s="5">
        <f>'A remplir'!NF21</f>
        <v>0</v>
      </c>
      <c r="ACU157" s="5">
        <f>'A remplir'!NG21</f>
        <v>0</v>
      </c>
      <c r="ACV157" s="5">
        <f>'A remplir'!NH21</f>
        <v>0</v>
      </c>
      <c r="ACW157" s="5">
        <f>'A remplir'!NI21</f>
        <v>0</v>
      </c>
      <c r="ACX157" s="5">
        <f>'A remplir'!NJ21</f>
        <v>0</v>
      </c>
      <c r="ACY157" s="5">
        <f>'A remplir'!NK21</f>
        <v>0</v>
      </c>
      <c r="ACZ157" s="5">
        <f>'A remplir'!NL21</f>
        <v>0</v>
      </c>
      <c r="ADA157" s="5">
        <f>'A remplir'!NM21</f>
        <v>0</v>
      </c>
      <c r="ADB157" s="5">
        <f>'A remplir'!NN21</f>
        <v>0</v>
      </c>
      <c r="ADC157" s="5">
        <f>'A remplir'!NO21</f>
        <v>0</v>
      </c>
      <c r="ADD157" s="5">
        <f>'A remplir'!NP21</f>
        <v>0</v>
      </c>
      <c r="ADE157" s="5">
        <f>'A remplir'!NQ21</f>
        <v>0</v>
      </c>
      <c r="ADF157" s="5">
        <f>'A remplir'!NR21</f>
        <v>0</v>
      </c>
      <c r="ADG157" s="5">
        <f>'A remplir'!NS21</f>
        <v>0</v>
      </c>
      <c r="ADH157" s="5">
        <f>'A remplir'!NT21</f>
        <v>0</v>
      </c>
      <c r="ADI157" s="5">
        <f>'A remplir'!NU21</f>
        <v>0</v>
      </c>
      <c r="ADJ157" s="5">
        <f>'A remplir'!NV21</f>
        <v>0</v>
      </c>
      <c r="ADK157" s="5">
        <f>'A remplir'!NW21</f>
        <v>0</v>
      </c>
      <c r="ADL157" s="5">
        <f>'A remplir'!NX21</f>
        <v>0</v>
      </c>
      <c r="ADM157" s="5">
        <f>'A remplir'!NY21</f>
        <v>0</v>
      </c>
      <c r="ADN157" s="5">
        <f>'A remplir'!NZ21</f>
        <v>0</v>
      </c>
      <c r="ADO157" s="5">
        <f>'A remplir'!OA21</f>
        <v>0</v>
      </c>
      <c r="ADP157" s="5">
        <f>'A remplir'!OB21</f>
        <v>0</v>
      </c>
      <c r="ADQ157" s="5">
        <f>'A remplir'!OC21</f>
        <v>0</v>
      </c>
      <c r="ADR157" s="5">
        <f>'A remplir'!OD21</f>
        <v>0</v>
      </c>
      <c r="ADS157" s="5">
        <f>'A remplir'!OE21</f>
        <v>0</v>
      </c>
      <c r="ADT157" s="5">
        <f>'A remplir'!OF21</f>
        <v>0</v>
      </c>
      <c r="ADU157" s="5">
        <f>'A remplir'!OG21</f>
        <v>0</v>
      </c>
      <c r="ADV157" s="5">
        <f>'A remplir'!OH21</f>
        <v>0</v>
      </c>
      <c r="ADW157" s="5">
        <f>'A remplir'!OI21</f>
        <v>0</v>
      </c>
      <c r="ADX157" s="5">
        <f>'A remplir'!OJ21</f>
        <v>0</v>
      </c>
      <c r="ADY157" s="5">
        <f>'A remplir'!OK21</f>
        <v>0</v>
      </c>
      <c r="ADZ157" s="5">
        <f>'A remplir'!OL21</f>
        <v>0</v>
      </c>
    </row>
    <row r="158" spans="1:806" ht="15.75" thickBot="1" x14ac:dyDescent="0.3">
      <c r="OP158" s="120"/>
      <c r="OQ158" s="5">
        <f>'A remplir'!C22</f>
        <v>0</v>
      </c>
      <c r="OR158" s="5">
        <f>'A remplir'!D22</f>
        <v>0</v>
      </c>
      <c r="OS158" s="5">
        <f>'A remplir'!E22</f>
        <v>0</v>
      </c>
      <c r="OT158" s="5">
        <f>'A remplir'!F22</f>
        <v>0</v>
      </c>
      <c r="OU158" s="5">
        <f>'A remplir'!G22</f>
        <v>0</v>
      </c>
      <c r="OV158" s="5">
        <f>'A remplir'!H22</f>
        <v>0</v>
      </c>
      <c r="OW158" s="5">
        <f>'A remplir'!I22</f>
        <v>0</v>
      </c>
      <c r="OX158" s="5">
        <f>'A remplir'!J22</f>
        <v>0</v>
      </c>
      <c r="OY158" s="5">
        <f>'A remplir'!K22</f>
        <v>0</v>
      </c>
      <c r="OZ158" s="5">
        <f>'A remplir'!L22</f>
        <v>0</v>
      </c>
      <c r="PA158" s="5">
        <f>'A remplir'!M22</f>
        <v>0</v>
      </c>
      <c r="PB158" s="5">
        <f>'A remplir'!N22</f>
        <v>0</v>
      </c>
      <c r="PC158" s="5">
        <f>'A remplir'!O22</f>
        <v>0</v>
      </c>
      <c r="PD158" s="5">
        <f>'A remplir'!P22</f>
        <v>0</v>
      </c>
      <c r="PE158" s="5">
        <f>'A remplir'!Q22</f>
        <v>0</v>
      </c>
      <c r="PF158" s="5">
        <f>'A remplir'!R22</f>
        <v>0</v>
      </c>
      <c r="PG158" s="5">
        <f>'A remplir'!S22</f>
        <v>0</v>
      </c>
      <c r="PH158" s="5">
        <f>'A remplir'!T22</f>
        <v>0</v>
      </c>
      <c r="PI158" s="5">
        <f>'A remplir'!U22</f>
        <v>0</v>
      </c>
      <c r="PJ158" s="5">
        <f>'A remplir'!V22</f>
        <v>0</v>
      </c>
      <c r="PK158" s="5">
        <f>'A remplir'!W22</f>
        <v>0</v>
      </c>
      <c r="PL158" s="5">
        <f>'A remplir'!X22</f>
        <v>0</v>
      </c>
      <c r="PM158" s="5">
        <f>'A remplir'!Y22</f>
        <v>0</v>
      </c>
      <c r="PN158" s="5">
        <f>'A remplir'!Z22</f>
        <v>0</v>
      </c>
      <c r="PO158" s="5">
        <f>'A remplir'!AA22</f>
        <v>0</v>
      </c>
      <c r="PP158" s="5">
        <f>'A remplir'!AB22</f>
        <v>0</v>
      </c>
      <c r="PQ158" s="5">
        <f>'A remplir'!AC22</f>
        <v>0</v>
      </c>
      <c r="PR158" s="5">
        <f>'A remplir'!AD22</f>
        <v>0</v>
      </c>
      <c r="PS158" s="5">
        <f>'A remplir'!AE22</f>
        <v>0</v>
      </c>
      <c r="PT158" s="5">
        <f>'A remplir'!AF22</f>
        <v>0</v>
      </c>
      <c r="PU158" s="5">
        <f>'A remplir'!AG22</f>
        <v>0</v>
      </c>
      <c r="PV158" s="5">
        <f>'A remplir'!AH22</f>
        <v>0</v>
      </c>
      <c r="PW158" s="5">
        <f>'A remplir'!AI22</f>
        <v>0</v>
      </c>
      <c r="PX158" s="5">
        <f>'A remplir'!AJ22</f>
        <v>0</v>
      </c>
      <c r="PY158" s="5">
        <f>'A remplir'!AK22</f>
        <v>0</v>
      </c>
      <c r="PZ158" s="5">
        <f>'A remplir'!AL22</f>
        <v>0</v>
      </c>
      <c r="QA158" s="5">
        <f>'A remplir'!AM22</f>
        <v>0</v>
      </c>
      <c r="QB158" s="5">
        <f>'A remplir'!AN22</f>
        <v>0</v>
      </c>
      <c r="QC158" s="5">
        <f>'A remplir'!AO22</f>
        <v>0</v>
      </c>
      <c r="QD158" s="5">
        <f>'A remplir'!AP22</f>
        <v>0</v>
      </c>
      <c r="QE158" s="5">
        <f>'A remplir'!AQ22</f>
        <v>0</v>
      </c>
      <c r="QF158" s="5">
        <f>'A remplir'!AR22</f>
        <v>0</v>
      </c>
      <c r="QG158" s="5">
        <f>'A remplir'!AS22</f>
        <v>0</v>
      </c>
      <c r="QH158" s="5">
        <f>'A remplir'!AT22</f>
        <v>0</v>
      </c>
      <c r="QI158" s="5">
        <f>'A remplir'!AU22</f>
        <v>0</v>
      </c>
      <c r="QJ158" s="5">
        <f>'A remplir'!AV22</f>
        <v>0</v>
      </c>
      <c r="QK158" s="5">
        <f>'A remplir'!AW22</f>
        <v>0</v>
      </c>
      <c r="QL158" s="5">
        <f>'A remplir'!AX22</f>
        <v>0</v>
      </c>
      <c r="QM158" s="5">
        <f>'A remplir'!AY22</f>
        <v>0</v>
      </c>
      <c r="QN158" s="5">
        <f>'A remplir'!AZ22</f>
        <v>0</v>
      </c>
      <c r="QO158" s="5">
        <f>'A remplir'!BA22</f>
        <v>0</v>
      </c>
      <c r="QP158" s="5">
        <f>'A remplir'!BB22</f>
        <v>0</v>
      </c>
      <c r="QQ158" s="5">
        <f>'A remplir'!BC22</f>
        <v>0</v>
      </c>
      <c r="QR158" s="5">
        <f>'A remplir'!BD22</f>
        <v>0</v>
      </c>
      <c r="QS158" s="5">
        <f>'A remplir'!BE22</f>
        <v>0</v>
      </c>
      <c r="QT158" s="5">
        <f>'A remplir'!BF22</f>
        <v>0</v>
      </c>
      <c r="QU158" s="5">
        <f>'A remplir'!BG22</f>
        <v>0</v>
      </c>
      <c r="QV158" s="5">
        <f>'A remplir'!BH22</f>
        <v>0</v>
      </c>
      <c r="QW158" s="5">
        <f>'A remplir'!BI22</f>
        <v>0</v>
      </c>
      <c r="QX158" s="5">
        <f>'A remplir'!BJ22</f>
        <v>0</v>
      </c>
      <c r="QY158" s="5">
        <f>'A remplir'!BK22</f>
        <v>0</v>
      </c>
      <c r="QZ158" s="5">
        <f>'A remplir'!BL22</f>
        <v>0</v>
      </c>
      <c r="RA158" s="5">
        <f>'A remplir'!BM22</f>
        <v>0</v>
      </c>
      <c r="RB158" s="5">
        <f>'A remplir'!BN22</f>
        <v>0</v>
      </c>
      <c r="RC158" s="5">
        <f>'A remplir'!BO22</f>
        <v>0</v>
      </c>
      <c r="RD158" s="5">
        <f>'A remplir'!BP22</f>
        <v>0</v>
      </c>
      <c r="RE158" s="5">
        <f>'A remplir'!BQ22</f>
        <v>0</v>
      </c>
      <c r="RF158" s="5">
        <f>'A remplir'!BR22</f>
        <v>0</v>
      </c>
      <c r="RG158" s="5">
        <f>'A remplir'!BS22</f>
        <v>0</v>
      </c>
      <c r="RH158" s="5">
        <f>'A remplir'!BT22</f>
        <v>0</v>
      </c>
      <c r="RI158" s="5">
        <f>'A remplir'!BU22</f>
        <v>0</v>
      </c>
      <c r="RJ158" s="5">
        <f>'A remplir'!BV22</f>
        <v>0</v>
      </c>
      <c r="RK158" s="5">
        <f>'A remplir'!BW22</f>
        <v>0</v>
      </c>
      <c r="RL158" s="5">
        <f>'A remplir'!BX22</f>
        <v>0</v>
      </c>
      <c r="RM158" s="5">
        <f>'A remplir'!BY22</f>
        <v>0</v>
      </c>
      <c r="RN158" s="5">
        <f>'A remplir'!BZ22</f>
        <v>0</v>
      </c>
      <c r="RO158" s="5">
        <f>'A remplir'!CA22</f>
        <v>0</v>
      </c>
      <c r="RP158" s="5">
        <f>'A remplir'!CB22</f>
        <v>0</v>
      </c>
      <c r="RQ158" s="5">
        <f>'A remplir'!CC22</f>
        <v>0</v>
      </c>
      <c r="RR158" s="5">
        <f>'A remplir'!CD22</f>
        <v>0</v>
      </c>
      <c r="RS158" s="5">
        <f>'A remplir'!CE22</f>
        <v>0</v>
      </c>
      <c r="RT158" s="5">
        <f>'A remplir'!CF22</f>
        <v>0</v>
      </c>
      <c r="RU158" s="5">
        <f>'A remplir'!CG22</f>
        <v>0</v>
      </c>
      <c r="RV158" s="5">
        <f>'A remplir'!CH22</f>
        <v>0</v>
      </c>
      <c r="RW158" s="5">
        <f>'A remplir'!CI22</f>
        <v>0</v>
      </c>
      <c r="RX158" s="5">
        <f>'A remplir'!CJ22</f>
        <v>0</v>
      </c>
      <c r="RY158" s="5">
        <f>'A remplir'!CK22</f>
        <v>0</v>
      </c>
      <c r="RZ158" s="5">
        <f>'A remplir'!CL22</f>
        <v>0</v>
      </c>
      <c r="SA158" s="5">
        <f>'A remplir'!CM22</f>
        <v>0</v>
      </c>
      <c r="SB158" s="5">
        <f>'A remplir'!CN22</f>
        <v>0</v>
      </c>
      <c r="SC158" s="5">
        <f>'A remplir'!CO22</f>
        <v>0</v>
      </c>
      <c r="SD158" s="5">
        <f>'A remplir'!CP22</f>
        <v>0</v>
      </c>
      <c r="SE158" s="5">
        <f>'A remplir'!CQ22</f>
        <v>0</v>
      </c>
      <c r="SF158" s="5">
        <f>'A remplir'!CR22</f>
        <v>0</v>
      </c>
      <c r="SG158" s="5">
        <f>'A remplir'!CS22</f>
        <v>0</v>
      </c>
      <c r="SH158" s="5">
        <f>'A remplir'!CT22</f>
        <v>0</v>
      </c>
      <c r="SI158" s="5">
        <f>'A remplir'!CU22</f>
        <v>0</v>
      </c>
      <c r="SJ158" s="5">
        <f>'A remplir'!CV22</f>
        <v>0</v>
      </c>
      <c r="SK158" s="5">
        <f>'A remplir'!CW22</f>
        <v>0</v>
      </c>
      <c r="SL158" s="5">
        <f>'A remplir'!CX22</f>
        <v>0</v>
      </c>
      <c r="SM158" s="5">
        <f>'A remplir'!CY22</f>
        <v>0</v>
      </c>
      <c r="SN158" s="5">
        <f>'A remplir'!CZ22</f>
        <v>0</v>
      </c>
      <c r="SO158" s="5">
        <f>'A remplir'!DA22</f>
        <v>0</v>
      </c>
      <c r="SP158" s="5">
        <f>'A remplir'!DB22</f>
        <v>0</v>
      </c>
      <c r="SQ158" s="5">
        <f>'A remplir'!DC22</f>
        <v>0</v>
      </c>
      <c r="SR158" s="5">
        <f>'A remplir'!DD22</f>
        <v>0</v>
      </c>
      <c r="SS158" s="5">
        <f>'A remplir'!DE22</f>
        <v>0</v>
      </c>
      <c r="ST158" s="5">
        <f>'A remplir'!DF22</f>
        <v>0</v>
      </c>
      <c r="SU158" s="5">
        <f>'A remplir'!DG22</f>
        <v>0</v>
      </c>
      <c r="SV158" s="5">
        <f>'A remplir'!DH22</f>
        <v>0</v>
      </c>
      <c r="SW158" s="5">
        <f>'A remplir'!DI22</f>
        <v>0</v>
      </c>
      <c r="SX158" s="5">
        <f>'A remplir'!DJ22</f>
        <v>0</v>
      </c>
      <c r="SY158" s="5">
        <f>'A remplir'!DK22</f>
        <v>0</v>
      </c>
      <c r="SZ158" s="5">
        <f>'A remplir'!DL22</f>
        <v>0</v>
      </c>
      <c r="TA158" s="5">
        <f>'A remplir'!DM22</f>
        <v>0</v>
      </c>
      <c r="TB158" s="5">
        <f>'A remplir'!DN22</f>
        <v>0</v>
      </c>
      <c r="TC158" s="5">
        <f>'A remplir'!DO22</f>
        <v>0</v>
      </c>
      <c r="TD158" s="5">
        <f>'A remplir'!DP22</f>
        <v>0</v>
      </c>
      <c r="TE158" s="5">
        <f>'A remplir'!DQ22</f>
        <v>0</v>
      </c>
      <c r="TF158" s="5">
        <f>'A remplir'!DR22</f>
        <v>0</v>
      </c>
      <c r="TG158" s="5">
        <f>'A remplir'!DS22</f>
        <v>0</v>
      </c>
      <c r="TH158" s="5">
        <f>'A remplir'!DT22</f>
        <v>0</v>
      </c>
      <c r="TI158" s="5">
        <f>'A remplir'!DU22</f>
        <v>0</v>
      </c>
      <c r="TJ158" s="5">
        <f>'A remplir'!DV22</f>
        <v>0</v>
      </c>
      <c r="TK158" s="5">
        <f>'A remplir'!DW22</f>
        <v>0</v>
      </c>
      <c r="TL158" s="5">
        <f>'A remplir'!DX22</f>
        <v>0</v>
      </c>
      <c r="TM158" s="5">
        <f>'A remplir'!DY22</f>
        <v>0</v>
      </c>
      <c r="TN158" s="5">
        <f>'A remplir'!DZ22</f>
        <v>0</v>
      </c>
      <c r="TO158" s="5">
        <f>'A remplir'!EA22</f>
        <v>0</v>
      </c>
      <c r="TP158" s="5">
        <f>'A remplir'!EB22</f>
        <v>0</v>
      </c>
      <c r="TQ158" s="5">
        <f>'A remplir'!EC22</f>
        <v>0</v>
      </c>
      <c r="TR158" s="5">
        <f>'A remplir'!ED22</f>
        <v>0</v>
      </c>
      <c r="TS158" s="5">
        <f>'A remplir'!EE22</f>
        <v>0</v>
      </c>
      <c r="TT158" s="5">
        <f>'A remplir'!EF22</f>
        <v>0</v>
      </c>
      <c r="TU158" s="5">
        <f>'A remplir'!EG22</f>
        <v>0</v>
      </c>
      <c r="TV158" s="5">
        <f>'A remplir'!EH22</f>
        <v>0</v>
      </c>
      <c r="TW158" s="5">
        <f>'A remplir'!EI22</f>
        <v>0</v>
      </c>
      <c r="TX158" s="5">
        <f>'A remplir'!EJ22</f>
        <v>0</v>
      </c>
      <c r="TY158" s="5">
        <f>'A remplir'!EK22</f>
        <v>0</v>
      </c>
      <c r="TZ158" s="5">
        <f>'A remplir'!EL22</f>
        <v>0</v>
      </c>
      <c r="UA158" s="5">
        <f>'A remplir'!EM22</f>
        <v>0</v>
      </c>
      <c r="UB158" s="5">
        <f>'A remplir'!EN22</f>
        <v>0</v>
      </c>
      <c r="UC158" s="5">
        <f>'A remplir'!EO22</f>
        <v>0</v>
      </c>
      <c r="UD158" s="5">
        <f>'A remplir'!EP22</f>
        <v>0</v>
      </c>
      <c r="UE158" s="5">
        <f>'A remplir'!EQ22</f>
        <v>0</v>
      </c>
      <c r="UF158" s="5">
        <f>'A remplir'!ER22</f>
        <v>0</v>
      </c>
      <c r="UG158" s="5">
        <f>'A remplir'!ES22</f>
        <v>0</v>
      </c>
      <c r="UH158" s="5">
        <f>'A remplir'!ET22</f>
        <v>0</v>
      </c>
      <c r="UI158" s="5">
        <f>'A remplir'!EU22</f>
        <v>0</v>
      </c>
      <c r="UJ158" s="5">
        <f>'A remplir'!EV22</f>
        <v>0</v>
      </c>
      <c r="UK158" s="5">
        <f>'A remplir'!EW22</f>
        <v>0</v>
      </c>
      <c r="UL158" s="5">
        <f>'A remplir'!EX22</f>
        <v>0</v>
      </c>
      <c r="UM158" s="5">
        <f>'A remplir'!EY22</f>
        <v>0</v>
      </c>
      <c r="UN158" s="5">
        <f>'A remplir'!EZ22</f>
        <v>0</v>
      </c>
      <c r="UO158" s="5">
        <f>'A remplir'!FA22</f>
        <v>0</v>
      </c>
      <c r="UP158" s="5">
        <f>'A remplir'!FB22</f>
        <v>0</v>
      </c>
      <c r="UQ158" s="5">
        <f>'A remplir'!FC22</f>
        <v>0</v>
      </c>
      <c r="UR158" s="5">
        <f>'A remplir'!FD22</f>
        <v>0</v>
      </c>
      <c r="US158" s="5">
        <f>'A remplir'!FE22</f>
        <v>0</v>
      </c>
      <c r="UT158" s="5">
        <f>'A remplir'!FF22</f>
        <v>0</v>
      </c>
      <c r="UU158" s="5">
        <f>'A remplir'!FG22</f>
        <v>0</v>
      </c>
      <c r="UV158" s="5">
        <f>'A remplir'!FH22</f>
        <v>0</v>
      </c>
      <c r="UW158" s="5">
        <f>'A remplir'!FI22</f>
        <v>0</v>
      </c>
      <c r="UX158" s="5">
        <f>'A remplir'!FJ22</f>
        <v>0</v>
      </c>
      <c r="UY158" s="5">
        <f>'A remplir'!FK22</f>
        <v>0</v>
      </c>
      <c r="UZ158" s="5">
        <f>'A remplir'!FL22</f>
        <v>0</v>
      </c>
      <c r="VA158" s="5">
        <f>'A remplir'!FM22</f>
        <v>0</v>
      </c>
      <c r="VB158" s="5">
        <f>'A remplir'!FN22</f>
        <v>0</v>
      </c>
      <c r="VC158" s="5">
        <f>'A remplir'!FO22</f>
        <v>0</v>
      </c>
      <c r="VD158" s="5">
        <f>'A remplir'!FP22</f>
        <v>0</v>
      </c>
      <c r="VE158" s="5">
        <f>'A remplir'!FQ22</f>
        <v>0</v>
      </c>
      <c r="VF158" s="5">
        <f>'A remplir'!FR22</f>
        <v>0</v>
      </c>
      <c r="VG158" s="5">
        <f>'A remplir'!FS22</f>
        <v>0</v>
      </c>
      <c r="VH158" s="5">
        <f>'A remplir'!FT22</f>
        <v>0</v>
      </c>
      <c r="VI158" s="5">
        <f>'A remplir'!FU22</f>
        <v>0</v>
      </c>
      <c r="VJ158" s="5">
        <f>'A remplir'!FV22</f>
        <v>0</v>
      </c>
      <c r="VK158" s="5">
        <f>'A remplir'!FW22</f>
        <v>0</v>
      </c>
      <c r="VL158" s="5">
        <f>'A remplir'!FX22</f>
        <v>0</v>
      </c>
      <c r="VM158" s="5">
        <f>'A remplir'!FY22</f>
        <v>0</v>
      </c>
      <c r="VN158" s="5">
        <f>'A remplir'!FZ22</f>
        <v>0</v>
      </c>
      <c r="VO158" s="5">
        <f>'A remplir'!GA22</f>
        <v>0</v>
      </c>
      <c r="VP158" s="5">
        <f>'A remplir'!GB22</f>
        <v>0</v>
      </c>
      <c r="VQ158" s="5">
        <f>'A remplir'!GC22</f>
        <v>0</v>
      </c>
      <c r="VR158" s="5">
        <f>'A remplir'!GD22</f>
        <v>0</v>
      </c>
      <c r="VS158" s="5">
        <f>'A remplir'!GE22</f>
        <v>0</v>
      </c>
      <c r="VT158" s="5">
        <f>'A remplir'!GF22</f>
        <v>0</v>
      </c>
      <c r="VU158" s="5">
        <f>'A remplir'!GG22</f>
        <v>0</v>
      </c>
      <c r="VV158" s="5">
        <f>'A remplir'!GH22</f>
        <v>0</v>
      </c>
      <c r="VW158" s="5">
        <f>'A remplir'!GI22</f>
        <v>0</v>
      </c>
      <c r="VX158" s="5">
        <f>'A remplir'!GJ22</f>
        <v>0</v>
      </c>
      <c r="VY158" s="5">
        <f>'A remplir'!GK22</f>
        <v>0</v>
      </c>
      <c r="VZ158" s="5">
        <f>'A remplir'!GL22</f>
        <v>0</v>
      </c>
      <c r="WA158" s="5">
        <f>'A remplir'!GM22</f>
        <v>0</v>
      </c>
      <c r="WB158" s="5">
        <f>'A remplir'!GN22</f>
        <v>0</v>
      </c>
      <c r="WC158" s="5">
        <f>'A remplir'!GO22</f>
        <v>0</v>
      </c>
      <c r="WD158" s="5">
        <f>'A remplir'!GP22</f>
        <v>0</v>
      </c>
      <c r="WE158" s="5">
        <f>'A remplir'!GQ22</f>
        <v>0</v>
      </c>
      <c r="WF158" s="5">
        <f>'A remplir'!GR22</f>
        <v>0</v>
      </c>
      <c r="WG158" s="5">
        <f>'A remplir'!GS22</f>
        <v>0</v>
      </c>
      <c r="WH158" s="5">
        <f>'A remplir'!GT22</f>
        <v>0</v>
      </c>
      <c r="WI158" s="5">
        <f>'A remplir'!GU22</f>
        <v>0</v>
      </c>
      <c r="WJ158" s="5">
        <f>'A remplir'!GV22</f>
        <v>0</v>
      </c>
      <c r="WK158" s="5">
        <f>'A remplir'!GW22</f>
        <v>0</v>
      </c>
      <c r="WL158" s="5">
        <f>'A remplir'!GX22</f>
        <v>0</v>
      </c>
      <c r="WM158" s="5">
        <f>'A remplir'!GY22</f>
        <v>0</v>
      </c>
      <c r="WN158" s="5">
        <f>'A remplir'!GZ22</f>
        <v>0</v>
      </c>
      <c r="WO158" s="5">
        <f>'A remplir'!HA22</f>
        <v>0</v>
      </c>
      <c r="WP158" s="5">
        <f>'A remplir'!HB22</f>
        <v>0</v>
      </c>
      <c r="WQ158" s="5">
        <f>'A remplir'!HC22</f>
        <v>0</v>
      </c>
      <c r="WR158" s="5">
        <f>'A remplir'!HD22</f>
        <v>0</v>
      </c>
      <c r="WS158" s="5">
        <f>'A remplir'!HE22</f>
        <v>0</v>
      </c>
      <c r="WT158" s="5">
        <f>'A remplir'!HF22</f>
        <v>0</v>
      </c>
      <c r="WU158" s="5">
        <f>'A remplir'!HG22</f>
        <v>0</v>
      </c>
      <c r="WV158" s="5">
        <f>'A remplir'!HH22</f>
        <v>0</v>
      </c>
      <c r="WW158" s="5">
        <f>'A remplir'!HI22</f>
        <v>0</v>
      </c>
      <c r="WX158" s="5">
        <f>'A remplir'!HJ22</f>
        <v>0</v>
      </c>
      <c r="WY158" s="5">
        <f>'A remplir'!HK22</f>
        <v>0</v>
      </c>
      <c r="WZ158" s="5">
        <f>'A remplir'!HL22</f>
        <v>0</v>
      </c>
      <c r="XA158" s="5">
        <f>'A remplir'!HM22</f>
        <v>0</v>
      </c>
      <c r="XB158" s="5">
        <f>'A remplir'!HN22</f>
        <v>0</v>
      </c>
      <c r="XC158" s="5">
        <f>'A remplir'!HO22</f>
        <v>0</v>
      </c>
      <c r="XD158" s="5">
        <f>'A remplir'!HP22</f>
        <v>0</v>
      </c>
      <c r="XE158" s="5">
        <f>'A remplir'!HQ22</f>
        <v>0</v>
      </c>
      <c r="XF158" s="5">
        <f>'A remplir'!HR22</f>
        <v>0</v>
      </c>
      <c r="XG158" s="5">
        <f>'A remplir'!HS22</f>
        <v>0</v>
      </c>
      <c r="XH158" s="5">
        <f>'A remplir'!HT22</f>
        <v>0</v>
      </c>
      <c r="XI158" s="5">
        <f>'A remplir'!HU22</f>
        <v>0</v>
      </c>
      <c r="XJ158" s="5">
        <f>'A remplir'!HV22</f>
        <v>0</v>
      </c>
      <c r="XK158" s="5">
        <f>'A remplir'!HW22</f>
        <v>0</v>
      </c>
      <c r="XL158" s="5">
        <f>'A remplir'!HX22</f>
        <v>0</v>
      </c>
      <c r="XM158" s="5">
        <f>'A remplir'!HY22</f>
        <v>0</v>
      </c>
      <c r="XN158" s="5">
        <f>'A remplir'!HZ22</f>
        <v>0</v>
      </c>
      <c r="XO158" s="5">
        <f>'A remplir'!IA22</f>
        <v>0</v>
      </c>
      <c r="XP158" s="5">
        <f>'A remplir'!IB22</f>
        <v>0</v>
      </c>
      <c r="XQ158" s="5">
        <f>'A remplir'!IC22</f>
        <v>0</v>
      </c>
      <c r="XR158" s="5">
        <f>'A remplir'!ID22</f>
        <v>0</v>
      </c>
      <c r="XS158" s="5">
        <f>'A remplir'!IE22</f>
        <v>0</v>
      </c>
      <c r="XT158" s="5">
        <f>'A remplir'!IF22</f>
        <v>0</v>
      </c>
      <c r="XU158" s="5">
        <f>'A remplir'!IG22</f>
        <v>0</v>
      </c>
      <c r="XV158" s="5">
        <f>'A remplir'!IH22</f>
        <v>0</v>
      </c>
      <c r="XW158" s="5">
        <f>'A remplir'!II22</f>
        <v>0</v>
      </c>
      <c r="XX158" s="5">
        <f>'A remplir'!IJ22</f>
        <v>0</v>
      </c>
      <c r="XY158" s="5">
        <f>'A remplir'!IK22</f>
        <v>0</v>
      </c>
      <c r="XZ158" s="5">
        <f>'A remplir'!IL22</f>
        <v>0</v>
      </c>
      <c r="YA158" s="5">
        <f>'A remplir'!IM22</f>
        <v>0</v>
      </c>
      <c r="YB158" s="5">
        <f>'A remplir'!IN22</f>
        <v>0</v>
      </c>
      <c r="YC158" s="5">
        <f>'A remplir'!IO22</f>
        <v>0</v>
      </c>
      <c r="YD158" s="5">
        <f>'A remplir'!IP22</f>
        <v>0</v>
      </c>
      <c r="YE158" s="5">
        <f>'A remplir'!IQ22</f>
        <v>0</v>
      </c>
      <c r="YF158" s="5">
        <f>'A remplir'!IR22</f>
        <v>0</v>
      </c>
      <c r="YG158" s="5">
        <f>'A remplir'!IS22</f>
        <v>0</v>
      </c>
      <c r="YH158" s="5">
        <f>'A remplir'!IT22</f>
        <v>0</v>
      </c>
      <c r="YI158" s="5">
        <f>'A remplir'!IU22</f>
        <v>0</v>
      </c>
      <c r="YJ158" s="5">
        <f>'A remplir'!IV22</f>
        <v>0</v>
      </c>
      <c r="YK158" s="5">
        <f>'A remplir'!IW22</f>
        <v>0</v>
      </c>
      <c r="YL158" s="5">
        <f>'A remplir'!IX22</f>
        <v>0</v>
      </c>
      <c r="YM158" s="5">
        <f>'A remplir'!IY22</f>
        <v>0</v>
      </c>
      <c r="YN158" s="5">
        <f>'A remplir'!IZ22</f>
        <v>0</v>
      </c>
      <c r="YO158" s="5">
        <f>'A remplir'!JA22</f>
        <v>0</v>
      </c>
      <c r="YP158" s="5">
        <f>'A remplir'!JB22</f>
        <v>0</v>
      </c>
      <c r="YQ158" s="5">
        <f>'A remplir'!JC22</f>
        <v>0</v>
      </c>
      <c r="YR158" s="5">
        <f>'A remplir'!JD22</f>
        <v>0</v>
      </c>
      <c r="YS158" s="5">
        <f>'A remplir'!JE22</f>
        <v>0</v>
      </c>
      <c r="YT158" s="5">
        <f>'A remplir'!JF22</f>
        <v>0</v>
      </c>
      <c r="YU158" s="5">
        <f>'A remplir'!JG22</f>
        <v>0</v>
      </c>
      <c r="YV158" s="5">
        <f>'A remplir'!JH22</f>
        <v>0</v>
      </c>
      <c r="YW158" s="5">
        <f>'A remplir'!JI22</f>
        <v>0</v>
      </c>
      <c r="YX158" s="5">
        <f>'A remplir'!JJ22</f>
        <v>0</v>
      </c>
      <c r="YY158" s="5">
        <f>'A remplir'!JK22</f>
        <v>0</v>
      </c>
      <c r="YZ158" s="5">
        <f>'A remplir'!JL22</f>
        <v>0</v>
      </c>
      <c r="ZA158" s="5">
        <f>'A remplir'!JM22</f>
        <v>0</v>
      </c>
      <c r="ZB158" s="5">
        <f>'A remplir'!JN22</f>
        <v>0</v>
      </c>
      <c r="ZC158" s="5">
        <f>'A remplir'!JO22</f>
        <v>0</v>
      </c>
      <c r="ZD158" s="5">
        <f>'A remplir'!JP22</f>
        <v>0</v>
      </c>
      <c r="ZE158" s="5">
        <f>'A remplir'!JQ22</f>
        <v>0</v>
      </c>
      <c r="ZF158" s="5">
        <f>'A remplir'!JR22</f>
        <v>0</v>
      </c>
      <c r="ZG158" s="5">
        <f>'A remplir'!JS22</f>
        <v>0</v>
      </c>
      <c r="ZH158" s="5">
        <f>'A remplir'!JT22</f>
        <v>0</v>
      </c>
      <c r="ZI158" s="5">
        <f>'A remplir'!JU22</f>
        <v>0</v>
      </c>
      <c r="ZJ158" s="5">
        <f>'A remplir'!JV22</f>
        <v>0</v>
      </c>
      <c r="ZK158" s="5">
        <f>'A remplir'!JW22</f>
        <v>0</v>
      </c>
      <c r="ZL158" s="5">
        <f>'A remplir'!JX22</f>
        <v>0</v>
      </c>
      <c r="ZM158" s="5">
        <f>'A remplir'!JY22</f>
        <v>0</v>
      </c>
      <c r="ZN158" s="5">
        <f>'A remplir'!JZ22</f>
        <v>0</v>
      </c>
      <c r="ZO158" s="5">
        <f>'A remplir'!KA22</f>
        <v>0</v>
      </c>
      <c r="ZP158" s="5">
        <f>'A remplir'!KB22</f>
        <v>0</v>
      </c>
      <c r="ZQ158" s="5">
        <f>'A remplir'!KC22</f>
        <v>0</v>
      </c>
      <c r="ZR158" s="5">
        <f>'A remplir'!KD22</f>
        <v>0</v>
      </c>
      <c r="ZS158" s="5">
        <f>'A remplir'!KE22</f>
        <v>0</v>
      </c>
      <c r="ZT158" s="5">
        <f>'A remplir'!KF22</f>
        <v>0</v>
      </c>
      <c r="ZU158" s="5">
        <f>'A remplir'!KG22</f>
        <v>0</v>
      </c>
      <c r="ZV158" s="5">
        <f>'A remplir'!KH22</f>
        <v>0</v>
      </c>
      <c r="ZW158" s="5">
        <f>'A remplir'!KI22</f>
        <v>0</v>
      </c>
      <c r="ZX158" s="5">
        <f>'A remplir'!KJ22</f>
        <v>0</v>
      </c>
      <c r="ZY158" s="5">
        <f>'A remplir'!KK22</f>
        <v>0</v>
      </c>
      <c r="ZZ158" s="5">
        <f>'A remplir'!KL22</f>
        <v>0</v>
      </c>
      <c r="AAA158" s="5">
        <f>'A remplir'!KM22</f>
        <v>0</v>
      </c>
      <c r="AAB158" s="5">
        <f>'A remplir'!KN22</f>
        <v>0</v>
      </c>
      <c r="AAC158" s="5">
        <f>'A remplir'!KO22</f>
        <v>0</v>
      </c>
      <c r="AAD158" s="5">
        <f>'A remplir'!KP22</f>
        <v>0</v>
      </c>
      <c r="AAE158" s="5">
        <f>'A remplir'!KQ22</f>
        <v>0</v>
      </c>
      <c r="AAF158" s="5">
        <f>'A remplir'!KR22</f>
        <v>0</v>
      </c>
      <c r="AAG158" s="5">
        <f>'A remplir'!KS22</f>
        <v>0</v>
      </c>
      <c r="AAH158" s="5">
        <f>'A remplir'!KT22</f>
        <v>0</v>
      </c>
      <c r="AAI158" s="5">
        <f>'A remplir'!KU22</f>
        <v>0</v>
      </c>
      <c r="AAJ158" s="5">
        <f>'A remplir'!KV22</f>
        <v>0</v>
      </c>
      <c r="AAK158" s="5">
        <f>'A remplir'!KW22</f>
        <v>0</v>
      </c>
      <c r="AAL158" s="5">
        <f>'A remplir'!KX22</f>
        <v>0</v>
      </c>
      <c r="AAM158" s="5">
        <f>'A remplir'!KY22</f>
        <v>0</v>
      </c>
      <c r="AAN158" s="5">
        <f>'A remplir'!KZ22</f>
        <v>0</v>
      </c>
      <c r="AAO158" s="5">
        <f>'A remplir'!LA22</f>
        <v>0</v>
      </c>
      <c r="AAP158" s="5">
        <f>'A remplir'!LB22</f>
        <v>0</v>
      </c>
      <c r="AAQ158" s="5">
        <f>'A remplir'!LC22</f>
        <v>0</v>
      </c>
      <c r="AAR158" s="5">
        <f>'A remplir'!LD22</f>
        <v>0</v>
      </c>
      <c r="AAS158" s="5">
        <f>'A remplir'!LE22</f>
        <v>0</v>
      </c>
      <c r="AAT158" s="5">
        <f>'A remplir'!LF22</f>
        <v>0</v>
      </c>
      <c r="AAU158" s="5">
        <f>'A remplir'!LG22</f>
        <v>0</v>
      </c>
      <c r="AAV158" s="5">
        <f>'A remplir'!LH22</f>
        <v>0</v>
      </c>
      <c r="AAW158" s="5">
        <f>'A remplir'!LI22</f>
        <v>0</v>
      </c>
      <c r="AAX158" s="5">
        <f>'A remplir'!LJ22</f>
        <v>0</v>
      </c>
      <c r="AAY158" s="5">
        <f>'A remplir'!LK22</f>
        <v>0</v>
      </c>
      <c r="AAZ158" s="5">
        <f>'A remplir'!LL22</f>
        <v>0</v>
      </c>
      <c r="ABA158" s="5">
        <f>'A remplir'!LM22</f>
        <v>0</v>
      </c>
      <c r="ABB158" s="5">
        <f>'A remplir'!LN22</f>
        <v>0</v>
      </c>
      <c r="ABC158" s="5">
        <f>'A remplir'!LO22</f>
        <v>0</v>
      </c>
      <c r="ABD158" s="5">
        <f>'A remplir'!LP22</f>
        <v>0</v>
      </c>
      <c r="ABE158" s="5">
        <f>'A remplir'!LQ22</f>
        <v>0</v>
      </c>
      <c r="ABF158" s="5">
        <f>'A remplir'!LR22</f>
        <v>0</v>
      </c>
      <c r="ABG158" s="5">
        <f>'A remplir'!LS22</f>
        <v>0</v>
      </c>
      <c r="ABH158" s="5">
        <f>'A remplir'!LT22</f>
        <v>0</v>
      </c>
      <c r="ABI158" s="5">
        <f>'A remplir'!LU22</f>
        <v>0</v>
      </c>
      <c r="ABJ158" s="5">
        <f>'A remplir'!LV22</f>
        <v>0</v>
      </c>
      <c r="ABK158" s="5">
        <f>'A remplir'!LW22</f>
        <v>0</v>
      </c>
      <c r="ABL158" s="5">
        <f>'A remplir'!LX22</f>
        <v>0</v>
      </c>
      <c r="ABM158" s="5">
        <f>'A remplir'!LY22</f>
        <v>0</v>
      </c>
      <c r="ABN158" s="5">
        <f>'A remplir'!LZ22</f>
        <v>0</v>
      </c>
      <c r="ABO158" s="5">
        <f>'A remplir'!MA22</f>
        <v>0</v>
      </c>
      <c r="ABP158" s="5">
        <f>'A remplir'!MB22</f>
        <v>0</v>
      </c>
      <c r="ABQ158" s="5">
        <f>'A remplir'!MC22</f>
        <v>0</v>
      </c>
      <c r="ABR158" s="5">
        <f>'A remplir'!MD22</f>
        <v>0</v>
      </c>
      <c r="ABS158" s="5">
        <f>'A remplir'!ME22</f>
        <v>0</v>
      </c>
      <c r="ABT158" s="5">
        <f>'A remplir'!MF22</f>
        <v>0</v>
      </c>
      <c r="ABU158" s="5">
        <f>'A remplir'!MG22</f>
        <v>0</v>
      </c>
      <c r="ABV158" s="5">
        <f>'A remplir'!MH22</f>
        <v>0</v>
      </c>
      <c r="ABW158" s="5">
        <f>'A remplir'!MI22</f>
        <v>0</v>
      </c>
      <c r="ABX158" s="5">
        <f>'A remplir'!MJ22</f>
        <v>0</v>
      </c>
      <c r="ABY158" s="5">
        <f>'A remplir'!MK22</f>
        <v>0</v>
      </c>
      <c r="ABZ158" s="5">
        <f>'A remplir'!ML22</f>
        <v>0</v>
      </c>
      <c r="ACA158" s="5">
        <f>'A remplir'!MM22</f>
        <v>0</v>
      </c>
      <c r="ACB158" s="5">
        <f>'A remplir'!MN22</f>
        <v>0</v>
      </c>
      <c r="ACC158" s="5">
        <f>'A remplir'!MO22</f>
        <v>0</v>
      </c>
      <c r="ACD158" s="5">
        <f>'A remplir'!MP22</f>
        <v>0</v>
      </c>
      <c r="ACE158" s="5">
        <f>'A remplir'!MQ22</f>
        <v>0</v>
      </c>
      <c r="ACF158" s="5">
        <f>'A remplir'!MR22</f>
        <v>0</v>
      </c>
      <c r="ACG158" s="5">
        <f>'A remplir'!MS22</f>
        <v>0</v>
      </c>
      <c r="ACH158" s="5">
        <f>'A remplir'!MT22</f>
        <v>0</v>
      </c>
      <c r="ACI158" s="5">
        <f>'A remplir'!MU22</f>
        <v>0</v>
      </c>
      <c r="ACJ158" s="5">
        <f>'A remplir'!MV22</f>
        <v>0</v>
      </c>
      <c r="ACK158" s="5">
        <f>'A remplir'!MW22</f>
        <v>0</v>
      </c>
      <c r="ACL158" s="5">
        <f>'A remplir'!MX22</f>
        <v>0</v>
      </c>
      <c r="ACM158" s="5">
        <f>'A remplir'!MY22</f>
        <v>0</v>
      </c>
      <c r="ACN158" s="5">
        <f>'A remplir'!MZ22</f>
        <v>0</v>
      </c>
      <c r="ACO158" s="5">
        <f>'A remplir'!NA22</f>
        <v>0</v>
      </c>
      <c r="ACP158" s="5">
        <f>'A remplir'!NB22</f>
        <v>0</v>
      </c>
      <c r="ACQ158" s="5">
        <f>'A remplir'!NC22</f>
        <v>0</v>
      </c>
      <c r="ACR158" s="5">
        <f>'A remplir'!ND22</f>
        <v>0</v>
      </c>
      <c r="ACS158" s="5">
        <f>'A remplir'!NE22</f>
        <v>0</v>
      </c>
      <c r="ACT158" s="5">
        <f>'A remplir'!NF22</f>
        <v>0</v>
      </c>
      <c r="ACU158" s="5">
        <f>'A remplir'!NG22</f>
        <v>0</v>
      </c>
      <c r="ACV158" s="5">
        <f>'A remplir'!NH22</f>
        <v>0</v>
      </c>
      <c r="ACW158" s="5">
        <f>'A remplir'!NI22</f>
        <v>0</v>
      </c>
      <c r="ACX158" s="5">
        <f>'A remplir'!NJ22</f>
        <v>0</v>
      </c>
      <c r="ACY158" s="5">
        <f>'A remplir'!NK22</f>
        <v>0</v>
      </c>
      <c r="ACZ158" s="5">
        <f>'A remplir'!NL22</f>
        <v>0</v>
      </c>
      <c r="ADA158" s="5">
        <f>'A remplir'!NM22</f>
        <v>0</v>
      </c>
      <c r="ADB158" s="5">
        <f>'A remplir'!NN22</f>
        <v>0</v>
      </c>
      <c r="ADC158" s="5">
        <f>'A remplir'!NO22</f>
        <v>0</v>
      </c>
      <c r="ADD158" s="5">
        <f>'A remplir'!NP22</f>
        <v>0</v>
      </c>
      <c r="ADE158" s="5">
        <f>'A remplir'!NQ22</f>
        <v>0</v>
      </c>
      <c r="ADF158" s="5">
        <f>'A remplir'!NR22</f>
        <v>0</v>
      </c>
      <c r="ADG158" s="5">
        <f>'A remplir'!NS22</f>
        <v>0</v>
      </c>
      <c r="ADH158" s="5">
        <f>'A remplir'!NT22</f>
        <v>0</v>
      </c>
      <c r="ADI158" s="5">
        <f>'A remplir'!NU22</f>
        <v>0</v>
      </c>
      <c r="ADJ158" s="5">
        <f>'A remplir'!NV22</f>
        <v>0</v>
      </c>
      <c r="ADK158" s="5">
        <f>'A remplir'!NW22</f>
        <v>0</v>
      </c>
      <c r="ADL158" s="5">
        <f>'A remplir'!NX22</f>
        <v>0</v>
      </c>
      <c r="ADM158" s="5">
        <f>'A remplir'!NY22</f>
        <v>0</v>
      </c>
      <c r="ADN158" s="5">
        <f>'A remplir'!NZ22</f>
        <v>0</v>
      </c>
      <c r="ADO158" s="5">
        <f>'A remplir'!OA22</f>
        <v>0</v>
      </c>
      <c r="ADP158" s="5">
        <f>'A remplir'!OB22</f>
        <v>0</v>
      </c>
      <c r="ADQ158" s="5">
        <f>'A remplir'!OC22</f>
        <v>0</v>
      </c>
      <c r="ADR158" s="5">
        <f>'A remplir'!OD22</f>
        <v>0</v>
      </c>
      <c r="ADS158" s="5">
        <f>'A remplir'!OE22</f>
        <v>0</v>
      </c>
      <c r="ADT158" s="5">
        <f>'A remplir'!OF22</f>
        <v>0</v>
      </c>
      <c r="ADU158" s="5">
        <f>'A remplir'!OG22</f>
        <v>0</v>
      </c>
      <c r="ADV158" s="5">
        <f>'A remplir'!OH22</f>
        <v>0</v>
      </c>
      <c r="ADW158" s="5">
        <f>'A remplir'!OI22</f>
        <v>0</v>
      </c>
      <c r="ADX158" s="5">
        <f>'A remplir'!OJ22</f>
        <v>0</v>
      </c>
      <c r="ADY158" s="5">
        <f>'A remplir'!OK22</f>
        <v>0</v>
      </c>
      <c r="ADZ158" s="5">
        <f>'A remplir'!OL22</f>
        <v>0</v>
      </c>
    </row>
    <row r="159" spans="1:806" ht="30.75" thickBot="1" x14ac:dyDescent="0.3">
      <c r="OQ159" s="30" t="str">
        <f>D2</f>
        <v>Prénom1 Nom1</v>
      </c>
      <c r="OR159" s="30" t="str">
        <f t="shared" ref="OR159:RC159" si="4196">E2</f>
        <v>Prénom2 Nom2</v>
      </c>
      <c r="OS159" s="30" t="str">
        <f t="shared" si="4196"/>
        <v>Prénom3 Nom3</v>
      </c>
      <c r="OT159" s="30" t="str">
        <f t="shared" si="4196"/>
        <v>Prénom4 Nom4</v>
      </c>
      <c r="OU159" s="30" t="str">
        <f t="shared" si="4196"/>
        <v>Prénom5 Nom5</v>
      </c>
      <c r="OV159" s="30" t="str">
        <f t="shared" si="4196"/>
        <v>Prénom6 Nom6</v>
      </c>
      <c r="OW159" s="30" t="str">
        <f t="shared" si="4196"/>
        <v>Prénom7 Nom7</v>
      </c>
      <c r="OX159" s="30" t="str">
        <f t="shared" si="4196"/>
        <v>Prénom8 Nom8</v>
      </c>
      <c r="OY159" s="30" t="str">
        <f t="shared" si="4196"/>
        <v>Prénom9 Nom9</v>
      </c>
      <c r="OZ159" s="30" t="str">
        <f t="shared" si="4196"/>
        <v>Prénom10 Nom10</v>
      </c>
      <c r="PA159" s="30" t="str">
        <f t="shared" si="4196"/>
        <v>Prénom11 Nom11</v>
      </c>
      <c r="PB159" s="30" t="str">
        <f t="shared" si="4196"/>
        <v>Prénom12 Nom12</v>
      </c>
      <c r="PC159" s="30" t="str">
        <f t="shared" si="4196"/>
        <v>Prénom13 Nom13</v>
      </c>
      <c r="PD159" s="30" t="str">
        <f t="shared" si="4196"/>
        <v>Prénom14 Nom14</v>
      </c>
      <c r="PE159" s="30" t="str">
        <f t="shared" si="4196"/>
        <v>Prénom15 Nom15</v>
      </c>
      <c r="PF159" s="30" t="str">
        <f t="shared" si="4196"/>
        <v>Prénom16 Nom16</v>
      </c>
      <c r="PG159" s="30" t="str">
        <f t="shared" si="4196"/>
        <v>Prénom17 Nom17</v>
      </c>
      <c r="PH159" s="30" t="str">
        <f t="shared" si="4196"/>
        <v>Prénom18 Nom18</v>
      </c>
      <c r="PI159" s="30" t="str">
        <f t="shared" si="4196"/>
        <v>Prénom19 Nom19</v>
      </c>
      <c r="PJ159" s="30" t="str">
        <f t="shared" si="4196"/>
        <v>Prénom20 Nom20</v>
      </c>
      <c r="PK159" s="30" t="str">
        <f t="shared" si="4196"/>
        <v>Prénom21 Nom21</v>
      </c>
      <c r="PL159" s="30" t="str">
        <f t="shared" si="4196"/>
        <v>Prénom22 Nom22</v>
      </c>
      <c r="PM159" s="30" t="str">
        <f t="shared" si="4196"/>
        <v>Prénom23 Nom23</v>
      </c>
      <c r="PN159" s="30" t="str">
        <f t="shared" si="4196"/>
        <v>Prénom24 Nom24</v>
      </c>
      <c r="PO159" s="30" t="str">
        <f t="shared" si="4196"/>
        <v>Prénom25 Nom25</v>
      </c>
      <c r="PP159" s="30" t="str">
        <f t="shared" si="4196"/>
        <v>Prénom26 Nom26</v>
      </c>
      <c r="PQ159" s="30" t="str">
        <f t="shared" si="4196"/>
        <v>Prénom27 Nom27</v>
      </c>
      <c r="PR159" s="30" t="str">
        <f t="shared" si="4196"/>
        <v>Prénom28 Nom28</v>
      </c>
      <c r="PS159" s="30" t="str">
        <f t="shared" si="4196"/>
        <v>Prénom29 Nom29</v>
      </c>
      <c r="PT159" s="30" t="str">
        <f t="shared" si="4196"/>
        <v>Prénom30 Nom30</v>
      </c>
      <c r="PU159" s="30" t="str">
        <f t="shared" si="4196"/>
        <v>Prénom31 Nom31</v>
      </c>
      <c r="PV159" s="30" t="str">
        <f t="shared" si="4196"/>
        <v>Prénom32 Nom32</v>
      </c>
      <c r="PW159" s="30" t="str">
        <f t="shared" si="4196"/>
        <v>Prénom33 Nom33</v>
      </c>
      <c r="PX159" s="30" t="str">
        <f t="shared" si="4196"/>
        <v>Prénom34 Nom34</v>
      </c>
      <c r="PY159" s="30" t="str">
        <f t="shared" si="4196"/>
        <v>Prénom35 Nom35</v>
      </c>
      <c r="PZ159" s="30" t="str">
        <f t="shared" si="4196"/>
        <v>Prénom36 Nom36</v>
      </c>
      <c r="QA159" s="30" t="str">
        <f t="shared" si="4196"/>
        <v>Prénom37 Nom37</v>
      </c>
      <c r="QB159" s="30" t="str">
        <f t="shared" si="4196"/>
        <v>Prénom38 Nom38</v>
      </c>
      <c r="QC159" s="30" t="str">
        <f t="shared" si="4196"/>
        <v>Prénom39 Nom39</v>
      </c>
      <c r="QD159" s="30" t="str">
        <f t="shared" si="4196"/>
        <v>Prénom40 Nom40</v>
      </c>
      <c r="QE159" s="30" t="str">
        <f t="shared" si="4196"/>
        <v>Prénom41 Nom41</v>
      </c>
      <c r="QF159" s="30" t="str">
        <f t="shared" si="4196"/>
        <v>Prénom42 Nom42</v>
      </c>
      <c r="QG159" s="30" t="str">
        <f t="shared" si="4196"/>
        <v>Prénom43 Nom43</v>
      </c>
      <c r="QH159" s="30" t="str">
        <f t="shared" si="4196"/>
        <v>Prénom44 Nom44</v>
      </c>
      <c r="QI159" s="30" t="str">
        <f t="shared" si="4196"/>
        <v>Prénom45 Nom45</v>
      </c>
      <c r="QJ159" s="30" t="str">
        <f t="shared" si="4196"/>
        <v>Prénom46 Nom46</v>
      </c>
      <c r="QK159" s="30" t="str">
        <f t="shared" si="4196"/>
        <v>Prénom47 Nom47</v>
      </c>
      <c r="QL159" s="30" t="str">
        <f t="shared" si="4196"/>
        <v>Prénom48 Nom48</v>
      </c>
      <c r="QM159" s="30" t="str">
        <f t="shared" si="4196"/>
        <v>Prénom49 Nom49</v>
      </c>
      <c r="QN159" s="30" t="str">
        <f t="shared" si="4196"/>
        <v>Prénom50 Nom50</v>
      </c>
      <c r="QO159" s="30" t="str">
        <f t="shared" si="4196"/>
        <v>Prénom51 Nom51</v>
      </c>
      <c r="QP159" s="30" t="str">
        <f t="shared" si="4196"/>
        <v>Prénom52 Nom52</v>
      </c>
      <c r="QQ159" s="30" t="str">
        <f t="shared" si="4196"/>
        <v>Prénom53 Nom53</v>
      </c>
      <c r="QR159" s="30" t="str">
        <f t="shared" si="4196"/>
        <v>Prénom54 Nom54</v>
      </c>
      <c r="QS159" s="30" t="str">
        <f t="shared" si="4196"/>
        <v>Prénom55 Nom55</v>
      </c>
      <c r="QT159" s="30" t="str">
        <f t="shared" si="4196"/>
        <v>Prénom56 Nom56</v>
      </c>
      <c r="QU159" s="30" t="str">
        <f t="shared" si="4196"/>
        <v>Prénom57 Nom57</v>
      </c>
      <c r="QV159" s="30" t="str">
        <f t="shared" si="4196"/>
        <v>Prénom58 Nom58</v>
      </c>
      <c r="QW159" s="30" t="str">
        <f t="shared" si="4196"/>
        <v>Prénom59 Nom59</v>
      </c>
      <c r="QX159" s="30" t="str">
        <f t="shared" si="4196"/>
        <v>Prénom60 Nom60</v>
      </c>
      <c r="QY159" s="30" t="str">
        <f t="shared" si="4196"/>
        <v>Prénom61 Nom61</v>
      </c>
      <c r="QZ159" s="30" t="str">
        <f t="shared" si="4196"/>
        <v>Prénom62 Nom62</v>
      </c>
      <c r="RA159" s="30" t="str">
        <f t="shared" si="4196"/>
        <v>Prénom63 Nom63</v>
      </c>
      <c r="RB159" s="30" t="str">
        <f t="shared" si="4196"/>
        <v>Prénom64 Nom64</v>
      </c>
      <c r="RC159" s="30" t="str">
        <f t="shared" si="4196"/>
        <v>Prénom65 Nom65</v>
      </c>
      <c r="RD159" s="30" t="str">
        <f t="shared" ref="RD159:SL159" si="4197">BQ2</f>
        <v>Prénom66 Nom66</v>
      </c>
      <c r="RE159" s="30" t="str">
        <f t="shared" si="4197"/>
        <v>Prénom67 Nom67</v>
      </c>
      <c r="RF159" s="30" t="str">
        <f t="shared" si="4197"/>
        <v>Prénom68 Nom68</v>
      </c>
      <c r="RG159" s="30" t="str">
        <f t="shared" si="4197"/>
        <v>Prénom69 Nom69</v>
      </c>
      <c r="RH159" s="30" t="str">
        <f t="shared" si="4197"/>
        <v>Prénom70 Nom70</v>
      </c>
      <c r="RI159" s="30" t="str">
        <f t="shared" si="4197"/>
        <v>Prénom71 Nom71</v>
      </c>
      <c r="RJ159" s="30" t="str">
        <f t="shared" si="4197"/>
        <v>Prénom72 Nom72</v>
      </c>
      <c r="RK159" s="30" t="str">
        <f t="shared" si="4197"/>
        <v>Prénom73 Nom73</v>
      </c>
      <c r="RL159" s="30" t="str">
        <f t="shared" si="4197"/>
        <v>Prénom74 Nom74</v>
      </c>
      <c r="RM159" s="30" t="str">
        <f t="shared" si="4197"/>
        <v>Prénom75 Nom75</v>
      </c>
      <c r="RN159" s="30" t="str">
        <f t="shared" si="4197"/>
        <v>Prénom76 Nom76</v>
      </c>
      <c r="RO159" s="30" t="str">
        <f t="shared" si="4197"/>
        <v>Prénom77 Nom77</v>
      </c>
      <c r="RP159" s="30" t="str">
        <f t="shared" si="4197"/>
        <v>Prénom78 Nom78</v>
      </c>
      <c r="RQ159" s="30" t="str">
        <f t="shared" si="4197"/>
        <v>Prénom79 Nom79</v>
      </c>
      <c r="RR159" s="30" t="str">
        <f t="shared" si="4197"/>
        <v>Prénom80 Nom80</v>
      </c>
      <c r="RS159" s="30" t="str">
        <f t="shared" si="4197"/>
        <v>Prénom81 Nom81</v>
      </c>
      <c r="RT159" s="30" t="str">
        <f t="shared" si="4197"/>
        <v>Prénom82 Nom82</v>
      </c>
      <c r="RU159" s="30" t="str">
        <f t="shared" si="4197"/>
        <v>Prénom83 Nom83</v>
      </c>
      <c r="RV159" s="30" t="str">
        <f t="shared" si="4197"/>
        <v>Prénom84 Nom84</v>
      </c>
      <c r="RW159" s="30" t="str">
        <f t="shared" si="4197"/>
        <v>Prénom85 Nom85</v>
      </c>
      <c r="RX159" s="30" t="str">
        <f t="shared" si="4197"/>
        <v>Prénom86 Nom86</v>
      </c>
      <c r="RY159" s="30" t="str">
        <f t="shared" si="4197"/>
        <v>Prénom87 Nom87</v>
      </c>
      <c r="RZ159" s="30" t="str">
        <f t="shared" si="4197"/>
        <v>Prénom88 Nom88</v>
      </c>
      <c r="SA159" s="30" t="str">
        <f t="shared" si="4197"/>
        <v>Prénom89 Nom89</v>
      </c>
      <c r="SB159" s="30" t="str">
        <f t="shared" si="4197"/>
        <v>Prénom90 Nom90</v>
      </c>
      <c r="SC159" s="30" t="str">
        <f t="shared" si="4197"/>
        <v>Prénom91 Nom91</v>
      </c>
      <c r="SD159" s="30" t="str">
        <f t="shared" si="4197"/>
        <v>Prénom92 Nom92</v>
      </c>
      <c r="SE159" s="30" t="str">
        <f t="shared" si="4197"/>
        <v>Prénom93 Nom93</v>
      </c>
      <c r="SF159" s="30" t="str">
        <f t="shared" si="4197"/>
        <v>Prénom94 Nom94</v>
      </c>
      <c r="SG159" s="30" t="str">
        <f t="shared" si="4197"/>
        <v>Prénom95 Nom95</v>
      </c>
      <c r="SH159" s="30" t="str">
        <f t="shared" si="4197"/>
        <v>Prénom96 Nom96</v>
      </c>
      <c r="SI159" s="30" t="str">
        <f t="shared" si="4197"/>
        <v>Prénom97 Nom97</v>
      </c>
      <c r="SJ159" s="30" t="str">
        <f t="shared" si="4197"/>
        <v>Prénom98 Nom98</v>
      </c>
      <c r="SK159" s="30" t="str">
        <f t="shared" si="4197"/>
        <v>Prénom99 Nom99</v>
      </c>
      <c r="SL159" s="30" t="str">
        <f t="shared" si="4197"/>
        <v>Prénom100 Nom100</v>
      </c>
      <c r="SM159" s="30" t="str">
        <f>CZ2</f>
        <v>Prénom101 Nom101</v>
      </c>
      <c r="SN159" s="30" t="str">
        <f t="shared" ref="SN159" si="4198">DA2</f>
        <v>Prénom102 Nom102</v>
      </c>
      <c r="SO159" s="30" t="str">
        <f t="shared" ref="SO159" si="4199">DB2</f>
        <v>Prénom103 Nom103</v>
      </c>
      <c r="SP159" s="30" t="str">
        <f t="shared" ref="SP159" si="4200">DC2</f>
        <v>Prénom104 Nom104</v>
      </c>
      <c r="SQ159" s="30" t="str">
        <f t="shared" ref="SQ159" si="4201">DD2</f>
        <v>Prénom105 Nom105</v>
      </c>
      <c r="SR159" s="30" t="str">
        <f t="shared" ref="SR159" si="4202">DE2</f>
        <v>Prénom106 Nom106</v>
      </c>
      <c r="SS159" s="30" t="str">
        <f t="shared" ref="SS159" si="4203">DF2</f>
        <v>Prénom107 Nom107</v>
      </c>
      <c r="ST159" s="30" t="str">
        <f t="shared" ref="ST159" si="4204">DG2</f>
        <v>Prénom108 Nom108</v>
      </c>
      <c r="SU159" s="30" t="str">
        <f t="shared" ref="SU159" si="4205">DH2</f>
        <v>Prénom109 Nom109</v>
      </c>
      <c r="SV159" s="30" t="str">
        <f t="shared" ref="SV159" si="4206">DI2</f>
        <v>Prénom110 Nom110</v>
      </c>
      <c r="SW159" s="30" t="str">
        <f t="shared" ref="SW159" si="4207">DJ2</f>
        <v>Prénom111 Nom111</v>
      </c>
      <c r="SX159" s="30" t="str">
        <f t="shared" ref="SX159" si="4208">DK2</f>
        <v>Prénom112 Nom112</v>
      </c>
      <c r="SY159" s="30" t="str">
        <f t="shared" ref="SY159" si="4209">DL2</f>
        <v>Prénom113 Nom113</v>
      </c>
      <c r="SZ159" s="30" t="str">
        <f t="shared" ref="SZ159" si="4210">DM2</f>
        <v>Prénom114 Nom114</v>
      </c>
      <c r="TA159" s="30" t="str">
        <f t="shared" ref="TA159" si="4211">DN2</f>
        <v>Prénom115 Nom115</v>
      </c>
      <c r="TB159" s="30" t="str">
        <f t="shared" ref="TB159" si="4212">DO2</f>
        <v>Prénom116 Nom116</v>
      </c>
      <c r="TC159" s="30" t="str">
        <f t="shared" ref="TC159" si="4213">DP2</f>
        <v>Prénom117 Nom117</v>
      </c>
      <c r="TD159" s="30" t="str">
        <f t="shared" ref="TD159" si="4214">DQ2</f>
        <v>Prénom118 Nom118</v>
      </c>
      <c r="TE159" s="30" t="str">
        <f t="shared" ref="TE159" si="4215">DR2</f>
        <v>Prénom119 Nom119</v>
      </c>
      <c r="TF159" s="30" t="str">
        <f t="shared" ref="TF159" si="4216">DS2</f>
        <v>Prénom120 Nom120</v>
      </c>
      <c r="TG159" s="30" t="str">
        <f t="shared" ref="TG159" si="4217">DT2</f>
        <v>Prénom121 Nom121</v>
      </c>
      <c r="TH159" s="30" t="str">
        <f t="shared" ref="TH159" si="4218">DU2</f>
        <v>Prénom122 Nom122</v>
      </c>
      <c r="TI159" s="30" t="str">
        <f t="shared" ref="TI159" si="4219">DV2</f>
        <v>Prénom123 Nom123</v>
      </c>
      <c r="TJ159" s="30" t="str">
        <f t="shared" ref="TJ159" si="4220">DW2</f>
        <v>Prénom124 Nom124</v>
      </c>
      <c r="TK159" s="30" t="str">
        <f t="shared" ref="TK159" si="4221">DX2</f>
        <v>Prénom125 Nom125</v>
      </c>
      <c r="TL159" s="30" t="str">
        <f t="shared" ref="TL159" si="4222">DY2</f>
        <v>Prénom126 Nom126</v>
      </c>
      <c r="TM159" s="30" t="str">
        <f t="shared" ref="TM159" si="4223">DZ2</f>
        <v>Prénom127 Nom127</v>
      </c>
      <c r="TN159" s="30" t="str">
        <f t="shared" ref="TN159" si="4224">EA2</f>
        <v>Prénom128 Nom128</v>
      </c>
      <c r="TO159" s="30" t="str">
        <f t="shared" ref="TO159" si="4225">EB2</f>
        <v>Prénom129 Nom129</v>
      </c>
      <c r="TP159" s="30" t="str">
        <f t="shared" ref="TP159" si="4226">EC2</f>
        <v>Prénom130 Nom130</v>
      </c>
      <c r="TQ159" s="30" t="str">
        <f t="shared" ref="TQ159" si="4227">ED2</f>
        <v>Prénom131 Nom131</v>
      </c>
      <c r="TR159" s="30" t="str">
        <f t="shared" ref="TR159" si="4228">EE2</f>
        <v>Prénom132 Nom132</v>
      </c>
      <c r="TS159" s="30" t="str">
        <f t="shared" ref="TS159" si="4229">EF2</f>
        <v>Prénom133 Nom133</v>
      </c>
      <c r="TT159" s="30" t="str">
        <f t="shared" ref="TT159" si="4230">EG2</f>
        <v>Prénom134 Nom134</v>
      </c>
      <c r="TU159" s="30" t="str">
        <f t="shared" ref="TU159" si="4231">EH2</f>
        <v>Prénom135 Nom135</v>
      </c>
      <c r="TV159" s="30" t="str">
        <f t="shared" ref="TV159" si="4232">EI2</f>
        <v>Prénom136 Nom136</v>
      </c>
      <c r="TW159" s="30" t="str">
        <f t="shared" ref="TW159" si="4233">EJ2</f>
        <v>Prénom137 Nom137</v>
      </c>
      <c r="TX159" s="30" t="str">
        <f t="shared" ref="TX159" si="4234">EK2</f>
        <v>Prénom138 Nom138</v>
      </c>
      <c r="TY159" s="30" t="str">
        <f t="shared" ref="TY159" si="4235">EL2</f>
        <v>Prénom139 Nom139</v>
      </c>
      <c r="TZ159" s="30" t="str">
        <f t="shared" ref="TZ159" si="4236">EM2</f>
        <v>Prénom140 Nom140</v>
      </c>
      <c r="UA159" s="30" t="str">
        <f t="shared" ref="UA159" si="4237">EN2</f>
        <v>Prénom141 Nom141</v>
      </c>
      <c r="UB159" s="30" t="str">
        <f t="shared" ref="UB159" si="4238">EO2</f>
        <v>Prénom142 Nom142</v>
      </c>
      <c r="UC159" s="30" t="str">
        <f t="shared" ref="UC159" si="4239">EP2</f>
        <v>Prénom143 Nom143</v>
      </c>
      <c r="UD159" s="30" t="str">
        <f t="shared" ref="UD159" si="4240">EQ2</f>
        <v>Prénom144 Nom144</v>
      </c>
      <c r="UE159" s="30" t="str">
        <f t="shared" ref="UE159" si="4241">ER2</f>
        <v>Prénom145 Nom145</v>
      </c>
      <c r="UF159" s="30" t="str">
        <f t="shared" ref="UF159" si="4242">ES2</f>
        <v>Prénom146 Nom146</v>
      </c>
      <c r="UG159" s="30" t="str">
        <f t="shared" ref="UG159" si="4243">ET2</f>
        <v>Prénom147 Nom147</v>
      </c>
      <c r="UH159" s="30" t="str">
        <f t="shared" ref="UH159" si="4244">EU2</f>
        <v>Prénom148 Nom148</v>
      </c>
      <c r="UI159" s="30" t="str">
        <f t="shared" ref="UI159" si="4245">EV2</f>
        <v>Prénom149 Nom149</v>
      </c>
      <c r="UJ159" s="30" t="str">
        <f t="shared" ref="UJ159" si="4246">EW2</f>
        <v>Prénom150 Nom150</v>
      </c>
      <c r="UK159" s="30" t="str">
        <f t="shared" ref="UK159" si="4247">EX2</f>
        <v>Prénom151 Nom151</v>
      </c>
      <c r="UL159" s="30" t="str">
        <f t="shared" ref="UL159" si="4248">EY2</f>
        <v>Prénom152 Nom152</v>
      </c>
      <c r="UM159" s="30" t="str">
        <f t="shared" ref="UM159" si="4249">EZ2</f>
        <v>Prénom153 Nom153</v>
      </c>
      <c r="UN159" s="30" t="str">
        <f t="shared" ref="UN159" si="4250">FA2</f>
        <v>Prénom154 Nom154</v>
      </c>
      <c r="UO159" s="30" t="str">
        <f t="shared" ref="UO159" si="4251">FB2</f>
        <v>Prénom155 Nom155</v>
      </c>
      <c r="UP159" s="30" t="str">
        <f t="shared" ref="UP159" si="4252">FC2</f>
        <v>Prénom156 Nom156</v>
      </c>
      <c r="UQ159" s="30" t="str">
        <f t="shared" ref="UQ159" si="4253">FD2</f>
        <v>Prénom157 Nom157</v>
      </c>
      <c r="UR159" s="30" t="str">
        <f t="shared" ref="UR159" si="4254">FE2</f>
        <v>Prénom158 Nom158</v>
      </c>
      <c r="US159" s="30" t="str">
        <f t="shared" ref="US159" si="4255">FF2</f>
        <v>Prénom159 Nom159</v>
      </c>
      <c r="UT159" s="30" t="str">
        <f t="shared" ref="UT159" si="4256">FG2</f>
        <v>Prénom160 Nom160</v>
      </c>
      <c r="UU159" s="30" t="str">
        <f t="shared" ref="UU159" si="4257">FH2</f>
        <v>Prénom161 Nom161</v>
      </c>
      <c r="UV159" s="30" t="str">
        <f t="shared" ref="UV159" si="4258">FI2</f>
        <v>Prénom162 Nom162</v>
      </c>
      <c r="UW159" s="30" t="str">
        <f t="shared" ref="UW159" si="4259">FJ2</f>
        <v>Prénom163 Nom163</v>
      </c>
      <c r="UX159" s="30" t="str">
        <f t="shared" ref="UX159" si="4260">FK2</f>
        <v>Prénom164 Nom164</v>
      </c>
      <c r="UY159" s="30" t="str">
        <f t="shared" ref="UY159" si="4261">FL2</f>
        <v>Prénom165 Nom165</v>
      </c>
      <c r="UZ159" s="30" t="str">
        <f t="shared" ref="UZ159" si="4262">FM2</f>
        <v>Prénom166 Nom166</v>
      </c>
      <c r="VA159" s="30" t="str">
        <f t="shared" ref="VA159" si="4263">FN2</f>
        <v>Prénom167 Nom167</v>
      </c>
      <c r="VB159" s="30" t="str">
        <f t="shared" ref="VB159" si="4264">FO2</f>
        <v>Prénom168 Nom168</v>
      </c>
      <c r="VC159" s="30" t="str">
        <f t="shared" ref="VC159" si="4265">FP2</f>
        <v>Prénom169 Nom169</v>
      </c>
      <c r="VD159" s="30" t="str">
        <f t="shared" ref="VD159" si="4266">FQ2</f>
        <v>Prénom170 Nom170</v>
      </c>
      <c r="VE159" s="30" t="str">
        <f t="shared" ref="VE159" si="4267">FR2</f>
        <v>Prénom171 Nom171</v>
      </c>
      <c r="VF159" s="30" t="str">
        <f t="shared" ref="VF159" si="4268">FS2</f>
        <v>Prénom172 Nom172</v>
      </c>
      <c r="VG159" s="30" t="str">
        <f t="shared" ref="VG159" si="4269">FT2</f>
        <v>Prénom173 Nom173</v>
      </c>
      <c r="VH159" s="30" t="str">
        <f t="shared" ref="VH159" si="4270">FU2</f>
        <v>Prénom174 Nom174</v>
      </c>
      <c r="VI159" s="30" t="str">
        <f t="shared" ref="VI159" si="4271">FV2</f>
        <v>Prénom175 Nom175</v>
      </c>
      <c r="VJ159" s="30" t="str">
        <f t="shared" ref="VJ159" si="4272">FW2</f>
        <v>Prénom176 Nom176</v>
      </c>
      <c r="VK159" s="30" t="str">
        <f t="shared" ref="VK159" si="4273">FX2</f>
        <v>Prénom177 Nom177</v>
      </c>
      <c r="VL159" s="30" t="str">
        <f t="shared" ref="VL159" si="4274">FY2</f>
        <v>Prénom178 Nom178</v>
      </c>
      <c r="VM159" s="30" t="str">
        <f t="shared" ref="VM159" si="4275">FZ2</f>
        <v>Prénom179 Nom179</v>
      </c>
      <c r="VN159" s="30" t="str">
        <f t="shared" ref="VN159" si="4276">GA2</f>
        <v>Prénom180 Nom180</v>
      </c>
      <c r="VO159" s="30" t="str">
        <f t="shared" ref="VO159" si="4277">GB2</f>
        <v>Prénom181 Nom181</v>
      </c>
      <c r="VP159" s="30" t="str">
        <f t="shared" ref="VP159" si="4278">GC2</f>
        <v>Prénom182 Nom182</v>
      </c>
      <c r="VQ159" s="30" t="str">
        <f t="shared" ref="VQ159" si="4279">GD2</f>
        <v>Prénom183 Nom183</v>
      </c>
      <c r="VR159" s="30" t="str">
        <f t="shared" ref="VR159" si="4280">GE2</f>
        <v>Prénom184 Nom184</v>
      </c>
      <c r="VS159" s="30" t="str">
        <f t="shared" ref="VS159" si="4281">GF2</f>
        <v>Prénom185 Nom185</v>
      </c>
      <c r="VT159" s="30" t="str">
        <f t="shared" ref="VT159" si="4282">GG2</f>
        <v>Prénom186 Nom186</v>
      </c>
      <c r="VU159" s="30" t="str">
        <f t="shared" ref="VU159" si="4283">GH2</f>
        <v>Prénom187 Nom187</v>
      </c>
      <c r="VV159" s="30" t="str">
        <f t="shared" ref="VV159" si="4284">GI2</f>
        <v>Prénom188 Nom188</v>
      </c>
      <c r="VW159" s="30" t="str">
        <f t="shared" ref="VW159" si="4285">GJ2</f>
        <v>Prénom189 Nom189</v>
      </c>
      <c r="VX159" s="30" t="str">
        <f t="shared" ref="VX159" si="4286">GK2</f>
        <v>Prénom190 Nom190</v>
      </c>
      <c r="VY159" s="30" t="str">
        <f t="shared" ref="VY159" si="4287">GL2</f>
        <v>Prénom191 Nom191</v>
      </c>
      <c r="VZ159" s="30" t="str">
        <f t="shared" ref="VZ159" si="4288">GM2</f>
        <v>Prénom192 Nom192</v>
      </c>
      <c r="WA159" s="30" t="str">
        <f t="shared" ref="WA159" si="4289">GN2</f>
        <v>Prénom193 Nom193</v>
      </c>
      <c r="WB159" s="30" t="str">
        <f t="shared" ref="WB159" si="4290">GO2</f>
        <v>Prénom194 Nom194</v>
      </c>
      <c r="WC159" s="30" t="str">
        <f t="shared" ref="WC159" si="4291">GP2</f>
        <v>Prénom195 Nom195</v>
      </c>
      <c r="WD159" s="30" t="str">
        <f t="shared" ref="WD159" si="4292">GQ2</f>
        <v>Prénom196 Nom196</v>
      </c>
      <c r="WE159" s="30" t="str">
        <f t="shared" ref="WE159" si="4293">GR2</f>
        <v>Prénom197 Nom197</v>
      </c>
      <c r="WF159" s="30" t="str">
        <f t="shared" ref="WF159" si="4294">GS2</f>
        <v>Prénom198 Nom198</v>
      </c>
      <c r="WG159" s="30" t="str">
        <f t="shared" ref="WG159" si="4295">GT2</f>
        <v>Prénom199 Nom199</v>
      </c>
      <c r="WH159" s="30" t="str">
        <f t="shared" ref="WH159" si="4296">GU2</f>
        <v>Prénom200 Nom200</v>
      </c>
      <c r="WI159" s="30" t="str">
        <f>GV2</f>
        <v>Prénom201 Nom201</v>
      </c>
      <c r="WJ159" s="30" t="str">
        <f t="shared" ref="WJ159" si="4297">GW2</f>
        <v>Prénom202 Nom202</v>
      </c>
      <c r="WK159" s="30" t="str">
        <f t="shared" ref="WK159" si="4298">GX2</f>
        <v>Prénom203 Nom203</v>
      </c>
      <c r="WL159" s="30" t="str">
        <f t="shared" ref="WL159" si="4299">GY2</f>
        <v>Prénom204 Nom204</v>
      </c>
      <c r="WM159" s="30" t="str">
        <f t="shared" ref="WM159" si="4300">GZ2</f>
        <v>Prénom205 Nom205</v>
      </c>
      <c r="WN159" s="30" t="str">
        <f t="shared" ref="WN159" si="4301">HA2</f>
        <v>Prénom206 Nom206</v>
      </c>
      <c r="WO159" s="30" t="str">
        <f t="shared" ref="WO159" si="4302">HB2</f>
        <v>Prénom207 Nom207</v>
      </c>
      <c r="WP159" s="30" t="str">
        <f t="shared" ref="WP159" si="4303">HC2</f>
        <v>Prénom208 Nom208</v>
      </c>
      <c r="WQ159" s="30" t="str">
        <f t="shared" ref="WQ159" si="4304">HD2</f>
        <v>Prénom209 Nom209</v>
      </c>
      <c r="WR159" s="30" t="str">
        <f t="shared" ref="WR159" si="4305">HE2</f>
        <v>Prénom210 Nom210</v>
      </c>
      <c r="WS159" s="30" t="str">
        <f t="shared" ref="WS159" si="4306">HF2</f>
        <v>Prénom211 Nom211</v>
      </c>
      <c r="WT159" s="30" t="str">
        <f t="shared" ref="WT159" si="4307">HG2</f>
        <v>Prénom212 Nom212</v>
      </c>
      <c r="WU159" s="30" t="str">
        <f t="shared" ref="WU159" si="4308">HH2</f>
        <v>Prénom213 Nom213</v>
      </c>
      <c r="WV159" s="30" t="str">
        <f t="shared" ref="WV159" si="4309">HI2</f>
        <v>Prénom214 Nom214</v>
      </c>
      <c r="WW159" s="30" t="str">
        <f t="shared" ref="WW159" si="4310">HJ2</f>
        <v>Prénom215 Nom215</v>
      </c>
      <c r="WX159" s="30" t="str">
        <f t="shared" ref="WX159" si="4311">HK2</f>
        <v>Prénom216 Nom216</v>
      </c>
      <c r="WY159" s="30" t="str">
        <f t="shared" ref="WY159" si="4312">HL2</f>
        <v>Prénom217 Nom217</v>
      </c>
      <c r="WZ159" s="30" t="str">
        <f t="shared" ref="WZ159" si="4313">HM2</f>
        <v>Prénom218 Nom218</v>
      </c>
      <c r="XA159" s="30" t="str">
        <f t="shared" ref="XA159" si="4314">HN2</f>
        <v>Prénom219 Nom219</v>
      </c>
      <c r="XB159" s="30" t="str">
        <f t="shared" ref="XB159" si="4315">HO2</f>
        <v>Prénom220 Nom220</v>
      </c>
      <c r="XC159" s="30" t="str">
        <f t="shared" ref="XC159" si="4316">HP2</f>
        <v>Prénom221 Nom221</v>
      </c>
      <c r="XD159" s="30" t="str">
        <f t="shared" ref="XD159" si="4317">HQ2</f>
        <v>Prénom222 Nom222</v>
      </c>
      <c r="XE159" s="30" t="str">
        <f t="shared" ref="XE159" si="4318">HR2</f>
        <v>Prénom223 Nom223</v>
      </c>
      <c r="XF159" s="30" t="str">
        <f t="shared" ref="XF159" si="4319">HS2</f>
        <v>Prénom224 Nom224</v>
      </c>
      <c r="XG159" s="30" t="str">
        <f t="shared" ref="XG159" si="4320">HT2</f>
        <v>Prénom225 Nom225</v>
      </c>
      <c r="XH159" s="30" t="str">
        <f t="shared" ref="XH159" si="4321">HU2</f>
        <v>Prénom226 Nom226</v>
      </c>
      <c r="XI159" s="30" t="str">
        <f t="shared" ref="XI159" si="4322">HV2</f>
        <v>Prénom227 Nom227</v>
      </c>
      <c r="XJ159" s="30" t="str">
        <f t="shared" ref="XJ159" si="4323">HW2</f>
        <v>Prénom228 Nom228</v>
      </c>
      <c r="XK159" s="30" t="str">
        <f t="shared" ref="XK159" si="4324">HX2</f>
        <v>Prénom229 Nom229</v>
      </c>
      <c r="XL159" s="30" t="str">
        <f t="shared" ref="XL159" si="4325">HY2</f>
        <v>Prénom230 Nom230</v>
      </c>
      <c r="XM159" s="30" t="str">
        <f t="shared" ref="XM159" si="4326">HZ2</f>
        <v>Prénom231 Nom231</v>
      </c>
      <c r="XN159" s="30" t="str">
        <f t="shared" ref="XN159" si="4327">IA2</f>
        <v>Prénom232 Nom232</v>
      </c>
      <c r="XO159" s="30" t="str">
        <f t="shared" ref="XO159" si="4328">IB2</f>
        <v>Prénom233 Nom233</v>
      </c>
      <c r="XP159" s="30" t="str">
        <f t="shared" ref="XP159" si="4329">IC2</f>
        <v>Prénom234 Nom234</v>
      </c>
      <c r="XQ159" s="30" t="str">
        <f t="shared" ref="XQ159" si="4330">ID2</f>
        <v>Prénom235 Nom235</v>
      </c>
      <c r="XR159" s="30" t="str">
        <f t="shared" ref="XR159" si="4331">IE2</f>
        <v>Prénom236 Nom236</v>
      </c>
      <c r="XS159" s="30" t="str">
        <f t="shared" ref="XS159" si="4332">IF2</f>
        <v>Prénom237 Nom237</v>
      </c>
      <c r="XT159" s="30" t="str">
        <f t="shared" ref="XT159" si="4333">IG2</f>
        <v>Prénom238 Nom238</v>
      </c>
      <c r="XU159" s="30" t="str">
        <f t="shared" ref="XU159" si="4334">IH2</f>
        <v>Prénom239 Nom239</v>
      </c>
      <c r="XV159" s="30" t="str">
        <f t="shared" ref="XV159" si="4335">II2</f>
        <v>Prénom240 Nom240</v>
      </c>
      <c r="XW159" s="30" t="str">
        <f t="shared" ref="XW159" si="4336">IJ2</f>
        <v>Prénom241 Nom241</v>
      </c>
      <c r="XX159" s="30" t="str">
        <f t="shared" ref="XX159" si="4337">IK2</f>
        <v>Prénom242 Nom242</v>
      </c>
      <c r="XY159" s="30" t="str">
        <f t="shared" ref="XY159" si="4338">IL2</f>
        <v>Prénom243 Nom243</v>
      </c>
      <c r="XZ159" s="30" t="str">
        <f t="shared" ref="XZ159" si="4339">IM2</f>
        <v>Prénom244 Nom244</v>
      </c>
      <c r="YA159" s="30" t="str">
        <f t="shared" ref="YA159" si="4340">IN2</f>
        <v>Prénom245 Nom245</v>
      </c>
      <c r="YB159" s="30" t="str">
        <f t="shared" ref="YB159" si="4341">IO2</f>
        <v>Prénom246 Nom246</v>
      </c>
      <c r="YC159" s="30" t="str">
        <f t="shared" ref="YC159" si="4342">IP2</f>
        <v>Prénom247 Nom247</v>
      </c>
      <c r="YD159" s="30" t="str">
        <f t="shared" ref="YD159" si="4343">IQ2</f>
        <v>Prénom248 Nom248</v>
      </c>
      <c r="YE159" s="30" t="str">
        <f t="shared" ref="YE159" si="4344">IR2</f>
        <v>Prénom249 Nom249</v>
      </c>
      <c r="YF159" s="30" t="str">
        <f t="shared" ref="YF159" si="4345">IS2</f>
        <v>Prénom250 Nom250</v>
      </c>
      <c r="YG159" s="30" t="str">
        <f t="shared" ref="YG159" si="4346">IT2</f>
        <v>Prénom251 Nom251</v>
      </c>
      <c r="YH159" s="30" t="str">
        <f t="shared" ref="YH159" si="4347">IU2</f>
        <v>Prénom252 Nom252</v>
      </c>
      <c r="YI159" s="30" t="str">
        <f t="shared" ref="YI159" si="4348">IV2</f>
        <v>Prénom253 Nom253</v>
      </c>
      <c r="YJ159" s="30" t="str">
        <f t="shared" ref="YJ159" si="4349">IW2</f>
        <v>Prénom254 Nom254</v>
      </c>
      <c r="YK159" s="30" t="str">
        <f t="shared" ref="YK159" si="4350">IX2</f>
        <v>Prénom255 Nom255</v>
      </c>
      <c r="YL159" s="30" t="str">
        <f t="shared" ref="YL159" si="4351">IY2</f>
        <v>Prénom256 Nom256</v>
      </c>
      <c r="YM159" s="30" t="str">
        <f t="shared" ref="YM159" si="4352">IZ2</f>
        <v>Prénom257 Nom257</v>
      </c>
      <c r="YN159" s="30" t="str">
        <f t="shared" ref="YN159" si="4353">JA2</f>
        <v>Prénom258 Nom258</v>
      </c>
      <c r="YO159" s="30" t="str">
        <f t="shared" ref="YO159" si="4354">JB2</f>
        <v>Prénom259 Nom259</v>
      </c>
      <c r="YP159" s="30" t="str">
        <f t="shared" ref="YP159" si="4355">JC2</f>
        <v>Prénom260 Nom260</v>
      </c>
      <c r="YQ159" s="30" t="str">
        <f t="shared" ref="YQ159" si="4356">JD2</f>
        <v>Prénom261 Nom261</v>
      </c>
      <c r="YR159" s="30" t="str">
        <f t="shared" ref="YR159" si="4357">JE2</f>
        <v>Prénom262 Nom262</v>
      </c>
      <c r="YS159" s="30" t="str">
        <f t="shared" ref="YS159" si="4358">JF2</f>
        <v>Prénom263 Nom263</v>
      </c>
      <c r="YT159" s="30" t="str">
        <f t="shared" ref="YT159" si="4359">JG2</f>
        <v>Prénom264 Nom264</v>
      </c>
      <c r="YU159" s="30" t="str">
        <f t="shared" ref="YU159" si="4360">JH2</f>
        <v>Prénom265 Nom265</v>
      </c>
      <c r="YV159" s="30" t="str">
        <f t="shared" ref="YV159" si="4361">JI2</f>
        <v>Prénom266 Nom266</v>
      </c>
      <c r="YW159" s="30" t="str">
        <f t="shared" ref="YW159" si="4362">JJ2</f>
        <v>Prénom267 Nom267</v>
      </c>
      <c r="YX159" s="30" t="str">
        <f t="shared" ref="YX159" si="4363">JK2</f>
        <v>Prénom268 Nom268</v>
      </c>
      <c r="YY159" s="30" t="str">
        <f t="shared" ref="YY159" si="4364">JL2</f>
        <v>Prénom269 Nom269</v>
      </c>
      <c r="YZ159" s="30" t="str">
        <f t="shared" ref="YZ159" si="4365">JM2</f>
        <v>Prénom270 Nom270</v>
      </c>
      <c r="ZA159" s="30" t="str">
        <f t="shared" ref="ZA159" si="4366">JN2</f>
        <v>Prénom271 Nom271</v>
      </c>
      <c r="ZB159" s="30" t="str">
        <f t="shared" ref="ZB159" si="4367">JO2</f>
        <v>Prénom272 Nom272</v>
      </c>
      <c r="ZC159" s="30" t="str">
        <f t="shared" ref="ZC159" si="4368">JP2</f>
        <v>Prénom273 Nom273</v>
      </c>
      <c r="ZD159" s="30" t="str">
        <f t="shared" ref="ZD159" si="4369">JQ2</f>
        <v>Prénom274 Nom274</v>
      </c>
      <c r="ZE159" s="30" t="str">
        <f t="shared" ref="ZE159" si="4370">JR2</f>
        <v>Prénom275 Nom275</v>
      </c>
      <c r="ZF159" s="30" t="str">
        <f t="shared" ref="ZF159" si="4371">JS2</f>
        <v>Prénom276 Nom276</v>
      </c>
      <c r="ZG159" s="30" t="str">
        <f t="shared" ref="ZG159" si="4372">JT2</f>
        <v>Prénom277 Nom277</v>
      </c>
      <c r="ZH159" s="30" t="str">
        <f t="shared" ref="ZH159" si="4373">JU2</f>
        <v>Prénom278 Nom278</v>
      </c>
      <c r="ZI159" s="30" t="str">
        <f t="shared" ref="ZI159" si="4374">JV2</f>
        <v>Prénom279 Nom279</v>
      </c>
      <c r="ZJ159" s="30" t="str">
        <f t="shared" ref="ZJ159" si="4375">JW2</f>
        <v>Prénom280 Nom280</v>
      </c>
      <c r="ZK159" s="30" t="str">
        <f t="shared" ref="ZK159" si="4376">JX2</f>
        <v>Prénom281 Nom281</v>
      </c>
      <c r="ZL159" s="30" t="str">
        <f t="shared" ref="ZL159" si="4377">JY2</f>
        <v>Prénom282 Nom282</v>
      </c>
      <c r="ZM159" s="30" t="str">
        <f t="shared" ref="ZM159" si="4378">JZ2</f>
        <v>Prénom283 Nom283</v>
      </c>
      <c r="ZN159" s="30" t="str">
        <f t="shared" ref="ZN159" si="4379">KA2</f>
        <v>Prénom284 Nom284</v>
      </c>
      <c r="ZO159" s="30" t="str">
        <f t="shared" ref="ZO159" si="4380">KB2</f>
        <v>Prénom285 Nom285</v>
      </c>
      <c r="ZP159" s="30" t="str">
        <f t="shared" ref="ZP159" si="4381">KC2</f>
        <v>Prénom286 Nom286</v>
      </c>
      <c r="ZQ159" s="30" t="str">
        <f t="shared" ref="ZQ159" si="4382">KD2</f>
        <v>Prénom287 Nom287</v>
      </c>
      <c r="ZR159" s="30" t="str">
        <f t="shared" ref="ZR159" si="4383">KE2</f>
        <v>Prénom288 Nom288</v>
      </c>
      <c r="ZS159" s="30" t="str">
        <f t="shared" ref="ZS159" si="4384">KF2</f>
        <v>Prénom289 Nom289</v>
      </c>
      <c r="ZT159" s="30" t="str">
        <f t="shared" ref="ZT159" si="4385">KG2</f>
        <v>Prénom290 Nom290</v>
      </c>
      <c r="ZU159" s="30" t="str">
        <f t="shared" ref="ZU159" si="4386">KH2</f>
        <v>Prénom291 Nom291</v>
      </c>
      <c r="ZV159" s="30" t="str">
        <f t="shared" ref="ZV159" si="4387">KI2</f>
        <v>Prénom292 Nom292</v>
      </c>
      <c r="ZW159" s="30" t="str">
        <f t="shared" ref="ZW159" si="4388">KJ2</f>
        <v>Prénom293 Nom293</v>
      </c>
      <c r="ZX159" s="30" t="str">
        <f t="shared" ref="ZX159" si="4389">KK2</f>
        <v>Prénom294 Nom294</v>
      </c>
      <c r="ZY159" s="30" t="str">
        <f t="shared" ref="ZY159" si="4390">KL2</f>
        <v>Prénom295 Nom295</v>
      </c>
      <c r="ZZ159" s="30" t="str">
        <f t="shared" ref="ZZ159" si="4391">KM2</f>
        <v>Prénom296 Nom296</v>
      </c>
      <c r="AAA159" s="30" t="str">
        <f t="shared" ref="AAA159" si="4392">KN2</f>
        <v>Prénom297 Nom297</v>
      </c>
      <c r="AAB159" s="30" t="str">
        <f t="shared" ref="AAB159" si="4393">KO2</f>
        <v>Prénom298 Nom298</v>
      </c>
      <c r="AAC159" s="30" t="str">
        <f t="shared" ref="AAC159" si="4394">KP2</f>
        <v>Prénom299 Nom299</v>
      </c>
      <c r="AAD159" s="30" t="str">
        <f t="shared" ref="AAD159" si="4395">KQ2</f>
        <v>Prénom300 Nom300</v>
      </c>
      <c r="AAE159" s="30" t="str">
        <f>KR2</f>
        <v>Prénom301 Nom301</v>
      </c>
      <c r="AAF159" s="30" t="str">
        <f t="shared" ref="AAF159" si="4396">KS2</f>
        <v>Prénom302 Nom302</v>
      </c>
      <c r="AAG159" s="30" t="str">
        <f t="shared" ref="AAG159" si="4397">KT2</f>
        <v>Prénom303 Nom303</v>
      </c>
      <c r="AAH159" s="30" t="str">
        <f t="shared" ref="AAH159" si="4398">KU2</f>
        <v>Prénom304 Nom304</v>
      </c>
      <c r="AAI159" s="30" t="str">
        <f t="shared" ref="AAI159" si="4399">KV2</f>
        <v>Prénom305 Nom305</v>
      </c>
      <c r="AAJ159" s="30" t="str">
        <f t="shared" ref="AAJ159" si="4400">KW2</f>
        <v>Prénom306 Nom306</v>
      </c>
      <c r="AAK159" s="30" t="str">
        <f t="shared" ref="AAK159" si="4401">KX2</f>
        <v>Prénom307 Nom307</v>
      </c>
      <c r="AAL159" s="30" t="str">
        <f t="shared" ref="AAL159" si="4402">KY2</f>
        <v>Prénom308 Nom308</v>
      </c>
      <c r="AAM159" s="30" t="str">
        <f t="shared" ref="AAM159" si="4403">KZ2</f>
        <v>Prénom309 Nom309</v>
      </c>
      <c r="AAN159" s="30" t="str">
        <f t="shared" ref="AAN159" si="4404">LA2</f>
        <v>Prénom310 Nom310</v>
      </c>
      <c r="AAO159" s="30" t="str">
        <f t="shared" ref="AAO159" si="4405">LB2</f>
        <v>Prénom311 Nom311</v>
      </c>
      <c r="AAP159" s="30" t="str">
        <f t="shared" ref="AAP159" si="4406">LC2</f>
        <v>Prénom312 Nom312</v>
      </c>
      <c r="AAQ159" s="30" t="str">
        <f t="shared" ref="AAQ159" si="4407">LD2</f>
        <v>Prénom313 Nom313</v>
      </c>
      <c r="AAR159" s="30" t="str">
        <f t="shared" ref="AAR159" si="4408">LE2</f>
        <v>Prénom314 Nom314</v>
      </c>
      <c r="AAS159" s="30" t="str">
        <f t="shared" ref="AAS159" si="4409">LF2</f>
        <v>Prénom315 Nom315</v>
      </c>
      <c r="AAT159" s="30" t="str">
        <f t="shared" ref="AAT159" si="4410">LG2</f>
        <v>Prénom316 Nom316</v>
      </c>
      <c r="AAU159" s="30" t="str">
        <f t="shared" ref="AAU159" si="4411">LH2</f>
        <v>Prénom317 Nom317</v>
      </c>
      <c r="AAV159" s="30" t="str">
        <f t="shared" ref="AAV159" si="4412">LI2</f>
        <v>Prénom318 Nom318</v>
      </c>
      <c r="AAW159" s="30" t="str">
        <f t="shared" ref="AAW159" si="4413">LJ2</f>
        <v>Prénom319 Nom319</v>
      </c>
      <c r="AAX159" s="30" t="str">
        <f t="shared" ref="AAX159" si="4414">LK2</f>
        <v>Prénom320 Nom320</v>
      </c>
      <c r="AAY159" s="30" t="str">
        <f t="shared" ref="AAY159" si="4415">LL2</f>
        <v>Prénom321 Nom321</v>
      </c>
      <c r="AAZ159" s="30" t="str">
        <f t="shared" ref="AAZ159" si="4416">LM2</f>
        <v>Prénom322 Nom322</v>
      </c>
      <c r="ABA159" s="30" t="str">
        <f t="shared" ref="ABA159" si="4417">LN2</f>
        <v>Prénom323 Nom323</v>
      </c>
      <c r="ABB159" s="30" t="str">
        <f t="shared" ref="ABB159" si="4418">LO2</f>
        <v>Prénom324 Nom324</v>
      </c>
      <c r="ABC159" s="30" t="str">
        <f t="shared" ref="ABC159" si="4419">LP2</f>
        <v>Prénom325 Nom325</v>
      </c>
      <c r="ABD159" s="30" t="str">
        <f t="shared" ref="ABD159" si="4420">LQ2</f>
        <v>Prénom326 Nom326</v>
      </c>
      <c r="ABE159" s="30" t="str">
        <f t="shared" ref="ABE159" si="4421">LR2</f>
        <v>Prénom327 Nom327</v>
      </c>
      <c r="ABF159" s="30" t="str">
        <f t="shared" ref="ABF159" si="4422">LS2</f>
        <v>Prénom328 Nom328</v>
      </c>
      <c r="ABG159" s="30" t="str">
        <f t="shared" ref="ABG159" si="4423">LT2</f>
        <v>Prénom329 Nom329</v>
      </c>
      <c r="ABH159" s="30" t="str">
        <f t="shared" ref="ABH159" si="4424">LU2</f>
        <v>Prénom330 Nom330</v>
      </c>
      <c r="ABI159" s="30" t="str">
        <f t="shared" ref="ABI159" si="4425">LV2</f>
        <v>Prénom331 Nom331</v>
      </c>
      <c r="ABJ159" s="30" t="str">
        <f t="shared" ref="ABJ159" si="4426">LW2</f>
        <v>Prénom332 Nom332</v>
      </c>
      <c r="ABK159" s="30" t="str">
        <f t="shared" ref="ABK159" si="4427">LX2</f>
        <v>Prénom333 Nom333</v>
      </c>
      <c r="ABL159" s="30" t="str">
        <f t="shared" ref="ABL159" si="4428">LY2</f>
        <v>Prénom334 Nom334</v>
      </c>
      <c r="ABM159" s="30" t="str">
        <f t="shared" ref="ABM159" si="4429">LZ2</f>
        <v>Prénom335 Nom335</v>
      </c>
      <c r="ABN159" s="30" t="str">
        <f t="shared" ref="ABN159" si="4430">MA2</f>
        <v>Prénom336 Nom336</v>
      </c>
      <c r="ABO159" s="30" t="str">
        <f t="shared" ref="ABO159" si="4431">MB2</f>
        <v>Prénom337 Nom337</v>
      </c>
      <c r="ABP159" s="30" t="str">
        <f t="shared" ref="ABP159" si="4432">MC2</f>
        <v>Prénom338 Nom338</v>
      </c>
      <c r="ABQ159" s="30" t="str">
        <f t="shared" ref="ABQ159" si="4433">MD2</f>
        <v>Prénom339 Nom339</v>
      </c>
      <c r="ABR159" s="30" t="str">
        <f t="shared" ref="ABR159" si="4434">ME2</f>
        <v>Prénom340 Nom340</v>
      </c>
      <c r="ABS159" s="30" t="str">
        <f t="shared" ref="ABS159" si="4435">MF2</f>
        <v>Prénom341 Nom341</v>
      </c>
      <c r="ABT159" s="30" t="str">
        <f t="shared" ref="ABT159" si="4436">MG2</f>
        <v>Prénom342 Nom342</v>
      </c>
      <c r="ABU159" s="30" t="str">
        <f t="shared" ref="ABU159" si="4437">MH2</f>
        <v>Prénom343 Nom343</v>
      </c>
      <c r="ABV159" s="30" t="str">
        <f t="shared" ref="ABV159" si="4438">MI2</f>
        <v>Prénom344 Nom344</v>
      </c>
      <c r="ABW159" s="30" t="str">
        <f t="shared" ref="ABW159" si="4439">MJ2</f>
        <v>Prénom345 Nom345</v>
      </c>
      <c r="ABX159" s="30" t="str">
        <f t="shared" ref="ABX159" si="4440">MK2</f>
        <v>Prénom346 Nom346</v>
      </c>
      <c r="ABY159" s="30" t="str">
        <f t="shared" ref="ABY159" si="4441">ML2</f>
        <v>Prénom347 Nom347</v>
      </c>
      <c r="ABZ159" s="30" t="str">
        <f t="shared" ref="ABZ159" si="4442">MM2</f>
        <v>Prénom348 Nom348</v>
      </c>
      <c r="ACA159" s="30" t="str">
        <f t="shared" ref="ACA159" si="4443">MN2</f>
        <v>Prénom349 Nom349</v>
      </c>
      <c r="ACB159" s="30" t="str">
        <f t="shared" ref="ACB159" si="4444">MO2</f>
        <v>Prénom350 Nom350</v>
      </c>
      <c r="ACC159" s="30" t="str">
        <f t="shared" ref="ACC159" si="4445">MP2</f>
        <v>Prénom351 Nom351</v>
      </c>
      <c r="ACD159" s="30" t="str">
        <f t="shared" ref="ACD159" si="4446">MQ2</f>
        <v>Prénom352 Nom352</v>
      </c>
      <c r="ACE159" s="30" t="str">
        <f t="shared" ref="ACE159" si="4447">MR2</f>
        <v>Prénom353 Nom353</v>
      </c>
      <c r="ACF159" s="30" t="str">
        <f t="shared" ref="ACF159" si="4448">MS2</f>
        <v>Prénom354 Nom354</v>
      </c>
      <c r="ACG159" s="30" t="str">
        <f t="shared" ref="ACG159" si="4449">MT2</f>
        <v>Prénom355 Nom355</v>
      </c>
      <c r="ACH159" s="30" t="str">
        <f t="shared" ref="ACH159" si="4450">MU2</f>
        <v>Prénom356 Nom356</v>
      </c>
      <c r="ACI159" s="30" t="str">
        <f t="shared" ref="ACI159" si="4451">MV2</f>
        <v>Prénom357 Nom357</v>
      </c>
      <c r="ACJ159" s="30" t="str">
        <f t="shared" ref="ACJ159" si="4452">MW2</f>
        <v>Prénom358 Nom358</v>
      </c>
      <c r="ACK159" s="30" t="str">
        <f t="shared" ref="ACK159" si="4453">MX2</f>
        <v>Prénom359 Nom359</v>
      </c>
      <c r="ACL159" s="30" t="str">
        <f t="shared" ref="ACL159" si="4454">MY2</f>
        <v>Prénom360 Nom360</v>
      </c>
      <c r="ACM159" s="30" t="str">
        <f t="shared" ref="ACM159" si="4455">MZ2</f>
        <v>Prénom361 Nom361</v>
      </c>
      <c r="ACN159" s="30" t="str">
        <f t="shared" ref="ACN159" si="4456">NA2</f>
        <v>Prénom362 Nom362</v>
      </c>
      <c r="ACO159" s="30" t="str">
        <f t="shared" ref="ACO159" si="4457">NB2</f>
        <v>Prénom363 Nom363</v>
      </c>
      <c r="ACP159" s="30" t="str">
        <f t="shared" ref="ACP159" si="4458">NC2</f>
        <v>Prénom364 Nom364</v>
      </c>
      <c r="ACQ159" s="30" t="str">
        <f t="shared" ref="ACQ159" si="4459">ND2</f>
        <v>Prénom365 Nom365</v>
      </c>
      <c r="ACR159" s="30" t="str">
        <f t="shared" ref="ACR159" si="4460">NE2</f>
        <v>Prénom366 Nom366</v>
      </c>
      <c r="ACS159" s="30" t="str">
        <f t="shared" ref="ACS159" si="4461">NF2</f>
        <v>Prénom367 Nom367</v>
      </c>
      <c r="ACT159" s="30" t="str">
        <f t="shared" ref="ACT159" si="4462">NG2</f>
        <v>Prénom368 Nom368</v>
      </c>
      <c r="ACU159" s="30" t="str">
        <f t="shared" ref="ACU159" si="4463">NH2</f>
        <v>Prénom369 Nom369</v>
      </c>
      <c r="ACV159" s="30" t="str">
        <f t="shared" ref="ACV159" si="4464">NI2</f>
        <v>Prénom370 Nom370</v>
      </c>
      <c r="ACW159" s="30" t="str">
        <f t="shared" ref="ACW159" si="4465">NJ2</f>
        <v>Prénom371 Nom371</v>
      </c>
      <c r="ACX159" s="30" t="str">
        <f t="shared" ref="ACX159" si="4466">NK2</f>
        <v>Prénom372 Nom372</v>
      </c>
      <c r="ACY159" s="30" t="str">
        <f t="shared" ref="ACY159" si="4467">NL2</f>
        <v>Prénom373 Nom373</v>
      </c>
      <c r="ACZ159" s="30" t="str">
        <f t="shared" ref="ACZ159" si="4468">NM2</f>
        <v>Prénom374 Nom374</v>
      </c>
      <c r="ADA159" s="30" t="str">
        <f t="shared" ref="ADA159" si="4469">NN2</f>
        <v>Prénom375 Nom375</v>
      </c>
      <c r="ADB159" s="30" t="str">
        <f t="shared" ref="ADB159" si="4470">NO2</f>
        <v>Prénom376 Nom376</v>
      </c>
      <c r="ADC159" s="30" t="str">
        <f t="shared" ref="ADC159" si="4471">NP2</f>
        <v>Prénom377 Nom377</v>
      </c>
      <c r="ADD159" s="30" t="str">
        <f t="shared" ref="ADD159" si="4472">NQ2</f>
        <v>Prénom378 Nom378</v>
      </c>
      <c r="ADE159" s="30" t="str">
        <f t="shared" ref="ADE159" si="4473">NR2</f>
        <v>Prénom379 Nom379</v>
      </c>
      <c r="ADF159" s="30" t="str">
        <f t="shared" ref="ADF159" si="4474">NS2</f>
        <v>Prénom380 Nom380</v>
      </c>
      <c r="ADG159" s="30" t="str">
        <f t="shared" ref="ADG159" si="4475">NT2</f>
        <v>Prénom381 Nom381</v>
      </c>
      <c r="ADH159" s="30" t="str">
        <f t="shared" ref="ADH159" si="4476">NU2</f>
        <v>Prénom382 Nom382</v>
      </c>
      <c r="ADI159" s="30" t="str">
        <f t="shared" ref="ADI159" si="4477">NV2</f>
        <v>Prénom383 Nom383</v>
      </c>
      <c r="ADJ159" s="30" t="str">
        <f t="shared" ref="ADJ159" si="4478">NW2</f>
        <v>Prénom384 Nom384</v>
      </c>
      <c r="ADK159" s="30" t="str">
        <f t="shared" ref="ADK159" si="4479">NX2</f>
        <v>Prénom385 Nom385</v>
      </c>
      <c r="ADL159" s="30" t="str">
        <f t="shared" ref="ADL159" si="4480">NY2</f>
        <v>Prénom386 Nom386</v>
      </c>
      <c r="ADM159" s="30" t="str">
        <f t="shared" ref="ADM159" si="4481">NZ2</f>
        <v>Prénom387 Nom387</v>
      </c>
      <c r="ADN159" s="30" t="str">
        <f t="shared" ref="ADN159" si="4482">OA2</f>
        <v>Prénom388 Nom388</v>
      </c>
      <c r="ADO159" s="30" t="str">
        <f t="shared" ref="ADO159" si="4483">OB2</f>
        <v>Prénom389 Nom389</v>
      </c>
      <c r="ADP159" s="30" t="str">
        <f t="shared" ref="ADP159" si="4484">OC2</f>
        <v>Prénom390 Nom390</v>
      </c>
      <c r="ADQ159" s="30" t="str">
        <f t="shared" ref="ADQ159" si="4485">OD2</f>
        <v>Prénom391 Nom391</v>
      </c>
      <c r="ADR159" s="30" t="str">
        <f t="shared" ref="ADR159" si="4486">OE2</f>
        <v>Prénom392 Nom392</v>
      </c>
      <c r="ADS159" s="30" t="str">
        <f t="shared" ref="ADS159" si="4487">OF2</f>
        <v>Prénom393 Nom393</v>
      </c>
      <c r="ADT159" s="30" t="str">
        <f t="shared" ref="ADT159" si="4488">OG2</f>
        <v>Prénom394 Nom394</v>
      </c>
      <c r="ADU159" s="30" t="str">
        <f t="shared" ref="ADU159" si="4489">OH2</f>
        <v>Prénom395 Nom395</v>
      </c>
      <c r="ADV159" s="30" t="str">
        <f t="shared" ref="ADV159" si="4490">OI2</f>
        <v>Prénom396 Nom396</v>
      </c>
      <c r="ADW159" s="30" t="str">
        <f t="shared" ref="ADW159" si="4491">OJ2</f>
        <v>Prénom397 Nom397</v>
      </c>
      <c r="ADX159" s="30" t="str">
        <f t="shared" ref="ADX159" si="4492">OK2</f>
        <v>Prénom398 Nom398</v>
      </c>
      <c r="ADY159" s="30" t="str">
        <f t="shared" ref="ADY159" si="4493">OL2</f>
        <v>Prénom399 Nom399</v>
      </c>
      <c r="ADZ159" s="30" t="str">
        <f t="shared" ref="ADZ159" si="4494">OM2</f>
        <v>Prénom400 Nom400</v>
      </c>
    </row>
    <row r="160" spans="1:806" ht="14.45" customHeight="1" x14ac:dyDescent="0.25">
      <c r="A160">
        <f ca="1">COUNTA(D160:OM160)-COUNTBLANK(D160:OM160)</f>
        <v>0</v>
      </c>
      <c r="B160" s="114" t="s">
        <v>879</v>
      </c>
      <c r="C160" t="str">
        <f>OO3</f>
        <v>Reconnaitre des nombres dictés</v>
      </c>
      <c r="D160" t="str">
        <f ca="1">IF(INDIRECT(ADDRESS('Détail classe selon groupes'!$J$24,COLUMN()),1)&lt;='Synthèse élève'!$G$6,COLUMN(),"")</f>
        <v/>
      </c>
      <c r="E160" t="str">
        <f ca="1">IF(INDIRECT(ADDRESS('Détail classe selon groupes'!$J$24,COLUMN()),1)&lt;='Synthèse élève'!$G$6,COLUMN(),"")</f>
        <v/>
      </c>
      <c r="F160" t="str">
        <f ca="1">IF(INDIRECT(ADDRESS('Détail classe selon groupes'!$J$24,COLUMN()),1)&lt;='Synthèse élève'!$G$6,COLUMN(),"")</f>
        <v/>
      </c>
      <c r="G160" t="str">
        <f ca="1">IF(INDIRECT(ADDRESS('Détail classe selon groupes'!$J$24,COLUMN()),1)&lt;='Synthèse élève'!$G$6,COLUMN(),"")</f>
        <v/>
      </c>
      <c r="H160" t="str">
        <f ca="1">IF(INDIRECT(ADDRESS('Détail classe selon groupes'!$J$24,COLUMN()),1)&lt;='Synthèse élève'!$G$6,COLUMN(),"")</f>
        <v/>
      </c>
      <c r="I160" t="str">
        <f ca="1">IF(INDIRECT(ADDRESS('Détail classe selon groupes'!$J$24,COLUMN()),1)&lt;='Synthèse élève'!$G$6,COLUMN(),"")</f>
        <v/>
      </c>
      <c r="J160" t="str">
        <f ca="1">IF(INDIRECT(ADDRESS('Détail classe selon groupes'!$J$24,COLUMN()),1)&lt;='Synthèse élève'!$G$6,COLUMN(),"")</f>
        <v/>
      </c>
      <c r="K160" t="str">
        <f ca="1">IF(INDIRECT(ADDRESS('Détail classe selon groupes'!$J$24,COLUMN()),1)&lt;='Synthèse élève'!$G$6,COLUMN(),"")</f>
        <v/>
      </c>
      <c r="L160" t="str">
        <f ca="1">IF(INDIRECT(ADDRESS('Détail classe selon groupes'!$J$24,COLUMN()),1)&lt;='Synthèse élève'!$G$6,COLUMN(),"")</f>
        <v/>
      </c>
      <c r="M160" t="str">
        <f ca="1">IF(INDIRECT(ADDRESS('Détail classe selon groupes'!$J$24,COLUMN()),1)&lt;='Synthèse élève'!$G$6,COLUMN(),"")</f>
        <v/>
      </c>
      <c r="N160" t="str">
        <f ca="1">IF(INDIRECT(ADDRESS('Détail classe selon groupes'!$J$24,COLUMN()),1)&lt;='Synthèse élève'!$G$6,COLUMN(),"")</f>
        <v/>
      </c>
      <c r="O160" t="str">
        <f ca="1">IF(INDIRECT(ADDRESS('Détail classe selon groupes'!$J$24,COLUMN()),1)&lt;='Synthèse élève'!$G$6,COLUMN(),"")</f>
        <v/>
      </c>
      <c r="P160" t="str">
        <f ca="1">IF(INDIRECT(ADDRESS('Détail classe selon groupes'!$J$24,COLUMN()),1)&lt;='Synthèse élève'!$G$6,COLUMN(),"")</f>
        <v/>
      </c>
      <c r="Q160" t="str">
        <f ca="1">IF(INDIRECT(ADDRESS('Détail classe selon groupes'!$J$24,COLUMN()),1)&lt;='Synthèse élève'!$G$6,COLUMN(),"")</f>
        <v/>
      </c>
      <c r="R160" t="str">
        <f ca="1">IF(INDIRECT(ADDRESS('Détail classe selon groupes'!$J$24,COLUMN()),1)&lt;='Synthèse élève'!$G$6,COLUMN(),"")</f>
        <v/>
      </c>
      <c r="S160" t="str">
        <f ca="1">IF(INDIRECT(ADDRESS('Détail classe selon groupes'!$J$24,COLUMN()),1)&lt;='Synthèse élève'!$G$6,COLUMN(),"")</f>
        <v/>
      </c>
      <c r="T160" t="str">
        <f ca="1">IF(INDIRECT(ADDRESS('Détail classe selon groupes'!$J$24,COLUMN()),1)&lt;='Synthèse élève'!$G$6,COLUMN(),"")</f>
        <v/>
      </c>
      <c r="U160" t="str">
        <f ca="1">IF(INDIRECT(ADDRESS('Détail classe selon groupes'!$J$24,COLUMN()),1)&lt;='Synthèse élève'!$G$6,COLUMN(),"")</f>
        <v/>
      </c>
      <c r="V160" t="str">
        <f ca="1">IF(INDIRECT(ADDRESS('Détail classe selon groupes'!$J$24,COLUMN()),1)&lt;='Synthèse élève'!$G$6,COLUMN(),"")</f>
        <v/>
      </c>
      <c r="W160" t="str">
        <f ca="1">IF(INDIRECT(ADDRESS('Détail classe selon groupes'!$J$24,COLUMN()),1)&lt;='Synthèse élève'!$G$6,COLUMN(),"")</f>
        <v/>
      </c>
      <c r="X160" t="str">
        <f ca="1">IF(INDIRECT(ADDRESS('Détail classe selon groupes'!$J$24,COLUMN()),1)&lt;='Synthèse élève'!$G$6,COLUMN(),"")</f>
        <v/>
      </c>
      <c r="Y160" t="str">
        <f ca="1">IF(INDIRECT(ADDRESS('Détail classe selon groupes'!$J$24,COLUMN()),1)&lt;='Synthèse élève'!$G$6,COLUMN(),"")</f>
        <v/>
      </c>
      <c r="Z160" t="str">
        <f ca="1">IF(INDIRECT(ADDRESS('Détail classe selon groupes'!$J$24,COLUMN()),1)&lt;='Synthèse élève'!$G$6,COLUMN(),"")</f>
        <v/>
      </c>
      <c r="AA160" t="str">
        <f ca="1">IF(INDIRECT(ADDRESS('Détail classe selon groupes'!$J$24,COLUMN()),1)&lt;='Synthèse élève'!$G$6,COLUMN(),"")</f>
        <v/>
      </c>
      <c r="AB160" t="str">
        <f ca="1">IF(INDIRECT(ADDRESS('Détail classe selon groupes'!$J$24,COLUMN()),1)&lt;='Synthèse élève'!$G$6,COLUMN(),"")</f>
        <v/>
      </c>
      <c r="AC160" t="str">
        <f ca="1">IF(INDIRECT(ADDRESS('Détail classe selon groupes'!$J$24,COLUMN()),1)&lt;='Synthèse élève'!$G$6,COLUMN(),"")</f>
        <v/>
      </c>
      <c r="AD160" t="str">
        <f ca="1">IF(INDIRECT(ADDRESS('Détail classe selon groupes'!$J$24,COLUMN()),1)&lt;='Synthèse élève'!$G$6,COLUMN(),"")</f>
        <v/>
      </c>
      <c r="AE160" t="str">
        <f ca="1">IF(INDIRECT(ADDRESS('Détail classe selon groupes'!$J$24,COLUMN()),1)&lt;='Synthèse élève'!$G$6,COLUMN(),"")</f>
        <v/>
      </c>
      <c r="AF160" t="str">
        <f ca="1">IF(INDIRECT(ADDRESS('Détail classe selon groupes'!$J$24,COLUMN()),1)&lt;='Synthèse élève'!$G$6,COLUMN(),"")</f>
        <v/>
      </c>
      <c r="AG160" t="str">
        <f ca="1">IF(INDIRECT(ADDRESS('Détail classe selon groupes'!$J$24,COLUMN()),1)&lt;='Synthèse élève'!$G$6,COLUMN(),"")</f>
        <v/>
      </c>
      <c r="AH160" t="str">
        <f ca="1">IF(INDIRECT(ADDRESS('Détail classe selon groupes'!$J$24,COLUMN()),1)&lt;='Synthèse élève'!$G$6,COLUMN(),"")</f>
        <v/>
      </c>
      <c r="AI160" t="str">
        <f ca="1">IF(INDIRECT(ADDRESS('Détail classe selon groupes'!$J$24,COLUMN()),1)&lt;='Synthèse élève'!$G$6,COLUMN(),"")</f>
        <v/>
      </c>
      <c r="AJ160" t="str">
        <f ca="1">IF(INDIRECT(ADDRESS('Détail classe selon groupes'!$J$24,COLUMN()),1)&lt;='Synthèse élève'!$G$6,COLUMN(),"")</f>
        <v/>
      </c>
      <c r="AK160" t="str">
        <f ca="1">IF(INDIRECT(ADDRESS('Détail classe selon groupes'!$J$24,COLUMN()),1)&lt;='Synthèse élève'!$G$6,COLUMN(),"")</f>
        <v/>
      </c>
      <c r="AL160" t="str">
        <f ca="1">IF(INDIRECT(ADDRESS('Détail classe selon groupes'!$J$24,COLUMN()),1)&lt;='Synthèse élève'!$G$6,COLUMN(),"")</f>
        <v/>
      </c>
      <c r="AM160" t="str">
        <f ca="1">IF(INDIRECT(ADDRESS('Détail classe selon groupes'!$J$24,COLUMN()),1)&lt;='Synthèse élève'!$G$6,COLUMN(),"")</f>
        <v/>
      </c>
      <c r="AN160" t="str">
        <f ca="1">IF(INDIRECT(ADDRESS('Détail classe selon groupes'!$J$24,COLUMN()),1)&lt;='Synthèse élève'!$G$6,COLUMN(),"")</f>
        <v/>
      </c>
      <c r="AO160" t="str">
        <f ca="1">IF(INDIRECT(ADDRESS('Détail classe selon groupes'!$J$24,COLUMN()),1)&lt;='Synthèse élève'!$G$6,COLUMN(),"")</f>
        <v/>
      </c>
      <c r="AP160" t="str">
        <f ca="1">IF(INDIRECT(ADDRESS('Détail classe selon groupes'!$J$24,COLUMN()),1)&lt;='Synthèse élève'!$G$6,COLUMN(),"")</f>
        <v/>
      </c>
      <c r="AQ160" t="str">
        <f ca="1">IF(INDIRECT(ADDRESS('Détail classe selon groupes'!$J$24,COLUMN()),1)&lt;='Synthèse élève'!$G$6,COLUMN(),"")</f>
        <v/>
      </c>
      <c r="AR160" t="str">
        <f ca="1">IF(INDIRECT(ADDRESS('Détail classe selon groupes'!$J$24,COLUMN()),1)&lt;='Synthèse élève'!$G$6,COLUMN(),"")</f>
        <v/>
      </c>
      <c r="AS160" t="str">
        <f ca="1">IF(INDIRECT(ADDRESS('Détail classe selon groupes'!$J$24,COLUMN()),1)&lt;='Synthèse élève'!$G$6,COLUMN(),"")</f>
        <v/>
      </c>
      <c r="AT160" t="str">
        <f ca="1">IF(INDIRECT(ADDRESS('Détail classe selon groupes'!$J$24,COLUMN()),1)&lt;='Synthèse élève'!$G$6,COLUMN(),"")</f>
        <v/>
      </c>
      <c r="AU160" t="str">
        <f ca="1">IF(INDIRECT(ADDRESS('Détail classe selon groupes'!$J$24,COLUMN()),1)&lt;='Synthèse élève'!$G$6,COLUMN(),"")</f>
        <v/>
      </c>
      <c r="AV160" t="str">
        <f ca="1">IF(INDIRECT(ADDRESS('Détail classe selon groupes'!$J$24,COLUMN()),1)&lt;='Synthèse élève'!$G$6,COLUMN(),"")</f>
        <v/>
      </c>
      <c r="AW160" t="str">
        <f ca="1">IF(INDIRECT(ADDRESS('Détail classe selon groupes'!$J$24,COLUMN()),1)&lt;='Synthèse élève'!$G$6,COLUMN(),"")</f>
        <v/>
      </c>
      <c r="AX160" t="str">
        <f ca="1">IF(INDIRECT(ADDRESS('Détail classe selon groupes'!$J$24,COLUMN()),1)&lt;='Synthèse élève'!$G$6,COLUMN(),"")</f>
        <v/>
      </c>
      <c r="AY160" t="str">
        <f ca="1">IF(INDIRECT(ADDRESS('Détail classe selon groupes'!$J$24,COLUMN()),1)&lt;='Synthèse élève'!$G$6,COLUMN(),"")</f>
        <v/>
      </c>
      <c r="AZ160" t="str">
        <f ca="1">IF(INDIRECT(ADDRESS('Détail classe selon groupes'!$J$24,COLUMN()),1)&lt;='Synthèse élève'!$G$6,COLUMN(),"")</f>
        <v/>
      </c>
      <c r="BA160" t="str">
        <f ca="1">IF(INDIRECT(ADDRESS('Détail classe selon groupes'!$J$24,COLUMN()),1)&lt;='Synthèse élève'!$G$6,COLUMN(),"")</f>
        <v/>
      </c>
      <c r="BB160" t="str">
        <f ca="1">IF(INDIRECT(ADDRESS('Détail classe selon groupes'!$J$24,COLUMN()),1)&lt;='Synthèse élève'!$G$6,COLUMN(),"")</f>
        <v/>
      </c>
      <c r="BC160" t="str">
        <f ca="1">IF(INDIRECT(ADDRESS('Détail classe selon groupes'!$J$24,COLUMN()),1)&lt;='Synthèse élève'!$G$6,COLUMN(),"")</f>
        <v/>
      </c>
      <c r="BD160" t="str">
        <f ca="1">IF(INDIRECT(ADDRESS('Détail classe selon groupes'!$J$24,COLUMN()),1)&lt;='Synthèse élève'!$G$6,COLUMN(),"")</f>
        <v/>
      </c>
      <c r="BE160" t="str">
        <f ca="1">IF(INDIRECT(ADDRESS('Détail classe selon groupes'!$J$24,COLUMN()),1)&lt;='Synthèse élève'!$G$6,COLUMN(),"")</f>
        <v/>
      </c>
      <c r="BF160" t="str">
        <f ca="1">IF(INDIRECT(ADDRESS('Détail classe selon groupes'!$J$24,COLUMN()),1)&lt;='Synthèse élève'!$G$6,COLUMN(),"")</f>
        <v/>
      </c>
      <c r="BG160" t="str">
        <f ca="1">IF(INDIRECT(ADDRESS('Détail classe selon groupes'!$J$24,COLUMN()),1)&lt;='Synthèse élève'!$G$6,COLUMN(),"")</f>
        <v/>
      </c>
      <c r="BH160" t="str">
        <f ca="1">IF(INDIRECT(ADDRESS('Détail classe selon groupes'!$J$24,COLUMN()),1)&lt;='Synthèse élève'!$G$6,COLUMN(),"")</f>
        <v/>
      </c>
      <c r="BI160" t="str">
        <f ca="1">IF(INDIRECT(ADDRESS('Détail classe selon groupes'!$J$24,COLUMN()),1)&lt;='Synthèse élève'!$G$6,COLUMN(),"")</f>
        <v/>
      </c>
      <c r="BJ160" t="str">
        <f ca="1">IF(INDIRECT(ADDRESS('Détail classe selon groupes'!$J$24,COLUMN()),1)&lt;='Synthèse élève'!$G$6,COLUMN(),"")</f>
        <v/>
      </c>
      <c r="BK160" t="str">
        <f ca="1">IF(INDIRECT(ADDRESS('Détail classe selon groupes'!$J$24,COLUMN()),1)&lt;='Synthèse élève'!$G$6,COLUMN(),"")</f>
        <v/>
      </c>
      <c r="BL160" t="str">
        <f ca="1">IF(INDIRECT(ADDRESS('Détail classe selon groupes'!$J$24,COLUMN()),1)&lt;='Synthèse élève'!$G$6,COLUMN(),"")</f>
        <v/>
      </c>
      <c r="BM160" t="str">
        <f ca="1">IF(INDIRECT(ADDRESS('Détail classe selon groupes'!$J$24,COLUMN()),1)&lt;='Synthèse élève'!$G$6,COLUMN(),"")</f>
        <v/>
      </c>
      <c r="BN160" t="str">
        <f ca="1">IF(INDIRECT(ADDRESS('Détail classe selon groupes'!$J$24,COLUMN()),1)&lt;='Synthèse élève'!$G$6,COLUMN(),"")</f>
        <v/>
      </c>
      <c r="BO160" t="str">
        <f ca="1">IF(INDIRECT(ADDRESS('Détail classe selon groupes'!$J$24,COLUMN()),1)&lt;='Synthèse élève'!$G$6,COLUMN(),"")</f>
        <v/>
      </c>
      <c r="BP160" t="str">
        <f ca="1">IF(INDIRECT(ADDRESS('Détail classe selon groupes'!$J$24,COLUMN()),1)&lt;='Synthèse élève'!$G$6,COLUMN(),"")</f>
        <v/>
      </c>
      <c r="BQ160" t="str">
        <f ca="1">IF(INDIRECT(ADDRESS('Détail classe selon groupes'!$J$24,COLUMN()),1)&lt;='Synthèse élève'!$G$6,COLUMN(),"")</f>
        <v/>
      </c>
      <c r="BR160" t="str">
        <f ca="1">IF(INDIRECT(ADDRESS('Détail classe selon groupes'!$J$24,COLUMN()),1)&lt;='Synthèse élève'!$G$6,COLUMN(),"")</f>
        <v/>
      </c>
      <c r="BS160" t="str">
        <f ca="1">IF(INDIRECT(ADDRESS('Détail classe selon groupes'!$J$24,COLUMN()),1)&lt;='Synthèse élève'!$G$6,COLUMN(),"")</f>
        <v/>
      </c>
      <c r="BT160" t="str">
        <f ca="1">IF(INDIRECT(ADDRESS('Détail classe selon groupes'!$J$24,COLUMN()),1)&lt;='Synthèse élève'!$G$6,COLUMN(),"")</f>
        <v/>
      </c>
      <c r="BU160" t="str">
        <f ca="1">IF(INDIRECT(ADDRESS('Détail classe selon groupes'!$J$24,COLUMN()),1)&lt;='Synthèse élève'!$G$6,COLUMN(),"")</f>
        <v/>
      </c>
      <c r="BV160" t="str">
        <f ca="1">IF(INDIRECT(ADDRESS('Détail classe selon groupes'!$J$24,COLUMN()),1)&lt;='Synthèse élève'!$G$6,COLUMN(),"")</f>
        <v/>
      </c>
      <c r="BW160" t="str">
        <f ca="1">IF(INDIRECT(ADDRESS('Détail classe selon groupes'!$J$24,COLUMN()),1)&lt;='Synthèse élève'!$G$6,COLUMN(),"")</f>
        <v/>
      </c>
      <c r="BX160" t="str">
        <f ca="1">IF(INDIRECT(ADDRESS('Détail classe selon groupes'!$J$24,COLUMN()),1)&lt;='Synthèse élève'!$G$6,COLUMN(),"")</f>
        <v/>
      </c>
      <c r="BY160" t="str">
        <f ca="1">IF(INDIRECT(ADDRESS('Détail classe selon groupes'!$J$24,COLUMN()),1)&lt;='Synthèse élève'!$G$6,COLUMN(),"")</f>
        <v/>
      </c>
      <c r="BZ160" t="str">
        <f ca="1">IF(INDIRECT(ADDRESS('Détail classe selon groupes'!$J$24,COLUMN()),1)&lt;='Synthèse élève'!$G$6,COLUMN(),"")</f>
        <v/>
      </c>
      <c r="CA160" t="str">
        <f ca="1">IF(INDIRECT(ADDRESS('Détail classe selon groupes'!$J$24,COLUMN()),1)&lt;='Synthèse élève'!$G$6,COLUMN(),"")</f>
        <v/>
      </c>
      <c r="CB160" t="str">
        <f ca="1">IF(INDIRECT(ADDRESS('Détail classe selon groupes'!$J$24,COLUMN()),1)&lt;='Synthèse élève'!$G$6,COLUMN(),"")</f>
        <v/>
      </c>
      <c r="CC160" t="str">
        <f ca="1">IF(INDIRECT(ADDRESS('Détail classe selon groupes'!$J$24,COLUMN()),1)&lt;='Synthèse élève'!$G$6,COLUMN(),"")</f>
        <v/>
      </c>
      <c r="CD160" t="str">
        <f ca="1">IF(INDIRECT(ADDRESS('Détail classe selon groupes'!$J$24,COLUMN()),1)&lt;='Synthèse élève'!$G$6,COLUMN(),"")</f>
        <v/>
      </c>
      <c r="CE160" t="str">
        <f ca="1">IF(INDIRECT(ADDRESS('Détail classe selon groupes'!$J$24,COLUMN()),1)&lt;='Synthèse élève'!$G$6,COLUMN(),"")</f>
        <v/>
      </c>
      <c r="CF160" t="str">
        <f ca="1">IF(INDIRECT(ADDRESS('Détail classe selon groupes'!$J$24,COLUMN()),1)&lt;='Synthèse élève'!$G$6,COLUMN(),"")</f>
        <v/>
      </c>
      <c r="CG160" t="str">
        <f ca="1">IF(INDIRECT(ADDRESS('Détail classe selon groupes'!$J$24,COLUMN()),1)&lt;='Synthèse élève'!$G$6,COLUMN(),"")</f>
        <v/>
      </c>
      <c r="CH160" t="str">
        <f ca="1">IF(INDIRECT(ADDRESS('Détail classe selon groupes'!$J$24,COLUMN()),1)&lt;='Synthèse élève'!$G$6,COLUMN(),"")</f>
        <v/>
      </c>
      <c r="CI160" t="str">
        <f ca="1">IF(INDIRECT(ADDRESS('Détail classe selon groupes'!$J$24,COLUMN()),1)&lt;='Synthèse élève'!$G$6,COLUMN(),"")</f>
        <v/>
      </c>
      <c r="CJ160" t="str">
        <f ca="1">IF(INDIRECT(ADDRESS('Détail classe selon groupes'!$J$24,COLUMN()),1)&lt;='Synthèse élève'!$G$6,COLUMN(),"")</f>
        <v/>
      </c>
      <c r="CK160" t="str">
        <f ca="1">IF(INDIRECT(ADDRESS('Détail classe selon groupes'!$J$24,COLUMN()),1)&lt;='Synthèse élève'!$G$6,COLUMN(),"")</f>
        <v/>
      </c>
      <c r="CL160" t="str">
        <f ca="1">IF(INDIRECT(ADDRESS('Détail classe selon groupes'!$J$24,COLUMN()),1)&lt;='Synthèse élève'!$G$6,COLUMN(),"")</f>
        <v/>
      </c>
      <c r="CM160" t="str">
        <f ca="1">IF(INDIRECT(ADDRESS('Détail classe selon groupes'!$J$24,COLUMN()),1)&lt;='Synthèse élève'!$G$6,COLUMN(),"")</f>
        <v/>
      </c>
      <c r="CN160" t="str">
        <f ca="1">IF(INDIRECT(ADDRESS('Détail classe selon groupes'!$J$24,COLUMN()),1)&lt;='Synthèse élève'!$G$6,COLUMN(),"")</f>
        <v/>
      </c>
      <c r="CO160" t="str">
        <f ca="1">IF(INDIRECT(ADDRESS('Détail classe selon groupes'!$J$24,COLUMN()),1)&lt;='Synthèse élève'!$G$6,COLUMN(),"")</f>
        <v/>
      </c>
      <c r="CP160" t="str">
        <f ca="1">IF(INDIRECT(ADDRESS('Détail classe selon groupes'!$J$24,COLUMN()),1)&lt;='Synthèse élève'!$G$6,COLUMN(),"")</f>
        <v/>
      </c>
      <c r="CQ160" t="str">
        <f ca="1">IF(INDIRECT(ADDRESS('Détail classe selon groupes'!$J$24,COLUMN()),1)&lt;='Synthèse élève'!$G$6,COLUMN(),"")</f>
        <v/>
      </c>
      <c r="CR160" t="str">
        <f ca="1">IF(INDIRECT(ADDRESS('Détail classe selon groupes'!$J$24,COLUMN()),1)&lt;='Synthèse élève'!$G$6,COLUMN(),"")</f>
        <v/>
      </c>
      <c r="CS160" t="str">
        <f ca="1">IF(INDIRECT(ADDRESS('Détail classe selon groupes'!$J$24,COLUMN()),1)&lt;='Synthèse élève'!$G$6,COLUMN(),"")</f>
        <v/>
      </c>
      <c r="CT160" t="str">
        <f ca="1">IF(INDIRECT(ADDRESS('Détail classe selon groupes'!$J$24,COLUMN()),1)&lt;='Synthèse élève'!$G$6,COLUMN(),"")</f>
        <v/>
      </c>
      <c r="CU160" t="str">
        <f ca="1">IF(INDIRECT(ADDRESS('Détail classe selon groupes'!$J$24,COLUMN()),1)&lt;='Synthèse élève'!$G$6,COLUMN(),"")</f>
        <v/>
      </c>
      <c r="CV160" t="str">
        <f ca="1">IF(INDIRECT(ADDRESS('Détail classe selon groupes'!$J$24,COLUMN()),1)&lt;='Synthèse élève'!$G$6,COLUMN(),"")</f>
        <v/>
      </c>
      <c r="CW160" t="str">
        <f ca="1">IF(INDIRECT(ADDRESS('Détail classe selon groupes'!$J$24,COLUMN()),1)&lt;='Synthèse élève'!$G$6,COLUMN(),"")</f>
        <v/>
      </c>
      <c r="CX160" t="str">
        <f ca="1">IF(INDIRECT(ADDRESS('Détail classe selon groupes'!$J$24,COLUMN()),1)&lt;='Synthèse élève'!$G$6,COLUMN(),"")</f>
        <v/>
      </c>
      <c r="CY160" t="str">
        <f ca="1">IF(INDIRECT(ADDRESS('Détail classe selon groupes'!$J$24,COLUMN()),1)&lt;='Synthèse élève'!$G$6,COLUMN(),"")</f>
        <v/>
      </c>
      <c r="CZ160" t="str">
        <f ca="1">IF(INDIRECT(ADDRESS('Détail classe selon groupes'!$J$24,COLUMN()),1)&lt;='Synthèse élève'!$G$6,COLUMN(),"")</f>
        <v/>
      </c>
      <c r="DA160" t="str">
        <f ca="1">IF(INDIRECT(ADDRESS('Détail classe selon groupes'!$J$24,COLUMN()),1)&lt;='Synthèse élève'!$G$6,COLUMN(),"")</f>
        <v/>
      </c>
      <c r="DB160" t="str">
        <f ca="1">IF(INDIRECT(ADDRESS('Détail classe selon groupes'!$J$24,COLUMN()),1)&lt;='Synthèse élève'!$G$6,COLUMN(),"")</f>
        <v/>
      </c>
      <c r="DC160" t="str">
        <f ca="1">IF(INDIRECT(ADDRESS('Détail classe selon groupes'!$J$24,COLUMN()),1)&lt;='Synthèse élève'!$G$6,COLUMN(),"")</f>
        <v/>
      </c>
      <c r="DD160" t="str">
        <f ca="1">IF(INDIRECT(ADDRESS('Détail classe selon groupes'!$J$24,COLUMN()),1)&lt;='Synthèse élève'!$G$6,COLUMN(),"")</f>
        <v/>
      </c>
      <c r="DE160" t="str">
        <f ca="1">IF(INDIRECT(ADDRESS('Détail classe selon groupes'!$J$24,COLUMN()),1)&lt;='Synthèse élève'!$G$6,COLUMN(),"")</f>
        <v/>
      </c>
      <c r="DF160" t="str">
        <f ca="1">IF(INDIRECT(ADDRESS('Détail classe selon groupes'!$J$24,COLUMN()),1)&lt;='Synthèse élève'!$G$6,COLUMN(),"")</f>
        <v/>
      </c>
      <c r="DG160" t="str">
        <f ca="1">IF(INDIRECT(ADDRESS('Détail classe selon groupes'!$J$24,COLUMN()),1)&lt;='Synthèse élève'!$G$6,COLUMN(),"")</f>
        <v/>
      </c>
      <c r="DH160" t="str">
        <f ca="1">IF(INDIRECT(ADDRESS('Détail classe selon groupes'!$J$24,COLUMN()),1)&lt;='Synthèse élève'!$G$6,COLUMN(),"")</f>
        <v/>
      </c>
      <c r="DI160" t="str">
        <f ca="1">IF(INDIRECT(ADDRESS('Détail classe selon groupes'!$J$24,COLUMN()),1)&lt;='Synthèse élève'!$G$6,COLUMN(),"")</f>
        <v/>
      </c>
      <c r="DJ160" t="str">
        <f ca="1">IF(INDIRECT(ADDRESS('Détail classe selon groupes'!$J$24,COLUMN()),1)&lt;='Synthèse élève'!$G$6,COLUMN(),"")</f>
        <v/>
      </c>
      <c r="DK160" t="str">
        <f ca="1">IF(INDIRECT(ADDRESS('Détail classe selon groupes'!$J$24,COLUMN()),1)&lt;='Synthèse élève'!$G$6,COLUMN(),"")</f>
        <v/>
      </c>
      <c r="DL160" t="str">
        <f ca="1">IF(INDIRECT(ADDRESS('Détail classe selon groupes'!$J$24,COLUMN()),1)&lt;='Synthèse élève'!$G$6,COLUMN(),"")</f>
        <v/>
      </c>
      <c r="DM160" t="str">
        <f ca="1">IF(INDIRECT(ADDRESS('Détail classe selon groupes'!$J$24,COLUMN()),1)&lt;='Synthèse élève'!$G$6,COLUMN(),"")</f>
        <v/>
      </c>
      <c r="DN160" t="str">
        <f ca="1">IF(INDIRECT(ADDRESS('Détail classe selon groupes'!$J$24,COLUMN()),1)&lt;='Synthèse élève'!$G$6,COLUMN(),"")</f>
        <v/>
      </c>
      <c r="DO160" t="str">
        <f ca="1">IF(INDIRECT(ADDRESS('Détail classe selon groupes'!$J$24,COLUMN()),1)&lt;='Synthèse élève'!$G$6,COLUMN(),"")</f>
        <v/>
      </c>
      <c r="DP160" t="str">
        <f ca="1">IF(INDIRECT(ADDRESS('Détail classe selon groupes'!$J$24,COLUMN()),1)&lt;='Synthèse élève'!$G$6,COLUMN(),"")</f>
        <v/>
      </c>
      <c r="DQ160" t="str">
        <f ca="1">IF(INDIRECT(ADDRESS('Détail classe selon groupes'!$J$24,COLUMN()),1)&lt;='Synthèse élève'!$G$6,COLUMN(),"")</f>
        <v/>
      </c>
      <c r="DR160" t="str">
        <f ca="1">IF(INDIRECT(ADDRESS('Détail classe selon groupes'!$J$24,COLUMN()),1)&lt;='Synthèse élève'!$G$6,COLUMN(),"")</f>
        <v/>
      </c>
      <c r="DS160" t="str">
        <f ca="1">IF(INDIRECT(ADDRESS('Détail classe selon groupes'!$J$24,COLUMN()),1)&lt;='Synthèse élève'!$G$6,COLUMN(),"")</f>
        <v/>
      </c>
      <c r="DT160" t="str">
        <f ca="1">IF(INDIRECT(ADDRESS('Détail classe selon groupes'!$J$24,COLUMN()),1)&lt;='Synthèse élève'!$G$6,COLUMN(),"")</f>
        <v/>
      </c>
      <c r="DU160" t="str">
        <f ca="1">IF(INDIRECT(ADDRESS('Détail classe selon groupes'!$J$24,COLUMN()),1)&lt;='Synthèse élève'!$G$6,COLUMN(),"")</f>
        <v/>
      </c>
      <c r="DV160" t="str">
        <f ca="1">IF(INDIRECT(ADDRESS('Détail classe selon groupes'!$J$24,COLUMN()),1)&lt;='Synthèse élève'!$G$6,COLUMN(),"")</f>
        <v/>
      </c>
      <c r="DW160" t="str">
        <f ca="1">IF(INDIRECT(ADDRESS('Détail classe selon groupes'!$J$24,COLUMN()),1)&lt;='Synthèse élève'!$G$6,COLUMN(),"")</f>
        <v/>
      </c>
      <c r="DX160" t="str">
        <f ca="1">IF(INDIRECT(ADDRESS('Détail classe selon groupes'!$J$24,COLUMN()),1)&lt;='Synthèse élève'!$G$6,COLUMN(),"")</f>
        <v/>
      </c>
      <c r="DY160" t="str">
        <f ca="1">IF(INDIRECT(ADDRESS('Détail classe selon groupes'!$J$24,COLUMN()),1)&lt;='Synthèse élève'!$G$6,COLUMN(),"")</f>
        <v/>
      </c>
      <c r="DZ160" t="str">
        <f ca="1">IF(INDIRECT(ADDRESS('Détail classe selon groupes'!$J$24,COLUMN()),1)&lt;='Synthèse élève'!$G$6,COLUMN(),"")</f>
        <v/>
      </c>
      <c r="EA160" t="str">
        <f ca="1">IF(INDIRECT(ADDRESS('Détail classe selon groupes'!$J$24,COLUMN()),1)&lt;='Synthèse élève'!$G$6,COLUMN(),"")</f>
        <v/>
      </c>
      <c r="EB160" t="str">
        <f ca="1">IF(INDIRECT(ADDRESS('Détail classe selon groupes'!$J$24,COLUMN()),1)&lt;='Synthèse élève'!$G$6,COLUMN(),"")</f>
        <v/>
      </c>
      <c r="EC160" t="str">
        <f ca="1">IF(INDIRECT(ADDRESS('Détail classe selon groupes'!$J$24,COLUMN()),1)&lt;='Synthèse élève'!$G$6,COLUMN(),"")</f>
        <v/>
      </c>
      <c r="ED160" t="str">
        <f ca="1">IF(INDIRECT(ADDRESS('Détail classe selon groupes'!$J$24,COLUMN()),1)&lt;='Synthèse élève'!$G$6,COLUMN(),"")</f>
        <v/>
      </c>
      <c r="EE160" t="str">
        <f ca="1">IF(INDIRECT(ADDRESS('Détail classe selon groupes'!$J$24,COLUMN()),1)&lt;='Synthèse élève'!$G$6,COLUMN(),"")</f>
        <v/>
      </c>
      <c r="EF160" t="str">
        <f ca="1">IF(INDIRECT(ADDRESS('Détail classe selon groupes'!$J$24,COLUMN()),1)&lt;='Synthèse élève'!$G$6,COLUMN(),"")</f>
        <v/>
      </c>
      <c r="EG160" t="str">
        <f ca="1">IF(INDIRECT(ADDRESS('Détail classe selon groupes'!$J$24,COLUMN()),1)&lt;='Synthèse élève'!$G$6,COLUMN(),"")</f>
        <v/>
      </c>
      <c r="EH160" t="str">
        <f ca="1">IF(INDIRECT(ADDRESS('Détail classe selon groupes'!$J$24,COLUMN()),1)&lt;='Synthèse élève'!$G$6,COLUMN(),"")</f>
        <v/>
      </c>
      <c r="EI160" t="str">
        <f ca="1">IF(INDIRECT(ADDRESS('Détail classe selon groupes'!$J$24,COLUMN()),1)&lt;='Synthèse élève'!$G$6,COLUMN(),"")</f>
        <v/>
      </c>
      <c r="EJ160" t="str">
        <f ca="1">IF(INDIRECT(ADDRESS('Détail classe selon groupes'!$J$24,COLUMN()),1)&lt;='Synthèse élève'!$G$6,COLUMN(),"")</f>
        <v/>
      </c>
      <c r="EK160" t="str">
        <f ca="1">IF(INDIRECT(ADDRESS('Détail classe selon groupes'!$J$24,COLUMN()),1)&lt;='Synthèse élève'!$G$6,COLUMN(),"")</f>
        <v/>
      </c>
      <c r="EL160" t="str">
        <f ca="1">IF(INDIRECT(ADDRESS('Détail classe selon groupes'!$J$24,COLUMN()),1)&lt;='Synthèse élève'!$G$6,COLUMN(),"")</f>
        <v/>
      </c>
      <c r="EM160" t="str">
        <f ca="1">IF(INDIRECT(ADDRESS('Détail classe selon groupes'!$J$24,COLUMN()),1)&lt;='Synthèse élève'!$G$6,COLUMN(),"")</f>
        <v/>
      </c>
      <c r="EN160" t="str">
        <f ca="1">IF(INDIRECT(ADDRESS('Détail classe selon groupes'!$J$24,COLUMN()),1)&lt;='Synthèse élève'!$G$6,COLUMN(),"")</f>
        <v/>
      </c>
      <c r="EO160" t="str">
        <f ca="1">IF(INDIRECT(ADDRESS('Détail classe selon groupes'!$J$24,COLUMN()),1)&lt;='Synthèse élève'!$G$6,COLUMN(),"")</f>
        <v/>
      </c>
      <c r="EP160" t="str">
        <f ca="1">IF(INDIRECT(ADDRESS('Détail classe selon groupes'!$J$24,COLUMN()),1)&lt;='Synthèse élève'!$G$6,COLUMN(),"")</f>
        <v/>
      </c>
      <c r="EQ160" t="str">
        <f ca="1">IF(INDIRECT(ADDRESS('Détail classe selon groupes'!$J$24,COLUMN()),1)&lt;='Synthèse élève'!$G$6,COLUMN(),"")</f>
        <v/>
      </c>
      <c r="ER160" t="str">
        <f ca="1">IF(INDIRECT(ADDRESS('Détail classe selon groupes'!$J$24,COLUMN()),1)&lt;='Synthèse élève'!$G$6,COLUMN(),"")</f>
        <v/>
      </c>
      <c r="ES160" t="str">
        <f ca="1">IF(INDIRECT(ADDRESS('Détail classe selon groupes'!$J$24,COLUMN()),1)&lt;='Synthèse élève'!$G$6,COLUMN(),"")</f>
        <v/>
      </c>
      <c r="ET160" t="str">
        <f ca="1">IF(INDIRECT(ADDRESS('Détail classe selon groupes'!$J$24,COLUMN()),1)&lt;='Synthèse élève'!$G$6,COLUMN(),"")</f>
        <v/>
      </c>
      <c r="EU160" t="str">
        <f ca="1">IF(INDIRECT(ADDRESS('Détail classe selon groupes'!$J$24,COLUMN()),1)&lt;='Synthèse élève'!$G$6,COLUMN(),"")</f>
        <v/>
      </c>
      <c r="EV160" t="str">
        <f ca="1">IF(INDIRECT(ADDRESS('Détail classe selon groupes'!$J$24,COLUMN()),1)&lt;='Synthèse élève'!$G$6,COLUMN(),"")</f>
        <v/>
      </c>
      <c r="EW160" t="str">
        <f ca="1">IF(INDIRECT(ADDRESS('Détail classe selon groupes'!$J$24,COLUMN()),1)&lt;='Synthèse élève'!$G$6,COLUMN(),"")</f>
        <v/>
      </c>
      <c r="EX160" t="str">
        <f ca="1">IF(INDIRECT(ADDRESS('Détail classe selon groupes'!$J$24,COLUMN()),1)&lt;='Synthèse élève'!$G$6,COLUMN(),"")</f>
        <v/>
      </c>
      <c r="EY160" t="str">
        <f ca="1">IF(INDIRECT(ADDRESS('Détail classe selon groupes'!$J$24,COLUMN()),1)&lt;='Synthèse élève'!$G$6,COLUMN(),"")</f>
        <v/>
      </c>
      <c r="EZ160" t="str">
        <f ca="1">IF(INDIRECT(ADDRESS('Détail classe selon groupes'!$J$24,COLUMN()),1)&lt;='Synthèse élève'!$G$6,COLUMN(),"")</f>
        <v/>
      </c>
      <c r="FA160" t="str">
        <f ca="1">IF(INDIRECT(ADDRESS('Détail classe selon groupes'!$J$24,COLUMN()),1)&lt;='Synthèse élève'!$G$6,COLUMN(),"")</f>
        <v/>
      </c>
      <c r="FB160" t="str">
        <f ca="1">IF(INDIRECT(ADDRESS('Détail classe selon groupes'!$J$24,COLUMN()),1)&lt;='Synthèse élève'!$G$6,COLUMN(),"")</f>
        <v/>
      </c>
      <c r="FC160" t="str">
        <f ca="1">IF(INDIRECT(ADDRESS('Détail classe selon groupes'!$J$24,COLUMN()),1)&lt;='Synthèse élève'!$G$6,COLUMN(),"")</f>
        <v/>
      </c>
      <c r="FD160" t="str">
        <f ca="1">IF(INDIRECT(ADDRESS('Détail classe selon groupes'!$J$24,COLUMN()),1)&lt;='Synthèse élève'!$G$6,COLUMN(),"")</f>
        <v/>
      </c>
      <c r="FE160" t="str">
        <f ca="1">IF(INDIRECT(ADDRESS('Détail classe selon groupes'!$J$24,COLUMN()),1)&lt;='Synthèse élève'!$G$6,COLUMN(),"")</f>
        <v/>
      </c>
      <c r="FF160" t="str">
        <f ca="1">IF(INDIRECT(ADDRESS('Détail classe selon groupes'!$J$24,COLUMN()),1)&lt;='Synthèse élève'!$G$6,COLUMN(),"")</f>
        <v/>
      </c>
      <c r="FG160" t="str">
        <f ca="1">IF(INDIRECT(ADDRESS('Détail classe selon groupes'!$J$24,COLUMN()),1)&lt;='Synthèse élève'!$G$6,COLUMN(),"")</f>
        <v/>
      </c>
      <c r="FH160" t="str">
        <f ca="1">IF(INDIRECT(ADDRESS('Détail classe selon groupes'!$J$24,COLUMN()),1)&lt;='Synthèse élève'!$G$6,COLUMN(),"")</f>
        <v/>
      </c>
      <c r="FI160" t="str">
        <f ca="1">IF(INDIRECT(ADDRESS('Détail classe selon groupes'!$J$24,COLUMN()),1)&lt;='Synthèse élève'!$G$6,COLUMN(),"")</f>
        <v/>
      </c>
      <c r="FJ160" t="str">
        <f ca="1">IF(INDIRECT(ADDRESS('Détail classe selon groupes'!$J$24,COLUMN()),1)&lt;='Synthèse élève'!$G$6,COLUMN(),"")</f>
        <v/>
      </c>
      <c r="FK160" t="str">
        <f ca="1">IF(INDIRECT(ADDRESS('Détail classe selon groupes'!$J$24,COLUMN()),1)&lt;='Synthèse élève'!$G$6,COLUMN(),"")</f>
        <v/>
      </c>
      <c r="FL160" t="str">
        <f ca="1">IF(INDIRECT(ADDRESS('Détail classe selon groupes'!$J$24,COLUMN()),1)&lt;='Synthèse élève'!$G$6,COLUMN(),"")</f>
        <v/>
      </c>
      <c r="FM160" t="str">
        <f ca="1">IF(INDIRECT(ADDRESS('Détail classe selon groupes'!$J$24,COLUMN()),1)&lt;='Synthèse élève'!$G$6,COLUMN(),"")</f>
        <v/>
      </c>
      <c r="FN160" t="str">
        <f ca="1">IF(INDIRECT(ADDRESS('Détail classe selon groupes'!$J$24,COLUMN()),1)&lt;='Synthèse élève'!$G$6,COLUMN(),"")</f>
        <v/>
      </c>
      <c r="FO160" t="str">
        <f ca="1">IF(INDIRECT(ADDRESS('Détail classe selon groupes'!$J$24,COLUMN()),1)&lt;='Synthèse élève'!$G$6,COLUMN(),"")</f>
        <v/>
      </c>
      <c r="FP160" t="str">
        <f ca="1">IF(INDIRECT(ADDRESS('Détail classe selon groupes'!$J$24,COLUMN()),1)&lt;='Synthèse élève'!$G$6,COLUMN(),"")</f>
        <v/>
      </c>
      <c r="FQ160" t="str">
        <f ca="1">IF(INDIRECT(ADDRESS('Détail classe selon groupes'!$J$24,COLUMN()),1)&lt;='Synthèse élève'!$G$6,COLUMN(),"")</f>
        <v/>
      </c>
      <c r="FR160" t="str">
        <f ca="1">IF(INDIRECT(ADDRESS('Détail classe selon groupes'!$J$24,COLUMN()),1)&lt;='Synthèse élève'!$G$6,COLUMN(),"")</f>
        <v/>
      </c>
      <c r="FS160" t="str">
        <f ca="1">IF(INDIRECT(ADDRESS('Détail classe selon groupes'!$J$24,COLUMN()),1)&lt;='Synthèse élève'!$G$6,COLUMN(),"")</f>
        <v/>
      </c>
      <c r="FT160" t="str">
        <f ca="1">IF(INDIRECT(ADDRESS('Détail classe selon groupes'!$J$24,COLUMN()),1)&lt;='Synthèse élève'!$G$6,COLUMN(),"")</f>
        <v/>
      </c>
      <c r="FU160" t="str">
        <f ca="1">IF(INDIRECT(ADDRESS('Détail classe selon groupes'!$J$24,COLUMN()),1)&lt;='Synthèse élève'!$G$6,COLUMN(),"")</f>
        <v/>
      </c>
      <c r="FV160" t="str">
        <f ca="1">IF(INDIRECT(ADDRESS('Détail classe selon groupes'!$J$24,COLUMN()),1)&lt;='Synthèse élève'!$G$6,COLUMN(),"")</f>
        <v/>
      </c>
      <c r="FW160" t="str">
        <f ca="1">IF(INDIRECT(ADDRESS('Détail classe selon groupes'!$J$24,COLUMN()),1)&lt;='Synthèse élève'!$G$6,COLUMN(),"")</f>
        <v/>
      </c>
      <c r="FX160" t="str">
        <f ca="1">IF(INDIRECT(ADDRESS('Détail classe selon groupes'!$J$24,COLUMN()),1)&lt;='Synthèse élève'!$G$6,COLUMN(),"")</f>
        <v/>
      </c>
      <c r="FY160" t="str">
        <f ca="1">IF(INDIRECT(ADDRESS('Détail classe selon groupes'!$J$24,COLUMN()),1)&lt;='Synthèse élève'!$G$6,COLUMN(),"")</f>
        <v/>
      </c>
      <c r="FZ160" t="str">
        <f ca="1">IF(INDIRECT(ADDRESS('Détail classe selon groupes'!$J$24,COLUMN()),1)&lt;='Synthèse élève'!$G$6,COLUMN(),"")</f>
        <v/>
      </c>
      <c r="GA160" t="str">
        <f ca="1">IF(INDIRECT(ADDRESS('Détail classe selon groupes'!$J$24,COLUMN()),1)&lt;='Synthèse élève'!$G$6,COLUMN(),"")</f>
        <v/>
      </c>
      <c r="GB160" t="str">
        <f ca="1">IF(INDIRECT(ADDRESS('Détail classe selon groupes'!$J$24,COLUMN()),1)&lt;='Synthèse élève'!$G$6,COLUMN(),"")</f>
        <v/>
      </c>
      <c r="GC160" t="str">
        <f ca="1">IF(INDIRECT(ADDRESS('Détail classe selon groupes'!$J$24,COLUMN()),1)&lt;='Synthèse élève'!$G$6,COLUMN(),"")</f>
        <v/>
      </c>
      <c r="GD160" t="str">
        <f ca="1">IF(INDIRECT(ADDRESS('Détail classe selon groupes'!$J$24,COLUMN()),1)&lt;='Synthèse élève'!$G$6,COLUMN(),"")</f>
        <v/>
      </c>
      <c r="GE160" t="str">
        <f ca="1">IF(INDIRECT(ADDRESS('Détail classe selon groupes'!$J$24,COLUMN()),1)&lt;='Synthèse élève'!$G$6,COLUMN(),"")</f>
        <v/>
      </c>
      <c r="GF160" t="str">
        <f ca="1">IF(INDIRECT(ADDRESS('Détail classe selon groupes'!$J$24,COLUMN()),1)&lt;='Synthèse élève'!$G$6,COLUMN(),"")</f>
        <v/>
      </c>
      <c r="GG160" t="str">
        <f ca="1">IF(INDIRECT(ADDRESS('Détail classe selon groupes'!$J$24,COLUMN()),1)&lt;='Synthèse élève'!$G$6,COLUMN(),"")</f>
        <v/>
      </c>
      <c r="GH160" t="str">
        <f ca="1">IF(INDIRECT(ADDRESS('Détail classe selon groupes'!$J$24,COLUMN()),1)&lt;='Synthèse élève'!$G$6,COLUMN(),"")</f>
        <v/>
      </c>
      <c r="GI160" t="str">
        <f ca="1">IF(INDIRECT(ADDRESS('Détail classe selon groupes'!$J$24,COLUMN()),1)&lt;='Synthèse élève'!$G$6,COLUMN(),"")</f>
        <v/>
      </c>
      <c r="GJ160" t="str">
        <f ca="1">IF(INDIRECT(ADDRESS('Détail classe selon groupes'!$J$24,COLUMN()),1)&lt;='Synthèse élève'!$G$6,COLUMN(),"")</f>
        <v/>
      </c>
      <c r="GK160" t="str">
        <f ca="1">IF(INDIRECT(ADDRESS('Détail classe selon groupes'!$J$24,COLUMN()),1)&lt;='Synthèse élève'!$G$6,COLUMN(),"")</f>
        <v/>
      </c>
      <c r="GL160" t="str">
        <f ca="1">IF(INDIRECT(ADDRESS('Détail classe selon groupes'!$J$24,COLUMN()),1)&lt;='Synthèse élève'!$G$6,COLUMN(),"")</f>
        <v/>
      </c>
      <c r="GM160" t="str">
        <f ca="1">IF(INDIRECT(ADDRESS('Détail classe selon groupes'!$J$24,COLUMN()),1)&lt;='Synthèse élève'!$G$6,COLUMN(),"")</f>
        <v/>
      </c>
      <c r="GN160" t="str">
        <f ca="1">IF(INDIRECT(ADDRESS('Détail classe selon groupes'!$J$24,COLUMN()),1)&lt;='Synthèse élève'!$G$6,COLUMN(),"")</f>
        <v/>
      </c>
      <c r="GO160" t="str">
        <f ca="1">IF(INDIRECT(ADDRESS('Détail classe selon groupes'!$J$24,COLUMN()),1)&lt;='Synthèse élève'!$G$6,COLUMN(),"")</f>
        <v/>
      </c>
      <c r="GP160" t="str">
        <f ca="1">IF(INDIRECT(ADDRESS('Détail classe selon groupes'!$J$24,COLUMN()),1)&lt;='Synthèse élève'!$G$6,COLUMN(),"")</f>
        <v/>
      </c>
      <c r="GQ160" t="str">
        <f ca="1">IF(INDIRECT(ADDRESS('Détail classe selon groupes'!$J$24,COLUMN()),1)&lt;='Synthèse élève'!$G$6,COLUMN(),"")</f>
        <v/>
      </c>
      <c r="GR160" t="str">
        <f ca="1">IF(INDIRECT(ADDRESS('Détail classe selon groupes'!$J$24,COLUMN()),1)&lt;='Synthèse élève'!$G$6,COLUMN(),"")</f>
        <v/>
      </c>
      <c r="GS160" t="str">
        <f ca="1">IF(INDIRECT(ADDRESS('Détail classe selon groupes'!$J$24,COLUMN()),1)&lt;='Synthèse élève'!$G$6,COLUMN(),"")</f>
        <v/>
      </c>
      <c r="GT160" t="str">
        <f ca="1">IF(INDIRECT(ADDRESS('Détail classe selon groupes'!$J$24,COLUMN()),1)&lt;='Synthèse élève'!$G$6,COLUMN(),"")</f>
        <v/>
      </c>
      <c r="GU160" t="str">
        <f ca="1">IF(INDIRECT(ADDRESS('Détail classe selon groupes'!$J$24,COLUMN()),1)&lt;='Synthèse élève'!$G$6,COLUMN(),"")</f>
        <v/>
      </c>
      <c r="GV160" t="str">
        <f ca="1">IF(INDIRECT(ADDRESS('Détail classe selon groupes'!$J$24,COLUMN()),1)&lt;='Synthèse élève'!$G$6,COLUMN(),"")</f>
        <v/>
      </c>
      <c r="GW160" t="str">
        <f ca="1">IF(INDIRECT(ADDRESS('Détail classe selon groupes'!$J$24,COLUMN()),1)&lt;='Synthèse élève'!$G$6,COLUMN(),"")</f>
        <v/>
      </c>
      <c r="GX160" t="str">
        <f ca="1">IF(INDIRECT(ADDRESS('Détail classe selon groupes'!$J$24,COLUMN()),1)&lt;='Synthèse élève'!$G$6,COLUMN(),"")</f>
        <v/>
      </c>
      <c r="GY160" t="str">
        <f ca="1">IF(INDIRECT(ADDRESS('Détail classe selon groupes'!$J$24,COLUMN()),1)&lt;='Synthèse élève'!$G$6,COLUMN(),"")</f>
        <v/>
      </c>
      <c r="GZ160" t="str">
        <f ca="1">IF(INDIRECT(ADDRESS('Détail classe selon groupes'!$J$24,COLUMN()),1)&lt;='Synthèse élève'!$G$6,COLUMN(),"")</f>
        <v/>
      </c>
      <c r="HA160" t="str">
        <f ca="1">IF(INDIRECT(ADDRESS('Détail classe selon groupes'!$J$24,COLUMN()),1)&lt;='Synthèse élève'!$G$6,COLUMN(),"")</f>
        <v/>
      </c>
      <c r="HB160" t="str">
        <f ca="1">IF(INDIRECT(ADDRESS('Détail classe selon groupes'!$J$24,COLUMN()),1)&lt;='Synthèse élève'!$G$6,COLUMN(),"")</f>
        <v/>
      </c>
      <c r="HC160" t="str">
        <f ca="1">IF(INDIRECT(ADDRESS('Détail classe selon groupes'!$J$24,COLUMN()),1)&lt;='Synthèse élève'!$G$6,COLUMN(),"")</f>
        <v/>
      </c>
      <c r="HD160" t="str">
        <f ca="1">IF(INDIRECT(ADDRESS('Détail classe selon groupes'!$J$24,COLUMN()),1)&lt;='Synthèse élève'!$G$6,COLUMN(),"")</f>
        <v/>
      </c>
      <c r="HE160" t="str">
        <f ca="1">IF(INDIRECT(ADDRESS('Détail classe selon groupes'!$J$24,COLUMN()),1)&lt;='Synthèse élève'!$G$6,COLUMN(),"")</f>
        <v/>
      </c>
      <c r="HF160" t="str">
        <f ca="1">IF(INDIRECT(ADDRESS('Détail classe selon groupes'!$J$24,COLUMN()),1)&lt;='Synthèse élève'!$G$6,COLUMN(),"")</f>
        <v/>
      </c>
      <c r="HG160" t="str">
        <f ca="1">IF(INDIRECT(ADDRESS('Détail classe selon groupes'!$J$24,COLUMN()),1)&lt;='Synthèse élève'!$G$6,COLUMN(),"")</f>
        <v/>
      </c>
      <c r="HH160" t="str">
        <f ca="1">IF(INDIRECT(ADDRESS('Détail classe selon groupes'!$J$24,COLUMN()),1)&lt;='Synthèse élève'!$G$6,COLUMN(),"")</f>
        <v/>
      </c>
      <c r="HI160" t="str">
        <f ca="1">IF(INDIRECT(ADDRESS('Détail classe selon groupes'!$J$24,COLUMN()),1)&lt;='Synthèse élève'!$G$6,COLUMN(),"")</f>
        <v/>
      </c>
      <c r="HJ160" t="str">
        <f ca="1">IF(INDIRECT(ADDRESS('Détail classe selon groupes'!$J$24,COLUMN()),1)&lt;='Synthèse élève'!$G$6,COLUMN(),"")</f>
        <v/>
      </c>
      <c r="HK160" t="str">
        <f ca="1">IF(INDIRECT(ADDRESS('Détail classe selon groupes'!$J$24,COLUMN()),1)&lt;='Synthèse élève'!$G$6,COLUMN(),"")</f>
        <v/>
      </c>
      <c r="HL160" t="str">
        <f ca="1">IF(INDIRECT(ADDRESS('Détail classe selon groupes'!$J$24,COLUMN()),1)&lt;='Synthèse élève'!$G$6,COLUMN(),"")</f>
        <v/>
      </c>
      <c r="HM160" t="str">
        <f ca="1">IF(INDIRECT(ADDRESS('Détail classe selon groupes'!$J$24,COLUMN()),1)&lt;='Synthèse élève'!$G$6,COLUMN(),"")</f>
        <v/>
      </c>
      <c r="HN160" t="str">
        <f ca="1">IF(INDIRECT(ADDRESS('Détail classe selon groupes'!$J$24,COLUMN()),1)&lt;='Synthèse élève'!$G$6,COLUMN(),"")</f>
        <v/>
      </c>
      <c r="HO160" t="str">
        <f ca="1">IF(INDIRECT(ADDRESS('Détail classe selon groupes'!$J$24,COLUMN()),1)&lt;='Synthèse élève'!$G$6,COLUMN(),"")</f>
        <v/>
      </c>
      <c r="HP160" t="str">
        <f ca="1">IF(INDIRECT(ADDRESS('Détail classe selon groupes'!$J$24,COLUMN()),1)&lt;='Synthèse élève'!$G$6,COLUMN(),"")</f>
        <v/>
      </c>
      <c r="HQ160" t="str">
        <f ca="1">IF(INDIRECT(ADDRESS('Détail classe selon groupes'!$J$24,COLUMN()),1)&lt;='Synthèse élève'!$G$6,COLUMN(),"")</f>
        <v/>
      </c>
      <c r="HR160" t="str">
        <f ca="1">IF(INDIRECT(ADDRESS('Détail classe selon groupes'!$J$24,COLUMN()),1)&lt;='Synthèse élève'!$G$6,COLUMN(),"")</f>
        <v/>
      </c>
      <c r="HS160" t="str">
        <f ca="1">IF(INDIRECT(ADDRESS('Détail classe selon groupes'!$J$24,COLUMN()),1)&lt;='Synthèse élève'!$G$6,COLUMN(),"")</f>
        <v/>
      </c>
      <c r="HT160" t="str">
        <f ca="1">IF(INDIRECT(ADDRESS('Détail classe selon groupes'!$J$24,COLUMN()),1)&lt;='Synthèse élève'!$G$6,COLUMN(),"")</f>
        <v/>
      </c>
      <c r="HU160" t="str">
        <f ca="1">IF(INDIRECT(ADDRESS('Détail classe selon groupes'!$J$24,COLUMN()),1)&lt;='Synthèse élève'!$G$6,COLUMN(),"")</f>
        <v/>
      </c>
      <c r="HV160" t="str">
        <f ca="1">IF(INDIRECT(ADDRESS('Détail classe selon groupes'!$J$24,COLUMN()),1)&lt;='Synthèse élève'!$G$6,COLUMN(),"")</f>
        <v/>
      </c>
      <c r="HW160" t="str">
        <f ca="1">IF(INDIRECT(ADDRESS('Détail classe selon groupes'!$J$24,COLUMN()),1)&lt;='Synthèse élève'!$G$6,COLUMN(),"")</f>
        <v/>
      </c>
      <c r="HX160" t="str">
        <f ca="1">IF(INDIRECT(ADDRESS('Détail classe selon groupes'!$J$24,COLUMN()),1)&lt;='Synthèse élève'!$G$6,COLUMN(),"")</f>
        <v/>
      </c>
      <c r="HY160" t="str">
        <f ca="1">IF(INDIRECT(ADDRESS('Détail classe selon groupes'!$J$24,COLUMN()),1)&lt;='Synthèse élève'!$G$6,COLUMN(),"")</f>
        <v/>
      </c>
      <c r="HZ160" t="str">
        <f ca="1">IF(INDIRECT(ADDRESS('Détail classe selon groupes'!$J$24,COLUMN()),1)&lt;='Synthèse élève'!$G$6,COLUMN(),"")</f>
        <v/>
      </c>
      <c r="IA160" t="str">
        <f ca="1">IF(INDIRECT(ADDRESS('Détail classe selon groupes'!$J$24,COLUMN()),1)&lt;='Synthèse élève'!$G$6,COLUMN(),"")</f>
        <v/>
      </c>
      <c r="IB160" t="str">
        <f ca="1">IF(INDIRECT(ADDRESS('Détail classe selon groupes'!$J$24,COLUMN()),1)&lt;='Synthèse élève'!$G$6,COLUMN(),"")</f>
        <v/>
      </c>
      <c r="IC160" t="str">
        <f ca="1">IF(INDIRECT(ADDRESS('Détail classe selon groupes'!$J$24,COLUMN()),1)&lt;='Synthèse élève'!$G$6,COLUMN(),"")</f>
        <v/>
      </c>
      <c r="ID160" t="str">
        <f ca="1">IF(INDIRECT(ADDRESS('Détail classe selon groupes'!$J$24,COLUMN()),1)&lt;='Synthèse élève'!$G$6,COLUMN(),"")</f>
        <v/>
      </c>
      <c r="IE160" t="str">
        <f ca="1">IF(INDIRECT(ADDRESS('Détail classe selon groupes'!$J$24,COLUMN()),1)&lt;='Synthèse élève'!$G$6,COLUMN(),"")</f>
        <v/>
      </c>
      <c r="IF160" t="str">
        <f ca="1">IF(INDIRECT(ADDRESS('Détail classe selon groupes'!$J$24,COLUMN()),1)&lt;='Synthèse élève'!$G$6,COLUMN(),"")</f>
        <v/>
      </c>
      <c r="IG160" t="str">
        <f ca="1">IF(INDIRECT(ADDRESS('Détail classe selon groupes'!$J$24,COLUMN()),1)&lt;='Synthèse élève'!$G$6,COLUMN(),"")</f>
        <v/>
      </c>
      <c r="IH160" t="str">
        <f ca="1">IF(INDIRECT(ADDRESS('Détail classe selon groupes'!$J$24,COLUMN()),1)&lt;='Synthèse élève'!$G$6,COLUMN(),"")</f>
        <v/>
      </c>
      <c r="II160" t="str">
        <f ca="1">IF(INDIRECT(ADDRESS('Détail classe selon groupes'!$J$24,COLUMN()),1)&lt;='Synthèse élève'!$G$6,COLUMN(),"")</f>
        <v/>
      </c>
      <c r="IJ160" t="str">
        <f ca="1">IF(INDIRECT(ADDRESS('Détail classe selon groupes'!$J$24,COLUMN()),1)&lt;='Synthèse élève'!$G$6,COLUMN(),"")</f>
        <v/>
      </c>
      <c r="IK160" t="str">
        <f ca="1">IF(INDIRECT(ADDRESS('Détail classe selon groupes'!$J$24,COLUMN()),1)&lt;='Synthèse élève'!$G$6,COLUMN(),"")</f>
        <v/>
      </c>
      <c r="IL160" t="str">
        <f ca="1">IF(INDIRECT(ADDRESS('Détail classe selon groupes'!$J$24,COLUMN()),1)&lt;='Synthèse élève'!$G$6,COLUMN(),"")</f>
        <v/>
      </c>
      <c r="IM160" t="str">
        <f ca="1">IF(INDIRECT(ADDRESS('Détail classe selon groupes'!$J$24,COLUMN()),1)&lt;='Synthèse élève'!$G$6,COLUMN(),"")</f>
        <v/>
      </c>
      <c r="IN160" t="str">
        <f ca="1">IF(INDIRECT(ADDRESS('Détail classe selon groupes'!$J$24,COLUMN()),1)&lt;='Synthèse élève'!$G$6,COLUMN(),"")</f>
        <v/>
      </c>
      <c r="IO160" t="str">
        <f ca="1">IF(INDIRECT(ADDRESS('Détail classe selon groupes'!$J$24,COLUMN()),1)&lt;='Synthèse élève'!$G$6,COLUMN(),"")</f>
        <v/>
      </c>
      <c r="IP160" t="str">
        <f ca="1">IF(INDIRECT(ADDRESS('Détail classe selon groupes'!$J$24,COLUMN()),1)&lt;='Synthèse élève'!$G$6,COLUMN(),"")</f>
        <v/>
      </c>
      <c r="IQ160" t="str">
        <f ca="1">IF(INDIRECT(ADDRESS('Détail classe selon groupes'!$J$24,COLUMN()),1)&lt;='Synthèse élève'!$G$6,COLUMN(),"")</f>
        <v/>
      </c>
      <c r="IR160" t="str">
        <f ca="1">IF(INDIRECT(ADDRESS('Détail classe selon groupes'!$J$24,COLUMN()),1)&lt;='Synthèse élève'!$G$6,COLUMN(),"")</f>
        <v/>
      </c>
      <c r="IS160" t="str">
        <f ca="1">IF(INDIRECT(ADDRESS('Détail classe selon groupes'!$J$24,COLUMN()),1)&lt;='Synthèse élève'!$G$6,COLUMN(),"")</f>
        <v/>
      </c>
      <c r="IT160" t="str">
        <f ca="1">IF(INDIRECT(ADDRESS('Détail classe selon groupes'!$J$24,COLUMN()),1)&lt;='Synthèse élève'!$G$6,COLUMN(),"")</f>
        <v/>
      </c>
      <c r="IU160" t="str">
        <f ca="1">IF(INDIRECT(ADDRESS('Détail classe selon groupes'!$J$24,COLUMN()),1)&lt;='Synthèse élève'!$G$6,COLUMN(),"")</f>
        <v/>
      </c>
      <c r="IV160" t="str">
        <f ca="1">IF(INDIRECT(ADDRESS('Détail classe selon groupes'!$J$24,COLUMN()),1)&lt;='Synthèse élève'!$G$6,COLUMN(),"")</f>
        <v/>
      </c>
      <c r="IW160" t="str">
        <f ca="1">IF(INDIRECT(ADDRESS('Détail classe selon groupes'!$J$24,COLUMN()),1)&lt;='Synthèse élève'!$G$6,COLUMN(),"")</f>
        <v/>
      </c>
      <c r="IX160" t="str">
        <f ca="1">IF(INDIRECT(ADDRESS('Détail classe selon groupes'!$J$24,COLUMN()),1)&lt;='Synthèse élève'!$G$6,COLUMN(),"")</f>
        <v/>
      </c>
      <c r="IY160" t="str">
        <f ca="1">IF(INDIRECT(ADDRESS('Détail classe selon groupes'!$J$24,COLUMN()),1)&lt;='Synthèse élève'!$G$6,COLUMN(),"")</f>
        <v/>
      </c>
      <c r="IZ160" t="str">
        <f ca="1">IF(INDIRECT(ADDRESS('Détail classe selon groupes'!$J$24,COLUMN()),1)&lt;='Synthèse élève'!$G$6,COLUMN(),"")</f>
        <v/>
      </c>
      <c r="JA160" t="str">
        <f ca="1">IF(INDIRECT(ADDRESS('Détail classe selon groupes'!$J$24,COLUMN()),1)&lt;='Synthèse élève'!$G$6,COLUMN(),"")</f>
        <v/>
      </c>
      <c r="JB160" t="str">
        <f ca="1">IF(INDIRECT(ADDRESS('Détail classe selon groupes'!$J$24,COLUMN()),1)&lt;='Synthèse élève'!$G$6,COLUMN(),"")</f>
        <v/>
      </c>
      <c r="JC160" t="str">
        <f ca="1">IF(INDIRECT(ADDRESS('Détail classe selon groupes'!$J$24,COLUMN()),1)&lt;='Synthèse élève'!$G$6,COLUMN(),"")</f>
        <v/>
      </c>
      <c r="JD160" t="str">
        <f ca="1">IF(INDIRECT(ADDRESS('Détail classe selon groupes'!$J$24,COLUMN()),1)&lt;='Synthèse élève'!$G$6,COLUMN(),"")</f>
        <v/>
      </c>
      <c r="JE160" t="str">
        <f ca="1">IF(INDIRECT(ADDRESS('Détail classe selon groupes'!$J$24,COLUMN()),1)&lt;='Synthèse élève'!$G$6,COLUMN(),"")</f>
        <v/>
      </c>
      <c r="JF160" t="str">
        <f ca="1">IF(INDIRECT(ADDRESS('Détail classe selon groupes'!$J$24,COLUMN()),1)&lt;='Synthèse élève'!$G$6,COLUMN(),"")</f>
        <v/>
      </c>
      <c r="JG160" t="str">
        <f ca="1">IF(INDIRECT(ADDRESS('Détail classe selon groupes'!$J$24,COLUMN()),1)&lt;='Synthèse élève'!$G$6,COLUMN(),"")</f>
        <v/>
      </c>
      <c r="JH160" t="str">
        <f ca="1">IF(INDIRECT(ADDRESS('Détail classe selon groupes'!$J$24,COLUMN()),1)&lt;='Synthèse élève'!$G$6,COLUMN(),"")</f>
        <v/>
      </c>
      <c r="JI160" t="str">
        <f ca="1">IF(INDIRECT(ADDRESS('Détail classe selon groupes'!$J$24,COLUMN()),1)&lt;='Synthèse élève'!$G$6,COLUMN(),"")</f>
        <v/>
      </c>
      <c r="JJ160" t="str">
        <f ca="1">IF(INDIRECT(ADDRESS('Détail classe selon groupes'!$J$24,COLUMN()),1)&lt;='Synthèse élève'!$G$6,COLUMN(),"")</f>
        <v/>
      </c>
      <c r="JK160" t="str">
        <f ca="1">IF(INDIRECT(ADDRESS('Détail classe selon groupes'!$J$24,COLUMN()),1)&lt;='Synthèse élève'!$G$6,COLUMN(),"")</f>
        <v/>
      </c>
      <c r="JL160" t="str">
        <f ca="1">IF(INDIRECT(ADDRESS('Détail classe selon groupes'!$J$24,COLUMN()),1)&lt;='Synthèse élève'!$G$6,COLUMN(),"")</f>
        <v/>
      </c>
      <c r="JM160" t="str">
        <f ca="1">IF(INDIRECT(ADDRESS('Détail classe selon groupes'!$J$24,COLUMN()),1)&lt;='Synthèse élève'!$G$6,COLUMN(),"")</f>
        <v/>
      </c>
      <c r="JN160" t="str">
        <f ca="1">IF(INDIRECT(ADDRESS('Détail classe selon groupes'!$J$24,COLUMN()),1)&lt;='Synthèse élève'!$G$6,COLUMN(),"")</f>
        <v/>
      </c>
      <c r="JO160" t="str">
        <f ca="1">IF(INDIRECT(ADDRESS('Détail classe selon groupes'!$J$24,COLUMN()),1)&lt;='Synthèse élève'!$G$6,COLUMN(),"")</f>
        <v/>
      </c>
      <c r="JP160" t="str">
        <f ca="1">IF(INDIRECT(ADDRESS('Détail classe selon groupes'!$J$24,COLUMN()),1)&lt;='Synthèse élève'!$G$6,COLUMN(),"")</f>
        <v/>
      </c>
      <c r="JQ160" t="str">
        <f ca="1">IF(INDIRECT(ADDRESS('Détail classe selon groupes'!$J$24,COLUMN()),1)&lt;='Synthèse élève'!$G$6,COLUMN(),"")</f>
        <v/>
      </c>
      <c r="JR160" t="str">
        <f ca="1">IF(INDIRECT(ADDRESS('Détail classe selon groupes'!$J$24,COLUMN()),1)&lt;='Synthèse élève'!$G$6,COLUMN(),"")</f>
        <v/>
      </c>
      <c r="JS160" t="str">
        <f ca="1">IF(INDIRECT(ADDRESS('Détail classe selon groupes'!$J$24,COLUMN()),1)&lt;='Synthèse élève'!$G$6,COLUMN(),"")</f>
        <v/>
      </c>
      <c r="JT160" t="str">
        <f ca="1">IF(INDIRECT(ADDRESS('Détail classe selon groupes'!$J$24,COLUMN()),1)&lt;='Synthèse élève'!$G$6,COLUMN(),"")</f>
        <v/>
      </c>
      <c r="JU160" t="str">
        <f ca="1">IF(INDIRECT(ADDRESS('Détail classe selon groupes'!$J$24,COLUMN()),1)&lt;='Synthèse élève'!$G$6,COLUMN(),"")</f>
        <v/>
      </c>
      <c r="JV160" t="str">
        <f ca="1">IF(INDIRECT(ADDRESS('Détail classe selon groupes'!$J$24,COLUMN()),1)&lt;='Synthèse élève'!$G$6,COLUMN(),"")</f>
        <v/>
      </c>
      <c r="JW160" t="str">
        <f ca="1">IF(INDIRECT(ADDRESS('Détail classe selon groupes'!$J$24,COLUMN()),1)&lt;='Synthèse élève'!$G$6,COLUMN(),"")</f>
        <v/>
      </c>
      <c r="JX160" t="str">
        <f ca="1">IF(INDIRECT(ADDRESS('Détail classe selon groupes'!$J$24,COLUMN()),1)&lt;='Synthèse élève'!$G$6,COLUMN(),"")</f>
        <v/>
      </c>
      <c r="JY160" t="str">
        <f ca="1">IF(INDIRECT(ADDRESS('Détail classe selon groupes'!$J$24,COLUMN()),1)&lt;='Synthèse élève'!$G$6,COLUMN(),"")</f>
        <v/>
      </c>
      <c r="JZ160" t="str">
        <f ca="1">IF(INDIRECT(ADDRESS('Détail classe selon groupes'!$J$24,COLUMN()),1)&lt;='Synthèse élève'!$G$6,COLUMN(),"")</f>
        <v/>
      </c>
      <c r="KA160" t="str">
        <f ca="1">IF(INDIRECT(ADDRESS('Détail classe selon groupes'!$J$24,COLUMN()),1)&lt;='Synthèse élève'!$G$6,COLUMN(),"")</f>
        <v/>
      </c>
      <c r="KB160" t="str">
        <f ca="1">IF(INDIRECT(ADDRESS('Détail classe selon groupes'!$J$24,COLUMN()),1)&lt;='Synthèse élève'!$G$6,COLUMN(),"")</f>
        <v/>
      </c>
      <c r="KC160" t="str">
        <f ca="1">IF(INDIRECT(ADDRESS('Détail classe selon groupes'!$J$24,COLUMN()),1)&lt;='Synthèse élève'!$G$6,COLUMN(),"")</f>
        <v/>
      </c>
      <c r="KD160" t="str">
        <f ca="1">IF(INDIRECT(ADDRESS('Détail classe selon groupes'!$J$24,COLUMN()),1)&lt;='Synthèse élève'!$G$6,COLUMN(),"")</f>
        <v/>
      </c>
      <c r="KE160" t="str">
        <f ca="1">IF(INDIRECT(ADDRESS('Détail classe selon groupes'!$J$24,COLUMN()),1)&lt;='Synthèse élève'!$G$6,COLUMN(),"")</f>
        <v/>
      </c>
      <c r="KF160" t="str">
        <f ca="1">IF(INDIRECT(ADDRESS('Détail classe selon groupes'!$J$24,COLUMN()),1)&lt;='Synthèse élève'!$G$6,COLUMN(),"")</f>
        <v/>
      </c>
      <c r="KG160" t="str">
        <f ca="1">IF(INDIRECT(ADDRESS('Détail classe selon groupes'!$J$24,COLUMN()),1)&lt;='Synthèse élève'!$G$6,COLUMN(),"")</f>
        <v/>
      </c>
      <c r="KH160" t="str">
        <f ca="1">IF(INDIRECT(ADDRESS('Détail classe selon groupes'!$J$24,COLUMN()),1)&lt;='Synthèse élève'!$G$6,COLUMN(),"")</f>
        <v/>
      </c>
      <c r="KI160" t="str">
        <f ca="1">IF(INDIRECT(ADDRESS('Détail classe selon groupes'!$J$24,COLUMN()),1)&lt;='Synthèse élève'!$G$6,COLUMN(),"")</f>
        <v/>
      </c>
      <c r="KJ160" t="str">
        <f ca="1">IF(INDIRECT(ADDRESS('Détail classe selon groupes'!$J$24,COLUMN()),1)&lt;='Synthèse élève'!$G$6,COLUMN(),"")</f>
        <v/>
      </c>
      <c r="KK160" t="str">
        <f ca="1">IF(INDIRECT(ADDRESS('Détail classe selon groupes'!$J$24,COLUMN()),1)&lt;='Synthèse élève'!$G$6,COLUMN(),"")</f>
        <v/>
      </c>
      <c r="KL160" t="str">
        <f ca="1">IF(INDIRECT(ADDRESS('Détail classe selon groupes'!$J$24,COLUMN()),1)&lt;='Synthèse élève'!$G$6,COLUMN(),"")</f>
        <v/>
      </c>
      <c r="KM160" t="str">
        <f ca="1">IF(INDIRECT(ADDRESS('Détail classe selon groupes'!$J$24,COLUMN()),1)&lt;='Synthèse élève'!$G$6,COLUMN(),"")</f>
        <v/>
      </c>
      <c r="KN160" t="str">
        <f ca="1">IF(INDIRECT(ADDRESS('Détail classe selon groupes'!$J$24,COLUMN()),1)&lt;='Synthèse élève'!$G$6,COLUMN(),"")</f>
        <v/>
      </c>
      <c r="KO160" t="str">
        <f ca="1">IF(INDIRECT(ADDRESS('Détail classe selon groupes'!$J$24,COLUMN()),1)&lt;='Synthèse élève'!$G$6,COLUMN(),"")</f>
        <v/>
      </c>
      <c r="KP160" t="str">
        <f ca="1">IF(INDIRECT(ADDRESS('Détail classe selon groupes'!$J$24,COLUMN()),1)&lt;='Synthèse élève'!$G$6,COLUMN(),"")</f>
        <v/>
      </c>
      <c r="KQ160" t="str">
        <f ca="1">IF(INDIRECT(ADDRESS('Détail classe selon groupes'!$J$24,COLUMN()),1)&lt;='Synthèse élève'!$G$6,COLUMN(),"")</f>
        <v/>
      </c>
      <c r="KR160" t="str">
        <f ca="1">IF(INDIRECT(ADDRESS('Détail classe selon groupes'!$J$24,COLUMN()),1)&lt;='Synthèse élève'!$G$6,COLUMN(),"")</f>
        <v/>
      </c>
      <c r="KS160" t="str">
        <f ca="1">IF(INDIRECT(ADDRESS('Détail classe selon groupes'!$J$24,COLUMN()),1)&lt;='Synthèse élève'!$G$6,COLUMN(),"")</f>
        <v/>
      </c>
      <c r="KT160" t="str">
        <f ca="1">IF(INDIRECT(ADDRESS('Détail classe selon groupes'!$J$24,COLUMN()),1)&lt;='Synthèse élève'!$G$6,COLUMN(),"")</f>
        <v/>
      </c>
      <c r="KU160" t="str">
        <f ca="1">IF(INDIRECT(ADDRESS('Détail classe selon groupes'!$J$24,COLUMN()),1)&lt;='Synthèse élève'!$G$6,COLUMN(),"")</f>
        <v/>
      </c>
      <c r="KV160" t="str">
        <f ca="1">IF(INDIRECT(ADDRESS('Détail classe selon groupes'!$J$24,COLUMN()),1)&lt;='Synthèse élève'!$G$6,COLUMN(),"")</f>
        <v/>
      </c>
      <c r="KW160" t="str">
        <f ca="1">IF(INDIRECT(ADDRESS('Détail classe selon groupes'!$J$24,COLUMN()),1)&lt;='Synthèse élève'!$G$6,COLUMN(),"")</f>
        <v/>
      </c>
      <c r="KX160" t="str">
        <f ca="1">IF(INDIRECT(ADDRESS('Détail classe selon groupes'!$J$24,COLUMN()),1)&lt;='Synthèse élève'!$G$6,COLUMN(),"")</f>
        <v/>
      </c>
      <c r="KY160" t="str">
        <f ca="1">IF(INDIRECT(ADDRESS('Détail classe selon groupes'!$J$24,COLUMN()),1)&lt;='Synthèse élève'!$G$6,COLUMN(),"")</f>
        <v/>
      </c>
      <c r="KZ160" t="str">
        <f ca="1">IF(INDIRECT(ADDRESS('Détail classe selon groupes'!$J$24,COLUMN()),1)&lt;='Synthèse élève'!$G$6,COLUMN(),"")</f>
        <v/>
      </c>
      <c r="LA160" t="str">
        <f ca="1">IF(INDIRECT(ADDRESS('Détail classe selon groupes'!$J$24,COLUMN()),1)&lt;='Synthèse élève'!$G$6,COLUMN(),"")</f>
        <v/>
      </c>
      <c r="LB160" t="str">
        <f ca="1">IF(INDIRECT(ADDRESS('Détail classe selon groupes'!$J$24,COLUMN()),1)&lt;='Synthèse élève'!$G$6,COLUMN(),"")</f>
        <v/>
      </c>
      <c r="LC160" t="str">
        <f ca="1">IF(INDIRECT(ADDRESS('Détail classe selon groupes'!$J$24,COLUMN()),1)&lt;='Synthèse élève'!$G$6,COLUMN(),"")</f>
        <v/>
      </c>
      <c r="LD160" t="str">
        <f ca="1">IF(INDIRECT(ADDRESS('Détail classe selon groupes'!$J$24,COLUMN()),1)&lt;='Synthèse élève'!$G$6,COLUMN(),"")</f>
        <v/>
      </c>
      <c r="LE160" t="str">
        <f ca="1">IF(INDIRECT(ADDRESS('Détail classe selon groupes'!$J$24,COLUMN()),1)&lt;='Synthèse élève'!$G$6,COLUMN(),"")</f>
        <v/>
      </c>
      <c r="LF160" t="str">
        <f ca="1">IF(INDIRECT(ADDRESS('Détail classe selon groupes'!$J$24,COLUMN()),1)&lt;='Synthèse élève'!$G$6,COLUMN(),"")</f>
        <v/>
      </c>
      <c r="LG160" t="str">
        <f ca="1">IF(INDIRECT(ADDRESS('Détail classe selon groupes'!$J$24,COLUMN()),1)&lt;='Synthèse élève'!$G$6,COLUMN(),"")</f>
        <v/>
      </c>
      <c r="LH160" t="str">
        <f ca="1">IF(INDIRECT(ADDRESS('Détail classe selon groupes'!$J$24,COLUMN()),1)&lt;='Synthèse élève'!$G$6,COLUMN(),"")</f>
        <v/>
      </c>
      <c r="LI160" t="str">
        <f ca="1">IF(INDIRECT(ADDRESS('Détail classe selon groupes'!$J$24,COLUMN()),1)&lt;='Synthèse élève'!$G$6,COLUMN(),"")</f>
        <v/>
      </c>
      <c r="LJ160" t="str">
        <f ca="1">IF(INDIRECT(ADDRESS('Détail classe selon groupes'!$J$24,COLUMN()),1)&lt;='Synthèse élève'!$G$6,COLUMN(),"")</f>
        <v/>
      </c>
      <c r="LK160" t="str">
        <f ca="1">IF(INDIRECT(ADDRESS('Détail classe selon groupes'!$J$24,COLUMN()),1)&lt;='Synthèse élève'!$G$6,COLUMN(),"")</f>
        <v/>
      </c>
      <c r="LL160" t="str">
        <f ca="1">IF(INDIRECT(ADDRESS('Détail classe selon groupes'!$J$24,COLUMN()),1)&lt;='Synthèse élève'!$G$6,COLUMN(),"")</f>
        <v/>
      </c>
      <c r="LM160" t="str">
        <f ca="1">IF(INDIRECT(ADDRESS('Détail classe selon groupes'!$J$24,COLUMN()),1)&lt;='Synthèse élève'!$G$6,COLUMN(),"")</f>
        <v/>
      </c>
      <c r="LN160" t="str">
        <f ca="1">IF(INDIRECT(ADDRESS('Détail classe selon groupes'!$J$24,COLUMN()),1)&lt;='Synthèse élève'!$G$6,COLUMN(),"")</f>
        <v/>
      </c>
      <c r="LO160" t="str">
        <f ca="1">IF(INDIRECT(ADDRESS('Détail classe selon groupes'!$J$24,COLUMN()),1)&lt;='Synthèse élève'!$G$6,COLUMN(),"")</f>
        <v/>
      </c>
      <c r="LP160" t="str">
        <f ca="1">IF(INDIRECT(ADDRESS('Détail classe selon groupes'!$J$24,COLUMN()),1)&lt;='Synthèse élève'!$G$6,COLUMN(),"")</f>
        <v/>
      </c>
      <c r="LQ160" t="str">
        <f ca="1">IF(INDIRECT(ADDRESS('Détail classe selon groupes'!$J$24,COLUMN()),1)&lt;='Synthèse élève'!$G$6,COLUMN(),"")</f>
        <v/>
      </c>
      <c r="LR160" t="str">
        <f ca="1">IF(INDIRECT(ADDRESS('Détail classe selon groupes'!$J$24,COLUMN()),1)&lt;='Synthèse élève'!$G$6,COLUMN(),"")</f>
        <v/>
      </c>
      <c r="LS160" t="str">
        <f ca="1">IF(INDIRECT(ADDRESS('Détail classe selon groupes'!$J$24,COLUMN()),1)&lt;='Synthèse élève'!$G$6,COLUMN(),"")</f>
        <v/>
      </c>
      <c r="LT160" t="str">
        <f ca="1">IF(INDIRECT(ADDRESS('Détail classe selon groupes'!$J$24,COLUMN()),1)&lt;='Synthèse élève'!$G$6,COLUMN(),"")</f>
        <v/>
      </c>
      <c r="LU160" t="str">
        <f ca="1">IF(INDIRECT(ADDRESS('Détail classe selon groupes'!$J$24,COLUMN()),1)&lt;='Synthèse élève'!$G$6,COLUMN(),"")</f>
        <v/>
      </c>
      <c r="LV160" t="str">
        <f ca="1">IF(INDIRECT(ADDRESS('Détail classe selon groupes'!$J$24,COLUMN()),1)&lt;='Synthèse élève'!$G$6,COLUMN(),"")</f>
        <v/>
      </c>
      <c r="LW160" t="str">
        <f ca="1">IF(INDIRECT(ADDRESS('Détail classe selon groupes'!$J$24,COLUMN()),1)&lt;='Synthèse élève'!$G$6,COLUMN(),"")</f>
        <v/>
      </c>
      <c r="LX160" t="str">
        <f ca="1">IF(INDIRECT(ADDRESS('Détail classe selon groupes'!$J$24,COLUMN()),1)&lt;='Synthèse élève'!$G$6,COLUMN(),"")</f>
        <v/>
      </c>
      <c r="LY160" t="str">
        <f ca="1">IF(INDIRECT(ADDRESS('Détail classe selon groupes'!$J$24,COLUMN()),1)&lt;='Synthèse élève'!$G$6,COLUMN(),"")</f>
        <v/>
      </c>
      <c r="LZ160" t="str">
        <f ca="1">IF(INDIRECT(ADDRESS('Détail classe selon groupes'!$J$24,COLUMN()),1)&lt;='Synthèse élève'!$G$6,COLUMN(),"")</f>
        <v/>
      </c>
      <c r="MA160" t="str">
        <f ca="1">IF(INDIRECT(ADDRESS('Détail classe selon groupes'!$J$24,COLUMN()),1)&lt;='Synthèse élève'!$G$6,COLUMN(),"")</f>
        <v/>
      </c>
      <c r="MB160" t="str">
        <f ca="1">IF(INDIRECT(ADDRESS('Détail classe selon groupes'!$J$24,COLUMN()),1)&lt;='Synthèse élève'!$G$6,COLUMN(),"")</f>
        <v/>
      </c>
      <c r="MC160" t="str">
        <f ca="1">IF(INDIRECT(ADDRESS('Détail classe selon groupes'!$J$24,COLUMN()),1)&lt;='Synthèse élève'!$G$6,COLUMN(),"")</f>
        <v/>
      </c>
      <c r="MD160" t="str">
        <f ca="1">IF(INDIRECT(ADDRESS('Détail classe selon groupes'!$J$24,COLUMN()),1)&lt;='Synthèse élève'!$G$6,COLUMN(),"")</f>
        <v/>
      </c>
      <c r="ME160" t="str">
        <f ca="1">IF(INDIRECT(ADDRESS('Détail classe selon groupes'!$J$24,COLUMN()),1)&lt;='Synthèse élève'!$G$6,COLUMN(),"")</f>
        <v/>
      </c>
      <c r="MF160" t="str">
        <f ca="1">IF(INDIRECT(ADDRESS('Détail classe selon groupes'!$J$24,COLUMN()),1)&lt;='Synthèse élève'!$G$6,COLUMN(),"")</f>
        <v/>
      </c>
      <c r="MG160" t="str">
        <f ca="1">IF(INDIRECT(ADDRESS('Détail classe selon groupes'!$J$24,COLUMN()),1)&lt;='Synthèse élève'!$G$6,COLUMN(),"")</f>
        <v/>
      </c>
      <c r="MH160" t="str">
        <f ca="1">IF(INDIRECT(ADDRESS('Détail classe selon groupes'!$J$24,COLUMN()),1)&lt;='Synthèse élève'!$G$6,COLUMN(),"")</f>
        <v/>
      </c>
      <c r="MI160" t="str">
        <f ca="1">IF(INDIRECT(ADDRESS('Détail classe selon groupes'!$J$24,COLUMN()),1)&lt;='Synthèse élève'!$G$6,COLUMN(),"")</f>
        <v/>
      </c>
      <c r="MJ160" t="str">
        <f ca="1">IF(INDIRECT(ADDRESS('Détail classe selon groupes'!$J$24,COLUMN()),1)&lt;='Synthèse élève'!$G$6,COLUMN(),"")</f>
        <v/>
      </c>
      <c r="MK160" t="str">
        <f ca="1">IF(INDIRECT(ADDRESS('Détail classe selon groupes'!$J$24,COLUMN()),1)&lt;='Synthèse élève'!$G$6,COLUMN(),"")</f>
        <v/>
      </c>
      <c r="ML160" t="str">
        <f ca="1">IF(INDIRECT(ADDRESS('Détail classe selon groupes'!$J$24,COLUMN()),1)&lt;='Synthèse élève'!$G$6,COLUMN(),"")</f>
        <v/>
      </c>
      <c r="MM160" t="str">
        <f ca="1">IF(INDIRECT(ADDRESS('Détail classe selon groupes'!$J$24,COLUMN()),1)&lt;='Synthèse élève'!$G$6,COLUMN(),"")</f>
        <v/>
      </c>
      <c r="MN160" t="str">
        <f ca="1">IF(INDIRECT(ADDRESS('Détail classe selon groupes'!$J$24,COLUMN()),1)&lt;='Synthèse élève'!$G$6,COLUMN(),"")</f>
        <v/>
      </c>
      <c r="MO160" t="str">
        <f ca="1">IF(INDIRECT(ADDRESS('Détail classe selon groupes'!$J$24,COLUMN()),1)&lt;='Synthèse élève'!$G$6,COLUMN(),"")</f>
        <v/>
      </c>
      <c r="MP160" t="str">
        <f ca="1">IF(INDIRECT(ADDRESS('Détail classe selon groupes'!$J$24,COLUMN()),1)&lt;='Synthèse élève'!$G$6,COLUMN(),"")</f>
        <v/>
      </c>
      <c r="MQ160" t="str">
        <f ca="1">IF(INDIRECT(ADDRESS('Détail classe selon groupes'!$J$24,COLUMN()),1)&lt;='Synthèse élève'!$G$6,COLUMN(),"")</f>
        <v/>
      </c>
      <c r="MR160" t="str">
        <f ca="1">IF(INDIRECT(ADDRESS('Détail classe selon groupes'!$J$24,COLUMN()),1)&lt;='Synthèse élève'!$G$6,COLUMN(),"")</f>
        <v/>
      </c>
      <c r="MS160" t="str">
        <f ca="1">IF(INDIRECT(ADDRESS('Détail classe selon groupes'!$J$24,COLUMN()),1)&lt;='Synthèse élève'!$G$6,COLUMN(),"")</f>
        <v/>
      </c>
      <c r="MT160" t="str">
        <f ca="1">IF(INDIRECT(ADDRESS('Détail classe selon groupes'!$J$24,COLUMN()),1)&lt;='Synthèse élève'!$G$6,COLUMN(),"")</f>
        <v/>
      </c>
      <c r="MU160" t="str">
        <f ca="1">IF(INDIRECT(ADDRESS('Détail classe selon groupes'!$J$24,COLUMN()),1)&lt;='Synthèse élève'!$G$6,COLUMN(),"")</f>
        <v/>
      </c>
      <c r="MV160" t="str">
        <f ca="1">IF(INDIRECT(ADDRESS('Détail classe selon groupes'!$J$24,COLUMN()),1)&lt;='Synthèse élève'!$G$6,COLUMN(),"")</f>
        <v/>
      </c>
      <c r="MW160" t="str">
        <f ca="1">IF(INDIRECT(ADDRESS('Détail classe selon groupes'!$J$24,COLUMN()),1)&lt;='Synthèse élève'!$G$6,COLUMN(),"")</f>
        <v/>
      </c>
      <c r="MX160" t="str">
        <f ca="1">IF(INDIRECT(ADDRESS('Détail classe selon groupes'!$J$24,COLUMN()),1)&lt;='Synthèse élève'!$G$6,COLUMN(),"")</f>
        <v/>
      </c>
      <c r="MY160" t="str">
        <f ca="1">IF(INDIRECT(ADDRESS('Détail classe selon groupes'!$J$24,COLUMN()),1)&lt;='Synthèse élève'!$G$6,COLUMN(),"")</f>
        <v/>
      </c>
      <c r="MZ160" t="str">
        <f ca="1">IF(INDIRECT(ADDRESS('Détail classe selon groupes'!$J$24,COLUMN()),1)&lt;='Synthèse élève'!$G$6,COLUMN(),"")</f>
        <v/>
      </c>
      <c r="NA160" t="str">
        <f ca="1">IF(INDIRECT(ADDRESS('Détail classe selon groupes'!$J$24,COLUMN()),1)&lt;='Synthèse élève'!$G$6,COLUMN(),"")</f>
        <v/>
      </c>
      <c r="NB160" t="str">
        <f ca="1">IF(INDIRECT(ADDRESS('Détail classe selon groupes'!$J$24,COLUMN()),1)&lt;='Synthèse élève'!$G$6,COLUMN(),"")</f>
        <v/>
      </c>
      <c r="NC160" t="str">
        <f ca="1">IF(INDIRECT(ADDRESS('Détail classe selon groupes'!$J$24,COLUMN()),1)&lt;='Synthèse élève'!$G$6,COLUMN(),"")</f>
        <v/>
      </c>
      <c r="ND160" t="str">
        <f ca="1">IF(INDIRECT(ADDRESS('Détail classe selon groupes'!$J$24,COLUMN()),1)&lt;='Synthèse élève'!$G$6,COLUMN(),"")</f>
        <v/>
      </c>
      <c r="NE160" t="str">
        <f ca="1">IF(INDIRECT(ADDRESS('Détail classe selon groupes'!$J$24,COLUMN()),1)&lt;='Synthèse élève'!$G$6,COLUMN(),"")</f>
        <v/>
      </c>
      <c r="NF160" t="str">
        <f ca="1">IF(INDIRECT(ADDRESS('Détail classe selon groupes'!$J$24,COLUMN()),1)&lt;='Synthèse élève'!$G$6,COLUMN(),"")</f>
        <v/>
      </c>
      <c r="NG160" t="str">
        <f ca="1">IF(INDIRECT(ADDRESS('Détail classe selon groupes'!$J$24,COLUMN()),1)&lt;='Synthèse élève'!$G$6,COLUMN(),"")</f>
        <v/>
      </c>
      <c r="NH160" t="str">
        <f ca="1">IF(INDIRECT(ADDRESS('Détail classe selon groupes'!$J$24,COLUMN()),1)&lt;='Synthèse élève'!$G$6,COLUMN(),"")</f>
        <v/>
      </c>
      <c r="NI160" t="str">
        <f ca="1">IF(INDIRECT(ADDRESS('Détail classe selon groupes'!$J$24,COLUMN()),1)&lt;='Synthèse élève'!$G$6,COLUMN(),"")</f>
        <v/>
      </c>
      <c r="NJ160" t="str">
        <f ca="1">IF(INDIRECT(ADDRESS('Détail classe selon groupes'!$J$24,COLUMN()),1)&lt;='Synthèse élève'!$G$6,COLUMN(),"")</f>
        <v/>
      </c>
      <c r="NK160" t="str">
        <f ca="1">IF(INDIRECT(ADDRESS('Détail classe selon groupes'!$J$24,COLUMN()),1)&lt;='Synthèse élève'!$G$6,COLUMN(),"")</f>
        <v/>
      </c>
      <c r="NL160" t="str">
        <f ca="1">IF(INDIRECT(ADDRESS('Détail classe selon groupes'!$J$24,COLUMN()),1)&lt;='Synthèse élève'!$G$6,COLUMN(),"")</f>
        <v/>
      </c>
      <c r="NM160" t="str">
        <f ca="1">IF(INDIRECT(ADDRESS('Détail classe selon groupes'!$J$24,COLUMN()),1)&lt;='Synthèse élève'!$G$6,COLUMN(),"")</f>
        <v/>
      </c>
      <c r="NN160" t="str">
        <f ca="1">IF(INDIRECT(ADDRESS('Détail classe selon groupes'!$J$24,COLUMN()),1)&lt;='Synthèse élève'!$G$6,COLUMN(),"")</f>
        <v/>
      </c>
      <c r="NO160" t="str">
        <f ca="1">IF(INDIRECT(ADDRESS('Détail classe selon groupes'!$J$24,COLUMN()),1)&lt;='Synthèse élève'!$G$6,COLUMN(),"")</f>
        <v/>
      </c>
      <c r="NP160" t="str">
        <f ca="1">IF(INDIRECT(ADDRESS('Détail classe selon groupes'!$J$24,COLUMN()),1)&lt;='Synthèse élève'!$G$6,COLUMN(),"")</f>
        <v/>
      </c>
      <c r="NQ160" t="str">
        <f ca="1">IF(INDIRECT(ADDRESS('Détail classe selon groupes'!$J$24,COLUMN()),1)&lt;='Synthèse élève'!$G$6,COLUMN(),"")</f>
        <v/>
      </c>
      <c r="NR160" t="str">
        <f ca="1">IF(INDIRECT(ADDRESS('Détail classe selon groupes'!$J$24,COLUMN()),1)&lt;='Synthèse élève'!$G$6,COLUMN(),"")</f>
        <v/>
      </c>
      <c r="NS160" t="str">
        <f ca="1">IF(INDIRECT(ADDRESS('Détail classe selon groupes'!$J$24,COLUMN()),1)&lt;='Synthèse élève'!$G$6,COLUMN(),"")</f>
        <v/>
      </c>
      <c r="NT160" t="str">
        <f ca="1">IF(INDIRECT(ADDRESS('Détail classe selon groupes'!$J$24,COLUMN()),1)&lt;='Synthèse élève'!$G$6,COLUMN(),"")</f>
        <v/>
      </c>
      <c r="NU160" t="str">
        <f ca="1">IF(INDIRECT(ADDRESS('Détail classe selon groupes'!$J$24,COLUMN()),1)&lt;='Synthèse élève'!$G$6,COLUMN(),"")</f>
        <v/>
      </c>
      <c r="NV160" t="str">
        <f ca="1">IF(INDIRECT(ADDRESS('Détail classe selon groupes'!$J$24,COLUMN()),1)&lt;='Synthèse élève'!$G$6,COLUMN(),"")</f>
        <v/>
      </c>
      <c r="NW160" t="str">
        <f ca="1">IF(INDIRECT(ADDRESS('Détail classe selon groupes'!$J$24,COLUMN()),1)&lt;='Synthèse élève'!$G$6,COLUMN(),"")</f>
        <v/>
      </c>
      <c r="NX160" t="str">
        <f ca="1">IF(INDIRECT(ADDRESS('Détail classe selon groupes'!$J$24,COLUMN()),1)&lt;='Synthèse élève'!$G$6,COLUMN(),"")</f>
        <v/>
      </c>
      <c r="NY160" t="str">
        <f ca="1">IF(INDIRECT(ADDRESS('Détail classe selon groupes'!$J$24,COLUMN()),1)&lt;='Synthèse élève'!$G$6,COLUMN(),"")</f>
        <v/>
      </c>
      <c r="NZ160" t="str">
        <f ca="1">IF(INDIRECT(ADDRESS('Détail classe selon groupes'!$J$24,COLUMN()),1)&lt;='Synthèse élève'!$G$6,COLUMN(),"")</f>
        <v/>
      </c>
      <c r="OA160" t="str">
        <f ca="1">IF(INDIRECT(ADDRESS('Détail classe selon groupes'!$J$24,COLUMN()),1)&lt;='Synthèse élève'!$G$6,COLUMN(),"")</f>
        <v/>
      </c>
      <c r="OB160" t="str">
        <f ca="1">IF(INDIRECT(ADDRESS('Détail classe selon groupes'!$J$24,COLUMN()),1)&lt;='Synthèse élève'!$G$6,COLUMN(),"")</f>
        <v/>
      </c>
      <c r="OC160" t="str">
        <f ca="1">IF(INDIRECT(ADDRESS('Détail classe selon groupes'!$J$24,COLUMN()),1)&lt;='Synthèse élève'!$G$6,COLUMN(),"")</f>
        <v/>
      </c>
      <c r="OD160" t="str">
        <f ca="1">IF(INDIRECT(ADDRESS('Détail classe selon groupes'!$J$24,COLUMN()),1)&lt;='Synthèse élève'!$G$6,COLUMN(),"")</f>
        <v/>
      </c>
      <c r="OE160" t="str">
        <f ca="1">IF(INDIRECT(ADDRESS('Détail classe selon groupes'!$J$24,COLUMN()),1)&lt;='Synthèse élève'!$G$6,COLUMN(),"")</f>
        <v/>
      </c>
      <c r="OF160" t="str">
        <f ca="1">IF(INDIRECT(ADDRESS('Détail classe selon groupes'!$J$24,COLUMN()),1)&lt;='Synthèse élève'!$G$6,COLUMN(),"")</f>
        <v/>
      </c>
      <c r="OG160" t="str">
        <f ca="1">IF(INDIRECT(ADDRESS('Détail classe selon groupes'!$J$24,COLUMN()),1)&lt;='Synthèse élève'!$G$6,COLUMN(),"")</f>
        <v/>
      </c>
      <c r="OH160" t="str">
        <f ca="1">IF(INDIRECT(ADDRESS('Détail classe selon groupes'!$J$24,COLUMN()),1)&lt;='Synthèse élève'!$G$6,COLUMN(),"")</f>
        <v/>
      </c>
      <c r="OI160" t="str">
        <f ca="1">IF(INDIRECT(ADDRESS('Détail classe selon groupes'!$J$24,COLUMN()),1)&lt;='Synthèse élève'!$G$6,COLUMN(),"")</f>
        <v/>
      </c>
      <c r="OJ160" t="str">
        <f ca="1">IF(INDIRECT(ADDRESS('Détail classe selon groupes'!$J$24,COLUMN()),1)&lt;='Synthèse élève'!$G$6,COLUMN(),"")</f>
        <v/>
      </c>
      <c r="OK160" t="str">
        <f ca="1">IF(INDIRECT(ADDRESS('Détail classe selon groupes'!$J$24,COLUMN()),1)&lt;='Synthèse élève'!$G$6,COLUMN(),"")</f>
        <v/>
      </c>
      <c r="OL160" t="str">
        <f ca="1">IF(INDIRECT(ADDRESS('Détail classe selon groupes'!$J$24,COLUMN()),1)&lt;='Synthèse élève'!$G$6,COLUMN(),"")</f>
        <v/>
      </c>
      <c r="OM160" t="str">
        <f ca="1">IF(INDIRECT(ADDRESS('Détail classe selon groupes'!$J$24,COLUMN()),1)&lt;='Synthèse élève'!$G$6,COLUMN(),"")</f>
        <v/>
      </c>
      <c r="OP160" s="118" t="s">
        <v>7</v>
      </c>
      <c r="OQ160" s="6">
        <f>'A remplir'!C99</f>
        <v>1</v>
      </c>
      <c r="OR160" s="6">
        <f>'A remplir'!D99</f>
        <v>1</v>
      </c>
      <c r="OS160" s="6">
        <f>'A remplir'!E99</f>
        <v>1</v>
      </c>
      <c r="OT160" s="6">
        <f>'A remplir'!F99</f>
        <v>0</v>
      </c>
      <c r="OU160" s="6">
        <f>'A remplir'!G99</f>
        <v>0</v>
      </c>
      <c r="OV160" s="6">
        <f>'A remplir'!H99</f>
        <v>0</v>
      </c>
      <c r="OW160" s="6">
        <f>'A remplir'!I99</f>
        <v>0</v>
      </c>
      <c r="OX160" s="6">
        <f>'A remplir'!J99</f>
        <v>0</v>
      </c>
      <c r="OY160" s="6">
        <f>'A remplir'!K99</f>
        <v>0</v>
      </c>
      <c r="OZ160" s="6">
        <f>'A remplir'!L99</f>
        <v>0</v>
      </c>
      <c r="PA160" s="6">
        <f>'A remplir'!M99</f>
        <v>0</v>
      </c>
      <c r="PB160" s="6">
        <f>'A remplir'!N99</f>
        <v>0</v>
      </c>
      <c r="PC160" s="6">
        <f>'A remplir'!O99</f>
        <v>0</v>
      </c>
      <c r="PD160" s="6">
        <f>'A remplir'!P99</f>
        <v>0</v>
      </c>
      <c r="PE160" s="6">
        <f>'A remplir'!Q99</f>
        <v>0</v>
      </c>
      <c r="PF160" s="6">
        <f>'A remplir'!R99</f>
        <v>0</v>
      </c>
      <c r="PG160" s="6">
        <f>'A remplir'!S99</f>
        <v>0</v>
      </c>
      <c r="PH160" s="6">
        <f>'A remplir'!T99</f>
        <v>0</v>
      </c>
      <c r="PI160" s="6">
        <f>'A remplir'!U99</f>
        <v>0</v>
      </c>
      <c r="PJ160" s="6">
        <f>'A remplir'!V99</f>
        <v>0</v>
      </c>
      <c r="PK160" s="6">
        <f>'A remplir'!W99</f>
        <v>0</v>
      </c>
      <c r="PL160" s="6">
        <f>'A remplir'!X99</f>
        <v>0</v>
      </c>
      <c r="PM160" s="6">
        <f>'A remplir'!Y99</f>
        <v>0</v>
      </c>
      <c r="PN160" s="6">
        <f>'A remplir'!Z99</f>
        <v>0</v>
      </c>
      <c r="PO160" s="6">
        <f>'A remplir'!AA99</f>
        <v>0</v>
      </c>
      <c r="PP160" s="6">
        <f>'A remplir'!AB99</f>
        <v>0</v>
      </c>
      <c r="PQ160" s="6">
        <f>'A remplir'!AC99</f>
        <v>0</v>
      </c>
      <c r="PR160" s="6">
        <f>'A remplir'!AD99</f>
        <v>0</v>
      </c>
      <c r="PS160" s="6">
        <f>'A remplir'!AE99</f>
        <v>0</v>
      </c>
      <c r="PT160" s="6">
        <f>'A remplir'!AF99</f>
        <v>0</v>
      </c>
      <c r="PU160" s="6">
        <f>'A remplir'!AG99</f>
        <v>0</v>
      </c>
      <c r="PV160" s="6">
        <f>'A remplir'!AH99</f>
        <v>0</v>
      </c>
      <c r="PW160" s="6">
        <f>'A remplir'!AI99</f>
        <v>0</v>
      </c>
      <c r="PX160" s="6">
        <f>'A remplir'!AJ99</f>
        <v>0</v>
      </c>
      <c r="PY160" s="6">
        <f>'A remplir'!AK99</f>
        <v>0</v>
      </c>
      <c r="PZ160" s="6">
        <f>'A remplir'!AL99</f>
        <v>0</v>
      </c>
      <c r="QA160" s="6">
        <f>'A remplir'!AM99</f>
        <v>0</v>
      </c>
      <c r="QB160" s="6">
        <f>'A remplir'!AN99</f>
        <v>0</v>
      </c>
      <c r="QC160" s="6">
        <f>'A remplir'!AO99</f>
        <v>0</v>
      </c>
      <c r="QD160" s="6">
        <f>'A remplir'!AP99</f>
        <v>0</v>
      </c>
      <c r="QE160" s="6">
        <f>'A remplir'!AQ99</f>
        <v>0</v>
      </c>
      <c r="QF160" s="6">
        <f>'A remplir'!AR99</f>
        <v>0</v>
      </c>
      <c r="QG160" s="6">
        <f>'A remplir'!AS99</f>
        <v>0</v>
      </c>
      <c r="QH160" s="6">
        <f>'A remplir'!AT99</f>
        <v>0</v>
      </c>
      <c r="QI160" s="6">
        <f>'A remplir'!AU99</f>
        <v>0</v>
      </c>
      <c r="QJ160" s="6">
        <f>'A remplir'!AV99</f>
        <v>0</v>
      </c>
      <c r="QK160" s="6">
        <f>'A remplir'!AW99</f>
        <v>0</v>
      </c>
      <c r="QL160" s="6">
        <f>'A remplir'!AX99</f>
        <v>0</v>
      </c>
      <c r="QM160" s="6">
        <f>'A remplir'!AY99</f>
        <v>0</v>
      </c>
      <c r="QN160" s="6">
        <f>'A remplir'!AZ99</f>
        <v>0</v>
      </c>
      <c r="QO160" s="6">
        <f>'A remplir'!BA99</f>
        <v>0</v>
      </c>
      <c r="QP160" s="6">
        <f>'A remplir'!BB99</f>
        <v>0</v>
      </c>
      <c r="QQ160" s="6">
        <f>'A remplir'!BC99</f>
        <v>0</v>
      </c>
      <c r="QR160" s="6">
        <f>'A remplir'!BD99</f>
        <v>0</v>
      </c>
      <c r="QS160" s="6">
        <f>'A remplir'!BE99</f>
        <v>0</v>
      </c>
      <c r="QT160" s="6">
        <f>'A remplir'!BF99</f>
        <v>0</v>
      </c>
      <c r="QU160" s="6">
        <f>'A remplir'!BG99</f>
        <v>0</v>
      </c>
      <c r="QV160" s="6">
        <f>'A remplir'!BH99</f>
        <v>0</v>
      </c>
      <c r="QW160" s="6">
        <f>'A remplir'!BI99</f>
        <v>0</v>
      </c>
      <c r="QX160" s="6">
        <f>'A remplir'!BJ99</f>
        <v>0</v>
      </c>
      <c r="QY160" s="6">
        <f>'A remplir'!BK99</f>
        <v>0</v>
      </c>
      <c r="QZ160" s="6">
        <f>'A remplir'!BL99</f>
        <v>0</v>
      </c>
      <c r="RA160" s="6">
        <f>'A remplir'!BM99</f>
        <v>0</v>
      </c>
      <c r="RB160" s="6">
        <f>'A remplir'!BN99</f>
        <v>0</v>
      </c>
      <c r="RC160" s="6">
        <f>'A remplir'!BO99</f>
        <v>0</v>
      </c>
      <c r="RD160" s="6">
        <f>'A remplir'!BP99</f>
        <v>0</v>
      </c>
      <c r="RE160" s="6">
        <f>'A remplir'!BQ99</f>
        <v>0</v>
      </c>
      <c r="RF160" s="6">
        <f>'A remplir'!BR99</f>
        <v>0</v>
      </c>
      <c r="RG160" s="6">
        <f>'A remplir'!BS99</f>
        <v>0</v>
      </c>
      <c r="RH160" s="6">
        <f>'A remplir'!BT99</f>
        <v>0</v>
      </c>
      <c r="RI160" s="6">
        <f>'A remplir'!BU99</f>
        <v>0</v>
      </c>
      <c r="RJ160" s="6">
        <f>'A remplir'!BV99</f>
        <v>0</v>
      </c>
      <c r="RK160" s="6">
        <f>'A remplir'!BW99</f>
        <v>0</v>
      </c>
      <c r="RL160" s="6">
        <f>'A remplir'!BX99</f>
        <v>0</v>
      </c>
      <c r="RM160" s="6">
        <f>'A remplir'!BY99</f>
        <v>0</v>
      </c>
      <c r="RN160" s="6">
        <f>'A remplir'!BZ99</f>
        <v>0</v>
      </c>
      <c r="RO160" s="6">
        <f>'A remplir'!CA99</f>
        <v>0</v>
      </c>
      <c r="RP160" s="6">
        <f>'A remplir'!CB99</f>
        <v>0</v>
      </c>
      <c r="RQ160" s="6">
        <f>'A remplir'!CC99</f>
        <v>0</v>
      </c>
      <c r="RR160" s="6">
        <f>'A remplir'!CD99</f>
        <v>0</v>
      </c>
      <c r="RS160" s="6">
        <f>'A remplir'!CE99</f>
        <v>0</v>
      </c>
      <c r="RT160" s="6">
        <f>'A remplir'!CF99</f>
        <v>0</v>
      </c>
      <c r="RU160" s="6">
        <f>'A remplir'!CG99</f>
        <v>0</v>
      </c>
      <c r="RV160" s="6">
        <f>'A remplir'!CH99</f>
        <v>0</v>
      </c>
      <c r="RW160" s="6">
        <f>'A remplir'!CI99</f>
        <v>0</v>
      </c>
      <c r="RX160" s="6">
        <f>'A remplir'!CJ99</f>
        <v>0</v>
      </c>
      <c r="RY160" s="6">
        <f>'A remplir'!CK99</f>
        <v>0</v>
      </c>
      <c r="RZ160" s="6">
        <f>'A remplir'!CL99</f>
        <v>0</v>
      </c>
      <c r="SA160" s="6">
        <f>'A remplir'!CM99</f>
        <v>0</v>
      </c>
      <c r="SB160" s="6">
        <f>'A remplir'!CN99</f>
        <v>0</v>
      </c>
      <c r="SC160" s="6">
        <f>'A remplir'!CO99</f>
        <v>0</v>
      </c>
      <c r="SD160" s="6">
        <f>'A remplir'!CP99</f>
        <v>0</v>
      </c>
      <c r="SE160" s="6">
        <f>'A remplir'!CQ99</f>
        <v>0</v>
      </c>
      <c r="SF160" s="6">
        <f>'A remplir'!CR99</f>
        <v>0</v>
      </c>
      <c r="SG160" s="6">
        <f>'A remplir'!CS99</f>
        <v>0</v>
      </c>
      <c r="SH160" s="6">
        <f>'A remplir'!CT99</f>
        <v>0</v>
      </c>
      <c r="SI160" s="6">
        <f>'A remplir'!CU99</f>
        <v>0</v>
      </c>
      <c r="SJ160" s="6">
        <f>'A remplir'!CV99</f>
        <v>0</v>
      </c>
      <c r="SK160" s="6">
        <f>'A remplir'!CW99</f>
        <v>0</v>
      </c>
      <c r="SL160" s="6">
        <f>'A remplir'!CX99</f>
        <v>0</v>
      </c>
      <c r="SM160" s="6">
        <f>'A remplir'!CY99</f>
        <v>0</v>
      </c>
      <c r="SN160" s="6">
        <f>'A remplir'!CZ99</f>
        <v>0</v>
      </c>
      <c r="SO160" s="6">
        <f>'A remplir'!DA99</f>
        <v>0</v>
      </c>
      <c r="SP160" s="6">
        <f>'A remplir'!DB99</f>
        <v>0</v>
      </c>
      <c r="SQ160" s="6">
        <f>'A remplir'!DC99</f>
        <v>0</v>
      </c>
      <c r="SR160" s="6">
        <f>'A remplir'!DD99</f>
        <v>0</v>
      </c>
      <c r="SS160" s="6">
        <f>'A remplir'!DE99</f>
        <v>0</v>
      </c>
      <c r="ST160" s="6">
        <f>'A remplir'!DF99</f>
        <v>0</v>
      </c>
      <c r="SU160" s="6">
        <f>'A remplir'!DG99</f>
        <v>0</v>
      </c>
      <c r="SV160" s="6">
        <f>'A remplir'!DH99</f>
        <v>0</v>
      </c>
      <c r="SW160" s="6">
        <f>'A remplir'!DI99</f>
        <v>0</v>
      </c>
      <c r="SX160" s="6">
        <f>'A remplir'!DJ99</f>
        <v>0</v>
      </c>
      <c r="SY160" s="6">
        <f>'A remplir'!DK99</f>
        <v>0</v>
      </c>
      <c r="SZ160" s="6">
        <f>'A remplir'!DL99</f>
        <v>0</v>
      </c>
      <c r="TA160" s="6">
        <f>'A remplir'!DM99</f>
        <v>0</v>
      </c>
      <c r="TB160" s="6">
        <f>'A remplir'!DN99</f>
        <v>0</v>
      </c>
      <c r="TC160" s="6">
        <f>'A remplir'!DO99</f>
        <v>0</v>
      </c>
      <c r="TD160" s="6">
        <f>'A remplir'!DP99</f>
        <v>0</v>
      </c>
      <c r="TE160" s="6">
        <f>'A remplir'!DQ99</f>
        <v>0</v>
      </c>
      <c r="TF160" s="6">
        <f>'A remplir'!DR99</f>
        <v>0</v>
      </c>
      <c r="TG160" s="6">
        <f>'A remplir'!DS99</f>
        <v>0</v>
      </c>
      <c r="TH160" s="6">
        <f>'A remplir'!DT99</f>
        <v>0</v>
      </c>
      <c r="TI160" s="6">
        <f>'A remplir'!DU99</f>
        <v>0</v>
      </c>
      <c r="TJ160" s="6">
        <f>'A remplir'!DV99</f>
        <v>0</v>
      </c>
      <c r="TK160" s="6">
        <f>'A remplir'!DW99</f>
        <v>0</v>
      </c>
      <c r="TL160" s="6">
        <f>'A remplir'!DX99</f>
        <v>0</v>
      </c>
      <c r="TM160" s="6">
        <f>'A remplir'!DY99</f>
        <v>0</v>
      </c>
      <c r="TN160" s="6">
        <f>'A remplir'!DZ99</f>
        <v>0</v>
      </c>
      <c r="TO160" s="6">
        <f>'A remplir'!EA99</f>
        <v>0</v>
      </c>
      <c r="TP160" s="6">
        <f>'A remplir'!EB99</f>
        <v>0</v>
      </c>
      <c r="TQ160" s="6">
        <f>'A remplir'!EC99</f>
        <v>0</v>
      </c>
      <c r="TR160" s="6">
        <f>'A remplir'!ED99</f>
        <v>0</v>
      </c>
      <c r="TS160" s="6">
        <f>'A remplir'!EE99</f>
        <v>0</v>
      </c>
      <c r="TT160" s="6">
        <f>'A remplir'!EF99</f>
        <v>0</v>
      </c>
      <c r="TU160" s="6">
        <f>'A remplir'!EG99</f>
        <v>0</v>
      </c>
      <c r="TV160" s="6">
        <f>'A remplir'!EH99</f>
        <v>0</v>
      </c>
      <c r="TW160" s="6">
        <f>'A remplir'!EI99</f>
        <v>0</v>
      </c>
      <c r="TX160" s="6">
        <f>'A remplir'!EJ99</f>
        <v>0</v>
      </c>
      <c r="TY160" s="6">
        <f>'A remplir'!EK99</f>
        <v>0</v>
      </c>
      <c r="TZ160" s="6">
        <f>'A remplir'!EL99</f>
        <v>0</v>
      </c>
      <c r="UA160" s="6">
        <f>'A remplir'!EM99</f>
        <v>0</v>
      </c>
      <c r="UB160" s="6">
        <f>'A remplir'!EN99</f>
        <v>0</v>
      </c>
      <c r="UC160" s="6">
        <f>'A remplir'!EO99</f>
        <v>0</v>
      </c>
      <c r="UD160" s="6">
        <f>'A remplir'!EP99</f>
        <v>0</v>
      </c>
      <c r="UE160" s="6">
        <f>'A remplir'!EQ99</f>
        <v>0</v>
      </c>
      <c r="UF160" s="6">
        <f>'A remplir'!ER99</f>
        <v>0</v>
      </c>
      <c r="UG160" s="6">
        <f>'A remplir'!ES99</f>
        <v>0</v>
      </c>
      <c r="UH160" s="6">
        <f>'A remplir'!ET99</f>
        <v>0</v>
      </c>
      <c r="UI160" s="6">
        <f>'A remplir'!EU99</f>
        <v>0</v>
      </c>
      <c r="UJ160" s="6">
        <f>'A remplir'!EV99</f>
        <v>0</v>
      </c>
      <c r="UK160" s="6">
        <f>'A remplir'!EW99</f>
        <v>0</v>
      </c>
      <c r="UL160" s="6">
        <f>'A remplir'!EX99</f>
        <v>0</v>
      </c>
      <c r="UM160" s="6">
        <f>'A remplir'!EY99</f>
        <v>0</v>
      </c>
      <c r="UN160" s="6">
        <f>'A remplir'!EZ99</f>
        <v>0</v>
      </c>
      <c r="UO160" s="6">
        <f>'A remplir'!FA99</f>
        <v>0</v>
      </c>
      <c r="UP160" s="6">
        <f>'A remplir'!FB99</f>
        <v>0</v>
      </c>
      <c r="UQ160" s="6">
        <f>'A remplir'!FC99</f>
        <v>0</v>
      </c>
      <c r="UR160" s="6">
        <f>'A remplir'!FD99</f>
        <v>0</v>
      </c>
      <c r="US160" s="6">
        <f>'A remplir'!FE99</f>
        <v>0</v>
      </c>
      <c r="UT160" s="6">
        <f>'A remplir'!FF99</f>
        <v>0</v>
      </c>
      <c r="UU160" s="6">
        <f>'A remplir'!FG99</f>
        <v>0</v>
      </c>
      <c r="UV160" s="6">
        <f>'A remplir'!FH99</f>
        <v>0</v>
      </c>
      <c r="UW160" s="6">
        <f>'A remplir'!FI99</f>
        <v>0</v>
      </c>
      <c r="UX160" s="6">
        <f>'A remplir'!FJ99</f>
        <v>0</v>
      </c>
      <c r="UY160" s="6">
        <f>'A remplir'!FK99</f>
        <v>0</v>
      </c>
      <c r="UZ160" s="6">
        <f>'A remplir'!FL99</f>
        <v>0</v>
      </c>
      <c r="VA160" s="6">
        <f>'A remplir'!FM99</f>
        <v>0</v>
      </c>
      <c r="VB160" s="6">
        <f>'A remplir'!FN99</f>
        <v>0</v>
      </c>
      <c r="VC160" s="6">
        <f>'A remplir'!FO99</f>
        <v>0</v>
      </c>
      <c r="VD160" s="6">
        <f>'A remplir'!FP99</f>
        <v>0</v>
      </c>
      <c r="VE160" s="6">
        <f>'A remplir'!FQ99</f>
        <v>0</v>
      </c>
      <c r="VF160" s="6">
        <f>'A remplir'!FR99</f>
        <v>0</v>
      </c>
      <c r="VG160" s="6">
        <f>'A remplir'!FS99</f>
        <v>0</v>
      </c>
      <c r="VH160" s="6">
        <f>'A remplir'!FT99</f>
        <v>0</v>
      </c>
      <c r="VI160" s="6">
        <f>'A remplir'!FU99</f>
        <v>0</v>
      </c>
      <c r="VJ160" s="6">
        <f>'A remplir'!FV99</f>
        <v>0</v>
      </c>
      <c r="VK160" s="6">
        <f>'A remplir'!FW99</f>
        <v>0</v>
      </c>
      <c r="VL160" s="6">
        <f>'A remplir'!FX99</f>
        <v>0</v>
      </c>
      <c r="VM160" s="6">
        <f>'A remplir'!FY99</f>
        <v>0</v>
      </c>
      <c r="VN160" s="6">
        <f>'A remplir'!FZ99</f>
        <v>0</v>
      </c>
      <c r="VO160" s="6">
        <f>'A remplir'!GA99</f>
        <v>0</v>
      </c>
      <c r="VP160" s="6">
        <f>'A remplir'!GB99</f>
        <v>0</v>
      </c>
      <c r="VQ160" s="6">
        <f>'A remplir'!GC99</f>
        <v>0</v>
      </c>
      <c r="VR160" s="6">
        <f>'A remplir'!GD99</f>
        <v>0</v>
      </c>
      <c r="VS160" s="6">
        <f>'A remplir'!GE99</f>
        <v>0</v>
      </c>
      <c r="VT160" s="6">
        <f>'A remplir'!GF99</f>
        <v>0</v>
      </c>
      <c r="VU160" s="6">
        <f>'A remplir'!GG99</f>
        <v>0</v>
      </c>
      <c r="VV160" s="6">
        <f>'A remplir'!GH99</f>
        <v>0</v>
      </c>
      <c r="VW160" s="6">
        <f>'A remplir'!GI99</f>
        <v>0</v>
      </c>
      <c r="VX160" s="6">
        <f>'A remplir'!GJ99</f>
        <v>0</v>
      </c>
      <c r="VY160" s="6">
        <f>'A remplir'!GK99</f>
        <v>0</v>
      </c>
      <c r="VZ160" s="6">
        <f>'A remplir'!GL99</f>
        <v>0</v>
      </c>
      <c r="WA160" s="6">
        <f>'A remplir'!GM99</f>
        <v>0</v>
      </c>
      <c r="WB160" s="6">
        <f>'A remplir'!GN99</f>
        <v>0</v>
      </c>
      <c r="WC160" s="6">
        <f>'A remplir'!GO99</f>
        <v>0</v>
      </c>
      <c r="WD160" s="6">
        <f>'A remplir'!GP99</f>
        <v>0</v>
      </c>
      <c r="WE160" s="6">
        <f>'A remplir'!GQ99</f>
        <v>0</v>
      </c>
      <c r="WF160" s="6">
        <f>'A remplir'!GR99</f>
        <v>0</v>
      </c>
      <c r="WG160" s="6">
        <f>'A remplir'!GS99</f>
        <v>0</v>
      </c>
      <c r="WH160" s="6">
        <f>'A remplir'!GT99</f>
        <v>0</v>
      </c>
      <c r="WI160" s="6">
        <f>'A remplir'!GU99</f>
        <v>0</v>
      </c>
      <c r="WJ160" s="6">
        <f>'A remplir'!GV99</f>
        <v>0</v>
      </c>
      <c r="WK160" s="6">
        <f>'A remplir'!GW99</f>
        <v>0</v>
      </c>
      <c r="WL160" s="6">
        <f>'A remplir'!GX99</f>
        <v>0</v>
      </c>
      <c r="WM160" s="6">
        <f>'A remplir'!GY99</f>
        <v>0</v>
      </c>
      <c r="WN160" s="6">
        <f>'A remplir'!GZ99</f>
        <v>0</v>
      </c>
      <c r="WO160" s="6">
        <f>'A remplir'!HA99</f>
        <v>0</v>
      </c>
      <c r="WP160" s="6">
        <f>'A remplir'!HB99</f>
        <v>0</v>
      </c>
      <c r="WQ160" s="6">
        <f>'A remplir'!HC99</f>
        <v>0</v>
      </c>
      <c r="WR160" s="6">
        <f>'A remplir'!HD99</f>
        <v>0</v>
      </c>
      <c r="WS160" s="6">
        <f>'A remplir'!HE99</f>
        <v>0</v>
      </c>
      <c r="WT160" s="6">
        <f>'A remplir'!HF99</f>
        <v>0</v>
      </c>
      <c r="WU160" s="6">
        <f>'A remplir'!HG99</f>
        <v>0</v>
      </c>
      <c r="WV160" s="6">
        <f>'A remplir'!HH99</f>
        <v>0</v>
      </c>
      <c r="WW160" s="6">
        <f>'A remplir'!HI99</f>
        <v>0</v>
      </c>
      <c r="WX160" s="6">
        <f>'A remplir'!HJ99</f>
        <v>0</v>
      </c>
      <c r="WY160" s="6">
        <f>'A remplir'!HK99</f>
        <v>0</v>
      </c>
      <c r="WZ160" s="6">
        <f>'A remplir'!HL99</f>
        <v>0</v>
      </c>
      <c r="XA160" s="6">
        <f>'A remplir'!HM99</f>
        <v>0</v>
      </c>
      <c r="XB160" s="6">
        <f>'A remplir'!HN99</f>
        <v>0</v>
      </c>
      <c r="XC160" s="6">
        <f>'A remplir'!HO99</f>
        <v>0</v>
      </c>
      <c r="XD160" s="6">
        <f>'A remplir'!HP99</f>
        <v>0</v>
      </c>
      <c r="XE160" s="6">
        <f>'A remplir'!HQ99</f>
        <v>0</v>
      </c>
      <c r="XF160" s="6">
        <f>'A remplir'!HR99</f>
        <v>0</v>
      </c>
      <c r="XG160" s="6">
        <f>'A remplir'!HS99</f>
        <v>0</v>
      </c>
      <c r="XH160" s="6">
        <f>'A remplir'!HT99</f>
        <v>0</v>
      </c>
      <c r="XI160" s="6">
        <f>'A remplir'!HU99</f>
        <v>0</v>
      </c>
      <c r="XJ160" s="6">
        <f>'A remplir'!HV99</f>
        <v>0</v>
      </c>
      <c r="XK160" s="6">
        <f>'A remplir'!HW99</f>
        <v>0</v>
      </c>
      <c r="XL160" s="6">
        <f>'A remplir'!HX99</f>
        <v>0</v>
      </c>
      <c r="XM160" s="6">
        <f>'A remplir'!HY99</f>
        <v>0</v>
      </c>
      <c r="XN160" s="6">
        <f>'A remplir'!HZ99</f>
        <v>0</v>
      </c>
      <c r="XO160" s="6">
        <f>'A remplir'!IA99</f>
        <v>0</v>
      </c>
      <c r="XP160" s="6">
        <f>'A remplir'!IB99</f>
        <v>0</v>
      </c>
      <c r="XQ160" s="6">
        <f>'A remplir'!IC99</f>
        <v>0</v>
      </c>
      <c r="XR160" s="6">
        <f>'A remplir'!ID99</f>
        <v>0</v>
      </c>
      <c r="XS160" s="6">
        <f>'A remplir'!IE99</f>
        <v>0</v>
      </c>
      <c r="XT160" s="6">
        <f>'A remplir'!IF99</f>
        <v>0</v>
      </c>
      <c r="XU160" s="6">
        <f>'A remplir'!IG99</f>
        <v>0</v>
      </c>
      <c r="XV160" s="6">
        <f>'A remplir'!IH99</f>
        <v>0</v>
      </c>
      <c r="XW160" s="6">
        <f>'A remplir'!II99</f>
        <v>0</v>
      </c>
      <c r="XX160" s="6">
        <f>'A remplir'!IJ99</f>
        <v>0</v>
      </c>
      <c r="XY160" s="6">
        <f>'A remplir'!IK99</f>
        <v>0</v>
      </c>
      <c r="XZ160" s="6">
        <f>'A remplir'!IL99</f>
        <v>0</v>
      </c>
      <c r="YA160" s="6">
        <f>'A remplir'!IM99</f>
        <v>0</v>
      </c>
      <c r="YB160" s="6">
        <f>'A remplir'!IN99</f>
        <v>0</v>
      </c>
      <c r="YC160" s="6">
        <f>'A remplir'!IO99</f>
        <v>0</v>
      </c>
      <c r="YD160" s="6">
        <f>'A remplir'!IP99</f>
        <v>0</v>
      </c>
      <c r="YE160" s="6">
        <f>'A remplir'!IQ99</f>
        <v>0</v>
      </c>
      <c r="YF160" s="6">
        <f>'A remplir'!IR99</f>
        <v>0</v>
      </c>
      <c r="YG160" s="6">
        <f>'A remplir'!IS99</f>
        <v>0</v>
      </c>
      <c r="YH160" s="6">
        <f>'A remplir'!IT99</f>
        <v>0</v>
      </c>
      <c r="YI160" s="6">
        <f>'A remplir'!IU99</f>
        <v>0</v>
      </c>
      <c r="YJ160" s="6">
        <f>'A remplir'!IV99</f>
        <v>0</v>
      </c>
      <c r="YK160" s="6">
        <f>'A remplir'!IW99</f>
        <v>0</v>
      </c>
      <c r="YL160" s="6">
        <f>'A remplir'!IX99</f>
        <v>0</v>
      </c>
      <c r="YM160" s="6">
        <f>'A remplir'!IY99</f>
        <v>0</v>
      </c>
      <c r="YN160" s="6">
        <f>'A remplir'!IZ99</f>
        <v>0</v>
      </c>
      <c r="YO160" s="6">
        <f>'A remplir'!JA99</f>
        <v>0</v>
      </c>
      <c r="YP160" s="6">
        <f>'A remplir'!JB99</f>
        <v>0</v>
      </c>
      <c r="YQ160" s="6">
        <f>'A remplir'!JC99</f>
        <v>0</v>
      </c>
      <c r="YR160" s="6">
        <f>'A remplir'!JD99</f>
        <v>0</v>
      </c>
      <c r="YS160" s="6">
        <f>'A remplir'!JE99</f>
        <v>0</v>
      </c>
      <c r="YT160" s="6">
        <f>'A remplir'!JF99</f>
        <v>0</v>
      </c>
      <c r="YU160" s="6">
        <f>'A remplir'!JG99</f>
        <v>0</v>
      </c>
      <c r="YV160" s="6">
        <f>'A remplir'!JH99</f>
        <v>0</v>
      </c>
      <c r="YW160" s="6">
        <f>'A remplir'!JI99</f>
        <v>0</v>
      </c>
      <c r="YX160" s="6">
        <f>'A remplir'!JJ99</f>
        <v>0</v>
      </c>
      <c r="YY160" s="6">
        <f>'A remplir'!JK99</f>
        <v>0</v>
      </c>
      <c r="YZ160" s="6">
        <f>'A remplir'!JL99</f>
        <v>0</v>
      </c>
      <c r="ZA160" s="6">
        <f>'A remplir'!JM99</f>
        <v>0</v>
      </c>
      <c r="ZB160" s="6">
        <f>'A remplir'!JN99</f>
        <v>0</v>
      </c>
      <c r="ZC160" s="6">
        <f>'A remplir'!JO99</f>
        <v>0</v>
      </c>
      <c r="ZD160" s="6">
        <f>'A remplir'!JP99</f>
        <v>0</v>
      </c>
      <c r="ZE160" s="6">
        <f>'A remplir'!JQ99</f>
        <v>0</v>
      </c>
      <c r="ZF160" s="6">
        <f>'A remplir'!JR99</f>
        <v>0</v>
      </c>
      <c r="ZG160" s="6">
        <f>'A remplir'!JS99</f>
        <v>0</v>
      </c>
      <c r="ZH160" s="6">
        <f>'A remplir'!JT99</f>
        <v>0</v>
      </c>
      <c r="ZI160" s="6">
        <f>'A remplir'!JU99</f>
        <v>0</v>
      </c>
      <c r="ZJ160" s="6">
        <f>'A remplir'!JV99</f>
        <v>0</v>
      </c>
      <c r="ZK160" s="6">
        <f>'A remplir'!JW99</f>
        <v>0</v>
      </c>
      <c r="ZL160" s="6">
        <f>'A remplir'!JX99</f>
        <v>0</v>
      </c>
      <c r="ZM160" s="6">
        <f>'A remplir'!JY99</f>
        <v>0</v>
      </c>
      <c r="ZN160" s="6">
        <f>'A remplir'!JZ99</f>
        <v>0</v>
      </c>
      <c r="ZO160" s="6">
        <f>'A remplir'!KA99</f>
        <v>0</v>
      </c>
      <c r="ZP160" s="6">
        <f>'A remplir'!KB99</f>
        <v>0</v>
      </c>
      <c r="ZQ160" s="6">
        <f>'A remplir'!KC99</f>
        <v>0</v>
      </c>
      <c r="ZR160" s="6">
        <f>'A remplir'!KD99</f>
        <v>0</v>
      </c>
      <c r="ZS160" s="6">
        <f>'A remplir'!KE99</f>
        <v>0</v>
      </c>
      <c r="ZT160" s="6">
        <f>'A remplir'!KF99</f>
        <v>0</v>
      </c>
      <c r="ZU160" s="6">
        <f>'A remplir'!KG99</f>
        <v>0</v>
      </c>
      <c r="ZV160" s="6">
        <f>'A remplir'!KH99</f>
        <v>0</v>
      </c>
      <c r="ZW160" s="6">
        <f>'A remplir'!KI99</f>
        <v>0</v>
      </c>
      <c r="ZX160" s="6">
        <f>'A remplir'!KJ99</f>
        <v>0</v>
      </c>
      <c r="ZY160" s="6">
        <f>'A remplir'!KK99</f>
        <v>0</v>
      </c>
      <c r="ZZ160" s="6">
        <f>'A remplir'!KL99</f>
        <v>0</v>
      </c>
      <c r="AAA160" s="6">
        <f>'A remplir'!KM99</f>
        <v>0</v>
      </c>
      <c r="AAB160" s="6">
        <f>'A remplir'!KN99</f>
        <v>0</v>
      </c>
      <c r="AAC160" s="6">
        <f>'A remplir'!KO99</f>
        <v>0</v>
      </c>
      <c r="AAD160" s="6">
        <f>'A remplir'!KP99</f>
        <v>0</v>
      </c>
      <c r="AAE160" s="6">
        <f>'A remplir'!KQ99</f>
        <v>0</v>
      </c>
      <c r="AAF160" s="6">
        <f>'A remplir'!KR99</f>
        <v>0</v>
      </c>
      <c r="AAG160" s="6">
        <f>'A remplir'!KS99</f>
        <v>0</v>
      </c>
      <c r="AAH160" s="6">
        <f>'A remplir'!KT99</f>
        <v>0</v>
      </c>
      <c r="AAI160" s="6">
        <f>'A remplir'!KU99</f>
        <v>0</v>
      </c>
      <c r="AAJ160" s="6">
        <f>'A remplir'!KV99</f>
        <v>0</v>
      </c>
      <c r="AAK160" s="6">
        <f>'A remplir'!KW99</f>
        <v>0</v>
      </c>
      <c r="AAL160" s="6">
        <f>'A remplir'!KX99</f>
        <v>0</v>
      </c>
      <c r="AAM160" s="6">
        <f>'A remplir'!KY99</f>
        <v>0</v>
      </c>
      <c r="AAN160" s="6">
        <f>'A remplir'!KZ99</f>
        <v>0</v>
      </c>
      <c r="AAO160" s="6">
        <f>'A remplir'!LA99</f>
        <v>0</v>
      </c>
      <c r="AAP160" s="6">
        <f>'A remplir'!LB99</f>
        <v>0</v>
      </c>
      <c r="AAQ160" s="6">
        <f>'A remplir'!LC99</f>
        <v>0</v>
      </c>
      <c r="AAR160" s="6">
        <f>'A remplir'!LD99</f>
        <v>0</v>
      </c>
      <c r="AAS160" s="6">
        <f>'A remplir'!LE99</f>
        <v>0</v>
      </c>
      <c r="AAT160" s="6">
        <f>'A remplir'!LF99</f>
        <v>0</v>
      </c>
      <c r="AAU160" s="6">
        <f>'A remplir'!LG99</f>
        <v>0</v>
      </c>
      <c r="AAV160" s="6">
        <f>'A remplir'!LH99</f>
        <v>0</v>
      </c>
      <c r="AAW160" s="6">
        <f>'A remplir'!LI99</f>
        <v>0</v>
      </c>
      <c r="AAX160" s="6">
        <f>'A remplir'!LJ99</f>
        <v>0</v>
      </c>
      <c r="AAY160" s="6">
        <f>'A remplir'!LK99</f>
        <v>0</v>
      </c>
      <c r="AAZ160" s="6">
        <f>'A remplir'!LL99</f>
        <v>0</v>
      </c>
      <c r="ABA160" s="6">
        <f>'A remplir'!LM99</f>
        <v>0</v>
      </c>
      <c r="ABB160" s="6">
        <f>'A remplir'!LN99</f>
        <v>0</v>
      </c>
      <c r="ABC160" s="6">
        <f>'A remplir'!LO99</f>
        <v>0</v>
      </c>
      <c r="ABD160" s="6">
        <f>'A remplir'!LP99</f>
        <v>0</v>
      </c>
      <c r="ABE160" s="6">
        <f>'A remplir'!LQ99</f>
        <v>0</v>
      </c>
      <c r="ABF160" s="6">
        <f>'A remplir'!LR99</f>
        <v>0</v>
      </c>
      <c r="ABG160" s="6">
        <f>'A remplir'!LS99</f>
        <v>0</v>
      </c>
      <c r="ABH160" s="6">
        <f>'A remplir'!LT99</f>
        <v>0</v>
      </c>
      <c r="ABI160" s="6">
        <f>'A remplir'!LU99</f>
        <v>0</v>
      </c>
      <c r="ABJ160" s="6">
        <f>'A remplir'!LV99</f>
        <v>0</v>
      </c>
      <c r="ABK160" s="6">
        <f>'A remplir'!LW99</f>
        <v>0</v>
      </c>
      <c r="ABL160" s="6">
        <f>'A remplir'!LX99</f>
        <v>0</v>
      </c>
      <c r="ABM160" s="6">
        <f>'A remplir'!LY99</f>
        <v>0</v>
      </c>
      <c r="ABN160" s="6">
        <f>'A remplir'!LZ99</f>
        <v>0</v>
      </c>
      <c r="ABO160" s="6">
        <f>'A remplir'!MA99</f>
        <v>0</v>
      </c>
      <c r="ABP160" s="6">
        <f>'A remplir'!MB99</f>
        <v>0</v>
      </c>
      <c r="ABQ160" s="6">
        <f>'A remplir'!MC99</f>
        <v>0</v>
      </c>
      <c r="ABR160" s="6">
        <f>'A remplir'!MD99</f>
        <v>0</v>
      </c>
      <c r="ABS160" s="6">
        <f>'A remplir'!ME99</f>
        <v>0</v>
      </c>
      <c r="ABT160" s="6">
        <f>'A remplir'!MF99</f>
        <v>0</v>
      </c>
      <c r="ABU160" s="6">
        <f>'A remplir'!MG99</f>
        <v>0</v>
      </c>
      <c r="ABV160" s="6">
        <f>'A remplir'!MH99</f>
        <v>0</v>
      </c>
      <c r="ABW160" s="6">
        <f>'A remplir'!MI99</f>
        <v>0</v>
      </c>
      <c r="ABX160" s="6">
        <f>'A remplir'!MJ99</f>
        <v>0</v>
      </c>
      <c r="ABY160" s="6">
        <f>'A remplir'!MK99</f>
        <v>0</v>
      </c>
      <c r="ABZ160" s="6">
        <f>'A remplir'!ML99</f>
        <v>0</v>
      </c>
      <c r="ACA160" s="6">
        <f>'A remplir'!MM99</f>
        <v>0</v>
      </c>
      <c r="ACB160" s="6">
        <f>'A remplir'!MN99</f>
        <v>0</v>
      </c>
      <c r="ACC160" s="6">
        <f>'A remplir'!MO99</f>
        <v>0</v>
      </c>
      <c r="ACD160" s="6">
        <f>'A remplir'!MP99</f>
        <v>0</v>
      </c>
      <c r="ACE160" s="6">
        <f>'A remplir'!MQ99</f>
        <v>0</v>
      </c>
      <c r="ACF160" s="6">
        <f>'A remplir'!MR99</f>
        <v>0</v>
      </c>
      <c r="ACG160" s="6">
        <f>'A remplir'!MS99</f>
        <v>0</v>
      </c>
      <c r="ACH160" s="6">
        <f>'A remplir'!MT99</f>
        <v>0</v>
      </c>
      <c r="ACI160" s="6">
        <f>'A remplir'!MU99</f>
        <v>0</v>
      </c>
      <c r="ACJ160" s="6">
        <f>'A remplir'!MV99</f>
        <v>0</v>
      </c>
      <c r="ACK160" s="6">
        <f>'A remplir'!MW99</f>
        <v>0</v>
      </c>
      <c r="ACL160" s="6">
        <f>'A remplir'!MX99</f>
        <v>0</v>
      </c>
      <c r="ACM160" s="6">
        <f>'A remplir'!MY99</f>
        <v>0</v>
      </c>
      <c r="ACN160" s="6">
        <f>'A remplir'!MZ99</f>
        <v>0</v>
      </c>
      <c r="ACO160" s="6">
        <f>'A remplir'!NA99</f>
        <v>0</v>
      </c>
      <c r="ACP160" s="6">
        <f>'A remplir'!NB99</f>
        <v>0</v>
      </c>
      <c r="ACQ160" s="6">
        <f>'A remplir'!NC99</f>
        <v>0</v>
      </c>
      <c r="ACR160" s="6">
        <f>'A remplir'!ND99</f>
        <v>0</v>
      </c>
      <c r="ACS160" s="6">
        <f>'A remplir'!NE99</f>
        <v>0</v>
      </c>
      <c r="ACT160" s="6">
        <f>'A remplir'!NF99</f>
        <v>0</v>
      </c>
      <c r="ACU160" s="6">
        <f>'A remplir'!NG99</f>
        <v>0</v>
      </c>
      <c r="ACV160" s="6">
        <f>'A remplir'!NH99</f>
        <v>0</v>
      </c>
      <c r="ACW160" s="6">
        <f>'A remplir'!NI99</f>
        <v>0</v>
      </c>
      <c r="ACX160" s="6">
        <f>'A remplir'!NJ99</f>
        <v>0</v>
      </c>
      <c r="ACY160" s="6">
        <f>'A remplir'!NK99</f>
        <v>0</v>
      </c>
      <c r="ACZ160" s="6">
        <f>'A remplir'!NL99</f>
        <v>0</v>
      </c>
      <c r="ADA160" s="6">
        <f>'A remplir'!NM99</f>
        <v>0</v>
      </c>
      <c r="ADB160" s="6">
        <f>'A remplir'!NN99</f>
        <v>0</v>
      </c>
      <c r="ADC160" s="6">
        <f>'A remplir'!NO99</f>
        <v>0</v>
      </c>
      <c r="ADD160" s="6">
        <f>'A remplir'!NP99</f>
        <v>0</v>
      </c>
      <c r="ADE160" s="6">
        <f>'A remplir'!NQ99</f>
        <v>0</v>
      </c>
      <c r="ADF160" s="6">
        <f>'A remplir'!NR99</f>
        <v>0</v>
      </c>
      <c r="ADG160" s="6">
        <f>'A remplir'!NS99</f>
        <v>0</v>
      </c>
      <c r="ADH160" s="6">
        <f>'A remplir'!NT99</f>
        <v>0</v>
      </c>
      <c r="ADI160" s="6">
        <f>'A remplir'!NU99</f>
        <v>0</v>
      </c>
      <c r="ADJ160" s="6">
        <f>'A remplir'!NV99</f>
        <v>0</v>
      </c>
      <c r="ADK160" s="6">
        <f>'A remplir'!NW99</f>
        <v>0</v>
      </c>
      <c r="ADL160" s="6">
        <f>'A remplir'!NX99</f>
        <v>0</v>
      </c>
      <c r="ADM160" s="6">
        <f>'A remplir'!NY99</f>
        <v>0</v>
      </c>
      <c r="ADN160" s="6">
        <f>'A remplir'!NZ99</f>
        <v>0</v>
      </c>
      <c r="ADO160" s="6">
        <f>'A remplir'!OA99</f>
        <v>0</v>
      </c>
      <c r="ADP160" s="6">
        <f>'A remplir'!OB99</f>
        <v>0</v>
      </c>
      <c r="ADQ160" s="6">
        <f>'A remplir'!OC99</f>
        <v>0</v>
      </c>
      <c r="ADR160" s="6">
        <f>'A remplir'!OD99</f>
        <v>0</v>
      </c>
      <c r="ADS160" s="6">
        <f>'A remplir'!OE99</f>
        <v>0</v>
      </c>
      <c r="ADT160" s="6">
        <f>'A remplir'!OF99</f>
        <v>0</v>
      </c>
      <c r="ADU160" s="6">
        <f>'A remplir'!OG99</f>
        <v>0</v>
      </c>
      <c r="ADV160" s="6">
        <f>'A remplir'!OH99</f>
        <v>0</v>
      </c>
      <c r="ADW160" s="6">
        <f>'A remplir'!OI99</f>
        <v>0</v>
      </c>
      <c r="ADX160" s="6">
        <f>'A remplir'!OJ99</f>
        <v>0</v>
      </c>
      <c r="ADY160" s="6">
        <f>'A remplir'!OK99</f>
        <v>0</v>
      </c>
      <c r="ADZ160" s="6">
        <f>'A remplir'!OL99</f>
        <v>0</v>
      </c>
    </row>
    <row r="161" spans="1:806" x14ac:dyDescent="0.25">
      <c r="A161">
        <f t="shared" ref="A161:A169" ca="1" si="4495">COUNTA(D161:OM161)-COUNTBLANK(D161:OM161)</f>
        <v>0</v>
      </c>
      <c r="B161" s="114"/>
      <c r="C161" t="str">
        <f t="shared" ref="C161:C169" si="4496">OO4</f>
        <v>Ecrire des nombres sous la dictée</v>
      </c>
      <c r="D161" t="str">
        <f ca="1">IF(INDIRECT(ADDRESS('Détail classe selon groupes'!$J$25,COLUMN()),1)&lt;='Synthèse élève'!$G$7,COLUMN(),"")</f>
        <v/>
      </c>
      <c r="E161" t="str">
        <f ca="1">IF(INDIRECT(ADDRESS('Détail classe selon groupes'!$J$25,COLUMN()),1)&lt;='Synthèse élève'!$G$7,COLUMN(),"")</f>
        <v/>
      </c>
      <c r="F161" t="str">
        <f ca="1">IF(INDIRECT(ADDRESS('Détail classe selon groupes'!$J$25,COLUMN()),1)&lt;='Synthèse élève'!$G$7,COLUMN(),"")</f>
        <v/>
      </c>
      <c r="G161" t="str">
        <f ca="1">IF(INDIRECT(ADDRESS('Détail classe selon groupes'!$J$25,COLUMN()),1)&lt;='Synthèse élève'!$G$7,COLUMN(),"")</f>
        <v/>
      </c>
      <c r="H161" t="str">
        <f ca="1">IF(INDIRECT(ADDRESS('Détail classe selon groupes'!$J$25,COLUMN()),1)&lt;='Synthèse élève'!$G$7,COLUMN(),"")</f>
        <v/>
      </c>
      <c r="I161" t="str">
        <f ca="1">IF(INDIRECT(ADDRESS('Détail classe selon groupes'!$J$25,COLUMN()),1)&lt;='Synthèse élève'!$G$7,COLUMN(),"")</f>
        <v/>
      </c>
      <c r="J161" t="str">
        <f ca="1">IF(INDIRECT(ADDRESS('Détail classe selon groupes'!$J$25,COLUMN()),1)&lt;='Synthèse élève'!$G$7,COLUMN(),"")</f>
        <v/>
      </c>
      <c r="K161" t="str">
        <f ca="1">IF(INDIRECT(ADDRESS('Détail classe selon groupes'!$J$25,COLUMN()),1)&lt;='Synthèse élève'!$G$7,COLUMN(),"")</f>
        <v/>
      </c>
      <c r="L161" t="str">
        <f ca="1">IF(INDIRECT(ADDRESS('Détail classe selon groupes'!$J$25,COLUMN()),1)&lt;='Synthèse élève'!$G$7,COLUMN(),"")</f>
        <v/>
      </c>
      <c r="M161" t="str">
        <f ca="1">IF(INDIRECT(ADDRESS('Détail classe selon groupes'!$J$25,COLUMN()),1)&lt;='Synthèse élève'!$G$7,COLUMN(),"")</f>
        <v/>
      </c>
      <c r="N161" t="str">
        <f ca="1">IF(INDIRECT(ADDRESS('Détail classe selon groupes'!$J$25,COLUMN()),1)&lt;='Synthèse élève'!$G$7,COLUMN(),"")</f>
        <v/>
      </c>
      <c r="O161" t="str">
        <f ca="1">IF(INDIRECT(ADDRESS('Détail classe selon groupes'!$J$25,COLUMN()),1)&lt;='Synthèse élève'!$G$7,COLUMN(),"")</f>
        <v/>
      </c>
      <c r="P161" t="str">
        <f ca="1">IF(INDIRECT(ADDRESS('Détail classe selon groupes'!$J$25,COLUMN()),1)&lt;='Synthèse élève'!$G$7,COLUMN(),"")</f>
        <v/>
      </c>
      <c r="Q161" t="str">
        <f ca="1">IF(INDIRECT(ADDRESS('Détail classe selon groupes'!$J$25,COLUMN()),1)&lt;='Synthèse élève'!$G$7,COLUMN(),"")</f>
        <v/>
      </c>
      <c r="R161" t="str">
        <f ca="1">IF(INDIRECT(ADDRESS('Détail classe selon groupes'!$J$25,COLUMN()),1)&lt;='Synthèse élève'!$G$7,COLUMN(),"")</f>
        <v/>
      </c>
      <c r="S161" t="str">
        <f ca="1">IF(INDIRECT(ADDRESS('Détail classe selon groupes'!$J$25,COLUMN()),1)&lt;='Synthèse élève'!$G$7,COLUMN(),"")</f>
        <v/>
      </c>
      <c r="T161" t="str">
        <f ca="1">IF(INDIRECT(ADDRESS('Détail classe selon groupes'!$J$25,COLUMN()),1)&lt;='Synthèse élève'!$G$7,COLUMN(),"")</f>
        <v/>
      </c>
      <c r="U161" t="str">
        <f ca="1">IF(INDIRECT(ADDRESS('Détail classe selon groupes'!$J$25,COLUMN()),1)&lt;='Synthèse élève'!$G$7,COLUMN(),"")</f>
        <v/>
      </c>
      <c r="V161" t="str">
        <f ca="1">IF(INDIRECT(ADDRESS('Détail classe selon groupes'!$J$25,COLUMN()),1)&lt;='Synthèse élève'!$G$7,COLUMN(),"")</f>
        <v/>
      </c>
      <c r="W161" t="str">
        <f ca="1">IF(INDIRECT(ADDRESS('Détail classe selon groupes'!$J$25,COLUMN()),1)&lt;='Synthèse élève'!$G$7,COLUMN(),"")</f>
        <v/>
      </c>
      <c r="X161" t="str">
        <f ca="1">IF(INDIRECT(ADDRESS('Détail classe selon groupes'!$J$25,COLUMN()),1)&lt;='Synthèse élève'!$G$7,COLUMN(),"")</f>
        <v/>
      </c>
      <c r="Y161" t="str">
        <f ca="1">IF(INDIRECT(ADDRESS('Détail classe selon groupes'!$J$25,COLUMN()),1)&lt;='Synthèse élève'!$G$7,COLUMN(),"")</f>
        <v/>
      </c>
      <c r="Z161" t="str">
        <f ca="1">IF(INDIRECT(ADDRESS('Détail classe selon groupes'!$J$25,COLUMN()),1)&lt;='Synthèse élève'!$G$7,COLUMN(),"")</f>
        <v/>
      </c>
      <c r="AA161" t="str">
        <f ca="1">IF(INDIRECT(ADDRESS('Détail classe selon groupes'!$J$25,COLUMN()),1)&lt;='Synthèse élève'!$G$7,COLUMN(),"")</f>
        <v/>
      </c>
      <c r="AB161" t="str">
        <f ca="1">IF(INDIRECT(ADDRESS('Détail classe selon groupes'!$J$25,COLUMN()),1)&lt;='Synthèse élève'!$G$7,COLUMN(),"")</f>
        <v/>
      </c>
      <c r="AC161" t="str">
        <f ca="1">IF(INDIRECT(ADDRESS('Détail classe selon groupes'!$J$25,COLUMN()),1)&lt;='Synthèse élève'!$G$7,COLUMN(),"")</f>
        <v/>
      </c>
      <c r="AD161" t="str">
        <f ca="1">IF(INDIRECT(ADDRESS('Détail classe selon groupes'!$J$25,COLUMN()),1)&lt;='Synthèse élève'!$G$7,COLUMN(),"")</f>
        <v/>
      </c>
      <c r="AE161" t="str">
        <f ca="1">IF(INDIRECT(ADDRESS('Détail classe selon groupes'!$J$25,COLUMN()),1)&lt;='Synthèse élève'!$G$7,COLUMN(),"")</f>
        <v/>
      </c>
      <c r="AF161" t="str">
        <f ca="1">IF(INDIRECT(ADDRESS('Détail classe selon groupes'!$J$25,COLUMN()),1)&lt;='Synthèse élève'!$G$7,COLUMN(),"")</f>
        <v/>
      </c>
      <c r="AG161" t="str">
        <f ca="1">IF(INDIRECT(ADDRESS('Détail classe selon groupes'!$J$25,COLUMN()),1)&lt;='Synthèse élève'!$G$7,COLUMN(),"")</f>
        <v/>
      </c>
      <c r="AH161" t="str">
        <f ca="1">IF(INDIRECT(ADDRESS('Détail classe selon groupes'!$J$25,COLUMN()),1)&lt;='Synthèse élève'!$G$7,COLUMN(),"")</f>
        <v/>
      </c>
      <c r="AI161" t="str">
        <f ca="1">IF(INDIRECT(ADDRESS('Détail classe selon groupes'!$J$25,COLUMN()),1)&lt;='Synthèse élève'!$G$7,COLUMN(),"")</f>
        <v/>
      </c>
      <c r="AJ161" t="str">
        <f ca="1">IF(INDIRECT(ADDRESS('Détail classe selon groupes'!$J$25,COLUMN()),1)&lt;='Synthèse élève'!$G$7,COLUMN(),"")</f>
        <v/>
      </c>
      <c r="AK161" t="str">
        <f ca="1">IF(INDIRECT(ADDRESS('Détail classe selon groupes'!$J$25,COLUMN()),1)&lt;='Synthèse élève'!$G$7,COLUMN(),"")</f>
        <v/>
      </c>
      <c r="AL161" t="str">
        <f ca="1">IF(INDIRECT(ADDRESS('Détail classe selon groupes'!$J$25,COLUMN()),1)&lt;='Synthèse élève'!$G$7,COLUMN(),"")</f>
        <v/>
      </c>
      <c r="AM161" t="str">
        <f ca="1">IF(INDIRECT(ADDRESS('Détail classe selon groupes'!$J$25,COLUMN()),1)&lt;='Synthèse élève'!$G$7,COLUMN(),"")</f>
        <v/>
      </c>
      <c r="AN161" t="str">
        <f ca="1">IF(INDIRECT(ADDRESS('Détail classe selon groupes'!$J$25,COLUMN()),1)&lt;='Synthèse élève'!$G$7,COLUMN(),"")</f>
        <v/>
      </c>
      <c r="AO161" t="str">
        <f ca="1">IF(INDIRECT(ADDRESS('Détail classe selon groupes'!$J$25,COLUMN()),1)&lt;='Synthèse élève'!$G$7,COLUMN(),"")</f>
        <v/>
      </c>
      <c r="AP161" t="str">
        <f ca="1">IF(INDIRECT(ADDRESS('Détail classe selon groupes'!$J$25,COLUMN()),1)&lt;='Synthèse élève'!$G$7,COLUMN(),"")</f>
        <v/>
      </c>
      <c r="AQ161" t="str">
        <f ca="1">IF(INDIRECT(ADDRESS('Détail classe selon groupes'!$J$25,COLUMN()),1)&lt;='Synthèse élève'!$G$7,COLUMN(),"")</f>
        <v/>
      </c>
      <c r="AR161" t="str">
        <f ca="1">IF(INDIRECT(ADDRESS('Détail classe selon groupes'!$J$25,COLUMN()),1)&lt;='Synthèse élève'!$G$7,COLUMN(),"")</f>
        <v/>
      </c>
      <c r="AS161" t="str">
        <f ca="1">IF(INDIRECT(ADDRESS('Détail classe selon groupes'!$J$25,COLUMN()),1)&lt;='Synthèse élève'!$G$7,COLUMN(),"")</f>
        <v/>
      </c>
      <c r="AT161" t="str">
        <f ca="1">IF(INDIRECT(ADDRESS('Détail classe selon groupes'!$J$25,COLUMN()),1)&lt;='Synthèse élève'!$G$7,COLUMN(),"")</f>
        <v/>
      </c>
      <c r="AU161" t="str">
        <f ca="1">IF(INDIRECT(ADDRESS('Détail classe selon groupes'!$J$25,COLUMN()),1)&lt;='Synthèse élève'!$G$7,COLUMN(),"")</f>
        <v/>
      </c>
      <c r="AV161" t="str">
        <f ca="1">IF(INDIRECT(ADDRESS('Détail classe selon groupes'!$J$25,COLUMN()),1)&lt;='Synthèse élève'!$G$7,COLUMN(),"")</f>
        <v/>
      </c>
      <c r="AW161" t="str">
        <f ca="1">IF(INDIRECT(ADDRESS('Détail classe selon groupes'!$J$25,COLUMN()),1)&lt;='Synthèse élève'!$G$7,COLUMN(),"")</f>
        <v/>
      </c>
      <c r="AX161" t="str">
        <f ca="1">IF(INDIRECT(ADDRESS('Détail classe selon groupes'!$J$25,COLUMN()),1)&lt;='Synthèse élève'!$G$7,COLUMN(),"")</f>
        <v/>
      </c>
      <c r="AY161" t="str">
        <f ca="1">IF(INDIRECT(ADDRESS('Détail classe selon groupes'!$J$25,COLUMN()),1)&lt;='Synthèse élève'!$G$7,COLUMN(),"")</f>
        <v/>
      </c>
      <c r="AZ161" t="str">
        <f ca="1">IF(INDIRECT(ADDRESS('Détail classe selon groupes'!$J$25,COLUMN()),1)&lt;='Synthèse élève'!$G$7,COLUMN(),"")</f>
        <v/>
      </c>
      <c r="BA161" t="str">
        <f ca="1">IF(INDIRECT(ADDRESS('Détail classe selon groupes'!$J$25,COLUMN()),1)&lt;='Synthèse élève'!$G$7,COLUMN(),"")</f>
        <v/>
      </c>
      <c r="BB161" t="str">
        <f ca="1">IF(INDIRECT(ADDRESS('Détail classe selon groupes'!$J$25,COLUMN()),1)&lt;='Synthèse élève'!$G$7,COLUMN(),"")</f>
        <v/>
      </c>
      <c r="BC161" t="str">
        <f ca="1">IF(INDIRECT(ADDRESS('Détail classe selon groupes'!$J$25,COLUMN()),1)&lt;='Synthèse élève'!$G$7,COLUMN(),"")</f>
        <v/>
      </c>
      <c r="BD161" t="str">
        <f ca="1">IF(INDIRECT(ADDRESS('Détail classe selon groupes'!$J$25,COLUMN()),1)&lt;='Synthèse élève'!$G$7,COLUMN(),"")</f>
        <v/>
      </c>
      <c r="BE161" t="str">
        <f ca="1">IF(INDIRECT(ADDRESS('Détail classe selon groupes'!$J$25,COLUMN()),1)&lt;='Synthèse élève'!$G$7,COLUMN(),"")</f>
        <v/>
      </c>
      <c r="BF161" t="str">
        <f ca="1">IF(INDIRECT(ADDRESS('Détail classe selon groupes'!$J$25,COLUMN()),1)&lt;='Synthèse élève'!$G$7,COLUMN(),"")</f>
        <v/>
      </c>
      <c r="BG161" t="str">
        <f ca="1">IF(INDIRECT(ADDRESS('Détail classe selon groupes'!$J$25,COLUMN()),1)&lt;='Synthèse élève'!$G$7,COLUMN(),"")</f>
        <v/>
      </c>
      <c r="BH161" t="str">
        <f ca="1">IF(INDIRECT(ADDRESS('Détail classe selon groupes'!$J$25,COLUMN()),1)&lt;='Synthèse élève'!$G$7,COLUMN(),"")</f>
        <v/>
      </c>
      <c r="BI161" t="str">
        <f ca="1">IF(INDIRECT(ADDRESS('Détail classe selon groupes'!$J$25,COLUMN()),1)&lt;='Synthèse élève'!$G$7,COLUMN(),"")</f>
        <v/>
      </c>
      <c r="BJ161" t="str">
        <f ca="1">IF(INDIRECT(ADDRESS('Détail classe selon groupes'!$J$25,COLUMN()),1)&lt;='Synthèse élève'!$G$7,COLUMN(),"")</f>
        <v/>
      </c>
      <c r="BK161" t="str">
        <f ca="1">IF(INDIRECT(ADDRESS('Détail classe selon groupes'!$J$25,COLUMN()),1)&lt;='Synthèse élève'!$G$7,COLUMN(),"")</f>
        <v/>
      </c>
      <c r="BL161" t="str">
        <f ca="1">IF(INDIRECT(ADDRESS('Détail classe selon groupes'!$J$25,COLUMN()),1)&lt;='Synthèse élève'!$G$7,COLUMN(),"")</f>
        <v/>
      </c>
      <c r="BM161" t="str">
        <f ca="1">IF(INDIRECT(ADDRESS('Détail classe selon groupes'!$J$25,COLUMN()),1)&lt;='Synthèse élève'!$G$7,COLUMN(),"")</f>
        <v/>
      </c>
      <c r="BN161" t="str">
        <f ca="1">IF(INDIRECT(ADDRESS('Détail classe selon groupes'!$J$25,COLUMN()),1)&lt;='Synthèse élève'!$G$7,COLUMN(),"")</f>
        <v/>
      </c>
      <c r="BO161" t="str">
        <f ca="1">IF(INDIRECT(ADDRESS('Détail classe selon groupes'!$J$25,COLUMN()),1)&lt;='Synthèse élève'!$G$7,COLUMN(),"")</f>
        <v/>
      </c>
      <c r="BP161" t="str">
        <f ca="1">IF(INDIRECT(ADDRESS('Détail classe selon groupes'!$J$25,COLUMN()),1)&lt;='Synthèse élève'!$G$7,COLUMN(),"")</f>
        <v/>
      </c>
      <c r="BQ161" t="str">
        <f ca="1">IF(INDIRECT(ADDRESS('Détail classe selon groupes'!$J$25,COLUMN()),1)&lt;='Synthèse élève'!$G$7,COLUMN(),"")</f>
        <v/>
      </c>
      <c r="BR161" t="str">
        <f ca="1">IF(INDIRECT(ADDRESS('Détail classe selon groupes'!$J$25,COLUMN()),1)&lt;='Synthèse élève'!$G$7,COLUMN(),"")</f>
        <v/>
      </c>
      <c r="BS161" t="str">
        <f ca="1">IF(INDIRECT(ADDRESS('Détail classe selon groupes'!$J$25,COLUMN()),1)&lt;='Synthèse élève'!$G$7,COLUMN(),"")</f>
        <v/>
      </c>
      <c r="BT161" t="str">
        <f ca="1">IF(INDIRECT(ADDRESS('Détail classe selon groupes'!$J$25,COLUMN()),1)&lt;='Synthèse élève'!$G$7,COLUMN(),"")</f>
        <v/>
      </c>
      <c r="BU161" t="str">
        <f ca="1">IF(INDIRECT(ADDRESS('Détail classe selon groupes'!$J$25,COLUMN()),1)&lt;='Synthèse élève'!$G$7,COLUMN(),"")</f>
        <v/>
      </c>
      <c r="BV161" t="str">
        <f ca="1">IF(INDIRECT(ADDRESS('Détail classe selon groupes'!$J$25,COLUMN()),1)&lt;='Synthèse élève'!$G$7,COLUMN(),"")</f>
        <v/>
      </c>
      <c r="BW161" t="str">
        <f ca="1">IF(INDIRECT(ADDRESS('Détail classe selon groupes'!$J$25,COLUMN()),1)&lt;='Synthèse élève'!$G$7,COLUMN(),"")</f>
        <v/>
      </c>
      <c r="BX161" t="str">
        <f ca="1">IF(INDIRECT(ADDRESS('Détail classe selon groupes'!$J$25,COLUMN()),1)&lt;='Synthèse élève'!$G$7,COLUMN(),"")</f>
        <v/>
      </c>
      <c r="BY161" t="str">
        <f ca="1">IF(INDIRECT(ADDRESS('Détail classe selon groupes'!$J$25,COLUMN()),1)&lt;='Synthèse élève'!$G$7,COLUMN(),"")</f>
        <v/>
      </c>
      <c r="BZ161" t="str">
        <f ca="1">IF(INDIRECT(ADDRESS('Détail classe selon groupes'!$J$25,COLUMN()),1)&lt;='Synthèse élève'!$G$7,COLUMN(),"")</f>
        <v/>
      </c>
      <c r="CA161" t="str">
        <f ca="1">IF(INDIRECT(ADDRESS('Détail classe selon groupes'!$J$25,COLUMN()),1)&lt;='Synthèse élève'!$G$7,COLUMN(),"")</f>
        <v/>
      </c>
      <c r="CB161" t="str">
        <f ca="1">IF(INDIRECT(ADDRESS('Détail classe selon groupes'!$J$25,COLUMN()),1)&lt;='Synthèse élève'!$G$7,COLUMN(),"")</f>
        <v/>
      </c>
      <c r="CC161" t="str">
        <f ca="1">IF(INDIRECT(ADDRESS('Détail classe selon groupes'!$J$25,COLUMN()),1)&lt;='Synthèse élève'!$G$7,COLUMN(),"")</f>
        <v/>
      </c>
      <c r="CD161" t="str">
        <f ca="1">IF(INDIRECT(ADDRESS('Détail classe selon groupes'!$J$25,COLUMN()),1)&lt;='Synthèse élève'!$G$7,COLUMN(),"")</f>
        <v/>
      </c>
      <c r="CE161" t="str">
        <f ca="1">IF(INDIRECT(ADDRESS('Détail classe selon groupes'!$J$25,COLUMN()),1)&lt;='Synthèse élève'!$G$7,COLUMN(),"")</f>
        <v/>
      </c>
      <c r="CF161" t="str">
        <f ca="1">IF(INDIRECT(ADDRESS('Détail classe selon groupes'!$J$25,COLUMN()),1)&lt;='Synthèse élève'!$G$7,COLUMN(),"")</f>
        <v/>
      </c>
      <c r="CG161" t="str">
        <f ca="1">IF(INDIRECT(ADDRESS('Détail classe selon groupes'!$J$25,COLUMN()),1)&lt;='Synthèse élève'!$G$7,COLUMN(),"")</f>
        <v/>
      </c>
      <c r="CH161" t="str">
        <f ca="1">IF(INDIRECT(ADDRESS('Détail classe selon groupes'!$J$25,COLUMN()),1)&lt;='Synthèse élève'!$G$7,COLUMN(),"")</f>
        <v/>
      </c>
      <c r="CI161" t="str">
        <f ca="1">IF(INDIRECT(ADDRESS('Détail classe selon groupes'!$J$25,COLUMN()),1)&lt;='Synthèse élève'!$G$7,COLUMN(),"")</f>
        <v/>
      </c>
      <c r="CJ161" t="str">
        <f ca="1">IF(INDIRECT(ADDRESS('Détail classe selon groupes'!$J$25,COLUMN()),1)&lt;='Synthèse élève'!$G$7,COLUMN(),"")</f>
        <v/>
      </c>
      <c r="CK161" t="str">
        <f ca="1">IF(INDIRECT(ADDRESS('Détail classe selon groupes'!$J$25,COLUMN()),1)&lt;='Synthèse élève'!$G$7,COLUMN(),"")</f>
        <v/>
      </c>
      <c r="CL161" t="str">
        <f ca="1">IF(INDIRECT(ADDRESS('Détail classe selon groupes'!$J$25,COLUMN()),1)&lt;='Synthèse élève'!$G$7,COLUMN(),"")</f>
        <v/>
      </c>
      <c r="CM161" t="str">
        <f ca="1">IF(INDIRECT(ADDRESS('Détail classe selon groupes'!$J$25,COLUMN()),1)&lt;='Synthèse élève'!$G$7,COLUMN(),"")</f>
        <v/>
      </c>
      <c r="CN161" t="str">
        <f ca="1">IF(INDIRECT(ADDRESS('Détail classe selon groupes'!$J$25,COLUMN()),1)&lt;='Synthèse élève'!$G$7,COLUMN(),"")</f>
        <v/>
      </c>
      <c r="CO161" t="str">
        <f ca="1">IF(INDIRECT(ADDRESS('Détail classe selon groupes'!$J$25,COLUMN()),1)&lt;='Synthèse élève'!$G$7,COLUMN(),"")</f>
        <v/>
      </c>
      <c r="CP161" t="str">
        <f ca="1">IF(INDIRECT(ADDRESS('Détail classe selon groupes'!$J$25,COLUMN()),1)&lt;='Synthèse élève'!$G$7,COLUMN(),"")</f>
        <v/>
      </c>
      <c r="CQ161" t="str">
        <f ca="1">IF(INDIRECT(ADDRESS('Détail classe selon groupes'!$J$25,COLUMN()),1)&lt;='Synthèse élève'!$G$7,COLUMN(),"")</f>
        <v/>
      </c>
      <c r="CR161" t="str">
        <f ca="1">IF(INDIRECT(ADDRESS('Détail classe selon groupes'!$J$25,COLUMN()),1)&lt;='Synthèse élève'!$G$7,COLUMN(),"")</f>
        <v/>
      </c>
      <c r="CS161" t="str">
        <f ca="1">IF(INDIRECT(ADDRESS('Détail classe selon groupes'!$J$25,COLUMN()),1)&lt;='Synthèse élève'!$G$7,COLUMN(),"")</f>
        <v/>
      </c>
      <c r="CT161" t="str">
        <f ca="1">IF(INDIRECT(ADDRESS('Détail classe selon groupes'!$J$25,COLUMN()),1)&lt;='Synthèse élève'!$G$7,COLUMN(),"")</f>
        <v/>
      </c>
      <c r="CU161" t="str">
        <f ca="1">IF(INDIRECT(ADDRESS('Détail classe selon groupes'!$J$25,COLUMN()),1)&lt;='Synthèse élève'!$G$7,COLUMN(),"")</f>
        <v/>
      </c>
      <c r="CV161" t="str">
        <f ca="1">IF(INDIRECT(ADDRESS('Détail classe selon groupes'!$J$25,COLUMN()),1)&lt;='Synthèse élève'!$G$7,COLUMN(),"")</f>
        <v/>
      </c>
      <c r="CW161" t="str">
        <f ca="1">IF(INDIRECT(ADDRESS('Détail classe selon groupes'!$J$25,COLUMN()),1)&lt;='Synthèse élève'!$G$7,COLUMN(),"")</f>
        <v/>
      </c>
      <c r="CX161" t="str">
        <f ca="1">IF(INDIRECT(ADDRESS('Détail classe selon groupes'!$J$25,COLUMN()),1)&lt;='Synthèse élève'!$G$7,COLUMN(),"")</f>
        <v/>
      </c>
      <c r="CY161" t="str">
        <f ca="1">IF(INDIRECT(ADDRESS('Détail classe selon groupes'!$J$25,COLUMN()),1)&lt;='Synthèse élève'!$G$7,COLUMN(),"")</f>
        <v/>
      </c>
      <c r="CZ161" t="str">
        <f ca="1">IF(INDIRECT(ADDRESS('Détail classe selon groupes'!$J$25,COLUMN()),1)&lt;='Synthèse élève'!$G$7,COLUMN(),"")</f>
        <v/>
      </c>
      <c r="DA161" t="str">
        <f ca="1">IF(INDIRECT(ADDRESS('Détail classe selon groupes'!$J$25,COLUMN()),1)&lt;='Synthèse élève'!$G$7,COLUMN(),"")</f>
        <v/>
      </c>
      <c r="DB161" t="str">
        <f ca="1">IF(INDIRECT(ADDRESS('Détail classe selon groupes'!$J$25,COLUMN()),1)&lt;='Synthèse élève'!$G$7,COLUMN(),"")</f>
        <v/>
      </c>
      <c r="DC161" t="str">
        <f ca="1">IF(INDIRECT(ADDRESS('Détail classe selon groupes'!$J$25,COLUMN()),1)&lt;='Synthèse élève'!$G$7,COLUMN(),"")</f>
        <v/>
      </c>
      <c r="DD161" t="str">
        <f ca="1">IF(INDIRECT(ADDRESS('Détail classe selon groupes'!$J$25,COLUMN()),1)&lt;='Synthèse élève'!$G$7,COLUMN(),"")</f>
        <v/>
      </c>
      <c r="DE161" t="str">
        <f ca="1">IF(INDIRECT(ADDRESS('Détail classe selon groupes'!$J$25,COLUMN()),1)&lt;='Synthèse élève'!$G$7,COLUMN(),"")</f>
        <v/>
      </c>
      <c r="DF161" t="str">
        <f ca="1">IF(INDIRECT(ADDRESS('Détail classe selon groupes'!$J$25,COLUMN()),1)&lt;='Synthèse élève'!$G$7,COLUMN(),"")</f>
        <v/>
      </c>
      <c r="DG161" t="str">
        <f ca="1">IF(INDIRECT(ADDRESS('Détail classe selon groupes'!$J$25,COLUMN()),1)&lt;='Synthèse élève'!$G$7,COLUMN(),"")</f>
        <v/>
      </c>
      <c r="DH161" t="str">
        <f ca="1">IF(INDIRECT(ADDRESS('Détail classe selon groupes'!$J$25,COLUMN()),1)&lt;='Synthèse élève'!$G$7,COLUMN(),"")</f>
        <v/>
      </c>
      <c r="DI161" t="str">
        <f ca="1">IF(INDIRECT(ADDRESS('Détail classe selon groupes'!$J$25,COLUMN()),1)&lt;='Synthèse élève'!$G$7,COLUMN(),"")</f>
        <v/>
      </c>
      <c r="DJ161" t="str">
        <f ca="1">IF(INDIRECT(ADDRESS('Détail classe selon groupes'!$J$25,COLUMN()),1)&lt;='Synthèse élève'!$G$7,COLUMN(),"")</f>
        <v/>
      </c>
      <c r="DK161" t="str">
        <f ca="1">IF(INDIRECT(ADDRESS('Détail classe selon groupes'!$J$25,COLUMN()),1)&lt;='Synthèse élève'!$G$7,COLUMN(),"")</f>
        <v/>
      </c>
      <c r="DL161" t="str">
        <f ca="1">IF(INDIRECT(ADDRESS('Détail classe selon groupes'!$J$25,COLUMN()),1)&lt;='Synthèse élève'!$G$7,COLUMN(),"")</f>
        <v/>
      </c>
      <c r="DM161" t="str">
        <f ca="1">IF(INDIRECT(ADDRESS('Détail classe selon groupes'!$J$25,COLUMN()),1)&lt;='Synthèse élève'!$G$7,COLUMN(),"")</f>
        <v/>
      </c>
      <c r="DN161" t="str">
        <f ca="1">IF(INDIRECT(ADDRESS('Détail classe selon groupes'!$J$25,COLUMN()),1)&lt;='Synthèse élève'!$G$7,COLUMN(),"")</f>
        <v/>
      </c>
      <c r="DO161" t="str">
        <f ca="1">IF(INDIRECT(ADDRESS('Détail classe selon groupes'!$J$25,COLUMN()),1)&lt;='Synthèse élève'!$G$7,COLUMN(),"")</f>
        <v/>
      </c>
      <c r="DP161" t="str">
        <f ca="1">IF(INDIRECT(ADDRESS('Détail classe selon groupes'!$J$25,COLUMN()),1)&lt;='Synthèse élève'!$G$7,COLUMN(),"")</f>
        <v/>
      </c>
      <c r="DQ161" t="str">
        <f ca="1">IF(INDIRECT(ADDRESS('Détail classe selon groupes'!$J$25,COLUMN()),1)&lt;='Synthèse élève'!$G$7,COLUMN(),"")</f>
        <v/>
      </c>
      <c r="DR161" t="str">
        <f ca="1">IF(INDIRECT(ADDRESS('Détail classe selon groupes'!$J$25,COLUMN()),1)&lt;='Synthèse élève'!$G$7,COLUMN(),"")</f>
        <v/>
      </c>
      <c r="DS161" t="str">
        <f ca="1">IF(INDIRECT(ADDRESS('Détail classe selon groupes'!$J$25,COLUMN()),1)&lt;='Synthèse élève'!$G$7,COLUMN(),"")</f>
        <v/>
      </c>
      <c r="DT161" t="str">
        <f ca="1">IF(INDIRECT(ADDRESS('Détail classe selon groupes'!$J$25,COLUMN()),1)&lt;='Synthèse élève'!$G$7,COLUMN(),"")</f>
        <v/>
      </c>
      <c r="DU161" t="str">
        <f ca="1">IF(INDIRECT(ADDRESS('Détail classe selon groupes'!$J$25,COLUMN()),1)&lt;='Synthèse élève'!$G$7,COLUMN(),"")</f>
        <v/>
      </c>
      <c r="DV161" t="str">
        <f ca="1">IF(INDIRECT(ADDRESS('Détail classe selon groupes'!$J$25,COLUMN()),1)&lt;='Synthèse élève'!$G$7,COLUMN(),"")</f>
        <v/>
      </c>
      <c r="DW161" t="str">
        <f ca="1">IF(INDIRECT(ADDRESS('Détail classe selon groupes'!$J$25,COLUMN()),1)&lt;='Synthèse élève'!$G$7,COLUMN(),"")</f>
        <v/>
      </c>
      <c r="DX161" t="str">
        <f ca="1">IF(INDIRECT(ADDRESS('Détail classe selon groupes'!$J$25,COLUMN()),1)&lt;='Synthèse élève'!$G$7,COLUMN(),"")</f>
        <v/>
      </c>
      <c r="DY161" t="str">
        <f ca="1">IF(INDIRECT(ADDRESS('Détail classe selon groupes'!$J$25,COLUMN()),1)&lt;='Synthèse élève'!$G$7,COLUMN(),"")</f>
        <v/>
      </c>
      <c r="DZ161" t="str">
        <f ca="1">IF(INDIRECT(ADDRESS('Détail classe selon groupes'!$J$25,COLUMN()),1)&lt;='Synthèse élève'!$G$7,COLUMN(),"")</f>
        <v/>
      </c>
      <c r="EA161" t="str">
        <f ca="1">IF(INDIRECT(ADDRESS('Détail classe selon groupes'!$J$25,COLUMN()),1)&lt;='Synthèse élève'!$G$7,COLUMN(),"")</f>
        <v/>
      </c>
      <c r="EB161" t="str">
        <f ca="1">IF(INDIRECT(ADDRESS('Détail classe selon groupes'!$J$25,COLUMN()),1)&lt;='Synthèse élève'!$G$7,COLUMN(),"")</f>
        <v/>
      </c>
      <c r="EC161" t="str">
        <f ca="1">IF(INDIRECT(ADDRESS('Détail classe selon groupes'!$J$25,COLUMN()),1)&lt;='Synthèse élève'!$G$7,COLUMN(),"")</f>
        <v/>
      </c>
      <c r="ED161" t="str">
        <f ca="1">IF(INDIRECT(ADDRESS('Détail classe selon groupes'!$J$25,COLUMN()),1)&lt;='Synthèse élève'!$G$7,COLUMN(),"")</f>
        <v/>
      </c>
      <c r="EE161" t="str">
        <f ca="1">IF(INDIRECT(ADDRESS('Détail classe selon groupes'!$J$25,COLUMN()),1)&lt;='Synthèse élève'!$G$7,COLUMN(),"")</f>
        <v/>
      </c>
      <c r="EF161" t="str">
        <f ca="1">IF(INDIRECT(ADDRESS('Détail classe selon groupes'!$J$25,COLUMN()),1)&lt;='Synthèse élève'!$G$7,COLUMN(),"")</f>
        <v/>
      </c>
      <c r="EG161" t="str">
        <f ca="1">IF(INDIRECT(ADDRESS('Détail classe selon groupes'!$J$25,COLUMN()),1)&lt;='Synthèse élève'!$G$7,COLUMN(),"")</f>
        <v/>
      </c>
      <c r="EH161" t="str">
        <f ca="1">IF(INDIRECT(ADDRESS('Détail classe selon groupes'!$J$25,COLUMN()),1)&lt;='Synthèse élève'!$G$7,COLUMN(),"")</f>
        <v/>
      </c>
      <c r="EI161" t="str">
        <f ca="1">IF(INDIRECT(ADDRESS('Détail classe selon groupes'!$J$25,COLUMN()),1)&lt;='Synthèse élève'!$G$7,COLUMN(),"")</f>
        <v/>
      </c>
      <c r="EJ161" t="str">
        <f ca="1">IF(INDIRECT(ADDRESS('Détail classe selon groupes'!$J$25,COLUMN()),1)&lt;='Synthèse élève'!$G$7,COLUMN(),"")</f>
        <v/>
      </c>
      <c r="EK161" t="str">
        <f ca="1">IF(INDIRECT(ADDRESS('Détail classe selon groupes'!$J$25,COLUMN()),1)&lt;='Synthèse élève'!$G$7,COLUMN(),"")</f>
        <v/>
      </c>
      <c r="EL161" t="str">
        <f ca="1">IF(INDIRECT(ADDRESS('Détail classe selon groupes'!$J$25,COLUMN()),1)&lt;='Synthèse élève'!$G$7,COLUMN(),"")</f>
        <v/>
      </c>
      <c r="EM161" t="str">
        <f ca="1">IF(INDIRECT(ADDRESS('Détail classe selon groupes'!$J$25,COLUMN()),1)&lt;='Synthèse élève'!$G$7,COLUMN(),"")</f>
        <v/>
      </c>
      <c r="EN161" t="str">
        <f ca="1">IF(INDIRECT(ADDRESS('Détail classe selon groupes'!$J$25,COLUMN()),1)&lt;='Synthèse élève'!$G$7,COLUMN(),"")</f>
        <v/>
      </c>
      <c r="EO161" t="str">
        <f ca="1">IF(INDIRECT(ADDRESS('Détail classe selon groupes'!$J$25,COLUMN()),1)&lt;='Synthèse élève'!$G$7,COLUMN(),"")</f>
        <v/>
      </c>
      <c r="EP161" t="str">
        <f ca="1">IF(INDIRECT(ADDRESS('Détail classe selon groupes'!$J$25,COLUMN()),1)&lt;='Synthèse élève'!$G$7,COLUMN(),"")</f>
        <v/>
      </c>
      <c r="EQ161" t="str">
        <f ca="1">IF(INDIRECT(ADDRESS('Détail classe selon groupes'!$J$25,COLUMN()),1)&lt;='Synthèse élève'!$G$7,COLUMN(),"")</f>
        <v/>
      </c>
      <c r="ER161" t="str">
        <f ca="1">IF(INDIRECT(ADDRESS('Détail classe selon groupes'!$J$25,COLUMN()),1)&lt;='Synthèse élève'!$G$7,COLUMN(),"")</f>
        <v/>
      </c>
      <c r="ES161" t="str">
        <f ca="1">IF(INDIRECT(ADDRESS('Détail classe selon groupes'!$J$25,COLUMN()),1)&lt;='Synthèse élève'!$G$7,COLUMN(),"")</f>
        <v/>
      </c>
      <c r="ET161" t="str">
        <f ca="1">IF(INDIRECT(ADDRESS('Détail classe selon groupes'!$J$25,COLUMN()),1)&lt;='Synthèse élève'!$G$7,COLUMN(),"")</f>
        <v/>
      </c>
      <c r="EU161" t="str">
        <f ca="1">IF(INDIRECT(ADDRESS('Détail classe selon groupes'!$J$25,COLUMN()),1)&lt;='Synthèse élève'!$G$7,COLUMN(),"")</f>
        <v/>
      </c>
      <c r="EV161" t="str">
        <f ca="1">IF(INDIRECT(ADDRESS('Détail classe selon groupes'!$J$25,COLUMN()),1)&lt;='Synthèse élève'!$G$7,COLUMN(),"")</f>
        <v/>
      </c>
      <c r="EW161" t="str">
        <f ca="1">IF(INDIRECT(ADDRESS('Détail classe selon groupes'!$J$25,COLUMN()),1)&lt;='Synthèse élève'!$G$7,COLUMN(),"")</f>
        <v/>
      </c>
      <c r="EX161" t="str">
        <f ca="1">IF(INDIRECT(ADDRESS('Détail classe selon groupes'!$J$25,COLUMN()),1)&lt;='Synthèse élève'!$G$7,COLUMN(),"")</f>
        <v/>
      </c>
      <c r="EY161" t="str">
        <f ca="1">IF(INDIRECT(ADDRESS('Détail classe selon groupes'!$J$25,COLUMN()),1)&lt;='Synthèse élève'!$G$7,COLUMN(),"")</f>
        <v/>
      </c>
      <c r="EZ161" t="str">
        <f ca="1">IF(INDIRECT(ADDRESS('Détail classe selon groupes'!$J$25,COLUMN()),1)&lt;='Synthèse élève'!$G$7,COLUMN(),"")</f>
        <v/>
      </c>
      <c r="FA161" t="str">
        <f ca="1">IF(INDIRECT(ADDRESS('Détail classe selon groupes'!$J$25,COLUMN()),1)&lt;='Synthèse élève'!$G$7,COLUMN(),"")</f>
        <v/>
      </c>
      <c r="FB161" t="str">
        <f ca="1">IF(INDIRECT(ADDRESS('Détail classe selon groupes'!$J$25,COLUMN()),1)&lt;='Synthèse élève'!$G$7,COLUMN(),"")</f>
        <v/>
      </c>
      <c r="FC161" t="str">
        <f ca="1">IF(INDIRECT(ADDRESS('Détail classe selon groupes'!$J$25,COLUMN()),1)&lt;='Synthèse élève'!$G$7,COLUMN(),"")</f>
        <v/>
      </c>
      <c r="FD161" t="str">
        <f ca="1">IF(INDIRECT(ADDRESS('Détail classe selon groupes'!$J$25,COLUMN()),1)&lt;='Synthèse élève'!$G$7,COLUMN(),"")</f>
        <v/>
      </c>
      <c r="FE161" t="str">
        <f ca="1">IF(INDIRECT(ADDRESS('Détail classe selon groupes'!$J$25,COLUMN()),1)&lt;='Synthèse élève'!$G$7,COLUMN(),"")</f>
        <v/>
      </c>
      <c r="FF161" t="str">
        <f ca="1">IF(INDIRECT(ADDRESS('Détail classe selon groupes'!$J$25,COLUMN()),1)&lt;='Synthèse élève'!$G$7,COLUMN(),"")</f>
        <v/>
      </c>
      <c r="FG161" t="str">
        <f ca="1">IF(INDIRECT(ADDRESS('Détail classe selon groupes'!$J$25,COLUMN()),1)&lt;='Synthèse élève'!$G$7,COLUMN(),"")</f>
        <v/>
      </c>
      <c r="FH161" t="str">
        <f ca="1">IF(INDIRECT(ADDRESS('Détail classe selon groupes'!$J$25,COLUMN()),1)&lt;='Synthèse élève'!$G$7,COLUMN(),"")</f>
        <v/>
      </c>
      <c r="FI161" t="str">
        <f ca="1">IF(INDIRECT(ADDRESS('Détail classe selon groupes'!$J$25,COLUMN()),1)&lt;='Synthèse élève'!$G$7,COLUMN(),"")</f>
        <v/>
      </c>
      <c r="FJ161" t="str">
        <f ca="1">IF(INDIRECT(ADDRESS('Détail classe selon groupes'!$J$25,COLUMN()),1)&lt;='Synthèse élève'!$G$7,COLUMN(),"")</f>
        <v/>
      </c>
      <c r="FK161" t="str">
        <f ca="1">IF(INDIRECT(ADDRESS('Détail classe selon groupes'!$J$25,COLUMN()),1)&lt;='Synthèse élève'!$G$7,COLUMN(),"")</f>
        <v/>
      </c>
      <c r="FL161" t="str">
        <f ca="1">IF(INDIRECT(ADDRESS('Détail classe selon groupes'!$J$25,COLUMN()),1)&lt;='Synthèse élève'!$G$7,COLUMN(),"")</f>
        <v/>
      </c>
      <c r="FM161" t="str">
        <f ca="1">IF(INDIRECT(ADDRESS('Détail classe selon groupes'!$J$25,COLUMN()),1)&lt;='Synthèse élève'!$G$7,COLUMN(),"")</f>
        <v/>
      </c>
      <c r="FN161" t="str">
        <f ca="1">IF(INDIRECT(ADDRESS('Détail classe selon groupes'!$J$25,COLUMN()),1)&lt;='Synthèse élève'!$G$7,COLUMN(),"")</f>
        <v/>
      </c>
      <c r="FO161" t="str">
        <f ca="1">IF(INDIRECT(ADDRESS('Détail classe selon groupes'!$J$25,COLUMN()),1)&lt;='Synthèse élève'!$G$7,COLUMN(),"")</f>
        <v/>
      </c>
      <c r="FP161" t="str">
        <f ca="1">IF(INDIRECT(ADDRESS('Détail classe selon groupes'!$J$25,COLUMN()),1)&lt;='Synthèse élève'!$G$7,COLUMN(),"")</f>
        <v/>
      </c>
      <c r="FQ161" t="str">
        <f ca="1">IF(INDIRECT(ADDRESS('Détail classe selon groupes'!$J$25,COLUMN()),1)&lt;='Synthèse élève'!$G$7,COLUMN(),"")</f>
        <v/>
      </c>
      <c r="FR161" t="str">
        <f ca="1">IF(INDIRECT(ADDRESS('Détail classe selon groupes'!$J$25,COLUMN()),1)&lt;='Synthèse élève'!$G$7,COLUMN(),"")</f>
        <v/>
      </c>
      <c r="FS161" t="str">
        <f ca="1">IF(INDIRECT(ADDRESS('Détail classe selon groupes'!$J$25,COLUMN()),1)&lt;='Synthèse élève'!$G$7,COLUMN(),"")</f>
        <v/>
      </c>
      <c r="FT161" t="str">
        <f ca="1">IF(INDIRECT(ADDRESS('Détail classe selon groupes'!$J$25,COLUMN()),1)&lt;='Synthèse élève'!$G$7,COLUMN(),"")</f>
        <v/>
      </c>
      <c r="FU161" t="str">
        <f ca="1">IF(INDIRECT(ADDRESS('Détail classe selon groupes'!$J$25,COLUMN()),1)&lt;='Synthèse élève'!$G$7,COLUMN(),"")</f>
        <v/>
      </c>
      <c r="FV161" t="str">
        <f ca="1">IF(INDIRECT(ADDRESS('Détail classe selon groupes'!$J$25,COLUMN()),1)&lt;='Synthèse élève'!$G$7,COLUMN(),"")</f>
        <v/>
      </c>
      <c r="FW161" t="str">
        <f ca="1">IF(INDIRECT(ADDRESS('Détail classe selon groupes'!$J$25,COLUMN()),1)&lt;='Synthèse élève'!$G$7,COLUMN(),"")</f>
        <v/>
      </c>
      <c r="FX161" t="str">
        <f ca="1">IF(INDIRECT(ADDRESS('Détail classe selon groupes'!$J$25,COLUMN()),1)&lt;='Synthèse élève'!$G$7,COLUMN(),"")</f>
        <v/>
      </c>
      <c r="FY161" t="str">
        <f ca="1">IF(INDIRECT(ADDRESS('Détail classe selon groupes'!$J$25,COLUMN()),1)&lt;='Synthèse élève'!$G$7,COLUMN(),"")</f>
        <v/>
      </c>
      <c r="FZ161" t="str">
        <f ca="1">IF(INDIRECT(ADDRESS('Détail classe selon groupes'!$J$25,COLUMN()),1)&lt;='Synthèse élève'!$G$7,COLUMN(),"")</f>
        <v/>
      </c>
      <c r="GA161" t="str">
        <f ca="1">IF(INDIRECT(ADDRESS('Détail classe selon groupes'!$J$25,COLUMN()),1)&lt;='Synthèse élève'!$G$7,COLUMN(),"")</f>
        <v/>
      </c>
      <c r="GB161" t="str">
        <f ca="1">IF(INDIRECT(ADDRESS('Détail classe selon groupes'!$J$25,COLUMN()),1)&lt;='Synthèse élève'!$G$7,COLUMN(),"")</f>
        <v/>
      </c>
      <c r="GC161" t="str">
        <f ca="1">IF(INDIRECT(ADDRESS('Détail classe selon groupes'!$J$25,COLUMN()),1)&lt;='Synthèse élève'!$G$7,COLUMN(),"")</f>
        <v/>
      </c>
      <c r="GD161" t="str">
        <f ca="1">IF(INDIRECT(ADDRESS('Détail classe selon groupes'!$J$25,COLUMN()),1)&lt;='Synthèse élève'!$G$7,COLUMN(),"")</f>
        <v/>
      </c>
      <c r="GE161" t="str">
        <f ca="1">IF(INDIRECT(ADDRESS('Détail classe selon groupes'!$J$25,COLUMN()),1)&lt;='Synthèse élève'!$G$7,COLUMN(),"")</f>
        <v/>
      </c>
      <c r="GF161" t="str">
        <f ca="1">IF(INDIRECT(ADDRESS('Détail classe selon groupes'!$J$25,COLUMN()),1)&lt;='Synthèse élève'!$G$7,COLUMN(),"")</f>
        <v/>
      </c>
      <c r="GG161" t="str">
        <f ca="1">IF(INDIRECT(ADDRESS('Détail classe selon groupes'!$J$25,COLUMN()),1)&lt;='Synthèse élève'!$G$7,COLUMN(),"")</f>
        <v/>
      </c>
      <c r="GH161" t="str">
        <f ca="1">IF(INDIRECT(ADDRESS('Détail classe selon groupes'!$J$25,COLUMN()),1)&lt;='Synthèse élève'!$G$7,COLUMN(),"")</f>
        <v/>
      </c>
      <c r="GI161" t="str">
        <f ca="1">IF(INDIRECT(ADDRESS('Détail classe selon groupes'!$J$25,COLUMN()),1)&lt;='Synthèse élève'!$G$7,COLUMN(),"")</f>
        <v/>
      </c>
      <c r="GJ161" t="str">
        <f ca="1">IF(INDIRECT(ADDRESS('Détail classe selon groupes'!$J$25,COLUMN()),1)&lt;='Synthèse élève'!$G$7,COLUMN(),"")</f>
        <v/>
      </c>
      <c r="GK161" t="str">
        <f ca="1">IF(INDIRECT(ADDRESS('Détail classe selon groupes'!$J$25,COLUMN()),1)&lt;='Synthèse élève'!$G$7,COLUMN(),"")</f>
        <v/>
      </c>
      <c r="GL161" t="str">
        <f ca="1">IF(INDIRECT(ADDRESS('Détail classe selon groupes'!$J$25,COLUMN()),1)&lt;='Synthèse élève'!$G$7,COLUMN(),"")</f>
        <v/>
      </c>
      <c r="GM161" t="str">
        <f ca="1">IF(INDIRECT(ADDRESS('Détail classe selon groupes'!$J$25,COLUMN()),1)&lt;='Synthèse élève'!$G$7,COLUMN(),"")</f>
        <v/>
      </c>
      <c r="GN161" t="str">
        <f ca="1">IF(INDIRECT(ADDRESS('Détail classe selon groupes'!$J$25,COLUMN()),1)&lt;='Synthèse élève'!$G$7,COLUMN(),"")</f>
        <v/>
      </c>
      <c r="GO161" t="str">
        <f ca="1">IF(INDIRECT(ADDRESS('Détail classe selon groupes'!$J$25,COLUMN()),1)&lt;='Synthèse élève'!$G$7,COLUMN(),"")</f>
        <v/>
      </c>
      <c r="GP161" t="str">
        <f ca="1">IF(INDIRECT(ADDRESS('Détail classe selon groupes'!$J$25,COLUMN()),1)&lt;='Synthèse élève'!$G$7,COLUMN(),"")</f>
        <v/>
      </c>
      <c r="GQ161" t="str">
        <f ca="1">IF(INDIRECT(ADDRESS('Détail classe selon groupes'!$J$25,COLUMN()),1)&lt;='Synthèse élève'!$G$7,COLUMN(),"")</f>
        <v/>
      </c>
      <c r="GR161" t="str">
        <f ca="1">IF(INDIRECT(ADDRESS('Détail classe selon groupes'!$J$25,COLUMN()),1)&lt;='Synthèse élève'!$G$7,COLUMN(),"")</f>
        <v/>
      </c>
      <c r="GS161" t="str">
        <f ca="1">IF(INDIRECT(ADDRESS('Détail classe selon groupes'!$J$25,COLUMN()),1)&lt;='Synthèse élève'!$G$7,COLUMN(),"")</f>
        <v/>
      </c>
      <c r="GT161" t="str">
        <f ca="1">IF(INDIRECT(ADDRESS('Détail classe selon groupes'!$J$25,COLUMN()),1)&lt;='Synthèse élève'!$G$7,COLUMN(),"")</f>
        <v/>
      </c>
      <c r="GU161" t="str">
        <f ca="1">IF(INDIRECT(ADDRESS('Détail classe selon groupes'!$J$25,COLUMN()),1)&lt;='Synthèse élève'!$G$7,COLUMN(),"")</f>
        <v/>
      </c>
      <c r="GV161" t="str">
        <f ca="1">IF(INDIRECT(ADDRESS('Détail classe selon groupes'!$J$25,COLUMN()),1)&lt;='Synthèse élève'!$G$7,COLUMN(),"")</f>
        <v/>
      </c>
      <c r="GW161" t="str">
        <f ca="1">IF(INDIRECT(ADDRESS('Détail classe selon groupes'!$J$25,COLUMN()),1)&lt;='Synthèse élève'!$G$7,COLUMN(),"")</f>
        <v/>
      </c>
      <c r="GX161" t="str">
        <f ca="1">IF(INDIRECT(ADDRESS('Détail classe selon groupes'!$J$25,COLUMN()),1)&lt;='Synthèse élève'!$G$7,COLUMN(),"")</f>
        <v/>
      </c>
      <c r="GY161" t="str">
        <f ca="1">IF(INDIRECT(ADDRESS('Détail classe selon groupes'!$J$25,COLUMN()),1)&lt;='Synthèse élève'!$G$7,COLUMN(),"")</f>
        <v/>
      </c>
      <c r="GZ161" t="str">
        <f ca="1">IF(INDIRECT(ADDRESS('Détail classe selon groupes'!$J$25,COLUMN()),1)&lt;='Synthèse élève'!$G$7,COLUMN(),"")</f>
        <v/>
      </c>
      <c r="HA161" t="str">
        <f ca="1">IF(INDIRECT(ADDRESS('Détail classe selon groupes'!$J$25,COLUMN()),1)&lt;='Synthèse élève'!$G$7,COLUMN(),"")</f>
        <v/>
      </c>
      <c r="HB161" t="str">
        <f ca="1">IF(INDIRECT(ADDRESS('Détail classe selon groupes'!$J$25,COLUMN()),1)&lt;='Synthèse élève'!$G$7,COLUMN(),"")</f>
        <v/>
      </c>
      <c r="HC161" t="str">
        <f ca="1">IF(INDIRECT(ADDRESS('Détail classe selon groupes'!$J$25,COLUMN()),1)&lt;='Synthèse élève'!$G$7,COLUMN(),"")</f>
        <v/>
      </c>
      <c r="HD161" t="str">
        <f ca="1">IF(INDIRECT(ADDRESS('Détail classe selon groupes'!$J$25,COLUMN()),1)&lt;='Synthèse élève'!$G$7,COLUMN(),"")</f>
        <v/>
      </c>
      <c r="HE161" t="str">
        <f ca="1">IF(INDIRECT(ADDRESS('Détail classe selon groupes'!$J$25,COLUMN()),1)&lt;='Synthèse élève'!$G$7,COLUMN(),"")</f>
        <v/>
      </c>
      <c r="HF161" t="str">
        <f ca="1">IF(INDIRECT(ADDRESS('Détail classe selon groupes'!$J$25,COLUMN()),1)&lt;='Synthèse élève'!$G$7,COLUMN(),"")</f>
        <v/>
      </c>
      <c r="HG161" t="str">
        <f ca="1">IF(INDIRECT(ADDRESS('Détail classe selon groupes'!$J$25,COLUMN()),1)&lt;='Synthèse élève'!$G$7,COLUMN(),"")</f>
        <v/>
      </c>
      <c r="HH161" t="str">
        <f ca="1">IF(INDIRECT(ADDRESS('Détail classe selon groupes'!$J$25,COLUMN()),1)&lt;='Synthèse élève'!$G$7,COLUMN(),"")</f>
        <v/>
      </c>
      <c r="HI161" t="str">
        <f ca="1">IF(INDIRECT(ADDRESS('Détail classe selon groupes'!$J$25,COLUMN()),1)&lt;='Synthèse élève'!$G$7,COLUMN(),"")</f>
        <v/>
      </c>
      <c r="HJ161" t="str">
        <f ca="1">IF(INDIRECT(ADDRESS('Détail classe selon groupes'!$J$25,COLUMN()),1)&lt;='Synthèse élève'!$G$7,COLUMN(),"")</f>
        <v/>
      </c>
      <c r="HK161" t="str">
        <f ca="1">IF(INDIRECT(ADDRESS('Détail classe selon groupes'!$J$25,COLUMN()),1)&lt;='Synthèse élève'!$G$7,COLUMN(),"")</f>
        <v/>
      </c>
      <c r="HL161" t="str">
        <f ca="1">IF(INDIRECT(ADDRESS('Détail classe selon groupes'!$J$25,COLUMN()),1)&lt;='Synthèse élève'!$G$7,COLUMN(),"")</f>
        <v/>
      </c>
      <c r="HM161" t="str">
        <f ca="1">IF(INDIRECT(ADDRESS('Détail classe selon groupes'!$J$25,COLUMN()),1)&lt;='Synthèse élève'!$G$7,COLUMN(),"")</f>
        <v/>
      </c>
      <c r="HN161" t="str">
        <f ca="1">IF(INDIRECT(ADDRESS('Détail classe selon groupes'!$J$25,COLUMN()),1)&lt;='Synthèse élève'!$G$7,COLUMN(),"")</f>
        <v/>
      </c>
      <c r="HO161" t="str">
        <f ca="1">IF(INDIRECT(ADDRESS('Détail classe selon groupes'!$J$25,COLUMN()),1)&lt;='Synthèse élève'!$G$7,COLUMN(),"")</f>
        <v/>
      </c>
      <c r="HP161" t="str">
        <f ca="1">IF(INDIRECT(ADDRESS('Détail classe selon groupes'!$J$25,COLUMN()),1)&lt;='Synthèse élève'!$G$7,COLUMN(),"")</f>
        <v/>
      </c>
      <c r="HQ161" t="str">
        <f ca="1">IF(INDIRECT(ADDRESS('Détail classe selon groupes'!$J$25,COLUMN()),1)&lt;='Synthèse élève'!$G$7,COLUMN(),"")</f>
        <v/>
      </c>
      <c r="HR161" t="str">
        <f ca="1">IF(INDIRECT(ADDRESS('Détail classe selon groupes'!$J$25,COLUMN()),1)&lt;='Synthèse élève'!$G$7,COLUMN(),"")</f>
        <v/>
      </c>
      <c r="HS161" t="str">
        <f ca="1">IF(INDIRECT(ADDRESS('Détail classe selon groupes'!$J$25,COLUMN()),1)&lt;='Synthèse élève'!$G$7,COLUMN(),"")</f>
        <v/>
      </c>
      <c r="HT161" t="str">
        <f ca="1">IF(INDIRECT(ADDRESS('Détail classe selon groupes'!$J$25,COLUMN()),1)&lt;='Synthèse élève'!$G$7,COLUMN(),"")</f>
        <v/>
      </c>
      <c r="HU161" t="str">
        <f ca="1">IF(INDIRECT(ADDRESS('Détail classe selon groupes'!$J$25,COLUMN()),1)&lt;='Synthèse élève'!$G$7,COLUMN(),"")</f>
        <v/>
      </c>
      <c r="HV161" t="str">
        <f ca="1">IF(INDIRECT(ADDRESS('Détail classe selon groupes'!$J$25,COLUMN()),1)&lt;='Synthèse élève'!$G$7,COLUMN(),"")</f>
        <v/>
      </c>
      <c r="HW161" t="str">
        <f ca="1">IF(INDIRECT(ADDRESS('Détail classe selon groupes'!$J$25,COLUMN()),1)&lt;='Synthèse élève'!$G$7,COLUMN(),"")</f>
        <v/>
      </c>
      <c r="HX161" t="str">
        <f ca="1">IF(INDIRECT(ADDRESS('Détail classe selon groupes'!$J$25,COLUMN()),1)&lt;='Synthèse élève'!$G$7,COLUMN(),"")</f>
        <v/>
      </c>
      <c r="HY161" t="str">
        <f ca="1">IF(INDIRECT(ADDRESS('Détail classe selon groupes'!$J$25,COLUMN()),1)&lt;='Synthèse élève'!$G$7,COLUMN(),"")</f>
        <v/>
      </c>
      <c r="HZ161" t="str">
        <f ca="1">IF(INDIRECT(ADDRESS('Détail classe selon groupes'!$J$25,COLUMN()),1)&lt;='Synthèse élève'!$G$7,COLUMN(),"")</f>
        <v/>
      </c>
      <c r="IA161" t="str">
        <f ca="1">IF(INDIRECT(ADDRESS('Détail classe selon groupes'!$J$25,COLUMN()),1)&lt;='Synthèse élève'!$G$7,COLUMN(),"")</f>
        <v/>
      </c>
      <c r="IB161" t="str">
        <f ca="1">IF(INDIRECT(ADDRESS('Détail classe selon groupes'!$J$25,COLUMN()),1)&lt;='Synthèse élève'!$G$7,COLUMN(),"")</f>
        <v/>
      </c>
      <c r="IC161" t="str">
        <f ca="1">IF(INDIRECT(ADDRESS('Détail classe selon groupes'!$J$25,COLUMN()),1)&lt;='Synthèse élève'!$G$7,COLUMN(),"")</f>
        <v/>
      </c>
      <c r="ID161" t="str">
        <f ca="1">IF(INDIRECT(ADDRESS('Détail classe selon groupes'!$J$25,COLUMN()),1)&lt;='Synthèse élève'!$G$7,COLUMN(),"")</f>
        <v/>
      </c>
      <c r="IE161" t="str">
        <f ca="1">IF(INDIRECT(ADDRESS('Détail classe selon groupes'!$J$25,COLUMN()),1)&lt;='Synthèse élève'!$G$7,COLUMN(),"")</f>
        <v/>
      </c>
      <c r="IF161" t="str">
        <f ca="1">IF(INDIRECT(ADDRESS('Détail classe selon groupes'!$J$25,COLUMN()),1)&lt;='Synthèse élève'!$G$7,COLUMN(),"")</f>
        <v/>
      </c>
      <c r="IG161" t="str">
        <f ca="1">IF(INDIRECT(ADDRESS('Détail classe selon groupes'!$J$25,COLUMN()),1)&lt;='Synthèse élève'!$G$7,COLUMN(),"")</f>
        <v/>
      </c>
      <c r="IH161" t="str">
        <f ca="1">IF(INDIRECT(ADDRESS('Détail classe selon groupes'!$J$25,COLUMN()),1)&lt;='Synthèse élève'!$G$7,COLUMN(),"")</f>
        <v/>
      </c>
      <c r="II161" t="str">
        <f ca="1">IF(INDIRECT(ADDRESS('Détail classe selon groupes'!$J$25,COLUMN()),1)&lt;='Synthèse élève'!$G$7,COLUMN(),"")</f>
        <v/>
      </c>
      <c r="IJ161" t="str">
        <f ca="1">IF(INDIRECT(ADDRESS('Détail classe selon groupes'!$J$25,COLUMN()),1)&lt;='Synthèse élève'!$G$7,COLUMN(),"")</f>
        <v/>
      </c>
      <c r="IK161" t="str">
        <f ca="1">IF(INDIRECT(ADDRESS('Détail classe selon groupes'!$J$25,COLUMN()),1)&lt;='Synthèse élève'!$G$7,COLUMN(),"")</f>
        <v/>
      </c>
      <c r="IL161" t="str">
        <f ca="1">IF(INDIRECT(ADDRESS('Détail classe selon groupes'!$J$25,COLUMN()),1)&lt;='Synthèse élève'!$G$7,COLUMN(),"")</f>
        <v/>
      </c>
      <c r="IM161" t="str">
        <f ca="1">IF(INDIRECT(ADDRESS('Détail classe selon groupes'!$J$25,COLUMN()),1)&lt;='Synthèse élève'!$G$7,COLUMN(),"")</f>
        <v/>
      </c>
      <c r="IN161" t="str">
        <f ca="1">IF(INDIRECT(ADDRESS('Détail classe selon groupes'!$J$25,COLUMN()),1)&lt;='Synthèse élève'!$G$7,COLUMN(),"")</f>
        <v/>
      </c>
      <c r="IO161" t="str">
        <f ca="1">IF(INDIRECT(ADDRESS('Détail classe selon groupes'!$J$25,COLUMN()),1)&lt;='Synthèse élève'!$G$7,COLUMN(),"")</f>
        <v/>
      </c>
      <c r="IP161" t="str">
        <f ca="1">IF(INDIRECT(ADDRESS('Détail classe selon groupes'!$J$25,COLUMN()),1)&lt;='Synthèse élève'!$G$7,COLUMN(),"")</f>
        <v/>
      </c>
      <c r="IQ161" t="str">
        <f ca="1">IF(INDIRECT(ADDRESS('Détail classe selon groupes'!$J$25,COLUMN()),1)&lt;='Synthèse élève'!$G$7,COLUMN(),"")</f>
        <v/>
      </c>
      <c r="IR161" t="str">
        <f ca="1">IF(INDIRECT(ADDRESS('Détail classe selon groupes'!$J$25,COLUMN()),1)&lt;='Synthèse élève'!$G$7,COLUMN(),"")</f>
        <v/>
      </c>
      <c r="IS161" t="str">
        <f ca="1">IF(INDIRECT(ADDRESS('Détail classe selon groupes'!$J$25,COLUMN()),1)&lt;='Synthèse élève'!$G$7,COLUMN(),"")</f>
        <v/>
      </c>
      <c r="IT161" t="str">
        <f ca="1">IF(INDIRECT(ADDRESS('Détail classe selon groupes'!$J$25,COLUMN()),1)&lt;='Synthèse élève'!$G$7,COLUMN(),"")</f>
        <v/>
      </c>
      <c r="IU161" t="str">
        <f ca="1">IF(INDIRECT(ADDRESS('Détail classe selon groupes'!$J$25,COLUMN()),1)&lt;='Synthèse élève'!$G$7,COLUMN(),"")</f>
        <v/>
      </c>
      <c r="IV161" t="str">
        <f ca="1">IF(INDIRECT(ADDRESS('Détail classe selon groupes'!$J$25,COLUMN()),1)&lt;='Synthèse élève'!$G$7,COLUMN(),"")</f>
        <v/>
      </c>
      <c r="IW161" t="str">
        <f ca="1">IF(INDIRECT(ADDRESS('Détail classe selon groupes'!$J$25,COLUMN()),1)&lt;='Synthèse élève'!$G$7,COLUMN(),"")</f>
        <v/>
      </c>
      <c r="IX161" t="str">
        <f ca="1">IF(INDIRECT(ADDRESS('Détail classe selon groupes'!$J$25,COLUMN()),1)&lt;='Synthèse élève'!$G$7,COLUMN(),"")</f>
        <v/>
      </c>
      <c r="IY161" t="str">
        <f ca="1">IF(INDIRECT(ADDRESS('Détail classe selon groupes'!$J$25,COLUMN()),1)&lt;='Synthèse élève'!$G$7,COLUMN(),"")</f>
        <v/>
      </c>
      <c r="IZ161" t="str">
        <f ca="1">IF(INDIRECT(ADDRESS('Détail classe selon groupes'!$J$25,COLUMN()),1)&lt;='Synthèse élève'!$G$7,COLUMN(),"")</f>
        <v/>
      </c>
      <c r="JA161" t="str">
        <f ca="1">IF(INDIRECT(ADDRESS('Détail classe selon groupes'!$J$25,COLUMN()),1)&lt;='Synthèse élève'!$G$7,COLUMN(),"")</f>
        <v/>
      </c>
      <c r="JB161" t="str">
        <f ca="1">IF(INDIRECT(ADDRESS('Détail classe selon groupes'!$J$25,COLUMN()),1)&lt;='Synthèse élève'!$G$7,COLUMN(),"")</f>
        <v/>
      </c>
      <c r="JC161" t="str">
        <f ca="1">IF(INDIRECT(ADDRESS('Détail classe selon groupes'!$J$25,COLUMN()),1)&lt;='Synthèse élève'!$G$7,COLUMN(),"")</f>
        <v/>
      </c>
      <c r="JD161" t="str">
        <f ca="1">IF(INDIRECT(ADDRESS('Détail classe selon groupes'!$J$25,COLUMN()),1)&lt;='Synthèse élève'!$G$7,COLUMN(),"")</f>
        <v/>
      </c>
      <c r="JE161" t="str">
        <f ca="1">IF(INDIRECT(ADDRESS('Détail classe selon groupes'!$J$25,COLUMN()),1)&lt;='Synthèse élève'!$G$7,COLUMN(),"")</f>
        <v/>
      </c>
      <c r="JF161" t="str">
        <f ca="1">IF(INDIRECT(ADDRESS('Détail classe selon groupes'!$J$25,COLUMN()),1)&lt;='Synthèse élève'!$G$7,COLUMN(),"")</f>
        <v/>
      </c>
      <c r="JG161" t="str">
        <f ca="1">IF(INDIRECT(ADDRESS('Détail classe selon groupes'!$J$25,COLUMN()),1)&lt;='Synthèse élève'!$G$7,COLUMN(),"")</f>
        <v/>
      </c>
      <c r="JH161" t="str">
        <f ca="1">IF(INDIRECT(ADDRESS('Détail classe selon groupes'!$J$25,COLUMN()),1)&lt;='Synthèse élève'!$G$7,COLUMN(),"")</f>
        <v/>
      </c>
      <c r="JI161" t="str">
        <f ca="1">IF(INDIRECT(ADDRESS('Détail classe selon groupes'!$J$25,COLUMN()),1)&lt;='Synthèse élève'!$G$7,COLUMN(),"")</f>
        <v/>
      </c>
      <c r="JJ161" t="str">
        <f ca="1">IF(INDIRECT(ADDRESS('Détail classe selon groupes'!$J$25,COLUMN()),1)&lt;='Synthèse élève'!$G$7,COLUMN(),"")</f>
        <v/>
      </c>
      <c r="JK161" t="str">
        <f ca="1">IF(INDIRECT(ADDRESS('Détail classe selon groupes'!$J$25,COLUMN()),1)&lt;='Synthèse élève'!$G$7,COLUMN(),"")</f>
        <v/>
      </c>
      <c r="JL161" t="str">
        <f ca="1">IF(INDIRECT(ADDRESS('Détail classe selon groupes'!$J$25,COLUMN()),1)&lt;='Synthèse élève'!$G$7,COLUMN(),"")</f>
        <v/>
      </c>
      <c r="JM161" t="str">
        <f ca="1">IF(INDIRECT(ADDRESS('Détail classe selon groupes'!$J$25,COLUMN()),1)&lt;='Synthèse élève'!$G$7,COLUMN(),"")</f>
        <v/>
      </c>
      <c r="JN161" t="str">
        <f ca="1">IF(INDIRECT(ADDRESS('Détail classe selon groupes'!$J$25,COLUMN()),1)&lt;='Synthèse élève'!$G$7,COLUMN(),"")</f>
        <v/>
      </c>
      <c r="JO161" t="str">
        <f ca="1">IF(INDIRECT(ADDRESS('Détail classe selon groupes'!$J$25,COLUMN()),1)&lt;='Synthèse élève'!$G$7,COLUMN(),"")</f>
        <v/>
      </c>
      <c r="JP161" t="str">
        <f ca="1">IF(INDIRECT(ADDRESS('Détail classe selon groupes'!$J$25,COLUMN()),1)&lt;='Synthèse élève'!$G$7,COLUMN(),"")</f>
        <v/>
      </c>
      <c r="JQ161" t="str">
        <f ca="1">IF(INDIRECT(ADDRESS('Détail classe selon groupes'!$J$25,COLUMN()),1)&lt;='Synthèse élève'!$G$7,COLUMN(),"")</f>
        <v/>
      </c>
      <c r="JR161" t="str">
        <f ca="1">IF(INDIRECT(ADDRESS('Détail classe selon groupes'!$J$25,COLUMN()),1)&lt;='Synthèse élève'!$G$7,COLUMN(),"")</f>
        <v/>
      </c>
      <c r="JS161" t="str">
        <f ca="1">IF(INDIRECT(ADDRESS('Détail classe selon groupes'!$J$25,COLUMN()),1)&lt;='Synthèse élève'!$G$7,COLUMN(),"")</f>
        <v/>
      </c>
      <c r="JT161" t="str">
        <f ca="1">IF(INDIRECT(ADDRESS('Détail classe selon groupes'!$J$25,COLUMN()),1)&lt;='Synthèse élève'!$G$7,COLUMN(),"")</f>
        <v/>
      </c>
      <c r="JU161" t="str">
        <f ca="1">IF(INDIRECT(ADDRESS('Détail classe selon groupes'!$J$25,COLUMN()),1)&lt;='Synthèse élève'!$G$7,COLUMN(),"")</f>
        <v/>
      </c>
      <c r="JV161" t="str">
        <f ca="1">IF(INDIRECT(ADDRESS('Détail classe selon groupes'!$J$25,COLUMN()),1)&lt;='Synthèse élève'!$G$7,COLUMN(),"")</f>
        <v/>
      </c>
      <c r="JW161" t="str">
        <f ca="1">IF(INDIRECT(ADDRESS('Détail classe selon groupes'!$J$25,COLUMN()),1)&lt;='Synthèse élève'!$G$7,COLUMN(),"")</f>
        <v/>
      </c>
      <c r="JX161" t="str">
        <f ca="1">IF(INDIRECT(ADDRESS('Détail classe selon groupes'!$J$25,COLUMN()),1)&lt;='Synthèse élève'!$G$7,COLUMN(),"")</f>
        <v/>
      </c>
      <c r="JY161" t="str">
        <f ca="1">IF(INDIRECT(ADDRESS('Détail classe selon groupes'!$J$25,COLUMN()),1)&lt;='Synthèse élève'!$G$7,COLUMN(),"")</f>
        <v/>
      </c>
      <c r="JZ161" t="str">
        <f ca="1">IF(INDIRECT(ADDRESS('Détail classe selon groupes'!$J$25,COLUMN()),1)&lt;='Synthèse élève'!$G$7,COLUMN(),"")</f>
        <v/>
      </c>
      <c r="KA161" t="str">
        <f ca="1">IF(INDIRECT(ADDRESS('Détail classe selon groupes'!$J$25,COLUMN()),1)&lt;='Synthèse élève'!$G$7,COLUMN(),"")</f>
        <v/>
      </c>
      <c r="KB161" t="str">
        <f ca="1">IF(INDIRECT(ADDRESS('Détail classe selon groupes'!$J$25,COLUMN()),1)&lt;='Synthèse élève'!$G$7,COLUMN(),"")</f>
        <v/>
      </c>
      <c r="KC161" t="str">
        <f ca="1">IF(INDIRECT(ADDRESS('Détail classe selon groupes'!$J$25,COLUMN()),1)&lt;='Synthèse élève'!$G$7,COLUMN(),"")</f>
        <v/>
      </c>
      <c r="KD161" t="str">
        <f ca="1">IF(INDIRECT(ADDRESS('Détail classe selon groupes'!$J$25,COLUMN()),1)&lt;='Synthèse élève'!$G$7,COLUMN(),"")</f>
        <v/>
      </c>
      <c r="KE161" t="str">
        <f ca="1">IF(INDIRECT(ADDRESS('Détail classe selon groupes'!$J$25,COLUMN()),1)&lt;='Synthèse élève'!$G$7,COLUMN(),"")</f>
        <v/>
      </c>
      <c r="KF161" t="str">
        <f ca="1">IF(INDIRECT(ADDRESS('Détail classe selon groupes'!$J$25,COLUMN()),1)&lt;='Synthèse élève'!$G$7,COLUMN(),"")</f>
        <v/>
      </c>
      <c r="KG161" t="str">
        <f ca="1">IF(INDIRECT(ADDRESS('Détail classe selon groupes'!$J$25,COLUMN()),1)&lt;='Synthèse élève'!$G$7,COLUMN(),"")</f>
        <v/>
      </c>
      <c r="KH161" t="str">
        <f ca="1">IF(INDIRECT(ADDRESS('Détail classe selon groupes'!$J$25,COLUMN()),1)&lt;='Synthèse élève'!$G$7,COLUMN(),"")</f>
        <v/>
      </c>
      <c r="KI161" t="str">
        <f ca="1">IF(INDIRECT(ADDRESS('Détail classe selon groupes'!$J$25,COLUMN()),1)&lt;='Synthèse élève'!$G$7,COLUMN(),"")</f>
        <v/>
      </c>
      <c r="KJ161" t="str">
        <f ca="1">IF(INDIRECT(ADDRESS('Détail classe selon groupes'!$J$25,COLUMN()),1)&lt;='Synthèse élève'!$G$7,COLUMN(),"")</f>
        <v/>
      </c>
      <c r="KK161" t="str">
        <f ca="1">IF(INDIRECT(ADDRESS('Détail classe selon groupes'!$J$25,COLUMN()),1)&lt;='Synthèse élève'!$G$7,COLUMN(),"")</f>
        <v/>
      </c>
      <c r="KL161" t="str">
        <f ca="1">IF(INDIRECT(ADDRESS('Détail classe selon groupes'!$J$25,COLUMN()),1)&lt;='Synthèse élève'!$G$7,COLUMN(),"")</f>
        <v/>
      </c>
      <c r="KM161" t="str">
        <f ca="1">IF(INDIRECT(ADDRESS('Détail classe selon groupes'!$J$25,COLUMN()),1)&lt;='Synthèse élève'!$G$7,COLUMN(),"")</f>
        <v/>
      </c>
      <c r="KN161" t="str">
        <f ca="1">IF(INDIRECT(ADDRESS('Détail classe selon groupes'!$J$25,COLUMN()),1)&lt;='Synthèse élève'!$G$7,COLUMN(),"")</f>
        <v/>
      </c>
      <c r="KO161" t="str">
        <f ca="1">IF(INDIRECT(ADDRESS('Détail classe selon groupes'!$J$25,COLUMN()),1)&lt;='Synthèse élève'!$G$7,COLUMN(),"")</f>
        <v/>
      </c>
      <c r="KP161" t="str">
        <f ca="1">IF(INDIRECT(ADDRESS('Détail classe selon groupes'!$J$25,COLUMN()),1)&lt;='Synthèse élève'!$G$7,COLUMN(),"")</f>
        <v/>
      </c>
      <c r="KQ161" t="str">
        <f ca="1">IF(INDIRECT(ADDRESS('Détail classe selon groupes'!$J$25,COLUMN()),1)&lt;='Synthèse élève'!$G$7,COLUMN(),"")</f>
        <v/>
      </c>
      <c r="KR161" t="str">
        <f ca="1">IF(INDIRECT(ADDRESS('Détail classe selon groupes'!$J$25,COLUMN()),1)&lt;='Synthèse élève'!$G$7,COLUMN(),"")</f>
        <v/>
      </c>
      <c r="KS161" t="str">
        <f ca="1">IF(INDIRECT(ADDRESS('Détail classe selon groupes'!$J$25,COLUMN()),1)&lt;='Synthèse élève'!$G$7,COLUMN(),"")</f>
        <v/>
      </c>
      <c r="KT161" t="str">
        <f ca="1">IF(INDIRECT(ADDRESS('Détail classe selon groupes'!$J$25,COLUMN()),1)&lt;='Synthèse élève'!$G$7,COLUMN(),"")</f>
        <v/>
      </c>
      <c r="KU161" t="str">
        <f ca="1">IF(INDIRECT(ADDRESS('Détail classe selon groupes'!$J$25,COLUMN()),1)&lt;='Synthèse élève'!$G$7,COLUMN(),"")</f>
        <v/>
      </c>
      <c r="KV161" t="str">
        <f ca="1">IF(INDIRECT(ADDRESS('Détail classe selon groupes'!$J$25,COLUMN()),1)&lt;='Synthèse élève'!$G$7,COLUMN(),"")</f>
        <v/>
      </c>
      <c r="KW161" t="str">
        <f ca="1">IF(INDIRECT(ADDRESS('Détail classe selon groupes'!$J$25,COLUMN()),1)&lt;='Synthèse élève'!$G$7,COLUMN(),"")</f>
        <v/>
      </c>
      <c r="KX161" t="str">
        <f ca="1">IF(INDIRECT(ADDRESS('Détail classe selon groupes'!$J$25,COLUMN()),1)&lt;='Synthèse élève'!$G$7,COLUMN(),"")</f>
        <v/>
      </c>
      <c r="KY161" t="str">
        <f ca="1">IF(INDIRECT(ADDRESS('Détail classe selon groupes'!$J$25,COLUMN()),1)&lt;='Synthèse élève'!$G$7,COLUMN(),"")</f>
        <v/>
      </c>
      <c r="KZ161" t="str">
        <f ca="1">IF(INDIRECT(ADDRESS('Détail classe selon groupes'!$J$25,COLUMN()),1)&lt;='Synthèse élève'!$G$7,COLUMN(),"")</f>
        <v/>
      </c>
      <c r="LA161" t="str">
        <f ca="1">IF(INDIRECT(ADDRESS('Détail classe selon groupes'!$J$25,COLUMN()),1)&lt;='Synthèse élève'!$G$7,COLUMN(),"")</f>
        <v/>
      </c>
      <c r="LB161" t="str">
        <f ca="1">IF(INDIRECT(ADDRESS('Détail classe selon groupes'!$J$25,COLUMN()),1)&lt;='Synthèse élève'!$G$7,COLUMN(),"")</f>
        <v/>
      </c>
      <c r="LC161" t="str">
        <f ca="1">IF(INDIRECT(ADDRESS('Détail classe selon groupes'!$J$25,COLUMN()),1)&lt;='Synthèse élève'!$G$7,COLUMN(),"")</f>
        <v/>
      </c>
      <c r="LD161" t="str">
        <f ca="1">IF(INDIRECT(ADDRESS('Détail classe selon groupes'!$J$25,COLUMN()),1)&lt;='Synthèse élève'!$G$7,COLUMN(),"")</f>
        <v/>
      </c>
      <c r="LE161" t="str">
        <f ca="1">IF(INDIRECT(ADDRESS('Détail classe selon groupes'!$J$25,COLUMN()),1)&lt;='Synthèse élève'!$G$7,COLUMN(),"")</f>
        <v/>
      </c>
      <c r="LF161" t="str">
        <f ca="1">IF(INDIRECT(ADDRESS('Détail classe selon groupes'!$J$25,COLUMN()),1)&lt;='Synthèse élève'!$G$7,COLUMN(),"")</f>
        <v/>
      </c>
      <c r="LG161" t="str">
        <f ca="1">IF(INDIRECT(ADDRESS('Détail classe selon groupes'!$J$25,COLUMN()),1)&lt;='Synthèse élève'!$G$7,COLUMN(),"")</f>
        <v/>
      </c>
      <c r="LH161" t="str">
        <f ca="1">IF(INDIRECT(ADDRESS('Détail classe selon groupes'!$J$25,COLUMN()),1)&lt;='Synthèse élève'!$G$7,COLUMN(),"")</f>
        <v/>
      </c>
      <c r="LI161" t="str">
        <f ca="1">IF(INDIRECT(ADDRESS('Détail classe selon groupes'!$J$25,COLUMN()),1)&lt;='Synthèse élève'!$G$7,COLUMN(),"")</f>
        <v/>
      </c>
      <c r="LJ161" t="str">
        <f ca="1">IF(INDIRECT(ADDRESS('Détail classe selon groupes'!$J$25,COLUMN()),1)&lt;='Synthèse élève'!$G$7,COLUMN(),"")</f>
        <v/>
      </c>
      <c r="LK161" t="str">
        <f ca="1">IF(INDIRECT(ADDRESS('Détail classe selon groupes'!$J$25,COLUMN()),1)&lt;='Synthèse élève'!$G$7,COLUMN(),"")</f>
        <v/>
      </c>
      <c r="LL161" t="str">
        <f ca="1">IF(INDIRECT(ADDRESS('Détail classe selon groupes'!$J$25,COLUMN()),1)&lt;='Synthèse élève'!$G$7,COLUMN(),"")</f>
        <v/>
      </c>
      <c r="LM161" t="str">
        <f ca="1">IF(INDIRECT(ADDRESS('Détail classe selon groupes'!$J$25,COLUMN()),1)&lt;='Synthèse élève'!$G$7,COLUMN(),"")</f>
        <v/>
      </c>
      <c r="LN161" t="str">
        <f ca="1">IF(INDIRECT(ADDRESS('Détail classe selon groupes'!$J$25,COLUMN()),1)&lt;='Synthèse élève'!$G$7,COLUMN(),"")</f>
        <v/>
      </c>
      <c r="LO161" t="str">
        <f ca="1">IF(INDIRECT(ADDRESS('Détail classe selon groupes'!$J$25,COLUMN()),1)&lt;='Synthèse élève'!$G$7,COLUMN(),"")</f>
        <v/>
      </c>
      <c r="LP161" t="str">
        <f ca="1">IF(INDIRECT(ADDRESS('Détail classe selon groupes'!$J$25,COLUMN()),1)&lt;='Synthèse élève'!$G$7,COLUMN(),"")</f>
        <v/>
      </c>
      <c r="LQ161" t="str">
        <f ca="1">IF(INDIRECT(ADDRESS('Détail classe selon groupes'!$J$25,COLUMN()),1)&lt;='Synthèse élève'!$G$7,COLUMN(),"")</f>
        <v/>
      </c>
      <c r="LR161" t="str">
        <f ca="1">IF(INDIRECT(ADDRESS('Détail classe selon groupes'!$J$25,COLUMN()),1)&lt;='Synthèse élève'!$G$7,COLUMN(),"")</f>
        <v/>
      </c>
      <c r="LS161" t="str">
        <f ca="1">IF(INDIRECT(ADDRESS('Détail classe selon groupes'!$J$25,COLUMN()),1)&lt;='Synthèse élève'!$G$7,COLUMN(),"")</f>
        <v/>
      </c>
      <c r="LT161" t="str">
        <f ca="1">IF(INDIRECT(ADDRESS('Détail classe selon groupes'!$J$25,COLUMN()),1)&lt;='Synthèse élève'!$G$7,COLUMN(),"")</f>
        <v/>
      </c>
      <c r="LU161" t="str">
        <f ca="1">IF(INDIRECT(ADDRESS('Détail classe selon groupes'!$J$25,COLUMN()),1)&lt;='Synthèse élève'!$G$7,COLUMN(),"")</f>
        <v/>
      </c>
      <c r="LV161" t="str">
        <f ca="1">IF(INDIRECT(ADDRESS('Détail classe selon groupes'!$J$25,COLUMN()),1)&lt;='Synthèse élève'!$G$7,COLUMN(),"")</f>
        <v/>
      </c>
      <c r="LW161" t="str">
        <f ca="1">IF(INDIRECT(ADDRESS('Détail classe selon groupes'!$J$25,COLUMN()),1)&lt;='Synthèse élève'!$G$7,COLUMN(),"")</f>
        <v/>
      </c>
      <c r="LX161" t="str">
        <f ca="1">IF(INDIRECT(ADDRESS('Détail classe selon groupes'!$J$25,COLUMN()),1)&lt;='Synthèse élève'!$G$7,COLUMN(),"")</f>
        <v/>
      </c>
      <c r="LY161" t="str">
        <f ca="1">IF(INDIRECT(ADDRESS('Détail classe selon groupes'!$J$25,COLUMN()),1)&lt;='Synthèse élève'!$G$7,COLUMN(),"")</f>
        <v/>
      </c>
      <c r="LZ161" t="str">
        <f ca="1">IF(INDIRECT(ADDRESS('Détail classe selon groupes'!$J$25,COLUMN()),1)&lt;='Synthèse élève'!$G$7,COLUMN(),"")</f>
        <v/>
      </c>
      <c r="MA161" t="str">
        <f ca="1">IF(INDIRECT(ADDRESS('Détail classe selon groupes'!$J$25,COLUMN()),1)&lt;='Synthèse élève'!$G$7,COLUMN(),"")</f>
        <v/>
      </c>
      <c r="MB161" t="str">
        <f ca="1">IF(INDIRECT(ADDRESS('Détail classe selon groupes'!$J$25,COLUMN()),1)&lt;='Synthèse élève'!$G$7,COLUMN(),"")</f>
        <v/>
      </c>
      <c r="MC161" t="str">
        <f ca="1">IF(INDIRECT(ADDRESS('Détail classe selon groupes'!$J$25,COLUMN()),1)&lt;='Synthèse élève'!$G$7,COLUMN(),"")</f>
        <v/>
      </c>
      <c r="MD161" t="str">
        <f ca="1">IF(INDIRECT(ADDRESS('Détail classe selon groupes'!$J$25,COLUMN()),1)&lt;='Synthèse élève'!$G$7,COLUMN(),"")</f>
        <v/>
      </c>
      <c r="ME161" t="str">
        <f ca="1">IF(INDIRECT(ADDRESS('Détail classe selon groupes'!$J$25,COLUMN()),1)&lt;='Synthèse élève'!$G$7,COLUMN(),"")</f>
        <v/>
      </c>
      <c r="MF161" t="str">
        <f ca="1">IF(INDIRECT(ADDRESS('Détail classe selon groupes'!$J$25,COLUMN()),1)&lt;='Synthèse élève'!$G$7,COLUMN(),"")</f>
        <v/>
      </c>
      <c r="MG161" t="str">
        <f ca="1">IF(INDIRECT(ADDRESS('Détail classe selon groupes'!$J$25,COLUMN()),1)&lt;='Synthèse élève'!$G$7,COLUMN(),"")</f>
        <v/>
      </c>
      <c r="MH161" t="str">
        <f ca="1">IF(INDIRECT(ADDRESS('Détail classe selon groupes'!$J$25,COLUMN()),1)&lt;='Synthèse élève'!$G$7,COLUMN(),"")</f>
        <v/>
      </c>
      <c r="MI161" t="str">
        <f ca="1">IF(INDIRECT(ADDRESS('Détail classe selon groupes'!$J$25,COLUMN()),1)&lt;='Synthèse élève'!$G$7,COLUMN(),"")</f>
        <v/>
      </c>
      <c r="MJ161" t="str">
        <f ca="1">IF(INDIRECT(ADDRESS('Détail classe selon groupes'!$J$25,COLUMN()),1)&lt;='Synthèse élève'!$G$7,COLUMN(),"")</f>
        <v/>
      </c>
      <c r="MK161" t="str">
        <f ca="1">IF(INDIRECT(ADDRESS('Détail classe selon groupes'!$J$25,COLUMN()),1)&lt;='Synthèse élève'!$G$7,COLUMN(),"")</f>
        <v/>
      </c>
      <c r="ML161" t="str">
        <f ca="1">IF(INDIRECT(ADDRESS('Détail classe selon groupes'!$J$25,COLUMN()),1)&lt;='Synthèse élève'!$G$7,COLUMN(),"")</f>
        <v/>
      </c>
      <c r="MM161" t="str">
        <f ca="1">IF(INDIRECT(ADDRESS('Détail classe selon groupes'!$J$25,COLUMN()),1)&lt;='Synthèse élève'!$G$7,COLUMN(),"")</f>
        <v/>
      </c>
      <c r="MN161" t="str">
        <f ca="1">IF(INDIRECT(ADDRESS('Détail classe selon groupes'!$J$25,COLUMN()),1)&lt;='Synthèse élève'!$G$7,COLUMN(),"")</f>
        <v/>
      </c>
      <c r="MO161" t="str">
        <f ca="1">IF(INDIRECT(ADDRESS('Détail classe selon groupes'!$J$25,COLUMN()),1)&lt;='Synthèse élève'!$G$7,COLUMN(),"")</f>
        <v/>
      </c>
      <c r="MP161" t="str">
        <f ca="1">IF(INDIRECT(ADDRESS('Détail classe selon groupes'!$J$25,COLUMN()),1)&lt;='Synthèse élève'!$G$7,COLUMN(),"")</f>
        <v/>
      </c>
      <c r="MQ161" t="str">
        <f ca="1">IF(INDIRECT(ADDRESS('Détail classe selon groupes'!$J$25,COLUMN()),1)&lt;='Synthèse élève'!$G$7,COLUMN(),"")</f>
        <v/>
      </c>
      <c r="MR161" t="str">
        <f ca="1">IF(INDIRECT(ADDRESS('Détail classe selon groupes'!$J$25,COLUMN()),1)&lt;='Synthèse élève'!$G$7,COLUMN(),"")</f>
        <v/>
      </c>
      <c r="MS161" t="str">
        <f ca="1">IF(INDIRECT(ADDRESS('Détail classe selon groupes'!$J$25,COLUMN()),1)&lt;='Synthèse élève'!$G$7,COLUMN(),"")</f>
        <v/>
      </c>
      <c r="MT161" t="str">
        <f ca="1">IF(INDIRECT(ADDRESS('Détail classe selon groupes'!$J$25,COLUMN()),1)&lt;='Synthèse élève'!$G$7,COLUMN(),"")</f>
        <v/>
      </c>
      <c r="MU161" t="str">
        <f ca="1">IF(INDIRECT(ADDRESS('Détail classe selon groupes'!$J$25,COLUMN()),1)&lt;='Synthèse élève'!$G$7,COLUMN(),"")</f>
        <v/>
      </c>
      <c r="MV161" t="str">
        <f ca="1">IF(INDIRECT(ADDRESS('Détail classe selon groupes'!$J$25,COLUMN()),1)&lt;='Synthèse élève'!$G$7,COLUMN(),"")</f>
        <v/>
      </c>
      <c r="MW161" t="str">
        <f ca="1">IF(INDIRECT(ADDRESS('Détail classe selon groupes'!$J$25,COLUMN()),1)&lt;='Synthèse élève'!$G$7,COLUMN(),"")</f>
        <v/>
      </c>
      <c r="MX161" t="str">
        <f ca="1">IF(INDIRECT(ADDRESS('Détail classe selon groupes'!$J$25,COLUMN()),1)&lt;='Synthèse élève'!$G$7,COLUMN(),"")</f>
        <v/>
      </c>
      <c r="MY161" t="str">
        <f ca="1">IF(INDIRECT(ADDRESS('Détail classe selon groupes'!$J$25,COLUMN()),1)&lt;='Synthèse élève'!$G$7,COLUMN(),"")</f>
        <v/>
      </c>
      <c r="MZ161" t="str">
        <f ca="1">IF(INDIRECT(ADDRESS('Détail classe selon groupes'!$J$25,COLUMN()),1)&lt;='Synthèse élève'!$G$7,COLUMN(),"")</f>
        <v/>
      </c>
      <c r="NA161" t="str">
        <f ca="1">IF(INDIRECT(ADDRESS('Détail classe selon groupes'!$J$25,COLUMN()),1)&lt;='Synthèse élève'!$G$7,COLUMN(),"")</f>
        <v/>
      </c>
      <c r="NB161" t="str">
        <f ca="1">IF(INDIRECT(ADDRESS('Détail classe selon groupes'!$J$25,COLUMN()),1)&lt;='Synthèse élève'!$G$7,COLUMN(),"")</f>
        <v/>
      </c>
      <c r="NC161" t="str">
        <f ca="1">IF(INDIRECT(ADDRESS('Détail classe selon groupes'!$J$25,COLUMN()),1)&lt;='Synthèse élève'!$G$7,COLUMN(),"")</f>
        <v/>
      </c>
      <c r="ND161" t="str">
        <f ca="1">IF(INDIRECT(ADDRESS('Détail classe selon groupes'!$J$25,COLUMN()),1)&lt;='Synthèse élève'!$G$7,COLUMN(),"")</f>
        <v/>
      </c>
      <c r="NE161" t="str">
        <f ca="1">IF(INDIRECT(ADDRESS('Détail classe selon groupes'!$J$25,COLUMN()),1)&lt;='Synthèse élève'!$G$7,COLUMN(),"")</f>
        <v/>
      </c>
      <c r="NF161" t="str">
        <f ca="1">IF(INDIRECT(ADDRESS('Détail classe selon groupes'!$J$25,COLUMN()),1)&lt;='Synthèse élève'!$G$7,COLUMN(),"")</f>
        <v/>
      </c>
      <c r="NG161" t="str">
        <f ca="1">IF(INDIRECT(ADDRESS('Détail classe selon groupes'!$J$25,COLUMN()),1)&lt;='Synthèse élève'!$G$7,COLUMN(),"")</f>
        <v/>
      </c>
      <c r="NH161" t="str">
        <f ca="1">IF(INDIRECT(ADDRESS('Détail classe selon groupes'!$J$25,COLUMN()),1)&lt;='Synthèse élève'!$G$7,COLUMN(),"")</f>
        <v/>
      </c>
      <c r="NI161" t="str">
        <f ca="1">IF(INDIRECT(ADDRESS('Détail classe selon groupes'!$J$25,COLUMN()),1)&lt;='Synthèse élève'!$G$7,COLUMN(),"")</f>
        <v/>
      </c>
      <c r="NJ161" t="str">
        <f ca="1">IF(INDIRECT(ADDRESS('Détail classe selon groupes'!$J$25,COLUMN()),1)&lt;='Synthèse élève'!$G$7,COLUMN(),"")</f>
        <v/>
      </c>
      <c r="NK161" t="str">
        <f ca="1">IF(INDIRECT(ADDRESS('Détail classe selon groupes'!$J$25,COLUMN()),1)&lt;='Synthèse élève'!$G$7,COLUMN(),"")</f>
        <v/>
      </c>
      <c r="NL161" t="str">
        <f ca="1">IF(INDIRECT(ADDRESS('Détail classe selon groupes'!$J$25,COLUMN()),1)&lt;='Synthèse élève'!$G$7,COLUMN(),"")</f>
        <v/>
      </c>
      <c r="NM161" t="str">
        <f ca="1">IF(INDIRECT(ADDRESS('Détail classe selon groupes'!$J$25,COLUMN()),1)&lt;='Synthèse élève'!$G$7,COLUMN(),"")</f>
        <v/>
      </c>
      <c r="NN161" t="str">
        <f ca="1">IF(INDIRECT(ADDRESS('Détail classe selon groupes'!$J$25,COLUMN()),1)&lt;='Synthèse élève'!$G$7,COLUMN(),"")</f>
        <v/>
      </c>
      <c r="NO161" t="str">
        <f ca="1">IF(INDIRECT(ADDRESS('Détail classe selon groupes'!$J$25,COLUMN()),1)&lt;='Synthèse élève'!$G$7,COLUMN(),"")</f>
        <v/>
      </c>
      <c r="NP161" t="str">
        <f ca="1">IF(INDIRECT(ADDRESS('Détail classe selon groupes'!$J$25,COLUMN()),1)&lt;='Synthèse élève'!$G$7,COLUMN(),"")</f>
        <v/>
      </c>
      <c r="NQ161" t="str">
        <f ca="1">IF(INDIRECT(ADDRESS('Détail classe selon groupes'!$J$25,COLUMN()),1)&lt;='Synthèse élève'!$G$7,COLUMN(),"")</f>
        <v/>
      </c>
      <c r="NR161" t="str">
        <f ca="1">IF(INDIRECT(ADDRESS('Détail classe selon groupes'!$J$25,COLUMN()),1)&lt;='Synthèse élève'!$G$7,COLUMN(),"")</f>
        <v/>
      </c>
      <c r="NS161" t="str">
        <f ca="1">IF(INDIRECT(ADDRESS('Détail classe selon groupes'!$J$25,COLUMN()),1)&lt;='Synthèse élève'!$G$7,COLUMN(),"")</f>
        <v/>
      </c>
      <c r="NT161" t="str">
        <f ca="1">IF(INDIRECT(ADDRESS('Détail classe selon groupes'!$J$25,COLUMN()),1)&lt;='Synthèse élève'!$G$7,COLUMN(),"")</f>
        <v/>
      </c>
      <c r="NU161" t="str">
        <f ca="1">IF(INDIRECT(ADDRESS('Détail classe selon groupes'!$J$25,COLUMN()),1)&lt;='Synthèse élève'!$G$7,COLUMN(),"")</f>
        <v/>
      </c>
      <c r="NV161" t="str">
        <f ca="1">IF(INDIRECT(ADDRESS('Détail classe selon groupes'!$J$25,COLUMN()),1)&lt;='Synthèse élève'!$G$7,COLUMN(),"")</f>
        <v/>
      </c>
      <c r="NW161" t="str">
        <f ca="1">IF(INDIRECT(ADDRESS('Détail classe selon groupes'!$J$25,COLUMN()),1)&lt;='Synthèse élève'!$G$7,COLUMN(),"")</f>
        <v/>
      </c>
      <c r="NX161" t="str">
        <f ca="1">IF(INDIRECT(ADDRESS('Détail classe selon groupes'!$J$25,COLUMN()),1)&lt;='Synthèse élève'!$G$7,COLUMN(),"")</f>
        <v/>
      </c>
      <c r="NY161" t="str">
        <f ca="1">IF(INDIRECT(ADDRESS('Détail classe selon groupes'!$J$25,COLUMN()),1)&lt;='Synthèse élève'!$G$7,COLUMN(),"")</f>
        <v/>
      </c>
      <c r="NZ161" t="str">
        <f ca="1">IF(INDIRECT(ADDRESS('Détail classe selon groupes'!$J$25,COLUMN()),1)&lt;='Synthèse élève'!$G$7,COLUMN(),"")</f>
        <v/>
      </c>
      <c r="OA161" t="str">
        <f ca="1">IF(INDIRECT(ADDRESS('Détail classe selon groupes'!$J$25,COLUMN()),1)&lt;='Synthèse élève'!$G$7,COLUMN(),"")</f>
        <v/>
      </c>
      <c r="OB161" t="str">
        <f ca="1">IF(INDIRECT(ADDRESS('Détail classe selon groupes'!$J$25,COLUMN()),1)&lt;='Synthèse élève'!$G$7,COLUMN(),"")</f>
        <v/>
      </c>
      <c r="OC161" t="str">
        <f ca="1">IF(INDIRECT(ADDRESS('Détail classe selon groupes'!$J$25,COLUMN()),1)&lt;='Synthèse élève'!$G$7,COLUMN(),"")</f>
        <v/>
      </c>
      <c r="OD161" t="str">
        <f ca="1">IF(INDIRECT(ADDRESS('Détail classe selon groupes'!$J$25,COLUMN()),1)&lt;='Synthèse élève'!$G$7,COLUMN(),"")</f>
        <v/>
      </c>
      <c r="OE161" t="str">
        <f ca="1">IF(INDIRECT(ADDRESS('Détail classe selon groupes'!$J$25,COLUMN()),1)&lt;='Synthèse élève'!$G$7,COLUMN(),"")</f>
        <v/>
      </c>
      <c r="OF161" t="str">
        <f ca="1">IF(INDIRECT(ADDRESS('Détail classe selon groupes'!$J$25,COLUMN()),1)&lt;='Synthèse élève'!$G$7,COLUMN(),"")</f>
        <v/>
      </c>
      <c r="OG161" t="str">
        <f ca="1">IF(INDIRECT(ADDRESS('Détail classe selon groupes'!$J$25,COLUMN()),1)&lt;='Synthèse élève'!$G$7,COLUMN(),"")</f>
        <v/>
      </c>
      <c r="OH161" t="str">
        <f ca="1">IF(INDIRECT(ADDRESS('Détail classe selon groupes'!$J$25,COLUMN()),1)&lt;='Synthèse élève'!$G$7,COLUMN(),"")</f>
        <v/>
      </c>
      <c r="OI161" t="str">
        <f ca="1">IF(INDIRECT(ADDRESS('Détail classe selon groupes'!$J$25,COLUMN()),1)&lt;='Synthèse élève'!$G$7,COLUMN(),"")</f>
        <v/>
      </c>
      <c r="OJ161" t="str">
        <f ca="1">IF(INDIRECT(ADDRESS('Détail classe selon groupes'!$J$25,COLUMN()),1)&lt;='Synthèse élève'!$G$7,COLUMN(),"")</f>
        <v/>
      </c>
      <c r="OK161" t="str">
        <f ca="1">IF(INDIRECT(ADDRESS('Détail classe selon groupes'!$J$25,COLUMN()),1)&lt;='Synthèse élève'!$G$7,COLUMN(),"")</f>
        <v/>
      </c>
      <c r="OL161" t="str">
        <f ca="1">IF(INDIRECT(ADDRESS('Détail classe selon groupes'!$J$25,COLUMN()),1)&lt;='Synthèse élève'!$G$7,COLUMN(),"")</f>
        <v/>
      </c>
      <c r="OM161" t="str">
        <f ca="1">IF(INDIRECT(ADDRESS('Détail classe selon groupes'!$J$25,COLUMN()),1)&lt;='Synthèse élève'!$G$7,COLUMN(),"")</f>
        <v/>
      </c>
      <c r="OP161" s="119"/>
      <c r="OQ161" s="6">
        <f>'A remplir'!C100</f>
        <v>0</v>
      </c>
      <c r="OR161" s="6">
        <f>'A remplir'!D100</f>
        <v>0</v>
      </c>
      <c r="OS161" s="6">
        <f>'A remplir'!E100</f>
        <v>0</v>
      </c>
      <c r="OT161" s="6">
        <f>'A remplir'!F100</f>
        <v>0</v>
      </c>
      <c r="OU161" s="6">
        <f>'A remplir'!G100</f>
        <v>0</v>
      </c>
      <c r="OV161" s="6">
        <f>'A remplir'!H100</f>
        <v>0</v>
      </c>
      <c r="OW161" s="6">
        <f>'A remplir'!I100</f>
        <v>0</v>
      </c>
      <c r="OX161" s="6">
        <f>'A remplir'!J100</f>
        <v>0</v>
      </c>
      <c r="OY161" s="6">
        <f>'A remplir'!K100</f>
        <v>0</v>
      </c>
      <c r="OZ161" s="6">
        <f>'A remplir'!L100</f>
        <v>0</v>
      </c>
      <c r="PA161" s="6">
        <f>'A remplir'!M100</f>
        <v>0</v>
      </c>
      <c r="PB161" s="6">
        <f>'A remplir'!N100</f>
        <v>0</v>
      </c>
      <c r="PC161" s="6">
        <f>'A remplir'!O100</f>
        <v>0</v>
      </c>
      <c r="PD161" s="6">
        <f>'A remplir'!P100</f>
        <v>0</v>
      </c>
      <c r="PE161" s="6">
        <f>'A remplir'!Q100</f>
        <v>0</v>
      </c>
      <c r="PF161" s="6">
        <f>'A remplir'!R100</f>
        <v>0</v>
      </c>
      <c r="PG161" s="6">
        <f>'A remplir'!S100</f>
        <v>0</v>
      </c>
      <c r="PH161" s="6">
        <f>'A remplir'!T100</f>
        <v>0</v>
      </c>
      <c r="PI161" s="6">
        <f>'A remplir'!U100</f>
        <v>0</v>
      </c>
      <c r="PJ161" s="6">
        <f>'A remplir'!V100</f>
        <v>0</v>
      </c>
      <c r="PK161" s="6">
        <f>'A remplir'!W100</f>
        <v>0</v>
      </c>
      <c r="PL161" s="6">
        <f>'A remplir'!X100</f>
        <v>0</v>
      </c>
      <c r="PM161" s="6">
        <f>'A remplir'!Y100</f>
        <v>0</v>
      </c>
      <c r="PN161" s="6">
        <f>'A remplir'!Z100</f>
        <v>0</v>
      </c>
      <c r="PO161" s="6">
        <f>'A remplir'!AA100</f>
        <v>0</v>
      </c>
      <c r="PP161" s="6">
        <f>'A remplir'!AB100</f>
        <v>0</v>
      </c>
      <c r="PQ161" s="6">
        <f>'A remplir'!AC100</f>
        <v>0</v>
      </c>
      <c r="PR161" s="6">
        <f>'A remplir'!AD100</f>
        <v>0</v>
      </c>
      <c r="PS161" s="6">
        <f>'A remplir'!AE100</f>
        <v>0</v>
      </c>
      <c r="PT161" s="6">
        <f>'A remplir'!AF100</f>
        <v>0</v>
      </c>
      <c r="PU161" s="6">
        <f>'A remplir'!AG100</f>
        <v>0</v>
      </c>
      <c r="PV161" s="6">
        <f>'A remplir'!AH100</f>
        <v>0</v>
      </c>
      <c r="PW161" s="6">
        <f>'A remplir'!AI100</f>
        <v>0</v>
      </c>
      <c r="PX161" s="6">
        <f>'A remplir'!AJ100</f>
        <v>0</v>
      </c>
      <c r="PY161" s="6">
        <f>'A remplir'!AK100</f>
        <v>0</v>
      </c>
      <c r="PZ161" s="6">
        <f>'A remplir'!AL100</f>
        <v>0</v>
      </c>
      <c r="QA161" s="6">
        <f>'A remplir'!AM100</f>
        <v>0</v>
      </c>
      <c r="QB161" s="6">
        <f>'A remplir'!AN100</f>
        <v>0</v>
      </c>
      <c r="QC161" s="6">
        <f>'A remplir'!AO100</f>
        <v>0</v>
      </c>
      <c r="QD161" s="6">
        <f>'A remplir'!AP100</f>
        <v>0</v>
      </c>
      <c r="QE161" s="6">
        <f>'A remplir'!AQ100</f>
        <v>0</v>
      </c>
      <c r="QF161" s="6">
        <f>'A remplir'!AR100</f>
        <v>0</v>
      </c>
      <c r="QG161" s="6">
        <f>'A remplir'!AS100</f>
        <v>0</v>
      </c>
      <c r="QH161" s="6">
        <f>'A remplir'!AT100</f>
        <v>0</v>
      </c>
      <c r="QI161" s="6">
        <f>'A remplir'!AU100</f>
        <v>0</v>
      </c>
      <c r="QJ161" s="6">
        <f>'A remplir'!AV100</f>
        <v>0</v>
      </c>
      <c r="QK161" s="6">
        <f>'A remplir'!AW100</f>
        <v>0</v>
      </c>
      <c r="QL161" s="6">
        <f>'A remplir'!AX100</f>
        <v>0</v>
      </c>
      <c r="QM161" s="6">
        <f>'A remplir'!AY100</f>
        <v>0</v>
      </c>
      <c r="QN161" s="6">
        <f>'A remplir'!AZ100</f>
        <v>0</v>
      </c>
      <c r="QO161" s="6">
        <f>'A remplir'!BA100</f>
        <v>0</v>
      </c>
      <c r="QP161" s="6">
        <f>'A remplir'!BB100</f>
        <v>0</v>
      </c>
      <c r="QQ161" s="6">
        <f>'A remplir'!BC100</f>
        <v>0</v>
      </c>
      <c r="QR161" s="6">
        <f>'A remplir'!BD100</f>
        <v>0</v>
      </c>
      <c r="QS161" s="6">
        <f>'A remplir'!BE100</f>
        <v>0</v>
      </c>
      <c r="QT161" s="6">
        <f>'A remplir'!BF100</f>
        <v>0</v>
      </c>
      <c r="QU161" s="6">
        <f>'A remplir'!BG100</f>
        <v>0</v>
      </c>
      <c r="QV161" s="6">
        <f>'A remplir'!BH100</f>
        <v>0</v>
      </c>
      <c r="QW161" s="6">
        <f>'A remplir'!BI100</f>
        <v>0</v>
      </c>
      <c r="QX161" s="6">
        <f>'A remplir'!BJ100</f>
        <v>0</v>
      </c>
      <c r="QY161" s="6">
        <f>'A remplir'!BK100</f>
        <v>0</v>
      </c>
      <c r="QZ161" s="6">
        <f>'A remplir'!BL100</f>
        <v>0</v>
      </c>
      <c r="RA161" s="6">
        <f>'A remplir'!BM100</f>
        <v>0</v>
      </c>
      <c r="RB161" s="6">
        <f>'A remplir'!BN100</f>
        <v>0</v>
      </c>
      <c r="RC161" s="6">
        <f>'A remplir'!BO100</f>
        <v>0</v>
      </c>
      <c r="RD161" s="6">
        <f>'A remplir'!BP100</f>
        <v>0</v>
      </c>
      <c r="RE161" s="6">
        <f>'A remplir'!BQ100</f>
        <v>0</v>
      </c>
      <c r="RF161" s="6">
        <f>'A remplir'!BR100</f>
        <v>0</v>
      </c>
      <c r="RG161" s="6">
        <f>'A remplir'!BS100</f>
        <v>0</v>
      </c>
      <c r="RH161" s="6">
        <f>'A remplir'!BT100</f>
        <v>0</v>
      </c>
      <c r="RI161" s="6">
        <f>'A remplir'!BU100</f>
        <v>0</v>
      </c>
      <c r="RJ161" s="6">
        <f>'A remplir'!BV100</f>
        <v>0</v>
      </c>
      <c r="RK161" s="6">
        <f>'A remplir'!BW100</f>
        <v>0</v>
      </c>
      <c r="RL161" s="6">
        <f>'A remplir'!BX100</f>
        <v>0</v>
      </c>
      <c r="RM161" s="6">
        <f>'A remplir'!BY100</f>
        <v>0</v>
      </c>
      <c r="RN161" s="6">
        <f>'A remplir'!BZ100</f>
        <v>0</v>
      </c>
      <c r="RO161" s="6">
        <f>'A remplir'!CA100</f>
        <v>0</v>
      </c>
      <c r="RP161" s="6">
        <f>'A remplir'!CB100</f>
        <v>0</v>
      </c>
      <c r="RQ161" s="6">
        <f>'A remplir'!CC100</f>
        <v>0</v>
      </c>
      <c r="RR161" s="6">
        <f>'A remplir'!CD100</f>
        <v>0</v>
      </c>
      <c r="RS161" s="6">
        <f>'A remplir'!CE100</f>
        <v>0</v>
      </c>
      <c r="RT161" s="6">
        <f>'A remplir'!CF100</f>
        <v>0</v>
      </c>
      <c r="RU161" s="6">
        <f>'A remplir'!CG100</f>
        <v>0</v>
      </c>
      <c r="RV161" s="6">
        <f>'A remplir'!CH100</f>
        <v>0</v>
      </c>
      <c r="RW161" s="6">
        <f>'A remplir'!CI100</f>
        <v>0</v>
      </c>
      <c r="RX161" s="6">
        <f>'A remplir'!CJ100</f>
        <v>0</v>
      </c>
      <c r="RY161" s="6">
        <f>'A remplir'!CK100</f>
        <v>0</v>
      </c>
      <c r="RZ161" s="6">
        <f>'A remplir'!CL100</f>
        <v>0</v>
      </c>
      <c r="SA161" s="6">
        <f>'A remplir'!CM100</f>
        <v>0</v>
      </c>
      <c r="SB161" s="6">
        <f>'A remplir'!CN100</f>
        <v>0</v>
      </c>
      <c r="SC161" s="6">
        <f>'A remplir'!CO100</f>
        <v>0</v>
      </c>
      <c r="SD161" s="6">
        <f>'A remplir'!CP100</f>
        <v>0</v>
      </c>
      <c r="SE161" s="6">
        <f>'A remplir'!CQ100</f>
        <v>0</v>
      </c>
      <c r="SF161" s="6">
        <f>'A remplir'!CR100</f>
        <v>0</v>
      </c>
      <c r="SG161" s="6">
        <f>'A remplir'!CS100</f>
        <v>0</v>
      </c>
      <c r="SH161" s="6">
        <f>'A remplir'!CT100</f>
        <v>0</v>
      </c>
      <c r="SI161" s="6">
        <f>'A remplir'!CU100</f>
        <v>0</v>
      </c>
      <c r="SJ161" s="6">
        <f>'A remplir'!CV100</f>
        <v>0</v>
      </c>
      <c r="SK161" s="6">
        <f>'A remplir'!CW100</f>
        <v>0</v>
      </c>
      <c r="SL161" s="6">
        <f>'A remplir'!CX100</f>
        <v>0</v>
      </c>
      <c r="SM161" s="6">
        <f>'A remplir'!CY100</f>
        <v>0</v>
      </c>
      <c r="SN161" s="6">
        <f>'A remplir'!CZ100</f>
        <v>0</v>
      </c>
      <c r="SO161" s="6">
        <f>'A remplir'!DA100</f>
        <v>0</v>
      </c>
      <c r="SP161" s="6">
        <f>'A remplir'!DB100</f>
        <v>0</v>
      </c>
      <c r="SQ161" s="6">
        <f>'A remplir'!DC100</f>
        <v>0</v>
      </c>
      <c r="SR161" s="6">
        <f>'A remplir'!DD100</f>
        <v>0</v>
      </c>
      <c r="SS161" s="6">
        <f>'A remplir'!DE100</f>
        <v>0</v>
      </c>
      <c r="ST161" s="6">
        <f>'A remplir'!DF100</f>
        <v>0</v>
      </c>
      <c r="SU161" s="6">
        <f>'A remplir'!DG100</f>
        <v>0</v>
      </c>
      <c r="SV161" s="6">
        <f>'A remplir'!DH100</f>
        <v>0</v>
      </c>
      <c r="SW161" s="6">
        <f>'A remplir'!DI100</f>
        <v>0</v>
      </c>
      <c r="SX161" s="6">
        <f>'A remplir'!DJ100</f>
        <v>0</v>
      </c>
      <c r="SY161" s="6">
        <f>'A remplir'!DK100</f>
        <v>0</v>
      </c>
      <c r="SZ161" s="6">
        <f>'A remplir'!DL100</f>
        <v>0</v>
      </c>
      <c r="TA161" s="6">
        <f>'A remplir'!DM100</f>
        <v>0</v>
      </c>
      <c r="TB161" s="6">
        <f>'A remplir'!DN100</f>
        <v>0</v>
      </c>
      <c r="TC161" s="6">
        <f>'A remplir'!DO100</f>
        <v>0</v>
      </c>
      <c r="TD161" s="6">
        <f>'A remplir'!DP100</f>
        <v>0</v>
      </c>
      <c r="TE161" s="6">
        <f>'A remplir'!DQ100</f>
        <v>0</v>
      </c>
      <c r="TF161" s="6">
        <f>'A remplir'!DR100</f>
        <v>0</v>
      </c>
      <c r="TG161" s="6">
        <f>'A remplir'!DS100</f>
        <v>0</v>
      </c>
      <c r="TH161" s="6">
        <f>'A remplir'!DT100</f>
        <v>0</v>
      </c>
      <c r="TI161" s="6">
        <f>'A remplir'!DU100</f>
        <v>0</v>
      </c>
      <c r="TJ161" s="6">
        <f>'A remplir'!DV100</f>
        <v>0</v>
      </c>
      <c r="TK161" s="6">
        <f>'A remplir'!DW100</f>
        <v>0</v>
      </c>
      <c r="TL161" s="6">
        <f>'A remplir'!DX100</f>
        <v>0</v>
      </c>
      <c r="TM161" s="6">
        <f>'A remplir'!DY100</f>
        <v>0</v>
      </c>
      <c r="TN161" s="6">
        <f>'A remplir'!DZ100</f>
        <v>0</v>
      </c>
      <c r="TO161" s="6">
        <f>'A remplir'!EA100</f>
        <v>0</v>
      </c>
      <c r="TP161" s="6">
        <f>'A remplir'!EB100</f>
        <v>0</v>
      </c>
      <c r="TQ161" s="6">
        <f>'A remplir'!EC100</f>
        <v>0</v>
      </c>
      <c r="TR161" s="6">
        <f>'A remplir'!ED100</f>
        <v>0</v>
      </c>
      <c r="TS161" s="6">
        <f>'A remplir'!EE100</f>
        <v>0</v>
      </c>
      <c r="TT161" s="6">
        <f>'A remplir'!EF100</f>
        <v>0</v>
      </c>
      <c r="TU161" s="6">
        <f>'A remplir'!EG100</f>
        <v>0</v>
      </c>
      <c r="TV161" s="6">
        <f>'A remplir'!EH100</f>
        <v>0</v>
      </c>
      <c r="TW161" s="6">
        <f>'A remplir'!EI100</f>
        <v>0</v>
      </c>
      <c r="TX161" s="6">
        <f>'A remplir'!EJ100</f>
        <v>0</v>
      </c>
      <c r="TY161" s="6">
        <f>'A remplir'!EK100</f>
        <v>0</v>
      </c>
      <c r="TZ161" s="6">
        <f>'A remplir'!EL100</f>
        <v>0</v>
      </c>
      <c r="UA161" s="6">
        <f>'A remplir'!EM100</f>
        <v>0</v>
      </c>
      <c r="UB161" s="6">
        <f>'A remplir'!EN100</f>
        <v>0</v>
      </c>
      <c r="UC161" s="6">
        <f>'A remplir'!EO100</f>
        <v>0</v>
      </c>
      <c r="UD161" s="6">
        <f>'A remplir'!EP100</f>
        <v>0</v>
      </c>
      <c r="UE161" s="6">
        <f>'A remplir'!EQ100</f>
        <v>0</v>
      </c>
      <c r="UF161" s="6">
        <f>'A remplir'!ER100</f>
        <v>0</v>
      </c>
      <c r="UG161" s="6">
        <f>'A remplir'!ES100</f>
        <v>0</v>
      </c>
      <c r="UH161" s="6">
        <f>'A remplir'!ET100</f>
        <v>0</v>
      </c>
      <c r="UI161" s="6">
        <f>'A remplir'!EU100</f>
        <v>0</v>
      </c>
      <c r="UJ161" s="6">
        <f>'A remplir'!EV100</f>
        <v>0</v>
      </c>
      <c r="UK161" s="6">
        <f>'A remplir'!EW100</f>
        <v>0</v>
      </c>
      <c r="UL161" s="6">
        <f>'A remplir'!EX100</f>
        <v>0</v>
      </c>
      <c r="UM161" s="6">
        <f>'A remplir'!EY100</f>
        <v>0</v>
      </c>
      <c r="UN161" s="6">
        <f>'A remplir'!EZ100</f>
        <v>0</v>
      </c>
      <c r="UO161" s="6">
        <f>'A remplir'!FA100</f>
        <v>0</v>
      </c>
      <c r="UP161" s="6">
        <f>'A remplir'!FB100</f>
        <v>0</v>
      </c>
      <c r="UQ161" s="6">
        <f>'A remplir'!FC100</f>
        <v>0</v>
      </c>
      <c r="UR161" s="6">
        <f>'A remplir'!FD100</f>
        <v>0</v>
      </c>
      <c r="US161" s="6">
        <f>'A remplir'!FE100</f>
        <v>0</v>
      </c>
      <c r="UT161" s="6">
        <f>'A remplir'!FF100</f>
        <v>0</v>
      </c>
      <c r="UU161" s="6">
        <f>'A remplir'!FG100</f>
        <v>0</v>
      </c>
      <c r="UV161" s="6">
        <f>'A remplir'!FH100</f>
        <v>0</v>
      </c>
      <c r="UW161" s="6">
        <f>'A remplir'!FI100</f>
        <v>0</v>
      </c>
      <c r="UX161" s="6">
        <f>'A remplir'!FJ100</f>
        <v>0</v>
      </c>
      <c r="UY161" s="6">
        <f>'A remplir'!FK100</f>
        <v>0</v>
      </c>
      <c r="UZ161" s="6">
        <f>'A remplir'!FL100</f>
        <v>0</v>
      </c>
      <c r="VA161" s="6">
        <f>'A remplir'!FM100</f>
        <v>0</v>
      </c>
      <c r="VB161" s="6">
        <f>'A remplir'!FN100</f>
        <v>0</v>
      </c>
      <c r="VC161" s="6">
        <f>'A remplir'!FO100</f>
        <v>0</v>
      </c>
      <c r="VD161" s="6">
        <f>'A remplir'!FP100</f>
        <v>0</v>
      </c>
      <c r="VE161" s="6">
        <f>'A remplir'!FQ100</f>
        <v>0</v>
      </c>
      <c r="VF161" s="6">
        <f>'A remplir'!FR100</f>
        <v>0</v>
      </c>
      <c r="VG161" s="6">
        <f>'A remplir'!FS100</f>
        <v>0</v>
      </c>
      <c r="VH161" s="6">
        <f>'A remplir'!FT100</f>
        <v>0</v>
      </c>
      <c r="VI161" s="6">
        <f>'A remplir'!FU100</f>
        <v>0</v>
      </c>
      <c r="VJ161" s="6">
        <f>'A remplir'!FV100</f>
        <v>0</v>
      </c>
      <c r="VK161" s="6">
        <f>'A remplir'!FW100</f>
        <v>0</v>
      </c>
      <c r="VL161" s="6">
        <f>'A remplir'!FX100</f>
        <v>0</v>
      </c>
      <c r="VM161" s="6">
        <f>'A remplir'!FY100</f>
        <v>0</v>
      </c>
      <c r="VN161" s="6">
        <f>'A remplir'!FZ100</f>
        <v>0</v>
      </c>
      <c r="VO161" s="6">
        <f>'A remplir'!GA100</f>
        <v>0</v>
      </c>
      <c r="VP161" s="6">
        <f>'A remplir'!GB100</f>
        <v>0</v>
      </c>
      <c r="VQ161" s="6">
        <f>'A remplir'!GC100</f>
        <v>0</v>
      </c>
      <c r="VR161" s="6">
        <f>'A remplir'!GD100</f>
        <v>0</v>
      </c>
      <c r="VS161" s="6">
        <f>'A remplir'!GE100</f>
        <v>0</v>
      </c>
      <c r="VT161" s="6">
        <f>'A remplir'!GF100</f>
        <v>0</v>
      </c>
      <c r="VU161" s="6">
        <f>'A remplir'!GG100</f>
        <v>0</v>
      </c>
      <c r="VV161" s="6">
        <f>'A remplir'!GH100</f>
        <v>0</v>
      </c>
      <c r="VW161" s="6">
        <f>'A remplir'!GI100</f>
        <v>0</v>
      </c>
      <c r="VX161" s="6">
        <f>'A remplir'!GJ100</f>
        <v>0</v>
      </c>
      <c r="VY161" s="6">
        <f>'A remplir'!GK100</f>
        <v>0</v>
      </c>
      <c r="VZ161" s="6">
        <f>'A remplir'!GL100</f>
        <v>0</v>
      </c>
      <c r="WA161" s="6">
        <f>'A remplir'!GM100</f>
        <v>0</v>
      </c>
      <c r="WB161" s="6">
        <f>'A remplir'!GN100</f>
        <v>0</v>
      </c>
      <c r="WC161" s="6">
        <f>'A remplir'!GO100</f>
        <v>0</v>
      </c>
      <c r="WD161" s="6">
        <f>'A remplir'!GP100</f>
        <v>0</v>
      </c>
      <c r="WE161" s="6">
        <f>'A remplir'!GQ100</f>
        <v>0</v>
      </c>
      <c r="WF161" s="6">
        <f>'A remplir'!GR100</f>
        <v>0</v>
      </c>
      <c r="WG161" s="6">
        <f>'A remplir'!GS100</f>
        <v>0</v>
      </c>
      <c r="WH161" s="6">
        <f>'A remplir'!GT100</f>
        <v>0</v>
      </c>
      <c r="WI161" s="6">
        <f>'A remplir'!GU100</f>
        <v>0</v>
      </c>
      <c r="WJ161" s="6">
        <f>'A remplir'!GV100</f>
        <v>0</v>
      </c>
      <c r="WK161" s="6">
        <f>'A remplir'!GW100</f>
        <v>0</v>
      </c>
      <c r="WL161" s="6">
        <f>'A remplir'!GX100</f>
        <v>0</v>
      </c>
      <c r="WM161" s="6">
        <f>'A remplir'!GY100</f>
        <v>0</v>
      </c>
      <c r="WN161" s="6">
        <f>'A remplir'!GZ100</f>
        <v>0</v>
      </c>
      <c r="WO161" s="6">
        <f>'A remplir'!HA100</f>
        <v>0</v>
      </c>
      <c r="WP161" s="6">
        <f>'A remplir'!HB100</f>
        <v>0</v>
      </c>
      <c r="WQ161" s="6">
        <f>'A remplir'!HC100</f>
        <v>0</v>
      </c>
      <c r="WR161" s="6">
        <f>'A remplir'!HD100</f>
        <v>0</v>
      </c>
      <c r="WS161" s="6">
        <f>'A remplir'!HE100</f>
        <v>0</v>
      </c>
      <c r="WT161" s="6">
        <f>'A remplir'!HF100</f>
        <v>0</v>
      </c>
      <c r="WU161" s="6">
        <f>'A remplir'!HG100</f>
        <v>0</v>
      </c>
      <c r="WV161" s="6">
        <f>'A remplir'!HH100</f>
        <v>0</v>
      </c>
      <c r="WW161" s="6">
        <f>'A remplir'!HI100</f>
        <v>0</v>
      </c>
      <c r="WX161" s="6">
        <f>'A remplir'!HJ100</f>
        <v>0</v>
      </c>
      <c r="WY161" s="6">
        <f>'A remplir'!HK100</f>
        <v>0</v>
      </c>
      <c r="WZ161" s="6">
        <f>'A remplir'!HL100</f>
        <v>0</v>
      </c>
      <c r="XA161" s="6">
        <f>'A remplir'!HM100</f>
        <v>0</v>
      </c>
      <c r="XB161" s="6">
        <f>'A remplir'!HN100</f>
        <v>0</v>
      </c>
      <c r="XC161" s="6">
        <f>'A remplir'!HO100</f>
        <v>0</v>
      </c>
      <c r="XD161" s="6">
        <f>'A remplir'!HP100</f>
        <v>0</v>
      </c>
      <c r="XE161" s="6">
        <f>'A remplir'!HQ100</f>
        <v>0</v>
      </c>
      <c r="XF161" s="6">
        <f>'A remplir'!HR100</f>
        <v>0</v>
      </c>
      <c r="XG161" s="6">
        <f>'A remplir'!HS100</f>
        <v>0</v>
      </c>
      <c r="XH161" s="6">
        <f>'A remplir'!HT100</f>
        <v>0</v>
      </c>
      <c r="XI161" s="6">
        <f>'A remplir'!HU100</f>
        <v>0</v>
      </c>
      <c r="XJ161" s="6">
        <f>'A remplir'!HV100</f>
        <v>0</v>
      </c>
      <c r="XK161" s="6">
        <f>'A remplir'!HW100</f>
        <v>0</v>
      </c>
      <c r="XL161" s="6">
        <f>'A remplir'!HX100</f>
        <v>0</v>
      </c>
      <c r="XM161" s="6">
        <f>'A remplir'!HY100</f>
        <v>0</v>
      </c>
      <c r="XN161" s="6">
        <f>'A remplir'!HZ100</f>
        <v>0</v>
      </c>
      <c r="XO161" s="6">
        <f>'A remplir'!IA100</f>
        <v>0</v>
      </c>
      <c r="XP161" s="6">
        <f>'A remplir'!IB100</f>
        <v>0</v>
      </c>
      <c r="XQ161" s="6">
        <f>'A remplir'!IC100</f>
        <v>0</v>
      </c>
      <c r="XR161" s="6">
        <f>'A remplir'!ID100</f>
        <v>0</v>
      </c>
      <c r="XS161" s="6">
        <f>'A remplir'!IE100</f>
        <v>0</v>
      </c>
      <c r="XT161" s="6">
        <f>'A remplir'!IF100</f>
        <v>0</v>
      </c>
      <c r="XU161" s="6">
        <f>'A remplir'!IG100</f>
        <v>0</v>
      </c>
      <c r="XV161" s="6">
        <f>'A remplir'!IH100</f>
        <v>0</v>
      </c>
      <c r="XW161" s="6">
        <f>'A remplir'!II100</f>
        <v>0</v>
      </c>
      <c r="XX161" s="6">
        <f>'A remplir'!IJ100</f>
        <v>0</v>
      </c>
      <c r="XY161" s="6">
        <f>'A remplir'!IK100</f>
        <v>0</v>
      </c>
      <c r="XZ161" s="6">
        <f>'A remplir'!IL100</f>
        <v>0</v>
      </c>
      <c r="YA161" s="6">
        <f>'A remplir'!IM100</f>
        <v>0</v>
      </c>
      <c r="YB161" s="6">
        <f>'A remplir'!IN100</f>
        <v>0</v>
      </c>
      <c r="YC161" s="6">
        <f>'A remplir'!IO100</f>
        <v>0</v>
      </c>
      <c r="YD161" s="6">
        <f>'A remplir'!IP100</f>
        <v>0</v>
      </c>
      <c r="YE161" s="6">
        <f>'A remplir'!IQ100</f>
        <v>0</v>
      </c>
      <c r="YF161" s="6">
        <f>'A remplir'!IR100</f>
        <v>0</v>
      </c>
      <c r="YG161" s="6">
        <f>'A remplir'!IS100</f>
        <v>0</v>
      </c>
      <c r="YH161" s="6">
        <f>'A remplir'!IT100</f>
        <v>0</v>
      </c>
      <c r="YI161" s="6">
        <f>'A remplir'!IU100</f>
        <v>0</v>
      </c>
      <c r="YJ161" s="6">
        <f>'A remplir'!IV100</f>
        <v>0</v>
      </c>
      <c r="YK161" s="6">
        <f>'A remplir'!IW100</f>
        <v>0</v>
      </c>
      <c r="YL161" s="6">
        <f>'A remplir'!IX100</f>
        <v>0</v>
      </c>
      <c r="YM161" s="6">
        <f>'A remplir'!IY100</f>
        <v>0</v>
      </c>
      <c r="YN161" s="6">
        <f>'A remplir'!IZ100</f>
        <v>0</v>
      </c>
      <c r="YO161" s="6">
        <f>'A remplir'!JA100</f>
        <v>0</v>
      </c>
      <c r="YP161" s="6">
        <f>'A remplir'!JB100</f>
        <v>0</v>
      </c>
      <c r="YQ161" s="6">
        <f>'A remplir'!JC100</f>
        <v>0</v>
      </c>
      <c r="YR161" s="6">
        <f>'A remplir'!JD100</f>
        <v>0</v>
      </c>
      <c r="YS161" s="6">
        <f>'A remplir'!JE100</f>
        <v>0</v>
      </c>
      <c r="YT161" s="6">
        <f>'A remplir'!JF100</f>
        <v>0</v>
      </c>
      <c r="YU161" s="6">
        <f>'A remplir'!JG100</f>
        <v>0</v>
      </c>
      <c r="YV161" s="6">
        <f>'A remplir'!JH100</f>
        <v>0</v>
      </c>
      <c r="YW161" s="6">
        <f>'A remplir'!JI100</f>
        <v>0</v>
      </c>
      <c r="YX161" s="6">
        <f>'A remplir'!JJ100</f>
        <v>0</v>
      </c>
      <c r="YY161" s="6">
        <f>'A remplir'!JK100</f>
        <v>0</v>
      </c>
      <c r="YZ161" s="6">
        <f>'A remplir'!JL100</f>
        <v>0</v>
      </c>
      <c r="ZA161" s="6">
        <f>'A remplir'!JM100</f>
        <v>0</v>
      </c>
      <c r="ZB161" s="6">
        <f>'A remplir'!JN100</f>
        <v>0</v>
      </c>
      <c r="ZC161" s="6">
        <f>'A remplir'!JO100</f>
        <v>0</v>
      </c>
      <c r="ZD161" s="6">
        <f>'A remplir'!JP100</f>
        <v>0</v>
      </c>
      <c r="ZE161" s="6">
        <f>'A remplir'!JQ100</f>
        <v>0</v>
      </c>
      <c r="ZF161" s="6">
        <f>'A remplir'!JR100</f>
        <v>0</v>
      </c>
      <c r="ZG161" s="6">
        <f>'A remplir'!JS100</f>
        <v>0</v>
      </c>
      <c r="ZH161" s="6">
        <f>'A remplir'!JT100</f>
        <v>0</v>
      </c>
      <c r="ZI161" s="6">
        <f>'A remplir'!JU100</f>
        <v>0</v>
      </c>
      <c r="ZJ161" s="6">
        <f>'A remplir'!JV100</f>
        <v>0</v>
      </c>
      <c r="ZK161" s="6">
        <f>'A remplir'!JW100</f>
        <v>0</v>
      </c>
      <c r="ZL161" s="6">
        <f>'A remplir'!JX100</f>
        <v>0</v>
      </c>
      <c r="ZM161" s="6">
        <f>'A remplir'!JY100</f>
        <v>0</v>
      </c>
      <c r="ZN161" s="6">
        <f>'A remplir'!JZ100</f>
        <v>0</v>
      </c>
      <c r="ZO161" s="6">
        <f>'A remplir'!KA100</f>
        <v>0</v>
      </c>
      <c r="ZP161" s="6">
        <f>'A remplir'!KB100</f>
        <v>0</v>
      </c>
      <c r="ZQ161" s="6">
        <f>'A remplir'!KC100</f>
        <v>0</v>
      </c>
      <c r="ZR161" s="6">
        <f>'A remplir'!KD100</f>
        <v>0</v>
      </c>
      <c r="ZS161" s="6">
        <f>'A remplir'!KE100</f>
        <v>0</v>
      </c>
      <c r="ZT161" s="6">
        <f>'A remplir'!KF100</f>
        <v>0</v>
      </c>
      <c r="ZU161" s="6">
        <f>'A remplir'!KG100</f>
        <v>0</v>
      </c>
      <c r="ZV161" s="6">
        <f>'A remplir'!KH100</f>
        <v>0</v>
      </c>
      <c r="ZW161" s="6">
        <f>'A remplir'!KI100</f>
        <v>0</v>
      </c>
      <c r="ZX161" s="6">
        <f>'A remplir'!KJ100</f>
        <v>0</v>
      </c>
      <c r="ZY161" s="6">
        <f>'A remplir'!KK100</f>
        <v>0</v>
      </c>
      <c r="ZZ161" s="6">
        <f>'A remplir'!KL100</f>
        <v>0</v>
      </c>
      <c r="AAA161" s="6">
        <f>'A remplir'!KM100</f>
        <v>0</v>
      </c>
      <c r="AAB161" s="6">
        <f>'A remplir'!KN100</f>
        <v>0</v>
      </c>
      <c r="AAC161" s="6">
        <f>'A remplir'!KO100</f>
        <v>0</v>
      </c>
      <c r="AAD161" s="6">
        <f>'A remplir'!KP100</f>
        <v>0</v>
      </c>
      <c r="AAE161" s="6">
        <f>'A remplir'!KQ100</f>
        <v>0</v>
      </c>
      <c r="AAF161" s="6">
        <f>'A remplir'!KR100</f>
        <v>0</v>
      </c>
      <c r="AAG161" s="6">
        <f>'A remplir'!KS100</f>
        <v>0</v>
      </c>
      <c r="AAH161" s="6">
        <f>'A remplir'!KT100</f>
        <v>0</v>
      </c>
      <c r="AAI161" s="6">
        <f>'A remplir'!KU100</f>
        <v>0</v>
      </c>
      <c r="AAJ161" s="6">
        <f>'A remplir'!KV100</f>
        <v>0</v>
      </c>
      <c r="AAK161" s="6">
        <f>'A remplir'!KW100</f>
        <v>0</v>
      </c>
      <c r="AAL161" s="6">
        <f>'A remplir'!KX100</f>
        <v>0</v>
      </c>
      <c r="AAM161" s="6">
        <f>'A remplir'!KY100</f>
        <v>0</v>
      </c>
      <c r="AAN161" s="6">
        <f>'A remplir'!KZ100</f>
        <v>0</v>
      </c>
      <c r="AAO161" s="6">
        <f>'A remplir'!LA100</f>
        <v>0</v>
      </c>
      <c r="AAP161" s="6">
        <f>'A remplir'!LB100</f>
        <v>0</v>
      </c>
      <c r="AAQ161" s="6">
        <f>'A remplir'!LC100</f>
        <v>0</v>
      </c>
      <c r="AAR161" s="6">
        <f>'A remplir'!LD100</f>
        <v>0</v>
      </c>
      <c r="AAS161" s="6">
        <f>'A remplir'!LE100</f>
        <v>0</v>
      </c>
      <c r="AAT161" s="6">
        <f>'A remplir'!LF100</f>
        <v>0</v>
      </c>
      <c r="AAU161" s="6">
        <f>'A remplir'!LG100</f>
        <v>0</v>
      </c>
      <c r="AAV161" s="6">
        <f>'A remplir'!LH100</f>
        <v>0</v>
      </c>
      <c r="AAW161" s="6">
        <f>'A remplir'!LI100</f>
        <v>0</v>
      </c>
      <c r="AAX161" s="6">
        <f>'A remplir'!LJ100</f>
        <v>0</v>
      </c>
      <c r="AAY161" s="6">
        <f>'A remplir'!LK100</f>
        <v>0</v>
      </c>
      <c r="AAZ161" s="6">
        <f>'A remplir'!LL100</f>
        <v>0</v>
      </c>
      <c r="ABA161" s="6">
        <f>'A remplir'!LM100</f>
        <v>0</v>
      </c>
      <c r="ABB161" s="6">
        <f>'A remplir'!LN100</f>
        <v>0</v>
      </c>
      <c r="ABC161" s="6">
        <f>'A remplir'!LO100</f>
        <v>0</v>
      </c>
      <c r="ABD161" s="6">
        <f>'A remplir'!LP100</f>
        <v>0</v>
      </c>
      <c r="ABE161" s="6">
        <f>'A remplir'!LQ100</f>
        <v>0</v>
      </c>
      <c r="ABF161" s="6">
        <f>'A remplir'!LR100</f>
        <v>0</v>
      </c>
      <c r="ABG161" s="6">
        <f>'A remplir'!LS100</f>
        <v>0</v>
      </c>
      <c r="ABH161" s="6">
        <f>'A remplir'!LT100</f>
        <v>0</v>
      </c>
      <c r="ABI161" s="6">
        <f>'A remplir'!LU100</f>
        <v>0</v>
      </c>
      <c r="ABJ161" s="6">
        <f>'A remplir'!LV100</f>
        <v>0</v>
      </c>
      <c r="ABK161" s="6">
        <f>'A remplir'!LW100</f>
        <v>0</v>
      </c>
      <c r="ABL161" s="6">
        <f>'A remplir'!LX100</f>
        <v>0</v>
      </c>
      <c r="ABM161" s="6">
        <f>'A remplir'!LY100</f>
        <v>0</v>
      </c>
      <c r="ABN161" s="6">
        <f>'A remplir'!LZ100</f>
        <v>0</v>
      </c>
      <c r="ABO161" s="6">
        <f>'A remplir'!MA100</f>
        <v>0</v>
      </c>
      <c r="ABP161" s="6">
        <f>'A remplir'!MB100</f>
        <v>0</v>
      </c>
      <c r="ABQ161" s="6">
        <f>'A remplir'!MC100</f>
        <v>0</v>
      </c>
      <c r="ABR161" s="6">
        <f>'A remplir'!MD100</f>
        <v>0</v>
      </c>
      <c r="ABS161" s="6">
        <f>'A remplir'!ME100</f>
        <v>0</v>
      </c>
      <c r="ABT161" s="6">
        <f>'A remplir'!MF100</f>
        <v>0</v>
      </c>
      <c r="ABU161" s="6">
        <f>'A remplir'!MG100</f>
        <v>0</v>
      </c>
      <c r="ABV161" s="6">
        <f>'A remplir'!MH100</f>
        <v>0</v>
      </c>
      <c r="ABW161" s="6">
        <f>'A remplir'!MI100</f>
        <v>0</v>
      </c>
      <c r="ABX161" s="6">
        <f>'A remplir'!MJ100</f>
        <v>0</v>
      </c>
      <c r="ABY161" s="6">
        <f>'A remplir'!MK100</f>
        <v>0</v>
      </c>
      <c r="ABZ161" s="6">
        <f>'A remplir'!ML100</f>
        <v>0</v>
      </c>
      <c r="ACA161" s="6">
        <f>'A remplir'!MM100</f>
        <v>0</v>
      </c>
      <c r="ACB161" s="6">
        <f>'A remplir'!MN100</f>
        <v>0</v>
      </c>
      <c r="ACC161" s="6">
        <f>'A remplir'!MO100</f>
        <v>0</v>
      </c>
      <c r="ACD161" s="6">
        <f>'A remplir'!MP100</f>
        <v>0</v>
      </c>
      <c r="ACE161" s="6">
        <f>'A remplir'!MQ100</f>
        <v>0</v>
      </c>
      <c r="ACF161" s="6">
        <f>'A remplir'!MR100</f>
        <v>0</v>
      </c>
      <c r="ACG161" s="6">
        <f>'A remplir'!MS100</f>
        <v>0</v>
      </c>
      <c r="ACH161" s="6">
        <f>'A remplir'!MT100</f>
        <v>0</v>
      </c>
      <c r="ACI161" s="6">
        <f>'A remplir'!MU100</f>
        <v>0</v>
      </c>
      <c r="ACJ161" s="6">
        <f>'A remplir'!MV100</f>
        <v>0</v>
      </c>
      <c r="ACK161" s="6">
        <f>'A remplir'!MW100</f>
        <v>0</v>
      </c>
      <c r="ACL161" s="6">
        <f>'A remplir'!MX100</f>
        <v>0</v>
      </c>
      <c r="ACM161" s="6">
        <f>'A remplir'!MY100</f>
        <v>0</v>
      </c>
      <c r="ACN161" s="6">
        <f>'A remplir'!MZ100</f>
        <v>0</v>
      </c>
      <c r="ACO161" s="6">
        <f>'A remplir'!NA100</f>
        <v>0</v>
      </c>
      <c r="ACP161" s="6">
        <f>'A remplir'!NB100</f>
        <v>0</v>
      </c>
      <c r="ACQ161" s="6">
        <f>'A remplir'!NC100</f>
        <v>0</v>
      </c>
      <c r="ACR161" s="6">
        <f>'A remplir'!ND100</f>
        <v>0</v>
      </c>
      <c r="ACS161" s="6">
        <f>'A remplir'!NE100</f>
        <v>0</v>
      </c>
      <c r="ACT161" s="6">
        <f>'A remplir'!NF100</f>
        <v>0</v>
      </c>
      <c r="ACU161" s="6">
        <f>'A remplir'!NG100</f>
        <v>0</v>
      </c>
      <c r="ACV161" s="6">
        <f>'A remplir'!NH100</f>
        <v>0</v>
      </c>
      <c r="ACW161" s="6">
        <f>'A remplir'!NI100</f>
        <v>0</v>
      </c>
      <c r="ACX161" s="6">
        <f>'A remplir'!NJ100</f>
        <v>0</v>
      </c>
      <c r="ACY161" s="6">
        <f>'A remplir'!NK100</f>
        <v>0</v>
      </c>
      <c r="ACZ161" s="6">
        <f>'A remplir'!NL100</f>
        <v>0</v>
      </c>
      <c r="ADA161" s="6">
        <f>'A remplir'!NM100</f>
        <v>0</v>
      </c>
      <c r="ADB161" s="6">
        <f>'A remplir'!NN100</f>
        <v>0</v>
      </c>
      <c r="ADC161" s="6">
        <f>'A remplir'!NO100</f>
        <v>0</v>
      </c>
      <c r="ADD161" s="6">
        <f>'A remplir'!NP100</f>
        <v>0</v>
      </c>
      <c r="ADE161" s="6">
        <f>'A remplir'!NQ100</f>
        <v>0</v>
      </c>
      <c r="ADF161" s="6">
        <f>'A remplir'!NR100</f>
        <v>0</v>
      </c>
      <c r="ADG161" s="6">
        <f>'A remplir'!NS100</f>
        <v>0</v>
      </c>
      <c r="ADH161" s="6">
        <f>'A remplir'!NT100</f>
        <v>0</v>
      </c>
      <c r="ADI161" s="6">
        <f>'A remplir'!NU100</f>
        <v>0</v>
      </c>
      <c r="ADJ161" s="6">
        <f>'A remplir'!NV100</f>
        <v>0</v>
      </c>
      <c r="ADK161" s="6">
        <f>'A remplir'!NW100</f>
        <v>0</v>
      </c>
      <c r="ADL161" s="6">
        <f>'A remplir'!NX100</f>
        <v>0</v>
      </c>
      <c r="ADM161" s="6">
        <f>'A remplir'!NY100</f>
        <v>0</v>
      </c>
      <c r="ADN161" s="6">
        <f>'A remplir'!NZ100</f>
        <v>0</v>
      </c>
      <c r="ADO161" s="6">
        <f>'A remplir'!OA100</f>
        <v>0</v>
      </c>
      <c r="ADP161" s="6">
        <f>'A remplir'!OB100</f>
        <v>0</v>
      </c>
      <c r="ADQ161" s="6">
        <f>'A remplir'!OC100</f>
        <v>0</v>
      </c>
      <c r="ADR161" s="6">
        <f>'A remplir'!OD100</f>
        <v>0</v>
      </c>
      <c r="ADS161" s="6">
        <f>'A remplir'!OE100</f>
        <v>0</v>
      </c>
      <c r="ADT161" s="6">
        <f>'A remplir'!OF100</f>
        <v>0</v>
      </c>
      <c r="ADU161" s="6">
        <f>'A remplir'!OG100</f>
        <v>0</v>
      </c>
      <c r="ADV161" s="6">
        <f>'A remplir'!OH100</f>
        <v>0</v>
      </c>
      <c r="ADW161" s="6">
        <f>'A remplir'!OI100</f>
        <v>0</v>
      </c>
      <c r="ADX161" s="6">
        <f>'A remplir'!OJ100</f>
        <v>0</v>
      </c>
      <c r="ADY161" s="6">
        <f>'A remplir'!OK100</f>
        <v>0</v>
      </c>
      <c r="ADZ161" s="6">
        <f>'A remplir'!OL100</f>
        <v>0</v>
      </c>
    </row>
    <row r="162" spans="1:806" x14ac:dyDescent="0.25">
      <c r="A162">
        <f t="shared" ca="1" si="4495"/>
        <v>1</v>
      </c>
      <c r="B162" s="114"/>
      <c r="C162" t="str">
        <f t="shared" si="4496"/>
        <v>Représenter des nombres entiers</v>
      </c>
      <c r="D162">
        <f ca="1">IF(INDIRECT(ADDRESS('Détail classe selon groupes'!$J$26,COLUMN()),1)&lt;='Synthèse élève'!$G$8,COLUMN(),"")</f>
        <v>4</v>
      </c>
      <c r="E162" t="str">
        <f ca="1">IF(INDIRECT(ADDRESS('Détail classe selon groupes'!$J$26,COLUMN()),1)&lt;='Synthèse élève'!$G$8,COLUMN(),"")</f>
        <v/>
      </c>
      <c r="F162" t="str">
        <f ca="1">IF(INDIRECT(ADDRESS('Détail classe selon groupes'!$J$26,COLUMN()),1)&lt;='Synthèse élève'!$G$8,COLUMN(),"")</f>
        <v/>
      </c>
      <c r="G162" t="str">
        <f ca="1">IF(INDIRECT(ADDRESS('Détail classe selon groupes'!$J$26,COLUMN()),1)&lt;='Synthèse élève'!$G$8,COLUMN(),"")</f>
        <v/>
      </c>
      <c r="H162" t="str">
        <f ca="1">IF(INDIRECT(ADDRESS('Détail classe selon groupes'!$J$26,COLUMN()),1)&lt;='Synthèse élève'!$G$8,COLUMN(),"")</f>
        <v/>
      </c>
      <c r="I162" t="str">
        <f ca="1">IF(INDIRECT(ADDRESS('Détail classe selon groupes'!$J$26,COLUMN()),1)&lt;='Synthèse élève'!$G$8,COLUMN(),"")</f>
        <v/>
      </c>
      <c r="J162" t="str">
        <f ca="1">IF(INDIRECT(ADDRESS('Détail classe selon groupes'!$J$26,COLUMN()),1)&lt;='Synthèse élève'!$G$8,COLUMN(),"")</f>
        <v/>
      </c>
      <c r="K162" t="str">
        <f ca="1">IF(INDIRECT(ADDRESS('Détail classe selon groupes'!$J$26,COLUMN()),1)&lt;='Synthèse élève'!$G$8,COLUMN(),"")</f>
        <v/>
      </c>
      <c r="L162" t="str">
        <f ca="1">IF(INDIRECT(ADDRESS('Détail classe selon groupes'!$J$26,COLUMN()),1)&lt;='Synthèse élève'!$G$8,COLUMN(),"")</f>
        <v/>
      </c>
      <c r="M162" t="str">
        <f ca="1">IF(INDIRECT(ADDRESS('Détail classe selon groupes'!$J$26,COLUMN()),1)&lt;='Synthèse élève'!$G$8,COLUMN(),"")</f>
        <v/>
      </c>
      <c r="N162" t="str">
        <f ca="1">IF(INDIRECT(ADDRESS('Détail classe selon groupes'!$J$26,COLUMN()),1)&lt;='Synthèse élève'!$G$8,COLUMN(),"")</f>
        <v/>
      </c>
      <c r="O162" t="str">
        <f ca="1">IF(INDIRECT(ADDRESS('Détail classe selon groupes'!$J$26,COLUMN()),1)&lt;='Synthèse élève'!$G$8,COLUMN(),"")</f>
        <v/>
      </c>
      <c r="P162" t="str">
        <f ca="1">IF(INDIRECT(ADDRESS('Détail classe selon groupes'!$J$26,COLUMN()),1)&lt;='Synthèse élève'!$G$8,COLUMN(),"")</f>
        <v/>
      </c>
      <c r="Q162" t="str">
        <f ca="1">IF(INDIRECT(ADDRESS('Détail classe selon groupes'!$J$26,COLUMN()),1)&lt;='Synthèse élève'!$G$8,COLUMN(),"")</f>
        <v/>
      </c>
      <c r="R162" t="str">
        <f ca="1">IF(INDIRECT(ADDRESS('Détail classe selon groupes'!$J$26,COLUMN()),1)&lt;='Synthèse élève'!$G$8,COLUMN(),"")</f>
        <v/>
      </c>
      <c r="S162" t="str">
        <f ca="1">IF(INDIRECT(ADDRESS('Détail classe selon groupes'!$J$26,COLUMN()),1)&lt;='Synthèse élève'!$G$8,COLUMN(),"")</f>
        <v/>
      </c>
      <c r="T162" t="str">
        <f ca="1">IF(INDIRECT(ADDRESS('Détail classe selon groupes'!$J$26,COLUMN()),1)&lt;='Synthèse élève'!$G$8,COLUMN(),"")</f>
        <v/>
      </c>
      <c r="U162" t="str">
        <f ca="1">IF(INDIRECT(ADDRESS('Détail classe selon groupes'!$J$26,COLUMN()),1)&lt;='Synthèse élève'!$G$8,COLUMN(),"")</f>
        <v/>
      </c>
      <c r="V162" t="str">
        <f ca="1">IF(INDIRECT(ADDRESS('Détail classe selon groupes'!$J$26,COLUMN()),1)&lt;='Synthèse élève'!$G$8,COLUMN(),"")</f>
        <v/>
      </c>
      <c r="W162" t="str">
        <f ca="1">IF(INDIRECT(ADDRESS('Détail classe selon groupes'!$J$26,COLUMN()),1)&lt;='Synthèse élève'!$G$8,COLUMN(),"")</f>
        <v/>
      </c>
      <c r="X162" t="str">
        <f ca="1">IF(INDIRECT(ADDRESS('Détail classe selon groupes'!$J$26,COLUMN()),1)&lt;='Synthèse élève'!$G$8,COLUMN(),"")</f>
        <v/>
      </c>
      <c r="Y162" t="str">
        <f ca="1">IF(INDIRECT(ADDRESS('Détail classe selon groupes'!$J$26,COLUMN()),1)&lt;='Synthèse élève'!$G$8,COLUMN(),"")</f>
        <v/>
      </c>
      <c r="Z162" t="str">
        <f ca="1">IF(INDIRECT(ADDRESS('Détail classe selon groupes'!$J$26,COLUMN()),1)&lt;='Synthèse élève'!$G$8,COLUMN(),"")</f>
        <v/>
      </c>
      <c r="AA162" t="str">
        <f ca="1">IF(INDIRECT(ADDRESS('Détail classe selon groupes'!$J$26,COLUMN()),1)&lt;='Synthèse élève'!$G$8,COLUMN(),"")</f>
        <v/>
      </c>
      <c r="AB162" t="str">
        <f ca="1">IF(INDIRECT(ADDRESS('Détail classe selon groupes'!$J$26,COLUMN()),1)&lt;='Synthèse élève'!$G$8,COLUMN(),"")</f>
        <v/>
      </c>
      <c r="AC162" t="str">
        <f ca="1">IF(INDIRECT(ADDRESS('Détail classe selon groupes'!$J$26,COLUMN()),1)&lt;='Synthèse élève'!$G$8,COLUMN(),"")</f>
        <v/>
      </c>
      <c r="AD162" t="str">
        <f ca="1">IF(INDIRECT(ADDRESS('Détail classe selon groupes'!$J$26,COLUMN()),1)&lt;='Synthèse élève'!$G$8,COLUMN(),"")</f>
        <v/>
      </c>
      <c r="AE162" t="str">
        <f ca="1">IF(INDIRECT(ADDRESS('Détail classe selon groupes'!$J$26,COLUMN()),1)&lt;='Synthèse élève'!$G$8,COLUMN(),"")</f>
        <v/>
      </c>
      <c r="AF162" t="str">
        <f ca="1">IF(INDIRECT(ADDRESS('Détail classe selon groupes'!$J$26,COLUMN()),1)&lt;='Synthèse élève'!$G$8,COLUMN(),"")</f>
        <v/>
      </c>
      <c r="AG162" t="str">
        <f ca="1">IF(INDIRECT(ADDRESS('Détail classe selon groupes'!$J$26,COLUMN()),1)&lt;='Synthèse élève'!$G$8,COLUMN(),"")</f>
        <v/>
      </c>
      <c r="AH162" t="str">
        <f ca="1">IF(INDIRECT(ADDRESS('Détail classe selon groupes'!$J$26,COLUMN()),1)&lt;='Synthèse élève'!$G$8,COLUMN(),"")</f>
        <v/>
      </c>
      <c r="AI162" t="str">
        <f ca="1">IF(INDIRECT(ADDRESS('Détail classe selon groupes'!$J$26,COLUMN()),1)&lt;='Synthèse élève'!$G$8,COLUMN(),"")</f>
        <v/>
      </c>
      <c r="AJ162" t="str">
        <f ca="1">IF(INDIRECT(ADDRESS('Détail classe selon groupes'!$J$26,COLUMN()),1)&lt;='Synthèse élève'!$G$8,COLUMN(),"")</f>
        <v/>
      </c>
      <c r="AK162" t="str">
        <f ca="1">IF(INDIRECT(ADDRESS('Détail classe selon groupes'!$J$26,COLUMN()),1)&lt;='Synthèse élève'!$G$8,COLUMN(),"")</f>
        <v/>
      </c>
      <c r="AL162" t="str">
        <f ca="1">IF(INDIRECT(ADDRESS('Détail classe selon groupes'!$J$26,COLUMN()),1)&lt;='Synthèse élève'!$G$8,COLUMN(),"")</f>
        <v/>
      </c>
      <c r="AM162" t="str">
        <f ca="1">IF(INDIRECT(ADDRESS('Détail classe selon groupes'!$J$26,COLUMN()),1)&lt;='Synthèse élève'!$G$8,COLUMN(),"")</f>
        <v/>
      </c>
      <c r="AN162" t="str">
        <f ca="1">IF(INDIRECT(ADDRESS('Détail classe selon groupes'!$J$26,COLUMN()),1)&lt;='Synthèse élève'!$G$8,COLUMN(),"")</f>
        <v/>
      </c>
      <c r="AO162" t="str">
        <f ca="1">IF(INDIRECT(ADDRESS('Détail classe selon groupes'!$J$26,COLUMN()),1)&lt;='Synthèse élève'!$G$8,COLUMN(),"")</f>
        <v/>
      </c>
      <c r="AP162" t="str">
        <f ca="1">IF(INDIRECT(ADDRESS('Détail classe selon groupes'!$J$26,COLUMN()),1)&lt;='Synthèse élève'!$G$8,COLUMN(),"")</f>
        <v/>
      </c>
      <c r="AQ162" t="str">
        <f ca="1">IF(INDIRECT(ADDRESS('Détail classe selon groupes'!$J$26,COLUMN()),1)&lt;='Synthèse élève'!$G$8,COLUMN(),"")</f>
        <v/>
      </c>
      <c r="AR162" t="str">
        <f ca="1">IF(INDIRECT(ADDRESS('Détail classe selon groupes'!$J$26,COLUMN()),1)&lt;='Synthèse élève'!$G$8,COLUMN(),"")</f>
        <v/>
      </c>
      <c r="AS162" t="str">
        <f ca="1">IF(INDIRECT(ADDRESS('Détail classe selon groupes'!$J$26,COLUMN()),1)&lt;='Synthèse élève'!$G$8,COLUMN(),"")</f>
        <v/>
      </c>
      <c r="AT162" t="str">
        <f ca="1">IF(INDIRECT(ADDRESS('Détail classe selon groupes'!$J$26,COLUMN()),1)&lt;='Synthèse élève'!$G$8,COLUMN(),"")</f>
        <v/>
      </c>
      <c r="AU162" t="str">
        <f ca="1">IF(INDIRECT(ADDRESS('Détail classe selon groupes'!$J$26,COLUMN()),1)&lt;='Synthèse élève'!$G$8,COLUMN(),"")</f>
        <v/>
      </c>
      <c r="AV162" t="str">
        <f ca="1">IF(INDIRECT(ADDRESS('Détail classe selon groupes'!$J$26,COLUMN()),1)&lt;='Synthèse élève'!$G$8,COLUMN(),"")</f>
        <v/>
      </c>
      <c r="AW162" t="str">
        <f ca="1">IF(INDIRECT(ADDRESS('Détail classe selon groupes'!$J$26,COLUMN()),1)&lt;='Synthèse élève'!$G$8,COLUMN(),"")</f>
        <v/>
      </c>
      <c r="AX162" t="str">
        <f ca="1">IF(INDIRECT(ADDRESS('Détail classe selon groupes'!$J$26,COLUMN()),1)&lt;='Synthèse élève'!$G$8,COLUMN(),"")</f>
        <v/>
      </c>
      <c r="AY162" t="str">
        <f ca="1">IF(INDIRECT(ADDRESS('Détail classe selon groupes'!$J$26,COLUMN()),1)&lt;='Synthèse élève'!$G$8,COLUMN(),"")</f>
        <v/>
      </c>
      <c r="AZ162" t="str">
        <f ca="1">IF(INDIRECT(ADDRESS('Détail classe selon groupes'!$J$26,COLUMN()),1)&lt;='Synthèse élève'!$G$8,COLUMN(),"")</f>
        <v/>
      </c>
      <c r="BA162" t="str">
        <f ca="1">IF(INDIRECT(ADDRESS('Détail classe selon groupes'!$J$26,COLUMN()),1)&lt;='Synthèse élève'!$G$8,COLUMN(),"")</f>
        <v/>
      </c>
      <c r="BB162" t="str">
        <f ca="1">IF(INDIRECT(ADDRESS('Détail classe selon groupes'!$J$26,COLUMN()),1)&lt;='Synthèse élève'!$G$8,COLUMN(),"")</f>
        <v/>
      </c>
      <c r="BC162" t="str">
        <f ca="1">IF(INDIRECT(ADDRESS('Détail classe selon groupes'!$J$26,COLUMN()),1)&lt;='Synthèse élève'!$G$8,COLUMN(),"")</f>
        <v/>
      </c>
      <c r="BD162" t="str">
        <f ca="1">IF(INDIRECT(ADDRESS('Détail classe selon groupes'!$J$26,COLUMN()),1)&lt;='Synthèse élève'!$G$8,COLUMN(),"")</f>
        <v/>
      </c>
      <c r="BE162" t="str">
        <f ca="1">IF(INDIRECT(ADDRESS('Détail classe selon groupes'!$J$26,COLUMN()),1)&lt;='Synthèse élève'!$G$8,COLUMN(),"")</f>
        <v/>
      </c>
      <c r="BF162" t="str">
        <f ca="1">IF(INDIRECT(ADDRESS('Détail classe selon groupes'!$J$26,COLUMN()),1)&lt;='Synthèse élève'!$G$8,COLUMN(),"")</f>
        <v/>
      </c>
      <c r="BG162" t="str">
        <f ca="1">IF(INDIRECT(ADDRESS('Détail classe selon groupes'!$J$26,COLUMN()),1)&lt;='Synthèse élève'!$G$8,COLUMN(),"")</f>
        <v/>
      </c>
      <c r="BH162" t="str">
        <f ca="1">IF(INDIRECT(ADDRESS('Détail classe selon groupes'!$J$26,COLUMN()),1)&lt;='Synthèse élève'!$G$8,COLUMN(),"")</f>
        <v/>
      </c>
      <c r="BI162" t="str">
        <f ca="1">IF(INDIRECT(ADDRESS('Détail classe selon groupes'!$J$26,COLUMN()),1)&lt;='Synthèse élève'!$G$8,COLUMN(),"")</f>
        <v/>
      </c>
      <c r="BJ162" t="str">
        <f ca="1">IF(INDIRECT(ADDRESS('Détail classe selon groupes'!$J$26,COLUMN()),1)&lt;='Synthèse élève'!$G$8,COLUMN(),"")</f>
        <v/>
      </c>
      <c r="BK162" t="str">
        <f ca="1">IF(INDIRECT(ADDRESS('Détail classe selon groupes'!$J$26,COLUMN()),1)&lt;='Synthèse élève'!$G$8,COLUMN(),"")</f>
        <v/>
      </c>
      <c r="BL162" t="str">
        <f ca="1">IF(INDIRECT(ADDRESS('Détail classe selon groupes'!$J$26,COLUMN()),1)&lt;='Synthèse élève'!$G$8,COLUMN(),"")</f>
        <v/>
      </c>
      <c r="BM162" t="str">
        <f ca="1">IF(INDIRECT(ADDRESS('Détail classe selon groupes'!$J$26,COLUMN()),1)&lt;='Synthèse élève'!$G$8,COLUMN(),"")</f>
        <v/>
      </c>
      <c r="BN162" t="str">
        <f ca="1">IF(INDIRECT(ADDRESS('Détail classe selon groupes'!$J$26,COLUMN()),1)&lt;='Synthèse élève'!$G$8,COLUMN(),"")</f>
        <v/>
      </c>
      <c r="BO162" t="str">
        <f ca="1">IF(INDIRECT(ADDRESS('Détail classe selon groupes'!$J$26,COLUMN()),1)&lt;='Synthèse élève'!$G$8,COLUMN(),"")</f>
        <v/>
      </c>
      <c r="BP162" t="str">
        <f ca="1">IF(INDIRECT(ADDRESS('Détail classe selon groupes'!$J$26,COLUMN()),1)&lt;='Synthèse élève'!$G$8,COLUMN(),"")</f>
        <v/>
      </c>
      <c r="BQ162" t="str">
        <f ca="1">IF(INDIRECT(ADDRESS('Détail classe selon groupes'!$J$26,COLUMN()),1)&lt;='Synthèse élève'!$G$8,COLUMN(),"")</f>
        <v/>
      </c>
      <c r="BR162" t="str">
        <f ca="1">IF(INDIRECT(ADDRESS('Détail classe selon groupes'!$J$26,COLUMN()),1)&lt;='Synthèse élève'!$G$8,COLUMN(),"")</f>
        <v/>
      </c>
      <c r="BS162" t="str">
        <f ca="1">IF(INDIRECT(ADDRESS('Détail classe selon groupes'!$J$26,COLUMN()),1)&lt;='Synthèse élève'!$G$8,COLUMN(),"")</f>
        <v/>
      </c>
      <c r="BT162" t="str">
        <f ca="1">IF(INDIRECT(ADDRESS('Détail classe selon groupes'!$J$26,COLUMN()),1)&lt;='Synthèse élève'!$G$8,COLUMN(),"")</f>
        <v/>
      </c>
      <c r="BU162" t="str">
        <f ca="1">IF(INDIRECT(ADDRESS('Détail classe selon groupes'!$J$26,COLUMN()),1)&lt;='Synthèse élève'!$G$8,COLUMN(),"")</f>
        <v/>
      </c>
      <c r="BV162" t="str">
        <f ca="1">IF(INDIRECT(ADDRESS('Détail classe selon groupes'!$J$26,COLUMN()),1)&lt;='Synthèse élève'!$G$8,COLUMN(),"")</f>
        <v/>
      </c>
      <c r="BW162" t="str">
        <f ca="1">IF(INDIRECT(ADDRESS('Détail classe selon groupes'!$J$26,COLUMN()),1)&lt;='Synthèse élève'!$G$8,COLUMN(),"")</f>
        <v/>
      </c>
      <c r="BX162" t="str">
        <f ca="1">IF(INDIRECT(ADDRESS('Détail classe selon groupes'!$J$26,COLUMN()),1)&lt;='Synthèse élève'!$G$8,COLUMN(),"")</f>
        <v/>
      </c>
      <c r="BY162" t="str">
        <f ca="1">IF(INDIRECT(ADDRESS('Détail classe selon groupes'!$J$26,COLUMN()),1)&lt;='Synthèse élève'!$G$8,COLUMN(),"")</f>
        <v/>
      </c>
      <c r="BZ162" t="str">
        <f ca="1">IF(INDIRECT(ADDRESS('Détail classe selon groupes'!$J$26,COLUMN()),1)&lt;='Synthèse élève'!$G$8,COLUMN(),"")</f>
        <v/>
      </c>
      <c r="CA162" t="str">
        <f ca="1">IF(INDIRECT(ADDRESS('Détail classe selon groupes'!$J$26,COLUMN()),1)&lt;='Synthèse élève'!$G$8,COLUMN(),"")</f>
        <v/>
      </c>
      <c r="CB162" t="str">
        <f ca="1">IF(INDIRECT(ADDRESS('Détail classe selon groupes'!$J$26,COLUMN()),1)&lt;='Synthèse élève'!$G$8,COLUMN(),"")</f>
        <v/>
      </c>
      <c r="CC162" t="str">
        <f ca="1">IF(INDIRECT(ADDRESS('Détail classe selon groupes'!$J$26,COLUMN()),1)&lt;='Synthèse élève'!$G$8,COLUMN(),"")</f>
        <v/>
      </c>
      <c r="CD162" t="str">
        <f ca="1">IF(INDIRECT(ADDRESS('Détail classe selon groupes'!$J$26,COLUMN()),1)&lt;='Synthèse élève'!$G$8,COLUMN(),"")</f>
        <v/>
      </c>
      <c r="CE162" t="str">
        <f ca="1">IF(INDIRECT(ADDRESS('Détail classe selon groupes'!$J$26,COLUMN()),1)&lt;='Synthèse élève'!$G$8,COLUMN(),"")</f>
        <v/>
      </c>
      <c r="CF162" t="str">
        <f ca="1">IF(INDIRECT(ADDRESS('Détail classe selon groupes'!$J$26,COLUMN()),1)&lt;='Synthèse élève'!$G$8,COLUMN(),"")</f>
        <v/>
      </c>
      <c r="CG162" t="str">
        <f ca="1">IF(INDIRECT(ADDRESS('Détail classe selon groupes'!$J$26,COLUMN()),1)&lt;='Synthèse élève'!$G$8,COLUMN(),"")</f>
        <v/>
      </c>
      <c r="CH162" t="str">
        <f ca="1">IF(INDIRECT(ADDRESS('Détail classe selon groupes'!$J$26,COLUMN()),1)&lt;='Synthèse élève'!$G$8,COLUMN(),"")</f>
        <v/>
      </c>
      <c r="CI162" t="str">
        <f ca="1">IF(INDIRECT(ADDRESS('Détail classe selon groupes'!$J$26,COLUMN()),1)&lt;='Synthèse élève'!$G$8,COLUMN(),"")</f>
        <v/>
      </c>
      <c r="CJ162" t="str">
        <f ca="1">IF(INDIRECT(ADDRESS('Détail classe selon groupes'!$J$26,COLUMN()),1)&lt;='Synthèse élève'!$G$8,COLUMN(),"")</f>
        <v/>
      </c>
      <c r="CK162" t="str">
        <f ca="1">IF(INDIRECT(ADDRESS('Détail classe selon groupes'!$J$26,COLUMN()),1)&lt;='Synthèse élève'!$G$8,COLUMN(),"")</f>
        <v/>
      </c>
      <c r="CL162" t="str">
        <f ca="1">IF(INDIRECT(ADDRESS('Détail classe selon groupes'!$J$26,COLUMN()),1)&lt;='Synthèse élève'!$G$8,COLUMN(),"")</f>
        <v/>
      </c>
      <c r="CM162" t="str">
        <f ca="1">IF(INDIRECT(ADDRESS('Détail classe selon groupes'!$J$26,COLUMN()),1)&lt;='Synthèse élève'!$G$8,COLUMN(),"")</f>
        <v/>
      </c>
      <c r="CN162" t="str">
        <f ca="1">IF(INDIRECT(ADDRESS('Détail classe selon groupes'!$J$26,COLUMN()),1)&lt;='Synthèse élève'!$G$8,COLUMN(),"")</f>
        <v/>
      </c>
      <c r="CO162" t="str">
        <f ca="1">IF(INDIRECT(ADDRESS('Détail classe selon groupes'!$J$26,COLUMN()),1)&lt;='Synthèse élève'!$G$8,COLUMN(),"")</f>
        <v/>
      </c>
      <c r="CP162" t="str">
        <f ca="1">IF(INDIRECT(ADDRESS('Détail classe selon groupes'!$J$26,COLUMN()),1)&lt;='Synthèse élève'!$G$8,COLUMN(),"")</f>
        <v/>
      </c>
      <c r="CQ162" t="str">
        <f ca="1">IF(INDIRECT(ADDRESS('Détail classe selon groupes'!$J$26,COLUMN()),1)&lt;='Synthèse élève'!$G$8,COLUMN(),"")</f>
        <v/>
      </c>
      <c r="CR162" t="str">
        <f ca="1">IF(INDIRECT(ADDRESS('Détail classe selon groupes'!$J$26,COLUMN()),1)&lt;='Synthèse élève'!$G$8,COLUMN(),"")</f>
        <v/>
      </c>
      <c r="CS162" t="str">
        <f ca="1">IF(INDIRECT(ADDRESS('Détail classe selon groupes'!$J$26,COLUMN()),1)&lt;='Synthèse élève'!$G$8,COLUMN(),"")</f>
        <v/>
      </c>
      <c r="CT162" t="str">
        <f ca="1">IF(INDIRECT(ADDRESS('Détail classe selon groupes'!$J$26,COLUMN()),1)&lt;='Synthèse élève'!$G$8,COLUMN(),"")</f>
        <v/>
      </c>
      <c r="CU162" t="str">
        <f ca="1">IF(INDIRECT(ADDRESS('Détail classe selon groupes'!$J$26,COLUMN()),1)&lt;='Synthèse élève'!$G$8,COLUMN(),"")</f>
        <v/>
      </c>
      <c r="CV162" t="str">
        <f ca="1">IF(INDIRECT(ADDRESS('Détail classe selon groupes'!$J$26,COLUMN()),1)&lt;='Synthèse élève'!$G$8,COLUMN(),"")</f>
        <v/>
      </c>
      <c r="CW162" t="str">
        <f ca="1">IF(INDIRECT(ADDRESS('Détail classe selon groupes'!$J$26,COLUMN()),1)&lt;='Synthèse élève'!$G$8,COLUMN(),"")</f>
        <v/>
      </c>
      <c r="CX162" t="str">
        <f ca="1">IF(INDIRECT(ADDRESS('Détail classe selon groupes'!$J$26,COLUMN()),1)&lt;='Synthèse élève'!$G$8,COLUMN(),"")</f>
        <v/>
      </c>
      <c r="CY162" t="str">
        <f ca="1">IF(INDIRECT(ADDRESS('Détail classe selon groupes'!$J$26,COLUMN()),1)&lt;='Synthèse élève'!$G$8,COLUMN(),"")</f>
        <v/>
      </c>
      <c r="CZ162" t="str">
        <f ca="1">IF(INDIRECT(ADDRESS('Détail classe selon groupes'!$J$26,COLUMN()),1)&lt;='Synthèse élève'!$G$8,COLUMN(),"")</f>
        <v/>
      </c>
      <c r="DA162" t="str">
        <f ca="1">IF(INDIRECT(ADDRESS('Détail classe selon groupes'!$J$26,COLUMN()),1)&lt;='Synthèse élève'!$G$8,COLUMN(),"")</f>
        <v/>
      </c>
      <c r="DB162" t="str">
        <f ca="1">IF(INDIRECT(ADDRESS('Détail classe selon groupes'!$J$26,COLUMN()),1)&lt;='Synthèse élève'!$G$8,COLUMN(),"")</f>
        <v/>
      </c>
      <c r="DC162" t="str">
        <f ca="1">IF(INDIRECT(ADDRESS('Détail classe selon groupes'!$J$26,COLUMN()),1)&lt;='Synthèse élève'!$G$8,COLUMN(),"")</f>
        <v/>
      </c>
      <c r="DD162" t="str">
        <f ca="1">IF(INDIRECT(ADDRESS('Détail classe selon groupes'!$J$26,COLUMN()),1)&lt;='Synthèse élève'!$G$8,COLUMN(),"")</f>
        <v/>
      </c>
      <c r="DE162" t="str">
        <f ca="1">IF(INDIRECT(ADDRESS('Détail classe selon groupes'!$J$26,COLUMN()),1)&lt;='Synthèse élève'!$G$8,COLUMN(),"")</f>
        <v/>
      </c>
      <c r="DF162" t="str">
        <f ca="1">IF(INDIRECT(ADDRESS('Détail classe selon groupes'!$J$26,COLUMN()),1)&lt;='Synthèse élève'!$G$8,COLUMN(),"")</f>
        <v/>
      </c>
      <c r="DG162" t="str">
        <f ca="1">IF(INDIRECT(ADDRESS('Détail classe selon groupes'!$J$26,COLUMN()),1)&lt;='Synthèse élève'!$G$8,COLUMN(),"")</f>
        <v/>
      </c>
      <c r="DH162" t="str">
        <f ca="1">IF(INDIRECT(ADDRESS('Détail classe selon groupes'!$J$26,COLUMN()),1)&lt;='Synthèse élève'!$G$8,COLUMN(),"")</f>
        <v/>
      </c>
      <c r="DI162" t="str">
        <f ca="1">IF(INDIRECT(ADDRESS('Détail classe selon groupes'!$J$26,COLUMN()),1)&lt;='Synthèse élève'!$G$8,COLUMN(),"")</f>
        <v/>
      </c>
      <c r="DJ162" t="str">
        <f ca="1">IF(INDIRECT(ADDRESS('Détail classe selon groupes'!$J$26,COLUMN()),1)&lt;='Synthèse élève'!$G$8,COLUMN(),"")</f>
        <v/>
      </c>
      <c r="DK162" t="str">
        <f ca="1">IF(INDIRECT(ADDRESS('Détail classe selon groupes'!$J$26,COLUMN()),1)&lt;='Synthèse élève'!$G$8,COLUMN(),"")</f>
        <v/>
      </c>
      <c r="DL162" t="str">
        <f ca="1">IF(INDIRECT(ADDRESS('Détail classe selon groupes'!$J$26,COLUMN()),1)&lt;='Synthèse élève'!$G$8,COLUMN(),"")</f>
        <v/>
      </c>
      <c r="DM162" t="str">
        <f ca="1">IF(INDIRECT(ADDRESS('Détail classe selon groupes'!$J$26,COLUMN()),1)&lt;='Synthèse élève'!$G$8,COLUMN(),"")</f>
        <v/>
      </c>
      <c r="DN162" t="str">
        <f ca="1">IF(INDIRECT(ADDRESS('Détail classe selon groupes'!$J$26,COLUMN()),1)&lt;='Synthèse élève'!$G$8,COLUMN(),"")</f>
        <v/>
      </c>
      <c r="DO162" t="str">
        <f ca="1">IF(INDIRECT(ADDRESS('Détail classe selon groupes'!$J$26,COLUMN()),1)&lt;='Synthèse élève'!$G$8,COLUMN(),"")</f>
        <v/>
      </c>
      <c r="DP162" t="str">
        <f ca="1">IF(INDIRECT(ADDRESS('Détail classe selon groupes'!$J$26,COLUMN()),1)&lt;='Synthèse élève'!$G$8,COLUMN(),"")</f>
        <v/>
      </c>
      <c r="DQ162" t="str">
        <f ca="1">IF(INDIRECT(ADDRESS('Détail classe selon groupes'!$J$26,COLUMN()),1)&lt;='Synthèse élève'!$G$8,COLUMN(),"")</f>
        <v/>
      </c>
      <c r="DR162" t="str">
        <f ca="1">IF(INDIRECT(ADDRESS('Détail classe selon groupes'!$J$26,COLUMN()),1)&lt;='Synthèse élève'!$G$8,COLUMN(),"")</f>
        <v/>
      </c>
      <c r="DS162" t="str">
        <f ca="1">IF(INDIRECT(ADDRESS('Détail classe selon groupes'!$J$26,COLUMN()),1)&lt;='Synthèse élève'!$G$8,COLUMN(),"")</f>
        <v/>
      </c>
      <c r="DT162" t="str">
        <f ca="1">IF(INDIRECT(ADDRESS('Détail classe selon groupes'!$J$26,COLUMN()),1)&lt;='Synthèse élève'!$G$8,COLUMN(),"")</f>
        <v/>
      </c>
      <c r="DU162" t="str">
        <f ca="1">IF(INDIRECT(ADDRESS('Détail classe selon groupes'!$J$26,COLUMN()),1)&lt;='Synthèse élève'!$G$8,COLUMN(),"")</f>
        <v/>
      </c>
      <c r="DV162" t="str">
        <f ca="1">IF(INDIRECT(ADDRESS('Détail classe selon groupes'!$J$26,COLUMN()),1)&lt;='Synthèse élève'!$G$8,COLUMN(),"")</f>
        <v/>
      </c>
      <c r="DW162" t="str">
        <f ca="1">IF(INDIRECT(ADDRESS('Détail classe selon groupes'!$J$26,COLUMN()),1)&lt;='Synthèse élève'!$G$8,COLUMN(),"")</f>
        <v/>
      </c>
      <c r="DX162" t="str">
        <f ca="1">IF(INDIRECT(ADDRESS('Détail classe selon groupes'!$J$26,COLUMN()),1)&lt;='Synthèse élève'!$G$8,COLUMN(),"")</f>
        <v/>
      </c>
      <c r="DY162" t="str">
        <f ca="1">IF(INDIRECT(ADDRESS('Détail classe selon groupes'!$J$26,COLUMN()),1)&lt;='Synthèse élève'!$G$8,COLUMN(),"")</f>
        <v/>
      </c>
      <c r="DZ162" t="str">
        <f ca="1">IF(INDIRECT(ADDRESS('Détail classe selon groupes'!$J$26,COLUMN()),1)&lt;='Synthèse élève'!$G$8,COLUMN(),"")</f>
        <v/>
      </c>
      <c r="EA162" t="str">
        <f ca="1">IF(INDIRECT(ADDRESS('Détail classe selon groupes'!$J$26,COLUMN()),1)&lt;='Synthèse élève'!$G$8,COLUMN(),"")</f>
        <v/>
      </c>
      <c r="EB162" t="str">
        <f ca="1">IF(INDIRECT(ADDRESS('Détail classe selon groupes'!$J$26,COLUMN()),1)&lt;='Synthèse élève'!$G$8,COLUMN(),"")</f>
        <v/>
      </c>
      <c r="EC162" t="str">
        <f ca="1">IF(INDIRECT(ADDRESS('Détail classe selon groupes'!$J$26,COLUMN()),1)&lt;='Synthèse élève'!$G$8,COLUMN(),"")</f>
        <v/>
      </c>
      <c r="ED162" t="str">
        <f ca="1">IF(INDIRECT(ADDRESS('Détail classe selon groupes'!$J$26,COLUMN()),1)&lt;='Synthèse élève'!$G$8,COLUMN(),"")</f>
        <v/>
      </c>
      <c r="EE162" t="str">
        <f ca="1">IF(INDIRECT(ADDRESS('Détail classe selon groupes'!$J$26,COLUMN()),1)&lt;='Synthèse élève'!$G$8,COLUMN(),"")</f>
        <v/>
      </c>
      <c r="EF162" t="str">
        <f ca="1">IF(INDIRECT(ADDRESS('Détail classe selon groupes'!$J$26,COLUMN()),1)&lt;='Synthèse élève'!$G$8,COLUMN(),"")</f>
        <v/>
      </c>
      <c r="EG162" t="str">
        <f ca="1">IF(INDIRECT(ADDRESS('Détail classe selon groupes'!$J$26,COLUMN()),1)&lt;='Synthèse élève'!$G$8,COLUMN(),"")</f>
        <v/>
      </c>
      <c r="EH162" t="str">
        <f ca="1">IF(INDIRECT(ADDRESS('Détail classe selon groupes'!$J$26,COLUMN()),1)&lt;='Synthèse élève'!$G$8,COLUMN(),"")</f>
        <v/>
      </c>
      <c r="EI162" t="str">
        <f ca="1">IF(INDIRECT(ADDRESS('Détail classe selon groupes'!$J$26,COLUMN()),1)&lt;='Synthèse élève'!$G$8,COLUMN(),"")</f>
        <v/>
      </c>
      <c r="EJ162" t="str">
        <f ca="1">IF(INDIRECT(ADDRESS('Détail classe selon groupes'!$J$26,COLUMN()),1)&lt;='Synthèse élève'!$G$8,COLUMN(),"")</f>
        <v/>
      </c>
      <c r="EK162" t="str">
        <f ca="1">IF(INDIRECT(ADDRESS('Détail classe selon groupes'!$J$26,COLUMN()),1)&lt;='Synthèse élève'!$G$8,COLUMN(),"")</f>
        <v/>
      </c>
      <c r="EL162" t="str">
        <f ca="1">IF(INDIRECT(ADDRESS('Détail classe selon groupes'!$J$26,COLUMN()),1)&lt;='Synthèse élève'!$G$8,COLUMN(),"")</f>
        <v/>
      </c>
      <c r="EM162" t="str">
        <f ca="1">IF(INDIRECT(ADDRESS('Détail classe selon groupes'!$J$26,COLUMN()),1)&lt;='Synthèse élève'!$G$8,COLUMN(),"")</f>
        <v/>
      </c>
      <c r="EN162" t="str">
        <f ca="1">IF(INDIRECT(ADDRESS('Détail classe selon groupes'!$J$26,COLUMN()),1)&lt;='Synthèse élève'!$G$8,COLUMN(),"")</f>
        <v/>
      </c>
      <c r="EO162" t="str">
        <f ca="1">IF(INDIRECT(ADDRESS('Détail classe selon groupes'!$J$26,COLUMN()),1)&lt;='Synthèse élève'!$G$8,COLUMN(),"")</f>
        <v/>
      </c>
      <c r="EP162" t="str">
        <f ca="1">IF(INDIRECT(ADDRESS('Détail classe selon groupes'!$J$26,COLUMN()),1)&lt;='Synthèse élève'!$G$8,COLUMN(),"")</f>
        <v/>
      </c>
      <c r="EQ162" t="str">
        <f ca="1">IF(INDIRECT(ADDRESS('Détail classe selon groupes'!$J$26,COLUMN()),1)&lt;='Synthèse élève'!$G$8,COLUMN(),"")</f>
        <v/>
      </c>
      <c r="ER162" t="str">
        <f ca="1">IF(INDIRECT(ADDRESS('Détail classe selon groupes'!$J$26,COLUMN()),1)&lt;='Synthèse élève'!$G$8,COLUMN(),"")</f>
        <v/>
      </c>
      <c r="ES162" t="str">
        <f ca="1">IF(INDIRECT(ADDRESS('Détail classe selon groupes'!$J$26,COLUMN()),1)&lt;='Synthèse élève'!$G$8,COLUMN(),"")</f>
        <v/>
      </c>
      <c r="ET162" t="str">
        <f ca="1">IF(INDIRECT(ADDRESS('Détail classe selon groupes'!$J$26,COLUMN()),1)&lt;='Synthèse élève'!$G$8,COLUMN(),"")</f>
        <v/>
      </c>
      <c r="EU162" t="str">
        <f ca="1">IF(INDIRECT(ADDRESS('Détail classe selon groupes'!$J$26,COLUMN()),1)&lt;='Synthèse élève'!$G$8,COLUMN(),"")</f>
        <v/>
      </c>
      <c r="EV162" t="str">
        <f ca="1">IF(INDIRECT(ADDRESS('Détail classe selon groupes'!$J$26,COLUMN()),1)&lt;='Synthèse élève'!$G$8,COLUMN(),"")</f>
        <v/>
      </c>
      <c r="EW162" t="str">
        <f ca="1">IF(INDIRECT(ADDRESS('Détail classe selon groupes'!$J$26,COLUMN()),1)&lt;='Synthèse élève'!$G$8,COLUMN(),"")</f>
        <v/>
      </c>
      <c r="EX162" t="str">
        <f ca="1">IF(INDIRECT(ADDRESS('Détail classe selon groupes'!$J$26,COLUMN()),1)&lt;='Synthèse élève'!$G$8,COLUMN(),"")</f>
        <v/>
      </c>
      <c r="EY162" t="str">
        <f ca="1">IF(INDIRECT(ADDRESS('Détail classe selon groupes'!$J$26,COLUMN()),1)&lt;='Synthèse élève'!$G$8,COLUMN(),"")</f>
        <v/>
      </c>
      <c r="EZ162" t="str">
        <f ca="1">IF(INDIRECT(ADDRESS('Détail classe selon groupes'!$J$26,COLUMN()),1)&lt;='Synthèse élève'!$G$8,COLUMN(),"")</f>
        <v/>
      </c>
      <c r="FA162" t="str">
        <f ca="1">IF(INDIRECT(ADDRESS('Détail classe selon groupes'!$J$26,COLUMN()),1)&lt;='Synthèse élève'!$G$8,COLUMN(),"")</f>
        <v/>
      </c>
      <c r="FB162" t="str">
        <f ca="1">IF(INDIRECT(ADDRESS('Détail classe selon groupes'!$J$26,COLUMN()),1)&lt;='Synthèse élève'!$G$8,COLUMN(),"")</f>
        <v/>
      </c>
      <c r="FC162" t="str">
        <f ca="1">IF(INDIRECT(ADDRESS('Détail classe selon groupes'!$J$26,COLUMN()),1)&lt;='Synthèse élève'!$G$8,COLUMN(),"")</f>
        <v/>
      </c>
      <c r="FD162" t="str">
        <f ca="1">IF(INDIRECT(ADDRESS('Détail classe selon groupes'!$J$26,COLUMN()),1)&lt;='Synthèse élève'!$G$8,COLUMN(),"")</f>
        <v/>
      </c>
      <c r="FE162" t="str">
        <f ca="1">IF(INDIRECT(ADDRESS('Détail classe selon groupes'!$J$26,COLUMN()),1)&lt;='Synthèse élève'!$G$8,COLUMN(),"")</f>
        <v/>
      </c>
      <c r="FF162" t="str">
        <f ca="1">IF(INDIRECT(ADDRESS('Détail classe selon groupes'!$J$26,COLUMN()),1)&lt;='Synthèse élève'!$G$8,COLUMN(),"")</f>
        <v/>
      </c>
      <c r="FG162" t="str">
        <f ca="1">IF(INDIRECT(ADDRESS('Détail classe selon groupes'!$J$26,COLUMN()),1)&lt;='Synthèse élève'!$G$8,COLUMN(),"")</f>
        <v/>
      </c>
      <c r="FH162" t="str">
        <f ca="1">IF(INDIRECT(ADDRESS('Détail classe selon groupes'!$J$26,COLUMN()),1)&lt;='Synthèse élève'!$G$8,COLUMN(),"")</f>
        <v/>
      </c>
      <c r="FI162" t="str">
        <f ca="1">IF(INDIRECT(ADDRESS('Détail classe selon groupes'!$J$26,COLUMN()),1)&lt;='Synthèse élève'!$G$8,COLUMN(),"")</f>
        <v/>
      </c>
      <c r="FJ162" t="str">
        <f ca="1">IF(INDIRECT(ADDRESS('Détail classe selon groupes'!$J$26,COLUMN()),1)&lt;='Synthèse élève'!$G$8,COLUMN(),"")</f>
        <v/>
      </c>
      <c r="FK162" t="str">
        <f ca="1">IF(INDIRECT(ADDRESS('Détail classe selon groupes'!$J$26,COLUMN()),1)&lt;='Synthèse élève'!$G$8,COLUMN(),"")</f>
        <v/>
      </c>
      <c r="FL162" t="str">
        <f ca="1">IF(INDIRECT(ADDRESS('Détail classe selon groupes'!$J$26,COLUMN()),1)&lt;='Synthèse élève'!$G$8,COLUMN(),"")</f>
        <v/>
      </c>
      <c r="FM162" t="str">
        <f ca="1">IF(INDIRECT(ADDRESS('Détail classe selon groupes'!$J$26,COLUMN()),1)&lt;='Synthèse élève'!$G$8,COLUMN(),"")</f>
        <v/>
      </c>
      <c r="FN162" t="str">
        <f ca="1">IF(INDIRECT(ADDRESS('Détail classe selon groupes'!$J$26,COLUMN()),1)&lt;='Synthèse élève'!$G$8,COLUMN(),"")</f>
        <v/>
      </c>
      <c r="FO162" t="str">
        <f ca="1">IF(INDIRECT(ADDRESS('Détail classe selon groupes'!$J$26,COLUMN()),1)&lt;='Synthèse élève'!$G$8,COLUMN(),"")</f>
        <v/>
      </c>
      <c r="FP162" t="str">
        <f ca="1">IF(INDIRECT(ADDRESS('Détail classe selon groupes'!$J$26,COLUMN()),1)&lt;='Synthèse élève'!$G$8,COLUMN(),"")</f>
        <v/>
      </c>
      <c r="FQ162" t="str">
        <f ca="1">IF(INDIRECT(ADDRESS('Détail classe selon groupes'!$J$26,COLUMN()),1)&lt;='Synthèse élève'!$G$8,COLUMN(),"")</f>
        <v/>
      </c>
      <c r="FR162" t="str">
        <f ca="1">IF(INDIRECT(ADDRESS('Détail classe selon groupes'!$J$26,COLUMN()),1)&lt;='Synthèse élève'!$G$8,COLUMN(),"")</f>
        <v/>
      </c>
      <c r="FS162" t="str">
        <f ca="1">IF(INDIRECT(ADDRESS('Détail classe selon groupes'!$J$26,COLUMN()),1)&lt;='Synthèse élève'!$G$8,COLUMN(),"")</f>
        <v/>
      </c>
      <c r="FT162" t="str">
        <f ca="1">IF(INDIRECT(ADDRESS('Détail classe selon groupes'!$J$26,COLUMN()),1)&lt;='Synthèse élève'!$G$8,COLUMN(),"")</f>
        <v/>
      </c>
      <c r="FU162" t="str">
        <f ca="1">IF(INDIRECT(ADDRESS('Détail classe selon groupes'!$J$26,COLUMN()),1)&lt;='Synthèse élève'!$G$8,COLUMN(),"")</f>
        <v/>
      </c>
      <c r="FV162" t="str">
        <f ca="1">IF(INDIRECT(ADDRESS('Détail classe selon groupes'!$J$26,COLUMN()),1)&lt;='Synthèse élève'!$G$8,COLUMN(),"")</f>
        <v/>
      </c>
      <c r="FW162" t="str">
        <f ca="1">IF(INDIRECT(ADDRESS('Détail classe selon groupes'!$J$26,COLUMN()),1)&lt;='Synthèse élève'!$G$8,COLUMN(),"")</f>
        <v/>
      </c>
      <c r="FX162" t="str">
        <f ca="1">IF(INDIRECT(ADDRESS('Détail classe selon groupes'!$J$26,COLUMN()),1)&lt;='Synthèse élève'!$G$8,COLUMN(),"")</f>
        <v/>
      </c>
      <c r="FY162" t="str">
        <f ca="1">IF(INDIRECT(ADDRESS('Détail classe selon groupes'!$J$26,COLUMN()),1)&lt;='Synthèse élève'!$G$8,COLUMN(),"")</f>
        <v/>
      </c>
      <c r="FZ162" t="str">
        <f ca="1">IF(INDIRECT(ADDRESS('Détail classe selon groupes'!$J$26,COLUMN()),1)&lt;='Synthèse élève'!$G$8,COLUMN(),"")</f>
        <v/>
      </c>
      <c r="GA162" t="str">
        <f ca="1">IF(INDIRECT(ADDRESS('Détail classe selon groupes'!$J$26,COLUMN()),1)&lt;='Synthèse élève'!$G$8,COLUMN(),"")</f>
        <v/>
      </c>
      <c r="GB162" t="str">
        <f ca="1">IF(INDIRECT(ADDRESS('Détail classe selon groupes'!$J$26,COLUMN()),1)&lt;='Synthèse élève'!$G$8,COLUMN(),"")</f>
        <v/>
      </c>
      <c r="GC162" t="str">
        <f ca="1">IF(INDIRECT(ADDRESS('Détail classe selon groupes'!$J$26,COLUMN()),1)&lt;='Synthèse élève'!$G$8,COLUMN(),"")</f>
        <v/>
      </c>
      <c r="GD162" t="str">
        <f ca="1">IF(INDIRECT(ADDRESS('Détail classe selon groupes'!$J$26,COLUMN()),1)&lt;='Synthèse élève'!$G$8,COLUMN(),"")</f>
        <v/>
      </c>
      <c r="GE162" t="str">
        <f ca="1">IF(INDIRECT(ADDRESS('Détail classe selon groupes'!$J$26,COLUMN()),1)&lt;='Synthèse élève'!$G$8,COLUMN(),"")</f>
        <v/>
      </c>
      <c r="GF162" t="str">
        <f ca="1">IF(INDIRECT(ADDRESS('Détail classe selon groupes'!$J$26,COLUMN()),1)&lt;='Synthèse élève'!$G$8,COLUMN(),"")</f>
        <v/>
      </c>
      <c r="GG162" t="str">
        <f ca="1">IF(INDIRECT(ADDRESS('Détail classe selon groupes'!$J$26,COLUMN()),1)&lt;='Synthèse élève'!$G$8,COLUMN(),"")</f>
        <v/>
      </c>
      <c r="GH162" t="str">
        <f ca="1">IF(INDIRECT(ADDRESS('Détail classe selon groupes'!$J$26,COLUMN()),1)&lt;='Synthèse élève'!$G$8,COLUMN(),"")</f>
        <v/>
      </c>
      <c r="GI162" t="str">
        <f ca="1">IF(INDIRECT(ADDRESS('Détail classe selon groupes'!$J$26,COLUMN()),1)&lt;='Synthèse élève'!$G$8,COLUMN(),"")</f>
        <v/>
      </c>
      <c r="GJ162" t="str">
        <f ca="1">IF(INDIRECT(ADDRESS('Détail classe selon groupes'!$J$26,COLUMN()),1)&lt;='Synthèse élève'!$G$8,COLUMN(),"")</f>
        <v/>
      </c>
      <c r="GK162" t="str">
        <f ca="1">IF(INDIRECT(ADDRESS('Détail classe selon groupes'!$J$26,COLUMN()),1)&lt;='Synthèse élève'!$G$8,COLUMN(),"")</f>
        <v/>
      </c>
      <c r="GL162" t="str">
        <f ca="1">IF(INDIRECT(ADDRESS('Détail classe selon groupes'!$J$26,COLUMN()),1)&lt;='Synthèse élève'!$G$8,COLUMN(),"")</f>
        <v/>
      </c>
      <c r="GM162" t="str">
        <f ca="1">IF(INDIRECT(ADDRESS('Détail classe selon groupes'!$J$26,COLUMN()),1)&lt;='Synthèse élève'!$G$8,COLUMN(),"")</f>
        <v/>
      </c>
      <c r="GN162" t="str">
        <f ca="1">IF(INDIRECT(ADDRESS('Détail classe selon groupes'!$J$26,COLUMN()),1)&lt;='Synthèse élève'!$G$8,COLUMN(),"")</f>
        <v/>
      </c>
      <c r="GO162" t="str">
        <f ca="1">IF(INDIRECT(ADDRESS('Détail classe selon groupes'!$J$26,COLUMN()),1)&lt;='Synthèse élève'!$G$8,COLUMN(),"")</f>
        <v/>
      </c>
      <c r="GP162" t="str">
        <f ca="1">IF(INDIRECT(ADDRESS('Détail classe selon groupes'!$J$26,COLUMN()),1)&lt;='Synthèse élève'!$G$8,COLUMN(),"")</f>
        <v/>
      </c>
      <c r="GQ162" t="str">
        <f ca="1">IF(INDIRECT(ADDRESS('Détail classe selon groupes'!$J$26,COLUMN()),1)&lt;='Synthèse élève'!$G$8,COLUMN(),"")</f>
        <v/>
      </c>
      <c r="GR162" t="str">
        <f ca="1">IF(INDIRECT(ADDRESS('Détail classe selon groupes'!$J$26,COLUMN()),1)&lt;='Synthèse élève'!$G$8,COLUMN(),"")</f>
        <v/>
      </c>
      <c r="GS162" t="str">
        <f ca="1">IF(INDIRECT(ADDRESS('Détail classe selon groupes'!$J$26,COLUMN()),1)&lt;='Synthèse élève'!$G$8,COLUMN(),"")</f>
        <v/>
      </c>
      <c r="GT162" t="str">
        <f ca="1">IF(INDIRECT(ADDRESS('Détail classe selon groupes'!$J$26,COLUMN()),1)&lt;='Synthèse élève'!$G$8,COLUMN(),"")</f>
        <v/>
      </c>
      <c r="GU162" t="str">
        <f ca="1">IF(INDIRECT(ADDRESS('Détail classe selon groupes'!$J$26,COLUMN()),1)&lt;='Synthèse élève'!$G$8,COLUMN(),"")</f>
        <v/>
      </c>
      <c r="GV162" t="str">
        <f ca="1">IF(INDIRECT(ADDRESS('Détail classe selon groupes'!$J$26,COLUMN()),1)&lt;='Synthèse élève'!$G$8,COLUMN(),"")</f>
        <v/>
      </c>
      <c r="GW162" t="str">
        <f ca="1">IF(INDIRECT(ADDRESS('Détail classe selon groupes'!$J$26,COLUMN()),1)&lt;='Synthèse élève'!$G$8,COLUMN(),"")</f>
        <v/>
      </c>
      <c r="GX162" t="str">
        <f ca="1">IF(INDIRECT(ADDRESS('Détail classe selon groupes'!$J$26,COLUMN()),1)&lt;='Synthèse élève'!$G$8,COLUMN(),"")</f>
        <v/>
      </c>
      <c r="GY162" t="str">
        <f ca="1">IF(INDIRECT(ADDRESS('Détail classe selon groupes'!$J$26,COLUMN()),1)&lt;='Synthèse élève'!$G$8,COLUMN(),"")</f>
        <v/>
      </c>
      <c r="GZ162" t="str">
        <f ca="1">IF(INDIRECT(ADDRESS('Détail classe selon groupes'!$J$26,COLUMN()),1)&lt;='Synthèse élève'!$G$8,COLUMN(),"")</f>
        <v/>
      </c>
      <c r="HA162" t="str">
        <f ca="1">IF(INDIRECT(ADDRESS('Détail classe selon groupes'!$J$26,COLUMN()),1)&lt;='Synthèse élève'!$G$8,COLUMN(),"")</f>
        <v/>
      </c>
      <c r="HB162" t="str">
        <f ca="1">IF(INDIRECT(ADDRESS('Détail classe selon groupes'!$J$26,COLUMN()),1)&lt;='Synthèse élève'!$G$8,COLUMN(),"")</f>
        <v/>
      </c>
      <c r="HC162" t="str">
        <f ca="1">IF(INDIRECT(ADDRESS('Détail classe selon groupes'!$J$26,COLUMN()),1)&lt;='Synthèse élève'!$G$8,COLUMN(),"")</f>
        <v/>
      </c>
      <c r="HD162" t="str">
        <f ca="1">IF(INDIRECT(ADDRESS('Détail classe selon groupes'!$J$26,COLUMN()),1)&lt;='Synthèse élève'!$G$8,COLUMN(),"")</f>
        <v/>
      </c>
      <c r="HE162" t="str">
        <f ca="1">IF(INDIRECT(ADDRESS('Détail classe selon groupes'!$J$26,COLUMN()),1)&lt;='Synthèse élève'!$G$8,COLUMN(),"")</f>
        <v/>
      </c>
      <c r="HF162" t="str">
        <f ca="1">IF(INDIRECT(ADDRESS('Détail classe selon groupes'!$J$26,COLUMN()),1)&lt;='Synthèse élève'!$G$8,COLUMN(),"")</f>
        <v/>
      </c>
      <c r="HG162" t="str">
        <f ca="1">IF(INDIRECT(ADDRESS('Détail classe selon groupes'!$J$26,COLUMN()),1)&lt;='Synthèse élève'!$G$8,COLUMN(),"")</f>
        <v/>
      </c>
      <c r="HH162" t="str">
        <f ca="1">IF(INDIRECT(ADDRESS('Détail classe selon groupes'!$J$26,COLUMN()),1)&lt;='Synthèse élève'!$G$8,COLUMN(),"")</f>
        <v/>
      </c>
      <c r="HI162" t="str">
        <f ca="1">IF(INDIRECT(ADDRESS('Détail classe selon groupes'!$J$26,COLUMN()),1)&lt;='Synthèse élève'!$G$8,COLUMN(),"")</f>
        <v/>
      </c>
      <c r="HJ162" t="str">
        <f ca="1">IF(INDIRECT(ADDRESS('Détail classe selon groupes'!$J$26,COLUMN()),1)&lt;='Synthèse élève'!$G$8,COLUMN(),"")</f>
        <v/>
      </c>
      <c r="HK162" t="str">
        <f ca="1">IF(INDIRECT(ADDRESS('Détail classe selon groupes'!$J$26,COLUMN()),1)&lt;='Synthèse élève'!$G$8,COLUMN(),"")</f>
        <v/>
      </c>
      <c r="HL162" t="str">
        <f ca="1">IF(INDIRECT(ADDRESS('Détail classe selon groupes'!$J$26,COLUMN()),1)&lt;='Synthèse élève'!$G$8,COLUMN(),"")</f>
        <v/>
      </c>
      <c r="HM162" t="str">
        <f ca="1">IF(INDIRECT(ADDRESS('Détail classe selon groupes'!$J$26,COLUMN()),1)&lt;='Synthèse élève'!$G$8,COLUMN(),"")</f>
        <v/>
      </c>
      <c r="HN162" t="str">
        <f ca="1">IF(INDIRECT(ADDRESS('Détail classe selon groupes'!$J$26,COLUMN()),1)&lt;='Synthèse élève'!$G$8,COLUMN(),"")</f>
        <v/>
      </c>
      <c r="HO162" t="str">
        <f ca="1">IF(INDIRECT(ADDRESS('Détail classe selon groupes'!$J$26,COLUMN()),1)&lt;='Synthèse élève'!$G$8,COLUMN(),"")</f>
        <v/>
      </c>
      <c r="HP162" t="str">
        <f ca="1">IF(INDIRECT(ADDRESS('Détail classe selon groupes'!$J$26,COLUMN()),1)&lt;='Synthèse élève'!$G$8,COLUMN(),"")</f>
        <v/>
      </c>
      <c r="HQ162" t="str">
        <f ca="1">IF(INDIRECT(ADDRESS('Détail classe selon groupes'!$J$26,COLUMN()),1)&lt;='Synthèse élève'!$G$8,COLUMN(),"")</f>
        <v/>
      </c>
      <c r="HR162" t="str">
        <f ca="1">IF(INDIRECT(ADDRESS('Détail classe selon groupes'!$J$26,COLUMN()),1)&lt;='Synthèse élève'!$G$8,COLUMN(),"")</f>
        <v/>
      </c>
      <c r="HS162" t="str">
        <f ca="1">IF(INDIRECT(ADDRESS('Détail classe selon groupes'!$J$26,COLUMN()),1)&lt;='Synthèse élève'!$G$8,COLUMN(),"")</f>
        <v/>
      </c>
      <c r="HT162" t="str">
        <f ca="1">IF(INDIRECT(ADDRESS('Détail classe selon groupes'!$J$26,COLUMN()),1)&lt;='Synthèse élève'!$G$8,COLUMN(),"")</f>
        <v/>
      </c>
      <c r="HU162" t="str">
        <f ca="1">IF(INDIRECT(ADDRESS('Détail classe selon groupes'!$J$26,COLUMN()),1)&lt;='Synthèse élève'!$G$8,COLUMN(),"")</f>
        <v/>
      </c>
      <c r="HV162" t="str">
        <f ca="1">IF(INDIRECT(ADDRESS('Détail classe selon groupes'!$J$26,COLUMN()),1)&lt;='Synthèse élève'!$G$8,COLUMN(),"")</f>
        <v/>
      </c>
      <c r="HW162" t="str">
        <f ca="1">IF(INDIRECT(ADDRESS('Détail classe selon groupes'!$J$26,COLUMN()),1)&lt;='Synthèse élève'!$G$8,COLUMN(),"")</f>
        <v/>
      </c>
      <c r="HX162" t="str">
        <f ca="1">IF(INDIRECT(ADDRESS('Détail classe selon groupes'!$J$26,COLUMN()),1)&lt;='Synthèse élève'!$G$8,COLUMN(),"")</f>
        <v/>
      </c>
      <c r="HY162" t="str">
        <f ca="1">IF(INDIRECT(ADDRESS('Détail classe selon groupes'!$J$26,COLUMN()),1)&lt;='Synthèse élève'!$G$8,COLUMN(),"")</f>
        <v/>
      </c>
      <c r="HZ162" t="str">
        <f ca="1">IF(INDIRECT(ADDRESS('Détail classe selon groupes'!$J$26,COLUMN()),1)&lt;='Synthèse élève'!$G$8,COLUMN(),"")</f>
        <v/>
      </c>
      <c r="IA162" t="str">
        <f ca="1">IF(INDIRECT(ADDRESS('Détail classe selon groupes'!$J$26,COLUMN()),1)&lt;='Synthèse élève'!$G$8,COLUMN(),"")</f>
        <v/>
      </c>
      <c r="IB162" t="str">
        <f ca="1">IF(INDIRECT(ADDRESS('Détail classe selon groupes'!$J$26,COLUMN()),1)&lt;='Synthèse élève'!$G$8,COLUMN(),"")</f>
        <v/>
      </c>
      <c r="IC162" t="str">
        <f ca="1">IF(INDIRECT(ADDRESS('Détail classe selon groupes'!$J$26,COLUMN()),1)&lt;='Synthèse élève'!$G$8,COLUMN(),"")</f>
        <v/>
      </c>
      <c r="ID162" t="str">
        <f ca="1">IF(INDIRECT(ADDRESS('Détail classe selon groupes'!$J$26,COLUMN()),1)&lt;='Synthèse élève'!$G$8,COLUMN(),"")</f>
        <v/>
      </c>
      <c r="IE162" t="str">
        <f ca="1">IF(INDIRECT(ADDRESS('Détail classe selon groupes'!$J$26,COLUMN()),1)&lt;='Synthèse élève'!$G$8,COLUMN(),"")</f>
        <v/>
      </c>
      <c r="IF162" t="str">
        <f ca="1">IF(INDIRECT(ADDRESS('Détail classe selon groupes'!$J$26,COLUMN()),1)&lt;='Synthèse élève'!$G$8,COLUMN(),"")</f>
        <v/>
      </c>
      <c r="IG162" t="str">
        <f ca="1">IF(INDIRECT(ADDRESS('Détail classe selon groupes'!$J$26,COLUMN()),1)&lt;='Synthèse élève'!$G$8,COLUMN(),"")</f>
        <v/>
      </c>
      <c r="IH162" t="str">
        <f ca="1">IF(INDIRECT(ADDRESS('Détail classe selon groupes'!$J$26,COLUMN()),1)&lt;='Synthèse élève'!$G$8,COLUMN(),"")</f>
        <v/>
      </c>
      <c r="II162" t="str">
        <f ca="1">IF(INDIRECT(ADDRESS('Détail classe selon groupes'!$J$26,COLUMN()),1)&lt;='Synthèse élève'!$G$8,COLUMN(),"")</f>
        <v/>
      </c>
      <c r="IJ162" t="str">
        <f ca="1">IF(INDIRECT(ADDRESS('Détail classe selon groupes'!$J$26,COLUMN()),1)&lt;='Synthèse élève'!$G$8,COLUMN(),"")</f>
        <v/>
      </c>
      <c r="IK162" t="str">
        <f ca="1">IF(INDIRECT(ADDRESS('Détail classe selon groupes'!$J$26,COLUMN()),1)&lt;='Synthèse élève'!$G$8,COLUMN(),"")</f>
        <v/>
      </c>
      <c r="IL162" t="str">
        <f ca="1">IF(INDIRECT(ADDRESS('Détail classe selon groupes'!$J$26,COLUMN()),1)&lt;='Synthèse élève'!$G$8,COLUMN(),"")</f>
        <v/>
      </c>
      <c r="IM162" t="str">
        <f ca="1">IF(INDIRECT(ADDRESS('Détail classe selon groupes'!$J$26,COLUMN()),1)&lt;='Synthèse élève'!$G$8,COLUMN(),"")</f>
        <v/>
      </c>
      <c r="IN162" t="str">
        <f ca="1">IF(INDIRECT(ADDRESS('Détail classe selon groupes'!$J$26,COLUMN()),1)&lt;='Synthèse élève'!$G$8,COLUMN(),"")</f>
        <v/>
      </c>
      <c r="IO162" t="str">
        <f ca="1">IF(INDIRECT(ADDRESS('Détail classe selon groupes'!$J$26,COLUMN()),1)&lt;='Synthèse élève'!$G$8,COLUMN(),"")</f>
        <v/>
      </c>
      <c r="IP162" t="str">
        <f ca="1">IF(INDIRECT(ADDRESS('Détail classe selon groupes'!$J$26,COLUMN()),1)&lt;='Synthèse élève'!$G$8,COLUMN(),"")</f>
        <v/>
      </c>
      <c r="IQ162" t="str">
        <f ca="1">IF(INDIRECT(ADDRESS('Détail classe selon groupes'!$J$26,COLUMN()),1)&lt;='Synthèse élève'!$G$8,COLUMN(),"")</f>
        <v/>
      </c>
      <c r="IR162" t="str">
        <f ca="1">IF(INDIRECT(ADDRESS('Détail classe selon groupes'!$J$26,COLUMN()),1)&lt;='Synthèse élève'!$G$8,COLUMN(),"")</f>
        <v/>
      </c>
      <c r="IS162" t="str">
        <f ca="1">IF(INDIRECT(ADDRESS('Détail classe selon groupes'!$J$26,COLUMN()),1)&lt;='Synthèse élève'!$G$8,COLUMN(),"")</f>
        <v/>
      </c>
      <c r="IT162" t="str">
        <f ca="1">IF(INDIRECT(ADDRESS('Détail classe selon groupes'!$J$26,COLUMN()),1)&lt;='Synthèse élève'!$G$8,COLUMN(),"")</f>
        <v/>
      </c>
      <c r="IU162" t="str">
        <f ca="1">IF(INDIRECT(ADDRESS('Détail classe selon groupes'!$J$26,COLUMN()),1)&lt;='Synthèse élève'!$G$8,COLUMN(),"")</f>
        <v/>
      </c>
      <c r="IV162" t="str">
        <f ca="1">IF(INDIRECT(ADDRESS('Détail classe selon groupes'!$J$26,COLUMN()),1)&lt;='Synthèse élève'!$G$8,COLUMN(),"")</f>
        <v/>
      </c>
      <c r="IW162" t="str">
        <f ca="1">IF(INDIRECT(ADDRESS('Détail classe selon groupes'!$J$26,COLUMN()),1)&lt;='Synthèse élève'!$G$8,COLUMN(),"")</f>
        <v/>
      </c>
      <c r="IX162" t="str">
        <f ca="1">IF(INDIRECT(ADDRESS('Détail classe selon groupes'!$J$26,COLUMN()),1)&lt;='Synthèse élève'!$G$8,COLUMN(),"")</f>
        <v/>
      </c>
      <c r="IY162" t="str">
        <f ca="1">IF(INDIRECT(ADDRESS('Détail classe selon groupes'!$J$26,COLUMN()),1)&lt;='Synthèse élève'!$G$8,COLUMN(),"")</f>
        <v/>
      </c>
      <c r="IZ162" t="str">
        <f ca="1">IF(INDIRECT(ADDRESS('Détail classe selon groupes'!$J$26,COLUMN()),1)&lt;='Synthèse élève'!$G$8,COLUMN(),"")</f>
        <v/>
      </c>
      <c r="JA162" t="str">
        <f ca="1">IF(INDIRECT(ADDRESS('Détail classe selon groupes'!$J$26,COLUMN()),1)&lt;='Synthèse élève'!$G$8,COLUMN(),"")</f>
        <v/>
      </c>
      <c r="JB162" t="str">
        <f ca="1">IF(INDIRECT(ADDRESS('Détail classe selon groupes'!$J$26,COLUMN()),1)&lt;='Synthèse élève'!$G$8,COLUMN(),"")</f>
        <v/>
      </c>
      <c r="JC162" t="str">
        <f ca="1">IF(INDIRECT(ADDRESS('Détail classe selon groupes'!$J$26,COLUMN()),1)&lt;='Synthèse élève'!$G$8,COLUMN(),"")</f>
        <v/>
      </c>
      <c r="JD162" t="str">
        <f ca="1">IF(INDIRECT(ADDRESS('Détail classe selon groupes'!$J$26,COLUMN()),1)&lt;='Synthèse élève'!$G$8,COLUMN(),"")</f>
        <v/>
      </c>
      <c r="JE162" t="str">
        <f ca="1">IF(INDIRECT(ADDRESS('Détail classe selon groupes'!$J$26,COLUMN()),1)&lt;='Synthèse élève'!$G$8,COLUMN(),"")</f>
        <v/>
      </c>
      <c r="JF162" t="str">
        <f ca="1">IF(INDIRECT(ADDRESS('Détail classe selon groupes'!$J$26,COLUMN()),1)&lt;='Synthèse élève'!$G$8,COLUMN(),"")</f>
        <v/>
      </c>
      <c r="JG162" t="str">
        <f ca="1">IF(INDIRECT(ADDRESS('Détail classe selon groupes'!$J$26,COLUMN()),1)&lt;='Synthèse élève'!$G$8,COLUMN(),"")</f>
        <v/>
      </c>
      <c r="JH162" t="str">
        <f ca="1">IF(INDIRECT(ADDRESS('Détail classe selon groupes'!$J$26,COLUMN()),1)&lt;='Synthèse élève'!$G$8,COLUMN(),"")</f>
        <v/>
      </c>
      <c r="JI162" t="str">
        <f ca="1">IF(INDIRECT(ADDRESS('Détail classe selon groupes'!$J$26,COLUMN()),1)&lt;='Synthèse élève'!$G$8,COLUMN(),"")</f>
        <v/>
      </c>
      <c r="JJ162" t="str">
        <f ca="1">IF(INDIRECT(ADDRESS('Détail classe selon groupes'!$J$26,COLUMN()),1)&lt;='Synthèse élève'!$G$8,COLUMN(),"")</f>
        <v/>
      </c>
      <c r="JK162" t="str">
        <f ca="1">IF(INDIRECT(ADDRESS('Détail classe selon groupes'!$J$26,COLUMN()),1)&lt;='Synthèse élève'!$G$8,COLUMN(),"")</f>
        <v/>
      </c>
      <c r="JL162" t="str">
        <f ca="1">IF(INDIRECT(ADDRESS('Détail classe selon groupes'!$J$26,COLUMN()),1)&lt;='Synthèse élève'!$G$8,COLUMN(),"")</f>
        <v/>
      </c>
      <c r="JM162" t="str">
        <f ca="1">IF(INDIRECT(ADDRESS('Détail classe selon groupes'!$J$26,COLUMN()),1)&lt;='Synthèse élève'!$G$8,COLUMN(),"")</f>
        <v/>
      </c>
      <c r="JN162" t="str">
        <f ca="1">IF(INDIRECT(ADDRESS('Détail classe selon groupes'!$J$26,COLUMN()),1)&lt;='Synthèse élève'!$G$8,COLUMN(),"")</f>
        <v/>
      </c>
      <c r="JO162" t="str">
        <f ca="1">IF(INDIRECT(ADDRESS('Détail classe selon groupes'!$J$26,COLUMN()),1)&lt;='Synthèse élève'!$G$8,COLUMN(),"")</f>
        <v/>
      </c>
      <c r="JP162" t="str">
        <f ca="1">IF(INDIRECT(ADDRESS('Détail classe selon groupes'!$J$26,COLUMN()),1)&lt;='Synthèse élève'!$G$8,COLUMN(),"")</f>
        <v/>
      </c>
      <c r="JQ162" t="str">
        <f ca="1">IF(INDIRECT(ADDRESS('Détail classe selon groupes'!$J$26,COLUMN()),1)&lt;='Synthèse élève'!$G$8,COLUMN(),"")</f>
        <v/>
      </c>
      <c r="JR162" t="str">
        <f ca="1">IF(INDIRECT(ADDRESS('Détail classe selon groupes'!$J$26,COLUMN()),1)&lt;='Synthèse élève'!$G$8,COLUMN(),"")</f>
        <v/>
      </c>
      <c r="JS162" t="str">
        <f ca="1">IF(INDIRECT(ADDRESS('Détail classe selon groupes'!$J$26,COLUMN()),1)&lt;='Synthèse élève'!$G$8,COLUMN(),"")</f>
        <v/>
      </c>
      <c r="JT162" t="str">
        <f ca="1">IF(INDIRECT(ADDRESS('Détail classe selon groupes'!$J$26,COLUMN()),1)&lt;='Synthèse élève'!$G$8,COLUMN(),"")</f>
        <v/>
      </c>
      <c r="JU162" t="str">
        <f ca="1">IF(INDIRECT(ADDRESS('Détail classe selon groupes'!$J$26,COLUMN()),1)&lt;='Synthèse élève'!$G$8,COLUMN(),"")</f>
        <v/>
      </c>
      <c r="JV162" t="str">
        <f ca="1">IF(INDIRECT(ADDRESS('Détail classe selon groupes'!$J$26,COLUMN()),1)&lt;='Synthèse élève'!$G$8,COLUMN(),"")</f>
        <v/>
      </c>
      <c r="JW162" t="str">
        <f ca="1">IF(INDIRECT(ADDRESS('Détail classe selon groupes'!$J$26,COLUMN()),1)&lt;='Synthèse élève'!$G$8,COLUMN(),"")</f>
        <v/>
      </c>
      <c r="JX162" t="str">
        <f ca="1">IF(INDIRECT(ADDRESS('Détail classe selon groupes'!$J$26,COLUMN()),1)&lt;='Synthèse élève'!$G$8,COLUMN(),"")</f>
        <v/>
      </c>
      <c r="JY162" t="str">
        <f ca="1">IF(INDIRECT(ADDRESS('Détail classe selon groupes'!$J$26,COLUMN()),1)&lt;='Synthèse élève'!$G$8,COLUMN(),"")</f>
        <v/>
      </c>
      <c r="JZ162" t="str">
        <f ca="1">IF(INDIRECT(ADDRESS('Détail classe selon groupes'!$J$26,COLUMN()),1)&lt;='Synthèse élève'!$G$8,COLUMN(),"")</f>
        <v/>
      </c>
      <c r="KA162" t="str">
        <f ca="1">IF(INDIRECT(ADDRESS('Détail classe selon groupes'!$J$26,COLUMN()),1)&lt;='Synthèse élève'!$G$8,COLUMN(),"")</f>
        <v/>
      </c>
      <c r="KB162" t="str">
        <f ca="1">IF(INDIRECT(ADDRESS('Détail classe selon groupes'!$J$26,COLUMN()),1)&lt;='Synthèse élève'!$G$8,COLUMN(),"")</f>
        <v/>
      </c>
      <c r="KC162" t="str">
        <f ca="1">IF(INDIRECT(ADDRESS('Détail classe selon groupes'!$J$26,COLUMN()),1)&lt;='Synthèse élève'!$G$8,COLUMN(),"")</f>
        <v/>
      </c>
      <c r="KD162" t="str">
        <f ca="1">IF(INDIRECT(ADDRESS('Détail classe selon groupes'!$J$26,COLUMN()),1)&lt;='Synthèse élève'!$G$8,COLUMN(),"")</f>
        <v/>
      </c>
      <c r="KE162" t="str">
        <f ca="1">IF(INDIRECT(ADDRESS('Détail classe selon groupes'!$J$26,COLUMN()),1)&lt;='Synthèse élève'!$G$8,COLUMN(),"")</f>
        <v/>
      </c>
      <c r="KF162" t="str">
        <f ca="1">IF(INDIRECT(ADDRESS('Détail classe selon groupes'!$J$26,COLUMN()),1)&lt;='Synthèse élève'!$G$8,COLUMN(),"")</f>
        <v/>
      </c>
      <c r="KG162" t="str">
        <f ca="1">IF(INDIRECT(ADDRESS('Détail classe selon groupes'!$J$26,COLUMN()),1)&lt;='Synthèse élève'!$G$8,COLUMN(),"")</f>
        <v/>
      </c>
      <c r="KH162" t="str">
        <f ca="1">IF(INDIRECT(ADDRESS('Détail classe selon groupes'!$J$26,COLUMN()),1)&lt;='Synthèse élève'!$G$8,COLUMN(),"")</f>
        <v/>
      </c>
      <c r="KI162" t="str">
        <f ca="1">IF(INDIRECT(ADDRESS('Détail classe selon groupes'!$J$26,COLUMN()),1)&lt;='Synthèse élève'!$G$8,COLUMN(),"")</f>
        <v/>
      </c>
      <c r="KJ162" t="str">
        <f ca="1">IF(INDIRECT(ADDRESS('Détail classe selon groupes'!$J$26,COLUMN()),1)&lt;='Synthèse élève'!$G$8,COLUMN(),"")</f>
        <v/>
      </c>
      <c r="KK162" t="str">
        <f ca="1">IF(INDIRECT(ADDRESS('Détail classe selon groupes'!$J$26,COLUMN()),1)&lt;='Synthèse élève'!$G$8,COLUMN(),"")</f>
        <v/>
      </c>
      <c r="KL162" t="str">
        <f ca="1">IF(INDIRECT(ADDRESS('Détail classe selon groupes'!$J$26,COLUMN()),1)&lt;='Synthèse élève'!$G$8,COLUMN(),"")</f>
        <v/>
      </c>
      <c r="KM162" t="str">
        <f ca="1">IF(INDIRECT(ADDRESS('Détail classe selon groupes'!$J$26,COLUMN()),1)&lt;='Synthèse élève'!$G$8,COLUMN(),"")</f>
        <v/>
      </c>
      <c r="KN162" t="str">
        <f ca="1">IF(INDIRECT(ADDRESS('Détail classe selon groupes'!$J$26,COLUMN()),1)&lt;='Synthèse élève'!$G$8,COLUMN(),"")</f>
        <v/>
      </c>
      <c r="KO162" t="str">
        <f ca="1">IF(INDIRECT(ADDRESS('Détail classe selon groupes'!$J$26,COLUMN()),1)&lt;='Synthèse élève'!$G$8,COLUMN(),"")</f>
        <v/>
      </c>
      <c r="KP162" t="str">
        <f ca="1">IF(INDIRECT(ADDRESS('Détail classe selon groupes'!$J$26,COLUMN()),1)&lt;='Synthèse élève'!$G$8,COLUMN(),"")</f>
        <v/>
      </c>
      <c r="KQ162" t="str">
        <f ca="1">IF(INDIRECT(ADDRESS('Détail classe selon groupes'!$J$26,COLUMN()),1)&lt;='Synthèse élève'!$G$8,COLUMN(),"")</f>
        <v/>
      </c>
      <c r="KR162" t="str">
        <f ca="1">IF(INDIRECT(ADDRESS('Détail classe selon groupes'!$J$26,COLUMN()),1)&lt;='Synthèse élève'!$G$8,COLUMN(),"")</f>
        <v/>
      </c>
      <c r="KS162" t="str">
        <f ca="1">IF(INDIRECT(ADDRESS('Détail classe selon groupes'!$J$26,COLUMN()),1)&lt;='Synthèse élève'!$G$8,COLUMN(),"")</f>
        <v/>
      </c>
      <c r="KT162" t="str">
        <f ca="1">IF(INDIRECT(ADDRESS('Détail classe selon groupes'!$J$26,COLUMN()),1)&lt;='Synthèse élève'!$G$8,COLUMN(),"")</f>
        <v/>
      </c>
      <c r="KU162" t="str">
        <f ca="1">IF(INDIRECT(ADDRESS('Détail classe selon groupes'!$J$26,COLUMN()),1)&lt;='Synthèse élève'!$G$8,COLUMN(),"")</f>
        <v/>
      </c>
      <c r="KV162" t="str">
        <f ca="1">IF(INDIRECT(ADDRESS('Détail classe selon groupes'!$J$26,COLUMN()),1)&lt;='Synthèse élève'!$G$8,COLUMN(),"")</f>
        <v/>
      </c>
      <c r="KW162" t="str">
        <f ca="1">IF(INDIRECT(ADDRESS('Détail classe selon groupes'!$J$26,COLUMN()),1)&lt;='Synthèse élève'!$G$8,COLUMN(),"")</f>
        <v/>
      </c>
      <c r="KX162" t="str">
        <f ca="1">IF(INDIRECT(ADDRESS('Détail classe selon groupes'!$J$26,COLUMN()),1)&lt;='Synthèse élève'!$G$8,COLUMN(),"")</f>
        <v/>
      </c>
      <c r="KY162" t="str">
        <f ca="1">IF(INDIRECT(ADDRESS('Détail classe selon groupes'!$J$26,COLUMN()),1)&lt;='Synthèse élève'!$G$8,COLUMN(),"")</f>
        <v/>
      </c>
      <c r="KZ162" t="str">
        <f ca="1">IF(INDIRECT(ADDRESS('Détail classe selon groupes'!$J$26,COLUMN()),1)&lt;='Synthèse élève'!$G$8,COLUMN(),"")</f>
        <v/>
      </c>
      <c r="LA162" t="str">
        <f ca="1">IF(INDIRECT(ADDRESS('Détail classe selon groupes'!$J$26,COLUMN()),1)&lt;='Synthèse élève'!$G$8,COLUMN(),"")</f>
        <v/>
      </c>
      <c r="LB162" t="str">
        <f ca="1">IF(INDIRECT(ADDRESS('Détail classe selon groupes'!$J$26,COLUMN()),1)&lt;='Synthèse élève'!$G$8,COLUMN(),"")</f>
        <v/>
      </c>
      <c r="LC162" t="str">
        <f ca="1">IF(INDIRECT(ADDRESS('Détail classe selon groupes'!$J$26,COLUMN()),1)&lt;='Synthèse élève'!$G$8,COLUMN(),"")</f>
        <v/>
      </c>
      <c r="LD162" t="str">
        <f ca="1">IF(INDIRECT(ADDRESS('Détail classe selon groupes'!$J$26,COLUMN()),1)&lt;='Synthèse élève'!$G$8,COLUMN(),"")</f>
        <v/>
      </c>
      <c r="LE162" t="str">
        <f ca="1">IF(INDIRECT(ADDRESS('Détail classe selon groupes'!$J$26,COLUMN()),1)&lt;='Synthèse élève'!$G$8,COLUMN(),"")</f>
        <v/>
      </c>
      <c r="LF162" t="str">
        <f ca="1">IF(INDIRECT(ADDRESS('Détail classe selon groupes'!$J$26,COLUMN()),1)&lt;='Synthèse élève'!$G$8,COLUMN(),"")</f>
        <v/>
      </c>
      <c r="LG162" t="str">
        <f ca="1">IF(INDIRECT(ADDRESS('Détail classe selon groupes'!$J$26,COLUMN()),1)&lt;='Synthèse élève'!$G$8,COLUMN(),"")</f>
        <v/>
      </c>
      <c r="LH162" t="str">
        <f ca="1">IF(INDIRECT(ADDRESS('Détail classe selon groupes'!$J$26,COLUMN()),1)&lt;='Synthèse élève'!$G$8,COLUMN(),"")</f>
        <v/>
      </c>
      <c r="LI162" t="str">
        <f ca="1">IF(INDIRECT(ADDRESS('Détail classe selon groupes'!$J$26,COLUMN()),1)&lt;='Synthèse élève'!$G$8,COLUMN(),"")</f>
        <v/>
      </c>
      <c r="LJ162" t="str">
        <f ca="1">IF(INDIRECT(ADDRESS('Détail classe selon groupes'!$J$26,COLUMN()),1)&lt;='Synthèse élève'!$G$8,COLUMN(),"")</f>
        <v/>
      </c>
      <c r="LK162" t="str">
        <f ca="1">IF(INDIRECT(ADDRESS('Détail classe selon groupes'!$J$26,COLUMN()),1)&lt;='Synthèse élève'!$G$8,COLUMN(),"")</f>
        <v/>
      </c>
      <c r="LL162" t="str">
        <f ca="1">IF(INDIRECT(ADDRESS('Détail classe selon groupes'!$J$26,COLUMN()),1)&lt;='Synthèse élève'!$G$8,COLUMN(),"")</f>
        <v/>
      </c>
      <c r="LM162" t="str">
        <f ca="1">IF(INDIRECT(ADDRESS('Détail classe selon groupes'!$J$26,COLUMN()),1)&lt;='Synthèse élève'!$G$8,COLUMN(),"")</f>
        <v/>
      </c>
      <c r="LN162" t="str">
        <f ca="1">IF(INDIRECT(ADDRESS('Détail classe selon groupes'!$J$26,COLUMN()),1)&lt;='Synthèse élève'!$G$8,COLUMN(),"")</f>
        <v/>
      </c>
      <c r="LO162" t="str">
        <f ca="1">IF(INDIRECT(ADDRESS('Détail classe selon groupes'!$J$26,COLUMN()),1)&lt;='Synthèse élève'!$G$8,COLUMN(),"")</f>
        <v/>
      </c>
      <c r="LP162" t="str">
        <f ca="1">IF(INDIRECT(ADDRESS('Détail classe selon groupes'!$J$26,COLUMN()),1)&lt;='Synthèse élève'!$G$8,COLUMN(),"")</f>
        <v/>
      </c>
      <c r="LQ162" t="str">
        <f ca="1">IF(INDIRECT(ADDRESS('Détail classe selon groupes'!$J$26,COLUMN()),1)&lt;='Synthèse élève'!$G$8,COLUMN(),"")</f>
        <v/>
      </c>
      <c r="LR162" t="str">
        <f ca="1">IF(INDIRECT(ADDRESS('Détail classe selon groupes'!$J$26,COLUMN()),1)&lt;='Synthèse élève'!$G$8,COLUMN(),"")</f>
        <v/>
      </c>
      <c r="LS162" t="str">
        <f ca="1">IF(INDIRECT(ADDRESS('Détail classe selon groupes'!$J$26,COLUMN()),1)&lt;='Synthèse élève'!$G$8,COLUMN(),"")</f>
        <v/>
      </c>
      <c r="LT162" t="str">
        <f ca="1">IF(INDIRECT(ADDRESS('Détail classe selon groupes'!$J$26,COLUMN()),1)&lt;='Synthèse élève'!$G$8,COLUMN(),"")</f>
        <v/>
      </c>
      <c r="LU162" t="str">
        <f ca="1">IF(INDIRECT(ADDRESS('Détail classe selon groupes'!$J$26,COLUMN()),1)&lt;='Synthèse élève'!$G$8,COLUMN(),"")</f>
        <v/>
      </c>
      <c r="LV162" t="str">
        <f ca="1">IF(INDIRECT(ADDRESS('Détail classe selon groupes'!$J$26,COLUMN()),1)&lt;='Synthèse élève'!$G$8,COLUMN(),"")</f>
        <v/>
      </c>
      <c r="LW162" t="str">
        <f ca="1">IF(INDIRECT(ADDRESS('Détail classe selon groupes'!$J$26,COLUMN()),1)&lt;='Synthèse élève'!$G$8,COLUMN(),"")</f>
        <v/>
      </c>
      <c r="LX162" t="str">
        <f ca="1">IF(INDIRECT(ADDRESS('Détail classe selon groupes'!$J$26,COLUMN()),1)&lt;='Synthèse élève'!$G$8,COLUMN(),"")</f>
        <v/>
      </c>
      <c r="LY162" t="str">
        <f ca="1">IF(INDIRECT(ADDRESS('Détail classe selon groupes'!$J$26,COLUMN()),1)&lt;='Synthèse élève'!$G$8,COLUMN(),"")</f>
        <v/>
      </c>
      <c r="LZ162" t="str">
        <f ca="1">IF(INDIRECT(ADDRESS('Détail classe selon groupes'!$J$26,COLUMN()),1)&lt;='Synthèse élève'!$G$8,COLUMN(),"")</f>
        <v/>
      </c>
      <c r="MA162" t="str">
        <f ca="1">IF(INDIRECT(ADDRESS('Détail classe selon groupes'!$J$26,COLUMN()),1)&lt;='Synthèse élève'!$G$8,COLUMN(),"")</f>
        <v/>
      </c>
      <c r="MB162" t="str">
        <f ca="1">IF(INDIRECT(ADDRESS('Détail classe selon groupes'!$J$26,COLUMN()),1)&lt;='Synthèse élève'!$G$8,COLUMN(),"")</f>
        <v/>
      </c>
      <c r="MC162" t="str">
        <f ca="1">IF(INDIRECT(ADDRESS('Détail classe selon groupes'!$J$26,COLUMN()),1)&lt;='Synthèse élève'!$G$8,COLUMN(),"")</f>
        <v/>
      </c>
      <c r="MD162" t="str">
        <f ca="1">IF(INDIRECT(ADDRESS('Détail classe selon groupes'!$J$26,COLUMN()),1)&lt;='Synthèse élève'!$G$8,COLUMN(),"")</f>
        <v/>
      </c>
      <c r="ME162" t="str">
        <f ca="1">IF(INDIRECT(ADDRESS('Détail classe selon groupes'!$J$26,COLUMN()),1)&lt;='Synthèse élève'!$G$8,COLUMN(),"")</f>
        <v/>
      </c>
      <c r="MF162" t="str">
        <f ca="1">IF(INDIRECT(ADDRESS('Détail classe selon groupes'!$J$26,COLUMN()),1)&lt;='Synthèse élève'!$G$8,COLUMN(),"")</f>
        <v/>
      </c>
      <c r="MG162" t="str">
        <f ca="1">IF(INDIRECT(ADDRESS('Détail classe selon groupes'!$J$26,COLUMN()),1)&lt;='Synthèse élève'!$G$8,COLUMN(),"")</f>
        <v/>
      </c>
      <c r="MH162" t="str">
        <f ca="1">IF(INDIRECT(ADDRESS('Détail classe selon groupes'!$J$26,COLUMN()),1)&lt;='Synthèse élève'!$G$8,COLUMN(),"")</f>
        <v/>
      </c>
      <c r="MI162" t="str">
        <f ca="1">IF(INDIRECT(ADDRESS('Détail classe selon groupes'!$J$26,COLUMN()),1)&lt;='Synthèse élève'!$G$8,COLUMN(),"")</f>
        <v/>
      </c>
      <c r="MJ162" t="str">
        <f ca="1">IF(INDIRECT(ADDRESS('Détail classe selon groupes'!$J$26,COLUMN()),1)&lt;='Synthèse élève'!$G$8,COLUMN(),"")</f>
        <v/>
      </c>
      <c r="MK162" t="str">
        <f ca="1">IF(INDIRECT(ADDRESS('Détail classe selon groupes'!$J$26,COLUMN()),1)&lt;='Synthèse élève'!$G$8,COLUMN(),"")</f>
        <v/>
      </c>
      <c r="ML162" t="str">
        <f ca="1">IF(INDIRECT(ADDRESS('Détail classe selon groupes'!$J$26,COLUMN()),1)&lt;='Synthèse élève'!$G$8,COLUMN(),"")</f>
        <v/>
      </c>
      <c r="MM162" t="str">
        <f ca="1">IF(INDIRECT(ADDRESS('Détail classe selon groupes'!$J$26,COLUMN()),1)&lt;='Synthèse élève'!$G$8,COLUMN(),"")</f>
        <v/>
      </c>
      <c r="MN162" t="str">
        <f ca="1">IF(INDIRECT(ADDRESS('Détail classe selon groupes'!$J$26,COLUMN()),1)&lt;='Synthèse élève'!$G$8,COLUMN(),"")</f>
        <v/>
      </c>
      <c r="MO162" t="str">
        <f ca="1">IF(INDIRECT(ADDRESS('Détail classe selon groupes'!$J$26,COLUMN()),1)&lt;='Synthèse élève'!$G$8,COLUMN(),"")</f>
        <v/>
      </c>
      <c r="MP162" t="str">
        <f ca="1">IF(INDIRECT(ADDRESS('Détail classe selon groupes'!$J$26,COLUMN()),1)&lt;='Synthèse élève'!$G$8,COLUMN(),"")</f>
        <v/>
      </c>
      <c r="MQ162" t="str">
        <f ca="1">IF(INDIRECT(ADDRESS('Détail classe selon groupes'!$J$26,COLUMN()),1)&lt;='Synthèse élève'!$G$8,COLUMN(),"")</f>
        <v/>
      </c>
      <c r="MR162" t="str">
        <f ca="1">IF(INDIRECT(ADDRESS('Détail classe selon groupes'!$J$26,COLUMN()),1)&lt;='Synthèse élève'!$G$8,COLUMN(),"")</f>
        <v/>
      </c>
      <c r="MS162" t="str">
        <f ca="1">IF(INDIRECT(ADDRESS('Détail classe selon groupes'!$J$26,COLUMN()),1)&lt;='Synthèse élève'!$G$8,COLUMN(),"")</f>
        <v/>
      </c>
      <c r="MT162" t="str">
        <f ca="1">IF(INDIRECT(ADDRESS('Détail classe selon groupes'!$J$26,COLUMN()),1)&lt;='Synthèse élève'!$G$8,COLUMN(),"")</f>
        <v/>
      </c>
      <c r="MU162" t="str">
        <f ca="1">IF(INDIRECT(ADDRESS('Détail classe selon groupes'!$J$26,COLUMN()),1)&lt;='Synthèse élève'!$G$8,COLUMN(),"")</f>
        <v/>
      </c>
      <c r="MV162" t="str">
        <f ca="1">IF(INDIRECT(ADDRESS('Détail classe selon groupes'!$J$26,COLUMN()),1)&lt;='Synthèse élève'!$G$8,COLUMN(),"")</f>
        <v/>
      </c>
      <c r="MW162" t="str">
        <f ca="1">IF(INDIRECT(ADDRESS('Détail classe selon groupes'!$J$26,COLUMN()),1)&lt;='Synthèse élève'!$G$8,COLUMN(),"")</f>
        <v/>
      </c>
      <c r="MX162" t="str">
        <f ca="1">IF(INDIRECT(ADDRESS('Détail classe selon groupes'!$J$26,COLUMN()),1)&lt;='Synthèse élève'!$G$8,COLUMN(),"")</f>
        <v/>
      </c>
      <c r="MY162" t="str">
        <f ca="1">IF(INDIRECT(ADDRESS('Détail classe selon groupes'!$J$26,COLUMN()),1)&lt;='Synthèse élève'!$G$8,COLUMN(),"")</f>
        <v/>
      </c>
      <c r="MZ162" t="str">
        <f ca="1">IF(INDIRECT(ADDRESS('Détail classe selon groupes'!$J$26,COLUMN()),1)&lt;='Synthèse élève'!$G$8,COLUMN(),"")</f>
        <v/>
      </c>
      <c r="NA162" t="str">
        <f ca="1">IF(INDIRECT(ADDRESS('Détail classe selon groupes'!$J$26,COLUMN()),1)&lt;='Synthèse élève'!$G$8,COLUMN(),"")</f>
        <v/>
      </c>
      <c r="NB162" t="str">
        <f ca="1">IF(INDIRECT(ADDRESS('Détail classe selon groupes'!$J$26,COLUMN()),1)&lt;='Synthèse élève'!$G$8,COLUMN(),"")</f>
        <v/>
      </c>
      <c r="NC162" t="str">
        <f ca="1">IF(INDIRECT(ADDRESS('Détail classe selon groupes'!$J$26,COLUMN()),1)&lt;='Synthèse élève'!$G$8,COLUMN(),"")</f>
        <v/>
      </c>
      <c r="ND162" t="str">
        <f ca="1">IF(INDIRECT(ADDRESS('Détail classe selon groupes'!$J$26,COLUMN()),1)&lt;='Synthèse élève'!$G$8,COLUMN(),"")</f>
        <v/>
      </c>
      <c r="NE162" t="str">
        <f ca="1">IF(INDIRECT(ADDRESS('Détail classe selon groupes'!$J$26,COLUMN()),1)&lt;='Synthèse élève'!$G$8,COLUMN(),"")</f>
        <v/>
      </c>
      <c r="NF162" t="str">
        <f ca="1">IF(INDIRECT(ADDRESS('Détail classe selon groupes'!$J$26,COLUMN()),1)&lt;='Synthèse élève'!$G$8,COLUMN(),"")</f>
        <v/>
      </c>
      <c r="NG162" t="str">
        <f ca="1">IF(INDIRECT(ADDRESS('Détail classe selon groupes'!$J$26,COLUMN()),1)&lt;='Synthèse élève'!$G$8,COLUMN(),"")</f>
        <v/>
      </c>
      <c r="NH162" t="str">
        <f ca="1">IF(INDIRECT(ADDRESS('Détail classe selon groupes'!$J$26,COLUMN()),1)&lt;='Synthèse élève'!$G$8,COLUMN(),"")</f>
        <v/>
      </c>
      <c r="NI162" t="str">
        <f ca="1">IF(INDIRECT(ADDRESS('Détail classe selon groupes'!$J$26,COLUMN()),1)&lt;='Synthèse élève'!$G$8,COLUMN(),"")</f>
        <v/>
      </c>
      <c r="NJ162" t="str">
        <f ca="1">IF(INDIRECT(ADDRESS('Détail classe selon groupes'!$J$26,COLUMN()),1)&lt;='Synthèse élève'!$G$8,COLUMN(),"")</f>
        <v/>
      </c>
      <c r="NK162" t="str">
        <f ca="1">IF(INDIRECT(ADDRESS('Détail classe selon groupes'!$J$26,COLUMN()),1)&lt;='Synthèse élève'!$G$8,COLUMN(),"")</f>
        <v/>
      </c>
      <c r="NL162" t="str">
        <f ca="1">IF(INDIRECT(ADDRESS('Détail classe selon groupes'!$J$26,COLUMN()),1)&lt;='Synthèse élève'!$G$8,COLUMN(),"")</f>
        <v/>
      </c>
      <c r="NM162" t="str">
        <f ca="1">IF(INDIRECT(ADDRESS('Détail classe selon groupes'!$J$26,COLUMN()),1)&lt;='Synthèse élève'!$G$8,COLUMN(),"")</f>
        <v/>
      </c>
      <c r="NN162" t="str">
        <f ca="1">IF(INDIRECT(ADDRESS('Détail classe selon groupes'!$J$26,COLUMN()),1)&lt;='Synthèse élève'!$G$8,COLUMN(),"")</f>
        <v/>
      </c>
      <c r="NO162" t="str">
        <f ca="1">IF(INDIRECT(ADDRESS('Détail classe selon groupes'!$J$26,COLUMN()),1)&lt;='Synthèse élève'!$G$8,COLUMN(),"")</f>
        <v/>
      </c>
      <c r="NP162" t="str">
        <f ca="1">IF(INDIRECT(ADDRESS('Détail classe selon groupes'!$J$26,COLUMN()),1)&lt;='Synthèse élève'!$G$8,COLUMN(),"")</f>
        <v/>
      </c>
      <c r="NQ162" t="str">
        <f ca="1">IF(INDIRECT(ADDRESS('Détail classe selon groupes'!$J$26,COLUMN()),1)&lt;='Synthèse élève'!$G$8,COLUMN(),"")</f>
        <v/>
      </c>
      <c r="NR162" t="str">
        <f ca="1">IF(INDIRECT(ADDRESS('Détail classe selon groupes'!$J$26,COLUMN()),1)&lt;='Synthèse élève'!$G$8,COLUMN(),"")</f>
        <v/>
      </c>
      <c r="NS162" t="str">
        <f ca="1">IF(INDIRECT(ADDRESS('Détail classe selon groupes'!$J$26,COLUMN()),1)&lt;='Synthèse élève'!$G$8,COLUMN(),"")</f>
        <v/>
      </c>
      <c r="NT162" t="str">
        <f ca="1">IF(INDIRECT(ADDRESS('Détail classe selon groupes'!$J$26,COLUMN()),1)&lt;='Synthèse élève'!$G$8,COLUMN(),"")</f>
        <v/>
      </c>
      <c r="NU162" t="str">
        <f ca="1">IF(INDIRECT(ADDRESS('Détail classe selon groupes'!$J$26,COLUMN()),1)&lt;='Synthèse élève'!$G$8,COLUMN(),"")</f>
        <v/>
      </c>
      <c r="NV162" t="str">
        <f ca="1">IF(INDIRECT(ADDRESS('Détail classe selon groupes'!$J$26,COLUMN()),1)&lt;='Synthèse élève'!$G$8,COLUMN(),"")</f>
        <v/>
      </c>
      <c r="NW162" t="str">
        <f ca="1">IF(INDIRECT(ADDRESS('Détail classe selon groupes'!$J$26,COLUMN()),1)&lt;='Synthèse élève'!$G$8,COLUMN(),"")</f>
        <v/>
      </c>
      <c r="NX162" t="str">
        <f ca="1">IF(INDIRECT(ADDRESS('Détail classe selon groupes'!$J$26,COLUMN()),1)&lt;='Synthèse élève'!$G$8,COLUMN(),"")</f>
        <v/>
      </c>
      <c r="NY162" t="str">
        <f ca="1">IF(INDIRECT(ADDRESS('Détail classe selon groupes'!$J$26,COLUMN()),1)&lt;='Synthèse élève'!$G$8,COLUMN(),"")</f>
        <v/>
      </c>
      <c r="NZ162" t="str">
        <f ca="1">IF(INDIRECT(ADDRESS('Détail classe selon groupes'!$J$26,COLUMN()),1)&lt;='Synthèse élève'!$G$8,COLUMN(),"")</f>
        <v/>
      </c>
      <c r="OA162" t="str">
        <f ca="1">IF(INDIRECT(ADDRESS('Détail classe selon groupes'!$J$26,COLUMN()),1)&lt;='Synthèse élève'!$G$8,COLUMN(),"")</f>
        <v/>
      </c>
      <c r="OB162" t="str">
        <f ca="1">IF(INDIRECT(ADDRESS('Détail classe selon groupes'!$J$26,COLUMN()),1)&lt;='Synthèse élève'!$G$8,COLUMN(),"")</f>
        <v/>
      </c>
      <c r="OC162" t="str">
        <f ca="1">IF(INDIRECT(ADDRESS('Détail classe selon groupes'!$J$26,COLUMN()),1)&lt;='Synthèse élève'!$G$8,COLUMN(),"")</f>
        <v/>
      </c>
      <c r="OD162" t="str">
        <f ca="1">IF(INDIRECT(ADDRESS('Détail classe selon groupes'!$J$26,COLUMN()),1)&lt;='Synthèse élève'!$G$8,COLUMN(),"")</f>
        <v/>
      </c>
      <c r="OE162" t="str">
        <f ca="1">IF(INDIRECT(ADDRESS('Détail classe selon groupes'!$J$26,COLUMN()),1)&lt;='Synthèse élève'!$G$8,COLUMN(),"")</f>
        <v/>
      </c>
      <c r="OF162" t="str">
        <f ca="1">IF(INDIRECT(ADDRESS('Détail classe selon groupes'!$J$26,COLUMN()),1)&lt;='Synthèse élève'!$G$8,COLUMN(),"")</f>
        <v/>
      </c>
      <c r="OG162" t="str">
        <f ca="1">IF(INDIRECT(ADDRESS('Détail classe selon groupes'!$J$26,COLUMN()),1)&lt;='Synthèse élève'!$G$8,COLUMN(),"")</f>
        <v/>
      </c>
      <c r="OH162" t="str">
        <f ca="1">IF(INDIRECT(ADDRESS('Détail classe selon groupes'!$J$26,COLUMN()),1)&lt;='Synthèse élève'!$G$8,COLUMN(),"")</f>
        <v/>
      </c>
      <c r="OI162" t="str">
        <f ca="1">IF(INDIRECT(ADDRESS('Détail classe selon groupes'!$J$26,COLUMN()),1)&lt;='Synthèse élève'!$G$8,COLUMN(),"")</f>
        <v/>
      </c>
      <c r="OJ162" t="str">
        <f ca="1">IF(INDIRECT(ADDRESS('Détail classe selon groupes'!$J$26,COLUMN()),1)&lt;='Synthèse élève'!$G$8,COLUMN(),"")</f>
        <v/>
      </c>
      <c r="OK162" t="str">
        <f ca="1">IF(INDIRECT(ADDRESS('Détail classe selon groupes'!$J$26,COLUMN()),1)&lt;='Synthèse élève'!$G$8,COLUMN(),"")</f>
        <v/>
      </c>
      <c r="OL162" t="str">
        <f ca="1">IF(INDIRECT(ADDRESS('Détail classe selon groupes'!$J$26,COLUMN()),1)&lt;='Synthèse élève'!$G$8,COLUMN(),"")</f>
        <v/>
      </c>
      <c r="OM162" t="str">
        <f ca="1">IF(INDIRECT(ADDRESS('Détail classe selon groupes'!$J$26,COLUMN()),1)&lt;='Synthèse élève'!$G$8,COLUMN(),"")</f>
        <v/>
      </c>
      <c r="OP162" s="119"/>
      <c r="OQ162" s="6">
        <f>'A remplir'!C101</f>
        <v>1</v>
      </c>
      <c r="OR162" s="6">
        <f>'A remplir'!D101</f>
        <v>0</v>
      </c>
      <c r="OS162" s="6">
        <f>'A remplir'!E101</f>
        <v>0</v>
      </c>
      <c r="OT162" s="6">
        <f>'A remplir'!F101</f>
        <v>0</v>
      </c>
      <c r="OU162" s="6">
        <f>'A remplir'!G101</f>
        <v>0</v>
      </c>
      <c r="OV162" s="6">
        <f>'A remplir'!H101</f>
        <v>0</v>
      </c>
      <c r="OW162" s="6">
        <f>'A remplir'!I101</f>
        <v>0</v>
      </c>
      <c r="OX162" s="6">
        <f>'A remplir'!J101</f>
        <v>0</v>
      </c>
      <c r="OY162" s="6">
        <f>'A remplir'!K101</f>
        <v>0</v>
      </c>
      <c r="OZ162" s="6">
        <f>'A remplir'!L101</f>
        <v>0</v>
      </c>
      <c r="PA162" s="6">
        <f>'A remplir'!M101</f>
        <v>0</v>
      </c>
      <c r="PB162" s="6">
        <f>'A remplir'!N101</f>
        <v>0</v>
      </c>
      <c r="PC162" s="6">
        <f>'A remplir'!O101</f>
        <v>0</v>
      </c>
      <c r="PD162" s="6">
        <f>'A remplir'!P101</f>
        <v>0</v>
      </c>
      <c r="PE162" s="6">
        <f>'A remplir'!Q101</f>
        <v>0</v>
      </c>
      <c r="PF162" s="6">
        <f>'A remplir'!R101</f>
        <v>0</v>
      </c>
      <c r="PG162" s="6">
        <f>'A remplir'!S101</f>
        <v>0</v>
      </c>
      <c r="PH162" s="6">
        <f>'A remplir'!T101</f>
        <v>0</v>
      </c>
      <c r="PI162" s="6">
        <f>'A remplir'!U101</f>
        <v>0</v>
      </c>
      <c r="PJ162" s="6">
        <f>'A remplir'!V101</f>
        <v>0</v>
      </c>
      <c r="PK162" s="6">
        <f>'A remplir'!W101</f>
        <v>0</v>
      </c>
      <c r="PL162" s="6">
        <f>'A remplir'!X101</f>
        <v>0</v>
      </c>
      <c r="PM162" s="6">
        <f>'A remplir'!Y101</f>
        <v>0</v>
      </c>
      <c r="PN162" s="6">
        <f>'A remplir'!Z101</f>
        <v>0</v>
      </c>
      <c r="PO162" s="6">
        <f>'A remplir'!AA101</f>
        <v>0</v>
      </c>
      <c r="PP162" s="6">
        <f>'A remplir'!AB101</f>
        <v>0</v>
      </c>
      <c r="PQ162" s="6">
        <f>'A remplir'!AC101</f>
        <v>0</v>
      </c>
      <c r="PR162" s="6">
        <f>'A remplir'!AD101</f>
        <v>0</v>
      </c>
      <c r="PS162" s="6">
        <f>'A remplir'!AE101</f>
        <v>0</v>
      </c>
      <c r="PT162" s="6">
        <f>'A remplir'!AF101</f>
        <v>0</v>
      </c>
      <c r="PU162" s="6">
        <f>'A remplir'!AG101</f>
        <v>0</v>
      </c>
      <c r="PV162" s="6">
        <f>'A remplir'!AH101</f>
        <v>0</v>
      </c>
      <c r="PW162" s="6">
        <f>'A remplir'!AI101</f>
        <v>0</v>
      </c>
      <c r="PX162" s="6">
        <f>'A remplir'!AJ101</f>
        <v>0</v>
      </c>
      <c r="PY162" s="6">
        <f>'A remplir'!AK101</f>
        <v>0</v>
      </c>
      <c r="PZ162" s="6">
        <f>'A remplir'!AL101</f>
        <v>0</v>
      </c>
      <c r="QA162" s="6">
        <f>'A remplir'!AM101</f>
        <v>0</v>
      </c>
      <c r="QB162" s="6">
        <f>'A remplir'!AN101</f>
        <v>0</v>
      </c>
      <c r="QC162" s="6">
        <f>'A remplir'!AO101</f>
        <v>0</v>
      </c>
      <c r="QD162" s="6">
        <f>'A remplir'!AP101</f>
        <v>0</v>
      </c>
      <c r="QE162" s="6">
        <f>'A remplir'!AQ101</f>
        <v>0</v>
      </c>
      <c r="QF162" s="6">
        <f>'A remplir'!AR101</f>
        <v>0</v>
      </c>
      <c r="QG162" s="6">
        <f>'A remplir'!AS101</f>
        <v>0</v>
      </c>
      <c r="QH162" s="6">
        <f>'A remplir'!AT101</f>
        <v>0</v>
      </c>
      <c r="QI162" s="6">
        <f>'A remplir'!AU101</f>
        <v>0</v>
      </c>
      <c r="QJ162" s="6">
        <f>'A remplir'!AV101</f>
        <v>0</v>
      </c>
      <c r="QK162" s="6">
        <f>'A remplir'!AW101</f>
        <v>0</v>
      </c>
      <c r="QL162" s="6">
        <f>'A remplir'!AX101</f>
        <v>0</v>
      </c>
      <c r="QM162" s="6">
        <f>'A remplir'!AY101</f>
        <v>0</v>
      </c>
      <c r="QN162" s="6">
        <f>'A remplir'!AZ101</f>
        <v>0</v>
      </c>
      <c r="QO162" s="6">
        <f>'A remplir'!BA101</f>
        <v>0</v>
      </c>
      <c r="QP162" s="6">
        <f>'A remplir'!BB101</f>
        <v>0</v>
      </c>
      <c r="QQ162" s="6">
        <f>'A remplir'!BC101</f>
        <v>0</v>
      </c>
      <c r="QR162" s="6">
        <f>'A remplir'!BD101</f>
        <v>0</v>
      </c>
      <c r="QS162" s="6">
        <f>'A remplir'!BE101</f>
        <v>0</v>
      </c>
      <c r="QT162" s="6">
        <f>'A remplir'!BF101</f>
        <v>0</v>
      </c>
      <c r="QU162" s="6">
        <f>'A remplir'!BG101</f>
        <v>0</v>
      </c>
      <c r="QV162" s="6">
        <f>'A remplir'!BH101</f>
        <v>0</v>
      </c>
      <c r="QW162" s="6">
        <f>'A remplir'!BI101</f>
        <v>0</v>
      </c>
      <c r="QX162" s="6">
        <f>'A remplir'!BJ101</f>
        <v>0</v>
      </c>
      <c r="QY162" s="6">
        <f>'A remplir'!BK101</f>
        <v>0</v>
      </c>
      <c r="QZ162" s="6">
        <f>'A remplir'!BL101</f>
        <v>0</v>
      </c>
      <c r="RA162" s="6">
        <f>'A remplir'!BM101</f>
        <v>0</v>
      </c>
      <c r="RB162" s="6">
        <f>'A remplir'!BN101</f>
        <v>0</v>
      </c>
      <c r="RC162" s="6">
        <f>'A remplir'!BO101</f>
        <v>0</v>
      </c>
      <c r="RD162" s="6">
        <f>'A remplir'!BP101</f>
        <v>0</v>
      </c>
      <c r="RE162" s="6">
        <f>'A remplir'!BQ101</f>
        <v>0</v>
      </c>
      <c r="RF162" s="6">
        <f>'A remplir'!BR101</f>
        <v>0</v>
      </c>
      <c r="RG162" s="6">
        <f>'A remplir'!BS101</f>
        <v>0</v>
      </c>
      <c r="RH162" s="6">
        <f>'A remplir'!BT101</f>
        <v>0</v>
      </c>
      <c r="RI162" s="6">
        <f>'A remplir'!BU101</f>
        <v>0</v>
      </c>
      <c r="RJ162" s="6">
        <f>'A remplir'!BV101</f>
        <v>0</v>
      </c>
      <c r="RK162" s="6">
        <f>'A remplir'!BW101</f>
        <v>0</v>
      </c>
      <c r="RL162" s="6">
        <f>'A remplir'!BX101</f>
        <v>0</v>
      </c>
      <c r="RM162" s="6">
        <f>'A remplir'!BY101</f>
        <v>0</v>
      </c>
      <c r="RN162" s="6">
        <f>'A remplir'!BZ101</f>
        <v>0</v>
      </c>
      <c r="RO162" s="6">
        <f>'A remplir'!CA101</f>
        <v>0</v>
      </c>
      <c r="RP162" s="6">
        <f>'A remplir'!CB101</f>
        <v>0</v>
      </c>
      <c r="RQ162" s="6">
        <f>'A remplir'!CC101</f>
        <v>0</v>
      </c>
      <c r="RR162" s="6">
        <f>'A remplir'!CD101</f>
        <v>0</v>
      </c>
      <c r="RS162" s="6">
        <f>'A remplir'!CE101</f>
        <v>0</v>
      </c>
      <c r="RT162" s="6">
        <f>'A remplir'!CF101</f>
        <v>0</v>
      </c>
      <c r="RU162" s="6">
        <f>'A remplir'!CG101</f>
        <v>0</v>
      </c>
      <c r="RV162" s="6">
        <f>'A remplir'!CH101</f>
        <v>0</v>
      </c>
      <c r="RW162" s="6">
        <f>'A remplir'!CI101</f>
        <v>0</v>
      </c>
      <c r="RX162" s="6">
        <f>'A remplir'!CJ101</f>
        <v>0</v>
      </c>
      <c r="RY162" s="6">
        <f>'A remplir'!CK101</f>
        <v>0</v>
      </c>
      <c r="RZ162" s="6">
        <f>'A remplir'!CL101</f>
        <v>0</v>
      </c>
      <c r="SA162" s="6">
        <f>'A remplir'!CM101</f>
        <v>0</v>
      </c>
      <c r="SB162" s="6">
        <f>'A remplir'!CN101</f>
        <v>0</v>
      </c>
      <c r="SC162" s="6">
        <f>'A remplir'!CO101</f>
        <v>0</v>
      </c>
      <c r="SD162" s="6">
        <f>'A remplir'!CP101</f>
        <v>0</v>
      </c>
      <c r="SE162" s="6">
        <f>'A remplir'!CQ101</f>
        <v>0</v>
      </c>
      <c r="SF162" s="6">
        <f>'A remplir'!CR101</f>
        <v>0</v>
      </c>
      <c r="SG162" s="6">
        <f>'A remplir'!CS101</f>
        <v>0</v>
      </c>
      <c r="SH162" s="6">
        <f>'A remplir'!CT101</f>
        <v>0</v>
      </c>
      <c r="SI162" s="6">
        <f>'A remplir'!CU101</f>
        <v>0</v>
      </c>
      <c r="SJ162" s="6">
        <f>'A remplir'!CV101</f>
        <v>0</v>
      </c>
      <c r="SK162" s="6">
        <f>'A remplir'!CW101</f>
        <v>0</v>
      </c>
      <c r="SL162" s="6">
        <f>'A remplir'!CX101</f>
        <v>0</v>
      </c>
      <c r="SM162" s="6">
        <f>'A remplir'!CY101</f>
        <v>0</v>
      </c>
      <c r="SN162" s="6">
        <f>'A remplir'!CZ101</f>
        <v>0</v>
      </c>
      <c r="SO162" s="6">
        <f>'A remplir'!DA101</f>
        <v>0</v>
      </c>
      <c r="SP162" s="6">
        <f>'A remplir'!DB101</f>
        <v>0</v>
      </c>
      <c r="SQ162" s="6">
        <f>'A remplir'!DC101</f>
        <v>0</v>
      </c>
      <c r="SR162" s="6">
        <f>'A remplir'!DD101</f>
        <v>0</v>
      </c>
      <c r="SS162" s="6">
        <f>'A remplir'!DE101</f>
        <v>0</v>
      </c>
      <c r="ST162" s="6">
        <f>'A remplir'!DF101</f>
        <v>0</v>
      </c>
      <c r="SU162" s="6">
        <f>'A remplir'!DG101</f>
        <v>0</v>
      </c>
      <c r="SV162" s="6">
        <f>'A remplir'!DH101</f>
        <v>0</v>
      </c>
      <c r="SW162" s="6">
        <f>'A remplir'!DI101</f>
        <v>0</v>
      </c>
      <c r="SX162" s="6">
        <f>'A remplir'!DJ101</f>
        <v>0</v>
      </c>
      <c r="SY162" s="6">
        <f>'A remplir'!DK101</f>
        <v>0</v>
      </c>
      <c r="SZ162" s="6">
        <f>'A remplir'!DL101</f>
        <v>0</v>
      </c>
      <c r="TA162" s="6">
        <f>'A remplir'!DM101</f>
        <v>0</v>
      </c>
      <c r="TB162" s="6">
        <f>'A remplir'!DN101</f>
        <v>0</v>
      </c>
      <c r="TC162" s="6">
        <f>'A remplir'!DO101</f>
        <v>0</v>
      </c>
      <c r="TD162" s="6">
        <f>'A remplir'!DP101</f>
        <v>0</v>
      </c>
      <c r="TE162" s="6">
        <f>'A remplir'!DQ101</f>
        <v>0</v>
      </c>
      <c r="TF162" s="6">
        <f>'A remplir'!DR101</f>
        <v>0</v>
      </c>
      <c r="TG162" s="6">
        <f>'A remplir'!DS101</f>
        <v>0</v>
      </c>
      <c r="TH162" s="6">
        <f>'A remplir'!DT101</f>
        <v>0</v>
      </c>
      <c r="TI162" s="6">
        <f>'A remplir'!DU101</f>
        <v>0</v>
      </c>
      <c r="TJ162" s="6">
        <f>'A remplir'!DV101</f>
        <v>0</v>
      </c>
      <c r="TK162" s="6">
        <f>'A remplir'!DW101</f>
        <v>0</v>
      </c>
      <c r="TL162" s="6">
        <f>'A remplir'!DX101</f>
        <v>0</v>
      </c>
      <c r="TM162" s="6">
        <f>'A remplir'!DY101</f>
        <v>0</v>
      </c>
      <c r="TN162" s="6">
        <f>'A remplir'!DZ101</f>
        <v>0</v>
      </c>
      <c r="TO162" s="6">
        <f>'A remplir'!EA101</f>
        <v>0</v>
      </c>
      <c r="TP162" s="6">
        <f>'A remplir'!EB101</f>
        <v>0</v>
      </c>
      <c r="TQ162" s="6">
        <f>'A remplir'!EC101</f>
        <v>0</v>
      </c>
      <c r="TR162" s="6">
        <f>'A remplir'!ED101</f>
        <v>0</v>
      </c>
      <c r="TS162" s="6">
        <f>'A remplir'!EE101</f>
        <v>0</v>
      </c>
      <c r="TT162" s="6">
        <f>'A remplir'!EF101</f>
        <v>0</v>
      </c>
      <c r="TU162" s="6">
        <f>'A remplir'!EG101</f>
        <v>0</v>
      </c>
      <c r="TV162" s="6">
        <f>'A remplir'!EH101</f>
        <v>0</v>
      </c>
      <c r="TW162" s="6">
        <f>'A remplir'!EI101</f>
        <v>0</v>
      </c>
      <c r="TX162" s="6">
        <f>'A remplir'!EJ101</f>
        <v>0</v>
      </c>
      <c r="TY162" s="6">
        <f>'A remplir'!EK101</f>
        <v>0</v>
      </c>
      <c r="TZ162" s="6">
        <f>'A remplir'!EL101</f>
        <v>0</v>
      </c>
      <c r="UA162" s="6">
        <f>'A remplir'!EM101</f>
        <v>0</v>
      </c>
      <c r="UB162" s="6">
        <f>'A remplir'!EN101</f>
        <v>0</v>
      </c>
      <c r="UC162" s="6">
        <f>'A remplir'!EO101</f>
        <v>0</v>
      </c>
      <c r="UD162" s="6">
        <f>'A remplir'!EP101</f>
        <v>0</v>
      </c>
      <c r="UE162" s="6">
        <f>'A remplir'!EQ101</f>
        <v>0</v>
      </c>
      <c r="UF162" s="6">
        <f>'A remplir'!ER101</f>
        <v>0</v>
      </c>
      <c r="UG162" s="6">
        <f>'A remplir'!ES101</f>
        <v>0</v>
      </c>
      <c r="UH162" s="6">
        <f>'A remplir'!ET101</f>
        <v>0</v>
      </c>
      <c r="UI162" s="6">
        <f>'A remplir'!EU101</f>
        <v>0</v>
      </c>
      <c r="UJ162" s="6">
        <f>'A remplir'!EV101</f>
        <v>0</v>
      </c>
      <c r="UK162" s="6">
        <f>'A remplir'!EW101</f>
        <v>0</v>
      </c>
      <c r="UL162" s="6">
        <f>'A remplir'!EX101</f>
        <v>0</v>
      </c>
      <c r="UM162" s="6">
        <f>'A remplir'!EY101</f>
        <v>0</v>
      </c>
      <c r="UN162" s="6">
        <f>'A remplir'!EZ101</f>
        <v>0</v>
      </c>
      <c r="UO162" s="6">
        <f>'A remplir'!FA101</f>
        <v>0</v>
      </c>
      <c r="UP162" s="6">
        <f>'A remplir'!FB101</f>
        <v>0</v>
      </c>
      <c r="UQ162" s="6">
        <f>'A remplir'!FC101</f>
        <v>0</v>
      </c>
      <c r="UR162" s="6">
        <f>'A remplir'!FD101</f>
        <v>0</v>
      </c>
      <c r="US162" s="6">
        <f>'A remplir'!FE101</f>
        <v>0</v>
      </c>
      <c r="UT162" s="6">
        <f>'A remplir'!FF101</f>
        <v>0</v>
      </c>
      <c r="UU162" s="6">
        <f>'A remplir'!FG101</f>
        <v>0</v>
      </c>
      <c r="UV162" s="6">
        <f>'A remplir'!FH101</f>
        <v>0</v>
      </c>
      <c r="UW162" s="6">
        <f>'A remplir'!FI101</f>
        <v>0</v>
      </c>
      <c r="UX162" s="6">
        <f>'A remplir'!FJ101</f>
        <v>0</v>
      </c>
      <c r="UY162" s="6">
        <f>'A remplir'!FK101</f>
        <v>0</v>
      </c>
      <c r="UZ162" s="6">
        <f>'A remplir'!FL101</f>
        <v>0</v>
      </c>
      <c r="VA162" s="6">
        <f>'A remplir'!FM101</f>
        <v>0</v>
      </c>
      <c r="VB162" s="6">
        <f>'A remplir'!FN101</f>
        <v>0</v>
      </c>
      <c r="VC162" s="6">
        <f>'A remplir'!FO101</f>
        <v>0</v>
      </c>
      <c r="VD162" s="6">
        <f>'A remplir'!FP101</f>
        <v>0</v>
      </c>
      <c r="VE162" s="6">
        <f>'A remplir'!FQ101</f>
        <v>0</v>
      </c>
      <c r="VF162" s="6">
        <f>'A remplir'!FR101</f>
        <v>0</v>
      </c>
      <c r="VG162" s="6">
        <f>'A remplir'!FS101</f>
        <v>0</v>
      </c>
      <c r="VH162" s="6">
        <f>'A remplir'!FT101</f>
        <v>0</v>
      </c>
      <c r="VI162" s="6">
        <f>'A remplir'!FU101</f>
        <v>0</v>
      </c>
      <c r="VJ162" s="6">
        <f>'A remplir'!FV101</f>
        <v>0</v>
      </c>
      <c r="VK162" s="6">
        <f>'A remplir'!FW101</f>
        <v>0</v>
      </c>
      <c r="VL162" s="6">
        <f>'A remplir'!FX101</f>
        <v>0</v>
      </c>
      <c r="VM162" s="6">
        <f>'A remplir'!FY101</f>
        <v>0</v>
      </c>
      <c r="VN162" s="6">
        <f>'A remplir'!FZ101</f>
        <v>0</v>
      </c>
      <c r="VO162" s="6">
        <f>'A remplir'!GA101</f>
        <v>0</v>
      </c>
      <c r="VP162" s="6">
        <f>'A remplir'!GB101</f>
        <v>0</v>
      </c>
      <c r="VQ162" s="6">
        <f>'A remplir'!GC101</f>
        <v>0</v>
      </c>
      <c r="VR162" s="6">
        <f>'A remplir'!GD101</f>
        <v>0</v>
      </c>
      <c r="VS162" s="6">
        <f>'A remplir'!GE101</f>
        <v>0</v>
      </c>
      <c r="VT162" s="6">
        <f>'A remplir'!GF101</f>
        <v>0</v>
      </c>
      <c r="VU162" s="6">
        <f>'A remplir'!GG101</f>
        <v>0</v>
      </c>
      <c r="VV162" s="6">
        <f>'A remplir'!GH101</f>
        <v>0</v>
      </c>
      <c r="VW162" s="6">
        <f>'A remplir'!GI101</f>
        <v>0</v>
      </c>
      <c r="VX162" s="6">
        <f>'A remplir'!GJ101</f>
        <v>0</v>
      </c>
      <c r="VY162" s="6">
        <f>'A remplir'!GK101</f>
        <v>0</v>
      </c>
      <c r="VZ162" s="6">
        <f>'A remplir'!GL101</f>
        <v>0</v>
      </c>
      <c r="WA162" s="6">
        <f>'A remplir'!GM101</f>
        <v>0</v>
      </c>
      <c r="WB162" s="6">
        <f>'A remplir'!GN101</f>
        <v>0</v>
      </c>
      <c r="WC162" s="6">
        <f>'A remplir'!GO101</f>
        <v>0</v>
      </c>
      <c r="WD162" s="6">
        <f>'A remplir'!GP101</f>
        <v>0</v>
      </c>
      <c r="WE162" s="6">
        <f>'A remplir'!GQ101</f>
        <v>0</v>
      </c>
      <c r="WF162" s="6">
        <f>'A remplir'!GR101</f>
        <v>0</v>
      </c>
      <c r="WG162" s="6">
        <f>'A remplir'!GS101</f>
        <v>0</v>
      </c>
      <c r="WH162" s="6">
        <f>'A remplir'!GT101</f>
        <v>0</v>
      </c>
      <c r="WI162" s="6">
        <f>'A remplir'!GU101</f>
        <v>0</v>
      </c>
      <c r="WJ162" s="6">
        <f>'A remplir'!GV101</f>
        <v>0</v>
      </c>
      <c r="WK162" s="6">
        <f>'A remplir'!GW101</f>
        <v>0</v>
      </c>
      <c r="WL162" s="6">
        <f>'A remplir'!GX101</f>
        <v>0</v>
      </c>
      <c r="WM162" s="6">
        <f>'A remplir'!GY101</f>
        <v>0</v>
      </c>
      <c r="WN162" s="6">
        <f>'A remplir'!GZ101</f>
        <v>0</v>
      </c>
      <c r="WO162" s="6">
        <f>'A remplir'!HA101</f>
        <v>0</v>
      </c>
      <c r="WP162" s="6">
        <f>'A remplir'!HB101</f>
        <v>0</v>
      </c>
      <c r="WQ162" s="6">
        <f>'A remplir'!HC101</f>
        <v>0</v>
      </c>
      <c r="WR162" s="6">
        <f>'A remplir'!HD101</f>
        <v>0</v>
      </c>
      <c r="WS162" s="6">
        <f>'A remplir'!HE101</f>
        <v>0</v>
      </c>
      <c r="WT162" s="6">
        <f>'A remplir'!HF101</f>
        <v>0</v>
      </c>
      <c r="WU162" s="6">
        <f>'A remplir'!HG101</f>
        <v>0</v>
      </c>
      <c r="WV162" s="6">
        <f>'A remplir'!HH101</f>
        <v>0</v>
      </c>
      <c r="WW162" s="6">
        <f>'A remplir'!HI101</f>
        <v>0</v>
      </c>
      <c r="WX162" s="6">
        <f>'A remplir'!HJ101</f>
        <v>0</v>
      </c>
      <c r="WY162" s="6">
        <f>'A remplir'!HK101</f>
        <v>0</v>
      </c>
      <c r="WZ162" s="6">
        <f>'A remplir'!HL101</f>
        <v>0</v>
      </c>
      <c r="XA162" s="6">
        <f>'A remplir'!HM101</f>
        <v>0</v>
      </c>
      <c r="XB162" s="6">
        <f>'A remplir'!HN101</f>
        <v>0</v>
      </c>
      <c r="XC162" s="6">
        <f>'A remplir'!HO101</f>
        <v>0</v>
      </c>
      <c r="XD162" s="6">
        <f>'A remplir'!HP101</f>
        <v>0</v>
      </c>
      <c r="XE162" s="6">
        <f>'A remplir'!HQ101</f>
        <v>0</v>
      </c>
      <c r="XF162" s="6">
        <f>'A remplir'!HR101</f>
        <v>0</v>
      </c>
      <c r="XG162" s="6">
        <f>'A remplir'!HS101</f>
        <v>0</v>
      </c>
      <c r="XH162" s="6">
        <f>'A remplir'!HT101</f>
        <v>0</v>
      </c>
      <c r="XI162" s="6">
        <f>'A remplir'!HU101</f>
        <v>0</v>
      </c>
      <c r="XJ162" s="6">
        <f>'A remplir'!HV101</f>
        <v>0</v>
      </c>
      <c r="XK162" s="6">
        <f>'A remplir'!HW101</f>
        <v>0</v>
      </c>
      <c r="XL162" s="6">
        <f>'A remplir'!HX101</f>
        <v>0</v>
      </c>
      <c r="XM162" s="6">
        <f>'A remplir'!HY101</f>
        <v>0</v>
      </c>
      <c r="XN162" s="6">
        <f>'A remplir'!HZ101</f>
        <v>0</v>
      </c>
      <c r="XO162" s="6">
        <f>'A remplir'!IA101</f>
        <v>0</v>
      </c>
      <c r="XP162" s="6">
        <f>'A remplir'!IB101</f>
        <v>0</v>
      </c>
      <c r="XQ162" s="6">
        <f>'A remplir'!IC101</f>
        <v>0</v>
      </c>
      <c r="XR162" s="6">
        <f>'A remplir'!ID101</f>
        <v>0</v>
      </c>
      <c r="XS162" s="6">
        <f>'A remplir'!IE101</f>
        <v>0</v>
      </c>
      <c r="XT162" s="6">
        <f>'A remplir'!IF101</f>
        <v>0</v>
      </c>
      <c r="XU162" s="6">
        <f>'A remplir'!IG101</f>
        <v>0</v>
      </c>
      <c r="XV162" s="6">
        <f>'A remplir'!IH101</f>
        <v>0</v>
      </c>
      <c r="XW162" s="6">
        <f>'A remplir'!II101</f>
        <v>0</v>
      </c>
      <c r="XX162" s="6">
        <f>'A remplir'!IJ101</f>
        <v>0</v>
      </c>
      <c r="XY162" s="6">
        <f>'A remplir'!IK101</f>
        <v>0</v>
      </c>
      <c r="XZ162" s="6">
        <f>'A remplir'!IL101</f>
        <v>0</v>
      </c>
      <c r="YA162" s="6">
        <f>'A remplir'!IM101</f>
        <v>0</v>
      </c>
      <c r="YB162" s="6">
        <f>'A remplir'!IN101</f>
        <v>0</v>
      </c>
      <c r="YC162" s="6">
        <f>'A remplir'!IO101</f>
        <v>0</v>
      </c>
      <c r="YD162" s="6">
        <f>'A remplir'!IP101</f>
        <v>0</v>
      </c>
      <c r="YE162" s="6">
        <f>'A remplir'!IQ101</f>
        <v>0</v>
      </c>
      <c r="YF162" s="6">
        <f>'A remplir'!IR101</f>
        <v>0</v>
      </c>
      <c r="YG162" s="6">
        <f>'A remplir'!IS101</f>
        <v>0</v>
      </c>
      <c r="YH162" s="6">
        <f>'A remplir'!IT101</f>
        <v>0</v>
      </c>
      <c r="YI162" s="6">
        <f>'A remplir'!IU101</f>
        <v>0</v>
      </c>
      <c r="YJ162" s="6">
        <f>'A remplir'!IV101</f>
        <v>0</v>
      </c>
      <c r="YK162" s="6">
        <f>'A remplir'!IW101</f>
        <v>0</v>
      </c>
      <c r="YL162" s="6">
        <f>'A remplir'!IX101</f>
        <v>0</v>
      </c>
      <c r="YM162" s="6">
        <f>'A remplir'!IY101</f>
        <v>0</v>
      </c>
      <c r="YN162" s="6">
        <f>'A remplir'!IZ101</f>
        <v>0</v>
      </c>
      <c r="YO162" s="6">
        <f>'A remplir'!JA101</f>
        <v>0</v>
      </c>
      <c r="YP162" s="6">
        <f>'A remplir'!JB101</f>
        <v>0</v>
      </c>
      <c r="YQ162" s="6">
        <f>'A remplir'!JC101</f>
        <v>0</v>
      </c>
      <c r="YR162" s="6">
        <f>'A remplir'!JD101</f>
        <v>0</v>
      </c>
      <c r="YS162" s="6">
        <f>'A remplir'!JE101</f>
        <v>0</v>
      </c>
      <c r="YT162" s="6">
        <f>'A remplir'!JF101</f>
        <v>0</v>
      </c>
      <c r="YU162" s="6">
        <f>'A remplir'!JG101</f>
        <v>0</v>
      </c>
      <c r="YV162" s="6">
        <f>'A remplir'!JH101</f>
        <v>0</v>
      </c>
      <c r="YW162" s="6">
        <f>'A remplir'!JI101</f>
        <v>0</v>
      </c>
      <c r="YX162" s="6">
        <f>'A remplir'!JJ101</f>
        <v>0</v>
      </c>
      <c r="YY162" s="6">
        <f>'A remplir'!JK101</f>
        <v>0</v>
      </c>
      <c r="YZ162" s="6">
        <f>'A remplir'!JL101</f>
        <v>0</v>
      </c>
      <c r="ZA162" s="6">
        <f>'A remplir'!JM101</f>
        <v>0</v>
      </c>
      <c r="ZB162" s="6">
        <f>'A remplir'!JN101</f>
        <v>0</v>
      </c>
      <c r="ZC162" s="6">
        <f>'A remplir'!JO101</f>
        <v>0</v>
      </c>
      <c r="ZD162" s="6">
        <f>'A remplir'!JP101</f>
        <v>0</v>
      </c>
      <c r="ZE162" s="6">
        <f>'A remplir'!JQ101</f>
        <v>0</v>
      </c>
      <c r="ZF162" s="6">
        <f>'A remplir'!JR101</f>
        <v>0</v>
      </c>
      <c r="ZG162" s="6">
        <f>'A remplir'!JS101</f>
        <v>0</v>
      </c>
      <c r="ZH162" s="6">
        <f>'A remplir'!JT101</f>
        <v>0</v>
      </c>
      <c r="ZI162" s="6">
        <f>'A remplir'!JU101</f>
        <v>0</v>
      </c>
      <c r="ZJ162" s="6">
        <f>'A remplir'!JV101</f>
        <v>0</v>
      </c>
      <c r="ZK162" s="6">
        <f>'A remplir'!JW101</f>
        <v>0</v>
      </c>
      <c r="ZL162" s="6">
        <f>'A remplir'!JX101</f>
        <v>0</v>
      </c>
      <c r="ZM162" s="6">
        <f>'A remplir'!JY101</f>
        <v>0</v>
      </c>
      <c r="ZN162" s="6">
        <f>'A remplir'!JZ101</f>
        <v>0</v>
      </c>
      <c r="ZO162" s="6">
        <f>'A remplir'!KA101</f>
        <v>0</v>
      </c>
      <c r="ZP162" s="6">
        <f>'A remplir'!KB101</f>
        <v>0</v>
      </c>
      <c r="ZQ162" s="6">
        <f>'A remplir'!KC101</f>
        <v>0</v>
      </c>
      <c r="ZR162" s="6">
        <f>'A remplir'!KD101</f>
        <v>0</v>
      </c>
      <c r="ZS162" s="6">
        <f>'A remplir'!KE101</f>
        <v>0</v>
      </c>
      <c r="ZT162" s="6">
        <f>'A remplir'!KF101</f>
        <v>0</v>
      </c>
      <c r="ZU162" s="6">
        <f>'A remplir'!KG101</f>
        <v>0</v>
      </c>
      <c r="ZV162" s="6">
        <f>'A remplir'!KH101</f>
        <v>0</v>
      </c>
      <c r="ZW162" s="6">
        <f>'A remplir'!KI101</f>
        <v>0</v>
      </c>
      <c r="ZX162" s="6">
        <f>'A remplir'!KJ101</f>
        <v>0</v>
      </c>
      <c r="ZY162" s="6">
        <f>'A remplir'!KK101</f>
        <v>0</v>
      </c>
      <c r="ZZ162" s="6">
        <f>'A remplir'!KL101</f>
        <v>0</v>
      </c>
      <c r="AAA162" s="6">
        <f>'A remplir'!KM101</f>
        <v>0</v>
      </c>
      <c r="AAB162" s="6">
        <f>'A remplir'!KN101</f>
        <v>0</v>
      </c>
      <c r="AAC162" s="6">
        <f>'A remplir'!KO101</f>
        <v>0</v>
      </c>
      <c r="AAD162" s="6">
        <f>'A remplir'!KP101</f>
        <v>0</v>
      </c>
      <c r="AAE162" s="6">
        <f>'A remplir'!KQ101</f>
        <v>0</v>
      </c>
      <c r="AAF162" s="6">
        <f>'A remplir'!KR101</f>
        <v>0</v>
      </c>
      <c r="AAG162" s="6">
        <f>'A remplir'!KS101</f>
        <v>0</v>
      </c>
      <c r="AAH162" s="6">
        <f>'A remplir'!KT101</f>
        <v>0</v>
      </c>
      <c r="AAI162" s="6">
        <f>'A remplir'!KU101</f>
        <v>0</v>
      </c>
      <c r="AAJ162" s="6">
        <f>'A remplir'!KV101</f>
        <v>0</v>
      </c>
      <c r="AAK162" s="6">
        <f>'A remplir'!KW101</f>
        <v>0</v>
      </c>
      <c r="AAL162" s="6">
        <f>'A remplir'!KX101</f>
        <v>0</v>
      </c>
      <c r="AAM162" s="6">
        <f>'A remplir'!KY101</f>
        <v>0</v>
      </c>
      <c r="AAN162" s="6">
        <f>'A remplir'!KZ101</f>
        <v>0</v>
      </c>
      <c r="AAO162" s="6">
        <f>'A remplir'!LA101</f>
        <v>0</v>
      </c>
      <c r="AAP162" s="6">
        <f>'A remplir'!LB101</f>
        <v>0</v>
      </c>
      <c r="AAQ162" s="6">
        <f>'A remplir'!LC101</f>
        <v>0</v>
      </c>
      <c r="AAR162" s="6">
        <f>'A remplir'!LD101</f>
        <v>0</v>
      </c>
      <c r="AAS162" s="6">
        <f>'A remplir'!LE101</f>
        <v>0</v>
      </c>
      <c r="AAT162" s="6">
        <f>'A remplir'!LF101</f>
        <v>0</v>
      </c>
      <c r="AAU162" s="6">
        <f>'A remplir'!LG101</f>
        <v>0</v>
      </c>
      <c r="AAV162" s="6">
        <f>'A remplir'!LH101</f>
        <v>0</v>
      </c>
      <c r="AAW162" s="6">
        <f>'A remplir'!LI101</f>
        <v>0</v>
      </c>
      <c r="AAX162" s="6">
        <f>'A remplir'!LJ101</f>
        <v>0</v>
      </c>
      <c r="AAY162" s="6">
        <f>'A remplir'!LK101</f>
        <v>0</v>
      </c>
      <c r="AAZ162" s="6">
        <f>'A remplir'!LL101</f>
        <v>0</v>
      </c>
      <c r="ABA162" s="6">
        <f>'A remplir'!LM101</f>
        <v>0</v>
      </c>
      <c r="ABB162" s="6">
        <f>'A remplir'!LN101</f>
        <v>0</v>
      </c>
      <c r="ABC162" s="6">
        <f>'A remplir'!LO101</f>
        <v>0</v>
      </c>
      <c r="ABD162" s="6">
        <f>'A remplir'!LP101</f>
        <v>0</v>
      </c>
      <c r="ABE162" s="6">
        <f>'A remplir'!LQ101</f>
        <v>0</v>
      </c>
      <c r="ABF162" s="6">
        <f>'A remplir'!LR101</f>
        <v>0</v>
      </c>
      <c r="ABG162" s="6">
        <f>'A remplir'!LS101</f>
        <v>0</v>
      </c>
      <c r="ABH162" s="6">
        <f>'A remplir'!LT101</f>
        <v>0</v>
      </c>
      <c r="ABI162" s="6">
        <f>'A remplir'!LU101</f>
        <v>0</v>
      </c>
      <c r="ABJ162" s="6">
        <f>'A remplir'!LV101</f>
        <v>0</v>
      </c>
      <c r="ABK162" s="6">
        <f>'A remplir'!LW101</f>
        <v>0</v>
      </c>
      <c r="ABL162" s="6">
        <f>'A remplir'!LX101</f>
        <v>0</v>
      </c>
      <c r="ABM162" s="6">
        <f>'A remplir'!LY101</f>
        <v>0</v>
      </c>
      <c r="ABN162" s="6">
        <f>'A remplir'!LZ101</f>
        <v>0</v>
      </c>
      <c r="ABO162" s="6">
        <f>'A remplir'!MA101</f>
        <v>0</v>
      </c>
      <c r="ABP162" s="6">
        <f>'A remplir'!MB101</f>
        <v>0</v>
      </c>
      <c r="ABQ162" s="6">
        <f>'A remplir'!MC101</f>
        <v>0</v>
      </c>
      <c r="ABR162" s="6">
        <f>'A remplir'!MD101</f>
        <v>0</v>
      </c>
      <c r="ABS162" s="6">
        <f>'A remplir'!ME101</f>
        <v>0</v>
      </c>
      <c r="ABT162" s="6">
        <f>'A remplir'!MF101</f>
        <v>0</v>
      </c>
      <c r="ABU162" s="6">
        <f>'A remplir'!MG101</f>
        <v>0</v>
      </c>
      <c r="ABV162" s="6">
        <f>'A remplir'!MH101</f>
        <v>0</v>
      </c>
      <c r="ABW162" s="6">
        <f>'A remplir'!MI101</f>
        <v>0</v>
      </c>
      <c r="ABX162" s="6">
        <f>'A remplir'!MJ101</f>
        <v>0</v>
      </c>
      <c r="ABY162" s="6">
        <f>'A remplir'!MK101</f>
        <v>0</v>
      </c>
      <c r="ABZ162" s="6">
        <f>'A remplir'!ML101</f>
        <v>0</v>
      </c>
      <c r="ACA162" s="6">
        <f>'A remplir'!MM101</f>
        <v>0</v>
      </c>
      <c r="ACB162" s="6">
        <f>'A remplir'!MN101</f>
        <v>0</v>
      </c>
      <c r="ACC162" s="6">
        <f>'A remplir'!MO101</f>
        <v>0</v>
      </c>
      <c r="ACD162" s="6">
        <f>'A remplir'!MP101</f>
        <v>0</v>
      </c>
      <c r="ACE162" s="6">
        <f>'A remplir'!MQ101</f>
        <v>0</v>
      </c>
      <c r="ACF162" s="6">
        <f>'A remplir'!MR101</f>
        <v>0</v>
      </c>
      <c r="ACG162" s="6">
        <f>'A remplir'!MS101</f>
        <v>0</v>
      </c>
      <c r="ACH162" s="6">
        <f>'A remplir'!MT101</f>
        <v>0</v>
      </c>
      <c r="ACI162" s="6">
        <f>'A remplir'!MU101</f>
        <v>0</v>
      </c>
      <c r="ACJ162" s="6">
        <f>'A remplir'!MV101</f>
        <v>0</v>
      </c>
      <c r="ACK162" s="6">
        <f>'A remplir'!MW101</f>
        <v>0</v>
      </c>
      <c r="ACL162" s="6">
        <f>'A remplir'!MX101</f>
        <v>0</v>
      </c>
      <c r="ACM162" s="6">
        <f>'A remplir'!MY101</f>
        <v>0</v>
      </c>
      <c r="ACN162" s="6">
        <f>'A remplir'!MZ101</f>
        <v>0</v>
      </c>
      <c r="ACO162" s="6">
        <f>'A remplir'!NA101</f>
        <v>0</v>
      </c>
      <c r="ACP162" s="6">
        <f>'A remplir'!NB101</f>
        <v>0</v>
      </c>
      <c r="ACQ162" s="6">
        <f>'A remplir'!NC101</f>
        <v>0</v>
      </c>
      <c r="ACR162" s="6">
        <f>'A remplir'!ND101</f>
        <v>0</v>
      </c>
      <c r="ACS162" s="6">
        <f>'A remplir'!NE101</f>
        <v>0</v>
      </c>
      <c r="ACT162" s="6">
        <f>'A remplir'!NF101</f>
        <v>0</v>
      </c>
      <c r="ACU162" s="6">
        <f>'A remplir'!NG101</f>
        <v>0</v>
      </c>
      <c r="ACV162" s="6">
        <f>'A remplir'!NH101</f>
        <v>0</v>
      </c>
      <c r="ACW162" s="6">
        <f>'A remplir'!NI101</f>
        <v>0</v>
      </c>
      <c r="ACX162" s="6">
        <f>'A remplir'!NJ101</f>
        <v>0</v>
      </c>
      <c r="ACY162" s="6">
        <f>'A remplir'!NK101</f>
        <v>0</v>
      </c>
      <c r="ACZ162" s="6">
        <f>'A remplir'!NL101</f>
        <v>0</v>
      </c>
      <c r="ADA162" s="6">
        <f>'A remplir'!NM101</f>
        <v>0</v>
      </c>
      <c r="ADB162" s="6">
        <f>'A remplir'!NN101</f>
        <v>0</v>
      </c>
      <c r="ADC162" s="6">
        <f>'A remplir'!NO101</f>
        <v>0</v>
      </c>
      <c r="ADD162" s="6">
        <f>'A remplir'!NP101</f>
        <v>0</v>
      </c>
      <c r="ADE162" s="6">
        <f>'A remplir'!NQ101</f>
        <v>0</v>
      </c>
      <c r="ADF162" s="6">
        <f>'A remplir'!NR101</f>
        <v>0</v>
      </c>
      <c r="ADG162" s="6">
        <f>'A remplir'!NS101</f>
        <v>0</v>
      </c>
      <c r="ADH162" s="6">
        <f>'A remplir'!NT101</f>
        <v>0</v>
      </c>
      <c r="ADI162" s="6">
        <f>'A remplir'!NU101</f>
        <v>0</v>
      </c>
      <c r="ADJ162" s="6">
        <f>'A remplir'!NV101</f>
        <v>0</v>
      </c>
      <c r="ADK162" s="6">
        <f>'A remplir'!NW101</f>
        <v>0</v>
      </c>
      <c r="ADL162" s="6">
        <f>'A remplir'!NX101</f>
        <v>0</v>
      </c>
      <c r="ADM162" s="6">
        <f>'A remplir'!NY101</f>
        <v>0</v>
      </c>
      <c r="ADN162" s="6">
        <f>'A remplir'!NZ101</f>
        <v>0</v>
      </c>
      <c r="ADO162" s="6">
        <f>'A remplir'!OA101</f>
        <v>0</v>
      </c>
      <c r="ADP162" s="6">
        <f>'A remplir'!OB101</f>
        <v>0</v>
      </c>
      <c r="ADQ162" s="6">
        <f>'A remplir'!OC101</f>
        <v>0</v>
      </c>
      <c r="ADR162" s="6">
        <f>'A remplir'!OD101</f>
        <v>0</v>
      </c>
      <c r="ADS162" s="6">
        <f>'A remplir'!OE101</f>
        <v>0</v>
      </c>
      <c r="ADT162" s="6">
        <f>'A remplir'!OF101</f>
        <v>0</v>
      </c>
      <c r="ADU162" s="6">
        <f>'A remplir'!OG101</f>
        <v>0</v>
      </c>
      <c r="ADV162" s="6">
        <f>'A remplir'!OH101</f>
        <v>0</v>
      </c>
      <c r="ADW162" s="6">
        <f>'A remplir'!OI101</f>
        <v>0</v>
      </c>
      <c r="ADX162" s="6">
        <f>'A remplir'!OJ101</f>
        <v>0</v>
      </c>
      <c r="ADY162" s="6">
        <f>'A remplir'!OK101</f>
        <v>0</v>
      </c>
      <c r="ADZ162" s="6">
        <f>'A remplir'!OL101</f>
        <v>0</v>
      </c>
    </row>
    <row r="163" spans="1:806" x14ac:dyDescent="0.25">
      <c r="A163">
        <f t="shared" ca="1" si="4495"/>
        <v>0</v>
      </c>
      <c r="B163" s="114"/>
      <c r="C163" t="str">
        <f t="shared" si="4496"/>
        <v>Placer un nombre sur une ligne numérique</v>
      </c>
      <c r="D163" t="str">
        <f ca="1">IF(INDIRECT(ADDRESS('Détail classe selon groupes'!$J$27,COLUMN()),1)&lt;='Synthèse élève'!$G$9,COLUMN(),"")</f>
        <v/>
      </c>
      <c r="E163" t="str">
        <f ca="1">IF(INDIRECT(ADDRESS('Détail classe selon groupes'!$J$27,COLUMN()),1)&lt;='Synthèse élève'!$G$9,COLUMN(),"")</f>
        <v/>
      </c>
      <c r="F163" t="str">
        <f ca="1">IF(INDIRECT(ADDRESS('Détail classe selon groupes'!$J$27,COLUMN()),1)&lt;='Synthèse élève'!$G$9,COLUMN(),"")</f>
        <v/>
      </c>
      <c r="G163" t="str">
        <f ca="1">IF(INDIRECT(ADDRESS('Détail classe selon groupes'!$J$27,COLUMN()),1)&lt;='Synthèse élève'!$G$9,COLUMN(),"")</f>
        <v/>
      </c>
      <c r="H163" t="str">
        <f ca="1">IF(INDIRECT(ADDRESS('Détail classe selon groupes'!$J$27,COLUMN()),1)&lt;='Synthèse élève'!$G$9,COLUMN(),"")</f>
        <v/>
      </c>
      <c r="I163" t="str">
        <f ca="1">IF(INDIRECT(ADDRESS('Détail classe selon groupes'!$J$27,COLUMN()),1)&lt;='Synthèse élève'!$G$9,COLUMN(),"")</f>
        <v/>
      </c>
      <c r="J163" t="str">
        <f ca="1">IF(INDIRECT(ADDRESS('Détail classe selon groupes'!$J$27,COLUMN()),1)&lt;='Synthèse élève'!$G$9,COLUMN(),"")</f>
        <v/>
      </c>
      <c r="K163" t="str">
        <f ca="1">IF(INDIRECT(ADDRESS('Détail classe selon groupes'!$J$27,COLUMN()),1)&lt;='Synthèse élève'!$G$9,COLUMN(),"")</f>
        <v/>
      </c>
      <c r="L163" t="str">
        <f ca="1">IF(INDIRECT(ADDRESS('Détail classe selon groupes'!$J$27,COLUMN()),1)&lt;='Synthèse élève'!$G$9,COLUMN(),"")</f>
        <v/>
      </c>
      <c r="M163" t="str">
        <f ca="1">IF(INDIRECT(ADDRESS('Détail classe selon groupes'!$J$27,COLUMN()),1)&lt;='Synthèse élève'!$G$9,COLUMN(),"")</f>
        <v/>
      </c>
      <c r="N163" t="str">
        <f ca="1">IF(INDIRECT(ADDRESS('Détail classe selon groupes'!$J$27,COLUMN()),1)&lt;='Synthèse élève'!$G$9,COLUMN(),"")</f>
        <v/>
      </c>
      <c r="O163" t="str">
        <f ca="1">IF(INDIRECT(ADDRESS('Détail classe selon groupes'!$J$27,COLUMN()),1)&lt;='Synthèse élève'!$G$9,COLUMN(),"")</f>
        <v/>
      </c>
      <c r="P163" t="str">
        <f ca="1">IF(INDIRECT(ADDRESS('Détail classe selon groupes'!$J$27,COLUMN()),1)&lt;='Synthèse élève'!$G$9,COLUMN(),"")</f>
        <v/>
      </c>
      <c r="Q163" t="str">
        <f ca="1">IF(INDIRECT(ADDRESS('Détail classe selon groupes'!$J$27,COLUMN()),1)&lt;='Synthèse élève'!$G$9,COLUMN(),"")</f>
        <v/>
      </c>
      <c r="R163" t="str">
        <f ca="1">IF(INDIRECT(ADDRESS('Détail classe selon groupes'!$J$27,COLUMN()),1)&lt;='Synthèse élève'!$G$9,COLUMN(),"")</f>
        <v/>
      </c>
      <c r="S163" t="str">
        <f ca="1">IF(INDIRECT(ADDRESS('Détail classe selon groupes'!$J$27,COLUMN()),1)&lt;='Synthèse élève'!$G$9,COLUMN(),"")</f>
        <v/>
      </c>
      <c r="T163" t="str">
        <f ca="1">IF(INDIRECT(ADDRESS('Détail classe selon groupes'!$J$27,COLUMN()),1)&lt;='Synthèse élève'!$G$9,COLUMN(),"")</f>
        <v/>
      </c>
      <c r="U163" t="str">
        <f ca="1">IF(INDIRECT(ADDRESS('Détail classe selon groupes'!$J$27,COLUMN()),1)&lt;='Synthèse élève'!$G$9,COLUMN(),"")</f>
        <v/>
      </c>
      <c r="V163" t="str">
        <f ca="1">IF(INDIRECT(ADDRESS('Détail classe selon groupes'!$J$27,COLUMN()),1)&lt;='Synthèse élève'!$G$9,COLUMN(),"")</f>
        <v/>
      </c>
      <c r="W163" t="str">
        <f ca="1">IF(INDIRECT(ADDRESS('Détail classe selon groupes'!$J$27,COLUMN()),1)&lt;='Synthèse élève'!$G$9,COLUMN(),"")</f>
        <v/>
      </c>
      <c r="X163" t="str">
        <f ca="1">IF(INDIRECT(ADDRESS('Détail classe selon groupes'!$J$27,COLUMN()),1)&lt;='Synthèse élève'!$G$9,COLUMN(),"")</f>
        <v/>
      </c>
      <c r="Y163" t="str">
        <f ca="1">IF(INDIRECT(ADDRESS('Détail classe selon groupes'!$J$27,COLUMN()),1)&lt;='Synthèse élève'!$G$9,COLUMN(),"")</f>
        <v/>
      </c>
      <c r="Z163" t="str">
        <f ca="1">IF(INDIRECT(ADDRESS('Détail classe selon groupes'!$J$27,COLUMN()),1)&lt;='Synthèse élève'!$G$9,COLUMN(),"")</f>
        <v/>
      </c>
      <c r="AA163" t="str">
        <f ca="1">IF(INDIRECT(ADDRESS('Détail classe selon groupes'!$J$27,COLUMN()),1)&lt;='Synthèse élève'!$G$9,COLUMN(),"")</f>
        <v/>
      </c>
      <c r="AB163" t="str">
        <f ca="1">IF(INDIRECT(ADDRESS('Détail classe selon groupes'!$J$27,COLUMN()),1)&lt;='Synthèse élève'!$G$9,COLUMN(),"")</f>
        <v/>
      </c>
      <c r="AC163" t="str">
        <f ca="1">IF(INDIRECT(ADDRESS('Détail classe selon groupes'!$J$27,COLUMN()),1)&lt;='Synthèse élève'!$G$9,COLUMN(),"")</f>
        <v/>
      </c>
      <c r="AD163" t="str">
        <f ca="1">IF(INDIRECT(ADDRESS('Détail classe selon groupes'!$J$27,COLUMN()),1)&lt;='Synthèse élève'!$G$9,COLUMN(),"")</f>
        <v/>
      </c>
      <c r="AE163" t="str">
        <f ca="1">IF(INDIRECT(ADDRESS('Détail classe selon groupes'!$J$27,COLUMN()),1)&lt;='Synthèse élève'!$G$9,COLUMN(),"")</f>
        <v/>
      </c>
      <c r="AF163" t="str">
        <f ca="1">IF(INDIRECT(ADDRESS('Détail classe selon groupes'!$J$27,COLUMN()),1)&lt;='Synthèse élève'!$G$9,COLUMN(),"")</f>
        <v/>
      </c>
      <c r="AG163" t="str">
        <f ca="1">IF(INDIRECT(ADDRESS('Détail classe selon groupes'!$J$27,COLUMN()),1)&lt;='Synthèse élève'!$G$9,COLUMN(),"")</f>
        <v/>
      </c>
      <c r="AH163" t="str">
        <f ca="1">IF(INDIRECT(ADDRESS('Détail classe selon groupes'!$J$27,COLUMN()),1)&lt;='Synthèse élève'!$G$9,COLUMN(),"")</f>
        <v/>
      </c>
      <c r="AI163" t="str">
        <f ca="1">IF(INDIRECT(ADDRESS('Détail classe selon groupes'!$J$27,COLUMN()),1)&lt;='Synthèse élève'!$G$9,COLUMN(),"")</f>
        <v/>
      </c>
      <c r="AJ163" t="str">
        <f ca="1">IF(INDIRECT(ADDRESS('Détail classe selon groupes'!$J$27,COLUMN()),1)&lt;='Synthèse élève'!$G$9,COLUMN(),"")</f>
        <v/>
      </c>
      <c r="AK163" t="str">
        <f ca="1">IF(INDIRECT(ADDRESS('Détail classe selon groupes'!$J$27,COLUMN()),1)&lt;='Synthèse élève'!$G$9,COLUMN(),"")</f>
        <v/>
      </c>
      <c r="AL163" t="str">
        <f ca="1">IF(INDIRECT(ADDRESS('Détail classe selon groupes'!$J$27,COLUMN()),1)&lt;='Synthèse élève'!$G$9,COLUMN(),"")</f>
        <v/>
      </c>
      <c r="AM163" t="str">
        <f ca="1">IF(INDIRECT(ADDRESS('Détail classe selon groupes'!$J$27,COLUMN()),1)&lt;='Synthèse élève'!$G$9,COLUMN(),"")</f>
        <v/>
      </c>
      <c r="AN163" t="str">
        <f ca="1">IF(INDIRECT(ADDRESS('Détail classe selon groupes'!$J$27,COLUMN()),1)&lt;='Synthèse élève'!$G$9,COLUMN(),"")</f>
        <v/>
      </c>
      <c r="AO163" t="str">
        <f ca="1">IF(INDIRECT(ADDRESS('Détail classe selon groupes'!$J$27,COLUMN()),1)&lt;='Synthèse élève'!$G$9,COLUMN(),"")</f>
        <v/>
      </c>
      <c r="AP163" t="str">
        <f ca="1">IF(INDIRECT(ADDRESS('Détail classe selon groupes'!$J$27,COLUMN()),1)&lt;='Synthèse élève'!$G$9,COLUMN(),"")</f>
        <v/>
      </c>
      <c r="AQ163" t="str">
        <f ca="1">IF(INDIRECT(ADDRESS('Détail classe selon groupes'!$J$27,COLUMN()),1)&lt;='Synthèse élève'!$G$9,COLUMN(),"")</f>
        <v/>
      </c>
      <c r="AR163" t="str">
        <f ca="1">IF(INDIRECT(ADDRESS('Détail classe selon groupes'!$J$27,COLUMN()),1)&lt;='Synthèse élève'!$G$9,COLUMN(),"")</f>
        <v/>
      </c>
      <c r="AS163" t="str">
        <f ca="1">IF(INDIRECT(ADDRESS('Détail classe selon groupes'!$J$27,COLUMN()),1)&lt;='Synthèse élève'!$G$9,COLUMN(),"")</f>
        <v/>
      </c>
      <c r="AT163" t="str">
        <f ca="1">IF(INDIRECT(ADDRESS('Détail classe selon groupes'!$J$27,COLUMN()),1)&lt;='Synthèse élève'!$G$9,COLUMN(),"")</f>
        <v/>
      </c>
      <c r="AU163" t="str">
        <f ca="1">IF(INDIRECT(ADDRESS('Détail classe selon groupes'!$J$27,COLUMN()),1)&lt;='Synthèse élève'!$G$9,COLUMN(),"")</f>
        <v/>
      </c>
      <c r="AV163" t="str">
        <f ca="1">IF(INDIRECT(ADDRESS('Détail classe selon groupes'!$J$27,COLUMN()),1)&lt;='Synthèse élève'!$G$9,COLUMN(),"")</f>
        <v/>
      </c>
      <c r="AW163" t="str">
        <f ca="1">IF(INDIRECT(ADDRESS('Détail classe selon groupes'!$J$27,COLUMN()),1)&lt;='Synthèse élève'!$G$9,COLUMN(),"")</f>
        <v/>
      </c>
      <c r="AX163" t="str">
        <f ca="1">IF(INDIRECT(ADDRESS('Détail classe selon groupes'!$J$27,COLUMN()),1)&lt;='Synthèse élève'!$G$9,COLUMN(),"")</f>
        <v/>
      </c>
      <c r="AY163" t="str">
        <f ca="1">IF(INDIRECT(ADDRESS('Détail classe selon groupes'!$J$27,COLUMN()),1)&lt;='Synthèse élève'!$G$9,COLUMN(),"")</f>
        <v/>
      </c>
      <c r="AZ163" t="str">
        <f ca="1">IF(INDIRECT(ADDRESS('Détail classe selon groupes'!$J$27,COLUMN()),1)&lt;='Synthèse élève'!$G$9,COLUMN(),"")</f>
        <v/>
      </c>
      <c r="BA163" t="str">
        <f ca="1">IF(INDIRECT(ADDRESS('Détail classe selon groupes'!$J$27,COLUMN()),1)&lt;='Synthèse élève'!$G$9,COLUMN(),"")</f>
        <v/>
      </c>
      <c r="BB163" t="str">
        <f ca="1">IF(INDIRECT(ADDRESS('Détail classe selon groupes'!$J$27,COLUMN()),1)&lt;='Synthèse élève'!$G$9,COLUMN(),"")</f>
        <v/>
      </c>
      <c r="BC163" t="str">
        <f ca="1">IF(INDIRECT(ADDRESS('Détail classe selon groupes'!$J$27,COLUMN()),1)&lt;='Synthèse élève'!$G$9,COLUMN(),"")</f>
        <v/>
      </c>
      <c r="BD163" t="str">
        <f ca="1">IF(INDIRECT(ADDRESS('Détail classe selon groupes'!$J$27,COLUMN()),1)&lt;='Synthèse élève'!$G$9,COLUMN(),"")</f>
        <v/>
      </c>
      <c r="BE163" t="str">
        <f ca="1">IF(INDIRECT(ADDRESS('Détail classe selon groupes'!$J$27,COLUMN()),1)&lt;='Synthèse élève'!$G$9,COLUMN(),"")</f>
        <v/>
      </c>
      <c r="BF163" t="str">
        <f ca="1">IF(INDIRECT(ADDRESS('Détail classe selon groupes'!$J$27,COLUMN()),1)&lt;='Synthèse élève'!$G$9,COLUMN(),"")</f>
        <v/>
      </c>
      <c r="BG163" t="str">
        <f ca="1">IF(INDIRECT(ADDRESS('Détail classe selon groupes'!$J$27,COLUMN()),1)&lt;='Synthèse élève'!$G$9,COLUMN(),"")</f>
        <v/>
      </c>
      <c r="BH163" t="str">
        <f ca="1">IF(INDIRECT(ADDRESS('Détail classe selon groupes'!$J$27,COLUMN()),1)&lt;='Synthèse élève'!$G$9,COLUMN(),"")</f>
        <v/>
      </c>
      <c r="BI163" t="str">
        <f ca="1">IF(INDIRECT(ADDRESS('Détail classe selon groupes'!$J$27,COLUMN()),1)&lt;='Synthèse élève'!$G$9,COLUMN(),"")</f>
        <v/>
      </c>
      <c r="BJ163" t="str">
        <f ca="1">IF(INDIRECT(ADDRESS('Détail classe selon groupes'!$J$27,COLUMN()),1)&lt;='Synthèse élève'!$G$9,COLUMN(),"")</f>
        <v/>
      </c>
      <c r="BK163" t="str">
        <f ca="1">IF(INDIRECT(ADDRESS('Détail classe selon groupes'!$J$27,COLUMN()),1)&lt;='Synthèse élève'!$G$9,COLUMN(),"")</f>
        <v/>
      </c>
      <c r="BL163" t="str">
        <f ca="1">IF(INDIRECT(ADDRESS('Détail classe selon groupes'!$J$27,COLUMN()),1)&lt;='Synthèse élève'!$G$9,COLUMN(),"")</f>
        <v/>
      </c>
      <c r="BM163" t="str">
        <f ca="1">IF(INDIRECT(ADDRESS('Détail classe selon groupes'!$J$27,COLUMN()),1)&lt;='Synthèse élève'!$G$9,COLUMN(),"")</f>
        <v/>
      </c>
      <c r="BN163" t="str">
        <f ca="1">IF(INDIRECT(ADDRESS('Détail classe selon groupes'!$J$27,COLUMN()),1)&lt;='Synthèse élève'!$G$9,COLUMN(),"")</f>
        <v/>
      </c>
      <c r="BO163" t="str">
        <f ca="1">IF(INDIRECT(ADDRESS('Détail classe selon groupes'!$J$27,COLUMN()),1)&lt;='Synthèse élève'!$G$9,COLUMN(),"")</f>
        <v/>
      </c>
      <c r="BP163" t="str">
        <f ca="1">IF(INDIRECT(ADDRESS('Détail classe selon groupes'!$J$27,COLUMN()),1)&lt;='Synthèse élève'!$G$9,COLUMN(),"")</f>
        <v/>
      </c>
      <c r="BQ163" t="str">
        <f ca="1">IF(INDIRECT(ADDRESS('Détail classe selon groupes'!$J$27,COLUMN()),1)&lt;='Synthèse élève'!$G$9,COLUMN(),"")</f>
        <v/>
      </c>
      <c r="BR163" t="str">
        <f ca="1">IF(INDIRECT(ADDRESS('Détail classe selon groupes'!$J$27,COLUMN()),1)&lt;='Synthèse élève'!$G$9,COLUMN(),"")</f>
        <v/>
      </c>
      <c r="BS163" t="str">
        <f ca="1">IF(INDIRECT(ADDRESS('Détail classe selon groupes'!$J$27,COLUMN()),1)&lt;='Synthèse élève'!$G$9,COLUMN(),"")</f>
        <v/>
      </c>
      <c r="BT163" t="str">
        <f ca="1">IF(INDIRECT(ADDRESS('Détail classe selon groupes'!$J$27,COLUMN()),1)&lt;='Synthèse élève'!$G$9,COLUMN(),"")</f>
        <v/>
      </c>
      <c r="BU163" t="str">
        <f ca="1">IF(INDIRECT(ADDRESS('Détail classe selon groupes'!$J$27,COLUMN()),1)&lt;='Synthèse élève'!$G$9,COLUMN(),"")</f>
        <v/>
      </c>
      <c r="BV163" t="str">
        <f ca="1">IF(INDIRECT(ADDRESS('Détail classe selon groupes'!$J$27,COLUMN()),1)&lt;='Synthèse élève'!$G$9,COLUMN(),"")</f>
        <v/>
      </c>
      <c r="BW163" t="str">
        <f ca="1">IF(INDIRECT(ADDRESS('Détail classe selon groupes'!$J$27,COLUMN()),1)&lt;='Synthèse élève'!$G$9,COLUMN(),"")</f>
        <v/>
      </c>
      <c r="BX163" t="str">
        <f ca="1">IF(INDIRECT(ADDRESS('Détail classe selon groupes'!$J$27,COLUMN()),1)&lt;='Synthèse élève'!$G$9,COLUMN(),"")</f>
        <v/>
      </c>
      <c r="BY163" t="str">
        <f ca="1">IF(INDIRECT(ADDRESS('Détail classe selon groupes'!$J$27,COLUMN()),1)&lt;='Synthèse élève'!$G$9,COLUMN(),"")</f>
        <v/>
      </c>
      <c r="BZ163" t="str">
        <f ca="1">IF(INDIRECT(ADDRESS('Détail classe selon groupes'!$J$27,COLUMN()),1)&lt;='Synthèse élève'!$G$9,COLUMN(),"")</f>
        <v/>
      </c>
      <c r="CA163" t="str">
        <f ca="1">IF(INDIRECT(ADDRESS('Détail classe selon groupes'!$J$27,COLUMN()),1)&lt;='Synthèse élève'!$G$9,COLUMN(),"")</f>
        <v/>
      </c>
      <c r="CB163" t="str">
        <f ca="1">IF(INDIRECT(ADDRESS('Détail classe selon groupes'!$J$27,COLUMN()),1)&lt;='Synthèse élève'!$G$9,COLUMN(),"")</f>
        <v/>
      </c>
      <c r="CC163" t="str">
        <f ca="1">IF(INDIRECT(ADDRESS('Détail classe selon groupes'!$J$27,COLUMN()),1)&lt;='Synthèse élève'!$G$9,COLUMN(),"")</f>
        <v/>
      </c>
      <c r="CD163" t="str">
        <f ca="1">IF(INDIRECT(ADDRESS('Détail classe selon groupes'!$J$27,COLUMN()),1)&lt;='Synthèse élève'!$G$9,COLUMN(),"")</f>
        <v/>
      </c>
      <c r="CE163" t="str">
        <f ca="1">IF(INDIRECT(ADDRESS('Détail classe selon groupes'!$J$27,COLUMN()),1)&lt;='Synthèse élève'!$G$9,COLUMN(),"")</f>
        <v/>
      </c>
      <c r="CF163" t="str">
        <f ca="1">IF(INDIRECT(ADDRESS('Détail classe selon groupes'!$J$27,COLUMN()),1)&lt;='Synthèse élève'!$G$9,COLUMN(),"")</f>
        <v/>
      </c>
      <c r="CG163" t="str">
        <f ca="1">IF(INDIRECT(ADDRESS('Détail classe selon groupes'!$J$27,COLUMN()),1)&lt;='Synthèse élève'!$G$9,COLUMN(),"")</f>
        <v/>
      </c>
      <c r="CH163" t="str">
        <f ca="1">IF(INDIRECT(ADDRESS('Détail classe selon groupes'!$J$27,COLUMN()),1)&lt;='Synthèse élève'!$G$9,COLUMN(),"")</f>
        <v/>
      </c>
      <c r="CI163" t="str">
        <f ca="1">IF(INDIRECT(ADDRESS('Détail classe selon groupes'!$J$27,COLUMN()),1)&lt;='Synthèse élève'!$G$9,COLUMN(),"")</f>
        <v/>
      </c>
      <c r="CJ163" t="str">
        <f ca="1">IF(INDIRECT(ADDRESS('Détail classe selon groupes'!$J$27,COLUMN()),1)&lt;='Synthèse élève'!$G$9,COLUMN(),"")</f>
        <v/>
      </c>
      <c r="CK163" t="str">
        <f ca="1">IF(INDIRECT(ADDRESS('Détail classe selon groupes'!$J$27,COLUMN()),1)&lt;='Synthèse élève'!$G$9,COLUMN(),"")</f>
        <v/>
      </c>
      <c r="CL163" t="str">
        <f ca="1">IF(INDIRECT(ADDRESS('Détail classe selon groupes'!$J$27,COLUMN()),1)&lt;='Synthèse élève'!$G$9,COLUMN(),"")</f>
        <v/>
      </c>
      <c r="CM163" t="str">
        <f ca="1">IF(INDIRECT(ADDRESS('Détail classe selon groupes'!$J$27,COLUMN()),1)&lt;='Synthèse élève'!$G$9,COLUMN(),"")</f>
        <v/>
      </c>
      <c r="CN163" t="str">
        <f ca="1">IF(INDIRECT(ADDRESS('Détail classe selon groupes'!$J$27,COLUMN()),1)&lt;='Synthèse élève'!$G$9,COLUMN(),"")</f>
        <v/>
      </c>
      <c r="CO163" t="str">
        <f ca="1">IF(INDIRECT(ADDRESS('Détail classe selon groupes'!$J$27,COLUMN()),1)&lt;='Synthèse élève'!$G$9,COLUMN(),"")</f>
        <v/>
      </c>
      <c r="CP163" t="str">
        <f ca="1">IF(INDIRECT(ADDRESS('Détail classe selon groupes'!$J$27,COLUMN()),1)&lt;='Synthèse élève'!$G$9,COLUMN(),"")</f>
        <v/>
      </c>
      <c r="CQ163" t="str">
        <f ca="1">IF(INDIRECT(ADDRESS('Détail classe selon groupes'!$J$27,COLUMN()),1)&lt;='Synthèse élève'!$G$9,COLUMN(),"")</f>
        <v/>
      </c>
      <c r="CR163" t="str">
        <f ca="1">IF(INDIRECT(ADDRESS('Détail classe selon groupes'!$J$27,COLUMN()),1)&lt;='Synthèse élève'!$G$9,COLUMN(),"")</f>
        <v/>
      </c>
      <c r="CS163" t="str">
        <f ca="1">IF(INDIRECT(ADDRESS('Détail classe selon groupes'!$J$27,COLUMN()),1)&lt;='Synthèse élève'!$G$9,COLUMN(),"")</f>
        <v/>
      </c>
      <c r="CT163" t="str">
        <f ca="1">IF(INDIRECT(ADDRESS('Détail classe selon groupes'!$J$27,COLUMN()),1)&lt;='Synthèse élève'!$G$9,COLUMN(),"")</f>
        <v/>
      </c>
      <c r="CU163" t="str">
        <f ca="1">IF(INDIRECT(ADDRESS('Détail classe selon groupes'!$J$27,COLUMN()),1)&lt;='Synthèse élève'!$G$9,COLUMN(),"")</f>
        <v/>
      </c>
      <c r="CV163" t="str">
        <f ca="1">IF(INDIRECT(ADDRESS('Détail classe selon groupes'!$J$27,COLUMN()),1)&lt;='Synthèse élève'!$G$9,COLUMN(),"")</f>
        <v/>
      </c>
      <c r="CW163" t="str">
        <f ca="1">IF(INDIRECT(ADDRESS('Détail classe selon groupes'!$J$27,COLUMN()),1)&lt;='Synthèse élève'!$G$9,COLUMN(),"")</f>
        <v/>
      </c>
      <c r="CX163" t="str">
        <f ca="1">IF(INDIRECT(ADDRESS('Détail classe selon groupes'!$J$27,COLUMN()),1)&lt;='Synthèse élève'!$G$9,COLUMN(),"")</f>
        <v/>
      </c>
      <c r="CY163" t="str">
        <f ca="1">IF(INDIRECT(ADDRESS('Détail classe selon groupes'!$J$27,COLUMN()),1)&lt;='Synthèse élève'!$G$9,COLUMN(),"")</f>
        <v/>
      </c>
      <c r="CZ163" t="str">
        <f ca="1">IF(INDIRECT(ADDRESS('Détail classe selon groupes'!$J$27,COLUMN()),1)&lt;='Synthèse élève'!$G$9,COLUMN(),"")</f>
        <v/>
      </c>
      <c r="DA163" t="str">
        <f ca="1">IF(INDIRECT(ADDRESS('Détail classe selon groupes'!$J$27,COLUMN()),1)&lt;='Synthèse élève'!$G$9,COLUMN(),"")</f>
        <v/>
      </c>
      <c r="DB163" t="str">
        <f ca="1">IF(INDIRECT(ADDRESS('Détail classe selon groupes'!$J$27,COLUMN()),1)&lt;='Synthèse élève'!$G$9,COLUMN(),"")</f>
        <v/>
      </c>
      <c r="DC163" t="str">
        <f ca="1">IF(INDIRECT(ADDRESS('Détail classe selon groupes'!$J$27,COLUMN()),1)&lt;='Synthèse élève'!$G$9,COLUMN(),"")</f>
        <v/>
      </c>
      <c r="DD163" t="str">
        <f ca="1">IF(INDIRECT(ADDRESS('Détail classe selon groupes'!$J$27,COLUMN()),1)&lt;='Synthèse élève'!$G$9,COLUMN(),"")</f>
        <v/>
      </c>
      <c r="DE163" t="str">
        <f ca="1">IF(INDIRECT(ADDRESS('Détail classe selon groupes'!$J$27,COLUMN()),1)&lt;='Synthèse élève'!$G$9,COLUMN(),"")</f>
        <v/>
      </c>
      <c r="DF163" t="str">
        <f ca="1">IF(INDIRECT(ADDRESS('Détail classe selon groupes'!$J$27,COLUMN()),1)&lt;='Synthèse élève'!$G$9,COLUMN(),"")</f>
        <v/>
      </c>
      <c r="DG163" t="str">
        <f ca="1">IF(INDIRECT(ADDRESS('Détail classe selon groupes'!$J$27,COLUMN()),1)&lt;='Synthèse élève'!$G$9,COLUMN(),"")</f>
        <v/>
      </c>
      <c r="DH163" t="str">
        <f ca="1">IF(INDIRECT(ADDRESS('Détail classe selon groupes'!$J$27,COLUMN()),1)&lt;='Synthèse élève'!$G$9,COLUMN(),"")</f>
        <v/>
      </c>
      <c r="DI163" t="str">
        <f ca="1">IF(INDIRECT(ADDRESS('Détail classe selon groupes'!$J$27,COLUMN()),1)&lt;='Synthèse élève'!$G$9,COLUMN(),"")</f>
        <v/>
      </c>
      <c r="DJ163" t="str">
        <f ca="1">IF(INDIRECT(ADDRESS('Détail classe selon groupes'!$J$27,COLUMN()),1)&lt;='Synthèse élève'!$G$9,COLUMN(),"")</f>
        <v/>
      </c>
      <c r="DK163" t="str">
        <f ca="1">IF(INDIRECT(ADDRESS('Détail classe selon groupes'!$J$27,COLUMN()),1)&lt;='Synthèse élève'!$G$9,COLUMN(),"")</f>
        <v/>
      </c>
      <c r="DL163" t="str">
        <f ca="1">IF(INDIRECT(ADDRESS('Détail classe selon groupes'!$J$27,COLUMN()),1)&lt;='Synthèse élève'!$G$9,COLUMN(),"")</f>
        <v/>
      </c>
      <c r="DM163" t="str">
        <f ca="1">IF(INDIRECT(ADDRESS('Détail classe selon groupes'!$J$27,COLUMN()),1)&lt;='Synthèse élève'!$G$9,COLUMN(),"")</f>
        <v/>
      </c>
      <c r="DN163" t="str">
        <f ca="1">IF(INDIRECT(ADDRESS('Détail classe selon groupes'!$J$27,COLUMN()),1)&lt;='Synthèse élève'!$G$9,COLUMN(),"")</f>
        <v/>
      </c>
      <c r="DO163" t="str">
        <f ca="1">IF(INDIRECT(ADDRESS('Détail classe selon groupes'!$J$27,COLUMN()),1)&lt;='Synthèse élève'!$G$9,COLUMN(),"")</f>
        <v/>
      </c>
      <c r="DP163" t="str">
        <f ca="1">IF(INDIRECT(ADDRESS('Détail classe selon groupes'!$J$27,COLUMN()),1)&lt;='Synthèse élève'!$G$9,COLUMN(),"")</f>
        <v/>
      </c>
      <c r="DQ163" t="str">
        <f ca="1">IF(INDIRECT(ADDRESS('Détail classe selon groupes'!$J$27,COLUMN()),1)&lt;='Synthèse élève'!$G$9,COLUMN(),"")</f>
        <v/>
      </c>
      <c r="DR163" t="str">
        <f ca="1">IF(INDIRECT(ADDRESS('Détail classe selon groupes'!$J$27,COLUMN()),1)&lt;='Synthèse élève'!$G$9,COLUMN(),"")</f>
        <v/>
      </c>
      <c r="DS163" t="str">
        <f ca="1">IF(INDIRECT(ADDRESS('Détail classe selon groupes'!$J$27,COLUMN()),1)&lt;='Synthèse élève'!$G$9,COLUMN(),"")</f>
        <v/>
      </c>
      <c r="DT163" t="str">
        <f ca="1">IF(INDIRECT(ADDRESS('Détail classe selon groupes'!$J$27,COLUMN()),1)&lt;='Synthèse élève'!$G$9,COLUMN(),"")</f>
        <v/>
      </c>
      <c r="DU163" t="str">
        <f ca="1">IF(INDIRECT(ADDRESS('Détail classe selon groupes'!$J$27,COLUMN()),1)&lt;='Synthèse élève'!$G$9,COLUMN(),"")</f>
        <v/>
      </c>
      <c r="DV163" t="str">
        <f ca="1">IF(INDIRECT(ADDRESS('Détail classe selon groupes'!$J$27,COLUMN()),1)&lt;='Synthèse élève'!$G$9,COLUMN(),"")</f>
        <v/>
      </c>
      <c r="DW163" t="str">
        <f ca="1">IF(INDIRECT(ADDRESS('Détail classe selon groupes'!$J$27,COLUMN()),1)&lt;='Synthèse élève'!$G$9,COLUMN(),"")</f>
        <v/>
      </c>
      <c r="DX163" t="str">
        <f ca="1">IF(INDIRECT(ADDRESS('Détail classe selon groupes'!$J$27,COLUMN()),1)&lt;='Synthèse élève'!$G$9,COLUMN(),"")</f>
        <v/>
      </c>
      <c r="DY163" t="str">
        <f ca="1">IF(INDIRECT(ADDRESS('Détail classe selon groupes'!$J$27,COLUMN()),1)&lt;='Synthèse élève'!$G$9,COLUMN(),"")</f>
        <v/>
      </c>
      <c r="DZ163" t="str">
        <f ca="1">IF(INDIRECT(ADDRESS('Détail classe selon groupes'!$J$27,COLUMN()),1)&lt;='Synthèse élève'!$G$9,COLUMN(),"")</f>
        <v/>
      </c>
      <c r="EA163" t="str">
        <f ca="1">IF(INDIRECT(ADDRESS('Détail classe selon groupes'!$J$27,COLUMN()),1)&lt;='Synthèse élève'!$G$9,COLUMN(),"")</f>
        <v/>
      </c>
      <c r="EB163" t="str">
        <f ca="1">IF(INDIRECT(ADDRESS('Détail classe selon groupes'!$J$27,COLUMN()),1)&lt;='Synthèse élève'!$G$9,COLUMN(),"")</f>
        <v/>
      </c>
      <c r="EC163" t="str">
        <f ca="1">IF(INDIRECT(ADDRESS('Détail classe selon groupes'!$J$27,COLUMN()),1)&lt;='Synthèse élève'!$G$9,COLUMN(),"")</f>
        <v/>
      </c>
      <c r="ED163" t="str">
        <f ca="1">IF(INDIRECT(ADDRESS('Détail classe selon groupes'!$J$27,COLUMN()),1)&lt;='Synthèse élève'!$G$9,COLUMN(),"")</f>
        <v/>
      </c>
      <c r="EE163" t="str">
        <f ca="1">IF(INDIRECT(ADDRESS('Détail classe selon groupes'!$J$27,COLUMN()),1)&lt;='Synthèse élève'!$G$9,COLUMN(),"")</f>
        <v/>
      </c>
      <c r="EF163" t="str">
        <f ca="1">IF(INDIRECT(ADDRESS('Détail classe selon groupes'!$J$27,COLUMN()),1)&lt;='Synthèse élève'!$G$9,COLUMN(),"")</f>
        <v/>
      </c>
      <c r="EG163" t="str">
        <f ca="1">IF(INDIRECT(ADDRESS('Détail classe selon groupes'!$J$27,COLUMN()),1)&lt;='Synthèse élève'!$G$9,COLUMN(),"")</f>
        <v/>
      </c>
      <c r="EH163" t="str">
        <f ca="1">IF(INDIRECT(ADDRESS('Détail classe selon groupes'!$J$27,COLUMN()),1)&lt;='Synthèse élève'!$G$9,COLUMN(),"")</f>
        <v/>
      </c>
      <c r="EI163" t="str">
        <f ca="1">IF(INDIRECT(ADDRESS('Détail classe selon groupes'!$J$27,COLUMN()),1)&lt;='Synthèse élève'!$G$9,COLUMN(),"")</f>
        <v/>
      </c>
      <c r="EJ163" t="str">
        <f ca="1">IF(INDIRECT(ADDRESS('Détail classe selon groupes'!$J$27,COLUMN()),1)&lt;='Synthèse élève'!$G$9,COLUMN(),"")</f>
        <v/>
      </c>
      <c r="EK163" t="str">
        <f ca="1">IF(INDIRECT(ADDRESS('Détail classe selon groupes'!$J$27,COLUMN()),1)&lt;='Synthèse élève'!$G$9,COLUMN(),"")</f>
        <v/>
      </c>
      <c r="EL163" t="str">
        <f ca="1">IF(INDIRECT(ADDRESS('Détail classe selon groupes'!$J$27,COLUMN()),1)&lt;='Synthèse élève'!$G$9,COLUMN(),"")</f>
        <v/>
      </c>
      <c r="EM163" t="str">
        <f ca="1">IF(INDIRECT(ADDRESS('Détail classe selon groupes'!$J$27,COLUMN()),1)&lt;='Synthèse élève'!$G$9,COLUMN(),"")</f>
        <v/>
      </c>
      <c r="EN163" t="str">
        <f ca="1">IF(INDIRECT(ADDRESS('Détail classe selon groupes'!$J$27,COLUMN()),1)&lt;='Synthèse élève'!$G$9,COLUMN(),"")</f>
        <v/>
      </c>
      <c r="EO163" t="str">
        <f ca="1">IF(INDIRECT(ADDRESS('Détail classe selon groupes'!$J$27,COLUMN()),1)&lt;='Synthèse élève'!$G$9,COLUMN(),"")</f>
        <v/>
      </c>
      <c r="EP163" t="str">
        <f ca="1">IF(INDIRECT(ADDRESS('Détail classe selon groupes'!$J$27,COLUMN()),1)&lt;='Synthèse élève'!$G$9,COLUMN(),"")</f>
        <v/>
      </c>
      <c r="EQ163" t="str">
        <f ca="1">IF(INDIRECT(ADDRESS('Détail classe selon groupes'!$J$27,COLUMN()),1)&lt;='Synthèse élève'!$G$9,COLUMN(),"")</f>
        <v/>
      </c>
      <c r="ER163" t="str">
        <f ca="1">IF(INDIRECT(ADDRESS('Détail classe selon groupes'!$J$27,COLUMN()),1)&lt;='Synthèse élève'!$G$9,COLUMN(),"")</f>
        <v/>
      </c>
      <c r="ES163" t="str">
        <f ca="1">IF(INDIRECT(ADDRESS('Détail classe selon groupes'!$J$27,COLUMN()),1)&lt;='Synthèse élève'!$G$9,COLUMN(),"")</f>
        <v/>
      </c>
      <c r="ET163" t="str">
        <f ca="1">IF(INDIRECT(ADDRESS('Détail classe selon groupes'!$J$27,COLUMN()),1)&lt;='Synthèse élève'!$G$9,COLUMN(),"")</f>
        <v/>
      </c>
      <c r="EU163" t="str">
        <f ca="1">IF(INDIRECT(ADDRESS('Détail classe selon groupes'!$J$27,COLUMN()),1)&lt;='Synthèse élève'!$G$9,COLUMN(),"")</f>
        <v/>
      </c>
      <c r="EV163" t="str">
        <f ca="1">IF(INDIRECT(ADDRESS('Détail classe selon groupes'!$J$27,COLUMN()),1)&lt;='Synthèse élève'!$G$9,COLUMN(),"")</f>
        <v/>
      </c>
      <c r="EW163" t="str">
        <f ca="1">IF(INDIRECT(ADDRESS('Détail classe selon groupes'!$J$27,COLUMN()),1)&lt;='Synthèse élève'!$G$9,COLUMN(),"")</f>
        <v/>
      </c>
      <c r="EX163" t="str">
        <f ca="1">IF(INDIRECT(ADDRESS('Détail classe selon groupes'!$J$27,COLUMN()),1)&lt;='Synthèse élève'!$G$9,COLUMN(),"")</f>
        <v/>
      </c>
      <c r="EY163" t="str">
        <f ca="1">IF(INDIRECT(ADDRESS('Détail classe selon groupes'!$J$27,COLUMN()),1)&lt;='Synthèse élève'!$G$9,COLUMN(),"")</f>
        <v/>
      </c>
      <c r="EZ163" t="str">
        <f ca="1">IF(INDIRECT(ADDRESS('Détail classe selon groupes'!$J$27,COLUMN()),1)&lt;='Synthèse élève'!$G$9,COLUMN(),"")</f>
        <v/>
      </c>
      <c r="FA163" t="str">
        <f ca="1">IF(INDIRECT(ADDRESS('Détail classe selon groupes'!$J$27,COLUMN()),1)&lt;='Synthèse élève'!$G$9,COLUMN(),"")</f>
        <v/>
      </c>
      <c r="FB163" t="str">
        <f ca="1">IF(INDIRECT(ADDRESS('Détail classe selon groupes'!$J$27,COLUMN()),1)&lt;='Synthèse élève'!$G$9,COLUMN(),"")</f>
        <v/>
      </c>
      <c r="FC163" t="str">
        <f ca="1">IF(INDIRECT(ADDRESS('Détail classe selon groupes'!$J$27,COLUMN()),1)&lt;='Synthèse élève'!$G$9,COLUMN(),"")</f>
        <v/>
      </c>
      <c r="FD163" t="str">
        <f ca="1">IF(INDIRECT(ADDRESS('Détail classe selon groupes'!$J$27,COLUMN()),1)&lt;='Synthèse élève'!$G$9,COLUMN(),"")</f>
        <v/>
      </c>
      <c r="FE163" t="str">
        <f ca="1">IF(INDIRECT(ADDRESS('Détail classe selon groupes'!$J$27,COLUMN()),1)&lt;='Synthèse élève'!$G$9,COLUMN(),"")</f>
        <v/>
      </c>
      <c r="FF163" t="str">
        <f ca="1">IF(INDIRECT(ADDRESS('Détail classe selon groupes'!$J$27,COLUMN()),1)&lt;='Synthèse élève'!$G$9,COLUMN(),"")</f>
        <v/>
      </c>
      <c r="FG163" t="str">
        <f ca="1">IF(INDIRECT(ADDRESS('Détail classe selon groupes'!$J$27,COLUMN()),1)&lt;='Synthèse élève'!$G$9,COLUMN(),"")</f>
        <v/>
      </c>
      <c r="FH163" t="str">
        <f ca="1">IF(INDIRECT(ADDRESS('Détail classe selon groupes'!$J$27,COLUMN()),1)&lt;='Synthèse élève'!$G$9,COLUMN(),"")</f>
        <v/>
      </c>
      <c r="FI163" t="str">
        <f ca="1">IF(INDIRECT(ADDRESS('Détail classe selon groupes'!$J$27,COLUMN()),1)&lt;='Synthèse élève'!$G$9,COLUMN(),"")</f>
        <v/>
      </c>
      <c r="FJ163" t="str">
        <f ca="1">IF(INDIRECT(ADDRESS('Détail classe selon groupes'!$J$27,COLUMN()),1)&lt;='Synthèse élève'!$G$9,COLUMN(),"")</f>
        <v/>
      </c>
      <c r="FK163" t="str">
        <f ca="1">IF(INDIRECT(ADDRESS('Détail classe selon groupes'!$J$27,COLUMN()),1)&lt;='Synthèse élève'!$G$9,COLUMN(),"")</f>
        <v/>
      </c>
      <c r="FL163" t="str">
        <f ca="1">IF(INDIRECT(ADDRESS('Détail classe selon groupes'!$J$27,COLUMN()),1)&lt;='Synthèse élève'!$G$9,COLUMN(),"")</f>
        <v/>
      </c>
      <c r="FM163" t="str">
        <f ca="1">IF(INDIRECT(ADDRESS('Détail classe selon groupes'!$J$27,COLUMN()),1)&lt;='Synthèse élève'!$G$9,COLUMN(),"")</f>
        <v/>
      </c>
      <c r="FN163" t="str">
        <f ca="1">IF(INDIRECT(ADDRESS('Détail classe selon groupes'!$J$27,COLUMN()),1)&lt;='Synthèse élève'!$G$9,COLUMN(),"")</f>
        <v/>
      </c>
      <c r="FO163" t="str">
        <f ca="1">IF(INDIRECT(ADDRESS('Détail classe selon groupes'!$J$27,COLUMN()),1)&lt;='Synthèse élève'!$G$9,COLUMN(),"")</f>
        <v/>
      </c>
      <c r="FP163" t="str">
        <f ca="1">IF(INDIRECT(ADDRESS('Détail classe selon groupes'!$J$27,COLUMN()),1)&lt;='Synthèse élève'!$G$9,COLUMN(),"")</f>
        <v/>
      </c>
      <c r="FQ163" t="str">
        <f ca="1">IF(INDIRECT(ADDRESS('Détail classe selon groupes'!$J$27,COLUMN()),1)&lt;='Synthèse élève'!$G$9,COLUMN(),"")</f>
        <v/>
      </c>
      <c r="FR163" t="str">
        <f ca="1">IF(INDIRECT(ADDRESS('Détail classe selon groupes'!$J$27,COLUMN()),1)&lt;='Synthèse élève'!$G$9,COLUMN(),"")</f>
        <v/>
      </c>
      <c r="FS163" t="str">
        <f ca="1">IF(INDIRECT(ADDRESS('Détail classe selon groupes'!$J$27,COLUMN()),1)&lt;='Synthèse élève'!$G$9,COLUMN(),"")</f>
        <v/>
      </c>
      <c r="FT163" t="str">
        <f ca="1">IF(INDIRECT(ADDRESS('Détail classe selon groupes'!$J$27,COLUMN()),1)&lt;='Synthèse élève'!$G$9,COLUMN(),"")</f>
        <v/>
      </c>
      <c r="FU163" t="str">
        <f ca="1">IF(INDIRECT(ADDRESS('Détail classe selon groupes'!$J$27,COLUMN()),1)&lt;='Synthèse élève'!$G$9,COLUMN(),"")</f>
        <v/>
      </c>
      <c r="FV163" t="str">
        <f ca="1">IF(INDIRECT(ADDRESS('Détail classe selon groupes'!$J$27,COLUMN()),1)&lt;='Synthèse élève'!$G$9,COLUMN(),"")</f>
        <v/>
      </c>
      <c r="FW163" t="str">
        <f ca="1">IF(INDIRECT(ADDRESS('Détail classe selon groupes'!$J$27,COLUMN()),1)&lt;='Synthèse élève'!$G$9,COLUMN(),"")</f>
        <v/>
      </c>
      <c r="FX163" t="str">
        <f ca="1">IF(INDIRECT(ADDRESS('Détail classe selon groupes'!$J$27,COLUMN()),1)&lt;='Synthèse élève'!$G$9,COLUMN(),"")</f>
        <v/>
      </c>
      <c r="FY163" t="str">
        <f ca="1">IF(INDIRECT(ADDRESS('Détail classe selon groupes'!$J$27,COLUMN()),1)&lt;='Synthèse élève'!$G$9,COLUMN(),"")</f>
        <v/>
      </c>
      <c r="FZ163" t="str">
        <f ca="1">IF(INDIRECT(ADDRESS('Détail classe selon groupes'!$J$27,COLUMN()),1)&lt;='Synthèse élève'!$G$9,COLUMN(),"")</f>
        <v/>
      </c>
      <c r="GA163" t="str">
        <f ca="1">IF(INDIRECT(ADDRESS('Détail classe selon groupes'!$J$27,COLUMN()),1)&lt;='Synthèse élève'!$G$9,COLUMN(),"")</f>
        <v/>
      </c>
      <c r="GB163" t="str">
        <f ca="1">IF(INDIRECT(ADDRESS('Détail classe selon groupes'!$J$27,COLUMN()),1)&lt;='Synthèse élève'!$G$9,COLUMN(),"")</f>
        <v/>
      </c>
      <c r="GC163" t="str">
        <f ca="1">IF(INDIRECT(ADDRESS('Détail classe selon groupes'!$J$27,COLUMN()),1)&lt;='Synthèse élève'!$G$9,COLUMN(),"")</f>
        <v/>
      </c>
      <c r="GD163" t="str">
        <f ca="1">IF(INDIRECT(ADDRESS('Détail classe selon groupes'!$J$27,COLUMN()),1)&lt;='Synthèse élève'!$G$9,COLUMN(),"")</f>
        <v/>
      </c>
      <c r="GE163" t="str">
        <f ca="1">IF(INDIRECT(ADDRESS('Détail classe selon groupes'!$J$27,COLUMN()),1)&lt;='Synthèse élève'!$G$9,COLUMN(),"")</f>
        <v/>
      </c>
      <c r="GF163" t="str">
        <f ca="1">IF(INDIRECT(ADDRESS('Détail classe selon groupes'!$J$27,COLUMN()),1)&lt;='Synthèse élève'!$G$9,COLUMN(),"")</f>
        <v/>
      </c>
      <c r="GG163" t="str">
        <f ca="1">IF(INDIRECT(ADDRESS('Détail classe selon groupes'!$J$27,COLUMN()),1)&lt;='Synthèse élève'!$G$9,COLUMN(),"")</f>
        <v/>
      </c>
      <c r="GH163" t="str">
        <f ca="1">IF(INDIRECT(ADDRESS('Détail classe selon groupes'!$J$27,COLUMN()),1)&lt;='Synthèse élève'!$G$9,COLUMN(),"")</f>
        <v/>
      </c>
      <c r="GI163" t="str">
        <f ca="1">IF(INDIRECT(ADDRESS('Détail classe selon groupes'!$J$27,COLUMN()),1)&lt;='Synthèse élève'!$G$9,COLUMN(),"")</f>
        <v/>
      </c>
      <c r="GJ163" t="str">
        <f ca="1">IF(INDIRECT(ADDRESS('Détail classe selon groupes'!$J$27,COLUMN()),1)&lt;='Synthèse élève'!$G$9,COLUMN(),"")</f>
        <v/>
      </c>
      <c r="GK163" t="str">
        <f ca="1">IF(INDIRECT(ADDRESS('Détail classe selon groupes'!$J$27,COLUMN()),1)&lt;='Synthèse élève'!$G$9,COLUMN(),"")</f>
        <v/>
      </c>
      <c r="GL163" t="str">
        <f ca="1">IF(INDIRECT(ADDRESS('Détail classe selon groupes'!$J$27,COLUMN()),1)&lt;='Synthèse élève'!$G$9,COLUMN(),"")</f>
        <v/>
      </c>
      <c r="GM163" t="str">
        <f ca="1">IF(INDIRECT(ADDRESS('Détail classe selon groupes'!$J$27,COLUMN()),1)&lt;='Synthèse élève'!$G$9,COLUMN(),"")</f>
        <v/>
      </c>
      <c r="GN163" t="str">
        <f ca="1">IF(INDIRECT(ADDRESS('Détail classe selon groupes'!$J$27,COLUMN()),1)&lt;='Synthèse élève'!$G$9,COLUMN(),"")</f>
        <v/>
      </c>
      <c r="GO163" t="str">
        <f ca="1">IF(INDIRECT(ADDRESS('Détail classe selon groupes'!$J$27,COLUMN()),1)&lt;='Synthèse élève'!$G$9,COLUMN(),"")</f>
        <v/>
      </c>
      <c r="GP163" t="str">
        <f ca="1">IF(INDIRECT(ADDRESS('Détail classe selon groupes'!$J$27,COLUMN()),1)&lt;='Synthèse élève'!$G$9,COLUMN(),"")</f>
        <v/>
      </c>
      <c r="GQ163" t="str">
        <f ca="1">IF(INDIRECT(ADDRESS('Détail classe selon groupes'!$J$27,COLUMN()),1)&lt;='Synthèse élève'!$G$9,COLUMN(),"")</f>
        <v/>
      </c>
      <c r="GR163" t="str">
        <f ca="1">IF(INDIRECT(ADDRESS('Détail classe selon groupes'!$J$27,COLUMN()),1)&lt;='Synthèse élève'!$G$9,COLUMN(),"")</f>
        <v/>
      </c>
      <c r="GS163" t="str">
        <f ca="1">IF(INDIRECT(ADDRESS('Détail classe selon groupes'!$J$27,COLUMN()),1)&lt;='Synthèse élève'!$G$9,COLUMN(),"")</f>
        <v/>
      </c>
      <c r="GT163" t="str">
        <f ca="1">IF(INDIRECT(ADDRESS('Détail classe selon groupes'!$J$27,COLUMN()),1)&lt;='Synthèse élève'!$G$9,COLUMN(),"")</f>
        <v/>
      </c>
      <c r="GU163" t="str">
        <f ca="1">IF(INDIRECT(ADDRESS('Détail classe selon groupes'!$J$27,COLUMN()),1)&lt;='Synthèse élève'!$G$9,COLUMN(),"")</f>
        <v/>
      </c>
      <c r="GV163" t="str">
        <f ca="1">IF(INDIRECT(ADDRESS('Détail classe selon groupes'!$J$27,COLUMN()),1)&lt;='Synthèse élève'!$G$9,COLUMN(),"")</f>
        <v/>
      </c>
      <c r="GW163" t="str">
        <f ca="1">IF(INDIRECT(ADDRESS('Détail classe selon groupes'!$J$27,COLUMN()),1)&lt;='Synthèse élève'!$G$9,COLUMN(),"")</f>
        <v/>
      </c>
      <c r="GX163" t="str">
        <f ca="1">IF(INDIRECT(ADDRESS('Détail classe selon groupes'!$J$27,COLUMN()),1)&lt;='Synthèse élève'!$G$9,COLUMN(),"")</f>
        <v/>
      </c>
      <c r="GY163" t="str">
        <f ca="1">IF(INDIRECT(ADDRESS('Détail classe selon groupes'!$J$27,COLUMN()),1)&lt;='Synthèse élève'!$G$9,COLUMN(),"")</f>
        <v/>
      </c>
      <c r="GZ163" t="str">
        <f ca="1">IF(INDIRECT(ADDRESS('Détail classe selon groupes'!$J$27,COLUMN()),1)&lt;='Synthèse élève'!$G$9,COLUMN(),"")</f>
        <v/>
      </c>
      <c r="HA163" t="str">
        <f ca="1">IF(INDIRECT(ADDRESS('Détail classe selon groupes'!$J$27,COLUMN()),1)&lt;='Synthèse élève'!$G$9,COLUMN(),"")</f>
        <v/>
      </c>
      <c r="HB163" t="str">
        <f ca="1">IF(INDIRECT(ADDRESS('Détail classe selon groupes'!$J$27,COLUMN()),1)&lt;='Synthèse élève'!$G$9,COLUMN(),"")</f>
        <v/>
      </c>
      <c r="HC163" t="str">
        <f ca="1">IF(INDIRECT(ADDRESS('Détail classe selon groupes'!$J$27,COLUMN()),1)&lt;='Synthèse élève'!$G$9,COLUMN(),"")</f>
        <v/>
      </c>
      <c r="HD163" t="str">
        <f ca="1">IF(INDIRECT(ADDRESS('Détail classe selon groupes'!$J$27,COLUMN()),1)&lt;='Synthèse élève'!$G$9,COLUMN(),"")</f>
        <v/>
      </c>
      <c r="HE163" t="str">
        <f ca="1">IF(INDIRECT(ADDRESS('Détail classe selon groupes'!$J$27,COLUMN()),1)&lt;='Synthèse élève'!$G$9,COLUMN(),"")</f>
        <v/>
      </c>
      <c r="HF163" t="str">
        <f ca="1">IF(INDIRECT(ADDRESS('Détail classe selon groupes'!$J$27,COLUMN()),1)&lt;='Synthèse élève'!$G$9,COLUMN(),"")</f>
        <v/>
      </c>
      <c r="HG163" t="str">
        <f ca="1">IF(INDIRECT(ADDRESS('Détail classe selon groupes'!$J$27,COLUMN()),1)&lt;='Synthèse élève'!$G$9,COLUMN(),"")</f>
        <v/>
      </c>
      <c r="HH163" t="str">
        <f ca="1">IF(INDIRECT(ADDRESS('Détail classe selon groupes'!$J$27,COLUMN()),1)&lt;='Synthèse élève'!$G$9,COLUMN(),"")</f>
        <v/>
      </c>
      <c r="HI163" t="str">
        <f ca="1">IF(INDIRECT(ADDRESS('Détail classe selon groupes'!$J$27,COLUMN()),1)&lt;='Synthèse élève'!$G$9,COLUMN(),"")</f>
        <v/>
      </c>
      <c r="HJ163" t="str">
        <f ca="1">IF(INDIRECT(ADDRESS('Détail classe selon groupes'!$J$27,COLUMN()),1)&lt;='Synthèse élève'!$G$9,COLUMN(),"")</f>
        <v/>
      </c>
      <c r="HK163" t="str">
        <f ca="1">IF(INDIRECT(ADDRESS('Détail classe selon groupes'!$J$27,COLUMN()),1)&lt;='Synthèse élève'!$G$9,COLUMN(),"")</f>
        <v/>
      </c>
      <c r="HL163" t="str">
        <f ca="1">IF(INDIRECT(ADDRESS('Détail classe selon groupes'!$J$27,COLUMN()),1)&lt;='Synthèse élève'!$G$9,COLUMN(),"")</f>
        <v/>
      </c>
      <c r="HM163" t="str">
        <f ca="1">IF(INDIRECT(ADDRESS('Détail classe selon groupes'!$J$27,COLUMN()),1)&lt;='Synthèse élève'!$G$9,COLUMN(),"")</f>
        <v/>
      </c>
      <c r="HN163" t="str">
        <f ca="1">IF(INDIRECT(ADDRESS('Détail classe selon groupes'!$J$27,COLUMN()),1)&lt;='Synthèse élève'!$G$9,COLUMN(),"")</f>
        <v/>
      </c>
      <c r="HO163" t="str">
        <f ca="1">IF(INDIRECT(ADDRESS('Détail classe selon groupes'!$J$27,COLUMN()),1)&lt;='Synthèse élève'!$G$9,COLUMN(),"")</f>
        <v/>
      </c>
      <c r="HP163" t="str">
        <f ca="1">IF(INDIRECT(ADDRESS('Détail classe selon groupes'!$J$27,COLUMN()),1)&lt;='Synthèse élève'!$G$9,COLUMN(),"")</f>
        <v/>
      </c>
      <c r="HQ163" t="str">
        <f ca="1">IF(INDIRECT(ADDRESS('Détail classe selon groupes'!$J$27,COLUMN()),1)&lt;='Synthèse élève'!$G$9,COLUMN(),"")</f>
        <v/>
      </c>
      <c r="HR163" t="str">
        <f ca="1">IF(INDIRECT(ADDRESS('Détail classe selon groupes'!$J$27,COLUMN()),1)&lt;='Synthèse élève'!$G$9,COLUMN(),"")</f>
        <v/>
      </c>
      <c r="HS163" t="str">
        <f ca="1">IF(INDIRECT(ADDRESS('Détail classe selon groupes'!$J$27,COLUMN()),1)&lt;='Synthèse élève'!$G$9,COLUMN(),"")</f>
        <v/>
      </c>
      <c r="HT163" t="str">
        <f ca="1">IF(INDIRECT(ADDRESS('Détail classe selon groupes'!$J$27,COLUMN()),1)&lt;='Synthèse élève'!$G$9,COLUMN(),"")</f>
        <v/>
      </c>
      <c r="HU163" t="str">
        <f ca="1">IF(INDIRECT(ADDRESS('Détail classe selon groupes'!$J$27,COLUMN()),1)&lt;='Synthèse élève'!$G$9,COLUMN(),"")</f>
        <v/>
      </c>
      <c r="HV163" t="str">
        <f ca="1">IF(INDIRECT(ADDRESS('Détail classe selon groupes'!$J$27,COLUMN()),1)&lt;='Synthèse élève'!$G$9,COLUMN(),"")</f>
        <v/>
      </c>
      <c r="HW163" t="str">
        <f ca="1">IF(INDIRECT(ADDRESS('Détail classe selon groupes'!$J$27,COLUMN()),1)&lt;='Synthèse élève'!$G$9,COLUMN(),"")</f>
        <v/>
      </c>
      <c r="HX163" t="str">
        <f ca="1">IF(INDIRECT(ADDRESS('Détail classe selon groupes'!$J$27,COLUMN()),1)&lt;='Synthèse élève'!$G$9,COLUMN(),"")</f>
        <v/>
      </c>
      <c r="HY163" t="str">
        <f ca="1">IF(INDIRECT(ADDRESS('Détail classe selon groupes'!$J$27,COLUMN()),1)&lt;='Synthèse élève'!$G$9,COLUMN(),"")</f>
        <v/>
      </c>
      <c r="HZ163" t="str">
        <f ca="1">IF(INDIRECT(ADDRESS('Détail classe selon groupes'!$J$27,COLUMN()),1)&lt;='Synthèse élève'!$G$9,COLUMN(),"")</f>
        <v/>
      </c>
      <c r="IA163" t="str">
        <f ca="1">IF(INDIRECT(ADDRESS('Détail classe selon groupes'!$J$27,COLUMN()),1)&lt;='Synthèse élève'!$G$9,COLUMN(),"")</f>
        <v/>
      </c>
      <c r="IB163" t="str">
        <f ca="1">IF(INDIRECT(ADDRESS('Détail classe selon groupes'!$J$27,COLUMN()),1)&lt;='Synthèse élève'!$G$9,COLUMN(),"")</f>
        <v/>
      </c>
      <c r="IC163" t="str">
        <f ca="1">IF(INDIRECT(ADDRESS('Détail classe selon groupes'!$J$27,COLUMN()),1)&lt;='Synthèse élève'!$G$9,COLUMN(),"")</f>
        <v/>
      </c>
      <c r="ID163" t="str">
        <f ca="1">IF(INDIRECT(ADDRESS('Détail classe selon groupes'!$J$27,COLUMN()),1)&lt;='Synthèse élève'!$G$9,COLUMN(),"")</f>
        <v/>
      </c>
      <c r="IE163" t="str">
        <f ca="1">IF(INDIRECT(ADDRESS('Détail classe selon groupes'!$J$27,COLUMN()),1)&lt;='Synthèse élève'!$G$9,COLUMN(),"")</f>
        <v/>
      </c>
      <c r="IF163" t="str">
        <f ca="1">IF(INDIRECT(ADDRESS('Détail classe selon groupes'!$J$27,COLUMN()),1)&lt;='Synthèse élève'!$G$9,COLUMN(),"")</f>
        <v/>
      </c>
      <c r="IG163" t="str">
        <f ca="1">IF(INDIRECT(ADDRESS('Détail classe selon groupes'!$J$27,COLUMN()),1)&lt;='Synthèse élève'!$G$9,COLUMN(),"")</f>
        <v/>
      </c>
      <c r="IH163" t="str">
        <f ca="1">IF(INDIRECT(ADDRESS('Détail classe selon groupes'!$J$27,COLUMN()),1)&lt;='Synthèse élève'!$G$9,COLUMN(),"")</f>
        <v/>
      </c>
      <c r="II163" t="str">
        <f ca="1">IF(INDIRECT(ADDRESS('Détail classe selon groupes'!$J$27,COLUMN()),1)&lt;='Synthèse élève'!$G$9,COLUMN(),"")</f>
        <v/>
      </c>
      <c r="IJ163" t="str">
        <f ca="1">IF(INDIRECT(ADDRESS('Détail classe selon groupes'!$J$27,COLUMN()),1)&lt;='Synthèse élève'!$G$9,COLUMN(),"")</f>
        <v/>
      </c>
      <c r="IK163" t="str">
        <f ca="1">IF(INDIRECT(ADDRESS('Détail classe selon groupes'!$J$27,COLUMN()),1)&lt;='Synthèse élève'!$G$9,COLUMN(),"")</f>
        <v/>
      </c>
      <c r="IL163" t="str">
        <f ca="1">IF(INDIRECT(ADDRESS('Détail classe selon groupes'!$J$27,COLUMN()),1)&lt;='Synthèse élève'!$G$9,COLUMN(),"")</f>
        <v/>
      </c>
      <c r="IM163" t="str">
        <f ca="1">IF(INDIRECT(ADDRESS('Détail classe selon groupes'!$J$27,COLUMN()),1)&lt;='Synthèse élève'!$G$9,COLUMN(),"")</f>
        <v/>
      </c>
      <c r="IN163" t="str">
        <f ca="1">IF(INDIRECT(ADDRESS('Détail classe selon groupes'!$J$27,COLUMN()),1)&lt;='Synthèse élève'!$G$9,COLUMN(),"")</f>
        <v/>
      </c>
      <c r="IO163" t="str">
        <f ca="1">IF(INDIRECT(ADDRESS('Détail classe selon groupes'!$J$27,COLUMN()),1)&lt;='Synthèse élève'!$G$9,COLUMN(),"")</f>
        <v/>
      </c>
      <c r="IP163" t="str">
        <f ca="1">IF(INDIRECT(ADDRESS('Détail classe selon groupes'!$J$27,COLUMN()),1)&lt;='Synthèse élève'!$G$9,COLUMN(),"")</f>
        <v/>
      </c>
      <c r="IQ163" t="str">
        <f ca="1">IF(INDIRECT(ADDRESS('Détail classe selon groupes'!$J$27,COLUMN()),1)&lt;='Synthèse élève'!$G$9,COLUMN(),"")</f>
        <v/>
      </c>
      <c r="IR163" t="str">
        <f ca="1">IF(INDIRECT(ADDRESS('Détail classe selon groupes'!$J$27,COLUMN()),1)&lt;='Synthèse élève'!$G$9,COLUMN(),"")</f>
        <v/>
      </c>
      <c r="IS163" t="str">
        <f ca="1">IF(INDIRECT(ADDRESS('Détail classe selon groupes'!$J$27,COLUMN()),1)&lt;='Synthèse élève'!$G$9,COLUMN(),"")</f>
        <v/>
      </c>
      <c r="IT163" t="str">
        <f ca="1">IF(INDIRECT(ADDRESS('Détail classe selon groupes'!$J$27,COLUMN()),1)&lt;='Synthèse élève'!$G$9,COLUMN(),"")</f>
        <v/>
      </c>
      <c r="IU163" t="str">
        <f ca="1">IF(INDIRECT(ADDRESS('Détail classe selon groupes'!$J$27,COLUMN()),1)&lt;='Synthèse élève'!$G$9,COLUMN(),"")</f>
        <v/>
      </c>
      <c r="IV163" t="str">
        <f ca="1">IF(INDIRECT(ADDRESS('Détail classe selon groupes'!$J$27,COLUMN()),1)&lt;='Synthèse élève'!$G$9,COLUMN(),"")</f>
        <v/>
      </c>
      <c r="IW163" t="str">
        <f ca="1">IF(INDIRECT(ADDRESS('Détail classe selon groupes'!$J$27,COLUMN()),1)&lt;='Synthèse élève'!$G$9,COLUMN(),"")</f>
        <v/>
      </c>
      <c r="IX163" t="str">
        <f ca="1">IF(INDIRECT(ADDRESS('Détail classe selon groupes'!$J$27,COLUMN()),1)&lt;='Synthèse élève'!$G$9,COLUMN(),"")</f>
        <v/>
      </c>
      <c r="IY163" t="str">
        <f ca="1">IF(INDIRECT(ADDRESS('Détail classe selon groupes'!$J$27,COLUMN()),1)&lt;='Synthèse élève'!$G$9,COLUMN(),"")</f>
        <v/>
      </c>
      <c r="IZ163" t="str">
        <f ca="1">IF(INDIRECT(ADDRESS('Détail classe selon groupes'!$J$27,COLUMN()),1)&lt;='Synthèse élève'!$G$9,COLUMN(),"")</f>
        <v/>
      </c>
      <c r="JA163" t="str">
        <f ca="1">IF(INDIRECT(ADDRESS('Détail classe selon groupes'!$J$27,COLUMN()),1)&lt;='Synthèse élève'!$G$9,COLUMN(),"")</f>
        <v/>
      </c>
      <c r="JB163" t="str">
        <f ca="1">IF(INDIRECT(ADDRESS('Détail classe selon groupes'!$J$27,COLUMN()),1)&lt;='Synthèse élève'!$G$9,COLUMN(),"")</f>
        <v/>
      </c>
      <c r="JC163" t="str">
        <f ca="1">IF(INDIRECT(ADDRESS('Détail classe selon groupes'!$J$27,COLUMN()),1)&lt;='Synthèse élève'!$G$9,COLUMN(),"")</f>
        <v/>
      </c>
      <c r="JD163" t="str">
        <f ca="1">IF(INDIRECT(ADDRESS('Détail classe selon groupes'!$J$27,COLUMN()),1)&lt;='Synthèse élève'!$G$9,COLUMN(),"")</f>
        <v/>
      </c>
      <c r="JE163" t="str">
        <f ca="1">IF(INDIRECT(ADDRESS('Détail classe selon groupes'!$J$27,COLUMN()),1)&lt;='Synthèse élève'!$G$9,COLUMN(),"")</f>
        <v/>
      </c>
      <c r="JF163" t="str">
        <f ca="1">IF(INDIRECT(ADDRESS('Détail classe selon groupes'!$J$27,COLUMN()),1)&lt;='Synthèse élève'!$G$9,COLUMN(),"")</f>
        <v/>
      </c>
      <c r="JG163" t="str">
        <f ca="1">IF(INDIRECT(ADDRESS('Détail classe selon groupes'!$J$27,COLUMN()),1)&lt;='Synthèse élève'!$G$9,COLUMN(),"")</f>
        <v/>
      </c>
      <c r="JH163" t="str">
        <f ca="1">IF(INDIRECT(ADDRESS('Détail classe selon groupes'!$J$27,COLUMN()),1)&lt;='Synthèse élève'!$G$9,COLUMN(),"")</f>
        <v/>
      </c>
      <c r="JI163" t="str">
        <f ca="1">IF(INDIRECT(ADDRESS('Détail classe selon groupes'!$J$27,COLUMN()),1)&lt;='Synthèse élève'!$G$9,COLUMN(),"")</f>
        <v/>
      </c>
      <c r="JJ163" t="str">
        <f ca="1">IF(INDIRECT(ADDRESS('Détail classe selon groupes'!$J$27,COLUMN()),1)&lt;='Synthèse élève'!$G$9,COLUMN(),"")</f>
        <v/>
      </c>
      <c r="JK163" t="str">
        <f ca="1">IF(INDIRECT(ADDRESS('Détail classe selon groupes'!$J$27,COLUMN()),1)&lt;='Synthèse élève'!$G$9,COLUMN(),"")</f>
        <v/>
      </c>
      <c r="JL163" t="str">
        <f ca="1">IF(INDIRECT(ADDRESS('Détail classe selon groupes'!$J$27,COLUMN()),1)&lt;='Synthèse élève'!$G$9,COLUMN(),"")</f>
        <v/>
      </c>
      <c r="JM163" t="str">
        <f ca="1">IF(INDIRECT(ADDRESS('Détail classe selon groupes'!$J$27,COLUMN()),1)&lt;='Synthèse élève'!$G$9,COLUMN(),"")</f>
        <v/>
      </c>
      <c r="JN163" t="str">
        <f ca="1">IF(INDIRECT(ADDRESS('Détail classe selon groupes'!$J$27,COLUMN()),1)&lt;='Synthèse élève'!$G$9,COLUMN(),"")</f>
        <v/>
      </c>
      <c r="JO163" t="str">
        <f ca="1">IF(INDIRECT(ADDRESS('Détail classe selon groupes'!$J$27,COLUMN()),1)&lt;='Synthèse élève'!$G$9,COLUMN(),"")</f>
        <v/>
      </c>
      <c r="JP163" t="str">
        <f ca="1">IF(INDIRECT(ADDRESS('Détail classe selon groupes'!$J$27,COLUMN()),1)&lt;='Synthèse élève'!$G$9,COLUMN(),"")</f>
        <v/>
      </c>
      <c r="JQ163" t="str">
        <f ca="1">IF(INDIRECT(ADDRESS('Détail classe selon groupes'!$J$27,COLUMN()),1)&lt;='Synthèse élève'!$G$9,COLUMN(),"")</f>
        <v/>
      </c>
      <c r="JR163" t="str">
        <f ca="1">IF(INDIRECT(ADDRESS('Détail classe selon groupes'!$J$27,COLUMN()),1)&lt;='Synthèse élève'!$G$9,COLUMN(),"")</f>
        <v/>
      </c>
      <c r="JS163" t="str">
        <f ca="1">IF(INDIRECT(ADDRESS('Détail classe selon groupes'!$J$27,COLUMN()),1)&lt;='Synthèse élève'!$G$9,COLUMN(),"")</f>
        <v/>
      </c>
      <c r="JT163" t="str">
        <f ca="1">IF(INDIRECT(ADDRESS('Détail classe selon groupes'!$J$27,COLUMN()),1)&lt;='Synthèse élève'!$G$9,COLUMN(),"")</f>
        <v/>
      </c>
      <c r="JU163" t="str">
        <f ca="1">IF(INDIRECT(ADDRESS('Détail classe selon groupes'!$J$27,COLUMN()),1)&lt;='Synthèse élève'!$G$9,COLUMN(),"")</f>
        <v/>
      </c>
      <c r="JV163" t="str">
        <f ca="1">IF(INDIRECT(ADDRESS('Détail classe selon groupes'!$J$27,COLUMN()),1)&lt;='Synthèse élève'!$G$9,COLUMN(),"")</f>
        <v/>
      </c>
      <c r="JW163" t="str">
        <f ca="1">IF(INDIRECT(ADDRESS('Détail classe selon groupes'!$J$27,COLUMN()),1)&lt;='Synthèse élève'!$G$9,COLUMN(),"")</f>
        <v/>
      </c>
      <c r="JX163" t="str">
        <f ca="1">IF(INDIRECT(ADDRESS('Détail classe selon groupes'!$J$27,COLUMN()),1)&lt;='Synthèse élève'!$G$9,COLUMN(),"")</f>
        <v/>
      </c>
      <c r="JY163" t="str">
        <f ca="1">IF(INDIRECT(ADDRESS('Détail classe selon groupes'!$J$27,COLUMN()),1)&lt;='Synthèse élève'!$G$9,COLUMN(),"")</f>
        <v/>
      </c>
      <c r="JZ163" t="str">
        <f ca="1">IF(INDIRECT(ADDRESS('Détail classe selon groupes'!$J$27,COLUMN()),1)&lt;='Synthèse élève'!$G$9,COLUMN(),"")</f>
        <v/>
      </c>
      <c r="KA163" t="str">
        <f ca="1">IF(INDIRECT(ADDRESS('Détail classe selon groupes'!$J$27,COLUMN()),1)&lt;='Synthèse élève'!$G$9,COLUMN(),"")</f>
        <v/>
      </c>
      <c r="KB163" t="str">
        <f ca="1">IF(INDIRECT(ADDRESS('Détail classe selon groupes'!$J$27,COLUMN()),1)&lt;='Synthèse élève'!$G$9,COLUMN(),"")</f>
        <v/>
      </c>
      <c r="KC163" t="str">
        <f ca="1">IF(INDIRECT(ADDRESS('Détail classe selon groupes'!$J$27,COLUMN()),1)&lt;='Synthèse élève'!$G$9,COLUMN(),"")</f>
        <v/>
      </c>
      <c r="KD163" t="str">
        <f ca="1">IF(INDIRECT(ADDRESS('Détail classe selon groupes'!$J$27,COLUMN()),1)&lt;='Synthèse élève'!$G$9,COLUMN(),"")</f>
        <v/>
      </c>
      <c r="KE163" t="str">
        <f ca="1">IF(INDIRECT(ADDRESS('Détail classe selon groupes'!$J$27,COLUMN()),1)&lt;='Synthèse élève'!$G$9,COLUMN(),"")</f>
        <v/>
      </c>
      <c r="KF163" t="str">
        <f ca="1">IF(INDIRECT(ADDRESS('Détail classe selon groupes'!$J$27,COLUMN()),1)&lt;='Synthèse élève'!$G$9,COLUMN(),"")</f>
        <v/>
      </c>
      <c r="KG163" t="str">
        <f ca="1">IF(INDIRECT(ADDRESS('Détail classe selon groupes'!$J$27,COLUMN()),1)&lt;='Synthèse élève'!$G$9,COLUMN(),"")</f>
        <v/>
      </c>
      <c r="KH163" t="str">
        <f ca="1">IF(INDIRECT(ADDRESS('Détail classe selon groupes'!$J$27,COLUMN()),1)&lt;='Synthèse élève'!$G$9,COLUMN(),"")</f>
        <v/>
      </c>
      <c r="KI163" t="str">
        <f ca="1">IF(INDIRECT(ADDRESS('Détail classe selon groupes'!$J$27,COLUMN()),1)&lt;='Synthèse élève'!$G$9,COLUMN(),"")</f>
        <v/>
      </c>
      <c r="KJ163" t="str">
        <f ca="1">IF(INDIRECT(ADDRESS('Détail classe selon groupes'!$J$27,COLUMN()),1)&lt;='Synthèse élève'!$G$9,COLUMN(),"")</f>
        <v/>
      </c>
      <c r="KK163" t="str">
        <f ca="1">IF(INDIRECT(ADDRESS('Détail classe selon groupes'!$J$27,COLUMN()),1)&lt;='Synthèse élève'!$G$9,COLUMN(),"")</f>
        <v/>
      </c>
      <c r="KL163" t="str">
        <f ca="1">IF(INDIRECT(ADDRESS('Détail classe selon groupes'!$J$27,COLUMN()),1)&lt;='Synthèse élève'!$G$9,COLUMN(),"")</f>
        <v/>
      </c>
      <c r="KM163" t="str">
        <f ca="1">IF(INDIRECT(ADDRESS('Détail classe selon groupes'!$J$27,COLUMN()),1)&lt;='Synthèse élève'!$G$9,COLUMN(),"")</f>
        <v/>
      </c>
      <c r="KN163" t="str">
        <f ca="1">IF(INDIRECT(ADDRESS('Détail classe selon groupes'!$J$27,COLUMN()),1)&lt;='Synthèse élève'!$G$9,COLUMN(),"")</f>
        <v/>
      </c>
      <c r="KO163" t="str">
        <f ca="1">IF(INDIRECT(ADDRESS('Détail classe selon groupes'!$J$27,COLUMN()),1)&lt;='Synthèse élève'!$G$9,COLUMN(),"")</f>
        <v/>
      </c>
      <c r="KP163" t="str">
        <f ca="1">IF(INDIRECT(ADDRESS('Détail classe selon groupes'!$J$27,COLUMN()),1)&lt;='Synthèse élève'!$G$9,COLUMN(),"")</f>
        <v/>
      </c>
      <c r="KQ163" t="str">
        <f ca="1">IF(INDIRECT(ADDRESS('Détail classe selon groupes'!$J$27,COLUMN()),1)&lt;='Synthèse élève'!$G$9,COLUMN(),"")</f>
        <v/>
      </c>
      <c r="KR163" t="str">
        <f ca="1">IF(INDIRECT(ADDRESS('Détail classe selon groupes'!$J$27,COLUMN()),1)&lt;='Synthèse élève'!$G$9,COLUMN(),"")</f>
        <v/>
      </c>
      <c r="KS163" t="str">
        <f ca="1">IF(INDIRECT(ADDRESS('Détail classe selon groupes'!$J$27,COLUMN()),1)&lt;='Synthèse élève'!$G$9,COLUMN(),"")</f>
        <v/>
      </c>
      <c r="KT163" t="str">
        <f ca="1">IF(INDIRECT(ADDRESS('Détail classe selon groupes'!$J$27,COLUMN()),1)&lt;='Synthèse élève'!$G$9,COLUMN(),"")</f>
        <v/>
      </c>
      <c r="KU163" t="str">
        <f ca="1">IF(INDIRECT(ADDRESS('Détail classe selon groupes'!$J$27,COLUMN()),1)&lt;='Synthèse élève'!$G$9,COLUMN(),"")</f>
        <v/>
      </c>
      <c r="KV163" t="str">
        <f ca="1">IF(INDIRECT(ADDRESS('Détail classe selon groupes'!$J$27,COLUMN()),1)&lt;='Synthèse élève'!$G$9,COLUMN(),"")</f>
        <v/>
      </c>
      <c r="KW163" t="str">
        <f ca="1">IF(INDIRECT(ADDRESS('Détail classe selon groupes'!$J$27,COLUMN()),1)&lt;='Synthèse élève'!$G$9,COLUMN(),"")</f>
        <v/>
      </c>
      <c r="KX163" t="str">
        <f ca="1">IF(INDIRECT(ADDRESS('Détail classe selon groupes'!$J$27,COLUMN()),1)&lt;='Synthèse élève'!$G$9,COLUMN(),"")</f>
        <v/>
      </c>
      <c r="KY163" t="str">
        <f ca="1">IF(INDIRECT(ADDRESS('Détail classe selon groupes'!$J$27,COLUMN()),1)&lt;='Synthèse élève'!$G$9,COLUMN(),"")</f>
        <v/>
      </c>
      <c r="KZ163" t="str">
        <f ca="1">IF(INDIRECT(ADDRESS('Détail classe selon groupes'!$J$27,COLUMN()),1)&lt;='Synthèse élève'!$G$9,COLUMN(),"")</f>
        <v/>
      </c>
      <c r="LA163" t="str">
        <f ca="1">IF(INDIRECT(ADDRESS('Détail classe selon groupes'!$J$27,COLUMN()),1)&lt;='Synthèse élève'!$G$9,COLUMN(),"")</f>
        <v/>
      </c>
      <c r="LB163" t="str">
        <f ca="1">IF(INDIRECT(ADDRESS('Détail classe selon groupes'!$J$27,COLUMN()),1)&lt;='Synthèse élève'!$G$9,COLUMN(),"")</f>
        <v/>
      </c>
      <c r="LC163" t="str">
        <f ca="1">IF(INDIRECT(ADDRESS('Détail classe selon groupes'!$J$27,COLUMN()),1)&lt;='Synthèse élève'!$G$9,COLUMN(),"")</f>
        <v/>
      </c>
      <c r="LD163" t="str">
        <f ca="1">IF(INDIRECT(ADDRESS('Détail classe selon groupes'!$J$27,COLUMN()),1)&lt;='Synthèse élève'!$G$9,COLUMN(),"")</f>
        <v/>
      </c>
      <c r="LE163" t="str">
        <f ca="1">IF(INDIRECT(ADDRESS('Détail classe selon groupes'!$J$27,COLUMN()),1)&lt;='Synthèse élève'!$G$9,COLUMN(),"")</f>
        <v/>
      </c>
      <c r="LF163" t="str">
        <f ca="1">IF(INDIRECT(ADDRESS('Détail classe selon groupes'!$J$27,COLUMN()),1)&lt;='Synthèse élève'!$G$9,COLUMN(),"")</f>
        <v/>
      </c>
      <c r="LG163" t="str">
        <f ca="1">IF(INDIRECT(ADDRESS('Détail classe selon groupes'!$J$27,COLUMN()),1)&lt;='Synthèse élève'!$G$9,COLUMN(),"")</f>
        <v/>
      </c>
      <c r="LH163" t="str">
        <f ca="1">IF(INDIRECT(ADDRESS('Détail classe selon groupes'!$J$27,COLUMN()),1)&lt;='Synthèse élève'!$G$9,COLUMN(),"")</f>
        <v/>
      </c>
      <c r="LI163" t="str">
        <f ca="1">IF(INDIRECT(ADDRESS('Détail classe selon groupes'!$J$27,COLUMN()),1)&lt;='Synthèse élève'!$G$9,COLUMN(),"")</f>
        <v/>
      </c>
      <c r="LJ163" t="str">
        <f ca="1">IF(INDIRECT(ADDRESS('Détail classe selon groupes'!$J$27,COLUMN()),1)&lt;='Synthèse élève'!$G$9,COLUMN(),"")</f>
        <v/>
      </c>
      <c r="LK163" t="str">
        <f ca="1">IF(INDIRECT(ADDRESS('Détail classe selon groupes'!$J$27,COLUMN()),1)&lt;='Synthèse élève'!$G$9,COLUMN(),"")</f>
        <v/>
      </c>
      <c r="LL163" t="str">
        <f ca="1">IF(INDIRECT(ADDRESS('Détail classe selon groupes'!$J$27,COLUMN()),1)&lt;='Synthèse élève'!$G$9,COLUMN(),"")</f>
        <v/>
      </c>
      <c r="LM163" t="str">
        <f ca="1">IF(INDIRECT(ADDRESS('Détail classe selon groupes'!$J$27,COLUMN()),1)&lt;='Synthèse élève'!$G$9,COLUMN(),"")</f>
        <v/>
      </c>
      <c r="LN163" t="str">
        <f ca="1">IF(INDIRECT(ADDRESS('Détail classe selon groupes'!$J$27,COLUMN()),1)&lt;='Synthèse élève'!$G$9,COLUMN(),"")</f>
        <v/>
      </c>
      <c r="LO163" t="str">
        <f ca="1">IF(INDIRECT(ADDRESS('Détail classe selon groupes'!$J$27,COLUMN()),1)&lt;='Synthèse élève'!$G$9,COLUMN(),"")</f>
        <v/>
      </c>
      <c r="LP163" t="str">
        <f ca="1">IF(INDIRECT(ADDRESS('Détail classe selon groupes'!$J$27,COLUMN()),1)&lt;='Synthèse élève'!$G$9,COLUMN(),"")</f>
        <v/>
      </c>
      <c r="LQ163" t="str">
        <f ca="1">IF(INDIRECT(ADDRESS('Détail classe selon groupes'!$J$27,COLUMN()),1)&lt;='Synthèse élève'!$G$9,COLUMN(),"")</f>
        <v/>
      </c>
      <c r="LR163" t="str">
        <f ca="1">IF(INDIRECT(ADDRESS('Détail classe selon groupes'!$J$27,COLUMN()),1)&lt;='Synthèse élève'!$G$9,COLUMN(),"")</f>
        <v/>
      </c>
      <c r="LS163" t="str">
        <f ca="1">IF(INDIRECT(ADDRESS('Détail classe selon groupes'!$J$27,COLUMN()),1)&lt;='Synthèse élève'!$G$9,COLUMN(),"")</f>
        <v/>
      </c>
      <c r="LT163" t="str">
        <f ca="1">IF(INDIRECT(ADDRESS('Détail classe selon groupes'!$J$27,COLUMN()),1)&lt;='Synthèse élève'!$G$9,COLUMN(),"")</f>
        <v/>
      </c>
      <c r="LU163" t="str">
        <f ca="1">IF(INDIRECT(ADDRESS('Détail classe selon groupes'!$J$27,COLUMN()),1)&lt;='Synthèse élève'!$G$9,COLUMN(),"")</f>
        <v/>
      </c>
      <c r="LV163" t="str">
        <f ca="1">IF(INDIRECT(ADDRESS('Détail classe selon groupes'!$J$27,COLUMN()),1)&lt;='Synthèse élève'!$G$9,COLUMN(),"")</f>
        <v/>
      </c>
      <c r="LW163" t="str">
        <f ca="1">IF(INDIRECT(ADDRESS('Détail classe selon groupes'!$J$27,COLUMN()),1)&lt;='Synthèse élève'!$G$9,COLUMN(),"")</f>
        <v/>
      </c>
      <c r="LX163" t="str">
        <f ca="1">IF(INDIRECT(ADDRESS('Détail classe selon groupes'!$J$27,COLUMN()),1)&lt;='Synthèse élève'!$G$9,COLUMN(),"")</f>
        <v/>
      </c>
      <c r="LY163" t="str">
        <f ca="1">IF(INDIRECT(ADDRESS('Détail classe selon groupes'!$J$27,COLUMN()),1)&lt;='Synthèse élève'!$G$9,COLUMN(),"")</f>
        <v/>
      </c>
      <c r="LZ163" t="str">
        <f ca="1">IF(INDIRECT(ADDRESS('Détail classe selon groupes'!$J$27,COLUMN()),1)&lt;='Synthèse élève'!$G$9,COLUMN(),"")</f>
        <v/>
      </c>
      <c r="MA163" t="str">
        <f ca="1">IF(INDIRECT(ADDRESS('Détail classe selon groupes'!$J$27,COLUMN()),1)&lt;='Synthèse élève'!$G$9,COLUMN(),"")</f>
        <v/>
      </c>
      <c r="MB163" t="str">
        <f ca="1">IF(INDIRECT(ADDRESS('Détail classe selon groupes'!$J$27,COLUMN()),1)&lt;='Synthèse élève'!$G$9,COLUMN(),"")</f>
        <v/>
      </c>
      <c r="MC163" t="str">
        <f ca="1">IF(INDIRECT(ADDRESS('Détail classe selon groupes'!$J$27,COLUMN()),1)&lt;='Synthèse élève'!$G$9,COLUMN(),"")</f>
        <v/>
      </c>
      <c r="MD163" t="str">
        <f ca="1">IF(INDIRECT(ADDRESS('Détail classe selon groupes'!$J$27,COLUMN()),1)&lt;='Synthèse élève'!$G$9,COLUMN(),"")</f>
        <v/>
      </c>
      <c r="ME163" t="str">
        <f ca="1">IF(INDIRECT(ADDRESS('Détail classe selon groupes'!$J$27,COLUMN()),1)&lt;='Synthèse élève'!$G$9,COLUMN(),"")</f>
        <v/>
      </c>
      <c r="MF163" t="str">
        <f ca="1">IF(INDIRECT(ADDRESS('Détail classe selon groupes'!$J$27,COLUMN()),1)&lt;='Synthèse élève'!$G$9,COLUMN(),"")</f>
        <v/>
      </c>
      <c r="MG163" t="str">
        <f ca="1">IF(INDIRECT(ADDRESS('Détail classe selon groupes'!$J$27,COLUMN()),1)&lt;='Synthèse élève'!$G$9,COLUMN(),"")</f>
        <v/>
      </c>
      <c r="MH163" t="str">
        <f ca="1">IF(INDIRECT(ADDRESS('Détail classe selon groupes'!$J$27,COLUMN()),1)&lt;='Synthèse élève'!$G$9,COLUMN(),"")</f>
        <v/>
      </c>
      <c r="MI163" t="str">
        <f ca="1">IF(INDIRECT(ADDRESS('Détail classe selon groupes'!$J$27,COLUMN()),1)&lt;='Synthèse élève'!$G$9,COLUMN(),"")</f>
        <v/>
      </c>
      <c r="MJ163" t="str">
        <f ca="1">IF(INDIRECT(ADDRESS('Détail classe selon groupes'!$J$27,COLUMN()),1)&lt;='Synthèse élève'!$G$9,COLUMN(),"")</f>
        <v/>
      </c>
      <c r="MK163" t="str">
        <f ca="1">IF(INDIRECT(ADDRESS('Détail classe selon groupes'!$J$27,COLUMN()),1)&lt;='Synthèse élève'!$G$9,COLUMN(),"")</f>
        <v/>
      </c>
      <c r="ML163" t="str">
        <f ca="1">IF(INDIRECT(ADDRESS('Détail classe selon groupes'!$J$27,COLUMN()),1)&lt;='Synthèse élève'!$G$9,COLUMN(),"")</f>
        <v/>
      </c>
      <c r="MM163" t="str">
        <f ca="1">IF(INDIRECT(ADDRESS('Détail classe selon groupes'!$J$27,COLUMN()),1)&lt;='Synthèse élève'!$G$9,COLUMN(),"")</f>
        <v/>
      </c>
      <c r="MN163" t="str">
        <f ca="1">IF(INDIRECT(ADDRESS('Détail classe selon groupes'!$J$27,COLUMN()),1)&lt;='Synthèse élève'!$G$9,COLUMN(),"")</f>
        <v/>
      </c>
      <c r="MO163" t="str">
        <f ca="1">IF(INDIRECT(ADDRESS('Détail classe selon groupes'!$J$27,COLUMN()),1)&lt;='Synthèse élève'!$G$9,COLUMN(),"")</f>
        <v/>
      </c>
      <c r="MP163" t="str">
        <f ca="1">IF(INDIRECT(ADDRESS('Détail classe selon groupes'!$J$27,COLUMN()),1)&lt;='Synthèse élève'!$G$9,COLUMN(),"")</f>
        <v/>
      </c>
      <c r="MQ163" t="str">
        <f ca="1">IF(INDIRECT(ADDRESS('Détail classe selon groupes'!$J$27,COLUMN()),1)&lt;='Synthèse élève'!$G$9,COLUMN(),"")</f>
        <v/>
      </c>
      <c r="MR163" t="str">
        <f ca="1">IF(INDIRECT(ADDRESS('Détail classe selon groupes'!$J$27,COLUMN()),1)&lt;='Synthèse élève'!$G$9,COLUMN(),"")</f>
        <v/>
      </c>
      <c r="MS163" t="str">
        <f ca="1">IF(INDIRECT(ADDRESS('Détail classe selon groupes'!$J$27,COLUMN()),1)&lt;='Synthèse élève'!$G$9,COLUMN(),"")</f>
        <v/>
      </c>
      <c r="MT163" t="str">
        <f ca="1">IF(INDIRECT(ADDRESS('Détail classe selon groupes'!$J$27,COLUMN()),1)&lt;='Synthèse élève'!$G$9,COLUMN(),"")</f>
        <v/>
      </c>
      <c r="MU163" t="str">
        <f ca="1">IF(INDIRECT(ADDRESS('Détail classe selon groupes'!$J$27,COLUMN()),1)&lt;='Synthèse élève'!$G$9,COLUMN(),"")</f>
        <v/>
      </c>
      <c r="MV163" t="str">
        <f ca="1">IF(INDIRECT(ADDRESS('Détail classe selon groupes'!$J$27,COLUMN()),1)&lt;='Synthèse élève'!$G$9,COLUMN(),"")</f>
        <v/>
      </c>
      <c r="MW163" t="str">
        <f ca="1">IF(INDIRECT(ADDRESS('Détail classe selon groupes'!$J$27,COLUMN()),1)&lt;='Synthèse élève'!$G$9,COLUMN(),"")</f>
        <v/>
      </c>
      <c r="MX163" t="str">
        <f ca="1">IF(INDIRECT(ADDRESS('Détail classe selon groupes'!$J$27,COLUMN()),1)&lt;='Synthèse élève'!$G$9,COLUMN(),"")</f>
        <v/>
      </c>
      <c r="MY163" t="str">
        <f ca="1">IF(INDIRECT(ADDRESS('Détail classe selon groupes'!$J$27,COLUMN()),1)&lt;='Synthèse élève'!$G$9,COLUMN(),"")</f>
        <v/>
      </c>
      <c r="MZ163" t="str">
        <f ca="1">IF(INDIRECT(ADDRESS('Détail classe selon groupes'!$J$27,COLUMN()),1)&lt;='Synthèse élève'!$G$9,COLUMN(),"")</f>
        <v/>
      </c>
      <c r="NA163" t="str">
        <f ca="1">IF(INDIRECT(ADDRESS('Détail classe selon groupes'!$J$27,COLUMN()),1)&lt;='Synthèse élève'!$G$9,COLUMN(),"")</f>
        <v/>
      </c>
      <c r="NB163" t="str">
        <f ca="1">IF(INDIRECT(ADDRESS('Détail classe selon groupes'!$J$27,COLUMN()),1)&lt;='Synthèse élève'!$G$9,COLUMN(),"")</f>
        <v/>
      </c>
      <c r="NC163" t="str">
        <f ca="1">IF(INDIRECT(ADDRESS('Détail classe selon groupes'!$J$27,COLUMN()),1)&lt;='Synthèse élève'!$G$9,COLUMN(),"")</f>
        <v/>
      </c>
      <c r="ND163" t="str">
        <f ca="1">IF(INDIRECT(ADDRESS('Détail classe selon groupes'!$J$27,COLUMN()),1)&lt;='Synthèse élève'!$G$9,COLUMN(),"")</f>
        <v/>
      </c>
      <c r="NE163" t="str">
        <f ca="1">IF(INDIRECT(ADDRESS('Détail classe selon groupes'!$J$27,COLUMN()),1)&lt;='Synthèse élève'!$G$9,COLUMN(),"")</f>
        <v/>
      </c>
      <c r="NF163" t="str">
        <f ca="1">IF(INDIRECT(ADDRESS('Détail classe selon groupes'!$J$27,COLUMN()),1)&lt;='Synthèse élève'!$G$9,COLUMN(),"")</f>
        <v/>
      </c>
      <c r="NG163" t="str">
        <f ca="1">IF(INDIRECT(ADDRESS('Détail classe selon groupes'!$J$27,COLUMN()),1)&lt;='Synthèse élève'!$G$9,COLUMN(),"")</f>
        <v/>
      </c>
      <c r="NH163" t="str">
        <f ca="1">IF(INDIRECT(ADDRESS('Détail classe selon groupes'!$J$27,COLUMN()),1)&lt;='Synthèse élève'!$G$9,COLUMN(),"")</f>
        <v/>
      </c>
      <c r="NI163" t="str">
        <f ca="1">IF(INDIRECT(ADDRESS('Détail classe selon groupes'!$J$27,COLUMN()),1)&lt;='Synthèse élève'!$G$9,COLUMN(),"")</f>
        <v/>
      </c>
      <c r="NJ163" t="str">
        <f ca="1">IF(INDIRECT(ADDRESS('Détail classe selon groupes'!$J$27,COLUMN()),1)&lt;='Synthèse élève'!$G$9,COLUMN(),"")</f>
        <v/>
      </c>
      <c r="NK163" t="str">
        <f ca="1">IF(INDIRECT(ADDRESS('Détail classe selon groupes'!$J$27,COLUMN()),1)&lt;='Synthèse élève'!$G$9,COLUMN(),"")</f>
        <v/>
      </c>
      <c r="NL163" t="str">
        <f ca="1">IF(INDIRECT(ADDRESS('Détail classe selon groupes'!$J$27,COLUMN()),1)&lt;='Synthèse élève'!$G$9,COLUMN(),"")</f>
        <v/>
      </c>
      <c r="NM163" t="str">
        <f ca="1">IF(INDIRECT(ADDRESS('Détail classe selon groupes'!$J$27,COLUMN()),1)&lt;='Synthèse élève'!$G$9,COLUMN(),"")</f>
        <v/>
      </c>
      <c r="NN163" t="str">
        <f ca="1">IF(INDIRECT(ADDRESS('Détail classe selon groupes'!$J$27,COLUMN()),1)&lt;='Synthèse élève'!$G$9,COLUMN(),"")</f>
        <v/>
      </c>
      <c r="NO163" t="str">
        <f ca="1">IF(INDIRECT(ADDRESS('Détail classe selon groupes'!$J$27,COLUMN()),1)&lt;='Synthèse élève'!$G$9,COLUMN(),"")</f>
        <v/>
      </c>
      <c r="NP163" t="str">
        <f ca="1">IF(INDIRECT(ADDRESS('Détail classe selon groupes'!$J$27,COLUMN()),1)&lt;='Synthèse élève'!$G$9,COLUMN(),"")</f>
        <v/>
      </c>
      <c r="NQ163" t="str">
        <f ca="1">IF(INDIRECT(ADDRESS('Détail classe selon groupes'!$J$27,COLUMN()),1)&lt;='Synthèse élève'!$G$9,COLUMN(),"")</f>
        <v/>
      </c>
      <c r="NR163" t="str">
        <f ca="1">IF(INDIRECT(ADDRESS('Détail classe selon groupes'!$J$27,COLUMN()),1)&lt;='Synthèse élève'!$G$9,COLUMN(),"")</f>
        <v/>
      </c>
      <c r="NS163" t="str">
        <f ca="1">IF(INDIRECT(ADDRESS('Détail classe selon groupes'!$J$27,COLUMN()),1)&lt;='Synthèse élève'!$G$9,COLUMN(),"")</f>
        <v/>
      </c>
      <c r="NT163" t="str">
        <f ca="1">IF(INDIRECT(ADDRESS('Détail classe selon groupes'!$J$27,COLUMN()),1)&lt;='Synthèse élève'!$G$9,COLUMN(),"")</f>
        <v/>
      </c>
      <c r="NU163" t="str">
        <f ca="1">IF(INDIRECT(ADDRESS('Détail classe selon groupes'!$J$27,COLUMN()),1)&lt;='Synthèse élève'!$G$9,COLUMN(),"")</f>
        <v/>
      </c>
      <c r="NV163" t="str">
        <f ca="1">IF(INDIRECT(ADDRESS('Détail classe selon groupes'!$J$27,COLUMN()),1)&lt;='Synthèse élève'!$G$9,COLUMN(),"")</f>
        <v/>
      </c>
      <c r="NW163" t="str">
        <f ca="1">IF(INDIRECT(ADDRESS('Détail classe selon groupes'!$J$27,COLUMN()),1)&lt;='Synthèse élève'!$G$9,COLUMN(),"")</f>
        <v/>
      </c>
      <c r="NX163" t="str">
        <f ca="1">IF(INDIRECT(ADDRESS('Détail classe selon groupes'!$J$27,COLUMN()),1)&lt;='Synthèse élève'!$G$9,COLUMN(),"")</f>
        <v/>
      </c>
      <c r="NY163" t="str">
        <f ca="1">IF(INDIRECT(ADDRESS('Détail classe selon groupes'!$J$27,COLUMN()),1)&lt;='Synthèse élève'!$G$9,COLUMN(),"")</f>
        <v/>
      </c>
      <c r="NZ163" t="str">
        <f ca="1">IF(INDIRECT(ADDRESS('Détail classe selon groupes'!$J$27,COLUMN()),1)&lt;='Synthèse élève'!$G$9,COLUMN(),"")</f>
        <v/>
      </c>
      <c r="OA163" t="str">
        <f ca="1">IF(INDIRECT(ADDRESS('Détail classe selon groupes'!$J$27,COLUMN()),1)&lt;='Synthèse élève'!$G$9,COLUMN(),"")</f>
        <v/>
      </c>
      <c r="OB163" t="str">
        <f ca="1">IF(INDIRECT(ADDRESS('Détail classe selon groupes'!$J$27,COLUMN()),1)&lt;='Synthèse élève'!$G$9,COLUMN(),"")</f>
        <v/>
      </c>
      <c r="OC163" t="str">
        <f ca="1">IF(INDIRECT(ADDRESS('Détail classe selon groupes'!$J$27,COLUMN()),1)&lt;='Synthèse élève'!$G$9,COLUMN(),"")</f>
        <v/>
      </c>
      <c r="OD163" t="str">
        <f ca="1">IF(INDIRECT(ADDRESS('Détail classe selon groupes'!$J$27,COLUMN()),1)&lt;='Synthèse élève'!$G$9,COLUMN(),"")</f>
        <v/>
      </c>
      <c r="OE163" t="str">
        <f ca="1">IF(INDIRECT(ADDRESS('Détail classe selon groupes'!$J$27,COLUMN()),1)&lt;='Synthèse élève'!$G$9,COLUMN(),"")</f>
        <v/>
      </c>
      <c r="OF163" t="str">
        <f ca="1">IF(INDIRECT(ADDRESS('Détail classe selon groupes'!$J$27,COLUMN()),1)&lt;='Synthèse élève'!$G$9,COLUMN(),"")</f>
        <v/>
      </c>
      <c r="OG163" t="str">
        <f ca="1">IF(INDIRECT(ADDRESS('Détail classe selon groupes'!$J$27,COLUMN()),1)&lt;='Synthèse élève'!$G$9,COLUMN(),"")</f>
        <v/>
      </c>
      <c r="OH163" t="str">
        <f ca="1">IF(INDIRECT(ADDRESS('Détail classe selon groupes'!$J$27,COLUMN()),1)&lt;='Synthèse élève'!$G$9,COLUMN(),"")</f>
        <v/>
      </c>
      <c r="OI163" t="str">
        <f ca="1">IF(INDIRECT(ADDRESS('Détail classe selon groupes'!$J$27,COLUMN()),1)&lt;='Synthèse élève'!$G$9,COLUMN(),"")</f>
        <v/>
      </c>
      <c r="OJ163" t="str">
        <f ca="1">IF(INDIRECT(ADDRESS('Détail classe selon groupes'!$J$27,COLUMN()),1)&lt;='Synthèse élève'!$G$9,COLUMN(),"")</f>
        <v/>
      </c>
      <c r="OK163" t="str">
        <f ca="1">IF(INDIRECT(ADDRESS('Détail classe selon groupes'!$J$27,COLUMN()),1)&lt;='Synthèse élève'!$G$9,COLUMN(),"")</f>
        <v/>
      </c>
      <c r="OL163" t="str">
        <f ca="1">IF(INDIRECT(ADDRESS('Détail classe selon groupes'!$J$27,COLUMN()),1)&lt;='Synthèse élève'!$G$9,COLUMN(),"")</f>
        <v/>
      </c>
      <c r="OM163" t="str">
        <f ca="1">IF(INDIRECT(ADDRESS('Détail classe selon groupes'!$J$27,COLUMN()),1)&lt;='Synthèse élève'!$G$9,COLUMN(),"")</f>
        <v/>
      </c>
      <c r="OP163" s="119"/>
      <c r="OQ163" s="6">
        <f>'A remplir'!C102</f>
        <v>0</v>
      </c>
      <c r="OR163" s="6">
        <f>'A remplir'!D102</f>
        <v>0</v>
      </c>
      <c r="OS163" s="6">
        <f>'A remplir'!E102</f>
        <v>0</v>
      </c>
      <c r="OT163" s="6">
        <f>'A remplir'!F102</f>
        <v>0</v>
      </c>
      <c r="OU163" s="6">
        <f>'A remplir'!G102</f>
        <v>0</v>
      </c>
      <c r="OV163" s="6">
        <f>'A remplir'!H102</f>
        <v>0</v>
      </c>
      <c r="OW163" s="6">
        <f>'A remplir'!I102</f>
        <v>0</v>
      </c>
      <c r="OX163" s="6">
        <f>'A remplir'!J102</f>
        <v>0</v>
      </c>
      <c r="OY163" s="6">
        <f>'A remplir'!K102</f>
        <v>0</v>
      </c>
      <c r="OZ163" s="6">
        <f>'A remplir'!L102</f>
        <v>0</v>
      </c>
      <c r="PA163" s="6">
        <f>'A remplir'!M102</f>
        <v>0</v>
      </c>
      <c r="PB163" s="6">
        <f>'A remplir'!N102</f>
        <v>0</v>
      </c>
      <c r="PC163" s="6">
        <f>'A remplir'!O102</f>
        <v>0</v>
      </c>
      <c r="PD163" s="6">
        <f>'A remplir'!P102</f>
        <v>0</v>
      </c>
      <c r="PE163" s="6">
        <f>'A remplir'!Q102</f>
        <v>0</v>
      </c>
      <c r="PF163" s="6">
        <f>'A remplir'!R102</f>
        <v>0</v>
      </c>
      <c r="PG163" s="6">
        <f>'A remplir'!S102</f>
        <v>0</v>
      </c>
      <c r="PH163" s="6">
        <f>'A remplir'!T102</f>
        <v>0</v>
      </c>
      <c r="PI163" s="6">
        <f>'A remplir'!U102</f>
        <v>0</v>
      </c>
      <c r="PJ163" s="6">
        <f>'A remplir'!V102</f>
        <v>0</v>
      </c>
      <c r="PK163" s="6">
        <f>'A remplir'!W102</f>
        <v>0</v>
      </c>
      <c r="PL163" s="6">
        <f>'A remplir'!X102</f>
        <v>0</v>
      </c>
      <c r="PM163" s="6">
        <f>'A remplir'!Y102</f>
        <v>0</v>
      </c>
      <c r="PN163" s="6">
        <f>'A remplir'!Z102</f>
        <v>0</v>
      </c>
      <c r="PO163" s="6">
        <f>'A remplir'!AA102</f>
        <v>0</v>
      </c>
      <c r="PP163" s="6">
        <f>'A remplir'!AB102</f>
        <v>0</v>
      </c>
      <c r="PQ163" s="6">
        <f>'A remplir'!AC102</f>
        <v>0</v>
      </c>
      <c r="PR163" s="6">
        <f>'A remplir'!AD102</f>
        <v>0</v>
      </c>
      <c r="PS163" s="6">
        <f>'A remplir'!AE102</f>
        <v>0</v>
      </c>
      <c r="PT163" s="6">
        <f>'A remplir'!AF102</f>
        <v>0</v>
      </c>
      <c r="PU163" s="6">
        <f>'A remplir'!AG102</f>
        <v>0</v>
      </c>
      <c r="PV163" s="6">
        <f>'A remplir'!AH102</f>
        <v>0</v>
      </c>
      <c r="PW163" s="6">
        <f>'A remplir'!AI102</f>
        <v>0</v>
      </c>
      <c r="PX163" s="6">
        <f>'A remplir'!AJ102</f>
        <v>0</v>
      </c>
      <c r="PY163" s="6">
        <f>'A remplir'!AK102</f>
        <v>0</v>
      </c>
      <c r="PZ163" s="6">
        <f>'A remplir'!AL102</f>
        <v>0</v>
      </c>
      <c r="QA163" s="6">
        <f>'A remplir'!AM102</f>
        <v>0</v>
      </c>
      <c r="QB163" s="6">
        <f>'A remplir'!AN102</f>
        <v>0</v>
      </c>
      <c r="QC163" s="6">
        <f>'A remplir'!AO102</f>
        <v>0</v>
      </c>
      <c r="QD163" s="6">
        <f>'A remplir'!AP102</f>
        <v>0</v>
      </c>
      <c r="QE163" s="6">
        <f>'A remplir'!AQ102</f>
        <v>0</v>
      </c>
      <c r="QF163" s="6">
        <f>'A remplir'!AR102</f>
        <v>0</v>
      </c>
      <c r="QG163" s="6">
        <f>'A remplir'!AS102</f>
        <v>0</v>
      </c>
      <c r="QH163" s="6">
        <f>'A remplir'!AT102</f>
        <v>0</v>
      </c>
      <c r="QI163" s="6">
        <f>'A remplir'!AU102</f>
        <v>0</v>
      </c>
      <c r="QJ163" s="6">
        <f>'A remplir'!AV102</f>
        <v>0</v>
      </c>
      <c r="QK163" s="6">
        <f>'A remplir'!AW102</f>
        <v>0</v>
      </c>
      <c r="QL163" s="6">
        <f>'A remplir'!AX102</f>
        <v>0</v>
      </c>
      <c r="QM163" s="6">
        <f>'A remplir'!AY102</f>
        <v>0</v>
      </c>
      <c r="QN163" s="6">
        <f>'A remplir'!AZ102</f>
        <v>0</v>
      </c>
      <c r="QO163" s="6">
        <f>'A remplir'!BA102</f>
        <v>0</v>
      </c>
      <c r="QP163" s="6">
        <f>'A remplir'!BB102</f>
        <v>0</v>
      </c>
      <c r="QQ163" s="6">
        <f>'A remplir'!BC102</f>
        <v>0</v>
      </c>
      <c r="QR163" s="6">
        <f>'A remplir'!BD102</f>
        <v>0</v>
      </c>
      <c r="QS163" s="6">
        <f>'A remplir'!BE102</f>
        <v>0</v>
      </c>
      <c r="QT163" s="6">
        <f>'A remplir'!BF102</f>
        <v>0</v>
      </c>
      <c r="QU163" s="6">
        <f>'A remplir'!BG102</f>
        <v>0</v>
      </c>
      <c r="QV163" s="6">
        <f>'A remplir'!BH102</f>
        <v>0</v>
      </c>
      <c r="QW163" s="6">
        <f>'A remplir'!BI102</f>
        <v>0</v>
      </c>
      <c r="QX163" s="6">
        <f>'A remplir'!BJ102</f>
        <v>0</v>
      </c>
      <c r="QY163" s="6">
        <f>'A remplir'!BK102</f>
        <v>0</v>
      </c>
      <c r="QZ163" s="6">
        <f>'A remplir'!BL102</f>
        <v>0</v>
      </c>
      <c r="RA163" s="6">
        <f>'A remplir'!BM102</f>
        <v>0</v>
      </c>
      <c r="RB163" s="6">
        <f>'A remplir'!BN102</f>
        <v>0</v>
      </c>
      <c r="RC163" s="6">
        <f>'A remplir'!BO102</f>
        <v>0</v>
      </c>
      <c r="RD163" s="6">
        <f>'A remplir'!BP102</f>
        <v>0</v>
      </c>
      <c r="RE163" s="6">
        <f>'A remplir'!BQ102</f>
        <v>0</v>
      </c>
      <c r="RF163" s="6">
        <f>'A remplir'!BR102</f>
        <v>0</v>
      </c>
      <c r="RG163" s="6">
        <f>'A remplir'!BS102</f>
        <v>0</v>
      </c>
      <c r="RH163" s="6">
        <f>'A remplir'!BT102</f>
        <v>0</v>
      </c>
      <c r="RI163" s="6">
        <f>'A remplir'!BU102</f>
        <v>0</v>
      </c>
      <c r="RJ163" s="6">
        <f>'A remplir'!BV102</f>
        <v>0</v>
      </c>
      <c r="RK163" s="6">
        <f>'A remplir'!BW102</f>
        <v>0</v>
      </c>
      <c r="RL163" s="6">
        <f>'A remplir'!BX102</f>
        <v>0</v>
      </c>
      <c r="RM163" s="6">
        <f>'A remplir'!BY102</f>
        <v>0</v>
      </c>
      <c r="RN163" s="6">
        <f>'A remplir'!BZ102</f>
        <v>0</v>
      </c>
      <c r="RO163" s="6">
        <f>'A remplir'!CA102</f>
        <v>0</v>
      </c>
      <c r="RP163" s="6">
        <f>'A remplir'!CB102</f>
        <v>0</v>
      </c>
      <c r="RQ163" s="6">
        <f>'A remplir'!CC102</f>
        <v>0</v>
      </c>
      <c r="RR163" s="6">
        <f>'A remplir'!CD102</f>
        <v>0</v>
      </c>
      <c r="RS163" s="6">
        <f>'A remplir'!CE102</f>
        <v>0</v>
      </c>
      <c r="RT163" s="6">
        <f>'A remplir'!CF102</f>
        <v>0</v>
      </c>
      <c r="RU163" s="6">
        <f>'A remplir'!CG102</f>
        <v>0</v>
      </c>
      <c r="RV163" s="6">
        <f>'A remplir'!CH102</f>
        <v>0</v>
      </c>
      <c r="RW163" s="6">
        <f>'A remplir'!CI102</f>
        <v>0</v>
      </c>
      <c r="RX163" s="6">
        <f>'A remplir'!CJ102</f>
        <v>0</v>
      </c>
      <c r="RY163" s="6">
        <f>'A remplir'!CK102</f>
        <v>0</v>
      </c>
      <c r="RZ163" s="6">
        <f>'A remplir'!CL102</f>
        <v>0</v>
      </c>
      <c r="SA163" s="6">
        <f>'A remplir'!CM102</f>
        <v>0</v>
      </c>
      <c r="SB163" s="6">
        <f>'A remplir'!CN102</f>
        <v>0</v>
      </c>
      <c r="SC163" s="6">
        <f>'A remplir'!CO102</f>
        <v>0</v>
      </c>
      <c r="SD163" s="6">
        <f>'A remplir'!CP102</f>
        <v>0</v>
      </c>
      <c r="SE163" s="6">
        <f>'A remplir'!CQ102</f>
        <v>0</v>
      </c>
      <c r="SF163" s="6">
        <f>'A remplir'!CR102</f>
        <v>0</v>
      </c>
      <c r="SG163" s="6">
        <f>'A remplir'!CS102</f>
        <v>0</v>
      </c>
      <c r="SH163" s="6">
        <f>'A remplir'!CT102</f>
        <v>0</v>
      </c>
      <c r="SI163" s="6">
        <f>'A remplir'!CU102</f>
        <v>0</v>
      </c>
      <c r="SJ163" s="6">
        <f>'A remplir'!CV102</f>
        <v>0</v>
      </c>
      <c r="SK163" s="6">
        <f>'A remplir'!CW102</f>
        <v>0</v>
      </c>
      <c r="SL163" s="6">
        <f>'A remplir'!CX102</f>
        <v>0</v>
      </c>
      <c r="SM163" s="6">
        <f>'A remplir'!CY102</f>
        <v>0</v>
      </c>
      <c r="SN163" s="6">
        <f>'A remplir'!CZ102</f>
        <v>0</v>
      </c>
      <c r="SO163" s="6">
        <f>'A remplir'!DA102</f>
        <v>0</v>
      </c>
      <c r="SP163" s="6">
        <f>'A remplir'!DB102</f>
        <v>0</v>
      </c>
      <c r="SQ163" s="6">
        <f>'A remplir'!DC102</f>
        <v>0</v>
      </c>
      <c r="SR163" s="6">
        <f>'A remplir'!DD102</f>
        <v>0</v>
      </c>
      <c r="SS163" s="6">
        <f>'A remplir'!DE102</f>
        <v>0</v>
      </c>
      <c r="ST163" s="6">
        <f>'A remplir'!DF102</f>
        <v>0</v>
      </c>
      <c r="SU163" s="6">
        <f>'A remplir'!DG102</f>
        <v>0</v>
      </c>
      <c r="SV163" s="6">
        <f>'A remplir'!DH102</f>
        <v>0</v>
      </c>
      <c r="SW163" s="6">
        <f>'A remplir'!DI102</f>
        <v>0</v>
      </c>
      <c r="SX163" s="6">
        <f>'A remplir'!DJ102</f>
        <v>0</v>
      </c>
      <c r="SY163" s="6">
        <f>'A remplir'!DK102</f>
        <v>0</v>
      </c>
      <c r="SZ163" s="6">
        <f>'A remplir'!DL102</f>
        <v>0</v>
      </c>
      <c r="TA163" s="6">
        <f>'A remplir'!DM102</f>
        <v>0</v>
      </c>
      <c r="TB163" s="6">
        <f>'A remplir'!DN102</f>
        <v>0</v>
      </c>
      <c r="TC163" s="6">
        <f>'A remplir'!DO102</f>
        <v>0</v>
      </c>
      <c r="TD163" s="6">
        <f>'A remplir'!DP102</f>
        <v>0</v>
      </c>
      <c r="TE163" s="6">
        <f>'A remplir'!DQ102</f>
        <v>0</v>
      </c>
      <c r="TF163" s="6">
        <f>'A remplir'!DR102</f>
        <v>0</v>
      </c>
      <c r="TG163" s="6">
        <f>'A remplir'!DS102</f>
        <v>0</v>
      </c>
      <c r="TH163" s="6">
        <f>'A remplir'!DT102</f>
        <v>0</v>
      </c>
      <c r="TI163" s="6">
        <f>'A remplir'!DU102</f>
        <v>0</v>
      </c>
      <c r="TJ163" s="6">
        <f>'A remplir'!DV102</f>
        <v>0</v>
      </c>
      <c r="TK163" s="6">
        <f>'A remplir'!DW102</f>
        <v>0</v>
      </c>
      <c r="TL163" s="6">
        <f>'A remplir'!DX102</f>
        <v>0</v>
      </c>
      <c r="TM163" s="6">
        <f>'A remplir'!DY102</f>
        <v>0</v>
      </c>
      <c r="TN163" s="6">
        <f>'A remplir'!DZ102</f>
        <v>0</v>
      </c>
      <c r="TO163" s="6">
        <f>'A remplir'!EA102</f>
        <v>0</v>
      </c>
      <c r="TP163" s="6">
        <f>'A remplir'!EB102</f>
        <v>0</v>
      </c>
      <c r="TQ163" s="6">
        <f>'A remplir'!EC102</f>
        <v>0</v>
      </c>
      <c r="TR163" s="6">
        <f>'A remplir'!ED102</f>
        <v>0</v>
      </c>
      <c r="TS163" s="6">
        <f>'A remplir'!EE102</f>
        <v>0</v>
      </c>
      <c r="TT163" s="6">
        <f>'A remplir'!EF102</f>
        <v>0</v>
      </c>
      <c r="TU163" s="6">
        <f>'A remplir'!EG102</f>
        <v>0</v>
      </c>
      <c r="TV163" s="6">
        <f>'A remplir'!EH102</f>
        <v>0</v>
      </c>
      <c r="TW163" s="6">
        <f>'A remplir'!EI102</f>
        <v>0</v>
      </c>
      <c r="TX163" s="6">
        <f>'A remplir'!EJ102</f>
        <v>0</v>
      </c>
      <c r="TY163" s="6">
        <f>'A remplir'!EK102</f>
        <v>0</v>
      </c>
      <c r="TZ163" s="6">
        <f>'A remplir'!EL102</f>
        <v>0</v>
      </c>
      <c r="UA163" s="6">
        <f>'A remplir'!EM102</f>
        <v>0</v>
      </c>
      <c r="UB163" s="6">
        <f>'A remplir'!EN102</f>
        <v>0</v>
      </c>
      <c r="UC163" s="6">
        <f>'A remplir'!EO102</f>
        <v>0</v>
      </c>
      <c r="UD163" s="6">
        <f>'A remplir'!EP102</f>
        <v>0</v>
      </c>
      <c r="UE163" s="6">
        <f>'A remplir'!EQ102</f>
        <v>0</v>
      </c>
      <c r="UF163" s="6">
        <f>'A remplir'!ER102</f>
        <v>0</v>
      </c>
      <c r="UG163" s="6">
        <f>'A remplir'!ES102</f>
        <v>0</v>
      </c>
      <c r="UH163" s="6">
        <f>'A remplir'!ET102</f>
        <v>0</v>
      </c>
      <c r="UI163" s="6">
        <f>'A remplir'!EU102</f>
        <v>0</v>
      </c>
      <c r="UJ163" s="6">
        <f>'A remplir'!EV102</f>
        <v>0</v>
      </c>
      <c r="UK163" s="6">
        <f>'A remplir'!EW102</f>
        <v>0</v>
      </c>
      <c r="UL163" s="6">
        <f>'A remplir'!EX102</f>
        <v>0</v>
      </c>
      <c r="UM163" s="6">
        <f>'A remplir'!EY102</f>
        <v>0</v>
      </c>
      <c r="UN163" s="6">
        <f>'A remplir'!EZ102</f>
        <v>0</v>
      </c>
      <c r="UO163" s="6">
        <f>'A remplir'!FA102</f>
        <v>0</v>
      </c>
      <c r="UP163" s="6">
        <f>'A remplir'!FB102</f>
        <v>0</v>
      </c>
      <c r="UQ163" s="6">
        <f>'A remplir'!FC102</f>
        <v>0</v>
      </c>
      <c r="UR163" s="6">
        <f>'A remplir'!FD102</f>
        <v>0</v>
      </c>
      <c r="US163" s="6">
        <f>'A remplir'!FE102</f>
        <v>0</v>
      </c>
      <c r="UT163" s="6">
        <f>'A remplir'!FF102</f>
        <v>0</v>
      </c>
      <c r="UU163" s="6">
        <f>'A remplir'!FG102</f>
        <v>0</v>
      </c>
      <c r="UV163" s="6">
        <f>'A remplir'!FH102</f>
        <v>0</v>
      </c>
      <c r="UW163" s="6">
        <f>'A remplir'!FI102</f>
        <v>0</v>
      </c>
      <c r="UX163" s="6">
        <f>'A remplir'!FJ102</f>
        <v>0</v>
      </c>
      <c r="UY163" s="6">
        <f>'A remplir'!FK102</f>
        <v>0</v>
      </c>
      <c r="UZ163" s="6">
        <f>'A remplir'!FL102</f>
        <v>0</v>
      </c>
      <c r="VA163" s="6">
        <f>'A remplir'!FM102</f>
        <v>0</v>
      </c>
      <c r="VB163" s="6">
        <f>'A remplir'!FN102</f>
        <v>0</v>
      </c>
      <c r="VC163" s="6">
        <f>'A remplir'!FO102</f>
        <v>0</v>
      </c>
      <c r="VD163" s="6">
        <f>'A remplir'!FP102</f>
        <v>0</v>
      </c>
      <c r="VE163" s="6">
        <f>'A remplir'!FQ102</f>
        <v>0</v>
      </c>
      <c r="VF163" s="6">
        <f>'A remplir'!FR102</f>
        <v>0</v>
      </c>
      <c r="VG163" s="6">
        <f>'A remplir'!FS102</f>
        <v>0</v>
      </c>
      <c r="VH163" s="6">
        <f>'A remplir'!FT102</f>
        <v>0</v>
      </c>
      <c r="VI163" s="6">
        <f>'A remplir'!FU102</f>
        <v>0</v>
      </c>
      <c r="VJ163" s="6">
        <f>'A remplir'!FV102</f>
        <v>0</v>
      </c>
      <c r="VK163" s="6">
        <f>'A remplir'!FW102</f>
        <v>0</v>
      </c>
      <c r="VL163" s="6">
        <f>'A remplir'!FX102</f>
        <v>0</v>
      </c>
      <c r="VM163" s="6">
        <f>'A remplir'!FY102</f>
        <v>0</v>
      </c>
      <c r="VN163" s="6">
        <f>'A remplir'!FZ102</f>
        <v>0</v>
      </c>
      <c r="VO163" s="6">
        <f>'A remplir'!GA102</f>
        <v>0</v>
      </c>
      <c r="VP163" s="6">
        <f>'A remplir'!GB102</f>
        <v>0</v>
      </c>
      <c r="VQ163" s="6">
        <f>'A remplir'!GC102</f>
        <v>0</v>
      </c>
      <c r="VR163" s="6">
        <f>'A remplir'!GD102</f>
        <v>0</v>
      </c>
      <c r="VS163" s="6">
        <f>'A remplir'!GE102</f>
        <v>0</v>
      </c>
      <c r="VT163" s="6">
        <f>'A remplir'!GF102</f>
        <v>0</v>
      </c>
      <c r="VU163" s="6">
        <f>'A remplir'!GG102</f>
        <v>0</v>
      </c>
      <c r="VV163" s="6">
        <f>'A remplir'!GH102</f>
        <v>0</v>
      </c>
      <c r="VW163" s="6">
        <f>'A remplir'!GI102</f>
        <v>0</v>
      </c>
      <c r="VX163" s="6">
        <f>'A remplir'!GJ102</f>
        <v>0</v>
      </c>
      <c r="VY163" s="6">
        <f>'A remplir'!GK102</f>
        <v>0</v>
      </c>
      <c r="VZ163" s="6">
        <f>'A remplir'!GL102</f>
        <v>0</v>
      </c>
      <c r="WA163" s="6">
        <f>'A remplir'!GM102</f>
        <v>0</v>
      </c>
      <c r="WB163" s="6">
        <f>'A remplir'!GN102</f>
        <v>0</v>
      </c>
      <c r="WC163" s="6">
        <f>'A remplir'!GO102</f>
        <v>0</v>
      </c>
      <c r="WD163" s="6">
        <f>'A remplir'!GP102</f>
        <v>0</v>
      </c>
      <c r="WE163" s="6">
        <f>'A remplir'!GQ102</f>
        <v>0</v>
      </c>
      <c r="WF163" s="6">
        <f>'A remplir'!GR102</f>
        <v>0</v>
      </c>
      <c r="WG163" s="6">
        <f>'A remplir'!GS102</f>
        <v>0</v>
      </c>
      <c r="WH163" s="6">
        <f>'A remplir'!GT102</f>
        <v>0</v>
      </c>
      <c r="WI163" s="6">
        <f>'A remplir'!GU102</f>
        <v>0</v>
      </c>
      <c r="WJ163" s="6">
        <f>'A remplir'!GV102</f>
        <v>0</v>
      </c>
      <c r="WK163" s="6">
        <f>'A remplir'!GW102</f>
        <v>0</v>
      </c>
      <c r="WL163" s="6">
        <f>'A remplir'!GX102</f>
        <v>0</v>
      </c>
      <c r="WM163" s="6">
        <f>'A remplir'!GY102</f>
        <v>0</v>
      </c>
      <c r="WN163" s="6">
        <f>'A remplir'!GZ102</f>
        <v>0</v>
      </c>
      <c r="WO163" s="6">
        <f>'A remplir'!HA102</f>
        <v>0</v>
      </c>
      <c r="WP163" s="6">
        <f>'A remplir'!HB102</f>
        <v>0</v>
      </c>
      <c r="WQ163" s="6">
        <f>'A remplir'!HC102</f>
        <v>0</v>
      </c>
      <c r="WR163" s="6">
        <f>'A remplir'!HD102</f>
        <v>0</v>
      </c>
      <c r="WS163" s="6">
        <f>'A remplir'!HE102</f>
        <v>0</v>
      </c>
      <c r="WT163" s="6">
        <f>'A remplir'!HF102</f>
        <v>0</v>
      </c>
      <c r="WU163" s="6">
        <f>'A remplir'!HG102</f>
        <v>0</v>
      </c>
      <c r="WV163" s="6">
        <f>'A remplir'!HH102</f>
        <v>0</v>
      </c>
      <c r="WW163" s="6">
        <f>'A remplir'!HI102</f>
        <v>0</v>
      </c>
      <c r="WX163" s="6">
        <f>'A remplir'!HJ102</f>
        <v>0</v>
      </c>
      <c r="WY163" s="6">
        <f>'A remplir'!HK102</f>
        <v>0</v>
      </c>
      <c r="WZ163" s="6">
        <f>'A remplir'!HL102</f>
        <v>0</v>
      </c>
      <c r="XA163" s="6">
        <f>'A remplir'!HM102</f>
        <v>0</v>
      </c>
      <c r="XB163" s="6">
        <f>'A remplir'!HN102</f>
        <v>0</v>
      </c>
      <c r="XC163" s="6">
        <f>'A remplir'!HO102</f>
        <v>0</v>
      </c>
      <c r="XD163" s="6">
        <f>'A remplir'!HP102</f>
        <v>0</v>
      </c>
      <c r="XE163" s="6">
        <f>'A remplir'!HQ102</f>
        <v>0</v>
      </c>
      <c r="XF163" s="6">
        <f>'A remplir'!HR102</f>
        <v>0</v>
      </c>
      <c r="XG163" s="6">
        <f>'A remplir'!HS102</f>
        <v>0</v>
      </c>
      <c r="XH163" s="6">
        <f>'A remplir'!HT102</f>
        <v>0</v>
      </c>
      <c r="XI163" s="6">
        <f>'A remplir'!HU102</f>
        <v>0</v>
      </c>
      <c r="XJ163" s="6">
        <f>'A remplir'!HV102</f>
        <v>0</v>
      </c>
      <c r="XK163" s="6">
        <f>'A remplir'!HW102</f>
        <v>0</v>
      </c>
      <c r="XL163" s="6">
        <f>'A remplir'!HX102</f>
        <v>0</v>
      </c>
      <c r="XM163" s="6">
        <f>'A remplir'!HY102</f>
        <v>0</v>
      </c>
      <c r="XN163" s="6">
        <f>'A remplir'!HZ102</f>
        <v>0</v>
      </c>
      <c r="XO163" s="6">
        <f>'A remplir'!IA102</f>
        <v>0</v>
      </c>
      <c r="XP163" s="6">
        <f>'A remplir'!IB102</f>
        <v>0</v>
      </c>
      <c r="XQ163" s="6">
        <f>'A remplir'!IC102</f>
        <v>0</v>
      </c>
      <c r="XR163" s="6">
        <f>'A remplir'!ID102</f>
        <v>0</v>
      </c>
      <c r="XS163" s="6">
        <f>'A remplir'!IE102</f>
        <v>0</v>
      </c>
      <c r="XT163" s="6">
        <f>'A remplir'!IF102</f>
        <v>0</v>
      </c>
      <c r="XU163" s="6">
        <f>'A remplir'!IG102</f>
        <v>0</v>
      </c>
      <c r="XV163" s="6">
        <f>'A remplir'!IH102</f>
        <v>0</v>
      </c>
      <c r="XW163" s="6">
        <f>'A remplir'!II102</f>
        <v>0</v>
      </c>
      <c r="XX163" s="6">
        <f>'A remplir'!IJ102</f>
        <v>0</v>
      </c>
      <c r="XY163" s="6">
        <f>'A remplir'!IK102</f>
        <v>0</v>
      </c>
      <c r="XZ163" s="6">
        <f>'A remplir'!IL102</f>
        <v>0</v>
      </c>
      <c r="YA163" s="6">
        <f>'A remplir'!IM102</f>
        <v>0</v>
      </c>
      <c r="YB163" s="6">
        <f>'A remplir'!IN102</f>
        <v>0</v>
      </c>
      <c r="YC163" s="6">
        <f>'A remplir'!IO102</f>
        <v>0</v>
      </c>
      <c r="YD163" s="6">
        <f>'A remplir'!IP102</f>
        <v>0</v>
      </c>
      <c r="YE163" s="6">
        <f>'A remplir'!IQ102</f>
        <v>0</v>
      </c>
      <c r="YF163" s="6">
        <f>'A remplir'!IR102</f>
        <v>0</v>
      </c>
      <c r="YG163" s="6">
        <f>'A remplir'!IS102</f>
        <v>0</v>
      </c>
      <c r="YH163" s="6">
        <f>'A remplir'!IT102</f>
        <v>0</v>
      </c>
      <c r="YI163" s="6">
        <f>'A remplir'!IU102</f>
        <v>0</v>
      </c>
      <c r="YJ163" s="6">
        <f>'A remplir'!IV102</f>
        <v>0</v>
      </c>
      <c r="YK163" s="6">
        <f>'A remplir'!IW102</f>
        <v>0</v>
      </c>
      <c r="YL163" s="6">
        <f>'A remplir'!IX102</f>
        <v>0</v>
      </c>
      <c r="YM163" s="6">
        <f>'A remplir'!IY102</f>
        <v>0</v>
      </c>
      <c r="YN163" s="6">
        <f>'A remplir'!IZ102</f>
        <v>0</v>
      </c>
      <c r="YO163" s="6">
        <f>'A remplir'!JA102</f>
        <v>0</v>
      </c>
      <c r="YP163" s="6">
        <f>'A remplir'!JB102</f>
        <v>0</v>
      </c>
      <c r="YQ163" s="6">
        <f>'A remplir'!JC102</f>
        <v>0</v>
      </c>
      <c r="YR163" s="6">
        <f>'A remplir'!JD102</f>
        <v>0</v>
      </c>
      <c r="YS163" s="6">
        <f>'A remplir'!JE102</f>
        <v>0</v>
      </c>
      <c r="YT163" s="6">
        <f>'A remplir'!JF102</f>
        <v>0</v>
      </c>
      <c r="YU163" s="6">
        <f>'A remplir'!JG102</f>
        <v>0</v>
      </c>
      <c r="YV163" s="6">
        <f>'A remplir'!JH102</f>
        <v>0</v>
      </c>
      <c r="YW163" s="6">
        <f>'A remplir'!JI102</f>
        <v>0</v>
      </c>
      <c r="YX163" s="6">
        <f>'A remplir'!JJ102</f>
        <v>0</v>
      </c>
      <c r="YY163" s="6">
        <f>'A remplir'!JK102</f>
        <v>0</v>
      </c>
      <c r="YZ163" s="6">
        <f>'A remplir'!JL102</f>
        <v>0</v>
      </c>
      <c r="ZA163" s="6">
        <f>'A remplir'!JM102</f>
        <v>0</v>
      </c>
      <c r="ZB163" s="6">
        <f>'A remplir'!JN102</f>
        <v>0</v>
      </c>
      <c r="ZC163" s="6">
        <f>'A remplir'!JO102</f>
        <v>0</v>
      </c>
      <c r="ZD163" s="6">
        <f>'A remplir'!JP102</f>
        <v>0</v>
      </c>
      <c r="ZE163" s="6">
        <f>'A remplir'!JQ102</f>
        <v>0</v>
      </c>
      <c r="ZF163" s="6">
        <f>'A remplir'!JR102</f>
        <v>0</v>
      </c>
      <c r="ZG163" s="6">
        <f>'A remplir'!JS102</f>
        <v>0</v>
      </c>
      <c r="ZH163" s="6">
        <f>'A remplir'!JT102</f>
        <v>0</v>
      </c>
      <c r="ZI163" s="6">
        <f>'A remplir'!JU102</f>
        <v>0</v>
      </c>
      <c r="ZJ163" s="6">
        <f>'A remplir'!JV102</f>
        <v>0</v>
      </c>
      <c r="ZK163" s="6">
        <f>'A remplir'!JW102</f>
        <v>0</v>
      </c>
      <c r="ZL163" s="6">
        <f>'A remplir'!JX102</f>
        <v>0</v>
      </c>
      <c r="ZM163" s="6">
        <f>'A remplir'!JY102</f>
        <v>0</v>
      </c>
      <c r="ZN163" s="6">
        <f>'A remplir'!JZ102</f>
        <v>0</v>
      </c>
      <c r="ZO163" s="6">
        <f>'A remplir'!KA102</f>
        <v>0</v>
      </c>
      <c r="ZP163" s="6">
        <f>'A remplir'!KB102</f>
        <v>0</v>
      </c>
      <c r="ZQ163" s="6">
        <f>'A remplir'!KC102</f>
        <v>0</v>
      </c>
      <c r="ZR163" s="6">
        <f>'A remplir'!KD102</f>
        <v>0</v>
      </c>
      <c r="ZS163" s="6">
        <f>'A remplir'!KE102</f>
        <v>0</v>
      </c>
      <c r="ZT163" s="6">
        <f>'A remplir'!KF102</f>
        <v>0</v>
      </c>
      <c r="ZU163" s="6">
        <f>'A remplir'!KG102</f>
        <v>0</v>
      </c>
      <c r="ZV163" s="6">
        <f>'A remplir'!KH102</f>
        <v>0</v>
      </c>
      <c r="ZW163" s="6">
        <f>'A remplir'!KI102</f>
        <v>0</v>
      </c>
      <c r="ZX163" s="6">
        <f>'A remplir'!KJ102</f>
        <v>0</v>
      </c>
      <c r="ZY163" s="6">
        <f>'A remplir'!KK102</f>
        <v>0</v>
      </c>
      <c r="ZZ163" s="6">
        <f>'A remplir'!KL102</f>
        <v>0</v>
      </c>
      <c r="AAA163" s="6">
        <f>'A remplir'!KM102</f>
        <v>0</v>
      </c>
      <c r="AAB163" s="6">
        <f>'A remplir'!KN102</f>
        <v>0</v>
      </c>
      <c r="AAC163" s="6">
        <f>'A remplir'!KO102</f>
        <v>0</v>
      </c>
      <c r="AAD163" s="6">
        <f>'A remplir'!KP102</f>
        <v>0</v>
      </c>
      <c r="AAE163" s="6">
        <f>'A remplir'!KQ102</f>
        <v>0</v>
      </c>
      <c r="AAF163" s="6">
        <f>'A remplir'!KR102</f>
        <v>0</v>
      </c>
      <c r="AAG163" s="6">
        <f>'A remplir'!KS102</f>
        <v>0</v>
      </c>
      <c r="AAH163" s="6">
        <f>'A remplir'!KT102</f>
        <v>0</v>
      </c>
      <c r="AAI163" s="6">
        <f>'A remplir'!KU102</f>
        <v>0</v>
      </c>
      <c r="AAJ163" s="6">
        <f>'A remplir'!KV102</f>
        <v>0</v>
      </c>
      <c r="AAK163" s="6">
        <f>'A remplir'!KW102</f>
        <v>0</v>
      </c>
      <c r="AAL163" s="6">
        <f>'A remplir'!KX102</f>
        <v>0</v>
      </c>
      <c r="AAM163" s="6">
        <f>'A remplir'!KY102</f>
        <v>0</v>
      </c>
      <c r="AAN163" s="6">
        <f>'A remplir'!KZ102</f>
        <v>0</v>
      </c>
      <c r="AAO163" s="6">
        <f>'A remplir'!LA102</f>
        <v>0</v>
      </c>
      <c r="AAP163" s="6">
        <f>'A remplir'!LB102</f>
        <v>0</v>
      </c>
      <c r="AAQ163" s="6">
        <f>'A remplir'!LC102</f>
        <v>0</v>
      </c>
      <c r="AAR163" s="6">
        <f>'A remplir'!LD102</f>
        <v>0</v>
      </c>
      <c r="AAS163" s="6">
        <f>'A remplir'!LE102</f>
        <v>0</v>
      </c>
      <c r="AAT163" s="6">
        <f>'A remplir'!LF102</f>
        <v>0</v>
      </c>
      <c r="AAU163" s="6">
        <f>'A remplir'!LG102</f>
        <v>0</v>
      </c>
      <c r="AAV163" s="6">
        <f>'A remplir'!LH102</f>
        <v>0</v>
      </c>
      <c r="AAW163" s="6">
        <f>'A remplir'!LI102</f>
        <v>0</v>
      </c>
      <c r="AAX163" s="6">
        <f>'A remplir'!LJ102</f>
        <v>0</v>
      </c>
      <c r="AAY163" s="6">
        <f>'A remplir'!LK102</f>
        <v>0</v>
      </c>
      <c r="AAZ163" s="6">
        <f>'A remplir'!LL102</f>
        <v>0</v>
      </c>
      <c r="ABA163" s="6">
        <f>'A remplir'!LM102</f>
        <v>0</v>
      </c>
      <c r="ABB163" s="6">
        <f>'A remplir'!LN102</f>
        <v>0</v>
      </c>
      <c r="ABC163" s="6">
        <f>'A remplir'!LO102</f>
        <v>0</v>
      </c>
      <c r="ABD163" s="6">
        <f>'A remplir'!LP102</f>
        <v>0</v>
      </c>
      <c r="ABE163" s="6">
        <f>'A remplir'!LQ102</f>
        <v>0</v>
      </c>
      <c r="ABF163" s="6">
        <f>'A remplir'!LR102</f>
        <v>0</v>
      </c>
      <c r="ABG163" s="6">
        <f>'A remplir'!LS102</f>
        <v>0</v>
      </c>
      <c r="ABH163" s="6">
        <f>'A remplir'!LT102</f>
        <v>0</v>
      </c>
      <c r="ABI163" s="6">
        <f>'A remplir'!LU102</f>
        <v>0</v>
      </c>
      <c r="ABJ163" s="6">
        <f>'A remplir'!LV102</f>
        <v>0</v>
      </c>
      <c r="ABK163" s="6">
        <f>'A remplir'!LW102</f>
        <v>0</v>
      </c>
      <c r="ABL163" s="6">
        <f>'A remplir'!LX102</f>
        <v>0</v>
      </c>
      <c r="ABM163" s="6">
        <f>'A remplir'!LY102</f>
        <v>0</v>
      </c>
      <c r="ABN163" s="6">
        <f>'A remplir'!LZ102</f>
        <v>0</v>
      </c>
      <c r="ABO163" s="6">
        <f>'A remplir'!MA102</f>
        <v>0</v>
      </c>
      <c r="ABP163" s="6">
        <f>'A remplir'!MB102</f>
        <v>0</v>
      </c>
      <c r="ABQ163" s="6">
        <f>'A remplir'!MC102</f>
        <v>0</v>
      </c>
      <c r="ABR163" s="6">
        <f>'A remplir'!MD102</f>
        <v>0</v>
      </c>
      <c r="ABS163" s="6">
        <f>'A remplir'!ME102</f>
        <v>0</v>
      </c>
      <c r="ABT163" s="6">
        <f>'A remplir'!MF102</f>
        <v>0</v>
      </c>
      <c r="ABU163" s="6">
        <f>'A remplir'!MG102</f>
        <v>0</v>
      </c>
      <c r="ABV163" s="6">
        <f>'A remplir'!MH102</f>
        <v>0</v>
      </c>
      <c r="ABW163" s="6">
        <f>'A remplir'!MI102</f>
        <v>0</v>
      </c>
      <c r="ABX163" s="6">
        <f>'A remplir'!MJ102</f>
        <v>0</v>
      </c>
      <c r="ABY163" s="6">
        <f>'A remplir'!MK102</f>
        <v>0</v>
      </c>
      <c r="ABZ163" s="6">
        <f>'A remplir'!ML102</f>
        <v>0</v>
      </c>
      <c r="ACA163" s="6">
        <f>'A remplir'!MM102</f>
        <v>0</v>
      </c>
      <c r="ACB163" s="6">
        <f>'A remplir'!MN102</f>
        <v>0</v>
      </c>
      <c r="ACC163" s="6">
        <f>'A remplir'!MO102</f>
        <v>0</v>
      </c>
      <c r="ACD163" s="6">
        <f>'A remplir'!MP102</f>
        <v>0</v>
      </c>
      <c r="ACE163" s="6">
        <f>'A remplir'!MQ102</f>
        <v>0</v>
      </c>
      <c r="ACF163" s="6">
        <f>'A remplir'!MR102</f>
        <v>0</v>
      </c>
      <c r="ACG163" s="6">
        <f>'A remplir'!MS102</f>
        <v>0</v>
      </c>
      <c r="ACH163" s="6">
        <f>'A remplir'!MT102</f>
        <v>0</v>
      </c>
      <c r="ACI163" s="6">
        <f>'A remplir'!MU102</f>
        <v>0</v>
      </c>
      <c r="ACJ163" s="6">
        <f>'A remplir'!MV102</f>
        <v>0</v>
      </c>
      <c r="ACK163" s="6">
        <f>'A remplir'!MW102</f>
        <v>0</v>
      </c>
      <c r="ACL163" s="6">
        <f>'A remplir'!MX102</f>
        <v>0</v>
      </c>
      <c r="ACM163" s="6">
        <f>'A remplir'!MY102</f>
        <v>0</v>
      </c>
      <c r="ACN163" s="6">
        <f>'A remplir'!MZ102</f>
        <v>0</v>
      </c>
      <c r="ACO163" s="6">
        <f>'A remplir'!NA102</f>
        <v>0</v>
      </c>
      <c r="ACP163" s="6">
        <f>'A remplir'!NB102</f>
        <v>0</v>
      </c>
      <c r="ACQ163" s="6">
        <f>'A remplir'!NC102</f>
        <v>0</v>
      </c>
      <c r="ACR163" s="6">
        <f>'A remplir'!ND102</f>
        <v>0</v>
      </c>
      <c r="ACS163" s="6">
        <f>'A remplir'!NE102</f>
        <v>0</v>
      </c>
      <c r="ACT163" s="6">
        <f>'A remplir'!NF102</f>
        <v>0</v>
      </c>
      <c r="ACU163" s="6">
        <f>'A remplir'!NG102</f>
        <v>0</v>
      </c>
      <c r="ACV163" s="6">
        <f>'A remplir'!NH102</f>
        <v>0</v>
      </c>
      <c r="ACW163" s="6">
        <f>'A remplir'!NI102</f>
        <v>0</v>
      </c>
      <c r="ACX163" s="6">
        <f>'A remplir'!NJ102</f>
        <v>0</v>
      </c>
      <c r="ACY163" s="6">
        <f>'A remplir'!NK102</f>
        <v>0</v>
      </c>
      <c r="ACZ163" s="6">
        <f>'A remplir'!NL102</f>
        <v>0</v>
      </c>
      <c r="ADA163" s="6">
        <f>'A remplir'!NM102</f>
        <v>0</v>
      </c>
      <c r="ADB163" s="6">
        <f>'A remplir'!NN102</f>
        <v>0</v>
      </c>
      <c r="ADC163" s="6">
        <f>'A remplir'!NO102</f>
        <v>0</v>
      </c>
      <c r="ADD163" s="6">
        <f>'A remplir'!NP102</f>
        <v>0</v>
      </c>
      <c r="ADE163" s="6">
        <f>'A remplir'!NQ102</f>
        <v>0</v>
      </c>
      <c r="ADF163" s="6">
        <f>'A remplir'!NR102</f>
        <v>0</v>
      </c>
      <c r="ADG163" s="6">
        <f>'A remplir'!NS102</f>
        <v>0</v>
      </c>
      <c r="ADH163" s="6">
        <f>'A remplir'!NT102</f>
        <v>0</v>
      </c>
      <c r="ADI163" s="6">
        <f>'A remplir'!NU102</f>
        <v>0</v>
      </c>
      <c r="ADJ163" s="6">
        <f>'A remplir'!NV102</f>
        <v>0</v>
      </c>
      <c r="ADK163" s="6">
        <f>'A remplir'!NW102</f>
        <v>0</v>
      </c>
      <c r="ADL163" s="6">
        <f>'A remplir'!NX102</f>
        <v>0</v>
      </c>
      <c r="ADM163" s="6">
        <f>'A remplir'!NY102</f>
        <v>0</v>
      </c>
      <c r="ADN163" s="6">
        <f>'A remplir'!NZ102</f>
        <v>0</v>
      </c>
      <c r="ADO163" s="6">
        <f>'A remplir'!OA102</f>
        <v>0</v>
      </c>
      <c r="ADP163" s="6">
        <f>'A remplir'!OB102</f>
        <v>0</v>
      </c>
      <c r="ADQ163" s="6">
        <f>'A remplir'!OC102</f>
        <v>0</v>
      </c>
      <c r="ADR163" s="6">
        <f>'A remplir'!OD102</f>
        <v>0</v>
      </c>
      <c r="ADS163" s="6">
        <f>'A remplir'!OE102</f>
        <v>0</v>
      </c>
      <c r="ADT163" s="6">
        <f>'A remplir'!OF102</f>
        <v>0</v>
      </c>
      <c r="ADU163" s="6">
        <f>'A remplir'!OG102</f>
        <v>0</v>
      </c>
      <c r="ADV163" s="6">
        <f>'A remplir'!OH102</f>
        <v>0</v>
      </c>
      <c r="ADW163" s="6">
        <f>'A remplir'!OI102</f>
        <v>0</v>
      </c>
      <c r="ADX163" s="6">
        <f>'A remplir'!OJ102</f>
        <v>0</v>
      </c>
      <c r="ADY163" s="6">
        <f>'A remplir'!OK102</f>
        <v>0</v>
      </c>
      <c r="ADZ163" s="6">
        <f>'A remplir'!OL102</f>
        <v>0</v>
      </c>
    </row>
    <row r="164" spans="1:806" ht="15.75" thickBot="1" x14ac:dyDescent="0.3">
      <c r="A164">
        <f t="shared" ca="1" si="4495"/>
        <v>0</v>
      </c>
      <c r="B164" s="114"/>
      <c r="C164" t="str">
        <f t="shared" si="4496"/>
        <v>Comparer des nombres</v>
      </c>
      <c r="D164" t="str">
        <f ca="1">IF(INDIRECT(ADDRESS('Détail classe selon groupes'!$J$28,COLUMN()),1)&lt;='Synthèse élève'!$G$10,COLUMN(),"")</f>
        <v/>
      </c>
      <c r="E164" t="str">
        <f ca="1">IF(INDIRECT(ADDRESS('Détail classe selon groupes'!$J$28,COLUMN()),1)&lt;='Synthèse élève'!$G$10,COLUMN(),"")</f>
        <v/>
      </c>
      <c r="F164" t="str">
        <f ca="1">IF(INDIRECT(ADDRESS('Détail classe selon groupes'!$J$28,COLUMN()),1)&lt;='Synthèse élève'!$G$10,COLUMN(),"")</f>
        <v/>
      </c>
      <c r="G164" t="str">
        <f ca="1">IF(INDIRECT(ADDRESS('Détail classe selon groupes'!$J$28,COLUMN()),1)&lt;='Synthèse élève'!$G$10,COLUMN(),"")</f>
        <v/>
      </c>
      <c r="H164" t="str">
        <f ca="1">IF(INDIRECT(ADDRESS('Détail classe selon groupes'!$J$28,COLUMN()),1)&lt;='Synthèse élève'!$G$10,COLUMN(),"")</f>
        <v/>
      </c>
      <c r="I164" t="str">
        <f ca="1">IF(INDIRECT(ADDRESS('Détail classe selon groupes'!$J$28,COLUMN()),1)&lt;='Synthèse élève'!$G$10,COLUMN(),"")</f>
        <v/>
      </c>
      <c r="J164" t="str">
        <f ca="1">IF(INDIRECT(ADDRESS('Détail classe selon groupes'!$J$28,COLUMN()),1)&lt;='Synthèse élève'!$G$10,COLUMN(),"")</f>
        <v/>
      </c>
      <c r="K164" t="str">
        <f ca="1">IF(INDIRECT(ADDRESS('Détail classe selon groupes'!$J$28,COLUMN()),1)&lt;='Synthèse élève'!$G$10,COLUMN(),"")</f>
        <v/>
      </c>
      <c r="L164" t="str">
        <f ca="1">IF(INDIRECT(ADDRESS('Détail classe selon groupes'!$J$28,COLUMN()),1)&lt;='Synthèse élève'!$G$10,COLUMN(),"")</f>
        <v/>
      </c>
      <c r="M164" t="str">
        <f ca="1">IF(INDIRECT(ADDRESS('Détail classe selon groupes'!$J$28,COLUMN()),1)&lt;='Synthèse élève'!$G$10,COLUMN(),"")</f>
        <v/>
      </c>
      <c r="N164" t="str">
        <f ca="1">IF(INDIRECT(ADDRESS('Détail classe selon groupes'!$J$28,COLUMN()),1)&lt;='Synthèse élève'!$G$10,COLUMN(),"")</f>
        <v/>
      </c>
      <c r="O164" t="str">
        <f ca="1">IF(INDIRECT(ADDRESS('Détail classe selon groupes'!$J$28,COLUMN()),1)&lt;='Synthèse élève'!$G$10,COLUMN(),"")</f>
        <v/>
      </c>
      <c r="P164" t="str">
        <f ca="1">IF(INDIRECT(ADDRESS('Détail classe selon groupes'!$J$28,COLUMN()),1)&lt;='Synthèse élève'!$G$10,COLUMN(),"")</f>
        <v/>
      </c>
      <c r="Q164" t="str">
        <f ca="1">IF(INDIRECT(ADDRESS('Détail classe selon groupes'!$J$28,COLUMN()),1)&lt;='Synthèse élève'!$G$10,COLUMN(),"")</f>
        <v/>
      </c>
      <c r="R164" t="str">
        <f ca="1">IF(INDIRECT(ADDRESS('Détail classe selon groupes'!$J$28,COLUMN()),1)&lt;='Synthèse élève'!$G$10,COLUMN(),"")</f>
        <v/>
      </c>
      <c r="S164" t="str">
        <f ca="1">IF(INDIRECT(ADDRESS('Détail classe selon groupes'!$J$28,COLUMN()),1)&lt;='Synthèse élève'!$G$10,COLUMN(),"")</f>
        <v/>
      </c>
      <c r="T164" t="str">
        <f ca="1">IF(INDIRECT(ADDRESS('Détail classe selon groupes'!$J$28,COLUMN()),1)&lt;='Synthèse élève'!$G$10,COLUMN(),"")</f>
        <v/>
      </c>
      <c r="U164" t="str">
        <f ca="1">IF(INDIRECT(ADDRESS('Détail classe selon groupes'!$J$28,COLUMN()),1)&lt;='Synthèse élève'!$G$10,COLUMN(),"")</f>
        <v/>
      </c>
      <c r="V164" t="str">
        <f ca="1">IF(INDIRECT(ADDRESS('Détail classe selon groupes'!$J$28,COLUMN()),1)&lt;='Synthèse élève'!$G$10,COLUMN(),"")</f>
        <v/>
      </c>
      <c r="W164" t="str">
        <f ca="1">IF(INDIRECT(ADDRESS('Détail classe selon groupes'!$J$28,COLUMN()),1)&lt;='Synthèse élève'!$G$10,COLUMN(),"")</f>
        <v/>
      </c>
      <c r="X164" t="str">
        <f ca="1">IF(INDIRECT(ADDRESS('Détail classe selon groupes'!$J$28,COLUMN()),1)&lt;='Synthèse élève'!$G$10,COLUMN(),"")</f>
        <v/>
      </c>
      <c r="Y164" t="str">
        <f ca="1">IF(INDIRECT(ADDRESS('Détail classe selon groupes'!$J$28,COLUMN()),1)&lt;='Synthèse élève'!$G$10,COLUMN(),"")</f>
        <v/>
      </c>
      <c r="Z164" t="str">
        <f ca="1">IF(INDIRECT(ADDRESS('Détail classe selon groupes'!$J$28,COLUMN()),1)&lt;='Synthèse élève'!$G$10,COLUMN(),"")</f>
        <v/>
      </c>
      <c r="AA164" t="str">
        <f ca="1">IF(INDIRECT(ADDRESS('Détail classe selon groupes'!$J$28,COLUMN()),1)&lt;='Synthèse élève'!$G$10,COLUMN(),"")</f>
        <v/>
      </c>
      <c r="AB164" t="str">
        <f ca="1">IF(INDIRECT(ADDRESS('Détail classe selon groupes'!$J$28,COLUMN()),1)&lt;='Synthèse élève'!$G$10,COLUMN(),"")</f>
        <v/>
      </c>
      <c r="AC164" t="str">
        <f ca="1">IF(INDIRECT(ADDRESS('Détail classe selon groupes'!$J$28,COLUMN()),1)&lt;='Synthèse élève'!$G$10,COLUMN(),"")</f>
        <v/>
      </c>
      <c r="AD164" t="str">
        <f ca="1">IF(INDIRECT(ADDRESS('Détail classe selon groupes'!$J$28,COLUMN()),1)&lt;='Synthèse élève'!$G$10,COLUMN(),"")</f>
        <v/>
      </c>
      <c r="AE164" t="str">
        <f ca="1">IF(INDIRECT(ADDRESS('Détail classe selon groupes'!$J$28,COLUMN()),1)&lt;='Synthèse élève'!$G$10,COLUMN(),"")</f>
        <v/>
      </c>
      <c r="AF164" t="str">
        <f ca="1">IF(INDIRECT(ADDRESS('Détail classe selon groupes'!$J$28,COLUMN()),1)&lt;='Synthèse élève'!$G$10,COLUMN(),"")</f>
        <v/>
      </c>
      <c r="AG164" t="str">
        <f ca="1">IF(INDIRECT(ADDRESS('Détail classe selon groupes'!$J$28,COLUMN()),1)&lt;='Synthèse élève'!$G$10,COLUMN(),"")</f>
        <v/>
      </c>
      <c r="AH164" t="str">
        <f ca="1">IF(INDIRECT(ADDRESS('Détail classe selon groupes'!$J$28,COLUMN()),1)&lt;='Synthèse élève'!$G$10,COLUMN(),"")</f>
        <v/>
      </c>
      <c r="AI164" t="str">
        <f ca="1">IF(INDIRECT(ADDRESS('Détail classe selon groupes'!$J$28,COLUMN()),1)&lt;='Synthèse élève'!$G$10,COLUMN(),"")</f>
        <v/>
      </c>
      <c r="AJ164" t="str">
        <f ca="1">IF(INDIRECT(ADDRESS('Détail classe selon groupes'!$J$28,COLUMN()),1)&lt;='Synthèse élève'!$G$10,COLUMN(),"")</f>
        <v/>
      </c>
      <c r="AK164" t="str">
        <f ca="1">IF(INDIRECT(ADDRESS('Détail classe selon groupes'!$J$28,COLUMN()),1)&lt;='Synthèse élève'!$G$10,COLUMN(),"")</f>
        <v/>
      </c>
      <c r="AL164" t="str">
        <f ca="1">IF(INDIRECT(ADDRESS('Détail classe selon groupes'!$J$28,COLUMN()),1)&lt;='Synthèse élève'!$G$10,COLUMN(),"")</f>
        <v/>
      </c>
      <c r="AM164" t="str">
        <f ca="1">IF(INDIRECT(ADDRESS('Détail classe selon groupes'!$J$28,COLUMN()),1)&lt;='Synthèse élève'!$G$10,COLUMN(),"")</f>
        <v/>
      </c>
      <c r="AN164" t="str">
        <f ca="1">IF(INDIRECT(ADDRESS('Détail classe selon groupes'!$J$28,COLUMN()),1)&lt;='Synthèse élève'!$G$10,COLUMN(),"")</f>
        <v/>
      </c>
      <c r="AO164" t="str">
        <f ca="1">IF(INDIRECT(ADDRESS('Détail classe selon groupes'!$J$28,COLUMN()),1)&lt;='Synthèse élève'!$G$10,COLUMN(),"")</f>
        <v/>
      </c>
      <c r="AP164" t="str">
        <f ca="1">IF(INDIRECT(ADDRESS('Détail classe selon groupes'!$J$28,COLUMN()),1)&lt;='Synthèse élève'!$G$10,COLUMN(),"")</f>
        <v/>
      </c>
      <c r="AQ164" t="str">
        <f ca="1">IF(INDIRECT(ADDRESS('Détail classe selon groupes'!$J$28,COLUMN()),1)&lt;='Synthèse élève'!$G$10,COLUMN(),"")</f>
        <v/>
      </c>
      <c r="AR164" t="str">
        <f ca="1">IF(INDIRECT(ADDRESS('Détail classe selon groupes'!$J$28,COLUMN()),1)&lt;='Synthèse élève'!$G$10,COLUMN(),"")</f>
        <v/>
      </c>
      <c r="AS164" t="str">
        <f ca="1">IF(INDIRECT(ADDRESS('Détail classe selon groupes'!$J$28,COLUMN()),1)&lt;='Synthèse élève'!$G$10,COLUMN(),"")</f>
        <v/>
      </c>
      <c r="AT164" t="str">
        <f ca="1">IF(INDIRECT(ADDRESS('Détail classe selon groupes'!$J$28,COLUMN()),1)&lt;='Synthèse élève'!$G$10,COLUMN(),"")</f>
        <v/>
      </c>
      <c r="AU164" t="str">
        <f ca="1">IF(INDIRECT(ADDRESS('Détail classe selon groupes'!$J$28,COLUMN()),1)&lt;='Synthèse élève'!$G$10,COLUMN(),"")</f>
        <v/>
      </c>
      <c r="AV164" t="str">
        <f ca="1">IF(INDIRECT(ADDRESS('Détail classe selon groupes'!$J$28,COLUMN()),1)&lt;='Synthèse élève'!$G$10,COLUMN(),"")</f>
        <v/>
      </c>
      <c r="AW164" t="str">
        <f ca="1">IF(INDIRECT(ADDRESS('Détail classe selon groupes'!$J$28,COLUMN()),1)&lt;='Synthèse élève'!$G$10,COLUMN(),"")</f>
        <v/>
      </c>
      <c r="AX164" t="str">
        <f ca="1">IF(INDIRECT(ADDRESS('Détail classe selon groupes'!$J$28,COLUMN()),1)&lt;='Synthèse élève'!$G$10,COLUMN(),"")</f>
        <v/>
      </c>
      <c r="AY164" t="str">
        <f ca="1">IF(INDIRECT(ADDRESS('Détail classe selon groupes'!$J$28,COLUMN()),1)&lt;='Synthèse élève'!$G$10,COLUMN(),"")</f>
        <v/>
      </c>
      <c r="AZ164" t="str">
        <f ca="1">IF(INDIRECT(ADDRESS('Détail classe selon groupes'!$J$28,COLUMN()),1)&lt;='Synthèse élève'!$G$10,COLUMN(),"")</f>
        <v/>
      </c>
      <c r="BA164" t="str">
        <f ca="1">IF(INDIRECT(ADDRESS('Détail classe selon groupes'!$J$28,COLUMN()),1)&lt;='Synthèse élève'!$G$10,COLUMN(),"")</f>
        <v/>
      </c>
      <c r="BB164" t="str">
        <f ca="1">IF(INDIRECT(ADDRESS('Détail classe selon groupes'!$J$28,COLUMN()),1)&lt;='Synthèse élève'!$G$10,COLUMN(),"")</f>
        <v/>
      </c>
      <c r="BC164" t="str">
        <f ca="1">IF(INDIRECT(ADDRESS('Détail classe selon groupes'!$J$28,COLUMN()),1)&lt;='Synthèse élève'!$G$10,COLUMN(),"")</f>
        <v/>
      </c>
      <c r="BD164" t="str">
        <f ca="1">IF(INDIRECT(ADDRESS('Détail classe selon groupes'!$J$28,COLUMN()),1)&lt;='Synthèse élève'!$G$10,COLUMN(),"")</f>
        <v/>
      </c>
      <c r="BE164" t="str">
        <f ca="1">IF(INDIRECT(ADDRESS('Détail classe selon groupes'!$J$28,COLUMN()),1)&lt;='Synthèse élève'!$G$10,COLUMN(),"")</f>
        <v/>
      </c>
      <c r="BF164" t="str">
        <f ca="1">IF(INDIRECT(ADDRESS('Détail classe selon groupes'!$J$28,COLUMN()),1)&lt;='Synthèse élève'!$G$10,COLUMN(),"")</f>
        <v/>
      </c>
      <c r="BG164" t="str">
        <f ca="1">IF(INDIRECT(ADDRESS('Détail classe selon groupes'!$J$28,COLUMN()),1)&lt;='Synthèse élève'!$G$10,COLUMN(),"")</f>
        <v/>
      </c>
      <c r="BH164" t="str">
        <f ca="1">IF(INDIRECT(ADDRESS('Détail classe selon groupes'!$J$28,COLUMN()),1)&lt;='Synthèse élève'!$G$10,COLUMN(),"")</f>
        <v/>
      </c>
      <c r="BI164" t="str">
        <f ca="1">IF(INDIRECT(ADDRESS('Détail classe selon groupes'!$J$28,COLUMN()),1)&lt;='Synthèse élève'!$G$10,COLUMN(),"")</f>
        <v/>
      </c>
      <c r="BJ164" t="str">
        <f ca="1">IF(INDIRECT(ADDRESS('Détail classe selon groupes'!$J$28,COLUMN()),1)&lt;='Synthèse élève'!$G$10,COLUMN(),"")</f>
        <v/>
      </c>
      <c r="BK164" t="str">
        <f ca="1">IF(INDIRECT(ADDRESS('Détail classe selon groupes'!$J$28,COLUMN()),1)&lt;='Synthèse élève'!$G$10,COLUMN(),"")</f>
        <v/>
      </c>
      <c r="BL164" t="str">
        <f ca="1">IF(INDIRECT(ADDRESS('Détail classe selon groupes'!$J$28,COLUMN()),1)&lt;='Synthèse élève'!$G$10,COLUMN(),"")</f>
        <v/>
      </c>
      <c r="BM164" t="str">
        <f ca="1">IF(INDIRECT(ADDRESS('Détail classe selon groupes'!$J$28,COLUMN()),1)&lt;='Synthèse élève'!$G$10,COLUMN(),"")</f>
        <v/>
      </c>
      <c r="BN164" t="str">
        <f ca="1">IF(INDIRECT(ADDRESS('Détail classe selon groupes'!$J$28,COLUMN()),1)&lt;='Synthèse élève'!$G$10,COLUMN(),"")</f>
        <v/>
      </c>
      <c r="BO164" t="str">
        <f ca="1">IF(INDIRECT(ADDRESS('Détail classe selon groupes'!$J$28,COLUMN()),1)&lt;='Synthèse élève'!$G$10,COLUMN(),"")</f>
        <v/>
      </c>
      <c r="BP164" t="str">
        <f ca="1">IF(INDIRECT(ADDRESS('Détail classe selon groupes'!$J$28,COLUMN()),1)&lt;='Synthèse élève'!$G$10,COLUMN(),"")</f>
        <v/>
      </c>
      <c r="BQ164" t="str">
        <f ca="1">IF(INDIRECT(ADDRESS('Détail classe selon groupes'!$J$28,COLUMN()),1)&lt;='Synthèse élève'!$G$10,COLUMN(),"")</f>
        <v/>
      </c>
      <c r="BR164" t="str">
        <f ca="1">IF(INDIRECT(ADDRESS('Détail classe selon groupes'!$J$28,COLUMN()),1)&lt;='Synthèse élève'!$G$10,COLUMN(),"")</f>
        <v/>
      </c>
      <c r="BS164" t="str">
        <f ca="1">IF(INDIRECT(ADDRESS('Détail classe selon groupes'!$J$28,COLUMN()),1)&lt;='Synthèse élève'!$G$10,COLUMN(),"")</f>
        <v/>
      </c>
      <c r="BT164" t="str">
        <f ca="1">IF(INDIRECT(ADDRESS('Détail classe selon groupes'!$J$28,COLUMN()),1)&lt;='Synthèse élève'!$G$10,COLUMN(),"")</f>
        <v/>
      </c>
      <c r="BU164" t="str">
        <f ca="1">IF(INDIRECT(ADDRESS('Détail classe selon groupes'!$J$28,COLUMN()),1)&lt;='Synthèse élève'!$G$10,COLUMN(),"")</f>
        <v/>
      </c>
      <c r="BV164" t="str">
        <f ca="1">IF(INDIRECT(ADDRESS('Détail classe selon groupes'!$J$28,COLUMN()),1)&lt;='Synthèse élève'!$G$10,COLUMN(),"")</f>
        <v/>
      </c>
      <c r="BW164" t="str">
        <f ca="1">IF(INDIRECT(ADDRESS('Détail classe selon groupes'!$J$28,COLUMN()),1)&lt;='Synthèse élève'!$G$10,COLUMN(),"")</f>
        <v/>
      </c>
      <c r="BX164" t="str">
        <f ca="1">IF(INDIRECT(ADDRESS('Détail classe selon groupes'!$J$28,COLUMN()),1)&lt;='Synthèse élève'!$G$10,COLUMN(),"")</f>
        <v/>
      </c>
      <c r="BY164" t="str">
        <f ca="1">IF(INDIRECT(ADDRESS('Détail classe selon groupes'!$J$28,COLUMN()),1)&lt;='Synthèse élève'!$G$10,COLUMN(),"")</f>
        <v/>
      </c>
      <c r="BZ164" t="str">
        <f ca="1">IF(INDIRECT(ADDRESS('Détail classe selon groupes'!$J$28,COLUMN()),1)&lt;='Synthèse élève'!$G$10,COLUMN(),"")</f>
        <v/>
      </c>
      <c r="CA164" t="str">
        <f ca="1">IF(INDIRECT(ADDRESS('Détail classe selon groupes'!$J$28,COLUMN()),1)&lt;='Synthèse élève'!$G$10,COLUMN(),"")</f>
        <v/>
      </c>
      <c r="CB164" t="str">
        <f ca="1">IF(INDIRECT(ADDRESS('Détail classe selon groupes'!$J$28,COLUMN()),1)&lt;='Synthèse élève'!$G$10,COLUMN(),"")</f>
        <v/>
      </c>
      <c r="CC164" t="str">
        <f ca="1">IF(INDIRECT(ADDRESS('Détail classe selon groupes'!$J$28,COLUMN()),1)&lt;='Synthèse élève'!$G$10,COLUMN(),"")</f>
        <v/>
      </c>
      <c r="CD164" t="str">
        <f ca="1">IF(INDIRECT(ADDRESS('Détail classe selon groupes'!$J$28,COLUMN()),1)&lt;='Synthèse élève'!$G$10,COLUMN(),"")</f>
        <v/>
      </c>
      <c r="CE164" t="str">
        <f ca="1">IF(INDIRECT(ADDRESS('Détail classe selon groupes'!$J$28,COLUMN()),1)&lt;='Synthèse élève'!$G$10,COLUMN(),"")</f>
        <v/>
      </c>
      <c r="CF164" t="str">
        <f ca="1">IF(INDIRECT(ADDRESS('Détail classe selon groupes'!$J$28,COLUMN()),1)&lt;='Synthèse élève'!$G$10,COLUMN(),"")</f>
        <v/>
      </c>
      <c r="CG164" t="str">
        <f ca="1">IF(INDIRECT(ADDRESS('Détail classe selon groupes'!$J$28,COLUMN()),1)&lt;='Synthèse élève'!$G$10,COLUMN(),"")</f>
        <v/>
      </c>
      <c r="CH164" t="str">
        <f ca="1">IF(INDIRECT(ADDRESS('Détail classe selon groupes'!$J$28,COLUMN()),1)&lt;='Synthèse élève'!$G$10,COLUMN(),"")</f>
        <v/>
      </c>
      <c r="CI164" t="str">
        <f ca="1">IF(INDIRECT(ADDRESS('Détail classe selon groupes'!$J$28,COLUMN()),1)&lt;='Synthèse élève'!$G$10,COLUMN(),"")</f>
        <v/>
      </c>
      <c r="CJ164" t="str">
        <f ca="1">IF(INDIRECT(ADDRESS('Détail classe selon groupes'!$J$28,COLUMN()),1)&lt;='Synthèse élève'!$G$10,COLUMN(),"")</f>
        <v/>
      </c>
      <c r="CK164" t="str">
        <f ca="1">IF(INDIRECT(ADDRESS('Détail classe selon groupes'!$J$28,COLUMN()),1)&lt;='Synthèse élève'!$G$10,COLUMN(),"")</f>
        <v/>
      </c>
      <c r="CL164" t="str">
        <f ca="1">IF(INDIRECT(ADDRESS('Détail classe selon groupes'!$J$28,COLUMN()),1)&lt;='Synthèse élève'!$G$10,COLUMN(),"")</f>
        <v/>
      </c>
      <c r="CM164" t="str">
        <f ca="1">IF(INDIRECT(ADDRESS('Détail classe selon groupes'!$J$28,COLUMN()),1)&lt;='Synthèse élève'!$G$10,COLUMN(),"")</f>
        <v/>
      </c>
      <c r="CN164" t="str">
        <f ca="1">IF(INDIRECT(ADDRESS('Détail classe selon groupes'!$J$28,COLUMN()),1)&lt;='Synthèse élève'!$G$10,COLUMN(),"")</f>
        <v/>
      </c>
      <c r="CO164" t="str">
        <f ca="1">IF(INDIRECT(ADDRESS('Détail classe selon groupes'!$J$28,COLUMN()),1)&lt;='Synthèse élève'!$G$10,COLUMN(),"")</f>
        <v/>
      </c>
      <c r="CP164" t="str">
        <f ca="1">IF(INDIRECT(ADDRESS('Détail classe selon groupes'!$J$28,COLUMN()),1)&lt;='Synthèse élève'!$G$10,COLUMN(),"")</f>
        <v/>
      </c>
      <c r="CQ164" t="str">
        <f ca="1">IF(INDIRECT(ADDRESS('Détail classe selon groupes'!$J$28,COLUMN()),1)&lt;='Synthèse élève'!$G$10,COLUMN(),"")</f>
        <v/>
      </c>
      <c r="CR164" t="str">
        <f ca="1">IF(INDIRECT(ADDRESS('Détail classe selon groupes'!$J$28,COLUMN()),1)&lt;='Synthèse élève'!$G$10,COLUMN(),"")</f>
        <v/>
      </c>
      <c r="CS164" t="str">
        <f ca="1">IF(INDIRECT(ADDRESS('Détail classe selon groupes'!$J$28,COLUMN()),1)&lt;='Synthèse élève'!$G$10,COLUMN(),"")</f>
        <v/>
      </c>
      <c r="CT164" t="str">
        <f ca="1">IF(INDIRECT(ADDRESS('Détail classe selon groupes'!$J$28,COLUMN()),1)&lt;='Synthèse élève'!$G$10,COLUMN(),"")</f>
        <v/>
      </c>
      <c r="CU164" t="str">
        <f ca="1">IF(INDIRECT(ADDRESS('Détail classe selon groupes'!$J$28,COLUMN()),1)&lt;='Synthèse élève'!$G$10,COLUMN(),"")</f>
        <v/>
      </c>
      <c r="CV164" t="str">
        <f ca="1">IF(INDIRECT(ADDRESS('Détail classe selon groupes'!$J$28,COLUMN()),1)&lt;='Synthèse élève'!$G$10,COLUMN(),"")</f>
        <v/>
      </c>
      <c r="CW164" t="str">
        <f ca="1">IF(INDIRECT(ADDRESS('Détail classe selon groupes'!$J$28,COLUMN()),1)&lt;='Synthèse élève'!$G$10,COLUMN(),"")</f>
        <v/>
      </c>
      <c r="CX164" t="str">
        <f ca="1">IF(INDIRECT(ADDRESS('Détail classe selon groupes'!$J$28,COLUMN()),1)&lt;='Synthèse élève'!$G$10,COLUMN(),"")</f>
        <v/>
      </c>
      <c r="CY164" t="str">
        <f ca="1">IF(INDIRECT(ADDRESS('Détail classe selon groupes'!$J$28,COLUMN()),1)&lt;='Synthèse élève'!$G$10,COLUMN(),"")</f>
        <v/>
      </c>
      <c r="CZ164" t="str">
        <f ca="1">IF(INDIRECT(ADDRESS('Détail classe selon groupes'!$J$28,COLUMN()),1)&lt;='Synthèse élève'!$G$10,COLUMN(),"")</f>
        <v/>
      </c>
      <c r="DA164" t="str">
        <f ca="1">IF(INDIRECT(ADDRESS('Détail classe selon groupes'!$J$28,COLUMN()),1)&lt;='Synthèse élève'!$G$10,COLUMN(),"")</f>
        <v/>
      </c>
      <c r="DB164" t="str">
        <f ca="1">IF(INDIRECT(ADDRESS('Détail classe selon groupes'!$J$28,COLUMN()),1)&lt;='Synthèse élève'!$G$10,COLUMN(),"")</f>
        <v/>
      </c>
      <c r="DC164" t="str">
        <f ca="1">IF(INDIRECT(ADDRESS('Détail classe selon groupes'!$J$28,COLUMN()),1)&lt;='Synthèse élève'!$G$10,COLUMN(),"")</f>
        <v/>
      </c>
      <c r="DD164" t="str">
        <f ca="1">IF(INDIRECT(ADDRESS('Détail classe selon groupes'!$J$28,COLUMN()),1)&lt;='Synthèse élève'!$G$10,COLUMN(),"")</f>
        <v/>
      </c>
      <c r="DE164" t="str">
        <f ca="1">IF(INDIRECT(ADDRESS('Détail classe selon groupes'!$J$28,COLUMN()),1)&lt;='Synthèse élève'!$G$10,COLUMN(),"")</f>
        <v/>
      </c>
      <c r="DF164" t="str">
        <f ca="1">IF(INDIRECT(ADDRESS('Détail classe selon groupes'!$J$28,COLUMN()),1)&lt;='Synthèse élève'!$G$10,COLUMN(),"")</f>
        <v/>
      </c>
      <c r="DG164" t="str">
        <f ca="1">IF(INDIRECT(ADDRESS('Détail classe selon groupes'!$J$28,COLUMN()),1)&lt;='Synthèse élève'!$G$10,COLUMN(),"")</f>
        <v/>
      </c>
      <c r="DH164" t="str">
        <f ca="1">IF(INDIRECT(ADDRESS('Détail classe selon groupes'!$J$28,COLUMN()),1)&lt;='Synthèse élève'!$G$10,COLUMN(),"")</f>
        <v/>
      </c>
      <c r="DI164" t="str">
        <f ca="1">IF(INDIRECT(ADDRESS('Détail classe selon groupes'!$J$28,COLUMN()),1)&lt;='Synthèse élève'!$G$10,COLUMN(),"")</f>
        <v/>
      </c>
      <c r="DJ164" t="str">
        <f ca="1">IF(INDIRECT(ADDRESS('Détail classe selon groupes'!$J$28,COLUMN()),1)&lt;='Synthèse élève'!$G$10,COLUMN(),"")</f>
        <v/>
      </c>
      <c r="DK164" t="str">
        <f ca="1">IF(INDIRECT(ADDRESS('Détail classe selon groupes'!$J$28,COLUMN()),1)&lt;='Synthèse élève'!$G$10,COLUMN(),"")</f>
        <v/>
      </c>
      <c r="DL164" t="str">
        <f ca="1">IF(INDIRECT(ADDRESS('Détail classe selon groupes'!$J$28,COLUMN()),1)&lt;='Synthèse élève'!$G$10,COLUMN(),"")</f>
        <v/>
      </c>
      <c r="DM164" t="str">
        <f ca="1">IF(INDIRECT(ADDRESS('Détail classe selon groupes'!$J$28,COLUMN()),1)&lt;='Synthèse élève'!$G$10,COLUMN(),"")</f>
        <v/>
      </c>
      <c r="DN164" t="str">
        <f ca="1">IF(INDIRECT(ADDRESS('Détail classe selon groupes'!$J$28,COLUMN()),1)&lt;='Synthèse élève'!$G$10,COLUMN(),"")</f>
        <v/>
      </c>
      <c r="DO164" t="str">
        <f ca="1">IF(INDIRECT(ADDRESS('Détail classe selon groupes'!$J$28,COLUMN()),1)&lt;='Synthèse élève'!$G$10,COLUMN(),"")</f>
        <v/>
      </c>
      <c r="DP164" t="str">
        <f ca="1">IF(INDIRECT(ADDRESS('Détail classe selon groupes'!$J$28,COLUMN()),1)&lt;='Synthèse élève'!$G$10,COLUMN(),"")</f>
        <v/>
      </c>
      <c r="DQ164" t="str">
        <f ca="1">IF(INDIRECT(ADDRESS('Détail classe selon groupes'!$J$28,COLUMN()),1)&lt;='Synthèse élève'!$G$10,COLUMN(),"")</f>
        <v/>
      </c>
      <c r="DR164" t="str">
        <f ca="1">IF(INDIRECT(ADDRESS('Détail classe selon groupes'!$J$28,COLUMN()),1)&lt;='Synthèse élève'!$G$10,COLUMN(),"")</f>
        <v/>
      </c>
      <c r="DS164" t="str">
        <f ca="1">IF(INDIRECT(ADDRESS('Détail classe selon groupes'!$J$28,COLUMN()),1)&lt;='Synthèse élève'!$G$10,COLUMN(),"")</f>
        <v/>
      </c>
      <c r="DT164" t="str">
        <f ca="1">IF(INDIRECT(ADDRESS('Détail classe selon groupes'!$J$28,COLUMN()),1)&lt;='Synthèse élève'!$G$10,COLUMN(),"")</f>
        <v/>
      </c>
      <c r="DU164" t="str">
        <f ca="1">IF(INDIRECT(ADDRESS('Détail classe selon groupes'!$J$28,COLUMN()),1)&lt;='Synthèse élève'!$G$10,COLUMN(),"")</f>
        <v/>
      </c>
      <c r="DV164" t="str">
        <f ca="1">IF(INDIRECT(ADDRESS('Détail classe selon groupes'!$J$28,COLUMN()),1)&lt;='Synthèse élève'!$G$10,COLUMN(),"")</f>
        <v/>
      </c>
      <c r="DW164" t="str">
        <f ca="1">IF(INDIRECT(ADDRESS('Détail classe selon groupes'!$J$28,COLUMN()),1)&lt;='Synthèse élève'!$G$10,COLUMN(),"")</f>
        <v/>
      </c>
      <c r="DX164" t="str">
        <f ca="1">IF(INDIRECT(ADDRESS('Détail classe selon groupes'!$J$28,COLUMN()),1)&lt;='Synthèse élève'!$G$10,COLUMN(),"")</f>
        <v/>
      </c>
      <c r="DY164" t="str">
        <f ca="1">IF(INDIRECT(ADDRESS('Détail classe selon groupes'!$J$28,COLUMN()),1)&lt;='Synthèse élève'!$G$10,COLUMN(),"")</f>
        <v/>
      </c>
      <c r="DZ164" t="str">
        <f ca="1">IF(INDIRECT(ADDRESS('Détail classe selon groupes'!$J$28,COLUMN()),1)&lt;='Synthèse élève'!$G$10,COLUMN(),"")</f>
        <v/>
      </c>
      <c r="EA164" t="str">
        <f ca="1">IF(INDIRECT(ADDRESS('Détail classe selon groupes'!$J$28,COLUMN()),1)&lt;='Synthèse élève'!$G$10,COLUMN(),"")</f>
        <v/>
      </c>
      <c r="EB164" t="str">
        <f ca="1">IF(INDIRECT(ADDRESS('Détail classe selon groupes'!$J$28,COLUMN()),1)&lt;='Synthèse élève'!$G$10,COLUMN(),"")</f>
        <v/>
      </c>
      <c r="EC164" t="str">
        <f ca="1">IF(INDIRECT(ADDRESS('Détail classe selon groupes'!$J$28,COLUMN()),1)&lt;='Synthèse élève'!$G$10,COLUMN(),"")</f>
        <v/>
      </c>
      <c r="ED164" t="str">
        <f ca="1">IF(INDIRECT(ADDRESS('Détail classe selon groupes'!$J$28,COLUMN()),1)&lt;='Synthèse élève'!$G$10,COLUMN(),"")</f>
        <v/>
      </c>
      <c r="EE164" t="str">
        <f ca="1">IF(INDIRECT(ADDRESS('Détail classe selon groupes'!$J$28,COLUMN()),1)&lt;='Synthèse élève'!$G$10,COLUMN(),"")</f>
        <v/>
      </c>
      <c r="EF164" t="str">
        <f ca="1">IF(INDIRECT(ADDRESS('Détail classe selon groupes'!$J$28,COLUMN()),1)&lt;='Synthèse élève'!$G$10,COLUMN(),"")</f>
        <v/>
      </c>
      <c r="EG164" t="str">
        <f ca="1">IF(INDIRECT(ADDRESS('Détail classe selon groupes'!$J$28,COLUMN()),1)&lt;='Synthèse élève'!$G$10,COLUMN(),"")</f>
        <v/>
      </c>
      <c r="EH164" t="str">
        <f ca="1">IF(INDIRECT(ADDRESS('Détail classe selon groupes'!$J$28,COLUMN()),1)&lt;='Synthèse élève'!$G$10,COLUMN(),"")</f>
        <v/>
      </c>
      <c r="EI164" t="str">
        <f ca="1">IF(INDIRECT(ADDRESS('Détail classe selon groupes'!$J$28,COLUMN()),1)&lt;='Synthèse élève'!$G$10,COLUMN(),"")</f>
        <v/>
      </c>
      <c r="EJ164" t="str">
        <f ca="1">IF(INDIRECT(ADDRESS('Détail classe selon groupes'!$J$28,COLUMN()),1)&lt;='Synthèse élève'!$G$10,COLUMN(),"")</f>
        <v/>
      </c>
      <c r="EK164" t="str">
        <f ca="1">IF(INDIRECT(ADDRESS('Détail classe selon groupes'!$J$28,COLUMN()),1)&lt;='Synthèse élève'!$G$10,COLUMN(),"")</f>
        <v/>
      </c>
      <c r="EL164" t="str">
        <f ca="1">IF(INDIRECT(ADDRESS('Détail classe selon groupes'!$J$28,COLUMN()),1)&lt;='Synthèse élève'!$G$10,COLUMN(),"")</f>
        <v/>
      </c>
      <c r="EM164" t="str">
        <f ca="1">IF(INDIRECT(ADDRESS('Détail classe selon groupes'!$J$28,COLUMN()),1)&lt;='Synthèse élève'!$G$10,COLUMN(),"")</f>
        <v/>
      </c>
      <c r="EN164" t="str">
        <f ca="1">IF(INDIRECT(ADDRESS('Détail classe selon groupes'!$J$28,COLUMN()),1)&lt;='Synthèse élève'!$G$10,COLUMN(),"")</f>
        <v/>
      </c>
      <c r="EO164" t="str">
        <f ca="1">IF(INDIRECT(ADDRESS('Détail classe selon groupes'!$J$28,COLUMN()),1)&lt;='Synthèse élève'!$G$10,COLUMN(),"")</f>
        <v/>
      </c>
      <c r="EP164" t="str">
        <f ca="1">IF(INDIRECT(ADDRESS('Détail classe selon groupes'!$J$28,COLUMN()),1)&lt;='Synthèse élève'!$G$10,COLUMN(),"")</f>
        <v/>
      </c>
      <c r="EQ164" t="str">
        <f ca="1">IF(INDIRECT(ADDRESS('Détail classe selon groupes'!$J$28,COLUMN()),1)&lt;='Synthèse élève'!$G$10,COLUMN(),"")</f>
        <v/>
      </c>
      <c r="ER164" t="str">
        <f ca="1">IF(INDIRECT(ADDRESS('Détail classe selon groupes'!$J$28,COLUMN()),1)&lt;='Synthèse élève'!$G$10,COLUMN(),"")</f>
        <v/>
      </c>
      <c r="ES164" t="str">
        <f ca="1">IF(INDIRECT(ADDRESS('Détail classe selon groupes'!$J$28,COLUMN()),1)&lt;='Synthèse élève'!$G$10,COLUMN(),"")</f>
        <v/>
      </c>
      <c r="ET164" t="str">
        <f ca="1">IF(INDIRECT(ADDRESS('Détail classe selon groupes'!$J$28,COLUMN()),1)&lt;='Synthèse élève'!$G$10,COLUMN(),"")</f>
        <v/>
      </c>
      <c r="EU164" t="str">
        <f ca="1">IF(INDIRECT(ADDRESS('Détail classe selon groupes'!$J$28,COLUMN()),1)&lt;='Synthèse élève'!$G$10,COLUMN(),"")</f>
        <v/>
      </c>
      <c r="EV164" t="str">
        <f ca="1">IF(INDIRECT(ADDRESS('Détail classe selon groupes'!$J$28,COLUMN()),1)&lt;='Synthèse élève'!$G$10,COLUMN(),"")</f>
        <v/>
      </c>
      <c r="EW164" t="str">
        <f ca="1">IF(INDIRECT(ADDRESS('Détail classe selon groupes'!$J$28,COLUMN()),1)&lt;='Synthèse élève'!$G$10,COLUMN(),"")</f>
        <v/>
      </c>
      <c r="EX164" t="str">
        <f ca="1">IF(INDIRECT(ADDRESS('Détail classe selon groupes'!$J$28,COLUMN()),1)&lt;='Synthèse élève'!$G$10,COLUMN(),"")</f>
        <v/>
      </c>
      <c r="EY164" t="str">
        <f ca="1">IF(INDIRECT(ADDRESS('Détail classe selon groupes'!$J$28,COLUMN()),1)&lt;='Synthèse élève'!$G$10,COLUMN(),"")</f>
        <v/>
      </c>
      <c r="EZ164" t="str">
        <f ca="1">IF(INDIRECT(ADDRESS('Détail classe selon groupes'!$J$28,COLUMN()),1)&lt;='Synthèse élève'!$G$10,COLUMN(),"")</f>
        <v/>
      </c>
      <c r="FA164" t="str">
        <f ca="1">IF(INDIRECT(ADDRESS('Détail classe selon groupes'!$J$28,COLUMN()),1)&lt;='Synthèse élève'!$G$10,COLUMN(),"")</f>
        <v/>
      </c>
      <c r="FB164" t="str">
        <f ca="1">IF(INDIRECT(ADDRESS('Détail classe selon groupes'!$J$28,COLUMN()),1)&lt;='Synthèse élève'!$G$10,COLUMN(),"")</f>
        <v/>
      </c>
      <c r="FC164" t="str">
        <f ca="1">IF(INDIRECT(ADDRESS('Détail classe selon groupes'!$J$28,COLUMN()),1)&lt;='Synthèse élève'!$G$10,COLUMN(),"")</f>
        <v/>
      </c>
      <c r="FD164" t="str">
        <f ca="1">IF(INDIRECT(ADDRESS('Détail classe selon groupes'!$J$28,COLUMN()),1)&lt;='Synthèse élève'!$G$10,COLUMN(),"")</f>
        <v/>
      </c>
      <c r="FE164" t="str">
        <f ca="1">IF(INDIRECT(ADDRESS('Détail classe selon groupes'!$J$28,COLUMN()),1)&lt;='Synthèse élève'!$G$10,COLUMN(),"")</f>
        <v/>
      </c>
      <c r="FF164" t="str">
        <f ca="1">IF(INDIRECT(ADDRESS('Détail classe selon groupes'!$J$28,COLUMN()),1)&lt;='Synthèse élève'!$G$10,COLUMN(),"")</f>
        <v/>
      </c>
      <c r="FG164" t="str">
        <f ca="1">IF(INDIRECT(ADDRESS('Détail classe selon groupes'!$J$28,COLUMN()),1)&lt;='Synthèse élève'!$G$10,COLUMN(),"")</f>
        <v/>
      </c>
      <c r="FH164" t="str">
        <f ca="1">IF(INDIRECT(ADDRESS('Détail classe selon groupes'!$J$28,COLUMN()),1)&lt;='Synthèse élève'!$G$10,COLUMN(),"")</f>
        <v/>
      </c>
      <c r="FI164" t="str">
        <f ca="1">IF(INDIRECT(ADDRESS('Détail classe selon groupes'!$J$28,COLUMN()),1)&lt;='Synthèse élève'!$G$10,COLUMN(),"")</f>
        <v/>
      </c>
      <c r="FJ164" t="str">
        <f ca="1">IF(INDIRECT(ADDRESS('Détail classe selon groupes'!$J$28,COLUMN()),1)&lt;='Synthèse élève'!$G$10,COLUMN(),"")</f>
        <v/>
      </c>
      <c r="FK164" t="str">
        <f ca="1">IF(INDIRECT(ADDRESS('Détail classe selon groupes'!$J$28,COLUMN()),1)&lt;='Synthèse élève'!$G$10,COLUMN(),"")</f>
        <v/>
      </c>
      <c r="FL164" t="str">
        <f ca="1">IF(INDIRECT(ADDRESS('Détail classe selon groupes'!$J$28,COLUMN()),1)&lt;='Synthèse élève'!$G$10,COLUMN(),"")</f>
        <v/>
      </c>
      <c r="FM164" t="str">
        <f ca="1">IF(INDIRECT(ADDRESS('Détail classe selon groupes'!$J$28,COLUMN()),1)&lt;='Synthèse élève'!$G$10,COLUMN(),"")</f>
        <v/>
      </c>
      <c r="FN164" t="str">
        <f ca="1">IF(INDIRECT(ADDRESS('Détail classe selon groupes'!$J$28,COLUMN()),1)&lt;='Synthèse élève'!$G$10,COLUMN(),"")</f>
        <v/>
      </c>
      <c r="FO164" t="str">
        <f ca="1">IF(INDIRECT(ADDRESS('Détail classe selon groupes'!$J$28,COLUMN()),1)&lt;='Synthèse élève'!$G$10,COLUMN(),"")</f>
        <v/>
      </c>
      <c r="FP164" t="str">
        <f ca="1">IF(INDIRECT(ADDRESS('Détail classe selon groupes'!$J$28,COLUMN()),1)&lt;='Synthèse élève'!$G$10,COLUMN(),"")</f>
        <v/>
      </c>
      <c r="FQ164" t="str">
        <f ca="1">IF(INDIRECT(ADDRESS('Détail classe selon groupes'!$J$28,COLUMN()),1)&lt;='Synthèse élève'!$G$10,COLUMN(),"")</f>
        <v/>
      </c>
      <c r="FR164" t="str">
        <f ca="1">IF(INDIRECT(ADDRESS('Détail classe selon groupes'!$J$28,COLUMN()),1)&lt;='Synthèse élève'!$G$10,COLUMN(),"")</f>
        <v/>
      </c>
      <c r="FS164" t="str">
        <f ca="1">IF(INDIRECT(ADDRESS('Détail classe selon groupes'!$J$28,COLUMN()),1)&lt;='Synthèse élève'!$G$10,COLUMN(),"")</f>
        <v/>
      </c>
      <c r="FT164" t="str">
        <f ca="1">IF(INDIRECT(ADDRESS('Détail classe selon groupes'!$J$28,COLUMN()),1)&lt;='Synthèse élève'!$G$10,COLUMN(),"")</f>
        <v/>
      </c>
      <c r="FU164" t="str">
        <f ca="1">IF(INDIRECT(ADDRESS('Détail classe selon groupes'!$J$28,COLUMN()),1)&lt;='Synthèse élève'!$G$10,COLUMN(),"")</f>
        <v/>
      </c>
      <c r="FV164" t="str">
        <f ca="1">IF(INDIRECT(ADDRESS('Détail classe selon groupes'!$J$28,COLUMN()),1)&lt;='Synthèse élève'!$G$10,COLUMN(),"")</f>
        <v/>
      </c>
      <c r="FW164" t="str">
        <f ca="1">IF(INDIRECT(ADDRESS('Détail classe selon groupes'!$J$28,COLUMN()),1)&lt;='Synthèse élève'!$G$10,COLUMN(),"")</f>
        <v/>
      </c>
      <c r="FX164" t="str">
        <f ca="1">IF(INDIRECT(ADDRESS('Détail classe selon groupes'!$J$28,COLUMN()),1)&lt;='Synthèse élève'!$G$10,COLUMN(),"")</f>
        <v/>
      </c>
      <c r="FY164" t="str">
        <f ca="1">IF(INDIRECT(ADDRESS('Détail classe selon groupes'!$J$28,COLUMN()),1)&lt;='Synthèse élève'!$G$10,COLUMN(),"")</f>
        <v/>
      </c>
      <c r="FZ164" t="str">
        <f ca="1">IF(INDIRECT(ADDRESS('Détail classe selon groupes'!$J$28,COLUMN()),1)&lt;='Synthèse élève'!$G$10,COLUMN(),"")</f>
        <v/>
      </c>
      <c r="GA164" t="str">
        <f ca="1">IF(INDIRECT(ADDRESS('Détail classe selon groupes'!$J$28,COLUMN()),1)&lt;='Synthèse élève'!$G$10,COLUMN(),"")</f>
        <v/>
      </c>
      <c r="GB164" t="str">
        <f ca="1">IF(INDIRECT(ADDRESS('Détail classe selon groupes'!$J$28,COLUMN()),1)&lt;='Synthèse élève'!$G$10,COLUMN(),"")</f>
        <v/>
      </c>
      <c r="GC164" t="str">
        <f ca="1">IF(INDIRECT(ADDRESS('Détail classe selon groupes'!$J$28,COLUMN()),1)&lt;='Synthèse élève'!$G$10,COLUMN(),"")</f>
        <v/>
      </c>
      <c r="GD164" t="str">
        <f ca="1">IF(INDIRECT(ADDRESS('Détail classe selon groupes'!$J$28,COLUMN()),1)&lt;='Synthèse élève'!$G$10,COLUMN(),"")</f>
        <v/>
      </c>
      <c r="GE164" t="str">
        <f ca="1">IF(INDIRECT(ADDRESS('Détail classe selon groupes'!$J$28,COLUMN()),1)&lt;='Synthèse élève'!$G$10,COLUMN(),"")</f>
        <v/>
      </c>
      <c r="GF164" t="str">
        <f ca="1">IF(INDIRECT(ADDRESS('Détail classe selon groupes'!$J$28,COLUMN()),1)&lt;='Synthèse élève'!$G$10,COLUMN(),"")</f>
        <v/>
      </c>
      <c r="GG164" t="str">
        <f ca="1">IF(INDIRECT(ADDRESS('Détail classe selon groupes'!$J$28,COLUMN()),1)&lt;='Synthèse élève'!$G$10,COLUMN(),"")</f>
        <v/>
      </c>
      <c r="GH164" t="str">
        <f ca="1">IF(INDIRECT(ADDRESS('Détail classe selon groupes'!$J$28,COLUMN()),1)&lt;='Synthèse élève'!$G$10,COLUMN(),"")</f>
        <v/>
      </c>
      <c r="GI164" t="str">
        <f ca="1">IF(INDIRECT(ADDRESS('Détail classe selon groupes'!$J$28,COLUMN()),1)&lt;='Synthèse élève'!$G$10,COLUMN(),"")</f>
        <v/>
      </c>
      <c r="GJ164" t="str">
        <f ca="1">IF(INDIRECT(ADDRESS('Détail classe selon groupes'!$J$28,COLUMN()),1)&lt;='Synthèse élève'!$G$10,COLUMN(),"")</f>
        <v/>
      </c>
      <c r="GK164" t="str">
        <f ca="1">IF(INDIRECT(ADDRESS('Détail classe selon groupes'!$J$28,COLUMN()),1)&lt;='Synthèse élève'!$G$10,COLUMN(),"")</f>
        <v/>
      </c>
      <c r="GL164" t="str">
        <f ca="1">IF(INDIRECT(ADDRESS('Détail classe selon groupes'!$J$28,COLUMN()),1)&lt;='Synthèse élève'!$G$10,COLUMN(),"")</f>
        <v/>
      </c>
      <c r="GM164" t="str">
        <f ca="1">IF(INDIRECT(ADDRESS('Détail classe selon groupes'!$J$28,COLUMN()),1)&lt;='Synthèse élève'!$G$10,COLUMN(),"")</f>
        <v/>
      </c>
      <c r="GN164" t="str">
        <f ca="1">IF(INDIRECT(ADDRESS('Détail classe selon groupes'!$J$28,COLUMN()),1)&lt;='Synthèse élève'!$G$10,COLUMN(),"")</f>
        <v/>
      </c>
      <c r="GO164" t="str">
        <f ca="1">IF(INDIRECT(ADDRESS('Détail classe selon groupes'!$J$28,COLUMN()),1)&lt;='Synthèse élève'!$G$10,COLUMN(),"")</f>
        <v/>
      </c>
      <c r="GP164" t="str">
        <f ca="1">IF(INDIRECT(ADDRESS('Détail classe selon groupes'!$J$28,COLUMN()),1)&lt;='Synthèse élève'!$G$10,COLUMN(),"")</f>
        <v/>
      </c>
      <c r="GQ164" t="str">
        <f ca="1">IF(INDIRECT(ADDRESS('Détail classe selon groupes'!$J$28,COLUMN()),1)&lt;='Synthèse élève'!$G$10,COLUMN(),"")</f>
        <v/>
      </c>
      <c r="GR164" t="str">
        <f ca="1">IF(INDIRECT(ADDRESS('Détail classe selon groupes'!$J$28,COLUMN()),1)&lt;='Synthèse élève'!$G$10,COLUMN(),"")</f>
        <v/>
      </c>
      <c r="GS164" t="str">
        <f ca="1">IF(INDIRECT(ADDRESS('Détail classe selon groupes'!$J$28,COLUMN()),1)&lt;='Synthèse élève'!$G$10,COLUMN(),"")</f>
        <v/>
      </c>
      <c r="GT164" t="str">
        <f ca="1">IF(INDIRECT(ADDRESS('Détail classe selon groupes'!$J$28,COLUMN()),1)&lt;='Synthèse élève'!$G$10,COLUMN(),"")</f>
        <v/>
      </c>
      <c r="GU164" t="str">
        <f ca="1">IF(INDIRECT(ADDRESS('Détail classe selon groupes'!$J$28,COLUMN()),1)&lt;='Synthèse élève'!$G$10,COLUMN(),"")</f>
        <v/>
      </c>
      <c r="GV164" t="str">
        <f ca="1">IF(INDIRECT(ADDRESS('Détail classe selon groupes'!$J$28,COLUMN()),1)&lt;='Synthèse élève'!$G$10,COLUMN(),"")</f>
        <v/>
      </c>
      <c r="GW164" t="str">
        <f ca="1">IF(INDIRECT(ADDRESS('Détail classe selon groupes'!$J$28,COLUMN()),1)&lt;='Synthèse élève'!$G$10,COLUMN(),"")</f>
        <v/>
      </c>
      <c r="GX164" t="str">
        <f ca="1">IF(INDIRECT(ADDRESS('Détail classe selon groupes'!$J$28,COLUMN()),1)&lt;='Synthèse élève'!$G$10,COLUMN(),"")</f>
        <v/>
      </c>
      <c r="GY164" t="str">
        <f ca="1">IF(INDIRECT(ADDRESS('Détail classe selon groupes'!$J$28,COLUMN()),1)&lt;='Synthèse élève'!$G$10,COLUMN(),"")</f>
        <v/>
      </c>
      <c r="GZ164" t="str">
        <f ca="1">IF(INDIRECT(ADDRESS('Détail classe selon groupes'!$J$28,COLUMN()),1)&lt;='Synthèse élève'!$G$10,COLUMN(),"")</f>
        <v/>
      </c>
      <c r="HA164" t="str">
        <f ca="1">IF(INDIRECT(ADDRESS('Détail classe selon groupes'!$J$28,COLUMN()),1)&lt;='Synthèse élève'!$G$10,COLUMN(),"")</f>
        <v/>
      </c>
      <c r="HB164" t="str">
        <f ca="1">IF(INDIRECT(ADDRESS('Détail classe selon groupes'!$J$28,COLUMN()),1)&lt;='Synthèse élève'!$G$10,COLUMN(),"")</f>
        <v/>
      </c>
      <c r="HC164" t="str">
        <f ca="1">IF(INDIRECT(ADDRESS('Détail classe selon groupes'!$J$28,COLUMN()),1)&lt;='Synthèse élève'!$G$10,COLUMN(),"")</f>
        <v/>
      </c>
      <c r="HD164" t="str">
        <f ca="1">IF(INDIRECT(ADDRESS('Détail classe selon groupes'!$J$28,COLUMN()),1)&lt;='Synthèse élève'!$G$10,COLUMN(),"")</f>
        <v/>
      </c>
      <c r="HE164" t="str">
        <f ca="1">IF(INDIRECT(ADDRESS('Détail classe selon groupes'!$J$28,COLUMN()),1)&lt;='Synthèse élève'!$G$10,COLUMN(),"")</f>
        <v/>
      </c>
      <c r="HF164" t="str">
        <f ca="1">IF(INDIRECT(ADDRESS('Détail classe selon groupes'!$J$28,COLUMN()),1)&lt;='Synthèse élève'!$G$10,COLUMN(),"")</f>
        <v/>
      </c>
      <c r="HG164" t="str">
        <f ca="1">IF(INDIRECT(ADDRESS('Détail classe selon groupes'!$J$28,COLUMN()),1)&lt;='Synthèse élève'!$G$10,COLUMN(),"")</f>
        <v/>
      </c>
      <c r="HH164" t="str">
        <f ca="1">IF(INDIRECT(ADDRESS('Détail classe selon groupes'!$J$28,COLUMN()),1)&lt;='Synthèse élève'!$G$10,COLUMN(),"")</f>
        <v/>
      </c>
      <c r="HI164" t="str">
        <f ca="1">IF(INDIRECT(ADDRESS('Détail classe selon groupes'!$J$28,COLUMN()),1)&lt;='Synthèse élève'!$G$10,COLUMN(),"")</f>
        <v/>
      </c>
      <c r="HJ164" t="str">
        <f ca="1">IF(INDIRECT(ADDRESS('Détail classe selon groupes'!$J$28,COLUMN()),1)&lt;='Synthèse élève'!$G$10,COLUMN(),"")</f>
        <v/>
      </c>
      <c r="HK164" t="str">
        <f ca="1">IF(INDIRECT(ADDRESS('Détail classe selon groupes'!$J$28,COLUMN()),1)&lt;='Synthèse élève'!$G$10,COLUMN(),"")</f>
        <v/>
      </c>
      <c r="HL164" t="str">
        <f ca="1">IF(INDIRECT(ADDRESS('Détail classe selon groupes'!$J$28,COLUMN()),1)&lt;='Synthèse élève'!$G$10,COLUMN(),"")</f>
        <v/>
      </c>
      <c r="HM164" t="str">
        <f ca="1">IF(INDIRECT(ADDRESS('Détail classe selon groupes'!$J$28,COLUMN()),1)&lt;='Synthèse élève'!$G$10,COLUMN(),"")</f>
        <v/>
      </c>
      <c r="HN164" t="str">
        <f ca="1">IF(INDIRECT(ADDRESS('Détail classe selon groupes'!$J$28,COLUMN()),1)&lt;='Synthèse élève'!$G$10,COLUMN(),"")</f>
        <v/>
      </c>
      <c r="HO164" t="str">
        <f ca="1">IF(INDIRECT(ADDRESS('Détail classe selon groupes'!$J$28,COLUMN()),1)&lt;='Synthèse élève'!$G$10,COLUMN(),"")</f>
        <v/>
      </c>
      <c r="HP164" t="str">
        <f ca="1">IF(INDIRECT(ADDRESS('Détail classe selon groupes'!$J$28,COLUMN()),1)&lt;='Synthèse élève'!$G$10,COLUMN(),"")</f>
        <v/>
      </c>
      <c r="HQ164" t="str">
        <f ca="1">IF(INDIRECT(ADDRESS('Détail classe selon groupes'!$J$28,COLUMN()),1)&lt;='Synthèse élève'!$G$10,COLUMN(),"")</f>
        <v/>
      </c>
      <c r="HR164" t="str">
        <f ca="1">IF(INDIRECT(ADDRESS('Détail classe selon groupes'!$J$28,COLUMN()),1)&lt;='Synthèse élève'!$G$10,COLUMN(),"")</f>
        <v/>
      </c>
      <c r="HS164" t="str">
        <f ca="1">IF(INDIRECT(ADDRESS('Détail classe selon groupes'!$J$28,COLUMN()),1)&lt;='Synthèse élève'!$G$10,COLUMN(),"")</f>
        <v/>
      </c>
      <c r="HT164" t="str">
        <f ca="1">IF(INDIRECT(ADDRESS('Détail classe selon groupes'!$J$28,COLUMN()),1)&lt;='Synthèse élève'!$G$10,COLUMN(),"")</f>
        <v/>
      </c>
      <c r="HU164" t="str">
        <f ca="1">IF(INDIRECT(ADDRESS('Détail classe selon groupes'!$J$28,COLUMN()),1)&lt;='Synthèse élève'!$G$10,COLUMN(),"")</f>
        <v/>
      </c>
      <c r="HV164" t="str">
        <f ca="1">IF(INDIRECT(ADDRESS('Détail classe selon groupes'!$J$28,COLUMN()),1)&lt;='Synthèse élève'!$G$10,COLUMN(),"")</f>
        <v/>
      </c>
      <c r="HW164" t="str">
        <f ca="1">IF(INDIRECT(ADDRESS('Détail classe selon groupes'!$J$28,COLUMN()),1)&lt;='Synthèse élève'!$G$10,COLUMN(),"")</f>
        <v/>
      </c>
      <c r="HX164" t="str">
        <f ca="1">IF(INDIRECT(ADDRESS('Détail classe selon groupes'!$J$28,COLUMN()),1)&lt;='Synthèse élève'!$G$10,COLUMN(),"")</f>
        <v/>
      </c>
      <c r="HY164" t="str">
        <f ca="1">IF(INDIRECT(ADDRESS('Détail classe selon groupes'!$J$28,COLUMN()),1)&lt;='Synthèse élève'!$G$10,COLUMN(),"")</f>
        <v/>
      </c>
      <c r="HZ164" t="str">
        <f ca="1">IF(INDIRECT(ADDRESS('Détail classe selon groupes'!$J$28,COLUMN()),1)&lt;='Synthèse élève'!$G$10,COLUMN(),"")</f>
        <v/>
      </c>
      <c r="IA164" t="str">
        <f ca="1">IF(INDIRECT(ADDRESS('Détail classe selon groupes'!$J$28,COLUMN()),1)&lt;='Synthèse élève'!$G$10,COLUMN(),"")</f>
        <v/>
      </c>
      <c r="IB164" t="str">
        <f ca="1">IF(INDIRECT(ADDRESS('Détail classe selon groupes'!$J$28,COLUMN()),1)&lt;='Synthèse élève'!$G$10,COLUMN(),"")</f>
        <v/>
      </c>
      <c r="IC164" t="str">
        <f ca="1">IF(INDIRECT(ADDRESS('Détail classe selon groupes'!$J$28,COLUMN()),1)&lt;='Synthèse élève'!$G$10,COLUMN(),"")</f>
        <v/>
      </c>
      <c r="ID164" t="str">
        <f ca="1">IF(INDIRECT(ADDRESS('Détail classe selon groupes'!$J$28,COLUMN()),1)&lt;='Synthèse élève'!$G$10,COLUMN(),"")</f>
        <v/>
      </c>
      <c r="IE164" t="str">
        <f ca="1">IF(INDIRECT(ADDRESS('Détail classe selon groupes'!$J$28,COLUMN()),1)&lt;='Synthèse élève'!$G$10,COLUMN(),"")</f>
        <v/>
      </c>
      <c r="IF164" t="str">
        <f ca="1">IF(INDIRECT(ADDRESS('Détail classe selon groupes'!$J$28,COLUMN()),1)&lt;='Synthèse élève'!$G$10,COLUMN(),"")</f>
        <v/>
      </c>
      <c r="IG164" t="str">
        <f ca="1">IF(INDIRECT(ADDRESS('Détail classe selon groupes'!$J$28,COLUMN()),1)&lt;='Synthèse élève'!$G$10,COLUMN(),"")</f>
        <v/>
      </c>
      <c r="IH164" t="str">
        <f ca="1">IF(INDIRECT(ADDRESS('Détail classe selon groupes'!$J$28,COLUMN()),1)&lt;='Synthèse élève'!$G$10,COLUMN(),"")</f>
        <v/>
      </c>
      <c r="II164" t="str">
        <f ca="1">IF(INDIRECT(ADDRESS('Détail classe selon groupes'!$J$28,COLUMN()),1)&lt;='Synthèse élève'!$G$10,COLUMN(),"")</f>
        <v/>
      </c>
      <c r="IJ164" t="str">
        <f ca="1">IF(INDIRECT(ADDRESS('Détail classe selon groupes'!$J$28,COLUMN()),1)&lt;='Synthèse élève'!$G$10,COLUMN(),"")</f>
        <v/>
      </c>
      <c r="IK164" t="str">
        <f ca="1">IF(INDIRECT(ADDRESS('Détail classe selon groupes'!$J$28,COLUMN()),1)&lt;='Synthèse élève'!$G$10,COLUMN(),"")</f>
        <v/>
      </c>
      <c r="IL164" t="str">
        <f ca="1">IF(INDIRECT(ADDRESS('Détail classe selon groupes'!$J$28,COLUMN()),1)&lt;='Synthèse élève'!$G$10,COLUMN(),"")</f>
        <v/>
      </c>
      <c r="IM164" t="str">
        <f ca="1">IF(INDIRECT(ADDRESS('Détail classe selon groupes'!$J$28,COLUMN()),1)&lt;='Synthèse élève'!$G$10,COLUMN(),"")</f>
        <v/>
      </c>
      <c r="IN164" t="str">
        <f ca="1">IF(INDIRECT(ADDRESS('Détail classe selon groupes'!$J$28,COLUMN()),1)&lt;='Synthèse élève'!$G$10,COLUMN(),"")</f>
        <v/>
      </c>
      <c r="IO164" t="str">
        <f ca="1">IF(INDIRECT(ADDRESS('Détail classe selon groupes'!$J$28,COLUMN()),1)&lt;='Synthèse élève'!$G$10,COLUMN(),"")</f>
        <v/>
      </c>
      <c r="IP164" t="str">
        <f ca="1">IF(INDIRECT(ADDRESS('Détail classe selon groupes'!$J$28,COLUMN()),1)&lt;='Synthèse élève'!$G$10,COLUMN(),"")</f>
        <v/>
      </c>
      <c r="IQ164" t="str">
        <f ca="1">IF(INDIRECT(ADDRESS('Détail classe selon groupes'!$J$28,COLUMN()),1)&lt;='Synthèse élève'!$G$10,COLUMN(),"")</f>
        <v/>
      </c>
      <c r="IR164" t="str">
        <f ca="1">IF(INDIRECT(ADDRESS('Détail classe selon groupes'!$J$28,COLUMN()),1)&lt;='Synthèse élève'!$G$10,COLUMN(),"")</f>
        <v/>
      </c>
      <c r="IS164" t="str">
        <f ca="1">IF(INDIRECT(ADDRESS('Détail classe selon groupes'!$J$28,COLUMN()),1)&lt;='Synthèse élève'!$G$10,COLUMN(),"")</f>
        <v/>
      </c>
      <c r="IT164" t="str">
        <f ca="1">IF(INDIRECT(ADDRESS('Détail classe selon groupes'!$J$28,COLUMN()),1)&lt;='Synthèse élève'!$G$10,COLUMN(),"")</f>
        <v/>
      </c>
      <c r="IU164" t="str">
        <f ca="1">IF(INDIRECT(ADDRESS('Détail classe selon groupes'!$J$28,COLUMN()),1)&lt;='Synthèse élève'!$G$10,COLUMN(),"")</f>
        <v/>
      </c>
      <c r="IV164" t="str">
        <f ca="1">IF(INDIRECT(ADDRESS('Détail classe selon groupes'!$J$28,COLUMN()),1)&lt;='Synthèse élève'!$G$10,COLUMN(),"")</f>
        <v/>
      </c>
      <c r="IW164" t="str">
        <f ca="1">IF(INDIRECT(ADDRESS('Détail classe selon groupes'!$J$28,COLUMN()),1)&lt;='Synthèse élève'!$G$10,COLUMN(),"")</f>
        <v/>
      </c>
      <c r="IX164" t="str">
        <f ca="1">IF(INDIRECT(ADDRESS('Détail classe selon groupes'!$J$28,COLUMN()),1)&lt;='Synthèse élève'!$G$10,COLUMN(),"")</f>
        <v/>
      </c>
      <c r="IY164" t="str">
        <f ca="1">IF(INDIRECT(ADDRESS('Détail classe selon groupes'!$J$28,COLUMN()),1)&lt;='Synthèse élève'!$G$10,COLUMN(),"")</f>
        <v/>
      </c>
      <c r="IZ164" t="str">
        <f ca="1">IF(INDIRECT(ADDRESS('Détail classe selon groupes'!$J$28,COLUMN()),1)&lt;='Synthèse élève'!$G$10,COLUMN(),"")</f>
        <v/>
      </c>
      <c r="JA164" t="str">
        <f ca="1">IF(INDIRECT(ADDRESS('Détail classe selon groupes'!$J$28,COLUMN()),1)&lt;='Synthèse élève'!$G$10,COLUMN(),"")</f>
        <v/>
      </c>
      <c r="JB164" t="str">
        <f ca="1">IF(INDIRECT(ADDRESS('Détail classe selon groupes'!$J$28,COLUMN()),1)&lt;='Synthèse élève'!$G$10,COLUMN(),"")</f>
        <v/>
      </c>
      <c r="JC164" t="str">
        <f ca="1">IF(INDIRECT(ADDRESS('Détail classe selon groupes'!$J$28,COLUMN()),1)&lt;='Synthèse élève'!$G$10,COLUMN(),"")</f>
        <v/>
      </c>
      <c r="JD164" t="str">
        <f ca="1">IF(INDIRECT(ADDRESS('Détail classe selon groupes'!$J$28,COLUMN()),1)&lt;='Synthèse élève'!$G$10,COLUMN(),"")</f>
        <v/>
      </c>
      <c r="JE164" t="str">
        <f ca="1">IF(INDIRECT(ADDRESS('Détail classe selon groupes'!$J$28,COLUMN()),1)&lt;='Synthèse élève'!$G$10,COLUMN(),"")</f>
        <v/>
      </c>
      <c r="JF164" t="str">
        <f ca="1">IF(INDIRECT(ADDRESS('Détail classe selon groupes'!$J$28,COLUMN()),1)&lt;='Synthèse élève'!$G$10,COLUMN(),"")</f>
        <v/>
      </c>
      <c r="JG164" t="str">
        <f ca="1">IF(INDIRECT(ADDRESS('Détail classe selon groupes'!$J$28,COLUMN()),1)&lt;='Synthèse élève'!$G$10,COLUMN(),"")</f>
        <v/>
      </c>
      <c r="JH164" t="str">
        <f ca="1">IF(INDIRECT(ADDRESS('Détail classe selon groupes'!$J$28,COLUMN()),1)&lt;='Synthèse élève'!$G$10,COLUMN(),"")</f>
        <v/>
      </c>
      <c r="JI164" t="str">
        <f ca="1">IF(INDIRECT(ADDRESS('Détail classe selon groupes'!$J$28,COLUMN()),1)&lt;='Synthèse élève'!$G$10,COLUMN(),"")</f>
        <v/>
      </c>
      <c r="JJ164" t="str">
        <f ca="1">IF(INDIRECT(ADDRESS('Détail classe selon groupes'!$J$28,COLUMN()),1)&lt;='Synthèse élève'!$G$10,COLUMN(),"")</f>
        <v/>
      </c>
      <c r="JK164" t="str">
        <f ca="1">IF(INDIRECT(ADDRESS('Détail classe selon groupes'!$J$28,COLUMN()),1)&lt;='Synthèse élève'!$G$10,COLUMN(),"")</f>
        <v/>
      </c>
      <c r="JL164" t="str">
        <f ca="1">IF(INDIRECT(ADDRESS('Détail classe selon groupes'!$J$28,COLUMN()),1)&lt;='Synthèse élève'!$G$10,COLUMN(),"")</f>
        <v/>
      </c>
      <c r="JM164" t="str">
        <f ca="1">IF(INDIRECT(ADDRESS('Détail classe selon groupes'!$J$28,COLUMN()),1)&lt;='Synthèse élève'!$G$10,COLUMN(),"")</f>
        <v/>
      </c>
      <c r="JN164" t="str">
        <f ca="1">IF(INDIRECT(ADDRESS('Détail classe selon groupes'!$J$28,COLUMN()),1)&lt;='Synthèse élève'!$G$10,COLUMN(),"")</f>
        <v/>
      </c>
      <c r="JO164" t="str">
        <f ca="1">IF(INDIRECT(ADDRESS('Détail classe selon groupes'!$J$28,COLUMN()),1)&lt;='Synthèse élève'!$G$10,COLUMN(),"")</f>
        <v/>
      </c>
      <c r="JP164" t="str">
        <f ca="1">IF(INDIRECT(ADDRESS('Détail classe selon groupes'!$J$28,COLUMN()),1)&lt;='Synthèse élève'!$G$10,COLUMN(),"")</f>
        <v/>
      </c>
      <c r="JQ164" t="str">
        <f ca="1">IF(INDIRECT(ADDRESS('Détail classe selon groupes'!$J$28,COLUMN()),1)&lt;='Synthèse élève'!$G$10,COLUMN(),"")</f>
        <v/>
      </c>
      <c r="JR164" t="str">
        <f ca="1">IF(INDIRECT(ADDRESS('Détail classe selon groupes'!$J$28,COLUMN()),1)&lt;='Synthèse élève'!$G$10,COLUMN(),"")</f>
        <v/>
      </c>
      <c r="JS164" t="str">
        <f ca="1">IF(INDIRECT(ADDRESS('Détail classe selon groupes'!$J$28,COLUMN()),1)&lt;='Synthèse élève'!$G$10,COLUMN(),"")</f>
        <v/>
      </c>
      <c r="JT164" t="str">
        <f ca="1">IF(INDIRECT(ADDRESS('Détail classe selon groupes'!$J$28,COLUMN()),1)&lt;='Synthèse élève'!$G$10,COLUMN(),"")</f>
        <v/>
      </c>
      <c r="JU164" t="str">
        <f ca="1">IF(INDIRECT(ADDRESS('Détail classe selon groupes'!$J$28,COLUMN()),1)&lt;='Synthèse élève'!$G$10,COLUMN(),"")</f>
        <v/>
      </c>
      <c r="JV164" t="str">
        <f ca="1">IF(INDIRECT(ADDRESS('Détail classe selon groupes'!$J$28,COLUMN()),1)&lt;='Synthèse élève'!$G$10,COLUMN(),"")</f>
        <v/>
      </c>
      <c r="JW164" t="str">
        <f ca="1">IF(INDIRECT(ADDRESS('Détail classe selon groupes'!$J$28,COLUMN()),1)&lt;='Synthèse élève'!$G$10,COLUMN(),"")</f>
        <v/>
      </c>
      <c r="JX164" t="str">
        <f ca="1">IF(INDIRECT(ADDRESS('Détail classe selon groupes'!$J$28,COLUMN()),1)&lt;='Synthèse élève'!$G$10,COLUMN(),"")</f>
        <v/>
      </c>
      <c r="JY164" t="str">
        <f ca="1">IF(INDIRECT(ADDRESS('Détail classe selon groupes'!$J$28,COLUMN()),1)&lt;='Synthèse élève'!$G$10,COLUMN(),"")</f>
        <v/>
      </c>
      <c r="JZ164" t="str">
        <f ca="1">IF(INDIRECT(ADDRESS('Détail classe selon groupes'!$J$28,COLUMN()),1)&lt;='Synthèse élève'!$G$10,COLUMN(),"")</f>
        <v/>
      </c>
      <c r="KA164" t="str">
        <f ca="1">IF(INDIRECT(ADDRESS('Détail classe selon groupes'!$J$28,COLUMN()),1)&lt;='Synthèse élève'!$G$10,COLUMN(),"")</f>
        <v/>
      </c>
      <c r="KB164" t="str">
        <f ca="1">IF(INDIRECT(ADDRESS('Détail classe selon groupes'!$J$28,COLUMN()),1)&lt;='Synthèse élève'!$G$10,COLUMN(),"")</f>
        <v/>
      </c>
      <c r="KC164" t="str">
        <f ca="1">IF(INDIRECT(ADDRESS('Détail classe selon groupes'!$J$28,COLUMN()),1)&lt;='Synthèse élève'!$G$10,COLUMN(),"")</f>
        <v/>
      </c>
      <c r="KD164" t="str">
        <f ca="1">IF(INDIRECT(ADDRESS('Détail classe selon groupes'!$J$28,COLUMN()),1)&lt;='Synthèse élève'!$G$10,COLUMN(),"")</f>
        <v/>
      </c>
      <c r="KE164" t="str">
        <f ca="1">IF(INDIRECT(ADDRESS('Détail classe selon groupes'!$J$28,COLUMN()),1)&lt;='Synthèse élève'!$G$10,COLUMN(),"")</f>
        <v/>
      </c>
      <c r="KF164" t="str">
        <f ca="1">IF(INDIRECT(ADDRESS('Détail classe selon groupes'!$J$28,COLUMN()),1)&lt;='Synthèse élève'!$G$10,COLUMN(),"")</f>
        <v/>
      </c>
      <c r="KG164" t="str">
        <f ca="1">IF(INDIRECT(ADDRESS('Détail classe selon groupes'!$J$28,COLUMN()),1)&lt;='Synthèse élève'!$G$10,COLUMN(),"")</f>
        <v/>
      </c>
      <c r="KH164" t="str">
        <f ca="1">IF(INDIRECT(ADDRESS('Détail classe selon groupes'!$J$28,COLUMN()),1)&lt;='Synthèse élève'!$G$10,COLUMN(),"")</f>
        <v/>
      </c>
      <c r="KI164" t="str">
        <f ca="1">IF(INDIRECT(ADDRESS('Détail classe selon groupes'!$J$28,COLUMN()),1)&lt;='Synthèse élève'!$G$10,COLUMN(),"")</f>
        <v/>
      </c>
      <c r="KJ164" t="str">
        <f ca="1">IF(INDIRECT(ADDRESS('Détail classe selon groupes'!$J$28,COLUMN()),1)&lt;='Synthèse élève'!$G$10,COLUMN(),"")</f>
        <v/>
      </c>
      <c r="KK164" t="str">
        <f ca="1">IF(INDIRECT(ADDRESS('Détail classe selon groupes'!$J$28,COLUMN()),1)&lt;='Synthèse élève'!$G$10,COLUMN(),"")</f>
        <v/>
      </c>
      <c r="KL164" t="str">
        <f ca="1">IF(INDIRECT(ADDRESS('Détail classe selon groupes'!$J$28,COLUMN()),1)&lt;='Synthèse élève'!$G$10,COLUMN(),"")</f>
        <v/>
      </c>
      <c r="KM164" t="str">
        <f ca="1">IF(INDIRECT(ADDRESS('Détail classe selon groupes'!$J$28,COLUMN()),1)&lt;='Synthèse élève'!$G$10,COLUMN(),"")</f>
        <v/>
      </c>
      <c r="KN164" t="str">
        <f ca="1">IF(INDIRECT(ADDRESS('Détail classe selon groupes'!$J$28,COLUMN()),1)&lt;='Synthèse élève'!$G$10,COLUMN(),"")</f>
        <v/>
      </c>
      <c r="KO164" t="str">
        <f ca="1">IF(INDIRECT(ADDRESS('Détail classe selon groupes'!$J$28,COLUMN()),1)&lt;='Synthèse élève'!$G$10,COLUMN(),"")</f>
        <v/>
      </c>
      <c r="KP164" t="str">
        <f ca="1">IF(INDIRECT(ADDRESS('Détail classe selon groupes'!$J$28,COLUMN()),1)&lt;='Synthèse élève'!$G$10,COLUMN(),"")</f>
        <v/>
      </c>
      <c r="KQ164" t="str">
        <f ca="1">IF(INDIRECT(ADDRESS('Détail classe selon groupes'!$J$28,COLUMN()),1)&lt;='Synthèse élève'!$G$10,COLUMN(),"")</f>
        <v/>
      </c>
      <c r="KR164" t="str">
        <f ca="1">IF(INDIRECT(ADDRESS('Détail classe selon groupes'!$J$28,COLUMN()),1)&lt;='Synthèse élève'!$G$10,COLUMN(),"")</f>
        <v/>
      </c>
      <c r="KS164" t="str">
        <f ca="1">IF(INDIRECT(ADDRESS('Détail classe selon groupes'!$J$28,COLUMN()),1)&lt;='Synthèse élève'!$G$10,COLUMN(),"")</f>
        <v/>
      </c>
      <c r="KT164" t="str">
        <f ca="1">IF(INDIRECT(ADDRESS('Détail classe selon groupes'!$J$28,COLUMN()),1)&lt;='Synthèse élève'!$G$10,COLUMN(),"")</f>
        <v/>
      </c>
      <c r="KU164" t="str">
        <f ca="1">IF(INDIRECT(ADDRESS('Détail classe selon groupes'!$J$28,COLUMN()),1)&lt;='Synthèse élève'!$G$10,COLUMN(),"")</f>
        <v/>
      </c>
      <c r="KV164" t="str">
        <f ca="1">IF(INDIRECT(ADDRESS('Détail classe selon groupes'!$J$28,COLUMN()),1)&lt;='Synthèse élève'!$G$10,COLUMN(),"")</f>
        <v/>
      </c>
      <c r="KW164" t="str">
        <f ca="1">IF(INDIRECT(ADDRESS('Détail classe selon groupes'!$J$28,COLUMN()),1)&lt;='Synthèse élève'!$G$10,COLUMN(),"")</f>
        <v/>
      </c>
      <c r="KX164" t="str">
        <f ca="1">IF(INDIRECT(ADDRESS('Détail classe selon groupes'!$J$28,COLUMN()),1)&lt;='Synthèse élève'!$G$10,COLUMN(),"")</f>
        <v/>
      </c>
      <c r="KY164" t="str">
        <f ca="1">IF(INDIRECT(ADDRESS('Détail classe selon groupes'!$J$28,COLUMN()),1)&lt;='Synthèse élève'!$G$10,COLUMN(),"")</f>
        <v/>
      </c>
      <c r="KZ164" t="str">
        <f ca="1">IF(INDIRECT(ADDRESS('Détail classe selon groupes'!$J$28,COLUMN()),1)&lt;='Synthèse élève'!$G$10,COLUMN(),"")</f>
        <v/>
      </c>
      <c r="LA164" t="str">
        <f ca="1">IF(INDIRECT(ADDRESS('Détail classe selon groupes'!$J$28,COLUMN()),1)&lt;='Synthèse élève'!$G$10,COLUMN(),"")</f>
        <v/>
      </c>
      <c r="LB164" t="str">
        <f ca="1">IF(INDIRECT(ADDRESS('Détail classe selon groupes'!$J$28,COLUMN()),1)&lt;='Synthèse élève'!$G$10,COLUMN(),"")</f>
        <v/>
      </c>
      <c r="LC164" t="str">
        <f ca="1">IF(INDIRECT(ADDRESS('Détail classe selon groupes'!$J$28,COLUMN()),1)&lt;='Synthèse élève'!$G$10,COLUMN(),"")</f>
        <v/>
      </c>
      <c r="LD164" t="str">
        <f ca="1">IF(INDIRECT(ADDRESS('Détail classe selon groupes'!$J$28,COLUMN()),1)&lt;='Synthèse élève'!$G$10,COLUMN(),"")</f>
        <v/>
      </c>
      <c r="LE164" t="str">
        <f ca="1">IF(INDIRECT(ADDRESS('Détail classe selon groupes'!$J$28,COLUMN()),1)&lt;='Synthèse élève'!$G$10,COLUMN(),"")</f>
        <v/>
      </c>
      <c r="LF164" t="str">
        <f ca="1">IF(INDIRECT(ADDRESS('Détail classe selon groupes'!$J$28,COLUMN()),1)&lt;='Synthèse élève'!$G$10,COLUMN(),"")</f>
        <v/>
      </c>
      <c r="LG164" t="str">
        <f ca="1">IF(INDIRECT(ADDRESS('Détail classe selon groupes'!$J$28,COLUMN()),1)&lt;='Synthèse élève'!$G$10,COLUMN(),"")</f>
        <v/>
      </c>
      <c r="LH164" t="str">
        <f ca="1">IF(INDIRECT(ADDRESS('Détail classe selon groupes'!$J$28,COLUMN()),1)&lt;='Synthèse élève'!$G$10,COLUMN(),"")</f>
        <v/>
      </c>
      <c r="LI164" t="str">
        <f ca="1">IF(INDIRECT(ADDRESS('Détail classe selon groupes'!$J$28,COLUMN()),1)&lt;='Synthèse élève'!$G$10,COLUMN(),"")</f>
        <v/>
      </c>
      <c r="LJ164" t="str">
        <f ca="1">IF(INDIRECT(ADDRESS('Détail classe selon groupes'!$J$28,COLUMN()),1)&lt;='Synthèse élève'!$G$10,COLUMN(),"")</f>
        <v/>
      </c>
      <c r="LK164" t="str">
        <f ca="1">IF(INDIRECT(ADDRESS('Détail classe selon groupes'!$J$28,COLUMN()),1)&lt;='Synthèse élève'!$G$10,COLUMN(),"")</f>
        <v/>
      </c>
      <c r="LL164" t="str">
        <f ca="1">IF(INDIRECT(ADDRESS('Détail classe selon groupes'!$J$28,COLUMN()),1)&lt;='Synthèse élève'!$G$10,COLUMN(),"")</f>
        <v/>
      </c>
      <c r="LM164" t="str">
        <f ca="1">IF(INDIRECT(ADDRESS('Détail classe selon groupes'!$J$28,COLUMN()),1)&lt;='Synthèse élève'!$G$10,COLUMN(),"")</f>
        <v/>
      </c>
      <c r="LN164" t="str">
        <f ca="1">IF(INDIRECT(ADDRESS('Détail classe selon groupes'!$J$28,COLUMN()),1)&lt;='Synthèse élève'!$G$10,COLUMN(),"")</f>
        <v/>
      </c>
      <c r="LO164" t="str">
        <f ca="1">IF(INDIRECT(ADDRESS('Détail classe selon groupes'!$J$28,COLUMN()),1)&lt;='Synthèse élève'!$G$10,COLUMN(),"")</f>
        <v/>
      </c>
      <c r="LP164" t="str">
        <f ca="1">IF(INDIRECT(ADDRESS('Détail classe selon groupes'!$J$28,COLUMN()),1)&lt;='Synthèse élève'!$G$10,COLUMN(),"")</f>
        <v/>
      </c>
      <c r="LQ164" t="str">
        <f ca="1">IF(INDIRECT(ADDRESS('Détail classe selon groupes'!$J$28,COLUMN()),1)&lt;='Synthèse élève'!$G$10,COLUMN(),"")</f>
        <v/>
      </c>
      <c r="LR164" t="str">
        <f ca="1">IF(INDIRECT(ADDRESS('Détail classe selon groupes'!$J$28,COLUMN()),1)&lt;='Synthèse élève'!$G$10,COLUMN(),"")</f>
        <v/>
      </c>
      <c r="LS164" t="str">
        <f ca="1">IF(INDIRECT(ADDRESS('Détail classe selon groupes'!$J$28,COLUMN()),1)&lt;='Synthèse élève'!$G$10,COLUMN(),"")</f>
        <v/>
      </c>
      <c r="LT164" t="str">
        <f ca="1">IF(INDIRECT(ADDRESS('Détail classe selon groupes'!$J$28,COLUMN()),1)&lt;='Synthèse élève'!$G$10,COLUMN(),"")</f>
        <v/>
      </c>
      <c r="LU164" t="str">
        <f ca="1">IF(INDIRECT(ADDRESS('Détail classe selon groupes'!$J$28,COLUMN()),1)&lt;='Synthèse élève'!$G$10,COLUMN(),"")</f>
        <v/>
      </c>
      <c r="LV164" t="str">
        <f ca="1">IF(INDIRECT(ADDRESS('Détail classe selon groupes'!$J$28,COLUMN()),1)&lt;='Synthèse élève'!$G$10,COLUMN(),"")</f>
        <v/>
      </c>
      <c r="LW164" t="str">
        <f ca="1">IF(INDIRECT(ADDRESS('Détail classe selon groupes'!$J$28,COLUMN()),1)&lt;='Synthèse élève'!$G$10,COLUMN(),"")</f>
        <v/>
      </c>
      <c r="LX164" t="str">
        <f ca="1">IF(INDIRECT(ADDRESS('Détail classe selon groupes'!$J$28,COLUMN()),1)&lt;='Synthèse élève'!$G$10,COLUMN(),"")</f>
        <v/>
      </c>
      <c r="LY164" t="str">
        <f ca="1">IF(INDIRECT(ADDRESS('Détail classe selon groupes'!$J$28,COLUMN()),1)&lt;='Synthèse élève'!$G$10,COLUMN(),"")</f>
        <v/>
      </c>
      <c r="LZ164" t="str">
        <f ca="1">IF(INDIRECT(ADDRESS('Détail classe selon groupes'!$J$28,COLUMN()),1)&lt;='Synthèse élève'!$G$10,COLUMN(),"")</f>
        <v/>
      </c>
      <c r="MA164" t="str">
        <f ca="1">IF(INDIRECT(ADDRESS('Détail classe selon groupes'!$J$28,COLUMN()),1)&lt;='Synthèse élève'!$G$10,COLUMN(),"")</f>
        <v/>
      </c>
      <c r="MB164" t="str">
        <f ca="1">IF(INDIRECT(ADDRESS('Détail classe selon groupes'!$J$28,COLUMN()),1)&lt;='Synthèse élève'!$G$10,COLUMN(),"")</f>
        <v/>
      </c>
      <c r="MC164" t="str">
        <f ca="1">IF(INDIRECT(ADDRESS('Détail classe selon groupes'!$J$28,COLUMN()),1)&lt;='Synthèse élève'!$G$10,COLUMN(),"")</f>
        <v/>
      </c>
      <c r="MD164" t="str">
        <f ca="1">IF(INDIRECT(ADDRESS('Détail classe selon groupes'!$J$28,COLUMN()),1)&lt;='Synthèse élève'!$G$10,COLUMN(),"")</f>
        <v/>
      </c>
      <c r="ME164" t="str">
        <f ca="1">IF(INDIRECT(ADDRESS('Détail classe selon groupes'!$J$28,COLUMN()),1)&lt;='Synthèse élève'!$G$10,COLUMN(),"")</f>
        <v/>
      </c>
      <c r="MF164" t="str">
        <f ca="1">IF(INDIRECT(ADDRESS('Détail classe selon groupes'!$J$28,COLUMN()),1)&lt;='Synthèse élève'!$G$10,COLUMN(),"")</f>
        <v/>
      </c>
      <c r="MG164" t="str">
        <f ca="1">IF(INDIRECT(ADDRESS('Détail classe selon groupes'!$J$28,COLUMN()),1)&lt;='Synthèse élève'!$G$10,COLUMN(),"")</f>
        <v/>
      </c>
      <c r="MH164" t="str">
        <f ca="1">IF(INDIRECT(ADDRESS('Détail classe selon groupes'!$J$28,COLUMN()),1)&lt;='Synthèse élève'!$G$10,COLUMN(),"")</f>
        <v/>
      </c>
      <c r="MI164" t="str">
        <f ca="1">IF(INDIRECT(ADDRESS('Détail classe selon groupes'!$J$28,COLUMN()),1)&lt;='Synthèse élève'!$G$10,COLUMN(),"")</f>
        <v/>
      </c>
      <c r="MJ164" t="str">
        <f ca="1">IF(INDIRECT(ADDRESS('Détail classe selon groupes'!$J$28,COLUMN()),1)&lt;='Synthèse élève'!$G$10,COLUMN(),"")</f>
        <v/>
      </c>
      <c r="MK164" t="str">
        <f ca="1">IF(INDIRECT(ADDRESS('Détail classe selon groupes'!$J$28,COLUMN()),1)&lt;='Synthèse élève'!$G$10,COLUMN(),"")</f>
        <v/>
      </c>
      <c r="ML164" t="str">
        <f ca="1">IF(INDIRECT(ADDRESS('Détail classe selon groupes'!$J$28,COLUMN()),1)&lt;='Synthèse élève'!$G$10,COLUMN(),"")</f>
        <v/>
      </c>
      <c r="MM164" t="str">
        <f ca="1">IF(INDIRECT(ADDRESS('Détail classe selon groupes'!$J$28,COLUMN()),1)&lt;='Synthèse élève'!$G$10,COLUMN(),"")</f>
        <v/>
      </c>
      <c r="MN164" t="str">
        <f ca="1">IF(INDIRECT(ADDRESS('Détail classe selon groupes'!$J$28,COLUMN()),1)&lt;='Synthèse élève'!$G$10,COLUMN(),"")</f>
        <v/>
      </c>
      <c r="MO164" t="str">
        <f ca="1">IF(INDIRECT(ADDRESS('Détail classe selon groupes'!$J$28,COLUMN()),1)&lt;='Synthèse élève'!$G$10,COLUMN(),"")</f>
        <v/>
      </c>
      <c r="MP164" t="str">
        <f ca="1">IF(INDIRECT(ADDRESS('Détail classe selon groupes'!$J$28,COLUMN()),1)&lt;='Synthèse élève'!$G$10,COLUMN(),"")</f>
        <v/>
      </c>
      <c r="MQ164" t="str">
        <f ca="1">IF(INDIRECT(ADDRESS('Détail classe selon groupes'!$J$28,COLUMN()),1)&lt;='Synthèse élève'!$G$10,COLUMN(),"")</f>
        <v/>
      </c>
      <c r="MR164" t="str">
        <f ca="1">IF(INDIRECT(ADDRESS('Détail classe selon groupes'!$J$28,COLUMN()),1)&lt;='Synthèse élève'!$G$10,COLUMN(),"")</f>
        <v/>
      </c>
      <c r="MS164" t="str">
        <f ca="1">IF(INDIRECT(ADDRESS('Détail classe selon groupes'!$J$28,COLUMN()),1)&lt;='Synthèse élève'!$G$10,COLUMN(),"")</f>
        <v/>
      </c>
      <c r="MT164" t="str">
        <f ca="1">IF(INDIRECT(ADDRESS('Détail classe selon groupes'!$J$28,COLUMN()),1)&lt;='Synthèse élève'!$G$10,COLUMN(),"")</f>
        <v/>
      </c>
      <c r="MU164" t="str">
        <f ca="1">IF(INDIRECT(ADDRESS('Détail classe selon groupes'!$J$28,COLUMN()),1)&lt;='Synthèse élève'!$G$10,COLUMN(),"")</f>
        <v/>
      </c>
      <c r="MV164" t="str">
        <f ca="1">IF(INDIRECT(ADDRESS('Détail classe selon groupes'!$J$28,COLUMN()),1)&lt;='Synthèse élève'!$G$10,COLUMN(),"")</f>
        <v/>
      </c>
      <c r="MW164" t="str">
        <f ca="1">IF(INDIRECT(ADDRESS('Détail classe selon groupes'!$J$28,COLUMN()),1)&lt;='Synthèse élève'!$G$10,COLUMN(),"")</f>
        <v/>
      </c>
      <c r="MX164" t="str">
        <f ca="1">IF(INDIRECT(ADDRESS('Détail classe selon groupes'!$J$28,COLUMN()),1)&lt;='Synthèse élève'!$G$10,COLUMN(),"")</f>
        <v/>
      </c>
      <c r="MY164" t="str">
        <f ca="1">IF(INDIRECT(ADDRESS('Détail classe selon groupes'!$J$28,COLUMN()),1)&lt;='Synthèse élève'!$G$10,COLUMN(),"")</f>
        <v/>
      </c>
      <c r="MZ164" t="str">
        <f ca="1">IF(INDIRECT(ADDRESS('Détail classe selon groupes'!$J$28,COLUMN()),1)&lt;='Synthèse élève'!$G$10,COLUMN(),"")</f>
        <v/>
      </c>
      <c r="NA164" t="str">
        <f ca="1">IF(INDIRECT(ADDRESS('Détail classe selon groupes'!$J$28,COLUMN()),1)&lt;='Synthèse élève'!$G$10,COLUMN(),"")</f>
        <v/>
      </c>
      <c r="NB164" t="str">
        <f ca="1">IF(INDIRECT(ADDRESS('Détail classe selon groupes'!$J$28,COLUMN()),1)&lt;='Synthèse élève'!$G$10,COLUMN(),"")</f>
        <v/>
      </c>
      <c r="NC164" t="str">
        <f ca="1">IF(INDIRECT(ADDRESS('Détail classe selon groupes'!$J$28,COLUMN()),1)&lt;='Synthèse élève'!$G$10,COLUMN(),"")</f>
        <v/>
      </c>
      <c r="ND164" t="str">
        <f ca="1">IF(INDIRECT(ADDRESS('Détail classe selon groupes'!$J$28,COLUMN()),1)&lt;='Synthèse élève'!$G$10,COLUMN(),"")</f>
        <v/>
      </c>
      <c r="NE164" t="str">
        <f ca="1">IF(INDIRECT(ADDRESS('Détail classe selon groupes'!$J$28,COLUMN()),1)&lt;='Synthèse élève'!$G$10,COLUMN(),"")</f>
        <v/>
      </c>
      <c r="NF164" t="str">
        <f ca="1">IF(INDIRECT(ADDRESS('Détail classe selon groupes'!$J$28,COLUMN()),1)&lt;='Synthèse élève'!$G$10,COLUMN(),"")</f>
        <v/>
      </c>
      <c r="NG164" t="str">
        <f ca="1">IF(INDIRECT(ADDRESS('Détail classe selon groupes'!$J$28,COLUMN()),1)&lt;='Synthèse élève'!$G$10,COLUMN(),"")</f>
        <v/>
      </c>
      <c r="NH164" t="str">
        <f ca="1">IF(INDIRECT(ADDRESS('Détail classe selon groupes'!$J$28,COLUMN()),1)&lt;='Synthèse élève'!$G$10,COLUMN(),"")</f>
        <v/>
      </c>
      <c r="NI164" t="str">
        <f ca="1">IF(INDIRECT(ADDRESS('Détail classe selon groupes'!$J$28,COLUMN()),1)&lt;='Synthèse élève'!$G$10,COLUMN(),"")</f>
        <v/>
      </c>
      <c r="NJ164" t="str">
        <f ca="1">IF(INDIRECT(ADDRESS('Détail classe selon groupes'!$J$28,COLUMN()),1)&lt;='Synthèse élève'!$G$10,COLUMN(),"")</f>
        <v/>
      </c>
      <c r="NK164" t="str">
        <f ca="1">IF(INDIRECT(ADDRESS('Détail classe selon groupes'!$J$28,COLUMN()),1)&lt;='Synthèse élève'!$G$10,COLUMN(),"")</f>
        <v/>
      </c>
      <c r="NL164" t="str">
        <f ca="1">IF(INDIRECT(ADDRESS('Détail classe selon groupes'!$J$28,COLUMN()),1)&lt;='Synthèse élève'!$G$10,COLUMN(),"")</f>
        <v/>
      </c>
      <c r="NM164" t="str">
        <f ca="1">IF(INDIRECT(ADDRESS('Détail classe selon groupes'!$J$28,COLUMN()),1)&lt;='Synthèse élève'!$G$10,COLUMN(),"")</f>
        <v/>
      </c>
      <c r="NN164" t="str">
        <f ca="1">IF(INDIRECT(ADDRESS('Détail classe selon groupes'!$J$28,COLUMN()),1)&lt;='Synthèse élève'!$G$10,COLUMN(),"")</f>
        <v/>
      </c>
      <c r="NO164" t="str">
        <f ca="1">IF(INDIRECT(ADDRESS('Détail classe selon groupes'!$J$28,COLUMN()),1)&lt;='Synthèse élève'!$G$10,COLUMN(),"")</f>
        <v/>
      </c>
      <c r="NP164" t="str">
        <f ca="1">IF(INDIRECT(ADDRESS('Détail classe selon groupes'!$J$28,COLUMN()),1)&lt;='Synthèse élève'!$G$10,COLUMN(),"")</f>
        <v/>
      </c>
      <c r="NQ164" t="str">
        <f ca="1">IF(INDIRECT(ADDRESS('Détail classe selon groupes'!$J$28,COLUMN()),1)&lt;='Synthèse élève'!$G$10,COLUMN(),"")</f>
        <v/>
      </c>
      <c r="NR164" t="str">
        <f ca="1">IF(INDIRECT(ADDRESS('Détail classe selon groupes'!$J$28,COLUMN()),1)&lt;='Synthèse élève'!$G$10,COLUMN(),"")</f>
        <v/>
      </c>
      <c r="NS164" t="str">
        <f ca="1">IF(INDIRECT(ADDRESS('Détail classe selon groupes'!$J$28,COLUMN()),1)&lt;='Synthèse élève'!$G$10,COLUMN(),"")</f>
        <v/>
      </c>
      <c r="NT164" t="str">
        <f ca="1">IF(INDIRECT(ADDRESS('Détail classe selon groupes'!$J$28,COLUMN()),1)&lt;='Synthèse élève'!$G$10,COLUMN(),"")</f>
        <v/>
      </c>
      <c r="NU164" t="str">
        <f ca="1">IF(INDIRECT(ADDRESS('Détail classe selon groupes'!$J$28,COLUMN()),1)&lt;='Synthèse élève'!$G$10,COLUMN(),"")</f>
        <v/>
      </c>
      <c r="NV164" t="str">
        <f ca="1">IF(INDIRECT(ADDRESS('Détail classe selon groupes'!$J$28,COLUMN()),1)&lt;='Synthèse élève'!$G$10,COLUMN(),"")</f>
        <v/>
      </c>
      <c r="NW164" t="str">
        <f ca="1">IF(INDIRECT(ADDRESS('Détail classe selon groupes'!$J$28,COLUMN()),1)&lt;='Synthèse élève'!$G$10,COLUMN(),"")</f>
        <v/>
      </c>
      <c r="NX164" t="str">
        <f ca="1">IF(INDIRECT(ADDRESS('Détail classe selon groupes'!$J$28,COLUMN()),1)&lt;='Synthèse élève'!$G$10,COLUMN(),"")</f>
        <v/>
      </c>
      <c r="NY164" t="str">
        <f ca="1">IF(INDIRECT(ADDRESS('Détail classe selon groupes'!$J$28,COLUMN()),1)&lt;='Synthèse élève'!$G$10,COLUMN(),"")</f>
        <v/>
      </c>
      <c r="NZ164" t="str">
        <f ca="1">IF(INDIRECT(ADDRESS('Détail classe selon groupes'!$J$28,COLUMN()),1)&lt;='Synthèse élève'!$G$10,COLUMN(),"")</f>
        <v/>
      </c>
      <c r="OA164" t="str">
        <f ca="1">IF(INDIRECT(ADDRESS('Détail classe selon groupes'!$J$28,COLUMN()),1)&lt;='Synthèse élève'!$G$10,COLUMN(),"")</f>
        <v/>
      </c>
      <c r="OB164" t="str">
        <f ca="1">IF(INDIRECT(ADDRESS('Détail classe selon groupes'!$J$28,COLUMN()),1)&lt;='Synthèse élève'!$G$10,COLUMN(),"")</f>
        <v/>
      </c>
      <c r="OC164" t="str">
        <f ca="1">IF(INDIRECT(ADDRESS('Détail classe selon groupes'!$J$28,COLUMN()),1)&lt;='Synthèse élève'!$G$10,COLUMN(),"")</f>
        <v/>
      </c>
      <c r="OD164" t="str">
        <f ca="1">IF(INDIRECT(ADDRESS('Détail classe selon groupes'!$J$28,COLUMN()),1)&lt;='Synthèse élève'!$G$10,COLUMN(),"")</f>
        <v/>
      </c>
      <c r="OE164" t="str">
        <f ca="1">IF(INDIRECT(ADDRESS('Détail classe selon groupes'!$J$28,COLUMN()),1)&lt;='Synthèse élève'!$G$10,COLUMN(),"")</f>
        <v/>
      </c>
      <c r="OF164" t="str">
        <f ca="1">IF(INDIRECT(ADDRESS('Détail classe selon groupes'!$J$28,COLUMN()),1)&lt;='Synthèse élève'!$G$10,COLUMN(),"")</f>
        <v/>
      </c>
      <c r="OG164" t="str">
        <f ca="1">IF(INDIRECT(ADDRESS('Détail classe selon groupes'!$J$28,COLUMN()),1)&lt;='Synthèse élève'!$G$10,COLUMN(),"")</f>
        <v/>
      </c>
      <c r="OH164" t="str">
        <f ca="1">IF(INDIRECT(ADDRESS('Détail classe selon groupes'!$J$28,COLUMN()),1)&lt;='Synthèse élève'!$G$10,COLUMN(),"")</f>
        <v/>
      </c>
      <c r="OI164" t="str">
        <f ca="1">IF(INDIRECT(ADDRESS('Détail classe selon groupes'!$J$28,COLUMN()),1)&lt;='Synthèse élève'!$G$10,COLUMN(),"")</f>
        <v/>
      </c>
      <c r="OJ164" t="str">
        <f ca="1">IF(INDIRECT(ADDRESS('Détail classe selon groupes'!$J$28,COLUMN()),1)&lt;='Synthèse élève'!$G$10,COLUMN(),"")</f>
        <v/>
      </c>
      <c r="OK164" t="str">
        <f ca="1">IF(INDIRECT(ADDRESS('Détail classe selon groupes'!$J$28,COLUMN()),1)&lt;='Synthèse élève'!$G$10,COLUMN(),"")</f>
        <v/>
      </c>
      <c r="OL164" t="str">
        <f ca="1">IF(INDIRECT(ADDRESS('Détail classe selon groupes'!$J$28,COLUMN()),1)&lt;='Synthèse élève'!$G$10,COLUMN(),"")</f>
        <v/>
      </c>
      <c r="OM164" t="str">
        <f ca="1">IF(INDIRECT(ADDRESS('Détail classe selon groupes'!$J$28,COLUMN()),1)&lt;='Synthèse élève'!$G$10,COLUMN(),"")</f>
        <v/>
      </c>
      <c r="OP164" s="120"/>
      <c r="OQ164" s="6">
        <f>'A remplir'!C103</f>
        <v>1</v>
      </c>
      <c r="OR164" s="6">
        <f>'A remplir'!D103</f>
        <v>0</v>
      </c>
      <c r="OS164" s="6">
        <f>'A remplir'!E103</f>
        <v>0</v>
      </c>
      <c r="OT164" s="6">
        <f>'A remplir'!F103</f>
        <v>0</v>
      </c>
      <c r="OU164" s="6">
        <f>'A remplir'!G103</f>
        <v>0</v>
      </c>
      <c r="OV164" s="6">
        <f>'A remplir'!H103</f>
        <v>0</v>
      </c>
      <c r="OW164" s="6">
        <f>'A remplir'!I103</f>
        <v>0</v>
      </c>
      <c r="OX164" s="6">
        <f>'A remplir'!J103</f>
        <v>0</v>
      </c>
      <c r="OY164" s="6">
        <f>'A remplir'!K103</f>
        <v>0</v>
      </c>
      <c r="OZ164" s="6">
        <f>'A remplir'!L103</f>
        <v>0</v>
      </c>
      <c r="PA164" s="6">
        <f>'A remplir'!M103</f>
        <v>0</v>
      </c>
      <c r="PB164" s="6">
        <f>'A remplir'!N103</f>
        <v>0</v>
      </c>
      <c r="PC164" s="6">
        <f>'A remplir'!O103</f>
        <v>0</v>
      </c>
      <c r="PD164" s="6">
        <f>'A remplir'!P103</f>
        <v>0</v>
      </c>
      <c r="PE164" s="6">
        <f>'A remplir'!Q103</f>
        <v>0</v>
      </c>
      <c r="PF164" s="6">
        <f>'A remplir'!R103</f>
        <v>0</v>
      </c>
      <c r="PG164" s="6">
        <f>'A remplir'!S103</f>
        <v>0</v>
      </c>
      <c r="PH164" s="6">
        <f>'A remplir'!T103</f>
        <v>0</v>
      </c>
      <c r="PI164" s="6">
        <f>'A remplir'!U103</f>
        <v>0</v>
      </c>
      <c r="PJ164" s="6">
        <f>'A remplir'!V103</f>
        <v>0</v>
      </c>
      <c r="PK164" s="6">
        <f>'A remplir'!W103</f>
        <v>0</v>
      </c>
      <c r="PL164" s="6">
        <f>'A remplir'!X103</f>
        <v>0</v>
      </c>
      <c r="PM164" s="6">
        <f>'A remplir'!Y103</f>
        <v>0</v>
      </c>
      <c r="PN164" s="6">
        <f>'A remplir'!Z103</f>
        <v>0</v>
      </c>
      <c r="PO164" s="6">
        <f>'A remplir'!AA103</f>
        <v>0</v>
      </c>
      <c r="PP164" s="6">
        <f>'A remplir'!AB103</f>
        <v>0</v>
      </c>
      <c r="PQ164" s="6">
        <f>'A remplir'!AC103</f>
        <v>0</v>
      </c>
      <c r="PR164" s="6">
        <f>'A remplir'!AD103</f>
        <v>0</v>
      </c>
      <c r="PS164" s="6">
        <f>'A remplir'!AE103</f>
        <v>0</v>
      </c>
      <c r="PT164" s="6">
        <f>'A remplir'!AF103</f>
        <v>0</v>
      </c>
      <c r="PU164" s="6">
        <f>'A remplir'!AG103</f>
        <v>0</v>
      </c>
      <c r="PV164" s="6">
        <f>'A remplir'!AH103</f>
        <v>0</v>
      </c>
      <c r="PW164" s="6">
        <f>'A remplir'!AI103</f>
        <v>0</v>
      </c>
      <c r="PX164" s="6">
        <f>'A remplir'!AJ103</f>
        <v>0</v>
      </c>
      <c r="PY164" s="6">
        <f>'A remplir'!AK103</f>
        <v>0</v>
      </c>
      <c r="PZ164" s="6">
        <f>'A remplir'!AL103</f>
        <v>0</v>
      </c>
      <c r="QA164" s="6">
        <f>'A remplir'!AM103</f>
        <v>0</v>
      </c>
      <c r="QB164" s="6">
        <f>'A remplir'!AN103</f>
        <v>0</v>
      </c>
      <c r="QC164" s="6">
        <f>'A remplir'!AO103</f>
        <v>0</v>
      </c>
      <c r="QD164" s="6">
        <f>'A remplir'!AP103</f>
        <v>0</v>
      </c>
      <c r="QE164" s="6">
        <f>'A remplir'!AQ103</f>
        <v>0</v>
      </c>
      <c r="QF164" s="6">
        <f>'A remplir'!AR103</f>
        <v>0</v>
      </c>
      <c r="QG164" s="6">
        <f>'A remplir'!AS103</f>
        <v>0</v>
      </c>
      <c r="QH164" s="6">
        <f>'A remplir'!AT103</f>
        <v>0</v>
      </c>
      <c r="QI164" s="6">
        <f>'A remplir'!AU103</f>
        <v>0</v>
      </c>
      <c r="QJ164" s="6">
        <f>'A remplir'!AV103</f>
        <v>0</v>
      </c>
      <c r="QK164" s="6">
        <f>'A remplir'!AW103</f>
        <v>0</v>
      </c>
      <c r="QL164" s="6">
        <f>'A remplir'!AX103</f>
        <v>0</v>
      </c>
      <c r="QM164" s="6">
        <f>'A remplir'!AY103</f>
        <v>0</v>
      </c>
      <c r="QN164" s="6">
        <f>'A remplir'!AZ103</f>
        <v>0</v>
      </c>
      <c r="QO164" s="6">
        <f>'A remplir'!BA103</f>
        <v>0</v>
      </c>
      <c r="QP164" s="6">
        <f>'A remplir'!BB103</f>
        <v>0</v>
      </c>
      <c r="QQ164" s="6">
        <f>'A remplir'!BC103</f>
        <v>0</v>
      </c>
      <c r="QR164" s="6">
        <f>'A remplir'!BD103</f>
        <v>0</v>
      </c>
      <c r="QS164" s="6">
        <f>'A remplir'!BE103</f>
        <v>0</v>
      </c>
      <c r="QT164" s="6">
        <f>'A remplir'!BF103</f>
        <v>0</v>
      </c>
      <c r="QU164" s="6">
        <f>'A remplir'!BG103</f>
        <v>0</v>
      </c>
      <c r="QV164" s="6">
        <f>'A remplir'!BH103</f>
        <v>0</v>
      </c>
      <c r="QW164" s="6">
        <f>'A remplir'!BI103</f>
        <v>0</v>
      </c>
      <c r="QX164" s="6">
        <f>'A remplir'!BJ103</f>
        <v>0</v>
      </c>
      <c r="QY164" s="6">
        <f>'A remplir'!BK103</f>
        <v>0</v>
      </c>
      <c r="QZ164" s="6">
        <f>'A remplir'!BL103</f>
        <v>0</v>
      </c>
      <c r="RA164" s="6">
        <f>'A remplir'!BM103</f>
        <v>0</v>
      </c>
      <c r="RB164" s="6">
        <f>'A remplir'!BN103</f>
        <v>0</v>
      </c>
      <c r="RC164" s="6">
        <f>'A remplir'!BO103</f>
        <v>0</v>
      </c>
      <c r="RD164" s="6">
        <f>'A remplir'!BP103</f>
        <v>0</v>
      </c>
      <c r="RE164" s="6">
        <f>'A remplir'!BQ103</f>
        <v>0</v>
      </c>
      <c r="RF164" s="6">
        <f>'A remplir'!BR103</f>
        <v>0</v>
      </c>
      <c r="RG164" s="6">
        <f>'A remplir'!BS103</f>
        <v>0</v>
      </c>
      <c r="RH164" s="6">
        <f>'A remplir'!BT103</f>
        <v>0</v>
      </c>
      <c r="RI164" s="6">
        <f>'A remplir'!BU103</f>
        <v>0</v>
      </c>
      <c r="RJ164" s="6">
        <f>'A remplir'!BV103</f>
        <v>0</v>
      </c>
      <c r="RK164" s="6">
        <f>'A remplir'!BW103</f>
        <v>0</v>
      </c>
      <c r="RL164" s="6">
        <f>'A remplir'!BX103</f>
        <v>0</v>
      </c>
      <c r="RM164" s="6">
        <f>'A remplir'!BY103</f>
        <v>0</v>
      </c>
      <c r="RN164" s="6">
        <f>'A remplir'!BZ103</f>
        <v>0</v>
      </c>
      <c r="RO164" s="6">
        <f>'A remplir'!CA103</f>
        <v>0</v>
      </c>
      <c r="RP164" s="6">
        <f>'A remplir'!CB103</f>
        <v>0</v>
      </c>
      <c r="RQ164" s="6">
        <f>'A remplir'!CC103</f>
        <v>0</v>
      </c>
      <c r="RR164" s="6">
        <f>'A remplir'!CD103</f>
        <v>0</v>
      </c>
      <c r="RS164" s="6">
        <f>'A remplir'!CE103</f>
        <v>0</v>
      </c>
      <c r="RT164" s="6">
        <f>'A remplir'!CF103</f>
        <v>0</v>
      </c>
      <c r="RU164" s="6">
        <f>'A remplir'!CG103</f>
        <v>0</v>
      </c>
      <c r="RV164" s="6">
        <f>'A remplir'!CH103</f>
        <v>0</v>
      </c>
      <c r="RW164" s="6">
        <f>'A remplir'!CI103</f>
        <v>0</v>
      </c>
      <c r="RX164" s="6">
        <f>'A remplir'!CJ103</f>
        <v>0</v>
      </c>
      <c r="RY164" s="6">
        <f>'A remplir'!CK103</f>
        <v>0</v>
      </c>
      <c r="RZ164" s="6">
        <f>'A remplir'!CL103</f>
        <v>0</v>
      </c>
      <c r="SA164" s="6">
        <f>'A remplir'!CM103</f>
        <v>0</v>
      </c>
      <c r="SB164" s="6">
        <f>'A remplir'!CN103</f>
        <v>0</v>
      </c>
      <c r="SC164" s="6">
        <f>'A remplir'!CO103</f>
        <v>0</v>
      </c>
      <c r="SD164" s="6">
        <f>'A remplir'!CP103</f>
        <v>0</v>
      </c>
      <c r="SE164" s="6">
        <f>'A remplir'!CQ103</f>
        <v>0</v>
      </c>
      <c r="SF164" s="6">
        <f>'A remplir'!CR103</f>
        <v>0</v>
      </c>
      <c r="SG164" s="6">
        <f>'A remplir'!CS103</f>
        <v>0</v>
      </c>
      <c r="SH164" s="6">
        <f>'A remplir'!CT103</f>
        <v>0</v>
      </c>
      <c r="SI164" s="6">
        <f>'A remplir'!CU103</f>
        <v>0</v>
      </c>
      <c r="SJ164" s="6">
        <f>'A remplir'!CV103</f>
        <v>0</v>
      </c>
      <c r="SK164" s="6">
        <f>'A remplir'!CW103</f>
        <v>0</v>
      </c>
      <c r="SL164" s="6">
        <f>'A remplir'!CX103</f>
        <v>0</v>
      </c>
      <c r="SM164" s="6">
        <f>'A remplir'!CY103</f>
        <v>0</v>
      </c>
      <c r="SN164" s="6">
        <f>'A remplir'!CZ103</f>
        <v>0</v>
      </c>
      <c r="SO164" s="6">
        <f>'A remplir'!DA103</f>
        <v>0</v>
      </c>
      <c r="SP164" s="6">
        <f>'A remplir'!DB103</f>
        <v>0</v>
      </c>
      <c r="SQ164" s="6">
        <f>'A remplir'!DC103</f>
        <v>0</v>
      </c>
      <c r="SR164" s="6">
        <f>'A remplir'!DD103</f>
        <v>0</v>
      </c>
      <c r="SS164" s="6">
        <f>'A remplir'!DE103</f>
        <v>0</v>
      </c>
      <c r="ST164" s="6">
        <f>'A remplir'!DF103</f>
        <v>0</v>
      </c>
      <c r="SU164" s="6">
        <f>'A remplir'!DG103</f>
        <v>0</v>
      </c>
      <c r="SV164" s="6">
        <f>'A remplir'!DH103</f>
        <v>0</v>
      </c>
      <c r="SW164" s="6">
        <f>'A remplir'!DI103</f>
        <v>0</v>
      </c>
      <c r="SX164" s="6">
        <f>'A remplir'!DJ103</f>
        <v>0</v>
      </c>
      <c r="SY164" s="6">
        <f>'A remplir'!DK103</f>
        <v>0</v>
      </c>
      <c r="SZ164" s="6">
        <f>'A remplir'!DL103</f>
        <v>0</v>
      </c>
      <c r="TA164" s="6">
        <f>'A remplir'!DM103</f>
        <v>0</v>
      </c>
      <c r="TB164" s="6">
        <f>'A remplir'!DN103</f>
        <v>0</v>
      </c>
      <c r="TC164" s="6">
        <f>'A remplir'!DO103</f>
        <v>0</v>
      </c>
      <c r="TD164" s="6">
        <f>'A remplir'!DP103</f>
        <v>0</v>
      </c>
      <c r="TE164" s="6">
        <f>'A remplir'!DQ103</f>
        <v>0</v>
      </c>
      <c r="TF164" s="6">
        <f>'A remplir'!DR103</f>
        <v>0</v>
      </c>
      <c r="TG164" s="6">
        <f>'A remplir'!DS103</f>
        <v>0</v>
      </c>
      <c r="TH164" s="6">
        <f>'A remplir'!DT103</f>
        <v>0</v>
      </c>
      <c r="TI164" s="6">
        <f>'A remplir'!DU103</f>
        <v>0</v>
      </c>
      <c r="TJ164" s="6">
        <f>'A remplir'!DV103</f>
        <v>0</v>
      </c>
      <c r="TK164" s="6">
        <f>'A remplir'!DW103</f>
        <v>0</v>
      </c>
      <c r="TL164" s="6">
        <f>'A remplir'!DX103</f>
        <v>0</v>
      </c>
      <c r="TM164" s="6">
        <f>'A remplir'!DY103</f>
        <v>0</v>
      </c>
      <c r="TN164" s="6">
        <f>'A remplir'!DZ103</f>
        <v>0</v>
      </c>
      <c r="TO164" s="6">
        <f>'A remplir'!EA103</f>
        <v>0</v>
      </c>
      <c r="TP164" s="6">
        <f>'A remplir'!EB103</f>
        <v>0</v>
      </c>
      <c r="TQ164" s="6">
        <f>'A remplir'!EC103</f>
        <v>0</v>
      </c>
      <c r="TR164" s="6">
        <f>'A remplir'!ED103</f>
        <v>0</v>
      </c>
      <c r="TS164" s="6">
        <f>'A remplir'!EE103</f>
        <v>0</v>
      </c>
      <c r="TT164" s="6">
        <f>'A remplir'!EF103</f>
        <v>0</v>
      </c>
      <c r="TU164" s="6">
        <f>'A remplir'!EG103</f>
        <v>0</v>
      </c>
      <c r="TV164" s="6">
        <f>'A remplir'!EH103</f>
        <v>0</v>
      </c>
      <c r="TW164" s="6">
        <f>'A remplir'!EI103</f>
        <v>0</v>
      </c>
      <c r="TX164" s="6">
        <f>'A remplir'!EJ103</f>
        <v>0</v>
      </c>
      <c r="TY164" s="6">
        <f>'A remplir'!EK103</f>
        <v>0</v>
      </c>
      <c r="TZ164" s="6">
        <f>'A remplir'!EL103</f>
        <v>0</v>
      </c>
      <c r="UA164" s="6">
        <f>'A remplir'!EM103</f>
        <v>0</v>
      </c>
      <c r="UB164" s="6">
        <f>'A remplir'!EN103</f>
        <v>0</v>
      </c>
      <c r="UC164" s="6">
        <f>'A remplir'!EO103</f>
        <v>0</v>
      </c>
      <c r="UD164" s="6">
        <f>'A remplir'!EP103</f>
        <v>0</v>
      </c>
      <c r="UE164" s="6">
        <f>'A remplir'!EQ103</f>
        <v>0</v>
      </c>
      <c r="UF164" s="6">
        <f>'A remplir'!ER103</f>
        <v>0</v>
      </c>
      <c r="UG164" s="6">
        <f>'A remplir'!ES103</f>
        <v>0</v>
      </c>
      <c r="UH164" s="6">
        <f>'A remplir'!ET103</f>
        <v>0</v>
      </c>
      <c r="UI164" s="6">
        <f>'A remplir'!EU103</f>
        <v>0</v>
      </c>
      <c r="UJ164" s="6">
        <f>'A remplir'!EV103</f>
        <v>0</v>
      </c>
      <c r="UK164" s="6">
        <f>'A remplir'!EW103</f>
        <v>0</v>
      </c>
      <c r="UL164" s="6">
        <f>'A remplir'!EX103</f>
        <v>0</v>
      </c>
      <c r="UM164" s="6">
        <f>'A remplir'!EY103</f>
        <v>0</v>
      </c>
      <c r="UN164" s="6">
        <f>'A remplir'!EZ103</f>
        <v>0</v>
      </c>
      <c r="UO164" s="6">
        <f>'A remplir'!FA103</f>
        <v>0</v>
      </c>
      <c r="UP164" s="6">
        <f>'A remplir'!FB103</f>
        <v>0</v>
      </c>
      <c r="UQ164" s="6">
        <f>'A remplir'!FC103</f>
        <v>0</v>
      </c>
      <c r="UR164" s="6">
        <f>'A remplir'!FD103</f>
        <v>0</v>
      </c>
      <c r="US164" s="6">
        <f>'A remplir'!FE103</f>
        <v>0</v>
      </c>
      <c r="UT164" s="6">
        <f>'A remplir'!FF103</f>
        <v>0</v>
      </c>
      <c r="UU164" s="6">
        <f>'A remplir'!FG103</f>
        <v>0</v>
      </c>
      <c r="UV164" s="6">
        <f>'A remplir'!FH103</f>
        <v>0</v>
      </c>
      <c r="UW164" s="6">
        <f>'A remplir'!FI103</f>
        <v>0</v>
      </c>
      <c r="UX164" s="6">
        <f>'A remplir'!FJ103</f>
        <v>0</v>
      </c>
      <c r="UY164" s="6">
        <f>'A remplir'!FK103</f>
        <v>0</v>
      </c>
      <c r="UZ164" s="6">
        <f>'A remplir'!FL103</f>
        <v>0</v>
      </c>
      <c r="VA164" s="6">
        <f>'A remplir'!FM103</f>
        <v>0</v>
      </c>
      <c r="VB164" s="6">
        <f>'A remplir'!FN103</f>
        <v>0</v>
      </c>
      <c r="VC164" s="6">
        <f>'A remplir'!FO103</f>
        <v>0</v>
      </c>
      <c r="VD164" s="6">
        <f>'A remplir'!FP103</f>
        <v>0</v>
      </c>
      <c r="VE164" s="6">
        <f>'A remplir'!FQ103</f>
        <v>0</v>
      </c>
      <c r="VF164" s="6">
        <f>'A remplir'!FR103</f>
        <v>0</v>
      </c>
      <c r="VG164" s="6">
        <f>'A remplir'!FS103</f>
        <v>0</v>
      </c>
      <c r="VH164" s="6">
        <f>'A remplir'!FT103</f>
        <v>0</v>
      </c>
      <c r="VI164" s="6">
        <f>'A remplir'!FU103</f>
        <v>0</v>
      </c>
      <c r="VJ164" s="6">
        <f>'A remplir'!FV103</f>
        <v>0</v>
      </c>
      <c r="VK164" s="6">
        <f>'A remplir'!FW103</f>
        <v>0</v>
      </c>
      <c r="VL164" s="6">
        <f>'A remplir'!FX103</f>
        <v>0</v>
      </c>
      <c r="VM164" s="6">
        <f>'A remplir'!FY103</f>
        <v>0</v>
      </c>
      <c r="VN164" s="6">
        <f>'A remplir'!FZ103</f>
        <v>0</v>
      </c>
      <c r="VO164" s="6">
        <f>'A remplir'!GA103</f>
        <v>0</v>
      </c>
      <c r="VP164" s="6">
        <f>'A remplir'!GB103</f>
        <v>0</v>
      </c>
      <c r="VQ164" s="6">
        <f>'A remplir'!GC103</f>
        <v>0</v>
      </c>
      <c r="VR164" s="6">
        <f>'A remplir'!GD103</f>
        <v>0</v>
      </c>
      <c r="VS164" s="6">
        <f>'A remplir'!GE103</f>
        <v>0</v>
      </c>
      <c r="VT164" s="6">
        <f>'A remplir'!GF103</f>
        <v>0</v>
      </c>
      <c r="VU164" s="6">
        <f>'A remplir'!GG103</f>
        <v>0</v>
      </c>
      <c r="VV164" s="6">
        <f>'A remplir'!GH103</f>
        <v>0</v>
      </c>
      <c r="VW164" s="6">
        <f>'A remplir'!GI103</f>
        <v>0</v>
      </c>
      <c r="VX164" s="6">
        <f>'A remplir'!GJ103</f>
        <v>0</v>
      </c>
      <c r="VY164" s="6">
        <f>'A remplir'!GK103</f>
        <v>0</v>
      </c>
      <c r="VZ164" s="6">
        <f>'A remplir'!GL103</f>
        <v>0</v>
      </c>
      <c r="WA164" s="6">
        <f>'A remplir'!GM103</f>
        <v>0</v>
      </c>
      <c r="WB164" s="6">
        <f>'A remplir'!GN103</f>
        <v>0</v>
      </c>
      <c r="WC164" s="6">
        <f>'A remplir'!GO103</f>
        <v>0</v>
      </c>
      <c r="WD164" s="6">
        <f>'A remplir'!GP103</f>
        <v>0</v>
      </c>
      <c r="WE164" s="6">
        <f>'A remplir'!GQ103</f>
        <v>0</v>
      </c>
      <c r="WF164" s="6">
        <f>'A remplir'!GR103</f>
        <v>0</v>
      </c>
      <c r="WG164" s="6">
        <f>'A remplir'!GS103</f>
        <v>0</v>
      </c>
      <c r="WH164" s="6">
        <f>'A remplir'!GT103</f>
        <v>0</v>
      </c>
      <c r="WI164" s="6">
        <f>'A remplir'!GU103</f>
        <v>0</v>
      </c>
      <c r="WJ164" s="6">
        <f>'A remplir'!GV103</f>
        <v>0</v>
      </c>
      <c r="WK164" s="6">
        <f>'A remplir'!GW103</f>
        <v>0</v>
      </c>
      <c r="WL164" s="6">
        <f>'A remplir'!GX103</f>
        <v>0</v>
      </c>
      <c r="WM164" s="6">
        <f>'A remplir'!GY103</f>
        <v>0</v>
      </c>
      <c r="WN164" s="6">
        <f>'A remplir'!GZ103</f>
        <v>0</v>
      </c>
      <c r="WO164" s="6">
        <f>'A remplir'!HA103</f>
        <v>0</v>
      </c>
      <c r="WP164" s="6">
        <f>'A remplir'!HB103</f>
        <v>0</v>
      </c>
      <c r="WQ164" s="6">
        <f>'A remplir'!HC103</f>
        <v>0</v>
      </c>
      <c r="WR164" s="6">
        <f>'A remplir'!HD103</f>
        <v>0</v>
      </c>
      <c r="WS164" s="6">
        <f>'A remplir'!HE103</f>
        <v>0</v>
      </c>
      <c r="WT164" s="6">
        <f>'A remplir'!HF103</f>
        <v>0</v>
      </c>
      <c r="WU164" s="6">
        <f>'A remplir'!HG103</f>
        <v>0</v>
      </c>
      <c r="WV164" s="6">
        <f>'A remplir'!HH103</f>
        <v>0</v>
      </c>
      <c r="WW164" s="6">
        <f>'A remplir'!HI103</f>
        <v>0</v>
      </c>
      <c r="WX164" s="6">
        <f>'A remplir'!HJ103</f>
        <v>0</v>
      </c>
      <c r="WY164" s="6">
        <f>'A remplir'!HK103</f>
        <v>0</v>
      </c>
      <c r="WZ164" s="6">
        <f>'A remplir'!HL103</f>
        <v>0</v>
      </c>
      <c r="XA164" s="6">
        <f>'A remplir'!HM103</f>
        <v>0</v>
      </c>
      <c r="XB164" s="6">
        <f>'A remplir'!HN103</f>
        <v>0</v>
      </c>
      <c r="XC164" s="6">
        <f>'A remplir'!HO103</f>
        <v>0</v>
      </c>
      <c r="XD164" s="6">
        <f>'A remplir'!HP103</f>
        <v>0</v>
      </c>
      <c r="XE164" s="6">
        <f>'A remplir'!HQ103</f>
        <v>0</v>
      </c>
      <c r="XF164" s="6">
        <f>'A remplir'!HR103</f>
        <v>0</v>
      </c>
      <c r="XG164" s="6">
        <f>'A remplir'!HS103</f>
        <v>0</v>
      </c>
      <c r="XH164" s="6">
        <f>'A remplir'!HT103</f>
        <v>0</v>
      </c>
      <c r="XI164" s="6">
        <f>'A remplir'!HU103</f>
        <v>0</v>
      </c>
      <c r="XJ164" s="6">
        <f>'A remplir'!HV103</f>
        <v>0</v>
      </c>
      <c r="XK164" s="6">
        <f>'A remplir'!HW103</f>
        <v>0</v>
      </c>
      <c r="XL164" s="6">
        <f>'A remplir'!HX103</f>
        <v>0</v>
      </c>
      <c r="XM164" s="6">
        <f>'A remplir'!HY103</f>
        <v>0</v>
      </c>
      <c r="XN164" s="6">
        <f>'A remplir'!HZ103</f>
        <v>0</v>
      </c>
      <c r="XO164" s="6">
        <f>'A remplir'!IA103</f>
        <v>0</v>
      </c>
      <c r="XP164" s="6">
        <f>'A remplir'!IB103</f>
        <v>0</v>
      </c>
      <c r="XQ164" s="6">
        <f>'A remplir'!IC103</f>
        <v>0</v>
      </c>
      <c r="XR164" s="6">
        <f>'A remplir'!ID103</f>
        <v>0</v>
      </c>
      <c r="XS164" s="6">
        <f>'A remplir'!IE103</f>
        <v>0</v>
      </c>
      <c r="XT164" s="6">
        <f>'A remplir'!IF103</f>
        <v>0</v>
      </c>
      <c r="XU164" s="6">
        <f>'A remplir'!IG103</f>
        <v>0</v>
      </c>
      <c r="XV164" s="6">
        <f>'A remplir'!IH103</f>
        <v>0</v>
      </c>
      <c r="XW164" s="6">
        <f>'A remplir'!II103</f>
        <v>0</v>
      </c>
      <c r="XX164" s="6">
        <f>'A remplir'!IJ103</f>
        <v>0</v>
      </c>
      <c r="XY164" s="6">
        <f>'A remplir'!IK103</f>
        <v>0</v>
      </c>
      <c r="XZ164" s="6">
        <f>'A remplir'!IL103</f>
        <v>0</v>
      </c>
      <c r="YA164" s="6">
        <f>'A remplir'!IM103</f>
        <v>0</v>
      </c>
      <c r="YB164" s="6">
        <f>'A remplir'!IN103</f>
        <v>0</v>
      </c>
      <c r="YC164" s="6">
        <f>'A remplir'!IO103</f>
        <v>0</v>
      </c>
      <c r="YD164" s="6">
        <f>'A remplir'!IP103</f>
        <v>0</v>
      </c>
      <c r="YE164" s="6">
        <f>'A remplir'!IQ103</f>
        <v>0</v>
      </c>
      <c r="YF164" s="6">
        <f>'A remplir'!IR103</f>
        <v>0</v>
      </c>
      <c r="YG164" s="6">
        <f>'A remplir'!IS103</f>
        <v>0</v>
      </c>
      <c r="YH164" s="6">
        <f>'A remplir'!IT103</f>
        <v>0</v>
      </c>
      <c r="YI164" s="6">
        <f>'A remplir'!IU103</f>
        <v>0</v>
      </c>
      <c r="YJ164" s="6">
        <f>'A remplir'!IV103</f>
        <v>0</v>
      </c>
      <c r="YK164" s="6">
        <f>'A remplir'!IW103</f>
        <v>0</v>
      </c>
      <c r="YL164" s="6">
        <f>'A remplir'!IX103</f>
        <v>0</v>
      </c>
      <c r="YM164" s="6">
        <f>'A remplir'!IY103</f>
        <v>0</v>
      </c>
      <c r="YN164" s="6">
        <f>'A remplir'!IZ103</f>
        <v>0</v>
      </c>
      <c r="YO164" s="6">
        <f>'A remplir'!JA103</f>
        <v>0</v>
      </c>
      <c r="YP164" s="6">
        <f>'A remplir'!JB103</f>
        <v>0</v>
      </c>
      <c r="YQ164" s="6">
        <f>'A remplir'!JC103</f>
        <v>0</v>
      </c>
      <c r="YR164" s="6">
        <f>'A remplir'!JD103</f>
        <v>0</v>
      </c>
      <c r="YS164" s="6">
        <f>'A remplir'!JE103</f>
        <v>0</v>
      </c>
      <c r="YT164" s="6">
        <f>'A remplir'!JF103</f>
        <v>0</v>
      </c>
      <c r="YU164" s="6">
        <f>'A remplir'!JG103</f>
        <v>0</v>
      </c>
      <c r="YV164" s="6">
        <f>'A remplir'!JH103</f>
        <v>0</v>
      </c>
      <c r="YW164" s="6">
        <f>'A remplir'!JI103</f>
        <v>0</v>
      </c>
      <c r="YX164" s="6">
        <f>'A remplir'!JJ103</f>
        <v>0</v>
      </c>
      <c r="YY164" s="6">
        <f>'A remplir'!JK103</f>
        <v>0</v>
      </c>
      <c r="YZ164" s="6">
        <f>'A remplir'!JL103</f>
        <v>0</v>
      </c>
      <c r="ZA164" s="6">
        <f>'A remplir'!JM103</f>
        <v>0</v>
      </c>
      <c r="ZB164" s="6">
        <f>'A remplir'!JN103</f>
        <v>0</v>
      </c>
      <c r="ZC164" s="6">
        <f>'A remplir'!JO103</f>
        <v>0</v>
      </c>
      <c r="ZD164" s="6">
        <f>'A remplir'!JP103</f>
        <v>0</v>
      </c>
      <c r="ZE164" s="6">
        <f>'A remplir'!JQ103</f>
        <v>0</v>
      </c>
      <c r="ZF164" s="6">
        <f>'A remplir'!JR103</f>
        <v>0</v>
      </c>
      <c r="ZG164" s="6">
        <f>'A remplir'!JS103</f>
        <v>0</v>
      </c>
      <c r="ZH164" s="6">
        <f>'A remplir'!JT103</f>
        <v>0</v>
      </c>
      <c r="ZI164" s="6">
        <f>'A remplir'!JU103</f>
        <v>0</v>
      </c>
      <c r="ZJ164" s="6">
        <f>'A remplir'!JV103</f>
        <v>0</v>
      </c>
      <c r="ZK164" s="6">
        <f>'A remplir'!JW103</f>
        <v>0</v>
      </c>
      <c r="ZL164" s="6">
        <f>'A remplir'!JX103</f>
        <v>0</v>
      </c>
      <c r="ZM164" s="6">
        <f>'A remplir'!JY103</f>
        <v>0</v>
      </c>
      <c r="ZN164" s="6">
        <f>'A remplir'!JZ103</f>
        <v>0</v>
      </c>
      <c r="ZO164" s="6">
        <f>'A remplir'!KA103</f>
        <v>0</v>
      </c>
      <c r="ZP164" s="6">
        <f>'A remplir'!KB103</f>
        <v>0</v>
      </c>
      <c r="ZQ164" s="6">
        <f>'A remplir'!KC103</f>
        <v>0</v>
      </c>
      <c r="ZR164" s="6">
        <f>'A remplir'!KD103</f>
        <v>0</v>
      </c>
      <c r="ZS164" s="6">
        <f>'A remplir'!KE103</f>
        <v>0</v>
      </c>
      <c r="ZT164" s="6">
        <f>'A remplir'!KF103</f>
        <v>0</v>
      </c>
      <c r="ZU164" s="6">
        <f>'A remplir'!KG103</f>
        <v>0</v>
      </c>
      <c r="ZV164" s="6">
        <f>'A remplir'!KH103</f>
        <v>0</v>
      </c>
      <c r="ZW164" s="6">
        <f>'A remplir'!KI103</f>
        <v>0</v>
      </c>
      <c r="ZX164" s="6">
        <f>'A remplir'!KJ103</f>
        <v>0</v>
      </c>
      <c r="ZY164" s="6">
        <f>'A remplir'!KK103</f>
        <v>0</v>
      </c>
      <c r="ZZ164" s="6">
        <f>'A remplir'!KL103</f>
        <v>0</v>
      </c>
      <c r="AAA164" s="6">
        <f>'A remplir'!KM103</f>
        <v>0</v>
      </c>
      <c r="AAB164" s="6">
        <f>'A remplir'!KN103</f>
        <v>0</v>
      </c>
      <c r="AAC164" s="6">
        <f>'A remplir'!KO103</f>
        <v>0</v>
      </c>
      <c r="AAD164" s="6">
        <f>'A remplir'!KP103</f>
        <v>0</v>
      </c>
      <c r="AAE164" s="6">
        <f>'A remplir'!KQ103</f>
        <v>0</v>
      </c>
      <c r="AAF164" s="6">
        <f>'A remplir'!KR103</f>
        <v>0</v>
      </c>
      <c r="AAG164" s="6">
        <f>'A remplir'!KS103</f>
        <v>0</v>
      </c>
      <c r="AAH164" s="6">
        <f>'A remplir'!KT103</f>
        <v>0</v>
      </c>
      <c r="AAI164" s="6">
        <f>'A remplir'!KU103</f>
        <v>0</v>
      </c>
      <c r="AAJ164" s="6">
        <f>'A remplir'!KV103</f>
        <v>0</v>
      </c>
      <c r="AAK164" s="6">
        <f>'A remplir'!KW103</f>
        <v>0</v>
      </c>
      <c r="AAL164" s="6">
        <f>'A remplir'!KX103</f>
        <v>0</v>
      </c>
      <c r="AAM164" s="6">
        <f>'A remplir'!KY103</f>
        <v>0</v>
      </c>
      <c r="AAN164" s="6">
        <f>'A remplir'!KZ103</f>
        <v>0</v>
      </c>
      <c r="AAO164" s="6">
        <f>'A remplir'!LA103</f>
        <v>0</v>
      </c>
      <c r="AAP164" s="6">
        <f>'A remplir'!LB103</f>
        <v>0</v>
      </c>
      <c r="AAQ164" s="6">
        <f>'A remplir'!LC103</f>
        <v>0</v>
      </c>
      <c r="AAR164" s="6">
        <f>'A remplir'!LD103</f>
        <v>0</v>
      </c>
      <c r="AAS164" s="6">
        <f>'A remplir'!LE103</f>
        <v>0</v>
      </c>
      <c r="AAT164" s="6">
        <f>'A remplir'!LF103</f>
        <v>0</v>
      </c>
      <c r="AAU164" s="6">
        <f>'A remplir'!LG103</f>
        <v>0</v>
      </c>
      <c r="AAV164" s="6">
        <f>'A remplir'!LH103</f>
        <v>0</v>
      </c>
      <c r="AAW164" s="6">
        <f>'A remplir'!LI103</f>
        <v>0</v>
      </c>
      <c r="AAX164" s="6">
        <f>'A remplir'!LJ103</f>
        <v>0</v>
      </c>
      <c r="AAY164" s="6">
        <f>'A remplir'!LK103</f>
        <v>0</v>
      </c>
      <c r="AAZ164" s="6">
        <f>'A remplir'!LL103</f>
        <v>0</v>
      </c>
      <c r="ABA164" s="6">
        <f>'A remplir'!LM103</f>
        <v>0</v>
      </c>
      <c r="ABB164" s="6">
        <f>'A remplir'!LN103</f>
        <v>0</v>
      </c>
      <c r="ABC164" s="6">
        <f>'A remplir'!LO103</f>
        <v>0</v>
      </c>
      <c r="ABD164" s="6">
        <f>'A remplir'!LP103</f>
        <v>0</v>
      </c>
      <c r="ABE164" s="6">
        <f>'A remplir'!LQ103</f>
        <v>0</v>
      </c>
      <c r="ABF164" s="6">
        <f>'A remplir'!LR103</f>
        <v>0</v>
      </c>
      <c r="ABG164" s="6">
        <f>'A remplir'!LS103</f>
        <v>0</v>
      </c>
      <c r="ABH164" s="6">
        <f>'A remplir'!LT103</f>
        <v>0</v>
      </c>
      <c r="ABI164" s="6">
        <f>'A remplir'!LU103</f>
        <v>0</v>
      </c>
      <c r="ABJ164" s="6">
        <f>'A remplir'!LV103</f>
        <v>0</v>
      </c>
      <c r="ABK164" s="6">
        <f>'A remplir'!LW103</f>
        <v>0</v>
      </c>
      <c r="ABL164" s="6">
        <f>'A remplir'!LX103</f>
        <v>0</v>
      </c>
      <c r="ABM164" s="6">
        <f>'A remplir'!LY103</f>
        <v>0</v>
      </c>
      <c r="ABN164" s="6">
        <f>'A remplir'!LZ103</f>
        <v>0</v>
      </c>
      <c r="ABO164" s="6">
        <f>'A remplir'!MA103</f>
        <v>0</v>
      </c>
      <c r="ABP164" s="6">
        <f>'A remplir'!MB103</f>
        <v>0</v>
      </c>
      <c r="ABQ164" s="6">
        <f>'A remplir'!MC103</f>
        <v>0</v>
      </c>
      <c r="ABR164" s="6">
        <f>'A remplir'!MD103</f>
        <v>0</v>
      </c>
      <c r="ABS164" s="6">
        <f>'A remplir'!ME103</f>
        <v>0</v>
      </c>
      <c r="ABT164" s="6">
        <f>'A remplir'!MF103</f>
        <v>0</v>
      </c>
      <c r="ABU164" s="6">
        <f>'A remplir'!MG103</f>
        <v>0</v>
      </c>
      <c r="ABV164" s="6">
        <f>'A remplir'!MH103</f>
        <v>0</v>
      </c>
      <c r="ABW164" s="6">
        <f>'A remplir'!MI103</f>
        <v>0</v>
      </c>
      <c r="ABX164" s="6">
        <f>'A remplir'!MJ103</f>
        <v>0</v>
      </c>
      <c r="ABY164" s="6">
        <f>'A remplir'!MK103</f>
        <v>0</v>
      </c>
      <c r="ABZ164" s="6">
        <f>'A remplir'!ML103</f>
        <v>0</v>
      </c>
      <c r="ACA164" s="6">
        <f>'A remplir'!MM103</f>
        <v>0</v>
      </c>
      <c r="ACB164" s="6">
        <f>'A remplir'!MN103</f>
        <v>0</v>
      </c>
      <c r="ACC164" s="6">
        <f>'A remplir'!MO103</f>
        <v>0</v>
      </c>
      <c r="ACD164" s="6">
        <f>'A remplir'!MP103</f>
        <v>0</v>
      </c>
      <c r="ACE164" s="6">
        <f>'A remplir'!MQ103</f>
        <v>0</v>
      </c>
      <c r="ACF164" s="6">
        <f>'A remplir'!MR103</f>
        <v>0</v>
      </c>
      <c r="ACG164" s="6">
        <f>'A remplir'!MS103</f>
        <v>0</v>
      </c>
      <c r="ACH164" s="6">
        <f>'A remplir'!MT103</f>
        <v>0</v>
      </c>
      <c r="ACI164" s="6">
        <f>'A remplir'!MU103</f>
        <v>0</v>
      </c>
      <c r="ACJ164" s="6">
        <f>'A remplir'!MV103</f>
        <v>0</v>
      </c>
      <c r="ACK164" s="6">
        <f>'A remplir'!MW103</f>
        <v>0</v>
      </c>
      <c r="ACL164" s="6">
        <f>'A remplir'!MX103</f>
        <v>0</v>
      </c>
      <c r="ACM164" s="6">
        <f>'A remplir'!MY103</f>
        <v>0</v>
      </c>
      <c r="ACN164" s="6">
        <f>'A remplir'!MZ103</f>
        <v>0</v>
      </c>
      <c r="ACO164" s="6">
        <f>'A remplir'!NA103</f>
        <v>0</v>
      </c>
      <c r="ACP164" s="6">
        <f>'A remplir'!NB103</f>
        <v>0</v>
      </c>
      <c r="ACQ164" s="6">
        <f>'A remplir'!NC103</f>
        <v>0</v>
      </c>
      <c r="ACR164" s="6">
        <f>'A remplir'!ND103</f>
        <v>0</v>
      </c>
      <c r="ACS164" s="6">
        <f>'A remplir'!NE103</f>
        <v>0</v>
      </c>
      <c r="ACT164" s="6">
        <f>'A remplir'!NF103</f>
        <v>0</v>
      </c>
      <c r="ACU164" s="6">
        <f>'A remplir'!NG103</f>
        <v>0</v>
      </c>
      <c r="ACV164" s="6">
        <f>'A remplir'!NH103</f>
        <v>0</v>
      </c>
      <c r="ACW164" s="6">
        <f>'A remplir'!NI103</f>
        <v>0</v>
      </c>
      <c r="ACX164" s="6">
        <f>'A remplir'!NJ103</f>
        <v>0</v>
      </c>
      <c r="ACY164" s="6">
        <f>'A remplir'!NK103</f>
        <v>0</v>
      </c>
      <c r="ACZ164" s="6">
        <f>'A remplir'!NL103</f>
        <v>0</v>
      </c>
      <c r="ADA164" s="6">
        <f>'A remplir'!NM103</f>
        <v>0</v>
      </c>
      <c r="ADB164" s="6">
        <f>'A remplir'!NN103</f>
        <v>0</v>
      </c>
      <c r="ADC164" s="6">
        <f>'A remplir'!NO103</f>
        <v>0</v>
      </c>
      <c r="ADD164" s="6">
        <f>'A remplir'!NP103</f>
        <v>0</v>
      </c>
      <c r="ADE164" s="6">
        <f>'A remplir'!NQ103</f>
        <v>0</v>
      </c>
      <c r="ADF164" s="6">
        <f>'A remplir'!NR103</f>
        <v>0</v>
      </c>
      <c r="ADG164" s="6">
        <f>'A remplir'!NS103</f>
        <v>0</v>
      </c>
      <c r="ADH164" s="6">
        <f>'A remplir'!NT103</f>
        <v>0</v>
      </c>
      <c r="ADI164" s="6">
        <f>'A remplir'!NU103</f>
        <v>0</v>
      </c>
      <c r="ADJ164" s="6">
        <f>'A remplir'!NV103</f>
        <v>0</v>
      </c>
      <c r="ADK164" s="6">
        <f>'A remplir'!NW103</f>
        <v>0</v>
      </c>
      <c r="ADL164" s="6">
        <f>'A remplir'!NX103</f>
        <v>0</v>
      </c>
      <c r="ADM164" s="6">
        <f>'A remplir'!NY103</f>
        <v>0</v>
      </c>
      <c r="ADN164" s="6">
        <f>'A remplir'!NZ103</f>
        <v>0</v>
      </c>
      <c r="ADO164" s="6">
        <f>'A remplir'!OA103</f>
        <v>0</v>
      </c>
      <c r="ADP164" s="6">
        <f>'A remplir'!OB103</f>
        <v>0</v>
      </c>
      <c r="ADQ164" s="6">
        <f>'A remplir'!OC103</f>
        <v>0</v>
      </c>
      <c r="ADR164" s="6">
        <f>'A remplir'!OD103</f>
        <v>0</v>
      </c>
      <c r="ADS164" s="6">
        <f>'A remplir'!OE103</f>
        <v>0</v>
      </c>
      <c r="ADT164" s="6">
        <f>'A remplir'!OF103</f>
        <v>0</v>
      </c>
      <c r="ADU164" s="6">
        <f>'A remplir'!OG103</f>
        <v>0</v>
      </c>
      <c r="ADV164" s="6">
        <f>'A remplir'!OH103</f>
        <v>0</v>
      </c>
      <c r="ADW164" s="6">
        <f>'A remplir'!OI103</f>
        <v>0</v>
      </c>
      <c r="ADX164" s="6">
        <f>'A remplir'!OJ103</f>
        <v>0</v>
      </c>
      <c r="ADY164" s="6">
        <f>'A remplir'!OK103</f>
        <v>0</v>
      </c>
      <c r="ADZ164" s="6">
        <f>'A remplir'!OL103</f>
        <v>0</v>
      </c>
    </row>
    <row r="165" spans="1:806" ht="30.75" thickBot="1" x14ac:dyDescent="0.3">
      <c r="A165">
        <f t="shared" ca="1" si="4495"/>
        <v>1</v>
      </c>
      <c r="B165" s="114"/>
      <c r="C165" t="str">
        <f t="shared" si="4496"/>
        <v>Additionner</v>
      </c>
      <c r="D165">
        <f ca="1">IF(INDIRECT(ADDRESS('Détail classe selon groupes'!$J$29,COLUMN()),1)&lt;='Synthèse élève'!$G$11,COLUMN(),"")</f>
        <v>4</v>
      </c>
      <c r="E165" t="str">
        <f ca="1">IF(INDIRECT(ADDRESS('Détail classe selon groupes'!$J$29,COLUMN()),1)&lt;='Synthèse élève'!$G$11,COLUMN(),"")</f>
        <v/>
      </c>
      <c r="F165" t="str">
        <f ca="1">IF(INDIRECT(ADDRESS('Détail classe selon groupes'!$J$29,COLUMN()),1)&lt;='Synthèse élève'!$G$11,COLUMN(),"")</f>
        <v/>
      </c>
      <c r="G165" t="str">
        <f ca="1">IF(INDIRECT(ADDRESS('Détail classe selon groupes'!$J$29,COLUMN()),1)&lt;='Synthèse élève'!$G$11,COLUMN(),"")</f>
        <v/>
      </c>
      <c r="H165" t="str">
        <f ca="1">IF(INDIRECT(ADDRESS('Détail classe selon groupes'!$J$29,COLUMN()),1)&lt;='Synthèse élève'!$G$11,COLUMN(),"")</f>
        <v/>
      </c>
      <c r="I165" t="str">
        <f ca="1">IF(INDIRECT(ADDRESS('Détail classe selon groupes'!$J$29,COLUMN()),1)&lt;='Synthèse élève'!$G$11,COLUMN(),"")</f>
        <v/>
      </c>
      <c r="J165" t="str">
        <f ca="1">IF(INDIRECT(ADDRESS('Détail classe selon groupes'!$J$29,COLUMN()),1)&lt;='Synthèse élève'!$G$11,COLUMN(),"")</f>
        <v/>
      </c>
      <c r="K165" t="str">
        <f ca="1">IF(INDIRECT(ADDRESS('Détail classe selon groupes'!$J$29,COLUMN()),1)&lt;='Synthèse élève'!$G$11,COLUMN(),"")</f>
        <v/>
      </c>
      <c r="L165" t="str">
        <f ca="1">IF(INDIRECT(ADDRESS('Détail classe selon groupes'!$J$29,COLUMN()),1)&lt;='Synthèse élève'!$G$11,COLUMN(),"")</f>
        <v/>
      </c>
      <c r="M165" t="str">
        <f ca="1">IF(INDIRECT(ADDRESS('Détail classe selon groupes'!$J$29,COLUMN()),1)&lt;='Synthèse élève'!$G$11,COLUMN(),"")</f>
        <v/>
      </c>
      <c r="N165" t="str">
        <f ca="1">IF(INDIRECT(ADDRESS('Détail classe selon groupes'!$J$29,COLUMN()),1)&lt;='Synthèse élève'!$G$11,COLUMN(),"")</f>
        <v/>
      </c>
      <c r="O165" t="str">
        <f ca="1">IF(INDIRECT(ADDRESS('Détail classe selon groupes'!$J$29,COLUMN()),1)&lt;='Synthèse élève'!$G$11,COLUMN(),"")</f>
        <v/>
      </c>
      <c r="P165" t="str">
        <f ca="1">IF(INDIRECT(ADDRESS('Détail classe selon groupes'!$J$29,COLUMN()),1)&lt;='Synthèse élève'!$G$11,COLUMN(),"")</f>
        <v/>
      </c>
      <c r="Q165" t="str">
        <f ca="1">IF(INDIRECT(ADDRESS('Détail classe selon groupes'!$J$29,COLUMN()),1)&lt;='Synthèse élève'!$G$11,COLUMN(),"")</f>
        <v/>
      </c>
      <c r="R165" t="str">
        <f ca="1">IF(INDIRECT(ADDRESS('Détail classe selon groupes'!$J$29,COLUMN()),1)&lt;='Synthèse élève'!$G$11,COLUMN(),"")</f>
        <v/>
      </c>
      <c r="S165" t="str">
        <f ca="1">IF(INDIRECT(ADDRESS('Détail classe selon groupes'!$J$29,COLUMN()),1)&lt;='Synthèse élève'!$G$11,COLUMN(),"")</f>
        <v/>
      </c>
      <c r="T165" t="str">
        <f ca="1">IF(INDIRECT(ADDRESS('Détail classe selon groupes'!$J$29,COLUMN()),1)&lt;='Synthèse élève'!$G$11,COLUMN(),"")</f>
        <v/>
      </c>
      <c r="U165" t="str">
        <f ca="1">IF(INDIRECT(ADDRESS('Détail classe selon groupes'!$J$29,COLUMN()),1)&lt;='Synthèse élève'!$G$11,COLUMN(),"")</f>
        <v/>
      </c>
      <c r="V165" t="str">
        <f ca="1">IF(INDIRECT(ADDRESS('Détail classe selon groupes'!$J$29,COLUMN()),1)&lt;='Synthèse élève'!$G$11,COLUMN(),"")</f>
        <v/>
      </c>
      <c r="W165" t="str">
        <f ca="1">IF(INDIRECT(ADDRESS('Détail classe selon groupes'!$J$29,COLUMN()),1)&lt;='Synthèse élève'!$G$11,COLUMN(),"")</f>
        <v/>
      </c>
      <c r="X165" t="str">
        <f ca="1">IF(INDIRECT(ADDRESS('Détail classe selon groupes'!$J$29,COLUMN()),1)&lt;='Synthèse élève'!$G$11,COLUMN(),"")</f>
        <v/>
      </c>
      <c r="Y165" t="str">
        <f ca="1">IF(INDIRECT(ADDRESS('Détail classe selon groupes'!$J$29,COLUMN()),1)&lt;='Synthèse élève'!$G$11,COLUMN(),"")</f>
        <v/>
      </c>
      <c r="Z165" t="str">
        <f ca="1">IF(INDIRECT(ADDRESS('Détail classe selon groupes'!$J$29,COLUMN()),1)&lt;='Synthèse élève'!$G$11,COLUMN(),"")</f>
        <v/>
      </c>
      <c r="AA165" t="str">
        <f ca="1">IF(INDIRECT(ADDRESS('Détail classe selon groupes'!$J$29,COLUMN()),1)&lt;='Synthèse élève'!$G$11,COLUMN(),"")</f>
        <v/>
      </c>
      <c r="AB165" t="str">
        <f ca="1">IF(INDIRECT(ADDRESS('Détail classe selon groupes'!$J$29,COLUMN()),1)&lt;='Synthèse élève'!$G$11,COLUMN(),"")</f>
        <v/>
      </c>
      <c r="AC165" t="str">
        <f ca="1">IF(INDIRECT(ADDRESS('Détail classe selon groupes'!$J$29,COLUMN()),1)&lt;='Synthèse élève'!$G$11,COLUMN(),"")</f>
        <v/>
      </c>
      <c r="AD165" t="str">
        <f ca="1">IF(INDIRECT(ADDRESS('Détail classe selon groupes'!$J$29,COLUMN()),1)&lt;='Synthèse élève'!$G$11,COLUMN(),"")</f>
        <v/>
      </c>
      <c r="AE165" t="str">
        <f ca="1">IF(INDIRECT(ADDRESS('Détail classe selon groupes'!$J$29,COLUMN()),1)&lt;='Synthèse élève'!$G$11,COLUMN(),"")</f>
        <v/>
      </c>
      <c r="AF165" t="str">
        <f ca="1">IF(INDIRECT(ADDRESS('Détail classe selon groupes'!$J$29,COLUMN()),1)&lt;='Synthèse élève'!$G$11,COLUMN(),"")</f>
        <v/>
      </c>
      <c r="AG165" t="str">
        <f ca="1">IF(INDIRECT(ADDRESS('Détail classe selon groupes'!$J$29,COLUMN()),1)&lt;='Synthèse élève'!$G$11,COLUMN(),"")</f>
        <v/>
      </c>
      <c r="AH165" t="str">
        <f ca="1">IF(INDIRECT(ADDRESS('Détail classe selon groupes'!$J$29,COLUMN()),1)&lt;='Synthèse élève'!$G$11,COLUMN(),"")</f>
        <v/>
      </c>
      <c r="AI165" t="str">
        <f ca="1">IF(INDIRECT(ADDRESS('Détail classe selon groupes'!$J$29,COLUMN()),1)&lt;='Synthèse élève'!$G$11,COLUMN(),"")</f>
        <v/>
      </c>
      <c r="AJ165" t="str">
        <f ca="1">IF(INDIRECT(ADDRESS('Détail classe selon groupes'!$J$29,COLUMN()),1)&lt;='Synthèse élève'!$G$11,COLUMN(),"")</f>
        <v/>
      </c>
      <c r="AK165" t="str">
        <f ca="1">IF(INDIRECT(ADDRESS('Détail classe selon groupes'!$J$29,COLUMN()),1)&lt;='Synthèse élève'!$G$11,COLUMN(),"")</f>
        <v/>
      </c>
      <c r="AL165" t="str">
        <f ca="1">IF(INDIRECT(ADDRESS('Détail classe selon groupes'!$J$29,COLUMN()),1)&lt;='Synthèse élève'!$G$11,COLUMN(),"")</f>
        <v/>
      </c>
      <c r="AM165" t="str">
        <f ca="1">IF(INDIRECT(ADDRESS('Détail classe selon groupes'!$J$29,COLUMN()),1)&lt;='Synthèse élève'!$G$11,COLUMN(),"")</f>
        <v/>
      </c>
      <c r="AN165" t="str">
        <f ca="1">IF(INDIRECT(ADDRESS('Détail classe selon groupes'!$J$29,COLUMN()),1)&lt;='Synthèse élève'!$G$11,COLUMN(),"")</f>
        <v/>
      </c>
      <c r="AO165" t="str">
        <f ca="1">IF(INDIRECT(ADDRESS('Détail classe selon groupes'!$J$29,COLUMN()),1)&lt;='Synthèse élève'!$G$11,COLUMN(),"")</f>
        <v/>
      </c>
      <c r="AP165" t="str">
        <f ca="1">IF(INDIRECT(ADDRESS('Détail classe selon groupes'!$J$29,COLUMN()),1)&lt;='Synthèse élève'!$G$11,COLUMN(),"")</f>
        <v/>
      </c>
      <c r="AQ165" t="str">
        <f ca="1">IF(INDIRECT(ADDRESS('Détail classe selon groupes'!$J$29,COLUMN()),1)&lt;='Synthèse élève'!$G$11,COLUMN(),"")</f>
        <v/>
      </c>
      <c r="AR165" t="str">
        <f ca="1">IF(INDIRECT(ADDRESS('Détail classe selon groupes'!$J$29,COLUMN()),1)&lt;='Synthèse élève'!$G$11,COLUMN(),"")</f>
        <v/>
      </c>
      <c r="AS165" t="str">
        <f ca="1">IF(INDIRECT(ADDRESS('Détail classe selon groupes'!$J$29,COLUMN()),1)&lt;='Synthèse élève'!$G$11,COLUMN(),"")</f>
        <v/>
      </c>
      <c r="AT165" t="str">
        <f ca="1">IF(INDIRECT(ADDRESS('Détail classe selon groupes'!$J$29,COLUMN()),1)&lt;='Synthèse élève'!$G$11,COLUMN(),"")</f>
        <v/>
      </c>
      <c r="AU165" t="str">
        <f ca="1">IF(INDIRECT(ADDRESS('Détail classe selon groupes'!$J$29,COLUMN()),1)&lt;='Synthèse élève'!$G$11,COLUMN(),"")</f>
        <v/>
      </c>
      <c r="AV165" t="str">
        <f ca="1">IF(INDIRECT(ADDRESS('Détail classe selon groupes'!$J$29,COLUMN()),1)&lt;='Synthèse élève'!$G$11,COLUMN(),"")</f>
        <v/>
      </c>
      <c r="AW165" t="str">
        <f ca="1">IF(INDIRECT(ADDRESS('Détail classe selon groupes'!$J$29,COLUMN()),1)&lt;='Synthèse élève'!$G$11,COLUMN(),"")</f>
        <v/>
      </c>
      <c r="AX165" t="str">
        <f ca="1">IF(INDIRECT(ADDRESS('Détail classe selon groupes'!$J$29,COLUMN()),1)&lt;='Synthèse élève'!$G$11,COLUMN(),"")</f>
        <v/>
      </c>
      <c r="AY165" t="str">
        <f ca="1">IF(INDIRECT(ADDRESS('Détail classe selon groupes'!$J$29,COLUMN()),1)&lt;='Synthèse élève'!$G$11,COLUMN(),"")</f>
        <v/>
      </c>
      <c r="AZ165" t="str">
        <f ca="1">IF(INDIRECT(ADDRESS('Détail classe selon groupes'!$J$29,COLUMN()),1)&lt;='Synthèse élève'!$G$11,COLUMN(),"")</f>
        <v/>
      </c>
      <c r="BA165" t="str">
        <f ca="1">IF(INDIRECT(ADDRESS('Détail classe selon groupes'!$J$29,COLUMN()),1)&lt;='Synthèse élève'!$G$11,COLUMN(),"")</f>
        <v/>
      </c>
      <c r="BB165" t="str">
        <f ca="1">IF(INDIRECT(ADDRESS('Détail classe selon groupes'!$J$29,COLUMN()),1)&lt;='Synthèse élève'!$G$11,COLUMN(),"")</f>
        <v/>
      </c>
      <c r="BC165" t="str">
        <f ca="1">IF(INDIRECT(ADDRESS('Détail classe selon groupes'!$J$29,COLUMN()),1)&lt;='Synthèse élève'!$G$11,COLUMN(),"")</f>
        <v/>
      </c>
      <c r="BD165" t="str">
        <f ca="1">IF(INDIRECT(ADDRESS('Détail classe selon groupes'!$J$29,COLUMN()),1)&lt;='Synthèse élève'!$G$11,COLUMN(),"")</f>
        <v/>
      </c>
      <c r="BE165" t="str">
        <f ca="1">IF(INDIRECT(ADDRESS('Détail classe selon groupes'!$J$29,COLUMN()),1)&lt;='Synthèse élève'!$G$11,COLUMN(),"")</f>
        <v/>
      </c>
      <c r="BF165" t="str">
        <f ca="1">IF(INDIRECT(ADDRESS('Détail classe selon groupes'!$J$29,COLUMN()),1)&lt;='Synthèse élève'!$G$11,COLUMN(),"")</f>
        <v/>
      </c>
      <c r="BG165" t="str">
        <f ca="1">IF(INDIRECT(ADDRESS('Détail classe selon groupes'!$J$29,COLUMN()),1)&lt;='Synthèse élève'!$G$11,COLUMN(),"")</f>
        <v/>
      </c>
      <c r="BH165" t="str">
        <f ca="1">IF(INDIRECT(ADDRESS('Détail classe selon groupes'!$J$29,COLUMN()),1)&lt;='Synthèse élève'!$G$11,COLUMN(),"")</f>
        <v/>
      </c>
      <c r="BI165" t="str">
        <f ca="1">IF(INDIRECT(ADDRESS('Détail classe selon groupes'!$J$29,COLUMN()),1)&lt;='Synthèse élève'!$G$11,COLUMN(),"")</f>
        <v/>
      </c>
      <c r="BJ165" t="str">
        <f ca="1">IF(INDIRECT(ADDRESS('Détail classe selon groupes'!$J$29,COLUMN()),1)&lt;='Synthèse élève'!$G$11,COLUMN(),"")</f>
        <v/>
      </c>
      <c r="BK165" t="str">
        <f ca="1">IF(INDIRECT(ADDRESS('Détail classe selon groupes'!$J$29,COLUMN()),1)&lt;='Synthèse élève'!$G$11,COLUMN(),"")</f>
        <v/>
      </c>
      <c r="BL165" t="str">
        <f ca="1">IF(INDIRECT(ADDRESS('Détail classe selon groupes'!$J$29,COLUMN()),1)&lt;='Synthèse élève'!$G$11,COLUMN(),"")</f>
        <v/>
      </c>
      <c r="BM165" t="str">
        <f ca="1">IF(INDIRECT(ADDRESS('Détail classe selon groupes'!$J$29,COLUMN()),1)&lt;='Synthèse élève'!$G$11,COLUMN(),"")</f>
        <v/>
      </c>
      <c r="BN165" t="str">
        <f ca="1">IF(INDIRECT(ADDRESS('Détail classe selon groupes'!$J$29,COLUMN()),1)&lt;='Synthèse élève'!$G$11,COLUMN(),"")</f>
        <v/>
      </c>
      <c r="BO165" t="str">
        <f ca="1">IF(INDIRECT(ADDRESS('Détail classe selon groupes'!$J$29,COLUMN()),1)&lt;='Synthèse élève'!$G$11,COLUMN(),"")</f>
        <v/>
      </c>
      <c r="BP165" t="str">
        <f ca="1">IF(INDIRECT(ADDRESS('Détail classe selon groupes'!$J$29,COLUMN()),1)&lt;='Synthèse élève'!$G$11,COLUMN(),"")</f>
        <v/>
      </c>
      <c r="BQ165" t="str">
        <f ca="1">IF(INDIRECT(ADDRESS('Détail classe selon groupes'!$J$29,COLUMN()),1)&lt;='Synthèse élève'!$G$11,COLUMN(),"")</f>
        <v/>
      </c>
      <c r="BR165" t="str">
        <f ca="1">IF(INDIRECT(ADDRESS('Détail classe selon groupes'!$J$29,COLUMN()),1)&lt;='Synthèse élève'!$G$11,COLUMN(),"")</f>
        <v/>
      </c>
      <c r="BS165" t="str">
        <f ca="1">IF(INDIRECT(ADDRESS('Détail classe selon groupes'!$J$29,COLUMN()),1)&lt;='Synthèse élève'!$G$11,COLUMN(),"")</f>
        <v/>
      </c>
      <c r="BT165" t="str">
        <f ca="1">IF(INDIRECT(ADDRESS('Détail classe selon groupes'!$J$29,COLUMN()),1)&lt;='Synthèse élève'!$G$11,COLUMN(),"")</f>
        <v/>
      </c>
      <c r="BU165" t="str">
        <f ca="1">IF(INDIRECT(ADDRESS('Détail classe selon groupes'!$J$29,COLUMN()),1)&lt;='Synthèse élève'!$G$11,COLUMN(),"")</f>
        <v/>
      </c>
      <c r="BV165" t="str">
        <f ca="1">IF(INDIRECT(ADDRESS('Détail classe selon groupes'!$J$29,COLUMN()),1)&lt;='Synthèse élève'!$G$11,COLUMN(),"")</f>
        <v/>
      </c>
      <c r="BW165" t="str">
        <f ca="1">IF(INDIRECT(ADDRESS('Détail classe selon groupes'!$J$29,COLUMN()),1)&lt;='Synthèse élève'!$G$11,COLUMN(),"")</f>
        <v/>
      </c>
      <c r="BX165" t="str">
        <f ca="1">IF(INDIRECT(ADDRESS('Détail classe selon groupes'!$J$29,COLUMN()),1)&lt;='Synthèse élève'!$G$11,COLUMN(),"")</f>
        <v/>
      </c>
      <c r="BY165" t="str">
        <f ca="1">IF(INDIRECT(ADDRESS('Détail classe selon groupes'!$J$29,COLUMN()),1)&lt;='Synthèse élève'!$G$11,COLUMN(),"")</f>
        <v/>
      </c>
      <c r="BZ165" t="str">
        <f ca="1">IF(INDIRECT(ADDRESS('Détail classe selon groupes'!$J$29,COLUMN()),1)&lt;='Synthèse élève'!$G$11,COLUMN(),"")</f>
        <v/>
      </c>
      <c r="CA165" t="str">
        <f ca="1">IF(INDIRECT(ADDRESS('Détail classe selon groupes'!$J$29,COLUMN()),1)&lt;='Synthèse élève'!$G$11,COLUMN(),"")</f>
        <v/>
      </c>
      <c r="CB165" t="str">
        <f ca="1">IF(INDIRECT(ADDRESS('Détail classe selon groupes'!$J$29,COLUMN()),1)&lt;='Synthèse élève'!$G$11,COLUMN(),"")</f>
        <v/>
      </c>
      <c r="CC165" t="str">
        <f ca="1">IF(INDIRECT(ADDRESS('Détail classe selon groupes'!$J$29,COLUMN()),1)&lt;='Synthèse élève'!$G$11,COLUMN(),"")</f>
        <v/>
      </c>
      <c r="CD165" t="str">
        <f ca="1">IF(INDIRECT(ADDRESS('Détail classe selon groupes'!$J$29,COLUMN()),1)&lt;='Synthèse élève'!$G$11,COLUMN(),"")</f>
        <v/>
      </c>
      <c r="CE165" t="str">
        <f ca="1">IF(INDIRECT(ADDRESS('Détail classe selon groupes'!$J$29,COLUMN()),1)&lt;='Synthèse élève'!$G$11,COLUMN(),"")</f>
        <v/>
      </c>
      <c r="CF165" t="str">
        <f ca="1">IF(INDIRECT(ADDRESS('Détail classe selon groupes'!$J$29,COLUMN()),1)&lt;='Synthèse élève'!$G$11,COLUMN(),"")</f>
        <v/>
      </c>
      <c r="CG165" t="str">
        <f ca="1">IF(INDIRECT(ADDRESS('Détail classe selon groupes'!$J$29,COLUMN()),1)&lt;='Synthèse élève'!$G$11,COLUMN(),"")</f>
        <v/>
      </c>
      <c r="CH165" t="str">
        <f ca="1">IF(INDIRECT(ADDRESS('Détail classe selon groupes'!$J$29,COLUMN()),1)&lt;='Synthèse élève'!$G$11,COLUMN(),"")</f>
        <v/>
      </c>
      <c r="CI165" t="str">
        <f ca="1">IF(INDIRECT(ADDRESS('Détail classe selon groupes'!$J$29,COLUMN()),1)&lt;='Synthèse élève'!$G$11,COLUMN(),"")</f>
        <v/>
      </c>
      <c r="CJ165" t="str">
        <f ca="1">IF(INDIRECT(ADDRESS('Détail classe selon groupes'!$J$29,COLUMN()),1)&lt;='Synthèse élève'!$G$11,COLUMN(),"")</f>
        <v/>
      </c>
      <c r="CK165" t="str">
        <f ca="1">IF(INDIRECT(ADDRESS('Détail classe selon groupes'!$J$29,COLUMN()),1)&lt;='Synthèse élève'!$G$11,COLUMN(),"")</f>
        <v/>
      </c>
      <c r="CL165" t="str">
        <f ca="1">IF(INDIRECT(ADDRESS('Détail classe selon groupes'!$J$29,COLUMN()),1)&lt;='Synthèse élève'!$G$11,COLUMN(),"")</f>
        <v/>
      </c>
      <c r="CM165" t="str">
        <f ca="1">IF(INDIRECT(ADDRESS('Détail classe selon groupes'!$J$29,COLUMN()),1)&lt;='Synthèse élève'!$G$11,COLUMN(),"")</f>
        <v/>
      </c>
      <c r="CN165" t="str">
        <f ca="1">IF(INDIRECT(ADDRESS('Détail classe selon groupes'!$J$29,COLUMN()),1)&lt;='Synthèse élève'!$G$11,COLUMN(),"")</f>
        <v/>
      </c>
      <c r="CO165" t="str">
        <f ca="1">IF(INDIRECT(ADDRESS('Détail classe selon groupes'!$J$29,COLUMN()),1)&lt;='Synthèse élève'!$G$11,COLUMN(),"")</f>
        <v/>
      </c>
      <c r="CP165" t="str">
        <f ca="1">IF(INDIRECT(ADDRESS('Détail classe selon groupes'!$J$29,COLUMN()),1)&lt;='Synthèse élève'!$G$11,COLUMN(),"")</f>
        <v/>
      </c>
      <c r="CQ165" t="str">
        <f ca="1">IF(INDIRECT(ADDRESS('Détail classe selon groupes'!$J$29,COLUMN()),1)&lt;='Synthèse élève'!$G$11,COLUMN(),"")</f>
        <v/>
      </c>
      <c r="CR165" t="str">
        <f ca="1">IF(INDIRECT(ADDRESS('Détail classe selon groupes'!$J$29,COLUMN()),1)&lt;='Synthèse élève'!$G$11,COLUMN(),"")</f>
        <v/>
      </c>
      <c r="CS165" t="str">
        <f ca="1">IF(INDIRECT(ADDRESS('Détail classe selon groupes'!$J$29,COLUMN()),1)&lt;='Synthèse élève'!$G$11,COLUMN(),"")</f>
        <v/>
      </c>
      <c r="CT165" t="str">
        <f ca="1">IF(INDIRECT(ADDRESS('Détail classe selon groupes'!$J$29,COLUMN()),1)&lt;='Synthèse élève'!$G$11,COLUMN(),"")</f>
        <v/>
      </c>
      <c r="CU165" t="str">
        <f ca="1">IF(INDIRECT(ADDRESS('Détail classe selon groupes'!$J$29,COLUMN()),1)&lt;='Synthèse élève'!$G$11,COLUMN(),"")</f>
        <v/>
      </c>
      <c r="CV165" t="str">
        <f ca="1">IF(INDIRECT(ADDRESS('Détail classe selon groupes'!$J$29,COLUMN()),1)&lt;='Synthèse élève'!$G$11,COLUMN(),"")</f>
        <v/>
      </c>
      <c r="CW165" t="str">
        <f ca="1">IF(INDIRECT(ADDRESS('Détail classe selon groupes'!$J$29,COLUMN()),1)&lt;='Synthèse élève'!$G$11,COLUMN(),"")</f>
        <v/>
      </c>
      <c r="CX165" t="str">
        <f ca="1">IF(INDIRECT(ADDRESS('Détail classe selon groupes'!$J$29,COLUMN()),1)&lt;='Synthèse élève'!$G$11,COLUMN(),"")</f>
        <v/>
      </c>
      <c r="CY165" t="str">
        <f ca="1">IF(INDIRECT(ADDRESS('Détail classe selon groupes'!$J$29,COLUMN()),1)&lt;='Synthèse élève'!$G$11,COLUMN(),"")</f>
        <v/>
      </c>
      <c r="CZ165" t="str">
        <f ca="1">IF(INDIRECT(ADDRESS('Détail classe selon groupes'!$J$29,COLUMN()),1)&lt;='Synthèse élève'!$G$11,COLUMN(),"")</f>
        <v/>
      </c>
      <c r="DA165" t="str">
        <f ca="1">IF(INDIRECT(ADDRESS('Détail classe selon groupes'!$J$29,COLUMN()),1)&lt;='Synthèse élève'!$G$11,COLUMN(),"")</f>
        <v/>
      </c>
      <c r="DB165" t="str">
        <f ca="1">IF(INDIRECT(ADDRESS('Détail classe selon groupes'!$J$29,COLUMN()),1)&lt;='Synthèse élève'!$G$11,COLUMN(),"")</f>
        <v/>
      </c>
      <c r="DC165" t="str">
        <f ca="1">IF(INDIRECT(ADDRESS('Détail classe selon groupes'!$J$29,COLUMN()),1)&lt;='Synthèse élève'!$G$11,COLUMN(),"")</f>
        <v/>
      </c>
      <c r="DD165" t="str">
        <f ca="1">IF(INDIRECT(ADDRESS('Détail classe selon groupes'!$J$29,COLUMN()),1)&lt;='Synthèse élève'!$G$11,COLUMN(),"")</f>
        <v/>
      </c>
      <c r="DE165" t="str">
        <f ca="1">IF(INDIRECT(ADDRESS('Détail classe selon groupes'!$J$29,COLUMN()),1)&lt;='Synthèse élève'!$G$11,COLUMN(),"")</f>
        <v/>
      </c>
      <c r="DF165" t="str">
        <f ca="1">IF(INDIRECT(ADDRESS('Détail classe selon groupes'!$J$29,COLUMN()),1)&lt;='Synthèse élève'!$G$11,COLUMN(),"")</f>
        <v/>
      </c>
      <c r="DG165" t="str">
        <f ca="1">IF(INDIRECT(ADDRESS('Détail classe selon groupes'!$J$29,COLUMN()),1)&lt;='Synthèse élève'!$G$11,COLUMN(),"")</f>
        <v/>
      </c>
      <c r="DH165" t="str">
        <f ca="1">IF(INDIRECT(ADDRESS('Détail classe selon groupes'!$J$29,COLUMN()),1)&lt;='Synthèse élève'!$G$11,COLUMN(),"")</f>
        <v/>
      </c>
      <c r="DI165" t="str">
        <f ca="1">IF(INDIRECT(ADDRESS('Détail classe selon groupes'!$J$29,COLUMN()),1)&lt;='Synthèse élève'!$G$11,COLUMN(),"")</f>
        <v/>
      </c>
      <c r="DJ165" t="str">
        <f ca="1">IF(INDIRECT(ADDRESS('Détail classe selon groupes'!$J$29,COLUMN()),1)&lt;='Synthèse élève'!$G$11,COLUMN(),"")</f>
        <v/>
      </c>
      <c r="DK165" t="str">
        <f ca="1">IF(INDIRECT(ADDRESS('Détail classe selon groupes'!$J$29,COLUMN()),1)&lt;='Synthèse élève'!$G$11,COLUMN(),"")</f>
        <v/>
      </c>
      <c r="DL165" t="str">
        <f ca="1">IF(INDIRECT(ADDRESS('Détail classe selon groupes'!$J$29,COLUMN()),1)&lt;='Synthèse élève'!$G$11,COLUMN(),"")</f>
        <v/>
      </c>
      <c r="DM165" t="str">
        <f ca="1">IF(INDIRECT(ADDRESS('Détail classe selon groupes'!$J$29,COLUMN()),1)&lt;='Synthèse élève'!$G$11,COLUMN(),"")</f>
        <v/>
      </c>
      <c r="DN165" t="str">
        <f ca="1">IF(INDIRECT(ADDRESS('Détail classe selon groupes'!$J$29,COLUMN()),1)&lt;='Synthèse élève'!$G$11,COLUMN(),"")</f>
        <v/>
      </c>
      <c r="DO165" t="str">
        <f ca="1">IF(INDIRECT(ADDRESS('Détail classe selon groupes'!$J$29,COLUMN()),1)&lt;='Synthèse élève'!$G$11,COLUMN(),"")</f>
        <v/>
      </c>
      <c r="DP165" t="str">
        <f ca="1">IF(INDIRECT(ADDRESS('Détail classe selon groupes'!$J$29,COLUMN()),1)&lt;='Synthèse élève'!$G$11,COLUMN(),"")</f>
        <v/>
      </c>
      <c r="DQ165" t="str">
        <f ca="1">IF(INDIRECT(ADDRESS('Détail classe selon groupes'!$J$29,COLUMN()),1)&lt;='Synthèse élève'!$G$11,COLUMN(),"")</f>
        <v/>
      </c>
      <c r="DR165" t="str">
        <f ca="1">IF(INDIRECT(ADDRESS('Détail classe selon groupes'!$J$29,COLUMN()),1)&lt;='Synthèse élève'!$G$11,COLUMN(),"")</f>
        <v/>
      </c>
      <c r="DS165" t="str">
        <f ca="1">IF(INDIRECT(ADDRESS('Détail classe selon groupes'!$J$29,COLUMN()),1)&lt;='Synthèse élève'!$G$11,COLUMN(),"")</f>
        <v/>
      </c>
      <c r="DT165" t="str">
        <f ca="1">IF(INDIRECT(ADDRESS('Détail classe selon groupes'!$J$29,COLUMN()),1)&lt;='Synthèse élève'!$G$11,COLUMN(),"")</f>
        <v/>
      </c>
      <c r="DU165" t="str">
        <f ca="1">IF(INDIRECT(ADDRESS('Détail classe selon groupes'!$J$29,COLUMN()),1)&lt;='Synthèse élève'!$G$11,COLUMN(),"")</f>
        <v/>
      </c>
      <c r="DV165" t="str">
        <f ca="1">IF(INDIRECT(ADDRESS('Détail classe selon groupes'!$J$29,COLUMN()),1)&lt;='Synthèse élève'!$G$11,COLUMN(),"")</f>
        <v/>
      </c>
      <c r="DW165" t="str">
        <f ca="1">IF(INDIRECT(ADDRESS('Détail classe selon groupes'!$J$29,COLUMN()),1)&lt;='Synthèse élève'!$G$11,COLUMN(),"")</f>
        <v/>
      </c>
      <c r="DX165" t="str">
        <f ca="1">IF(INDIRECT(ADDRESS('Détail classe selon groupes'!$J$29,COLUMN()),1)&lt;='Synthèse élève'!$G$11,COLUMN(),"")</f>
        <v/>
      </c>
      <c r="DY165" t="str">
        <f ca="1">IF(INDIRECT(ADDRESS('Détail classe selon groupes'!$J$29,COLUMN()),1)&lt;='Synthèse élève'!$G$11,COLUMN(),"")</f>
        <v/>
      </c>
      <c r="DZ165" t="str">
        <f ca="1">IF(INDIRECT(ADDRESS('Détail classe selon groupes'!$J$29,COLUMN()),1)&lt;='Synthèse élève'!$G$11,COLUMN(),"")</f>
        <v/>
      </c>
      <c r="EA165" t="str">
        <f ca="1">IF(INDIRECT(ADDRESS('Détail classe selon groupes'!$J$29,COLUMN()),1)&lt;='Synthèse élève'!$G$11,COLUMN(),"")</f>
        <v/>
      </c>
      <c r="EB165" t="str">
        <f ca="1">IF(INDIRECT(ADDRESS('Détail classe selon groupes'!$J$29,COLUMN()),1)&lt;='Synthèse élève'!$G$11,COLUMN(),"")</f>
        <v/>
      </c>
      <c r="EC165" t="str">
        <f ca="1">IF(INDIRECT(ADDRESS('Détail classe selon groupes'!$J$29,COLUMN()),1)&lt;='Synthèse élève'!$G$11,COLUMN(),"")</f>
        <v/>
      </c>
      <c r="ED165" t="str">
        <f ca="1">IF(INDIRECT(ADDRESS('Détail classe selon groupes'!$J$29,COLUMN()),1)&lt;='Synthèse élève'!$G$11,COLUMN(),"")</f>
        <v/>
      </c>
      <c r="EE165" t="str">
        <f ca="1">IF(INDIRECT(ADDRESS('Détail classe selon groupes'!$J$29,COLUMN()),1)&lt;='Synthèse élève'!$G$11,COLUMN(),"")</f>
        <v/>
      </c>
      <c r="EF165" t="str">
        <f ca="1">IF(INDIRECT(ADDRESS('Détail classe selon groupes'!$J$29,COLUMN()),1)&lt;='Synthèse élève'!$G$11,COLUMN(),"")</f>
        <v/>
      </c>
      <c r="EG165" t="str">
        <f ca="1">IF(INDIRECT(ADDRESS('Détail classe selon groupes'!$J$29,COLUMN()),1)&lt;='Synthèse élève'!$G$11,COLUMN(),"")</f>
        <v/>
      </c>
      <c r="EH165" t="str">
        <f ca="1">IF(INDIRECT(ADDRESS('Détail classe selon groupes'!$J$29,COLUMN()),1)&lt;='Synthèse élève'!$G$11,COLUMN(),"")</f>
        <v/>
      </c>
      <c r="EI165" t="str">
        <f ca="1">IF(INDIRECT(ADDRESS('Détail classe selon groupes'!$J$29,COLUMN()),1)&lt;='Synthèse élève'!$G$11,COLUMN(),"")</f>
        <v/>
      </c>
      <c r="EJ165" t="str">
        <f ca="1">IF(INDIRECT(ADDRESS('Détail classe selon groupes'!$J$29,COLUMN()),1)&lt;='Synthèse élève'!$G$11,COLUMN(),"")</f>
        <v/>
      </c>
      <c r="EK165" t="str">
        <f ca="1">IF(INDIRECT(ADDRESS('Détail classe selon groupes'!$J$29,COLUMN()),1)&lt;='Synthèse élève'!$G$11,COLUMN(),"")</f>
        <v/>
      </c>
      <c r="EL165" t="str">
        <f ca="1">IF(INDIRECT(ADDRESS('Détail classe selon groupes'!$J$29,COLUMN()),1)&lt;='Synthèse élève'!$G$11,COLUMN(),"")</f>
        <v/>
      </c>
      <c r="EM165" t="str">
        <f ca="1">IF(INDIRECT(ADDRESS('Détail classe selon groupes'!$J$29,COLUMN()),1)&lt;='Synthèse élève'!$G$11,COLUMN(),"")</f>
        <v/>
      </c>
      <c r="EN165" t="str">
        <f ca="1">IF(INDIRECT(ADDRESS('Détail classe selon groupes'!$J$29,COLUMN()),1)&lt;='Synthèse élève'!$G$11,COLUMN(),"")</f>
        <v/>
      </c>
      <c r="EO165" t="str">
        <f ca="1">IF(INDIRECT(ADDRESS('Détail classe selon groupes'!$J$29,COLUMN()),1)&lt;='Synthèse élève'!$G$11,COLUMN(),"")</f>
        <v/>
      </c>
      <c r="EP165" t="str">
        <f ca="1">IF(INDIRECT(ADDRESS('Détail classe selon groupes'!$J$29,COLUMN()),1)&lt;='Synthèse élève'!$G$11,COLUMN(),"")</f>
        <v/>
      </c>
      <c r="EQ165" t="str">
        <f ca="1">IF(INDIRECT(ADDRESS('Détail classe selon groupes'!$J$29,COLUMN()),1)&lt;='Synthèse élève'!$G$11,COLUMN(),"")</f>
        <v/>
      </c>
      <c r="ER165" t="str">
        <f ca="1">IF(INDIRECT(ADDRESS('Détail classe selon groupes'!$J$29,COLUMN()),1)&lt;='Synthèse élève'!$G$11,COLUMN(),"")</f>
        <v/>
      </c>
      <c r="ES165" t="str">
        <f ca="1">IF(INDIRECT(ADDRESS('Détail classe selon groupes'!$J$29,COLUMN()),1)&lt;='Synthèse élève'!$G$11,COLUMN(),"")</f>
        <v/>
      </c>
      <c r="ET165" t="str">
        <f ca="1">IF(INDIRECT(ADDRESS('Détail classe selon groupes'!$J$29,COLUMN()),1)&lt;='Synthèse élève'!$G$11,COLUMN(),"")</f>
        <v/>
      </c>
      <c r="EU165" t="str">
        <f ca="1">IF(INDIRECT(ADDRESS('Détail classe selon groupes'!$J$29,COLUMN()),1)&lt;='Synthèse élève'!$G$11,COLUMN(),"")</f>
        <v/>
      </c>
      <c r="EV165" t="str">
        <f ca="1">IF(INDIRECT(ADDRESS('Détail classe selon groupes'!$J$29,COLUMN()),1)&lt;='Synthèse élève'!$G$11,COLUMN(),"")</f>
        <v/>
      </c>
      <c r="EW165" t="str">
        <f ca="1">IF(INDIRECT(ADDRESS('Détail classe selon groupes'!$J$29,COLUMN()),1)&lt;='Synthèse élève'!$G$11,COLUMN(),"")</f>
        <v/>
      </c>
      <c r="EX165" t="str">
        <f ca="1">IF(INDIRECT(ADDRESS('Détail classe selon groupes'!$J$29,COLUMN()),1)&lt;='Synthèse élève'!$G$11,COLUMN(),"")</f>
        <v/>
      </c>
      <c r="EY165" t="str">
        <f ca="1">IF(INDIRECT(ADDRESS('Détail classe selon groupes'!$J$29,COLUMN()),1)&lt;='Synthèse élève'!$G$11,COLUMN(),"")</f>
        <v/>
      </c>
      <c r="EZ165" t="str">
        <f ca="1">IF(INDIRECT(ADDRESS('Détail classe selon groupes'!$J$29,COLUMN()),1)&lt;='Synthèse élève'!$G$11,COLUMN(),"")</f>
        <v/>
      </c>
      <c r="FA165" t="str">
        <f ca="1">IF(INDIRECT(ADDRESS('Détail classe selon groupes'!$J$29,COLUMN()),1)&lt;='Synthèse élève'!$G$11,COLUMN(),"")</f>
        <v/>
      </c>
      <c r="FB165" t="str">
        <f ca="1">IF(INDIRECT(ADDRESS('Détail classe selon groupes'!$J$29,COLUMN()),1)&lt;='Synthèse élève'!$G$11,COLUMN(),"")</f>
        <v/>
      </c>
      <c r="FC165" t="str">
        <f ca="1">IF(INDIRECT(ADDRESS('Détail classe selon groupes'!$J$29,COLUMN()),1)&lt;='Synthèse élève'!$G$11,COLUMN(),"")</f>
        <v/>
      </c>
      <c r="FD165" t="str">
        <f ca="1">IF(INDIRECT(ADDRESS('Détail classe selon groupes'!$J$29,COLUMN()),1)&lt;='Synthèse élève'!$G$11,COLUMN(),"")</f>
        <v/>
      </c>
      <c r="FE165" t="str">
        <f ca="1">IF(INDIRECT(ADDRESS('Détail classe selon groupes'!$J$29,COLUMN()),1)&lt;='Synthèse élève'!$G$11,COLUMN(),"")</f>
        <v/>
      </c>
      <c r="FF165" t="str">
        <f ca="1">IF(INDIRECT(ADDRESS('Détail classe selon groupes'!$J$29,COLUMN()),1)&lt;='Synthèse élève'!$G$11,COLUMN(),"")</f>
        <v/>
      </c>
      <c r="FG165" t="str">
        <f ca="1">IF(INDIRECT(ADDRESS('Détail classe selon groupes'!$J$29,COLUMN()),1)&lt;='Synthèse élève'!$G$11,COLUMN(),"")</f>
        <v/>
      </c>
      <c r="FH165" t="str">
        <f ca="1">IF(INDIRECT(ADDRESS('Détail classe selon groupes'!$J$29,COLUMN()),1)&lt;='Synthèse élève'!$G$11,COLUMN(),"")</f>
        <v/>
      </c>
      <c r="FI165" t="str">
        <f ca="1">IF(INDIRECT(ADDRESS('Détail classe selon groupes'!$J$29,COLUMN()),1)&lt;='Synthèse élève'!$G$11,COLUMN(),"")</f>
        <v/>
      </c>
      <c r="FJ165" t="str">
        <f ca="1">IF(INDIRECT(ADDRESS('Détail classe selon groupes'!$J$29,COLUMN()),1)&lt;='Synthèse élève'!$G$11,COLUMN(),"")</f>
        <v/>
      </c>
      <c r="FK165" t="str">
        <f ca="1">IF(INDIRECT(ADDRESS('Détail classe selon groupes'!$J$29,COLUMN()),1)&lt;='Synthèse élève'!$G$11,COLUMN(),"")</f>
        <v/>
      </c>
      <c r="FL165" t="str">
        <f ca="1">IF(INDIRECT(ADDRESS('Détail classe selon groupes'!$J$29,COLUMN()),1)&lt;='Synthèse élève'!$G$11,COLUMN(),"")</f>
        <v/>
      </c>
      <c r="FM165" t="str">
        <f ca="1">IF(INDIRECT(ADDRESS('Détail classe selon groupes'!$J$29,COLUMN()),1)&lt;='Synthèse élève'!$G$11,COLUMN(),"")</f>
        <v/>
      </c>
      <c r="FN165" t="str">
        <f ca="1">IF(INDIRECT(ADDRESS('Détail classe selon groupes'!$J$29,COLUMN()),1)&lt;='Synthèse élève'!$G$11,COLUMN(),"")</f>
        <v/>
      </c>
      <c r="FO165" t="str">
        <f ca="1">IF(INDIRECT(ADDRESS('Détail classe selon groupes'!$J$29,COLUMN()),1)&lt;='Synthèse élève'!$G$11,COLUMN(),"")</f>
        <v/>
      </c>
      <c r="FP165" t="str">
        <f ca="1">IF(INDIRECT(ADDRESS('Détail classe selon groupes'!$J$29,COLUMN()),1)&lt;='Synthèse élève'!$G$11,COLUMN(),"")</f>
        <v/>
      </c>
      <c r="FQ165" t="str">
        <f ca="1">IF(INDIRECT(ADDRESS('Détail classe selon groupes'!$J$29,COLUMN()),1)&lt;='Synthèse élève'!$G$11,COLUMN(),"")</f>
        <v/>
      </c>
      <c r="FR165" t="str">
        <f ca="1">IF(INDIRECT(ADDRESS('Détail classe selon groupes'!$J$29,COLUMN()),1)&lt;='Synthèse élève'!$G$11,COLUMN(),"")</f>
        <v/>
      </c>
      <c r="FS165" t="str">
        <f ca="1">IF(INDIRECT(ADDRESS('Détail classe selon groupes'!$J$29,COLUMN()),1)&lt;='Synthèse élève'!$G$11,COLUMN(),"")</f>
        <v/>
      </c>
      <c r="FT165" t="str">
        <f ca="1">IF(INDIRECT(ADDRESS('Détail classe selon groupes'!$J$29,COLUMN()),1)&lt;='Synthèse élève'!$G$11,COLUMN(),"")</f>
        <v/>
      </c>
      <c r="FU165" t="str">
        <f ca="1">IF(INDIRECT(ADDRESS('Détail classe selon groupes'!$J$29,COLUMN()),1)&lt;='Synthèse élève'!$G$11,COLUMN(),"")</f>
        <v/>
      </c>
      <c r="FV165" t="str">
        <f ca="1">IF(INDIRECT(ADDRESS('Détail classe selon groupes'!$J$29,COLUMN()),1)&lt;='Synthèse élève'!$G$11,COLUMN(),"")</f>
        <v/>
      </c>
      <c r="FW165" t="str">
        <f ca="1">IF(INDIRECT(ADDRESS('Détail classe selon groupes'!$J$29,COLUMN()),1)&lt;='Synthèse élève'!$G$11,COLUMN(),"")</f>
        <v/>
      </c>
      <c r="FX165" t="str">
        <f ca="1">IF(INDIRECT(ADDRESS('Détail classe selon groupes'!$J$29,COLUMN()),1)&lt;='Synthèse élève'!$G$11,COLUMN(),"")</f>
        <v/>
      </c>
      <c r="FY165" t="str">
        <f ca="1">IF(INDIRECT(ADDRESS('Détail classe selon groupes'!$J$29,COLUMN()),1)&lt;='Synthèse élève'!$G$11,COLUMN(),"")</f>
        <v/>
      </c>
      <c r="FZ165" t="str">
        <f ca="1">IF(INDIRECT(ADDRESS('Détail classe selon groupes'!$J$29,COLUMN()),1)&lt;='Synthèse élève'!$G$11,COLUMN(),"")</f>
        <v/>
      </c>
      <c r="GA165" t="str">
        <f ca="1">IF(INDIRECT(ADDRESS('Détail classe selon groupes'!$J$29,COLUMN()),1)&lt;='Synthèse élève'!$G$11,COLUMN(),"")</f>
        <v/>
      </c>
      <c r="GB165" t="str">
        <f ca="1">IF(INDIRECT(ADDRESS('Détail classe selon groupes'!$J$29,COLUMN()),1)&lt;='Synthèse élève'!$G$11,COLUMN(),"")</f>
        <v/>
      </c>
      <c r="GC165" t="str">
        <f ca="1">IF(INDIRECT(ADDRESS('Détail classe selon groupes'!$J$29,COLUMN()),1)&lt;='Synthèse élève'!$G$11,COLUMN(),"")</f>
        <v/>
      </c>
      <c r="GD165" t="str">
        <f ca="1">IF(INDIRECT(ADDRESS('Détail classe selon groupes'!$J$29,COLUMN()),1)&lt;='Synthèse élève'!$G$11,COLUMN(),"")</f>
        <v/>
      </c>
      <c r="GE165" t="str">
        <f ca="1">IF(INDIRECT(ADDRESS('Détail classe selon groupes'!$J$29,COLUMN()),1)&lt;='Synthèse élève'!$G$11,COLUMN(),"")</f>
        <v/>
      </c>
      <c r="GF165" t="str">
        <f ca="1">IF(INDIRECT(ADDRESS('Détail classe selon groupes'!$J$29,COLUMN()),1)&lt;='Synthèse élève'!$G$11,COLUMN(),"")</f>
        <v/>
      </c>
      <c r="GG165" t="str">
        <f ca="1">IF(INDIRECT(ADDRESS('Détail classe selon groupes'!$J$29,COLUMN()),1)&lt;='Synthèse élève'!$G$11,COLUMN(),"")</f>
        <v/>
      </c>
      <c r="GH165" t="str">
        <f ca="1">IF(INDIRECT(ADDRESS('Détail classe selon groupes'!$J$29,COLUMN()),1)&lt;='Synthèse élève'!$G$11,COLUMN(),"")</f>
        <v/>
      </c>
      <c r="GI165" t="str">
        <f ca="1">IF(INDIRECT(ADDRESS('Détail classe selon groupes'!$J$29,COLUMN()),1)&lt;='Synthèse élève'!$G$11,COLUMN(),"")</f>
        <v/>
      </c>
      <c r="GJ165" t="str">
        <f ca="1">IF(INDIRECT(ADDRESS('Détail classe selon groupes'!$J$29,COLUMN()),1)&lt;='Synthèse élève'!$G$11,COLUMN(),"")</f>
        <v/>
      </c>
      <c r="GK165" t="str">
        <f ca="1">IF(INDIRECT(ADDRESS('Détail classe selon groupes'!$J$29,COLUMN()),1)&lt;='Synthèse élève'!$G$11,COLUMN(),"")</f>
        <v/>
      </c>
      <c r="GL165" t="str">
        <f ca="1">IF(INDIRECT(ADDRESS('Détail classe selon groupes'!$J$29,COLUMN()),1)&lt;='Synthèse élève'!$G$11,COLUMN(),"")</f>
        <v/>
      </c>
      <c r="GM165" t="str">
        <f ca="1">IF(INDIRECT(ADDRESS('Détail classe selon groupes'!$J$29,COLUMN()),1)&lt;='Synthèse élève'!$G$11,COLUMN(),"")</f>
        <v/>
      </c>
      <c r="GN165" t="str">
        <f ca="1">IF(INDIRECT(ADDRESS('Détail classe selon groupes'!$J$29,COLUMN()),1)&lt;='Synthèse élève'!$G$11,COLUMN(),"")</f>
        <v/>
      </c>
      <c r="GO165" t="str">
        <f ca="1">IF(INDIRECT(ADDRESS('Détail classe selon groupes'!$J$29,COLUMN()),1)&lt;='Synthèse élève'!$G$11,COLUMN(),"")</f>
        <v/>
      </c>
      <c r="GP165" t="str">
        <f ca="1">IF(INDIRECT(ADDRESS('Détail classe selon groupes'!$J$29,COLUMN()),1)&lt;='Synthèse élève'!$G$11,COLUMN(),"")</f>
        <v/>
      </c>
      <c r="GQ165" t="str">
        <f ca="1">IF(INDIRECT(ADDRESS('Détail classe selon groupes'!$J$29,COLUMN()),1)&lt;='Synthèse élève'!$G$11,COLUMN(),"")</f>
        <v/>
      </c>
      <c r="GR165" t="str">
        <f ca="1">IF(INDIRECT(ADDRESS('Détail classe selon groupes'!$J$29,COLUMN()),1)&lt;='Synthèse élève'!$G$11,COLUMN(),"")</f>
        <v/>
      </c>
      <c r="GS165" t="str">
        <f ca="1">IF(INDIRECT(ADDRESS('Détail classe selon groupes'!$J$29,COLUMN()),1)&lt;='Synthèse élève'!$G$11,COLUMN(),"")</f>
        <v/>
      </c>
      <c r="GT165" t="str">
        <f ca="1">IF(INDIRECT(ADDRESS('Détail classe selon groupes'!$J$29,COLUMN()),1)&lt;='Synthèse élève'!$G$11,COLUMN(),"")</f>
        <v/>
      </c>
      <c r="GU165" t="str">
        <f ca="1">IF(INDIRECT(ADDRESS('Détail classe selon groupes'!$J$29,COLUMN()),1)&lt;='Synthèse élève'!$G$11,COLUMN(),"")</f>
        <v/>
      </c>
      <c r="GV165" t="str">
        <f ca="1">IF(INDIRECT(ADDRESS('Détail classe selon groupes'!$J$29,COLUMN()),1)&lt;='Synthèse élève'!$G$11,COLUMN(),"")</f>
        <v/>
      </c>
      <c r="GW165" t="str">
        <f ca="1">IF(INDIRECT(ADDRESS('Détail classe selon groupes'!$J$29,COLUMN()),1)&lt;='Synthèse élève'!$G$11,COLUMN(),"")</f>
        <v/>
      </c>
      <c r="GX165" t="str">
        <f ca="1">IF(INDIRECT(ADDRESS('Détail classe selon groupes'!$J$29,COLUMN()),1)&lt;='Synthèse élève'!$G$11,COLUMN(),"")</f>
        <v/>
      </c>
      <c r="GY165" t="str">
        <f ca="1">IF(INDIRECT(ADDRESS('Détail classe selon groupes'!$J$29,COLUMN()),1)&lt;='Synthèse élève'!$G$11,COLUMN(),"")</f>
        <v/>
      </c>
      <c r="GZ165" t="str">
        <f ca="1">IF(INDIRECT(ADDRESS('Détail classe selon groupes'!$J$29,COLUMN()),1)&lt;='Synthèse élève'!$G$11,COLUMN(),"")</f>
        <v/>
      </c>
      <c r="HA165" t="str">
        <f ca="1">IF(INDIRECT(ADDRESS('Détail classe selon groupes'!$J$29,COLUMN()),1)&lt;='Synthèse élève'!$G$11,COLUMN(),"")</f>
        <v/>
      </c>
      <c r="HB165" t="str">
        <f ca="1">IF(INDIRECT(ADDRESS('Détail classe selon groupes'!$J$29,COLUMN()),1)&lt;='Synthèse élève'!$G$11,COLUMN(),"")</f>
        <v/>
      </c>
      <c r="HC165" t="str">
        <f ca="1">IF(INDIRECT(ADDRESS('Détail classe selon groupes'!$J$29,COLUMN()),1)&lt;='Synthèse élève'!$G$11,COLUMN(),"")</f>
        <v/>
      </c>
      <c r="HD165" t="str">
        <f ca="1">IF(INDIRECT(ADDRESS('Détail classe selon groupes'!$J$29,COLUMN()),1)&lt;='Synthèse élève'!$G$11,COLUMN(),"")</f>
        <v/>
      </c>
      <c r="HE165" t="str">
        <f ca="1">IF(INDIRECT(ADDRESS('Détail classe selon groupes'!$J$29,COLUMN()),1)&lt;='Synthèse élève'!$G$11,COLUMN(),"")</f>
        <v/>
      </c>
      <c r="HF165" t="str">
        <f ca="1">IF(INDIRECT(ADDRESS('Détail classe selon groupes'!$J$29,COLUMN()),1)&lt;='Synthèse élève'!$G$11,COLUMN(),"")</f>
        <v/>
      </c>
      <c r="HG165" t="str">
        <f ca="1">IF(INDIRECT(ADDRESS('Détail classe selon groupes'!$J$29,COLUMN()),1)&lt;='Synthèse élève'!$G$11,COLUMN(),"")</f>
        <v/>
      </c>
      <c r="HH165" t="str">
        <f ca="1">IF(INDIRECT(ADDRESS('Détail classe selon groupes'!$J$29,COLUMN()),1)&lt;='Synthèse élève'!$G$11,COLUMN(),"")</f>
        <v/>
      </c>
      <c r="HI165" t="str">
        <f ca="1">IF(INDIRECT(ADDRESS('Détail classe selon groupes'!$J$29,COLUMN()),1)&lt;='Synthèse élève'!$G$11,COLUMN(),"")</f>
        <v/>
      </c>
      <c r="HJ165" t="str">
        <f ca="1">IF(INDIRECT(ADDRESS('Détail classe selon groupes'!$J$29,COLUMN()),1)&lt;='Synthèse élève'!$G$11,COLUMN(),"")</f>
        <v/>
      </c>
      <c r="HK165" t="str">
        <f ca="1">IF(INDIRECT(ADDRESS('Détail classe selon groupes'!$J$29,COLUMN()),1)&lt;='Synthèse élève'!$G$11,COLUMN(),"")</f>
        <v/>
      </c>
      <c r="HL165" t="str">
        <f ca="1">IF(INDIRECT(ADDRESS('Détail classe selon groupes'!$J$29,COLUMN()),1)&lt;='Synthèse élève'!$G$11,COLUMN(),"")</f>
        <v/>
      </c>
      <c r="HM165" t="str">
        <f ca="1">IF(INDIRECT(ADDRESS('Détail classe selon groupes'!$J$29,COLUMN()),1)&lt;='Synthèse élève'!$G$11,COLUMN(),"")</f>
        <v/>
      </c>
      <c r="HN165" t="str">
        <f ca="1">IF(INDIRECT(ADDRESS('Détail classe selon groupes'!$J$29,COLUMN()),1)&lt;='Synthèse élève'!$G$11,COLUMN(),"")</f>
        <v/>
      </c>
      <c r="HO165" t="str">
        <f ca="1">IF(INDIRECT(ADDRESS('Détail classe selon groupes'!$J$29,COLUMN()),1)&lt;='Synthèse élève'!$G$11,COLUMN(),"")</f>
        <v/>
      </c>
      <c r="HP165" t="str">
        <f ca="1">IF(INDIRECT(ADDRESS('Détail classe selon groupes'!$J$29,COLUMN()),1)&lt;='Synthèse élève'!$G$11,COLUMN(),"")</f>
        <v/>
      </c>
      <c r="HQ165" t="str">
        <f ca="1">IF(INDIRECT(ADDRESS('Détail classe selon groupes'!$J$29,COLUMN()),1)&lt;='Synthèse élève'!$G$11,COLUMN(),"")</f>
        <v/>
      </c>
      <c r="HR165" t="str">
        <f ca="1">IF(INDIRECT(ADDRESS('Détail classe selon groupes'!$J$29,COLUMN()),1)&lt;='Synthèse élève'!$G$11,COLUMN(),"")</f>
        <v/>
      </c>
      <c r="HS165" t="str">
        <f ca="1">IF(INDIRECT(ADDRESS('Détail classe selon groupes'!$J$29,COLUMN()),1)&lt;='Synthèse élève'!$G$11,COLUMN(),"")</f>
        <v/>
      </c>
      <c r="HT165" t="str">
        <f ca="1">IF(INDIRECT(ADDRESS('Détail classe selon groupes'!$J$29,COLUMN()),1)&lt;='Synthèse élève'!$G$11,COLUMN(),"")</f>
        <v/>
      </c>
      <c r="HU165" t="str">
        <f ca="1">IF(INDIRECT(ADDRESS('Détail classe selon groupes'!$J$29,COLUMN()),1)&lt;='Synthèse élève'!$G$11,COLUMN(),"")</f>
        <v/>
      </c>
      <c r="HV165" t="str">
        <f ca="1">IF(INDIRECT(ADDRESS('Détail classe selon groupes'!$J$29,COLUMN()),1)&lt;='Synthèse élève'!$G$11,COLUMN(),"")</f>
        <v/>
      </c>
      <c r="HW165" t="str">
        <f ca="1">IF(INDIRECT(ADDRESS('Détail classe selon groupes'!$J$29,COLUMN()),1)&lt;='Synthèse élève'!$G$11,COLUMN(),"")</f>
        <v/>
      </c>
      <c r="HX165" t="str">
        <f ca="1">IF(INDIRECT(ADDRESS('Détail classe selon groupes'!$J$29,COLUMN()),1)&lt;='Synthèse élève'!$G$11,COLUMN(),"")</f>
        <v/>
      </c>
      <c r="HY165" t="str">
        <f ca="1">IF(INDIRECT(ADDRESS('Détail classe selon groupes'!$J$29,COLUMN()),1)&lt;='Synthèse élève'!$G$11,COLUMN(),"")</f>
        <v/>
      </c>
      <c r="HZ165" t="str">
        <f ca="1">IF(INDIRECT(ADDRESS('Détail classe selon groupes'!$J$29,COLUMN()),1)&lt;='Synthèse élève'!$G$11,COLUMN(),"")</f>
        <v/>
      </c>
      <c r="IA165" t="str">
        <f ca="1">IF(INDIRECT(ADDRESS('Détail classe selon groupes'!$J$29,COLUMN()),1)&lt;='Synthèse élève'!$G$11,COLUMN(),"")</f>
        <v/>
      </c>
      <c r="IB165" t="str">
        <f ca="1">IF(INDIRECT(ADDRESS('Détail classe selon groupes'!$J$29,COLUMN()),1)&lt;='Synthèse élève'!$G$11,COLUMN(),"")</f>
        <v/>
      </c>
      <c r="IC165" t="str">
        <f ca="1">IF(INDIRECT(ADDRESS('Détail classe selon groupes'!$J$29,COLUMN()),1)&lt;='Synthèse élève'!$G$11,COLUMN(),"")</f>
        <v/>
      </c>
      <c r="ID165" t="str">
        <f ca="1">IF(INDIRECT(ADDRESS('Détail classe selon groupes'!$J$29,COLUMN()),1)&lt;='Synthèse élève'!$G$11,COLUMN(),"")</f>
        <v/>
      </c>
      <c r="IE165" t="str">
        <f ca="1">IF(INDIRECT(ADDRESS('Détail classe selon groupes'!$J$29,COLUMN()),1)&lt;='Synthèse élève'!$G$11,COLUMN(),"")</f>
        <v/>
      </c>
      <c r="IF165" t="str">
        <f ca="1">IF(INDIRECT(ADDRESS('Détail classe selon groupes'!$J$29,COLUMN()),1)&lt;='Synthèse élève'!$G$11,COLUMN(),"")</f>
        <v/>
      </c>
      <c r="IG165" t="str">
        <f ca="1">IF(INDIRECT(ADDRESS('Détail classe selon groupes'!$J$29,COLUMN()),1)&lt;='Synthèse élève'!$G$11,COLUMN(),"")</f>
        <v/>
      </c>
      <c r="IH165" t="str">
        <f ca="1">IF(INDIRECT(ADDRESS('Détail classe selon groupes'!$J$29,COLUMN()),1)&lt;='Synthèse élève'!$G$11,COLUMN(),"")</f>
        <v/>
      </c>
      <c r="II165" t="str">
        <f ca="1">IF(INDIRECT(ADDRESS('Détail classe selon groupes'!$J$29,COLUMN()),1)&lt;='Synthèse élève'!$G$11,COLUMN(),"")</f>
        <v/>
      </c>
      <c r="IJ165" t="str">
        <f ca="1">IF(INDIRECT(ADDRESS('Détail classe selon groupes'!$J$29,COLUMN()),1)&lt;='Synthèse élève'!$G$11,COLUMN(),"")</f>
        <v/>
      </c>
      <c r="IK165" t="str">
        <f ca="1">IF(INDIRECT(ADDRESS('Détail classe selon groupes'!$J$29,COLUMN()),1)&lt;='Synthèse élève'!$G$11,COLUMN(),"")</f>
        <v/>
      </c>
      <c r="IL165" t="str">
        <f ca="1">IF(INDIRECT(ADDRESS('Détail classe selon groupes'!$J$29,COLUMN()),1)&lt;='Synthèse élève'!$G$11,COLUMN(),"")</f>
        <v/>
      </c>
      <c r="IM165" t="str">
        <f ca="1">IF(INDIRECT(ADDRESS('Détail classe selon groupes'!$J$29,COLUMN()),1)&lt;='Synthèse élève'!$G$11,COLUMN(),"")</f>
        <v/>
      </c>
      <c r="IN165" t="str">
        <f ca="1">IF(INDIRECT(ADDRESS('Détail classe selon groupes'!$J$29,COLUMN()),1)&lt;='Synthèse élève'!$G$11,COLUMN(),"")</f>
        <v/>
      </c>
      <c r="IO165" t="str">
        <f ca="1">IF(INDIRECT(ADDRESS('Détail classe selon groupes'!$J$29,COLUMN()),1)&lt;='Synthèse élève'!$G$11,COLUMN(),"")</f>
        <v/>
      </c>
      <c r="IP165" t="str">
        <f ca="1">IF(INDIRECT(ADDRESS('Détail classe selon groupes'!$J$29,COLUMN()),1)&lt;='Synthèse élève'!$G$11,COLUMN(),"")</f>
        <v/>
      </c>
      <c r="IQ165" t="str">
        <f ca="1">IF(INDIRECT(ADDRESS('Détail classe selon groupes'!$J$29,COLUMN()),1)&lt;='Synthèse élève'!$G$11,COLUMN(),"")</f>
        <v/>
      </c>
      <c r="IR165" t="str">
        <f ca="1">IF(INDIRECT(ADDRESS('Détail classe selon groupes'!$J$29,COLUMN()),1)&lt;='Synthèse élève'!$G$11,COLUMN(),"")</f>
        <v/>
      </c>
      <c r="IS165" t="str">
        <f ca="1">IF(INDIRECT(ADDRESS('Détail classe selon groupes'!$J$29,COLUMN()),1)&lt;='Synthèse élève'!$G$11,COLUMN(),"")</f>
        <v/>
      </c>
      <c r="IT165" t="str">
        <f ca="1">IF(INDIRECT(ADDRESS('Détail classe selon groupes'!$J$29,COLUMN()),1)&lt;='Synthèse élève'!$G$11,COLUMN(),"")</f>
        <v/>
      </c>
      <c r="IU165" t="str">
        <f ca="1">IF(INDIRECT(ADDRESS('Détail classe selon groupes'!$J$29,COLUMN()),1)&lt;='Synthèse élève'!$G$11,COLUMN(),"")</f>
        <v/>
      </c>
      <c r="IV165" t="str">
        <f ca="1">IF(INDIRECT(ADDRESS('Détail classe selon groupes'!$J$29,COLUMN()),1)&lt;='Synthèse élève'!$G$11,COLUMN(),"")</f>
        <v/>
      </c>
      <c r="IW165" t="str">
        <f ca="1">IF(INDIRECT(ADDRESS('Détail classe selon groupes'!$J$29,COLUMN()),1)&lt;='Synthèse élève'!$G$11,COLUMN(),"")</f>
        <v/>
      </c>
      <c r="IX165" t="str">
        <f ca="1">IF(INDIRECT(ADDRESS('Détail classe selon groupes'!$J$29,COLUMN()),1)&lt;='Synthèse élève'!$G$11,COLUMN(),"")</f>
        <v/>
      </c>
      <c r="IY165" t="str">
        <f ca="1">IF(INDIRECT(ADDRESS('Détail classe selon groupes'!$J$29,COLUMN()),1)&lt;='Synthèse élève'!$G$11,COLUMN(),"")</f>
        <v/>
      </c>
      <c r="IZ165" t="str">
        <f ca="1">IF(INDIRECT(ADDRESS('Détail classe selon groupes'!$J$29,COLUMN()),1)&lt;='Synthèse élève'!$G$11,COLUMN(),"")</f>
        <v/>
      </c>
      <c r="JA165" t="str">
        <f ca="1">IF(INDIRECT(ADDRESS('Détail classe selon groupes'!$J$29,COLUMN()),1)&lt;='Synthèse élève'!$G$11,COLUMN(),"")</f>
        <v/>
      </c>
      <c r="JB165" t="str">
        <f ca="1">IF(INDIRECT(ADDRESS('Détail classe selon groupes'!$J$29,COLUMN()),1)&lt;='Synthèse élève'!$G$11,COLUMN(),"")</f>
        <v/>
      </c>
      <c r="JC165" t="str">
        <f ca="1">IF(INDIRECT(ADDRESS('Détail classe selon groupes'!$J$29,COLUMN()),1)&lt;='Synthèse élève'!$G$11,COLUMN(),"")</f>
        <v/>
      </c>
      <c r="JD165" t="str">
        <f ca="1">IF(INDIRECT(ADDRESS('Détail classe selon groupes'!$J$29,COLUMN()),1)&lt;='Synthèse élève'!$G$11,COLUMN(),"")</f>
        <v/>
      </c>
      <c r="JE165" t="str">
        <f ca="1">IF(INDIRECT(ADDRESS('Détail classe selon groupes'!$J$29,COLUMN()),1)&lt;='Synthèse élève'!$G$11,COLUMN(),"")</f>
        <v/>
      </c>
      <c r="JF165" t="str">
        <f ca="1">IF(INDIRECT(ADDRESS('Détail classe selon groupes'!$J$29,COLUMN()),1)&lt;='Synthèse élève'!$G$11,COLUMN(),"")</f>
        <v/>
      </c>
      <c r="JG165" t="str">
        <f ca="1">IF(INDIRECT(ADDRESS('Détail classe selon groupes'!$J$29,COLUMN()),1)&lt;='Synthèse élève'!$G$11,COLUMN(),"")</f>
        <v/>
      </c>
      <c r="JH165" t="str">
        <f ca="1">IF(INDIRECT(ADDRESS('Détail classe selon groupes'!$J$29,COLUMN()),1)&lt;='Synthèse élève'!$G$11,COLUMN(),"")</f>
        <v/>
      </c>
      <c r="JI165" t="str">
        <f ca="1">IF(INDIRECT(ADDRESS('Détail classe selon groupes'!$J$29,COLUMN()),1)&lt;='Synthèse élève'!$G$11,COLUMN(),"")</f>
        <v/>
      </c>
      <c r="JJ165" t="str">
        <f ca="1">IF(INDIRECT(ADDRESS('Détail classe selon groupes'!$J$29,COLUMN()),1)&lt;='Synthèse élève'!$G$11,COLUMN(),"")</f>
        <v/>
      </c>
      <c r="JK165" t="str">
        <f ca="1">IF(INDIRECT(ADDRESS('Détail classe selon groupes'!$J$29,COLUMN()),1)&lt;='Synthèse élève'!$G$11,COLUMN(),"")</f>
        <v/>
      </c>
      <c r="JL165" t="str">
        <f ca="1">IF(INDIRECT(ADDRESS('Détail classe selon groupes'!$J$29,COLUMN()),1)&lt;='Synthèse élève'!$G$11,COLUMN(),"")</f>
        <v/>
      </c>
      <c r="JM165" t="str">
        <f ca="1">IF(INDIRECT(ADDRESS('Détail classe selon groupes'!$J$29,COLUMN()),1)&lt;='Synthèse élève'!$G$11,COLUMN(),"")</f>
        <v/>
      </c>
      <c r="JN165" t="str">
        <f ca="1">IF(INDIRECT(ADDRESS('Détail classe selon groupes'!$J$29,COLUMN()),1)&lt;='Synthèse élève'!$G$11,COLUMN(),"")</f>
        <v/>
      </c>
      <c r="JO165" t="str">
        <f ca="1">IF(INDIRECT(ADDRESS('Détail classe selon groupes'!$J$29,COLUMN()),1)&lt;='Synthèse élève'!$G$11,COLUMN(),"")</f>
        <v/>
      </c>
      <c r="JP165" t="str">
        <f ca="1">IF(INDIRECT(ADDRESS('Détail classe selon groupes'!$J$29,COLUMN()),1)&lt;='Synthèse élève'!$G$11,COLUMN(),"")</f>
        <v/>
      </c>
      <c r="JQ165" t="str">
        <f ca="1">IF(INDIRECT(ADDRESS('Détail classe selon groupes'!$J$29,COLUMN()),1)&lt;='Synthèse élève'!$G$11,COLUMN(),"")</f>
        <v/>
      </c>
      <c r="JR165" t="str">
        <f ca="1">IF(INDIRECT(ADDRESS('Détail classe selon groupes'!$J$29,COLUMN()),1)&lt;='Synthèse élève'!$G$11,COLUMN(),"")</f>
        <v/>
      </c>
      <c r="JS165" t="str">
        <f ca="1">IF(INDIRECT(ADDRESS('Détail classe selon groupes'!$J$29,COLUMN()),1)&lt;='Synthèse élève'!$G$11,COLUMN(),"")</f>
        <v/>
      </c>
      <c r="JT165" t="str">
        <f ca="1">IF(INDIRECT(ADDRESS('Détail classe selon groupes'!$J$29,COLUMN()),1)&lt;='Synthèse élève'!$G$11,COLUMN(),"")</f>
        <v/>
      </c>
      <c r="JU165" t="str">
        <f ca="1">IF(INDIRECT(ADDRESS('Détail classe selon groupes'!$J$29,COLUMN()),1)&lt;='Synthèse élève'!$G$11,COLUMN(),"")</f>
        <v/>
      </c>
      <c r="JV165" t="str">
        <f ca="1">IF(INDIRECT(ADDRESS('Détail classe selon groupes'!$J$29,COLUMN()),1)&lt;='Synthèse élève'!$G$11,COLUMN(),"")</f>
        <v/>
      </c>
      <c r="JW165" t="str">
        <f ca="1">IF(INDIRECT(ADDRESS('Détail classe selon groupes'!$J$29,COLUMN()),1)&lt;='Synthèse élève'!$G$11,COLUMN(),"")</f>
        <v/>
      </c>
      <c r="JX165" t="str">
        <f ca="1">IF(INDIRECT(ADDRESS('Détail classe selon groupes'!$J$29,COLUMN()),1)&lt;='Synthèse élève'!$G$11,COLUMN(),"")</f>
        <v/>
      </c>
      <c r="JY165" t="str">
        <f ca="1">IF(INDIRECT(ADDRESS('Détail classe selon groupes'!$J$29,COLUMN()),1)&lt;='Synthèse élève'!$G$11,COLUMN(),"")</f>
        <v/>
      </c>
      <c r="JZ165" t="str">
        <f ca="1">IF(INDIRECT(ADDRESS('Détail classe selon groupes'!$J$29,COLUMN()),1)&lt;='Synthèse élève'!$G$11,COLUMN(),"")</f>
        <v/>
      </c>
      <c r="KA165" t="str">
        <f ca="1">IF(INDIRECT(ADDRESS('Détail classe selon groupes'!$J$29,COLUMN()),1)&lt;='Synthèse élève'!$G$11,COLUMN(),"")</f>
        <v/>
      </c>
      <c r="KB165" t="str">
        <f ca="1">IF(INDIRECT(ADDRESS('Détail classe selon groupes'!$J$29,COLUMN()),1)&lt;='Synthèse élève'!$G$11,COLUMN(),"")</f>
        <v/>
      </c>
      <c r="KC165" t="str">
        <f ca="1">IF(INDIRECT(ADDRESS('Détail classe selon groupes'!$J$29,COLUMN()),1)&lt;='Synthèse élève'!$G$11,COLUMN(),"")</f>
        <v/>
      </c>
      <c r="KD165" t="str">
        <f ca="1">IF(INDIRECT(ADDRESS('Détail classe selon groupes'!$J$29,COLUMN()),1)&lt;='Synthèse élève'!$G$11,COLUMN(),"")</f>
        <v/>
      </c>
      <c r="KE165" t="str">
        <f ca="1">IF(INDIRECT(ADDRESS('Détail classe selon groupes'!$J$29,COLUMN()),1)&lt;='Synthèse élève'!$G$11,COLUMN(),"")</f>
        <v/>
      </c>
      <c r="KF165" t="str">
        <f ca="1">IF(INDIRECT(ADDRESS('Détail classe selon groupes'!$J$29,COLUMN()),1)&lt;='Synthèse élève'!$G$11,COLUMN(),"")</f>
        <v/>
      </c>
      <c r="KG165" t="str">
        <f ca="1">IF(INDIRECT(ADDRESS('Détail classe selon groupes'!$J$29,COLUMN()),1)&lt;='Synthèse élève'!$G$11,COLUMN(),"")</f>
        <v/>
      </c>
      <c r="KH165" t="str">
        <f ca="1">IF(INDIRECT(ADDRESS('Détail classe selon groupes'!$J$29,COLUMN()),1)&lt;='Synthèse élève'!$G$11,COLUMN(),"")</f>
        <v/>
      </c>
      <c r="KI165" t="str">
        <f ca="1">IF(INDIRECT(ADDRESS('Détail classe selon groupes'!$J$29,COLUMN()),1)&lt;='Synthèse élève'!$G$11,COLUMN(),"")</f>
        <v/>
      </c>
      <c r="KJ165" t="str">
        <f ca="1">IF(INDIRECT(ADDRESS('Détail classe selon groupes'!$J$29,COLUMN()),1)&lt;='Synthèse élève'!$G$11,COLUMN(),"")</f>
        <v/>
      </c>
      <c r="KK165" t="str">
        <f ca="1">IF(INDIRECT(ADDRESS('Détail classe selon groupes'!$J$29,COLUMN()),1)&lt;='Synthèse élève'!$G$11,COLUMN(),"")</f>
        <v/>
      </c>
      <c r="KL165" t="str">
        <f ca="1">IF(INDIRECT(ADDRESS('Détail classe selon groupes'!$J$29,COLUMN()),1)&lt;='Synthèse élève'!$G$11,COLUMN(),"")</f>
        <v/>
      </c>
      <c r="KM165" t="str">
        <f ca="1">IF(INDIRECT(ADDRESS('Détail classe selon groupes'!$J$29,COLUMN()),1)&lt;='Synthèse élève'!$G$11,COLUMN(),"")</f>
        <v/>
      </c>
      <c r="KN165" t="str">
        <f ca="1">IF(INDIRECT(ADDRESS('Détail classe selon groupes'!$J$29,COLUMN()),1)&lt;='Synthèse élève'!$G$11,COLUMN(),"")</f>
        <v/>
      </c>
      <c r="KO165" t="str">
        <f ca="1">IF(INDIRECT(ADDRESS('Détail classe selon groupes'!$J$29,COLUMN()),1)&lt;='Synthèse élève'!$G$11,COLUMN(),"")</f>
        <v/>
      </c>
      <c r="KP165" t="str">
        <f ca="1">IF(INDIRECT(ADDRESS('Détail classe selon groupes'!$J$29,COLUMN()),1)&lt;='Synthèse élève'!$G$11,COLUMN(),"")</f>
        <v/>
      </c>
      <c r="KQ165" t="str">
        <f ca="1">IF(INDIRECT(ADDRESS('Détail classe selon groupes'!$J$29,COLUMN()),1)&lt;='Synthèse élève'!$G$11,COLUMN(),"")</f>
        <v/>
      </c>
      <c r="KR165" t="str">
        <f ca="1">IF(INDIRECT(ADDRESS('Détail classe selon groupes'!$J$29,COLUMN()),1)&lt;='Synthèse élève'!$G$11,COLUMN(),"")</f>
        <v/>
      </c>
      <c r="KS165" t="str">
        <f ca="1">IF(INDIRECT(ADDRESS('Détail classe selon groupes'!$J$29,COLUMN()),1)&lt;='Synthèse élève'!$G$11,COLUMN(),"")</f>
        <v/>
      </c>
      <c r="KT165" t="str">
        <f ca="1">IF(INDIRECT(ADDRESS('Détail classe selon groupes'!$J$29,COLUMN()),1)&lt;='Synthèse élève'!$G$11,COLUMN(),"")</f>
        <v/>
      </c>
      <c r="KU165" t="str">
        <f ca="1">IF(INDIRECT(ADDRESS('Détail classe selon groupes'!$J$29,COLUMN()),1)&lt;='Synthèse élève'!$G$11,COLUMN(),"")</f>
        <v/>
      </c>
      <c r="KV165" t="str">
        <f ca="1">IF(INDIRECT(ADDRESS('Détail classe selon groupes'!$J$29,COLUMN()),1)&lt;='Synthèse élève'!$G$11,COLUMN(),"")</f>
        <v/>
      </c>
      <c r="KW165" t="str">
        <f ca="1">IF(INDIRECT(ADDRESS('Détail classe selon groupes'!$J$29,COLUMN()),1)&lt;='Synthèse élève'!$G$11,COLUMN(),"")</f>
        <v/>
      </c>
      <c r="KX165" t="str">
        <f ca="1">IF(INDIRECT(ADDRESS('Détail classe selon groupes'!$J$29,COLUMN()),1)&lt;='Synthèse élève'!$G$11,COLUMN(),"")</f>
        <v/>
      </c>
      <c r="KY165" t="str">
        <f ca="1">IF(INDIRECT(ADDRESS('Détail classe selon groupes'!$J$29,COLUMN()),1)&lt;='Synthèse élève'!$G$11,COLUMN(),"")</f>
        <v/>
      </c>
      <c r="KZ165" t="str">
        <f ca="1">IF(INDIRECT(ADDRESS('Détail classe selon groupes'!$J$29,COLUMN()),1)&lt;='Synthèse élève'!$G$11,COLUMN(),"")</f>
        <v/>
      </c>
      <c r="LA165" t="str">
        <f ca="1">IF(INDIRECT(ADDRESS('Détail classe selon groupes'!$J$29,COLUMN()),1)&lt;='Synthèse élève'!$G$11,COLUMN(),"")</f>
        <v/>
      </c>
      <c r="LB165" t="str">
        <f ca="1">IF(INDIRECT(ADDRESS('Détail classe selon groupes'!$J$29,COLUMN()),1)&lt;='Synthèse élève'!$G$11,COLUMN(),"")</f>
        <v/>
      </c>
      <c r="LC165" t="str">
        <f ca="1">IF(INDIRECT(ADDRESS('Détail classe selon groupes'!$J$29,COLUMN()),1)&lt;='Synthèse élève'!$G$11,COLUMN(),"")</f>
        <v/>
      </c>
      <c r="LD165" t="str">
        <f ca="1">IF(INDIRECT(ADDRESS('Détail classe selon groupes'!$J$29,COLUMN()),1)&lt;='Synthèse élève'!$G$11,COLUMN(),"")</f>
        <v/>
      </c>
      <c r="LE165" t="str">
        <f ca="1">IF(INDIRECT(ADDRESS('Détail classe selon groupes'!$J$29,COLUMN()),1)&lt;='Synthèse élève'!$G$11,COLUMN(),"")</f>
        <v/>
      </c>
      <c r="LF165" t="str">
        <f ca="1">IF(INDIRECT(ADDRESS('Détail classe selon groupes'!$J$29,COLUMN()),1)&lt;='Synthèse élève'!$G$11,COLUMN(),"")</f>
        <v/>
      </c>
      <c r="LG165" t="str">
        <f ca="1">IF(INDIRECT(ADDRESS('Détail classe selon groupes'!$J$29,COLUMN()),1)&lt;='Synthèse élève'!$G$11,COLUMN(),"")</f>
        <v/>
      </c>
      <c r="LH165" t="str">
        <f ca="1">IF(INDIRECT(ADDRESS('Détail classe selon groupes'!$J$29,COLUMN()),1)&lt;='Synthèse élève'!$G$11,COLUMN(),"")</f>
        <v/>
      </c>
      <c r="LI165" t="str">
        <f ca="1">IF(INDIRECT(ADDRESS('Détail classe selon groupes'!$J$29,COLUMN()),1)&lt;='Synthèse élève'!$G$11,COLUMN(),"")</f>
        <v/>
      </c>
      <c r="LJ165" t="str">
        <f ca="1">IF(INDIRECT(ADDRESS('Détail classe selon groupes'!$J$29,COLUMN()),1)&lt;='Synthèse élève'!$G$11,COLUMN(),"")</f>
        <v/>
      </c>
      <c r="LK165" t="str">
        <f ca="1">IF(INDIRECT(ADDRESS('Détail classe selon groupes'!$J$29,COLUMN()),1)&lt;='Synthèse élève'!$G$11,COLUMN(),"")</f>
        <v/>
      </c>
      <c r="LL165" t="str">
        <f ca="1">IF(INDIRECT(ADDRESS('Détail classe selon groupes'!$J$29,COLUMN()),1)&lt;='Synthèse élève'!$G$11,COLUMN(),"")</f>
        <v/>
      </c>
      <c r="LM165" t="str">
        <f ca="1">IF(INDIRECT(ADDRESS('Détail classe selon groupes'!$J$29,COLUMN()),1)&lt;='Synthèse élève'!$G$11,COLUMN(),"")</f>
        <v/>
      </c>
      <c r="LN165" t="str">
        <f ca="1">IF(INDIRECT(ADDRESS('Détail classe selon groupes'!$J$29,COLUMN()),1)&lt;='Synthèse élève'!$G$11,COLUMN(),"")</f>
        <v/>
      </c>
      <c r="LO165" t="str">
        <f ca="1">IF(INDIRECT(ADDRESS('Détail classe selon groupes'!$J$29,COLUMN()),1)&lt;='Synthèse élève'!$G$11,COLUMN(),"")</f>
        <v/>
      </c>
      <c r="LP165" t="str">
        <f ca="1">IF(INDIRECT(ADDRESS('Détail classe selon groupes'!$J$29,COLUMN()),1)&lt;='Synthèse élève'!$G$11,COLUMN(),"")</f>
        <v/>
      </c>
      <c r="LQ165" t="str">
        <f ca="1">IF(INDIRECT(ADDRESS('Détail classe selon groupes'!$J$29,COLUMN()),1)&lt;='Synthèse élève'!$G$11,COLUMN(),"")</f>
        <v/>
      </c>
      <c r="LR165" t="str">
        <f ca="1">IF(INDIRECT(ADDRESS('Détail classe selon groupes'!$J$29,COLUMN()),1)&lt;='Synthèse élève'!$G$11,COLUMN(),"")</f>
        <v/>
      </c>
      <c r="LS165" t="str">
        <f ca="1">IF(INDIRECT(ADDRESS('Détail classe selon groupes'!$J$29,COLUMN()),1)&lt;='Synthèse élève'!$G$11,COLUMN(),"")</f>
        <v/>
      </c>
      <c r="LT165" t="str">
        <f ca="1">IF(INDIRECT(ADDRESS('Détail classe selon groupes'!$J$29,COLUMN()),1)&lt;='Synthèse élève'!$G$11,COLUMN(),"")</f>
        <v/>
      </c>
      <c r="LU165" t="str">
        <f ca="1">IF(INDIRECT(ADDRESS('Détail classe selon groupes'!$J$29,COLUMN()),1)&lt;='Synthèse élève'!$G$11,COLUMN(),"")</f>
        <v/>
      </c>
      <c r="LV165" t="str">
        <f ca="1">IF(INDIRECT(ADDRESS('Détail classe selon groupes'!$J$29,COLUMN()),1)&lt;='Synthèse élève'!$G$11,COLUMN(),"")</f>
        <v/>
      </c>
      <c r="LW165" t="str">
        <f ca="1">IF(INDIRECT(ADDRESS('Détail classe selon groupes'!$J$29,COLUMN()),1)&lt;='Synthèse élève'!$G$11,COLUMN(),"")</f>
        <v/>
      </c>
      <c r="LX165" t="str">
        <f ca="1">IF(INDIRECT(ADDRESS('Détail classe selon groupes'!$J$29,COLUMN()),1)&lt;='Synthèse élève'!$G$11,COLUMN(),"")</f>
        <v/>
      </c>
      <c r="LY165" t="str">
        <f ca="1">IF(INDIRECT(ADDRESS('Détail classe selon groupes'!$J$29,COLUMN()),1)&lt;='Synthèse élève'!$G$11,COLUMN(),"")</f>
        <v/>
      </c>
      <c r="LZ165" t="str">
        <f ca="1">IF(INDIRECT(ADDRESS('Détail classe selon groupes'!$J$29,COLUMN()),1)&lt;='Synthèse élève'!$G$11,COLUMN(),"")</f>
        <v/>
      </c>
      <c r="MA165" t="str">
        <f ca="1">IF(INDIRECT(ADDRESS('Détail classe selon groupes'!$J$29,COLUMN()),1)&lt;='Synthèse élève'!$G$11,COLUMN(),"")</f>
        <v/>
      </c>
      <c r="MB165" t="str">
        <f ca="1">IF(INDIRECT(ADDRESS('Détail classe selon groupes'!$J$29,COLUMN()),1)&lt;='Synthèse élève'!$G$11,COLUMN(),"")</f>
        <v/>
      </c>
      <c r="MC165" t="str">
        <f ca="1">IF(INDIRECT(ADDRESS('Détail classe selon groupes'!$J$29,COLUMN()),1)&lt;='Synthèse élève'!$G$11,COLUMN(),"")</f>
        <v/>
      </c>
      <c r="MD165" t="str">
        <f ca="1">IF(INDIRECT(ADDRESS('Détail classe selon groupes'!$J$29,COLUMN()),1)&lt;='Synthèse élève'!$G$11,COLUMN(),"")</f>
        <v/>
      </c>
      <c r="ME165" t="str">
        <f ca="1">IF(INDIRECT(ADDRESS('Détail classe selon groupes'!$J$29,COLUMN()),1)&lt;='Synthèse élève'!$G$11,COLUMN(),"")</f>
        <v/>
      </c>
      <c r="MF165" t="str">
        <f ca="1">IF(INDIRECT(ADDRESS('Détail classe selon groupes'!$J$29,COLUMN()),1)&lt;='Synthèse élève'!$G$11,COLUMN(),"")</f>
        <v/>
      </c>
      <c r="MG165" t="str">
        <f ca="1">IF(INDIRECT(ADDRESS('Détail classe selon groupes'!$J$29,COLUMN()),1)&lt;='Synthèse élève'!$G$11,COLUMN(),"")</f>
        <v/>
      </c>
      <c r="MH165" t="str">
        <f ca="1">IF(INDIRECT(ADDRESS('Détail classe selon groupes'!$J$29,COLUMN()),1)&lt;='Synthèse élève'!$G$11,COLUMN(),"")</f>
        <v/>
      </c>
      <c r="MI165" t="str">
        <f ca="1">IF(INDIRECT(ADDRESS('Détail classe selon groupes'!$J$29,COLUMN()),1)&lt;='Synthèse élève'!$G$11,COLUMN(),"")</f>
        <v/>
      </c>
      <c r="MJ165" t="str">
        <f ca="1">IF(INDIRECT(ADDRESS('Détail classe selon groupes'!$J$29,COLUMN()),1)&lt;='Synthèse élève'!$G$11,COLUMN(),"")</f>
        <v/>
      </c>
      <c r="MK165" t="str">
        <f ca="1">IF(INDIRECT(ADDRESS('Détail classe selon groupes'!$J$29,COLUMN()),1)&lt;='Synthèse élève'!$G$11,COLUMN(),"")</f>
        <v/>
      </c>
      <c r="ML165" t="str">
        <f ca="1">IF(INDIRECT(ADDRESS('Détail classe selon groupes'!$J$29,COLUMN()),1)&lt;='Synthèse élève'!$G$11,COLUMN(),"")</f>
        <v/>
      </c>
      <c r="MM165" t="str">
        <f ca="1">IF(INDIRECT(ADDRESS('Détail classe selon groupes'!$J$29,COLUMN()),1)&lt;='Synthèse élève'!$G$11,COLUMN(),"")</f>
        <v/>
      </c>
      <c r="MN165" t="str">
        <f ca="1">IF(INDIRECT(ADDRESS('Détail classe selon groupes'!$J$29,COLUMN()),1)&lt;='Synthèse élève'!$G$11,COLUMN(),"")</f>
        <v/>
      </c>
      <c r="MO165" t="str">
        <f ca="1">IF(INDIRECT(ADDRESS('Détail classe selon groupes'!$J$29,COLUMN()),1)&lt;='Synthèse élève'!$G$11,COLUMN(),"")</f>
        <v/>
      </c>
      <c r="MP165" t="str">
        <f ca="1">IF(INDIRECT(ADDRESS('Détail classe selon groupes'!$J$29,COLUMN()),1)&lt;='Synthèse élève'!$G$11,COLUMN(),"")</f>
        <v/>
      </c>
      <c r="MQ165" t="str">
        <f ca="1">IF(INDIRECT(ADDRESS('Détail classe selon groupes'!$J$29,COLUMN()),1)&lt;='Synthèse élève'!$G$11,COLUMN(),"")</f>
        <v/>
      </c>
      <c r="MR165" t="str">
        <f ca="1">IF(INDIRECT(ADDRESS('Détail classe selon groupes'!$J$29,COLUMN()),1)&lt;='Synthèse élève'!$G$11,COLUMN(),"")</f>
        <v/>
      </c>
      <c r="MS165" t="str">
        <f ca="1">IF(INDIRECT(ADDRESS('Détail classe selon groupes'!$J$29,COLUMN()),1)&lt;='Synthèse élève'!$G$11,COLUMN(),"")</f>
        <v/>
      </c>
      <c r="MT165" t="str">
        <f ca="1">IF(INDIRECT(ADDRESS('Détail classe selon groupes'!$J$29,COLUMN()),1)&lt;='Synthèse élève'!$G$11,COLUMN(),"")</f>
        <v/>
      </c>
      <c r="MU165" t="str">
        <f ca="1">IF(INDIRECT(ADDRESS('Détail classe selon groupes'!$J$29,COLUMN()),1)&lt;='Synthèse élève'!$G$11,COLUMN(),"")</f>
        <v/>
      </c>
      <c r="MV165" t="str">
        <f ca="1">IF(INDIRECT(ADDRESS('Détail classe selon groupes'!$J$29,COLUMN()),1)&lt;='Synthèse élève'!$G$11,COLUMN(),"")</f>
        <v/>
      </c>
      <c r="MW165" t="str">
        <f ca="1">IF(INDIRECT(ADDRESS('Détail classe selon groupes'!$J$29,COLUMN()),1)&lt;='Synthèse élève'!$G$11,COLUMN(),"")</f>
        <v/>
      </c>
      <c r="MX165" t="str">
        <f ca="1">IF(INDIRECT(ADDRESS('Détail classe selon groupes'!$J$29,COLUMN()),1)&lt;='Synthèse élève'!$G$11,COLUMN(),"")</f>
        <v/>
      </c>
      <c r="MY165" t="str">
        <f ca="1">IF(INDIRECT(ADDRESS('Détail classe selon groupes'!$J$29,COLUMN()),1)&lt;='Synthèse élève'!$G$11,COLUMN(),"")</f>
        <v/>
      </c>
      <c r="MZ165" t="str">
        <f ca="1">IF(INDIRECT(ADDRESS('Détail classe selon groupes'!$J$29,COLUMN()),1)&lt;='Synthèse élève'!$G$11,COLUMN(),"")</f>
        <v/>
      </c>
      <c r="NA165" t="str">
        <f ca="1">IF(INDIRECT(ADDRESS('Détail classe selon groupes'!$J$29,COLUMN()),1)&lt;='Synthèse élève'!$G$11,COLUMN(),"")</f>
        <v/>
      </c>
      <c r="NB165" t="str">
        <f ca="1">IF(INDIRECT(ADDRESS('Détail classe selon groupes'!$J$29,COLUMN()),1)&lt;='Synthèse élève'!$G$11,COLUMN(),"")</f>
        <v/>
      </c>
      <c r="NC165" t="str">
        <f ca="1">IF(INDIRECT(ADDRESS('Détail classe selon groupes'!$J$29,COLUMN()),1)&lt;='Synthèse élève'!$G$11,COLUMN(),"")</f>
        <v/>
      </c>
      <c r="ND165" t="str">
        <f ca="1">IF(INDIRECT(ADDRESS('Détail classe selon groupes'!$J$29,COLUMN()),1)&lt;='Synthèse élève'!$G$11,COLUMN(),"")</f>
        <v/>
      </c>
      <c r="NE165" t="str">
        <f ca="1">IF(INDIRECT(ADDRESS('Détail classe selon groupes'!$J$29,COLUMN()),1)&lt;='Synthèse élève'!$G$11,COLUMN(),"")</f>
        <v/>
      </c>
      <c r="NF165" t="str">
        <f ca="1">IF(INDIRECT(ADDRESS('Détail classe selon groupes'!$J$29,COLUMN()),1)&lt;='Synthèse élève'!$G$11,COLUMN(),"")</f>
        <v/>
      </c>
      <c r="NG165" t="str">
        <f ca="1">IF(INDIRECT(ADDRESS('Détail classe selon groupes'!$J$29,COLUMN()),1)&lt;='Synthèse élève'!$G$11,COLUMN(),"")</f>
        <v/>
      </c>
      <c r="NH165" t="str">
        <f ca="1">IF(INDIRECT(ADDRESS('Détail classe selon groupes'!$J$29,COLUMN()),1)&lt;='Synthèse élève'!$G$11,COLUMN(),"")</f>
        <v/>
      </c>
      <c r="NI165" t="str">
        <f ca="1">IF(INDIRECT(ADDRESS('Détail classe selon groupes'!$J$29,COLUMN()),1)&lt;='Synthèse élève'!$G$11,COLUMN(),"")</f>
        <v/>
      </c>
      <c r="NJ165" t="str">
        <f ca="1">IF(INDIRECT(ADDRESS('Détail classe selon groupes'!$J$29,COLUMN()),1)&lt;='Synthèse élève'!$G$11,COLUMN(),"")</f>
        <v/>
      </c>
      <c r="NK165" t="str">
        <f ca="1">IF(INDIRECT(ADDRESS('Détail classe selon groupes'!$J$29,COLUMN()),1)&lt;='Synthèse élève'!$G$11,COLUMN(),"")</f>
        <v/>
      </c>
      <c r="NL165" t="str">
        <f ca="1">IF(INDIRECT(ADDRESS('Détail classe selon groupes'!$J$29,COLUMN()),1)&lt;='Synthèse élève'!$G$11,COLUMN(),"")</f>
        <v/>
      </c>
      <c r="NM165" t="str">
        <f ca="1">IF(INDIRECT(ADDRESS('Détail classe selon groupes'!$J$29,COLUMN()),1)&lt;='Synthèse élève'!$G$11,COLUMN(),"")</f>
        <v/>
      </c>
      <c r="NN165" t="str">
        <f ca="1">IF(INDIRECT(ADDRESS('Détail classe selon groupes'!$J$29,COLUMN()),1)&lt;='Synthèse élève'!$G$11,COLUMN(),"")</f>
        <v/>
      </c>
      <c r="NO165" t="str">
        <f ca="1">IF(INDIRECT(ADDRESS('Détail classe selon groupes'!$J$29,COLUMN()),1)&lt;='Synthèse élève'!$G$11,COLUMN(),"")</f>
        <v/>
      </c>
      <c r="NP165" t="str">
        <f ca="1">IF(INDIRECT(ADDRESS('Détail classe selon groupes'!$J$29,COLUMN()),1)&lt;='Synthèse élève'!$G$11,COLUMN(),"")</f>
        <v/>
      </c>
      <c r="NQ165" t="str">
        <f ca="1">IF(INDIRECT(ADDRESS('Détail classe selon groupes'!$J$29,COLUMN()),1)&lt;='Synthèse élève'!$G$11,COLUMN(),"")</f>
        <v/>
      </c>
      <c r="NR165" t="str">
        <f ca="1">IF(INDIRECT(ADDRESS('Détail classe selon groupes'!$J$29,COLUMN()),1)&lt;='Synthèse élève'!$G$11,COLUMN(),"")</f>
        <v/>
      </c>
      <c r="NS165" t="str">
        <f ca="1">IF(INDIRECT(ADDRESS('Détail classe selon groupes'!$J$29,COLUMN()),1)&lt;='Synthèse élève'!$G$11,COLUMN(),"")</f>
        <v/>
      </c>
      <c r="NT165" t="str">
        <f ca="1">IF(INDIRECT(ADDRESS('Détail classe selon groupes'!$J$29,COLUMN()),1)&lt;='Synthèse élève'!$G$11,COLUMN(),"")</f>
        <v/>
      </c>
      <c r="NU165" t="str">
        <f ca="1">IF(INDIRECT(ADDRESS('Détail classe selon groupes'!$J$29,COLUMN()),1)&lt;='Synthèse élève'!$G$11,COLUMN(),"")</f>
        <v/>
      </c>
      <c r="NV165" t="str">
        <f ca="1">IF(INDIRECT(ADDRESS('Détail classe selon groupes'!$J$29,COLUMN()),1)&lt;='Synthèse élève'!$G$11,COLUMN(),"")</f>
        <v/>
      </c>
      <c r="NW165" t="str">
        <f ca="1">IF(INDIRECT(ADDRESS('Détail classe selon groupes'!$J$29,COLUMN()),1)&lt;='Synthèse élève'!$G$11,COLUMN(),"")</f>
        <v/>
      </c>
      <c r="NX165" t="str">
        <f ca="1">IF(INDIRECT(ADDRESS('Détail classe selon groupes'!$J$29,COLUMN()),1)&lt;='Synthèse élève'!$G$11,COLUMN(),"")</f>
        <v/>
      </c>
      <c r="NY165" t="str">
        <f ca="1">IF(INDIRECT(ADDRESS('Détail classe selon groupes'!$J$29,COLUMN()),1)&lt;='Synthèse élève'!$G$11,COLUMN(),"")</f>
        <v/>
      </c>
      <c r="NZ165" t="str">
        <f ca="1">IF(INDIRECT(ADDRESS('Détail classe selon groupes'!$J$29,COLUMN()),1)&lt;='Synthèse élève'!$G$11,COLUMN(),"")</f>
        <v/>
      </c>
      <c r="OA165" t="str">
        <f ca="1">IF(INDIRECT(ADDRESS('Détail classe selon groupes'!$J$29,COLUMN()),1)&lt;='Synthèse élève'!$G$11,COLUMN(),"")</f>
        <v/>
      </c>
      <c r="OB165" t="str">
        <f ca="1">IF(INDIRECT(ADDRESS('Détail classe selon groupes'!$J$29,COLUMN()),1)&lt;='Synthèse élève'!$G$11,COLUMN(),"")</f>
        <v/>
      </c>
      <c r="OC165" t="str">
        <f ca="1">IF(INDIRECT(ADDRESS('Détail classe selon groupes'!$J$29,COLUMN()),1)&lt;='Synthèse élève'!$G$11,COLUMN(),"")</f>
        <v/>
      </c>
      <c r="OD165" t="str">
        <f ca="1">IF(INDIRECT(ADDRESS('Détail classe selon groupes'!$J$29,COLUMN()),1)&lt;='Synthèse élève'!$G$11,COLUMN(),"")</f>
        <v/>
      </c>
      <c r="OE165" t="str">
        <f ca="1">IF(INDIRECT(ADDRESS('Détail classe selon groupes'!$J$29,COLUMN()),1)&lt;='Synthèse élève'!$G$11,COLUMN(),"")</f>
        <v/>
      </c>
      <c r="OF165" t="str">
        <f ca="1">IF(INDIRECT(ADDRESS('Détail classe selon groupes'!$J$29,COLUMN()),1)&lt;='Synthèse élève'!$G$11,COLUMN(),"")</f>
        <v/>
      </c>
      <c r="OG165" t="str">
        <f ca="1">IF(INDIRECT(ADDRESS('Détail classe selon groupes'!$J$29,COLUMN()),1)&lt;='Synthèse élève'!$G$11,COLUMN(),"")</f>
        <v/>
      </c>
      <c r="OH165" t="str">
        <f ca="1">IF(INDIRECT(ADDRESS('Détail classe selon groupes'!$J$29,COLUMN()),1)&lt;='Synthèse élève'!$G$11,COLUMN(),"")</f>
        <v/>
      </c>
      <c r="OI165" t="str">
        <f ca="1">IF(INDIRECT(ADDRESS('Détail classe selon groupes'!$J$29,COLUMN()),1)&lt;='Synthèse élève'!$G$11,COLUMN(),"")</f>
        <v/>
      </c>
      <c r="OJ165" t="str">
        <f ca="1">IF(INDIRECT(ADDRESS('Détail classe selon groupes'!$J$29,COLUMN()),1)&lt;='Synthèse élève'!$G$11,COLUMN(),"")</f>
        <v/>
      </c>
      <c r="OK165" t="str">
        <f ca="1">IF(INDIRECT(ADDRESS('Détail classe selon groupes'!$J$29,COLUMN()),1)&lt;='Synthèse élève'!$G$11,COLUMN(),"")</f>
        <v/>
      </c>
      <c r="OL165" t="str">
        <f ca="1">IF(INDIRECT(ADDRESS('Détail classe selon groupes'!$J$29,COLUMN()),1)&lt;='Synthèse élève'!$G$11,COLUMN(),"")</f>
        <v/>
      </c>
      <c r="OM165" t="str">
        <f ca="1">IF(INDIRECT(ADDRESS('Détail classe selon groupes'!$J$29,COLUMN()),1)&lt;='Synthèse élève'!$G$11,COLUMN(),"")</f>
        <v/>
      </c>
      <c r="OQ165" s="30" t="str">
        <f>D2</f>
        <v>Prénom1 Nom1</v>
      </c>
      <c r="OR165" s="30" t="str">
        <f t="shared" ref="OR165:RC165" si="4497">E2</f>
        <v>Prénom2 Nom2</v>
      </c>
      <c r="OS165" s="30" t="str">
        <f t="shared" si="4497"/>
        <v>Prénom3 Nom3</v>
      </c>
      <c r="OT165" s="30" t="str">
        <f t="shared" si="4497"/>
        <v>Prénom4 Nom4</v>
      </c>
      <c r="OU165" s="30" t="str">
        <f t="shared" si="4497"/>
        <v>Prénom5 Nom5</v>
      </c>
      <c r="OV165" s="30" t="str">
        <f t="shared" si="4497"/>
        <v>Prénom6 Nom6</v>
      </c>
      <c r="OW165" s="30" t="str">
        <f t="shared" si="4497"/>
        <v>Prénom7 Nom7</v>
      </c>
      <c r="OX165" s="30" t="str">
        <f t="shared" si="4497"/>
        <v>Prénom8 Nom8</v>
      </c>
      <c r="OY165" s="30" t="str">
        <f t="shared" si="4497"/>
        <v>Prénom9 Nom9</v>
      </c>
      <c r="OZ165" s="30" t="str">
        <f t="shared" si="4497"/>
        <v>Prénom10 Nom10</v>
      </c>
      <c r="PA165" s="30" t="str">
        <f t="shared" si="4497"/>
        <v>Prénom11 Nom11</v>
      </c>
      <c r="PB165" s="30" t="str">
        <f t="shared" si="4497"/>
        <v>Prénom12 Nom12</v>
      </c>
      <c r="PC165" s="30" t="str">
        <f t="shared" si="4497"/>
        <v>Prénom13 Nom13</v>
      </c>
      <c r="PD165" s="30" t="str">
        <f t="shared" si="4497"/>
        <v>Prénom14 Nom14</v>
      </c>
      <c r="PE165" s="30" t="str">
        <f t="shared" si="4497"/>
        <v>Prénom15 Nom15</v>
      </c>
      <c r="PF165" s="30" t="str">
        <f t="shared" si="4497"/>
        <v>Prénom16 Nom16</v>
      </c>
      <c r="PG165" s="30" t="str">
        <f t="shared" si="4497"/>
        <v>Prénom17 Nom17</v>
      </c>
      <c r="PH165" s="30" t="str">
        <f t="shared" si="4497"/>
        <v>Prénom18 Nom18</v>
      </c>
      <c r="PI165" s="30" t="str">
        <f t="shared" si="4497"/>
        <v>Prénom19 Nom19</v>
      </c>
      <c r="PJ165" s="30" t="str">
        <f t="shared" si="4497"/>
        <v>Prénom20 Nom20</v>
      </c>
      <c r="PK165" s="30" t="str">
        <f t="shared" si="4497"/>
        <v>Prénom21 Nom21</v>
      </c>
      <c r="PL165" s="30" t="str">
        <f t="shared" si="4497"/>
        <v>Prénom22 Nom22</v>
      </c>
      <c r="PM165" s="30" t="str">
        <f t="shared" si="4497"/>
        <v>Prénom23 Nom23</v>
      </c>
      <c r="PN165" s="30" t="str">
        <f t="shared" si="4497"/>
        <v>Prénom24 Nom24</v>
      </c>
      <c r="PO165" s="30" t="str">
        <f t="shared" si="4497"/>
        <v>Prénom25 Nom25</v>
      </c>
      <c r="PP165" s="30" t="str">
        <f t="shared" si="4497"/>
        <v>Prénom26 Nom26</v>
      </c>
      <c r="PQ165" s="30" t="str">
        <f t="shared" si="4497"/>
        <v>Prénom27 Nom27</v>
      </c>
      <c r="PR165" s="30" t="str">
        <f t="shared" si="4497"/>
        <v>Prénom28 Nom28</v>
      </c>
      <c r="PS165" s="30" t="str">
        <f t="shared" si="4497"/>
        <v>Prénom29 Nom29</v>
      </c>
      <c r="PT165" s="30" t="str">
        <f t="shared" si="4497"/>
        <v>Prénom30 Nom30</v>
      </c>
      <c r="PU165" s="30" t="str">
        <f t="shared" si="4497"/>
        <v>Prénom31 Nom31</v>
      </c>
      <c r="PV165" s="30" t="str">
        <f t="shared" si="4497"/>
        <v>Prénom32 Nom32</v>
      </c>
      <c r="PW165" s="30" t="str">
        <f t="shared" si="4497"/>
        <v>Prénom33 Nom33</v>
      </c>
      <c r="PX165" s="30" t="str">
        <f t="shared" si="4497"/>
        <v>Prénom34 Nom34</v>
      </c>
      <c r="PY165" s="30" t="str">
        <f t="shared" si="4497"/>
        <v>Prénom35 Nom35</v>
      </c>
      <c r="PZ165" s="30" t="str">
        <f t="shared" si="4497"/>
        <v>Prénom36 Nom36</v>
      </c>
      <c r="QA165" s="30" t="str">
        <f t="shared" si="4497"/>
        <v>Prénom37 Nom37</v>
      </c>
      <c r="QB165" s="30" t="str">
        <f t="shared" si="4497"/>
        <v>Prénom38 Nom38</v>
      </c>
      <c r="QC165" s="30" t="str">
        <f t="shared" si="4497"/>
        <v>Prénom39 Nom39</v>
      </c>
      <c r="QD165" s="30" t="str">
        <f t="shared" si="4497"/>
        <v>Prénom40 Nom40</v>
      </c>
      <c r="QE165" s="30" t="str">
        <f t="shared" si="4497"/>
        <v>Prénom41 Nom41</v>
      </c>
      <c r="QF165" s="30" t="str">
        <f t="shared" si="4497"/>
        <v>Prénom42 Nom42</v>
      </c>
      <c r="QG165" s="30" t="str">
        <f t="shared" si="4497"/>
        <v>Prénom43 Nom43</v>
      </c>
      <c r="QH165" s="30" t="str">
        <f t="shared" si="4497"/>
        <v>Prénom44 Nom44</v>
      </c>
      <c r="QI165" s="30" t="str">
        <f t="shared" si="4497"/>
        <v>Prénom45 Nom45</v>
      </c>
      <c r="QJ165" s="30" t="str">
        <f t="shared" si="4497"/>
        <v>Prénom46 Nom46</v>
      </c>
      <c r="QK165" s="30" t="str">
        <f t="shared" si="4497"/>
        <v>Prénom47 Nom47</v>
      </c>
      <c r="QL165" s="30" t="str">
        <f t="shared" si="4497"/>
        <v>Prénom48 Nom48</v>
      </c>
      <c r="QM165" s="30" t="str">
        <f t="shared" si="4497"/>
        <v>Prénom49 Nom49</v>
      </c>
      <c r="QN165" s="30" t="str">
        <f t="shared" si="4497"/>
        <v>Prénom50 Nom50</v>
      </c>
      <c r="QO165" s="30" t="str">
        <f t="shared" si="4497"/>
        <v>Prénom51 Nom51</v>
      </c>
      <c r="QP165" s="30" t="str">
        <f t="shared" si="4497"/>
        <v>Prénom52 Nom52</v>
      </c>
      <c r="QQ165" s="30" t="str">
        <f t="shared" si="4497"/>
        <v>Prénom53 Nom53</v>
      </c>
      <c r="QR165" s="30" t="str">
        <f t="shared" si="4497"/>
        <v>Prénom54 Nom54</v>
      </c>
      <c r="QS165" s="30" t="str">
        <f t="shared" si="4497"/>
        <v>Prénom55 Nom55</v>
      </c>
      <c r="QT165" s="30" t="str">
        <f t="shared" si="4497"/>
        <v>Prénom56 Nom56</v>
      </c>
      <c r="QU165" s="30" t="str">
        <f t="shared" si="4497"/>
        <v>Prénom57 Nom57</v>
      </c>
      <c r="QV165" s="30" t="str">
        <f t="shared" si="4497"/>
        <v>Prénom58 Nom58</v>
      </c>
      <c r="QW165" s="30" t="str">
        <f t="shared" si="4497"/>
        <v>Prénom59 Nom59</v>
      </c>
      <c r="QX165" s="30" t="str">
        <f t="shared" si="4497"/>
        <v>Prénom60 Nom60</v>
      </c>
      <c r="QY165" s="30" t="str">
        <f t="shared" si="4497"/>
        <v>Prénom61 Nom61</v>
      </c>
      <c r="QZ165" s="30" t="str">
        <f t="shared" si="4497"/>
        <v>Prénom62 Nom62</v>
      </c>
      <c r="RA165" s="30" t="str">
        <f t="shared" si="4497"/>
        <v>Prénom63 Nom63</v>
      </c>
      <c r="RB165" s="30" t="str">
        <f t="shared" si="4497"/>
        <v>Prénom64 Nom64</v>
      </c>
      <c r="RC165" s="30" t="str">
        <f t="shared" si="4497"/>
        <v>Prénom65 Nom65</v>
      </c>
      <c r="RD165" s="30" t="str">
        <f t="shared" ref="RD165:SL165" si="4498">BQ2</f>
        <v>Prénom66 Nom66</v>
      </c>
      <c r="RE165" s="30" t="str">
        <f t="shared" si="4498"/>
        <v>Prénom67 Nom67</v>
      </c>
      <c r="RF165" s="30" t="str">
        <f t="shared" si="4498"/>
        <v>Prénom68 Nom68</v>
      </c>
      <c r="RG165" s="30" t="str">
        <f t="shared" si="4498"/>
        <v>Prénom69 Nom69</v>
      </c>
      <c r="RH165" s="30" t="str">
        <f t="shared" si="4498"/>
        <v>Prénom70 Nom70</v>
      </c>
      <c r="RI165" s="30" t="str">
        <f t="shared" si="4498"/>
        <v>Prénom71 Nom71</v>
      </c>
      <c r="RJ165" s="30" t="str">
        <f t="shared" si="4498"/>
        <v>Prénom72 Nom72</v>
      </c>
      <c r="RK165" s="30" t="str">
        <f t="shared" si="4498"/>
        <v>Prénom73 Nom73</v>
      </c>
      <c r="RL165" s="30" t="str">
        <f t="shared" si="4498"/>
        <v>Prénom74 Nom74</v>
      </c>
      <c r="RM165" s="30" t="str">
        <f t="shared" si="4498"/>
        <v>Prénom75 Nom75</v>
      </c>
      <c r="RN165" s="30" t="str">
        <f t="shared" si="4498"/>
        <v>Prénom76 Nom76</v>
      </c>
      <c r="RO165" s="30" t="str">
        <f t="shared" si="4498"/>
        <v>Prénom77 Nom77</v>
      </c>
      <c r="RP165" s="30" t="str">
        <f t="shared" si="4498"/>
        <v>Prénom78 Nom78</v>
      </c>
      <c r="RQ165" s="30" t="str">
        <f t="shared" si="4498"/>
        <v>Prénom79 Nom79</v>
      </c>
      <c r="RR165" s="30" t="str">
        <f t="shared" si="4498"/>
        <v>Prénom80 Nom80</v>
      </c>
      <c r="RS165" s="30" t="str">
        <f t="shared" si="4498"/>
        <v>Prénom81 Nom81</v>
      </c>
      <c r="RT165" s="30" t="str">
        <f t="shared" si="4498"/>
        <v>Prénom82 Nom82</v>
      </c>
      <c r="RU165" s="30" t="str">
        <f t="shared" si="4498"/>
        <v>Prénom83 Nom83</v>
      </c>
      <c r="RV165" s="30" t="str">
        <f t="shared" si="4498"/>
        <v>Prénom84 Nom84</v>
      </c>
      <c r="RW165" s="30" t="str">
        <f t="shared" si="4498"/>
        <v>Prénom85 Nom85</v>
      </c>
      <c r="RX165" s="30" t="str">
        <f t="shared" si="4498"/>
        <v>Prénom86 Nom86</v>
      </c>
      <c r="RY165" s="30" t="str">
        <f t="shared" si="4498"/>
        <v>Prénom87 Nom87</v>
      </c>
      <c r="RZ165" s="30" t="str">
        <f t="shared" si="4498"/>
        <v>Prénom88 Nom88</v>
      </c>
      <c r="SA165" s="30" t="str">
        <f t="shared" si="4498"/>
        <v>Prénom89 Nom89</v>
      </c>
      <c r="SB165" s="30" t="str">
        <f t="shared" si="4498"/>
        <v>Prénom90 Nom90</v>
      </c>
      <c r="SC165" s="30" t="str">
        <f t="shared" si="4498"/>
        <v>Prénom91 Nom91</v>
      </c>
      <c r="SD165" s="30" t="str">
        <f t="shared" si="4498"/>
        <v>Prénom92 Nom92</v>
      </c>
      <c r="SE165" s="30" t="str">
        <f t="shared" si="4498"/>
        <v>Prénom93 Nom93</v>
      </c>
      <c r="SF165" s="30" t="str">
        <f t="shared" si="4498"/>
        <v>Prénom94 Nom94</v>
      </c>
      <c r="SG165" s="30" t="str">
        <f t="shared" si="4498"/>
        <v>Prénom95 Nom95</v>
      </c>
      <c r="SH165" s="30" t="str">
        <f t="shared" si="4498"/>
        <v>Prénom96 Nom96</v>
      </c>
      <c r="SI165" s="30" t="str">
        <f t="shared" si="4498"/>
        <v>Prénom97 Nom97</v>
      </c>
      <c r="SJ165" s="30" t="str">
        <f t="shared" si="4498"/>
        <v>Prénom98 Nom98</v>
      </c>
      <c r="SK165" s="30" t="str">
        <f t="shared" si="4498"/>
        <v>Prénom99 Nom99</v>
      </c>
      <c r="SL165" s="30" t="str">
        <f t="shared" si="4498"/>
        <v>Prénom100 Nom100</v>
      </c>
      <c r="SM165" s="30" t="str">
        <f>CZ2</f>
        <v>Prénom101 Nom101</v>
      </c>
      <c r="SN165" s="30" t="str">
        <f t="shared" ref="SN165" si="4499">DA2</f>
        <v>Prénom102 Nom102</v>
      </c>
      <c r="SO165" s="30" t="str">
        <f t="shared" ref="SO165" si="4500">DB2</f>
        <v>Prénom103 Nom103</v>
      </c>
      <c r="SP165" s="30" t="str">
        <f t="shared" ref="SP165" si="4501">DC2</f>
        <v>Prénom104 Nom104</v>
      </c>
      <c r="SQ165" s="30" t="str">
        <f t="shared" ref="SQ165" si="4502">DD2</f>
        <v>Prénom105 Nom105</v>
      </c>
      <c r="SR165" s="30" t="str">
        <f t="shared" ref="SR165" si="4503">DE2</f>
        <v>Prénom106 Nom106</v>
      </c>
      <c r="SS165" s="30" t="str">
        <f t="shared" ref="SS165" si="4504">DF2</f>
        <v>Prénom107 Nom107</v>
      </c>
      <c r="ST165" s="30" t="str">
        <f t="shared" ref="ST165" si="4505">DG2</f>
        <v>Prénom108 Nom108</v>
      </c>
      <c r="SU165" s="30" t="str">
        <f t="shared" ref="SU165" si="4506">DH2</f>
        <v>Prénom109 Nom109</v>
      </c>
      <c r="SV165" s="30" t="str">
        <f t="shared" ref="SV165" si="4507">DI2</f>
        <v>Prénom110 Nom110</v>
      </c>
      <c r="SW165" s="30" t="str">
        <f t="shared" ref="SW165" si="4508">DJ2</f>
        <v>Prénom111 Nom111</v>
      </c>
      <c r="SX165" s="30" t="str">
        <f t="shared" ref="SX165" si="4509">DK2</f>
        <v>Prénom112 Nom112</v>
      </c>
      <c r="SY165" s="30" t="str">
        <f t="shared" ref="SY165" si="4510">DL2</f>
        <v>Prénom113 Nom113</v>
      </c>
      <c r="SZ165" s="30" t="str">
        <f t="shared" ref="SZ165" si="4511">DM2</f>
        <v>Prénom114 Nom114</v>
      </c>
      <c r="TA165" s="30" t="str">
        <f t="shared" ref="TA165" si="4512">DN2</f>
        <v>Prénom115 Nom115</v>
      </c>
      <c r="TB165" s="30" t="str">
        <f t="shared" ref="TB165" si="4513">DO2</f>
        <v>Prénom116 Nom116</v>
      </c>
      <c r="TC165" s="30" t="str">
        <f t="shared" ref="TC165" si="4514">DP2</f>
        <v>Prénom117 Nom117</v>
      </c>
      <c r="TD165" s="30" t="str">
        <f t="shared" ref="TD165" si="4515">DQ2</f>
        <v>Prénom118 Nom118</v>
      </c>
      <c r="TE165" s="30" t="str">
        <f t="shared" ref="TE165" si="4516">DR2</f>
        <v>Prénom119 Nom119</v>
      </c>
      <c r="TF165" s="30" t="str">
        <f t="shared" ref="TF165" si="4517">DS2</f>
        <v>Prénom120 Nom120</v>
      </c>
      <c r="TG165" s="30" t="str">
        <f t="shared" ref="TG165" si="4518">DT2</f>
        <v>Prénom121 Nom121</v>
      </c>
      <c r="TH165" s="30" t="str">
        <f t="shared" ref="TH165" si="4519">DU2</f>
        <v>Prénom122 Nom122</v>
      </c>
      <c r="TI165" s="30" t="str">
        <f t="shared" ref="TI165" si="4520">DV2</f>
        <v>Prénom123 Nom123</v>
      </c>
      <c r="TJ165" s="30" t="str">
        <f t="shared" ref="TJ165" si="4521">DW2</f>
        <v>Prénom124 Nom124</v>
      </c>
      <c r="TK165" s="30" t="str">
        <f t="shared" ref="TK165" si="4522">DX2</f>
        <v>Prénom125 Nom125</v>
      </c>
      <c r="TL165" s="30" t="str">
        <f t="shared" ref="TL165" si="4523">DY2</f>
        <v>Prénom126 Nom126</v>
      </c>
      <c r="TM165" s="30" t="str">
        <f t="shared" ref="TM165" si="4524">DZ2</f>
        <v>Prénom127 Nom127</v>
      </c>
      <c r="TN165" s="30" t="str">
        <f t="shared" ref="TN165" si="4525">EA2</f>
        <v>Prénom128 Nom128</v>
      </c>
      <c r="TO165" s="30" t="str">
        <f t="shared" ref="TO165" si="4526">EB2</f>
        <v>Prénom129 Nom129</v>
      </c>
      <c r="TP165" s="30" t="str">
        <f t="shared" ref="TP165" si="4527">EC2</f>
        <v>Prénom130 Nom130</v>
      </c>
      <c r="TQ165" s="30" t="str">
        <f t="shared" ref="TQ165" si="4528">ED2</f>
        <v>Prénom131 Nom131</v>
      </c>
      <c r="TR165" s="30" t="str">
        <f t="shared" ref="TR165" si="4529">EE2</f>
        <v>Prénom132 Nom132</v>
      </c>
      <c r="TS165" s="30" t="str">
        <f t="shared" ref="TS165" si="4530">EF2</f>
        <v>Prénom133 Nom133</v>
      </c>
      <c r="TT165" s="30" t="str">
        <f t="shared" ref="TT165" si="4531">EG2</f>
        <v>Prénom134 Nom134</v>
      </c>
      <c r="TU165" s="30" t="str">
        <f t="shared" ref="TU165" si="4532">EH2</f>
        <v>Prénom135 Nom135</v>
      </c>
      <c r="TV165" s="30" t="str">
        <f t="shared" ref="TV165" si="4533">EI2</f>
        <v>Prénom136 Nom136</v>
      </c>
      <c r="TW165" s="30" t="str">
        <f t="shared" ref="TW165" si="4534">EJ2</f>
        <v>Prénom137 Nom137</v>
      </c>
      <c r="TX165" s="30" t="str">
        <f t="shared" ref="TX165" si="4535">EK2</f>
        <v>Prénom138 Nom138</v>
      </c>
      <c r="TY165" s="30" t="str">
        <f t="shared" ref="TY165" si="4536">EL2</f>
        <v>Prénom139 Nom139</v>
      </c>
      <c r="TZ165" s="30" t="str">
        <f t="shared" ref="TZ165" si="4537">EM2</f>
        <v>Prénom140 Nom140</v>
      </c>
      <c r="UA165" s="30" t="str">
        <f t="shared" ref="UA165" si="4538">EN2</f>
        <v>Prénom141 Nom141</v>
      </c>
      <c r="UB165" s="30" t="str">
        <f t="shared" ref="UB165" si="4539">EO2</f>
        <v>Prénom142 Nom142</v>
      </c>
      <c r="UC165" s="30" t="str">
        <f t="shared" ref="UC165" si="4540">EP2</f>
        <v>Prénom143 Nom143</v>
      </c>
      <c r="UD165" s="30" t="str">
        <f t="shared" ref="UD165" si="4541">EQ2</f>
        <v>Prénom144 Nom144</v>
      </c>
      <c r="UE165" s="30" t="str">
        <f t="shared" ref="UE165" si="4542">ER2</f>
        <v>Prénom145 Nom145</v>
      </c>
      <c r="UF165" s="30" t="str">
        <f t="shared" ref="UF165" si="4543">ES2</f>
        <v>Prénom146 Nom146</v>
      </c>
      <c r="UG165" s="30" t="str">
        <f t="shared" ref="UG165" si="4544">ET2</f>
        <v>Prénom147 Nom147</v>
      </c>
      <c r="UH165" s="30" t="str">
        <f t="shared" ref="UH165" si="4545">EU2</f>
        <v>Prénom148 Nom148</v>
      </c>
      <c r="UI165" s="30" t="str">
        <f t="shared" ref="UI165" si="4546">EV2</f>
        <v>Prénom149 Nom149</v>
      </c>
      <c r="UJ165" s="30" t="str">
        <f t="shared" ref="UJ165" si="4547">EW2</f>
        <v>Prénom150 Nom150</v>
      </c>
      <c r="UK165" s="30" t="str">
        <f t="shared" ref="UK165" si="4548">EX2</f>
        <v>Prénom151 Nom151</v>
      </c>
      <c r="UL165" s="30" t="str">
        <f t="shared" ref="UL165" si="4549">EY2</f>
        <v>Prénom152 Nom152</v>
      </c>
      <c r="UM165" s="30" t="str">
        <f t="shared" ref="UM165" si="4550">EZ2</f>
        <v>Prénom153 Nom153</v>
      </c>
      <c r="UN165" s="30" t="str">
        <f t="shared" ref="UN165" si="4551">FA2</f>
        <v>Prénom154 Nom154</v>
      </c>
      <c r="UO165" s="30" t="str">
        <f t="shared" ref="UO165" si="4552">FB2</f>
        <v>Prénom155 Nom155</v>
      </c>
      <c r="UP165" s="30" t="str">
        <f t="shared" ref="UP165" si="4553">FC2</f>
        <v>Prénom156 Nom156</v>
      </c>
      <c r="UQ165" s="30" t="str">
        <f t="shared" ref="UQ165" si="4554">FD2</f>
        <v>Prénom157 Nom157</v>
      </c>
      <c r="UR165" s="30" t="str">
        <f t="shared" ref="UR165" si="4555">FE2</f>
        <v>Prénom158 Nom158</v>
      </c>
      <c r="US165" s="30" t="str">
        <f t="shared" ref="US165" si="4556">FF2</f>
        <v>Prénom159 Nom159</v>
      </c>
      <c r="UT165" s="30" t="str">
        <f t="shared" ref="UT165" si="4557">FG2</f>
        <v>Prénom160 Nom160</v>
      </c>
      <c r="UU165" s="30" t="str">
        <f t="shared" ref="UU165" si="4558">FH2</f>
        <v>Prénom161 Nom161</v>
      </c>
      <c r="UV165" s="30" t="str">
        <f t="shared" ref="UV165" si="4559">FI2</f>
        <v>Prénom162 Nom162</v>
      </c>
      <c r="UW165" s="30" t="str">
        <f t="shared" ref="UW165" si="4560">FJ2</f>
        <v>Prénom163 Nom163</v>
      </c>
      <c r="UX165" s="30" t="str">
        <f t="shared" ref="UX165" si="4561">FK2</f>
        <v>Prénom164 Nom164</v>
      </c>
      <c r="UY165" s="30" t="str">
        <f t="shared" ref="UY165" si="4562">FL2</f>
        <v>Prénom165 Nom165</v>
      </c>
      <c r="UZ165" s="30" t="str">
        <f t="shared" ref="UZ165" si="4563">FM2</f>
        <v>Prénom166 Nom166</v>
      </c>
      <c r="VA165" s="30" t="str">
        <f t="shared" ref="VA165" si="4564">FN2</f>
        <v>Prénom167 Nom167</v>
      </c>
      <c r="VB165" s="30" t="str">
        <f t="shared" ref="VB165" si="4565">FO2</f>
        <v>Prénom168 Nom168</v>
      </c>
      <c r="VC165" s="30" t="str">
        <f t="shared" ref="VC165" si="4566">FP2</f>
        <v>Prénom169 Nom169</v>
      </c>
      <c r="VD165" s="30" t="str">
        <f t="shared" ref="VD165" si="4567">FQ2</f>
        <v>Prénom170 Nom170</v>
      </c>
      <c r="VE165" s="30" t="str">
        <f t="shared" ref="VE165" si="4568">FR2</f>
        <v>Prénom171 Nom171</v>
      </c>
      <c r="VF165" s="30" t="str">
        <f t="shared" ref="VF165" si="4569">FS2</f>
        <v>Prénom172 Nom172</v>
      </c>
      <c r="VG165" s="30" t="str">
        <f t="shared" ref="VG165" si="4570">FT2</f>
        <v>Prénom173 Nom173</v>
      </c>
      <c r="VH165" s="30" t="str">
        <f t="shared" ref="VH165" si="4571">FU2</f>
        <v>Prénom174 Nom174</v>
      </c>
      <c r="VI165" s="30" t="str">
        <f t="shared" ref="VI165" si="4572">FV2</f>
        <v>Prénom175 Nom175</v>
      </c>
      <c r="VJ165" s="30" t="str">
        <f t="shared" ref="VJ165" si="4573">FW2</f>
        <v>Prénom176 Nom176</v>
      </c>
      <c r="VK165" s="30" t="str">
        <f t="shared" ref="VK165" si="4574">FX2</f>
        <v>Prénom177 Nom177</v>
      </c>
      <c r="VL165" s="30" t="str">
        <f t="shared" ref="VL165" si="4575">FY2</f>
        <v>Prénom178 Nom178</v>
      </c>
      <c r="VM165" s="30" t="str">
        <f t="shared" ref="VM165" si="4576">FZ2</f>
        <v>Prénom179 Nom179</v>
      </c>
      <c r="VN165" s="30" t="str">
        <f t="shared" ref="VN165" si="4577">GA2</f>
        <v>Prénom180 Nom180</v>
      </c>
      <c r="VO165" s="30" t="str">
        <f t="shared" ref="VO165" si="4578">GB2</f>
        <v>Prénom181 Nom181</v>
      </c>
      <c r="VP165" s="30" t="str">
        <f t="shared" ref="VP165" si="4579">GC2</f>
        <v>Prénom182 Nom182</v>
      </c>
      <c r="VQ165" s="30" t="str">
        <f t="shared" ref="VQ165" si="4580">GD2</f>
        <v>Prénom183 Nom183</v>
      </c>
      <c r="VR165" s="30" t="str">
        <f t="shared" ref="VR165" si="4581">GE2</f>
        <v>Prénom184 Nom184</v>
      </c>
      <c r="VS165" s="30" t="str">
        <f t="shared" ref="VS165" si="4582">GF2</f>
        <v>Prénom185 Nom185</v>
      </c>
      <c r="VT165" s="30" t="str">
        <f t="shared" ref="VT165" si="4583">GG2</f>
        <v>Prénom186 Nom186</v>
      </c>
      <c r="VU165" s="30" t="str">
        <f t="shared" ref="VU165" si="4584">GH2</f>
        <v>Prénom187 Nom187</v>
      </c>
      <c r="VV165" s="30" t="str">
        <f t="shared" ref="VV165" si="4585">GI2</f>
        <v>Prénom188 Nom188</v>
      </c>
      <c r="VW165" s="30" t="str">
        <f t="shared" ref="VW165" si="4586">GJ2</f>
        <v>Prénom189 Nom189</v>
      </c>
      <c r="VX165" s="30" t="str">
        <f t="shared" ref="VX165" si="4587">GK2</f>
        <v>Prénom190 Nom190</v>
      </c>
      <c r="VY165" s="30" t="str">
        <f t="shared" ref="VY165" si="4588">GL2</f>
        <v>Prénom191 Nom191</v>
      </c>
      <c r="VZ165" s="30" t="str">
        <f t="shared" ref="VZ165" si="4589">GM2</f>
        <v>Prénom192 Nom192</v>
      </c>
      <c r="WA165" s="30" t="str">
        <f t="shared" ref="WA165" si="4590">GN2</f>
        <v>Prénom193 Nom193</v>
      </c>
      <c r="WB165" s="30" t="str">
        <f t="shared" ref="WB165" si="4591">GO2</f>
        <v>Prénom194 Nom194</v>
      </c>
      <c r="WC165" s="30" t="str">
        <f t="shared" ref="WC165" si="4592">GP2</f>
        <v>Prénom195 Nom195</v>
      </c>
      <c r="WD165" s="30" t="str">
        <f t="shared" ref="WD165" si="4593">GQ2</f>
        <v>Prénom196 Nom196</v>
      </c>
      <c r="WE165" s="30" t="str">
        <f t="shared" ref="WE165" si="4594">GR2</f>
        <v>Prénom197 Nom197</v>
      </c>
      <c r="WF165" s="30" t="str">
        <f t="shared" ref="WF165" si="4595">GS2</f>
        <v>Prénom198 Nom198</v>
      </c>
      <c r="WG165" s="30" t="str">
        <f t="shared" ref="WG165" si="4596">GT2</f>
        <v>Prénom199 Nom199</v>
      </c>
      <c r="WH165" s="30" t="str">
        <f t="shared" ref="WH165" si="4597">GU2</f>
        <v>Prénom200 Nom200</v>
      </c>
      <c r="WI165" s="30" t="str">
        <f>GV2</f>
        <v>Prénom201 Nom201</v>
      </c>
      <c r="WJ165" s="30" t="str">
        <f t="shared" ref="WJ165" si="4598">GW2</f>
        <v>Prénom202 Nom202</v>
      </c>
      <c r="WK165" s="30" t="str">
        <f t="shared" ref="WK165" si="4599">GX2</f>
        <v>Prénom203 Nom203</v>
      </c>
      <c r="WL165" s="30" t="str">
        <f t="shared" ref="WL165" si="4600">GY2</f>
        <v>Prénom204 Nom204</v>
      </c>
      <c r="WM165" s="30" t="str">
        <f t="shared" ref="WM165" si="4601">GZ2</f>
        <v>Prénom205 Nom205</v>
      </c>
      <c r="WN165" s="30" t="str">
        <f t="shared" ref="WN165" si="4602">HA2</f>
        <v>Prénom206 Nom206</v>
      </c>
      <c r="WO165" s="30" t="str">
        <f t="shared" ref="WO165" si="4603">HB2</f>
        <v>Prénom207 Nom207</v>
      </c>
      <c r="WP165" s="30" t="str">
        <f t="shared" ref="WP165" si="4604">HC2</f>
        <v>Prénom208 Nom208</v>
      </c>
      <c r="WQ165" s="30" t="str">
        <f t="shared" ref="WQ165" si="4605">HD2</f>
        <v>Prénom209 Nom209</v>
      </c>
      <c r="WR165" s="30" t="str">
        <f t="shared" ref="WR165" si="4606">HE2</f>
        <v>Prénom210 Nom210</v>
      </c>
      <c r="WS165" s="30" t="str">
        <f t="shared" ref="WS165" si="4607">HF2</f>
        <v>Prénom211 Nom211</v>
      </c>
      <c r="WT165" s="30" t="str">
        <f t="shared" ref="WT165" si="4608">HG2</f>
        <v>Prénom212 Nom212</v>
      </c>
      <c r="WU165" s="30" t="str">
        <f t="shared" ref="WU165" si="4609">HH2</f>
        <v>Prénom213 Nom213</v>
      </c>
      <c r="WV165" s="30" t="str">
        <f t="shared" ref="WV165" si="4610">HI2</f>
        <v>Prénom214 Nom214</v>
      </c>
      <c r="WW165" s="30" t="str">
        <f t="shared" ref="WW165" si="4611">HJ2</f>
        <v>Prénom215 Nom215</v>
      </c>
      <c r="WX165" s="30" t="str">
        <f t="shared" ref="WX165" si="4612">HK2</f>
        <v>Prénom216 Nom216</v>
      </c>
      <c r="WY165" s="30" t="str">
        <f t="shared" ref="WY165" si="4613">HL2</f>
        <v>Prénom217 Nom217</v>
      </c>
      <c r="WZ165" s="30" t="str">
        <f t="shared" ref="WZ165" si="4614">HM2</f>
        <v>Prénom218 Nom218</v>
      </c>
      <c r="XA165" s="30" t="str">
        <f t="shared" ref="XA165" si="4615">HN2</f>
        <v>Prénom219 Nom219</v>
      </c>
      <c r="XB165" s="30" t="str">
        <f t="shared" ref="XB165" si="4616">HO2</f>
        <v>Prénom220 Nom220</v>
      </c>
      <c r="XC165" s="30" t="str">
        <f t="shared" ref="XC165" si="4617">HP2</f>
        <v>Prénom221 Nom221</v>
      </c>
      <c r="XD165" s="30" t="str">
        <f t="shared" ref="XD165" si="4618">HQ2</f>
        <v>Prénom222 Nom222</v>
      </c>
      <c r="XE165" s="30" t="str">
        <f t="shared" ref="XE165" si="4619">HR2</f>
        <v>Prénom223 Nom223</v>
      </c>
      <c r="XF165" s="30" t="str">
        <f t="shared" ref="XF165" si="4620">HS2</f>
        <v>Prénom224 Nom224</v>
      </c>
      <c r="XG165" s="30" t="str">
        <f t="shared" ref="XG165" si="4621">HT2</f>
        <v>Prénom225 Nom225</v>
      </c>
      <c r="XH165" s="30" t="str">
        <f t="shared" ref="XH165" si="4622">HU2</f>
        <v>Prénom226 Nom226</v>
      </c>
      <c r="XI165" s="30" t="str">
        <f t="shared" ref="XI165" si="4623">HV2</f>
        <v>Prénom227 Nom227</v>
      </c>
      <c r="XJ165" s="30" t="str">
        <f t="shared" ref="XJ165" si="4624">HW2</f>
        <v>Prénom228 Nom228</v>
      </c>
      <c r="XK165" s="30" t="str">
        <f t="shared" ref="XK165" si="4625">HX2</f>
        <v>Prénom229 Nom229</v>
      </c>
      <c r="XL165" s="30" t="str">
        <f t="shared" ref="XL165" si="4626">HY2</f>
        <v>Prénom230 Nom230</v>
      </c>
      <c r="XM165" s="30" t="str">
        <f t="shared" ref="XM165" si="4627">HZ2</f>
        <v>Prénom231 Nom231</v>
      </c>
      <c r="XN165" s="30" t="str">
        <f t="shared" ref="XN165" si="4628">IA2</f>
        <v>Prénom232 Nom232</v>
      </c>
      <c r="XO165" s="30" t="str">
        <f t="shared" ref="XO165" si="4629">IB2</f>
        <v>Prénom233 Nom233</v>
      </c>
      <c r="XP165" s="30" t="str">
        <f t="shared" ref="XP165" si="4630">IC2</f>
        <v>Prénom234 Nom234</v>
      </c>
      <c r="XQ165" s="30" t="str">
        <f t="shared" ref="XQ165" si="4631">ID2</f>
        <v>Prénom235 Nom235</v>
      </c>
      <c r="XR165" s="30" t="str">
        <f t="shared" ref="XR165" si="4632">IE2</f>
        <v>Prénom236 Nom236</v>
      </c>
      <c r="XS165" s="30" t="str">
        <f t="shared" ref="XS165" si="4633">IF2</f>
        <v>Prénom237 Nom237</v>
      </c>
      <c r="XT165" s="30" t="str">
        <f t="shared" ref="XT165" si="4634">IG2</f>
        <v>Prénom238 Nom238</v>
      </c>
      <c r="XU165" s="30" t="str">
        <f t="shared" ref="XU165" si="4635">IH2</f>
        <v>Prénom239 Nom239</v>
      </c>
      <c r="XV165" s="30" t="str">
        <f t="shared" ref="XV165" si="4636">II2</f>
        <v>Prénom240 Nom240</v>
      </c>
      <c r="XW165" s="30" t="str">
        <f t="shared" ref="XW165" si="4637">IJ2</f>
        <v>Prénom241 Nom241</v>
      </c>
      <c r="XX165" s="30" t="str">
        <f t="shared" ref="XX165" si="4638">IK2</f>
        <v>Prénom242 Nom242</v>
      </c>
      <c r="XY165" s="30" t="str">
        <f t="shared" ref="XY165" si="4639">IL2</f>
        <v>Prénom243 Nom243</v>
      </c>
      <c r="XZ165" s="30" t="str">
        <f t="shared" ref="XZ165" si="4640">IM2</f>
        <v>Prénom244 Nom244</v>
      </c>
      <c r="YA165" s="30" t="str">
        <f t="shared" ref="YA165" si="4641">IN2</f>
        <v>Prénom245 Nom245</v>
      </c>
      <c r="YB165" s="30" t="str">
        <f t="shared" ref="YB165" si="4642">IO2</f>
        <v>Prénom246 Nom246</v>
      </c>
      <c r="YC165" s="30" t="str">
        <f t="shared" ref="YC165" si="4643">IP2</f>
        <v>Prénom247 Nom247</v>
      </c>
      <c r="YD165" s="30" t="str">
        <f t="shared" ref="YD165" si="4644">IQ2</f>
        <v>Prénom248 Nom248</v>
      </c>
      <c r="YE165" s="30" t="str">
        <f t="shared" ref="YE165" si="4645">IR2</f>
        <v>Prénom249 Nom249</v>
      </c>
      <c r="YF165" s="30" t="str">
        <f t="shared" ref="YF165" si="4646">IS2</f>
        <v>Prénom250 Nom250</v>
      </c>
      <c r="YG165" s="30" t="str">
        <f t="shared" ref="YG165" si="4647">IT2</f>
        <v>Prénom251 Nom251</v>
      </c>
      <c r="YH165" s="30" t="str">
        <f t="shared" ref="YH165" si="4648">IU2</f>
        <v>Prénom252 Nom252</v>
      </c>
      <c r="YI165" s="30" t="str">
        <f t="shared" ref="YI165" si="4649">IV2</f>
        <v>Prénom253 Nom253</v>
      </c>
      <c r="YJ165" s="30" t="str">
        <f t="shared" ref="YJ165" si="4650">IW2</f>
        <v>Prénom254 Nom254</v>
      </c>
      <c r="YK165" s="30" t="str">
        <f t="shared" ref="YK165" si="4651">IX2</f>
        <v>Prénom255 Nom255</v>
      </c>
      <c r="YL165" s="30" t="str">
        <f t="shared" ref="YL165" si="4652">IY2</f>
        <v>Prénom256 Nom256</v>
      </c>
      <c r="YM165" s="30" t="str">
        <f t="shared" ref="YM165" si="4653">IZ2</f>
        <v>Prénom257 Nom257</v>
      </c>
      <c r="YN165" s="30" t="str">
        <f t="shared" ref="YN165" si="4654">JA2</f>
        <v>Prénom258 Nom258</v>
      </c>
      <c r="YO165" s="30" t="str">
        <f t="shared" ref="YO165" si="4655">JB2</f>
        <v>Prénom259 Nom259</v>
      </c>
      <c r="YP165" s="30" t="str">
        <f t="shared" ref="YP165" si="4656">JC2</f>
        <v>Prénom260 Nom260</v>
      </c>
      <c r="YQ165" s="30" t="str">
        <f t="shared" ref="YQ165" si="4657">JD2</f>
        <v>Prénom261 Nom261</v>
      </c>
      <c r="YR165" s="30" t="str">
        <f t="shared" ref="YR165" si="4658">JE2</f>
        <v>Prénom262 Nom262</v>
      </c>
      <c r="YS165" s="30" t="str">
        <f t="shared" ref="YS165" si="4659">JF2</f>
        <v>Prénom263 Nom263</v>
      </c>
      <c r="YT165" s="30" t="str">
        <f t="shared" ref="YT165" si="4660">JG2</f>
        <v>Prénom264 Nom264</v>
      </c>
      <c r="YU165" s="30" t="str">
        <f t="shared" ref="YU165" si="4661">JH2</f>
        <v>Prénom265 Nom265</v>
      </c>
      <c r="YV165" s="30" t="str">
        <f t="shared" ref="YV165" si="4662">JI2</f>
        <v>Prénom266 Nom266</v>
      </c>
      <c r="YW165" s="30" t="str">
        <f t="shared" ref="YW165" si="4663">JJ2</f>
        <v>Prénom267 Nom267</v>
      </c>
      <c r="YX165" s="30" t="str">
        <f t="shared" ref="YX165" si="4664">JK2</f>
        <v>Prénom268 Nom268</v>
      </c>
      <c r="YY165" s="30" t="str">
        <f t="shared" ref="YY165" si="4665">JL2</f>
        <v>Prénom269 Nom269</v>
      </c>
      <c r="YZ165" s="30" t="str">
        <f t="shared" ref="YZ165" si="4666">JM2</f>
        <v>Prénom270 Nom270</v>
      </c>
      <c r="ZA165" s="30" t="str">
        <f t="shared" ref="ZA165" si="4667">JN2</f>
        <v>Prénom271 Nom271</v>
      </c>
      <c r="ZB165" s="30" t="str">
        <f t="shared" ref="ZB165" si="4668">JO2</f>
        <v>Prénom272 Nom272</v>
      </c>
      <c r="ZC165" s="30" t="str">
        <f t="shared" ref="ZC165" si="4669">JP2</f>
        <v>Prénom273 Nom273</v>
      </c>
      <c r="ZD165" s="30" t="str">
        <f t="shared" ref="ZD165" si="4670">JQ2</f>
        <v>Prénom274 Nom274</v>
      </c>
      <c r="ZE165" s="30" t="str">
        <f t="shared" ref="ZE165" si="4671">JR2</f>
        <v>Prénom275 Nom275</v>
      </c>
      <c r="ZF165" s="30" t="str">
        <f t="shared" ref="ZF165" si="4672">JS2</f>
        <v>Prénom276 Nom276</v>
      </c>
      <c r="ZG165" s="30" t="str">
        <f t="shared" ref="ZG165" si="4673">JT2</f>
        <v>Prénom277 Nom277</v>
      </c>
      <c r="ZH165" s="30" t="str">
        <f t="shared" ref="ZH165" si="4674">JU2</f>
        <v>Prénom278 Nom278</v>
      </c>
      <c r="ZI165" s="30" t="str">
        <f t="shared" ref="ZI165" si="4675">JV2</f>
        <v>Prénom279 Nom279</v>
      </c>
      <c r="ZJ165" s="30" t="str">
        <f t="shared" ref="ZJ165" si="4676">JW2</f>
        <v>Prénom280 Nom280</v>
      </c>
      <c r="ZK165" s="30" t="str">
        <f t="shared" ref="ZK165" si="4677">JX2</f>
        <v>Prénom281 Nom281</v>
      </c>
      <c r="ZL165" s="30" t="str">
        <f t="shared" ref="ZL165" si="4678">JY2</f>
        <v>Prénom282 Nom282</v>
      </c>
      <c r="ZM165" s="30" t="str">
        <f t="shared" ref="ZM165" si="4679">JZ2</f>
        <v>Prénom283 Nom283</v>
      </c>
      <c r="ZN165" s="30" t="str">
        <f t="shared" ref="ZN165" si="4680">KA2</f>
        <v>Prénom284 Nom284</v>
      </c>
      <c r="ZO165" s="30" t="str">
        <f t="shared" ref="ZO165" si="4681">KB2</f>
        <v>Prénom285 Nom285</v>
      </c>
      <c r="ZP165" s="30" t="str">
        <f t="shared" ref="ZP165" si="4682">KC2</f>
        <v>Prénom286 Nom286</v>
      </c>
      <c r="ZQ165" s="30" t="str">
        <f t="shared" ref="ZQ165" si="4683">KD2</f>
        <v>Prénom287 Nom287</v>
      </c>
      <c r="ZR165" s="30" t="str">
        <f t="shared" ref="ZR165" si="4684">KE2</f>
        <v>Prénom288 Nom288</v>
      </c>
      <c r="ZS165" s="30" t="str">
        <f t="shared" ref="ZS165" si="4685">KF2</f>
        <v>Prénom289 Nom289</v>
      </c>
      <c r="ZT165" s="30" t="str">
        <f t="shared" ref="ZT165" si="4686">KG2</f>
        <v>Prénom290 Nom290</v>
      </c>
      <c r="ZU165" s="30" t="str">
        <f t="shared" ref="ZU165" si="4687">KH2</f>
        <v>Prénom291 Nom291</v>
      </c>
      <c r="ZV165" s="30" t="str">
        <f t="shared" ref="ZV165" si="4688">KI2</f>
        <v>Prénom292 Nom292</v>
      </c>
      <c r="ZW165" s="30" t="str">
        <f t="shared" ref="ZW165" si="4689">KJ2</f>
        <v>Prénom293 Nom293</v>
      </c>
      <c r="ZX165" s="30" t="str">
        <f t="shared" ref="ZX165" si="4690">KK2</f>
        <v>Prénom294 Nom294</v>
      </c>
      <c r="ZY165" s="30" t="str">
        <f t="shared" ref="ZY165" si="4691">KL2</f>
        <v>Prénom295 Nom295</v>
      </c>
      <c r="ZZ165" s="30" t="str">
        <f t="shared" ref="ZZ165" si="4692">KM2</f>
        <v>Prénom296 Nom296</v>
      </c>
      <c r="AAA165" s="30" t="str">
        <f t="shared" ref="AAA165" si="4693">KN2</f>
        <v>Prénom297 Nom297</v>
      </c>
      <c r="AAB165" s="30" t="str">
        <f t="shared" ref="AAB165" si="4694">KO2</f>
        <v>Prénom298 Nom298</v>
      </c>
      <c r="AAC165" s="30" t="str">
        <f t="shared" ref="AAC165" si="4695">KP2</f>
        <v>Prénom299 Nom299</v>
      </c>
      <c r="AAD165" s="30" t="str">
        <f t="shared" ref="AAD165" si="4696">KQ2</f>
        <v>Prénom300 Nom300</v>
      </c>
      <c r="AAE165" s="30" t="str">
        <f>KR2</f>
        <v>Prénom301 Nom301</v>
      </c>
      <c r="AAF165" s="30" t="str">
        <f t="shared" ref="AAF165" si="4697">KS2</f>
        <v>Prénom302 Nom302</v>
      </c>
      <c r="AAG165" s="30" t="str">
        <f t="shared" ref="AAG165" si="4698">KT2</f>
        <v>Prénom303 Nom303</v>
      </c>
      <c r="AAH165" s="30" t="str">
        <f t="shared" ref="AAH165" si="4699">KU2</f>
        <v>Prénom304 Nom304</v>
      </c>
      <c r="AAI165" s="30" t="str">
        <f t="shared" ref="AAI165" si="4700">KV2</f>
        <v>Prénom305 Nom305</v>
      </c>
      <c r="AAJ165" s="30" t="str">
        <f t="shared" ref="AAJ165" si="4701">KW2</f>
        <v>Prénom306 Nom306</v>
      </c>
      <c r="AAK165" s="30" t="str">
        <f t="shared" ref="AAK165" si="4702">KX2</f>
        <v>Prénom307 Nom307</v>
      </c>
      <c r="AAL165" s="30" t="str">
        <f t="shared" ref="AAL165" si="4703">KY2</f>
        <v>Prénom308 Nom308</v>
      </c>
      <c r="AAM165" s="30" t="str">
        <f t="shared" ref="AAM165" si="4704">KZ2</f>
        <v>Prénom309 Nom309</v>
      </c>
      <c r="AAN165" s="30" t="str">
        <f t="shared" ref="AAN165" si="4705">LA2</f>
        <v>Prénom310 Nom310</v>
      </c>
      <c r="AAO165" s="30" t="str">
        <f t="shared" ref="AAO165" si="4706">LB2</f>
        <v>Prénom311 Nom311</v>
      </c>
      <c r="AAP165" s="30" t="str">
        <f t="shared" ref="AAP165" si="4707">LC2</f>
        <v>Prénom312 Nom312</v>
      </c>
      <c r="AAQ165" s="30" t="str">
        <f t="shared" ref="AAQ165" si="4708">LD2</f>
        <v>Prénom313 Nom313</v>
      </c>
      <c r="AAR165" s="30" t="str">
        <f t="shared" ref="AAR165" si="4709">LE2</f>
        <v>Prénom314 Nom314</v>
      </c>
      <c r="AAS165" s="30" t="str">
        <f t="shared" ref="AAS165" si="4710">LF2</f>
        <v>Prénom315 Nom315</v>
      </c>
      <c r="AAT165" s="30" t="str">
        <f t="shared" ref="AAT165" si="4711">LG2</f>
        <v>Prénom316 Nom316</v>
      </c>
      <c r="AAU165" s="30" t="str">
        <f t="shared" ref="AAU165" si="4712">LH2</f>
        <v>Prénom317 Nom317</v>
      </c>
      <c r="AAV165" s="30" t="str">
        <f t="shared" ref="AAV165" si="4713">LI2</f>
        <v>Prénom318 Nom318</v>
      </c>
      <c r="AAW165" s="30" t="str">
        <f t="shared" ref="AAW165" si="4714">LJ2</f>
        <v>Prénom319 Nom319</v>
      </c>
      <c r="AAX165" s="30" t="str">
        <f t="shared" ref="AAX165" si="4715">LK2</f>
        <v>Prénom320 Nom320</v>
      </c>
      <c r="AAY165" s="30" t="str">
        <f t="shared" ref="AAY165" si="4716">LL2</f>
        <v>Prénom321 Nom321</v>
      </c>
      <c r="AAZ165" s="30" t="str">
        <f t="shared" ref="AAZ165" si="4717">LM2</f>
        <v>Prénom322 Nom322</v>
      </c>
      <c r="ABA165" s="30" t="str">
        <f t="shared" ref="ABA165" si="4718">LN2</f>
        <v>Prénom323 Nom323</v>
      </c>
      <c r="ABB165" s="30" t="str">
        <f t="shared" ref="ABB165" si="4719">LO2</f>
        <v>Prénom324 Nom324</v>
      </c>
      <c r="ABC165" s="30" t="str">
        <f t="shared" ref="ABC165" si="4720">LP2</f>
        <v>Prénom325 Nom325</v>
      </c>
      <c r="ABD165" s="30" t="str">
        <f t="shared" ref="ABD165" si="4721">LQ2</f>
        <v>Prénom326 Nom326</v>
      </c>
      <c r="ABE165" s="30" t="str">
        <f t="shared" ref="ABE165" si="4722">LR2</f>
        <v>Prénom327 Nom327</v>
      </c>
      <c r="ABF165" s="30" t="str">
        <f t="shared" ref="ABF165" si="4723">LS2</f>
        <v>Prénom328 Nom328</v>
      </c>
      <c r="ABG165" s="30" t="str">
        <f t="shared" ref="ABG165" si="4724">LT2</f>
        <v>Prénom329 Nom329</v>
      </c>
      <c r="ABH165" s="30" t="str">
        <f t="shared" ref="ABH165" si="4725">LU2</f>
        <v>Prénom330 Nom330</v>
      </c>
      <c r="ABI165" s="30" t="str">
        <f t="shared" ref="ABI165" si="4726">LV2</f>
        <v>Prénom331 Nom331</v>
      </c>
      <c r="ABJ165" s="30" t="str">
        <f t="shared" ref="ABJ165" si="4727">LW2</f>
        <v>Prénom332 Nom332</v>
      </c>
      <c r="ABK165" s="30" t="str">
        <f t="shared" ref="ABK165" si="4728">LX2</f>
        <v>Prénom333 Nom333</v>
      </c>
      <c r="ABL165" s="30" t="str">
        <f t="shared" ref="ABL165" si="4729">LY2</f>
        <v>Prénom334 Nom334</v>
      </c>
      <c r="ABM165" s="30" t="str">
        <f t="shared" ref="ABM165" si="4730">LZ2</f>
        <v>Prénom335 Nom335</v>
      </c>
      <c r="ABN165" s="30" t="str">
        <f t="shared" ref="ABN165" si="4731">MA2</f>
        <v>Prénom336 Nom336</v>
      </c>
      <c r="ABO165" s="30" t="str">
        <f t="shared" ref="ABO165" si="4732">MB2</f>
        <v>Prénom337 Nom337</v>
      </c>
      <c r="ABP165" s="30" t="str">
        <f t="shared" ref="ABP165" si="4733">MC2</f>
        <v>Prénom338 Nom338</v>
      </c>
      <c r="ABQ165" s="30" t="str">
        <f t="shared" ref="ABQ165" si="4734">MD2</f>
        <v>Prénom339 Nom339</v>
      </c>
      <c r="ABR165" s="30" t="str">
        <f t="shared" ref="ABR165" si="4735">ME2</f>
        <v>Prénom340 Nom340</v>
      </c>
      <c r="ABS165" s="30" t="str">
        <f t="shared" ref="ABS165" si="4736">MF2</f>
        <v>Prénom341 Nom341</v>
      </c>
      <c r="ABT165" s="30" t="str">
        <f t="shared" ref="ABT165" si="4737">MG2</f>
        <v>Prénom342 Nom342</v>
      </c>
      <c r="ABU165" s="30" t="str">
        <f t="shared" ref="ABU165" si="4738">MH2</f>
        <v>Prénom343 Nom343</v>
      </c>
      <c r="ABV165" s="30" t="str">
        <f t="shared" ref="ABV165" si="4739">MI2</f>
        <v>Prénom344 Nom344</v>
      </c>
      <c r="ABW165" s="30" t="str">
        <f t="shared" ref="ABW165" si="4740">MJ2</f>
        <v>Prénom345 Nom345</v>
      </c>
      <c r="ABX165" s="30" t="str">
        <f t="shared" ref="ABX165" si="4741">MK2</f>
        <v>Prénom346 Nom346</v>
      </c>
      <c r="ABY165" s="30" t="str">
        <f t="shared" ref="ABY165" si="4742">ML2</f>
        <v>Prénom347 Nom347</v>
      </c>
      <c r="ABZ165" s="30" t="str">
        <f t="shared" ref="ABZ165" si="4743">MM2</f>
        <v>Prénom348 Nom348</v>
      </c>
      <c r="ACA165" s="30" t="str">
        <f t="shared" ref="ACA165" si="4744">MN2</f>
        <v>Prénom349 Nom349</v>
      </c>
      <c r="ACB165" s="30" t="str">
        <f t="shared" ref="ACB165" si="4745">MO2</f>
        <v>Prénom350 Nom350</v>
      </c>
      <c r="ACC165" s="30" t="str">
        <f t="shared" ref="ACC165" si="4746">MP2</f>
        <v>Prénom351 Nom351</v>
      </c>
      <c r="ACD165" s="30" t="str">
        <f t="shared" ref="ACD165" si="4747">MQ2</f>
        <v>Prénom352 Nom352</v>
      </c>
      <c r="ACE165" s="30" t="str">
        <f t="shared" ref="ACE165" si="4748">MR2</f>
        <v>Prénom353 Nom353</v>
      </c>
      <c r="ACF165" s="30" t="str">
        <f t="shared" ref="ACF165" si="4749">MS2</f>
        <v>Prénom354 Nom354</v>
      </c>
      <c r="ACG165" s="30" t="str">
        <f t="shared" ref="ACG165" si="4750">MT2</f>
        <v>Prénom355 Nom355</v>
      </c>
      <c r="ACH165" s="30" t="str">
        <f t="shared" ref="ACH165" si="4751">MU2</f>
        <v>Prénom356 Nom356</v>
      </c>
      <c r="ACI165" s="30" t="str">
        <f t="shared" ref="ACI165" si="4752">MV2</f>
        <v>Prénom357 Nom357</v>
      </c>
      <c r="ACJ165" s="30" t="str">
        <f t="shared" ref="ACJ165" si="4753">MW2</f>
        <v>Prénom358 Nom358</v>
      </c>
      <c r="ACK165" s="30" t="str">
        <f t="shared" ref="ACK165" si="4754">MX2</f>
        <v>Prénom359 Nom359</v>
      </c>
      <c r="ACL165" s="30" t="str">
        <f t="shared" ref="ACL165" si="4755">MY2</f>
        <v>Prénom360 Nom360</v>
      </c>
      <c r="ACM165" s="30" t="str">
        <f t="shared" ref="ACM165" si="4756">MZ2</f>
        <v>Prénom361 Nom361</v>
      </c>
      <c r="ACN165" s="30" t="str">
        <f t="shared" ref="ACN165" si="4757">NA2</f>
        <v>Prénom362 Nom362</v>
      </c>
      <c r="ACO165" s="30" t="str">
        <f t="shared" ref="ACO165" si="4758">NB2</f>
        <v>Prénom363 Nom363</v>
      </c>
      <c r="ACP165" s="30" t="str">
        <f t="shared" ref="ACP165" si="4759">NC2</f>
        <v>Prénom364 Nom364</v>
      </c>
      <c r="ACQ165" s="30" t="str">
        <f t="shared" ref="ACQ165" si="4760">ND2</f>
        <v>Prénom365 Nom365</v>
      </c>
      <c r="ACR165" s="30" t="str">
        <f t="shared" ref="ACR165" si="4761">NE2</f>
        <v>Prénom366 Nom366</v>
      </c>
      <c r="ACS165" s="30" t="str">
        <f t="shared" ref="ACS165" si="4762">NF2</f>
        <v>Prénom367 Nom367</v>
      </c>
      <c r="ACT165" s="30" t="str">
        <f t="shared" ref="ACT165" si="4763">NG2</f>
        <v>Prénom368 Nom368</v>
      </c>
      <c r="ACU165" s="30" t="str">
        <f t="shared" ref="ACU165" si="4764">NH2</f>
        <v>Prénom369 Nom369</v>
      </c>
      <c r="ACV165" s="30" t="str">
        <f t="shared" ref="ACV165" si="4765">NI2</f>
        <v>Prénom370 Nom370</v>
      </c>
      <c r="ACW165" s="30" t="str">
        <f t="shared" ref="ACW165" si="4766">NJ2</f>
        <v>Prénom371 Nom371</v>
      </c>
      <c r="ACX165" s="30" t="str">
        <f t="shared" ref="ACX165" si="4767">NK2</f>
        <v>Prénom372 Nom372</v>
      </c>
      <c r="ACY165" s="30" t="str">
        <f t="shared" ref="ACY165" si="4768">NL2</f>
        <v>Prénom373 Nom373</v>
      </c>
      <c r="ACZ165" s="30" t="str">
        <f t="shared" ref="ACZ165" si="4769">NM2</f>
        <v>Prénom374 Nom374</v>
      </c>
      <c r="ADA165" s="30" t="str">
        <f t="shared" ref="ADA165" si="4770">NN2</f>
        <v>Prénom375 Nom375</v>
      </c>
      <c r="ADB165" s="30" t="str">
        <f t="shared" ref="ADB165" si="4771">NO2</f>
        <v>Prénom376 Nom376</v>
      </c>
      <c r="ADC165" s="30" t="str">
        <f t="shared" ref="ADC165" si="4772">NP2</f>
        <v>Prénom377 Nom377</v>
      </c>
      <c r="ADD165" s="30" t="str">
        <f t="shared" ref="ADD165" si="4773">NQ2</f>
        <v>Prénom378 Nom378</v>
      </c>
      <c r="ADE165" s="30" t="str">
        <f t="shared" ref="ADE165" si="4774">NR2</f>
        <v>Prénom379 Nom379</v>
      </c>
      <c r="ADF165" s="30" t="str">
        <f t="shared" ref="ADF165" si="4775">NS2</f>
        <v>Prénom380 Nom380</v>
      </c>
      <c r="ADG165" s="30" t="str">
        <f t="shared" ref="ADG165" si="4776">NT2</f>
        <v>Prénom381 Nom381</v>
      </c>
      <c r="ADH165" s="30" t="str">
        <f t="shared" ref="ADH165" si="4777">NU2</f>
        <v>Prénom382 Nom382</v>
      </c>
      <c r="ADI165" s="30" t="str">
        <f t="shared" ref="ADI165" si="4778">NV2</f>
        <v>Prénom383 Nom383</v>
      </c>
      <c r="ADJ165" s="30" t="str">
        <f t="shared" ref="ADJ165" si="4779">NW2</f>
        <v>Prénom384 Nom384</v>
      </c>
      <c r="ADK165" s="30" t="str">
        <f t="shared" ref="ADK165" si="4780">NX2</f>
        <v>Prénom385 Nom385</v>
      </c>
      <c r="ADL165" s="30" t="str">
        <f t="shared" ref="ADL165" si="4781">NY2</f>
        <v>Prénom386 Nom386</v>
      </c>
      <c r="ADM165" s="30" t="str">
        <f t="shared" ref="ADM165" si="4782">NZ2</f>
        <v>Prénom387 Nom387</v>
      </c>
      <c r="ADN165" s="30" t="str">
        <f t="shared" ref="ADN165" si="4783">OA2</f>
        <v>Prénom388 Nom388</v>
      </c>
      <c r="ADO165" s="30" t="str">
        <f t="shared" ref="ADO165" si="4784">OB2</f>
        <v>Prénom389 Nom389</v>
      </c>
      <c r="ADP165" s="30" t="str">
        <f t="shared" ref="ADP165" si="4785">OC2</f>
        <v>Prénom390 Nom390</v>
      </c>
      <c r="ADQ165" s="30" t="str">
        <f t="shared" ref="ADQ165" si="4786">OD2</f>
        <v>Prénom391 Nom391</v>
      </c>
      <c r="ADR165" s="30" t="str">
        <f t="shared" ref="ADR165" si="4787">OE2</f>
        <v>Prénom392 Nom392</v>
      </c>
      <c r="ADS165" s="30" t="str">
        <f t="shared" ref="ADS165" si="4788">OF2</f>
        <v>Prénom393 Nom393</v>
      </c>
      <c r="ADT165" s="30" t="str">
        <f t="shared" ref="ADT165" si="4789">OG2</f>
        <v>Prénom394 Nom394</v>
      </c>
      <c r="ADU165" s="30" t="str">
        <f t="shared" ref="ADU165" si="4790">OH2</f>
        <v>Prénom395 Nom395</v>
      </c>
      <c r="ADV165" s="30" t="str">
        <f t="shared" ref="ADV165" si="4791">OI2</f>
        <v>Prénom396 Nom396</v>
      </c>
      <c r="ADW165" s="30" t="str">
        <f t="shared" ref="ADW165" si="4792">OJ2</f>
        <v>Prénom397 Nom397</v>
      </c>
      <c r="ADX165" s="30" t="str">
        <f t="shared" ref="ADX165" si="4793">OK2</f>
        <v>Prénom398 Nom398</v>
      </c>
      <c r="ADY165" s="30" t="str">
        <f t="shared" ref="ADY165" si="4794">OL2</f>
        <v>Prénom399 Nom399</v>
      </c>
      <c r="ADZ165" s="30" t="str">
        <f t="shared" ref="ADZ165" si="4795">OM2</f>
        <v>Prénom400 Nom400</v>
      </c>
    </row>
    <row r="166" spans="1:806" x14ac:dyDescent="0.25">
      <c r="A166">
        <f t="shared" ca="1" si="4495"/>
        <v>1</v>
      </c>
      <c r="B166" s="114"/>
      <c r="C166" t="str">
        <f t="shared" si="4496"/>
        <v>Soustraire</v>
      </c>
      <c r="D166">
        <f ca="1">IF(INDIRECT(ADDRESS('Détail classe selon groupes'!$J$30,COLUMN()),1)&lt;='Synthèse élève'!$G$12,COLUMN(),"")</f>
        <v>4</v>
      </c>
      <c r="E166" t="str">
        <f ca="1">IF(INDIRECT(ADDRESS('Détail classe selon groupes'!$J$30,COLUMN()),1)&lt;='Synthèse élève'!$G$12,COLUMN(),"")</f>
        <v/>
      </c>
      <c r="F166" t="str">
        <f ca="1">IF(INDIRECT(ADDRESS('Détail classe selon groupes'!$J$30,COLUMN()),1)&lt;='Synthèse élève'!$G$12,COLUMN(),"")</f>
        <v/>
      </c>
      <c r="G166" t="str">
        <f ca="1">IF(INDIRECT(ADDRESS('Détail classe selon groupes'!$J$30,COLUMN()),1)&lt;='Synthèse élève'!$G$12,COLUMN(),"")</f>
        <v/>
      </c>
      <c r="H166" t="str">
        <f ca="1">IF(INDIRECT(ADDRESS('Détail classe selon groupes'!$J$30,COLUMN()),1)&lt;='Synthèse élève'!$G$12,COLUMN(),"")</f>
        <v/>
      </c>
      <c r="I166" t="str">
        <f ca="1">IF(INDIRECT(ADDRESS('Détail classe selon groupes'!$J$30,COLUMN()),1)&lt;='Synthèse élève'!$G$12,COLUMN(),"")</f>
        <v/>
      </c>
      <c r="J166" t="str">
        <f ca="1">IF(INDIRECT(ADDRESS('Détail classe selon groupes'!$J$30,COLUMN()),1)&lt;='Synthèse élève'!$G$12,COLUMN(),"")</f>
        <v/>
      </c>
      <c r="K166" t="str">
        <f ca="1">IF(INDIRECT(ADDRESS('Détail classe selon groupes'!$J$30,COLUMN()),1)&lt;='Synthèse élève'!$G$12,COLUMN(),"")</f>
        <v/>
      </c>
      <c r="L166" t="str">
        <f ca="1">IF(INDIRECT(ADDRESS('Détail classe selon groupes'!$J$30,COLUMN()),1)&lt;='Synthèse élève'!$G$12,COLUMN(),"")</f>
        <v/>
      </c>
      <c r="M166" t="str">
        <f ca="1">IF(INDIRECT(ADDRESS('Détail classe selon groupes'!$J$30,COLUMN()),1)&lt;='Synthèse élève'!$G$12,COLUMN(),"")</f>
        <v/>
      </c>
      <c r="N166" t="str">
        <f ca="1">IF(INDIRECT(ADDRESS('Détail classe selon groupes'!$J$30,COLUMN()),1)&lt;='Synthèse élève'!$G$12,COLUMN(),"")</f>
        <v/>
      </c>
      <c r="O166" t="str">
        <f ca="1">IF(INDIRECT(ADDRESS('Détail classe selon groupes'!$J$30,COLUMN()),1)&lt;='Synthèse élève'!$G$12,COLUMN(),"")</f>
        <v/>
      </c>
      <c r="P166" t="str">
        <f ca="1">IF(INDIRECT(ADDRESS('Détail classe selon groupes'!$J$30,COLUMN()),1)&lt;='Synthèse élève'!$G$12,COLUMN(),"")</f>
        <v/>
      </c>
      <c r="Q166" t="str">
        <f ca="1">IF(INDIRECT(ADDRESS('Détail classe selon groupes'!$J$30,COLUMN()),1)&lt;='Synthèse élève'!$G$12,COLUMN(),"")</f>
        <v/>
      </c>
      <c r="R166" t="str">
        <f ca="1">IF(INDIRECT(ADDRESS('Détail classe selon groupes'!$J$30,COLUMN()),1)&lt;='Synthèse élève'!$G$12,COLUMN(),"")</f>
        <v/>
      </c>
      <c r="S166" t="str">
        <f ca="1">IF(INDIRECT(ADDRESS('Détail classe selon groupes'!$J$30,COLUMN()),1)&lt;='Synthèse élève'!$G$12,COLUMN(),"")</f>
        <v/>
      </c>
      <c r="T166" t="str">
        <f ca="1">IF(INDIRECT(ADDRESS('Détail classe selon groupes'!$J$30,COLUMN()),1)&lt;='Synthèse élève'!$G$12,COLUMN(),"")</f>
        <v/>
      </c>
      <c r="U166" t="str">
        <f ca="1">IF(INDIRECT(ADDRESS('Détail classe selon groupes'!$J$30,COLUMN()),1)&lt;='Synthèse élève'!$G$12,COLUMN(),"")</f>
        <v/>
      </c>
      <c r="V166" t="str">
        <f ca="1">IF(INDIRECT(ADDRESS('Détail classe selon groupes'!$J$30,COLUMN()),1)&lt;='Synthèse élève'!$G$12,COLUMN(),"")</f>
        <v/>
      </c>
      <c r="W166" t="str">
        <f ca="1">IF(INDIRECT(ADDRESS('Détail classe selon groupes'!$J$30,COLUMN()),1)&lt;='Synthèse élève'!$G$12,COLUMN(),"")</f>
        <v/>
      </c>
      <c r="X166" t="str">
        <f ca="1">IF(INDIRECT(ADDRESS('Détail classe selon groupes'!$J$30,COLUMN()),1)&lt;='Synthèse élève'!$G$12,COLUMN(),"")</f>
        <v/>
      </c>
      <c r="Y166" t="str">
        <f ca="1">IF(INDIRECT(ADDRESS('Détail classe selon groupes'!$J$30,COLUMN()),1)&lt;='Synthèse élève'!$G$12,COLUMN(),"")</f>
        <v/>
      </c>
      <c r="Z166" t="str">
        <f ca="1">IF(INDIRECT(ADDRESS('Détail classe selon groupes'!$J$30,COLUMN()),1)&lt;='Synthèse élève'!$G$12,COLUMN(),"")</f>
        <v/>
      </c>
      <c r="AA166" t="str">
        <f ca="1">IF(INDIRECT(ADDRESS('Détail classe selon groupes'!$J$30,COLUMN()),1)&lt;='Synthèse élève'!$G$12,COLUMN(),"")</f>
        <v/>
      </c>
      <c r="AB166" t="str">
        <f ca="1">IF(INDIRECT(ADDRESS('Détail classe selon groupes'!$J$30,COLUMN()),1)&lt;='Synthèse élève'!$G$12,COLUMN(),"")</f>
        <v/>
      </c>
      <c r="AC166" t="str">
        <f ca="1">IF(INDIRECT(ADDRESS('Détail classe selon groupes'!$J$30,COLUMN()),1)&lt;='Synthèse élève'!$G$12,COLUMN(),"")</f>
        <v/>
      </c>
      <c r="AD166" t="str">
        <f ca="1">IF(INDIRECT(ADDRESS('Détail classe selon groupes'!$J$30,COLUMN()),1)&lt;='Synthèse élève'!$G$12,COLUMN(),"")</f>
        <v/>
      </c>
      <c r="AE166" t="str">
        <f ca="1">IF(INDIRECT(ADDRESS('Détail classe selon groupes'!$J$30,COLUMN()),1)&lt;='Synthèse élève'!$G$12,COLUMN(),"")</f>
        <v/>
      </c>
      <c r="AF166" t="str">
        <f ca="1">IF(INDIRECT(ADDRESS('Détail classe selon groupes'!$J$30,COLUMN()),1)&lt;='Synthèse élève'!$G$12,COLUMN(),"")</f>
        <v/>
      </c>
      <c r="AG166" t="str">
        <f ca="1">IF(INDIRECT(ADDRESS('Détail classe selon groupes'!$J$30,COLUMN()),1)&lt;='Synthèse élève'!$G$12,COLUMN(),"")</f>
        <v/>
      </c>
      <c r="AH166" t="str">
        <f ca="1">IF(INDIRECT(ADDRESS('Détail classe selon groupes'!$J$30,COLUMN()),1)&lt;='Synthèse élève'!$G$12,COLUMN(),"")</f>
        <v/>
      </c>
      <c r="AI166" t="str">
        <f ca="1">IF(INDIRECT(ADDRESS('Détail classe selon groupes'!$J$30,COLUMN()),1)&lt;='Synthèse élève'!$G$12,COLUMN(),"")</f>
        <v/>
      </c>
      <c r="AJ166" t="str">
        <f ca="1">IF(INDIRECT(ADDRESS('Détail classe selon groupes'!$J$30,COLUMN()),1)&lt;='Synthèse élève'!$G$12,COLUMN(),"")</f>
        <v/>
      </c>
      <c r="AK166" t="str">
        <f ca="1">IF(INDIRECT(ADDRESS('Détail classe selon groupes'!$J$30,COLUMN()),1)&lt;='Synthèse élève'!$G$12,COLUMN(),"")</f>
        <v/>
      </c>
      <c r="AL166" t="str">
        <f ca="1">IF(INDIRECT(ADDRESS('Détail classe selon groupes'!$J$30,COLUMN()),1)&lt;='Synthèse élève'!$G$12,COLUMN(),"")</f>
        <v/>
      </c>
      <c r="AM166" t="str">
        <f ca="1">IF(INDIRECT(ADDRESS('Détail classe selon groupes'!$J$30,COLUMN()),1)&lt;='Synthèse élève'!$G$12,COLUMN(),"")</f>
        <v/>
      </c>
      <c r="AN166" t="str">
        <f ca="1">IF(INDIRECT(ADDRESS('Détail classe selon groupes'!$J$30,COLUMN()),1)&lt;='Synthèse élève'!$G$12,COLUMN(),"")</f>
        <v/>
      </c>
      <c r="AO166" t="str">
        <f ca="1">IF(INDIRECT(ADDRESS('Détail classe selon groupes'!$J$30,COLUMN()),1)&lt;='Synthèse élève'!$G$12,COLUMN(),"")</f>
        <v/>
      </c>
      <c r="AP166" t="str">
        <f ca="1">IF(INDIRECT(ADDRESS('Détail classe selon groupes'!$J$30,COLUMN()),1)&lt;='Synthèse élève'!$G$12,COLUMN(),"")</f>
        <v/>
      </c>
      <c r="AQ166" t="str">
        <f ca="1">IF(INDIRECT(ADDRESS('Détail classe selon groupes'!$J$30,COLUMN()),1)&lt;='Synthèse élève'!$G$12,COLUMN(),"")</f>
        <v/>
      </c>
      <c r="AR166" t="str">
        <f ca="1">IF(INDIRECT(ADDRESS('Détail classe selon groupes'!$J$30,COLUMN()),1)&lt;='Synthèse élève'!$G$12,COLUMN(),"")</f>
        <v/>
      </c>
      <c r="AS166" t="str">
        <f ca="1">IF(INDIRECT(ADDRESS('Détail classe selon groupes'!$J$30,COLUMN()),1)&lt;='Synthèse élève'!$G$12,COLUMN(),"")</f>
        <v/>
      </c>
      <c r="AT166" t="str">
        <f ca="1">IF(INDIRECT(ADDRESS('Détail classe selon groupes'!$J$30,COLUMN()),1)&lt;='Synthèse élève'!$G$12,COLUMN(),"")</f>
        <v/>
      </c>
      <c r="AU166" t="str">
        <f ca="1">IF(INDIRECT(ADDRESS('Détail classe selon groupes'!$J$30,COLUMN()),1)&lt;='Synthèse élève'!$G$12,COLUMN(),"")</f>
        <v/>
      </c>
      <c r="AV166" t="str">
        <f ca="1">IF(INDIRECT(ADDRESS('Détail classe selon groupes'!$J$30,COLUMN()),1)&lt;='Synthèse élève'!$G$12,COLUMN(),"")</f>
        <v/>
      </c>
      <c r="AW166" t="str">
        <f ca="1">IF(INDIRECT(ADDRESS('Détail classe selon groupes'!$J$30,COLUMN()),1)&lt;='Synthèse élève'!$G$12,COLUMN(),"")</f>
        <v/>
      </c>
      <c r="AX166" t="str">
        <f ca="1">IF(INDIRECT(ADDRESS('Détail classe selon groupes'!$J$30,COLUMN()),1)&lt;='Synthèse élève'!$G$12,COLUMN(),"")</f>
        <v/>
      </c>
      <c r="AY166" t="str">
        <f ca="1">IF(INDIRECT(ADDRESS('Détail classe selon groupes'!$J$30,COLUMN()),1)&lt;='Synthèse élève'!$G$12,COLUMN(),"")</f>
        <v/>
      </c>
      <c r="AZ166" t="str">
        <f ca="1">IF(INDIRECT(ADDRESS('Détail classe selon groupes'!$J$30,COLUMN()),1)&lt;='Synthèse élève'!$G$12,COLUMN(),"")</f>
        <v/>
      </c>
      <c r="BA166" t="str">
        <f ca="1">IF(INDIRECT(ADDRESS('Détail classe selon groupes'!$J$30,COLUMN()),1)&lt;='Synthèse élève'!$G$12,COLUMN(),"")</f>
        <v/>
      </c>
      <c r="BB166" t="str">
        <f ca="1">IF(INDIRECT(ADDRESS('Détail classe selon groupes'!$J$30,COLUMN()),1)&lt;='Synthèse élève'!$G$12,COLUMN(),"")</f>
        <v/>
      </c>
      <c r="BC166" t="str">
        <f ca="1">IF(INDIRECT(ADDRESS('Détail classe selon groupes'!$J$30,COLUMN()),1)&lt;='Synthèse élève'!$G$12,COLUMN(),"")</f>
        <v/>
      </c>
      <c r="BD166" t="str">
        <f ca="1">IF(INDIRECT(ADDRESS('Détail classe selon groupes'!$J$30,COLUMN()),1)&lt;='Synthèse élève'!$G$12,COLUMN(),"")</f>
        <v/>
      </c>
      <c r="BE166" t="str">
        <f ca="1">IF(INDIRECT(ADDRESS('Détail classe selon groupes'!$J$30,COLUMN()),1)&lt;='Synthèse élève'!$G$12,COLUMN(),"")</f>
        <v/>
      </c>
      <c r="BF166" t="str">
        <f ca="1">IF(INDIRECT(ADDRESS('Détail classe selon groupes'!$J$30,COLUMN()),1)&lt;='Synthèse élève'!$G$12,COLUMN(),"")</f>
        <v/>
      </c>
      <c r="BG166" t="str">
        <f ca="1">IF(INDIRECT(ADDRESS('Détail classe selon groupes'!$J$30,COLUMN()),1)&lt;='Synthèse élève'!$G$12,COLUMN(),"")</f>
        <v/>
      </c>
      <c r="BH166" t="str">
        <f ca="1">IF(INDIRECT(ADDRESS('Détail classe selon groupes'!$J$30,COLUMN()),1)&lt;='Synthèse élève'!$G$12,COLUMN(),"")</f>
        <v/>
      </c>
      <c r="BI166" t="str">
        <f ca="1">IF(INDIRECT(ADDRESS('Détail classe selon groupes'!$J$30,COLUMN()),1)&lt;='Synthèse élève'!$G$12,COLUMN(),"")</f>
        <v/>
      </c>
      <c r="BJ166" t="str">
        <f ca="1">IF(INDIRECT(ADDRESS('Détail classe selon groupes'!$J$30,COLUMN()),1)&lt;='Synthèse élève'!$G$12,COLUMN(),"")</f>
        <v/>
      </c>
      <c r="BK166" t="str">
        <f ca="1">IF(INDIRECT(ADDRESS('Détail classe selon groupes'!$J$30,COLUMN()),1)&lt;='Synthèse élève'!$G$12,COLUMN(),"")</f>
        <v/>
      </c>
      <c r="BL166" t="str">
        <f ca="1">IF(INDIRECT(ADDRESS('Détail classe selon groupes'!$J$30,COLUMN()),1)&lt;='Synthèse élève'!$G$12,COLUMN(),"")</f>
        <v/>
      </c>
      <c r="BM166" t="str">
        <f ca="1">IF(INDIRECT(ADDRESS('Détail classe selon groupes'!$J$30,COLUMN()),1)&lt;='Synthèse élève'!$G$12,COLUMN(),"")</f>
        <v/>
      </c>
      <c r="BN166" t="str">
        <f ca="1">IF(INDIRECT(ADDRESS('Détail classe selon groupes'!$J$30,COLUMN()),1)&lt;='Synthèse élève'!$G$12,COLUMN(),"")</f>
        <v/>
      </c>
      <c r="BO166" t="str">
        <f ca="1">IF(INDIRECT(ADDRESS('Détail classe selon groupes'!$J$30,COLUMN()),1)&lt;='Synthèse élève'!$G$12,COLUMN(),"")</f>
        <v/>
      </c>
      <c r="BP166" t="str">
        <f ca="1">IF(INDIRECT(ADDRESS('Détail classe selon groupes'!$J$30,COLUMN()),1)&lt;='Synthèse élève'!$G$12,COLUMN(),"")</f>
        <v/>
      </c>
      <c r="BQ166" t="str">
        <f ca="1">IF(INDIRECT(ADDRESS('Détail classe selon groupes'!$J$30,COLUMN()),1)&lt;='Synthèse élève'!$G$12,COLUMN(),"")</f>
        <v/>
      </c>
      <c r="BR166" t="str">
        <f ca="1">IF(INDIRECT(ADDRESS('Détail classe selon groupes'!$J$30,COLUMN()),1)&lt;='Synthèse élève'!$G$12,COLUMN(),"")</f>
        <v/>
      </c>
      <c r="BS166" t="str">
        <f ca="1">IF(INDIRECT(ADDRESS('Détail classe selon groupes'!$J$30,COLUMN()),1)&lt;='Synthèse élève'!$G$12,COLUMN(),"")</f>
        <v/>
      </c>
      <c r="BT166" t="str">
        <f ca="1">IF(INDIRECT(ADDRESS('Détail classe selon groupes'!$J$30,COLUMN()),1)&lt;='Synthèse élève'!$G$12,COLUMN(),"")</f>
        <v/>
      </c>
      <c r="BU166" t="str">
        <f ca="1">IF(INDIRECT(ADDRESS('Détail classe selon groupes'!$J$30,COLUMN()),1)&lt;='Synthèse élève'!$G$12,COLUMN(),"")</f>
        <v/>
      </c>
      <c r="BV166" t="str">
        <f ca="1">IF(INDIRECT(ADDRESS('Détail classe selon groupes'!$J$30,COLUMN()),1)&lt;='Synthèse élève'!$G$12,COLUMN(),"")</f>
        <v/>
      </c>
      <c r="BW166" t="str">
        <f ca="1">IF(INDIRECT(ADDRESS('Détail classe selon groupes'!$J$30,COLUMN()),1)&lt;='Synthèse élève'!$G$12,COLUMN(),"")</f>
        <v/>
      </c>
      <c r="BX166" t="str">
        <f ca="1">IF(INDIRECT(ADDRESS('Détail classe selon groupes'!$J$30,COLUMN()),1)&lt;='Synthèse élève'!$G$12,COLUMN(),"")</f>
        <v/>
      </c>
      <c r="BY166" t="str">
        <f ca="1">IF(INDIRECT(ADDRESS('Détail classe selon groupes'!$J$30,COLUMN()),1)&lt;='Synthèse élève'!$G$12,COLUMN(),"")</f>
        <v/>
      </c>
      <c r="BZ166" t="str">
        <f ca="1">IF(INDIRECT(ADDRESS('Détail classe selon groupes'!$J$30,COLUMN()),1)&lt;='Synthèse élève'!$G$12,COLUMN(),"")</f>
        <v/>
      </c>
      <c r="CA166" t="str">
        <f ca="1">IF(INDIRECT(ADDRESS('Détail classe selon groupes'!$J$30,COLUMN()),1)&lt;='Synthèse élève'!$G$12,COLUMN(),"")</f>
        <v/>
      </c>
      <c r="CB166" t="str">
        <f ca="1">IF(INDIRECT(ADDRESS('Détail classe selon groupes'!$J$30,COLUMN()),1)&lt;='Synthèse élève'!$G$12,COLUMN(),"")</f>
        <v/>
      </c>
      <c r="CC166" t="str">
        <f ca="1">IF(INDIRECT(ADDRESS('Détail classe selon groupes'!$J$30,COLUMN()),1)&lt;='Synthèse élève'!$G$12,COLUMN(),"")</f>
        <v/>
      </c>
      <c r="CD166" t="str">
        <f ca="1">IF(INDIRECT(ADDRESS('Détail classe selon groupes'!$J$30,COLUMN()),1)&lt;='Synthèse élève'!$G$12,COLUMN(),"")</f>
        <v/>
      </c>
      <c r="CE166" t="str">
        <f ca="1">IF(INDIRECT(ADDRESS('Détail classe selon groupes'!$J$30,COLUMN()),1)&lt;='Synthèse élève'!$G$12,COLUMN(),"")</f>
        <v/>
      </c>
      <c r="CF166" t="str">
        <f ca="1">IF(INDIRECT(ADDRESS('Détail classe selon groupes'!$J$30,COLUMN()),1)&lt;='Synthèse élève'!$G$12,COLUMN(),"")</f>
        <v/>
      </c>
      <c r="CG166" t="str">
        <f ca="1">IF(INDIRECT(ADDRESS('Détail classe selon groupes'!$J$30,COLUMN()),1)&lt;='Synthèse élève'!$G$12,COLUMN(),"")</f>
        <v/>
      </c>
      <c r="CH166" t="str">
        <f ca="1">IF(INDIRECT(ADDRESS('Détail classe selon groupes'!$J$30,COLUMN()),1)&lt;='Synthèse élève'!$G$12,COLUMN(),"")</f>
        <v/>
      </c>
      <c r="CI166" t="str">
        <f ca="1">IF(INDIRECT(ADDRESS('Détail classe selon groupes'!$J$30,COLUMN()),1)&lt;='Synthèse élève'!$G$12,COLUMN(),"")</f>
        <v/>
      </c>
      <c r="CJ166" t="str">
        <f ca="1">IF(INDIRECT(ADDRESS('Détail classe selon groupes'!$J$30,COLUMN()),1)&lt;='Synthèse élève'!$G$12,COLUMN(),"")</f>
        <v/>
      </c>
      <c r="CK166" t="str">
        <f ca="1">IF(INDIRECT(ADDRESS('Détail classe selon groupes'!$J$30,COLUMN()),1)&lt;='Synthèse élève'!$G$12,COLUMN(),"")</f>
        <v/>
      </c>
      <c r="CL166" t="str">
        <f ca="1">IF(INDIRECT(ADDRESS('Détail classe selon groupes'!$J$30,COLUMN()),1)&lt;='Synthèse élève'!$G$12,COLUMN(),"")</f>
        <v/>
      </c>
      <c r="CM166" t="str">
        <f ca="1">IF(INDIRECT(ADDRESS('Détail classe selon groupes'!$J$30,COLUMN()),1)&lt;='Synthèse élève'!$G$12,COLUMN(),"")</f>
        <v/>
      </c>
      <c r="CN166" t="str">
        <f ca="1">IF(INDIRECT(ADDRESS('Détail classe selon groupes'!$J$30,COLUMN()),1)&lt;='Synthèse élève'!$G$12,COLUMN(),"")</f>
        <v/>
      </c>
      <c r="CO166" t="str">
        <f ca="1">IF(INDIRECT(ADDRESS('Détail classe selon groupes'!$J$30,COLUMN()),1)&lt;='Synthèse élève'!$G$12,COLUMN(),"")</f>
        <v/>
      </c>
      <c r="CP166" t="str">
        <f ca="1">IF(INDIRECT(ADDRESS('Détail classe selon groupes'!$J$30,COLUMN()),1)&lt;='Synthèse élève'!$G$12,COLUMN(),"")</f>
        <v/>
      </c>
      <c r="CQ166" t="str">
        <f ca="1">IF(INDIRECT(ADDRESS('Détail classe selon groupes'!$J$30,COLUMN()),1)&lt;='Synthèse élève'!$G$12,COLUMN(),"")</f>
        <v/>
      </c>
      <c r="CR166" t="str">
        <f ca="1">IF(INDIRECT(ADDRESS('Détail classe selon groupes'!$J$30,COLUMN()),1)&lt;='Synthèse élève'!$G$12,COLUMN(),"")</f>
        <v/>
      </c>
      <c r="CS166" t="str">
        <f ca="1">IF(INDIRECT(ADDRESS('Détail classe selon groupes'!$J$30,COLUMN()),1)&lt;='Synthèse élève'!$G$12,COLUMN(),"")</f>
        <v/>
      </c>
      <c r="CT166" t="str">
        <f ca="1">IF(INDIRECT(ADDRESS('Détail classe selon groupes'!$J$30,COLUMN()),1)&lt;='Synthèse élève'!$G$12,COLUMN(),"")</f>
        <v/>
      </c>
      <c r="CU166" t="str">
        <f ca="1">IF(INDIRECT(ADDRESS('Détail classe selon groupes'!$J$30,COLUMN()),1)&lt;='Synthèse élève'!$G$12,COLUMN(),"")</f>
        <v/>
      </c>
      <c r="CV166" t="str">
        <f ca="1">IF(INDIRECT(ADDRESS('Détail classe selon groupes'!$J$30,COLUMN()),1)&lt;='Synthèse élève'!$G$12,COLUMN(),"")</f>
        <v/>
      </c>
      <c r="CW166" t="str">
        <f ca="1">IF(INDIRECT(ADDRESS('Détail classe selon groupes'!$J$30,COLUMN()),1)&lt;='Synthèse élève'!$G$12,COLUMN(),"")</f>
        <v/>
      </c>
      <c r="CX166" t="str">
        <f ca="1">IF(INDIRECT(ADDRESS('Détail classe selon groupes'!$J$30,COLUMN()),1)&lt;='Synthèse élève'!$G$12,COLUMN(),"")</f>
        <v/>
      </c>
      <c r="CY166" t="str">
        <f ca="1">IF(INDIRECT(ADDRESS('Détail classe selon groupes'!$J$30,COLUMN()),1)&lt;='Synthèse élève'!$G$12,COLUMN(),"")</f>
        <v/>
      </c>
      <c r="CZ166" t="str">
        <f ca="1">IF(INDIRECT(ADDRESS('Détail classe selon groupes'!$J$30,COLUMN()),1)&lt;='Synthèse élève'!$G$12,COLUMN(),"")</f>
        <v/>
      </c>
      <c r="DA166" t="str">
        <f ca="1">IF(INDIRECT(ADDRESS('Détail classe selon groupes'!$J$30,COLUMN()),1)&lt;='Synthèse élève'!$G$12,COLUMN(),"")</f>
        <v/>
      </c>
      <c r="DB166" t="str">
        <f ca="1">IF(INDIRECT(ADDRESS('Détail classe selon groupes'!$J$30,COLUMN()),1)&lt;='Synthèse élève'!$G$12,COLUMN(),"")</f>
        <v/>
      </c>
      <c r="DC166" t="str">
        <f ca="1">IF(INDIRECT(ADDRESS('Détail classe selon groupes'!$J$30,COLUMN()),1)&lt;='Synthèse élève'!$G$12,COLUMN(),"")</f>
        <v/>
      </c>
      <c r="DD166" t="str">
        <f ca="1">IF(INDIRECT(ADDRESS('Détail classe selon groupes'!$J$30,COLUMN()),1)&lt;='Synthèse élève'!$G$12,COLUMN(),"")</f>
        <v/>
      </c>
      <c r="DE166" t="str">
        <f ca="1">IF(INDIRECT(ADDRESS('Détail classe selon groupes'!$J$30,COLUMN()),1)&lt;='Synthèse élève'!$G$12,COLUMN(),"")</f>
        <v/>
      </c>
      <c r="DF166" t="str">
        <f ca="1">IF(INDIRECT(ADDRESS('Détail classe selon groupes'!$J$30,COLUMN()),1)&lt;='Synthèse élève'!$G$12,COLUMN(),"")</f>
        <v/>
      </c>
      <c r="DG166" t="str">
        <f ca="1">IF(INDIRECT(ADDRESS('Détail classe selon groupes'!$J$30,COLUMN()),1)&lt;='Synthèse élève'!$G$12,COLUMN(),"")</f>
        <v/>
      </c>
      <c r="DH166" t="str">
        <f ca="1">IF(INDIRECT(ADDRESS('Détail classe selon groupes'!$J$30,COLUMN()),1)&lt;='Synthèse élève'!$G$12,COLUMN(),"")</f>
        <v/>
      </c>
      <c r="DI166" t="str">
        <f ca="1">IF(INDIRECT(ADDRESS('Détail classe selon groupes'!$J$30,COLUMN()),1)&lt;='Synthèse élève'!$G$12,COLUMN(),"")</f>
        <v/>
      </c>
      <c r="DJ166" t="str">
        <f ca="1">IF(INDIRECT(ADDRESS('Détail classe selon groupes'!$J$30,COLUMN()),1)&lt;='Synthèse élève'!$G$12,COLUMN(),"")</f>
        <v/>
      </c>
      <c r="DK166" t="str">
        <f ca="1">IF(INDIRECT(ADDRESS('Détail classe selon groupes'!$J$30,COLUMN()),1)&lt;='Synthèse élève'!$G$12,COLUMN(),"")</f>
        <v/>
      </c>
      <c r="DL166" t="str">
        <f ca="1">IF(INDIRECT(ADDRESS('Détail classe selon groupes'!$J$30,COLUMN()),1)&lt;='Synthèse élève'!$G$12,COLUMN(),"")</f>
        <v/>
      </c>
      <c r="DM166" t="str">
        <f ca="1">IF(INDIRECT(ADDRESS('Détail classe selon groupes'!$J$30,COLUMN()),1)&lt;='Synthèse élève'!$G$12,COLUMN(),"")</f>
        <v/>
      </c>
      <c r="DN166" t="str">
        <f ca="1">IF(INDIRECT(ADDRESS('Détail classe selon groupes'!$J$30,COLUMN()),1)&lt;='Synthèse élève'!$G$12,COLUMN(),"")</f>
        <v/>
      </c>
      <c r="DO166" t="str">
        <f ca="1">IF(INDIRECT(ADDRESS('Détail classe selon groupes'!$J$30,COLUMN()),1)&lt;='Synthèse élève'!$G$12,COLUMN(),"")</f>
        <v/>
      </c>
      <c r="DP166" t="str">
        <f ca="1">IF(INDIRECT(ADDRESS('Détail classe selon groupes'!$J$30,COLUMN()),1)&lt;='Synthèse élève'!$G$12,COLUMN(),"")</f>
        <v/>
      </c>
      <c r="DQ166" t="str">
        <f ca="1">IF(INDIRECT(ADDRESS('Détail classe selon groupes'!$J$30,COLUMN()),1)&lt;='Synthèse élève'!$G$12,COLUMN(),"")</f>
        <v/>
      </c>
      <c r="DR166" t="str">
        <f ca="1">IF(INDIRECT(ADDRESS('Détail classe selon groupes'!$J$30,COLUMN()),1)&lt;='Synthèse élève'!$G$12,COLUMN(),"")</f>
        <v/>
      </c>
      <c r="DS166" t="str">
        <f ca="1">IF(INDIRECT(ADDRESS('Détail classe selon groupes'!$J$30,COLUMN()),1)&lt;='Synthèse élève'!$G$12,COLUMN(),"")</f>
        <v/>
      </c>
      <c r="DT166" t="str">
        <f ca="1">IF(INDIRECT(ADDRESS('Détail classe selon groupes'!$J$30,COLUMN()),1)&lt;='Synthèse élève'!$G$12,COLUMN(),"")</f>
        <v/>
      </c>
      <c r="DU166" t="str">
        <f ca="1">IF(INDIRECT(ADDRESS('Détail classe selon groupes'!$J$30,COLUMN()),1)&lt;='Synthèse élève'!$G$12,COLUMN(),"")</f>
        <v/>
      </c>
      <c r="DV166" t="str">
        <f ca="1">IF(INDIRECT(ADDRESS('Détail classe selon groupes'!$J$30,COLUMN()),1)&lt;='Synthèse élève'!$G$12,COLUMN(),"")</f>
        <v/>
      </c>
      <c r="DW166" t="str">
        <f ca="1">IF(INDIRECT(ADDRESS('Détail classe selon groupes'!$J$30,COLUMN()),1)&lt;='Synthèse élève'!$G$12,COLUMN(),"")</f>
        <v/>
      </c>
      <c r="DX166" t="str">
        <f ca="1">IF(INDIRECT(ADDRESS('Détail classe selon groupes'!$J$30,COLUMN()),1)&lt;='Synthèse élève'!$G$12,COLUMN(),"")</f>
        <v/>
      </c>
      <c r="DY166" t="str">
        <f ca="1">IF(INDIRECT(ADDRESS('Détail classe selon groupes'!$J$30,COLUMN()),1)&lt;='Synthèse élève'!$G$12,COLUMN(),"")</f>
        <v/>
      </c>
      <c r="DZ166" t="str">
        <f ca="1">IF(INDIRECT(ADDRESS('Détail classe selon groupes'!$J$30,COLUMN()),1)&lt;='Synthèse élève'!$G$12,COLUMN(),"")</f>
        <v/>
      </c>
      <c r="EA166" t="str">
        <f ca="1">IF(INDIRECT(ADDRESS('Détail classe selon groupes'!$J$30,COLUMN()),1)&lt;='Synthèse élève'!$G$12,COLUMN(),"")</f>
        <v/>
      </c>
      <c r="EB166" t="str">
        <f ca="1">IF(INDIRECT(ADDRESS('Détail classe selon groupes'!$J$30,COLUMN()),1)&lt;='Synthèse élève'!$G$12,COLUMN(),"")</f>
        <v/>
      </c>
      <c r="EC166" t="str">
        <f ca="1">IF(INDIRECT(ADDRESS('Détail classe selon groupes'!$J$30,COLUMN()),1)&lt;='Synthèse élève'!$G$12,COLUMN(),"")</f>
        <v/>
      </c>
      <c r="ED166" t="str">
        <f ca="1">IF(INDIRECT(ADDRESS('Détail classe selon groupes'!$J$30,COLUMN()),1)&lt;='Synthèse élève'!$G$12,COLUMN(),"")</f>
        <v/>
      </c>
      <c r="EE166" t="str">
        <f ca="1">IF(INDIRECT(ADDRESS('Détail classe selon groupes'!$J$30,COLUMN()),1)&lt;='Synthèse élève'!$G$12,COLUMN(),"")</f>
        <v/>
      </c>
      <c r="EF166" t="str">
        <f ca="1">IF(INDIRECT(ADDRESS('Détail classe selon groupes'!$J$30,COLUMN()),1)&lt;='Synthèse élève'!$G$12,COLUMN(),"")</f>
        <v/>
      </c>
      <c r="EG166" t="str">
        <f ca="1">IF(INDIRECT(ADDRESS('Détail classe selon groupes'!$J$30,COLUMN()),1)&lt;='Synthèse élève'!$G$12,COLUMN(),"")</f>
        <v/>
      </c>
      <c r="EH166" t="str">
        <f ca="1">IF(INDIRECT(ADDRESS('Détail classe selon groupes'!$J$30,COLUMN()),1)&lt;='Synthèse élève'!$G$12,COLUMN(),"")</f>
        <v/>
      </c>
      <c r="EI166" t="str">
        <f ca="1">IF(INDIRECT(ADDRESS('Détail classe selon groupes'!$J$30,COLUMN()),1)&lt;='Synthèse élève'!$G$12,COLUMN(),"")</f>
        <v/>
      </c>
      <c r="EJ166" t="str">
        <f ca="1">IF(INDIRECT(ADDRESS('Détail classe selon groupes'!$J$30,COLUMN()),1)&lt;='Synthèse élève'!$G$12,COLUMN(),"")</f>
        <v/>
      </c>
      <c r="EK166" t="str">
        <f ca="1">IF(INDIRECT(ADDRESS('Détail classe selon groupes'!$J$30,COLUMN()),1)&lt;='Synthèse élève'!$G$12,COLUMN(),"")</f>
        <v/>
      </c>
      <c r="EL166" t="str">
        <f ca="1">IF(INDIRECT(ADDRESS('Détail classe selon groupes'!$J$30,COLUMN()),1)&lt;='Synthèse élève'!$G$12,COLUMN(),"")</f>
        <v/>
      </c>
      <c r="EM166" t="str">
        <f ca="1">IF(INDIRECT(ADDRESS('Détail classe selon groupes'!$J$30,COLUMN()),1)&lt;='Synthèse élève'!$G$12,COLUMN(),"")</f>
        <v/>
      </c>
      <c r="EN166" t="str">
        <f ca="1">IF(INDIRECT(ADDRESS('Détail classe selon groupes'!$J$30,COLUMN()),1)&lt;='Synthèse élève'!$G$12,COLUMN(),"")</f>
        <v/>
      </c>
      <c r="EO166" t="str">
        <f ca="1">IF(INDIRECT(ADDRESS('Détail classe selon groupes'!$J$30,COLUMN()),1)&lt;='Synthèse élève'!$G$12,COLUMN(),"")</f>
        <v/>
      </c>
      <c r="EP166" t="str">
        <f ca="1">IF(INDIRECT(ADDRESS('Détail classe selon groupes'!$J$30,COLUMN()),1)&lt;='Synthèse élève'!$G$12,COLUMN(),"")</f>
        <v/>
      </c>
      <c r="EQ166" t="str">
        <f ca="1">IF(INDIRECT(ADDRESS('Détail classe selon groupes'!$J$30,COLUMN()),1)&lt;='Synthèse élève'!$G$12,COLUMN(),"")</f>
        <v/>
      </c>
      <c r="ER166" t="str">
        <f ca="1">IF(INDIRECT(ADDRESS('Détail classe selon groupes'!$J$30,COLUMN()),1)&lt;='Synthèse élève'!$G$12,COLUMN(),"")</f>
        <v/>
      </c>
      <c r="ES166" t="str">
        <f ca="1">IF(INDIRECT(ADDRESS('Détail classe selon groupes'!$J$30,COLUMN()),1)&lt;='Synthèse élève'!$G$12,COLUMN(),"")</f>
        <v/>
      </c>
      <c r="ET166" t="str">
        <f ca="1">IF(INDIRECT(ADDRESS('Détail classe selon groupes'!$J$30,COLUMN()),1)&lt;='Synthèse élève'!$G$12,COLUMN(),"")</f>
        <v/>
      </c>
      <c r="EU166" t="str">
        <f ca="1">IF(INDIRECT(ADDRESS('Détail classe selon groupes'!$J$30,COLUMN()),1)&lt;='Synthèse élève'!$G$12,COLUMN(),"")</f>
        <v/>
      </c>
      <c r="EV166" t="str">
        <f ca="1">IF(INDIRECT(ADDRESS('Détail classe selon groupes'!$J$30,COLUMN()),1)&lt;='Synthèse élève'!$G$12,COLUMN(),"")</f>
        <v/>
      </c>
      <c r="EW166" t="str">
        <f ca="1">IF(INDIRECT(ADDRESS('Détail classe selon groupes'!$J$30,COLUMN()),1)&lt;='Synthèse élève'!$G$12,COLUMN(),"")</f>
        <v/>
      </c>
      <c r="EX166" t="str">
        <f ca="1">IF(INDIRECT(ADDRESS('Détail classe selon groupes'!$J$30,COLUMN()),1)&lt;='Synthèse élève'!$G$12,COLUMN(),"")</f>
        <v/>
      </c>
      <c r="EY166" t="str">
        <f ca="1">IF(INDIRECT(ADDRESS('Détail classe selon groupes'!$J$30,COLUMN()),1)&lt;='Synthèse élève'!$G$12,COLUMN(),"")</f>
        <v/>
      </c>
      <c r="EZ166" t="str">
        <f ca="1">IF(INDIRECT(ADDRESS('Détail classe selon groupes'!$J$30,COLUMN()),1)&lt;='Synthèse élève'!$G$12,COLUMN(),"")</f>
        <v/>
      </c>
      <c r="FA166" t="str">
        <f ca="1">IF(INDIRECT(ADDRESS('Détail classe selon groupes'!$J$30,COLUMN()),1)&lt;='Synthèse élève'!$G$12,COLUMN(),"")</f>
        <v/>
      </c>
      <c r="FB166" t="str">
        <f ca="1">IF(INDIRECT(ADDRESS('Détail classe selon groupes'!$J$30,COLUMN()),1)&lt;='Synthèse élève'!$G$12,COLUMN(),"")</f>
        <v/>
      </c>
      <c r="FC166" t="str">
        <f ca="1">IF(INDIRECT(ADDRESS('Détail classe selon groupes'!$J$30,COLUMN()),1)&lt;='Synthèse élève'!$G$12,COLUMN(),"")</f>
        <v/>
      </c>
      <c r="FD166" t="str">
        <f ca="1">IF(INDIRECT(ADDRESS('Détail classe selon groupes'!$J$30,COLUMN()),1)&lt;='Synthèse élève'!$G$12,COLUMN(),"")</f>
        <v/>
      </c>
      <c r="FE166" t="str">
        <f ca="1">IF(INDIRECT(ADDRESS('Détail classe selon groupes'!$J$30,COLUMN()),1)&lt;='Synthèse élève'!$G$12,COLUMN(),"")</f>
        <v/>
      </c>
      <c r="FF166" t="str">
        <f ca="1">IF(INDIRECT(ADDRESS('Détail classe selon groupes'!$J$30,COLUMN()),1)&lt;='Synthèse élève'!$G$12,COLUMN(),"")</f>
        <v/>
      </c>
      <c r="FG166" t="str">
        <f ca="1">IF(INDIRECT(ADDRESS('Détail classe selon groupes'!$J$30,COLUMN()),1)&lt;='Synthèse élève'!$G$12,COLUMN(),"")</f>
        <v/>
      </c>
      <c r="FH166" t="str">
        <f ca="1">IF(INDIRECT(ADDRESS('Détail classe selon groupes'!$J$30,COLUMN()),1)&lt;='Synthèse élève'!$G$12,COLUMN(),"")</f>
        <v/>
      </c>
      <c r="FI166" t="str">
        <f ca="1">IF(INDIRECT(ADDRESS('Détail classe selon groupes'!$J$30,COLUMN()),1)&lt;='Synthèse élève'!$G$12,COLUMN(),"")</f>
        <v/>
      </c>
      <c r="FJ166" t="str">
        <f ca="1">IF(INDIRECT(ADDRESS('Détail classe selon groupes'!$J$30,COLUMN()),1)&lt;='Synthèse élève'!$G$12,COLUMN(),"")</f>
        <v/>
      </c>
      <c r="FK166" t="str">
        <f ca="1">IF(INDIRECT(ADDRESS('Détail classe selon groupes'!$J$30,COLUMN()),1)&lt;='Synthèse élève'!$G$12,COLUMN(),"")</f>
        <v/>
      </c>
      <c r="FL166" t="str">
        <f ca="1">IF(INDIRECT(ADDRESS('Détail classe selon groupes'!$J$30,COLUMN()),1)&lt;='Synthèse élève'!$G$12,COLUMN(),"")</f>
        <v/>
      </c>
      <c r="FM166" t="str">
        <f ca="1">IF(INDIRECT(ADDRESS('Détail classe selon groupes'!$J$30,COLUMN()),1)&lt;='Synthèse élève'!$G$12,COLUMN(),"")</f>
        <v/>
      </c>
      <c r="FN166" t="str">
        <f ca="1">IF(INDIRECT(ADDRESS('Détail classe selon groupes'!$J$30,COLUMN()),1)&lt;='Synthèse élève'!$G$12,COLUMN(),"")</f>
        <v/>
      </c>
      <c r="FO166" t="str">
        <f ca="1">IF(INDIRECT(ADDRESS('Détail classe selon groupes'!$J$30,COLUMN()),1)&lt;='Synthèse élève'!$G$12,COLUMN(),"")</f>
        <v/>
      </c>
      <c r="FP166" t="str">
        <f ca="1">IF(INDIRECT(ADDRESS('Détail classe selon groupes'!$J$30,COLUMN()),1)&lt;='Synthèse élève'!$G$12,COLUMN(),"")</f>
        <v/>
      </c>
      <c r="FQ166" t="str">
        <f ca="1">IF(INDIRECT(ADDRESS('Détail classe selon groupes'!$J$30,COLUMN()),1)&lt;='Synthèse élève'!$G$12,COLUMN(),"")</f>
        <v/>
      </c>
      <c r="FR166" t="str">
        <f ca="1">IF(INDIRECT(ADDRESS('Détail classe selon groupes'!$J$30,COLUMN()),1)&lt;='Synthèse élève'!$G$12,COLUMN(),"")</f>
        <v/>
      </c>
      <c r="FS166" t="str">
        <f ca="1">IF(INDIRECT(ADDRESS('Détail classe selon groupes'!$J$30,COLUMN()),1)&lt;='Synthèse élève'!$G$12,COLUMN(),"")</f>
        <v/>
      </c>
      <c r="FT166" t="str">
        <f ca="1">IF(INDIRECT(ADDRESS('Détail classe selon groupes'!$J$30,COLUMN()),1)&lt;='Synthèse élève'!$G$12,COLUMN(),"")</f>
        <v/>
      </c>
      <c r="FU166" t="str">
        <f ca="1">IF(INDIRECT(ADDRESS('Détail classe selon groupes'!$J$30,COLUMN()),1)&lt;='Synthèse élève'!$G$12,COLUMN(),"")</f>
        <v/>
      </c>
      <c r="FV166" t="str">
        <f ca="1">IF(INDIRECT(ADDRESS('Détail classe selon groupes'!$J$30,COLUMN()),1)&lt;='Synthèse élève'!$G$12,COLUMN(),"")</f>
        <v/>
      </c>
      <c r="FW166" t="str">
        <f ca="1">IF(INDIRECT(ADDRESS('Détail classe selon groupes'!$J$30,COLUMN()),1)&lt;='Synthèse élève'!$G$12,COLUMN(),"")</f>
        <v/>
      </c>
      <c r="FX166" t="str">
        <f ca="1">IF(INDIRECT(ADDRESS('Détail classe selon groupes'!$J$30,COLUMN()),1)&lt;='Synthèse élève'!$G$12,COLUMN(),"")</f>
        <v/>
      </c>
      <c r="FY166" t="str">
        <f ca="1">IF(INDIRECT(ADDRESS('Détail classe selon groupes'!$J$30,COLUMN()),1)&lt;='Synthèse élève'!$G$12,COLUMN(),"")</f>
        <v/>
      </c>
      <c r="FZ166" t="str">
        <f ca="1">IF(INDIRECT(ADDRESS('Détail classe selon groupes'!$J$30,COLUMN()),1)&lt;='Synthèse élève'!$G$12,COLUMN(),"")</f>
        <v/>
      </c>
      <c r="GA166" t="str">
        <f ca="1">IF(INDIRECT(ADDRESS('Détail classe selon groupes'!$J$30,COLUMN()),1)&lt;='Synthèse élève'!$G$12,COLUMN(),"")</f>
        <v/>
      </c>
      <c r="GB166" t="str">
        <f ca="1">IF(INDIRECT(ADDRESS('Détail classe selon groupes'!$J$30,COLUMN()),1)&lt;='Synthèse élève'!$G$12,COLUMN(),"")</f>
        <v/>
      </c>
      <c r="GC166" t="str">
        <f ca="1">IF(INDIRECT(ADDRESS('Détail classe selon groupes'!$J$30,COLUMN()),1)&lt;='Synthèse élève'!$G$12,COLUMN(),"")</f>
        <v/>
      </c>
      <c r="GD166" t="str">
        <f ca="1">IF(INDIRECT(ADDRESS('Détail classe selon groupes'!$J$30,COLUMN()),1)&lt;='Synthèse élève'!$G$12,COLUMN(),"")</f>
        <v/>
      </c>
      <c r="GE166" t="str">
        <f ca="1">IF(INDIRECT(ADDRESS('Détail classe selon groupes'!$J$30,COLUMN()),1)&lt;='Synthèse élève'!$G$12,COLUMN(),"")</f>
        <v/>
      </c>
      <c r="GF166" t="str">
        <f ca="1">IF(INDIRECT(ADDRESS('Détail classe selon groupes'!$J$30,COLUMN()),1)&lt;='Synthèse élève'!$G$12,COLUMN(),"")</f>
        <v/>
      </c>
      <c r="GG166" t="str">
        <f ca="1">IF(INDIRECT(ADDRESS('Détail classe selon groupes'!$J$30,COLUMN()),1)&lt;='Synthèse élève'!$G$12,COLUMN(),"")</f>
        <v/>
      </c>
      <c r="GH166" t="str">
        <f ca="1">IF(INDIRECT(ADDRESS('Détail classe selon groupes'!$J$30,COLUMN()),1)&lt;='Synthèse élève'!$G$12,COLUMN(),"")</f>
        <v/>
      </c>
      <c r="GI166" t="str">
        <f ca="1">IF(INDIRECT(ADDRESS('Détail classe selon groupes'!$J$30,COLUMN()),1)&lt;='Synthèse élève'!$G$12,COLUMN(),"")</f>
        <v/>
      </c>
      <c r="GJ166" t="str">
        <f ca="1">IF(INDIRECT(ADDRESS('Détail classe selon groupes'!$J$30,COLUMN()),1)&lt;='Synthèse élève'!$G$12,COLUMN(),"")</f>
        <v/>
      </c>
      <c r="GK166" t="str">
        <f ca="1">IF(INDIRECT(ADDRESS('Détail classe selon groupes'!$J$30,COLUMN()),1)&lt;='Synthèse élève'!$G$12,COLUMN(),"")</f>
        <v/>
      </c>
      <c r="GL166" t="str">
        <f ca="1">IF(INDIRECT(ADDRESS('Détail classe selon groupes'!$J$30,COLUMN()),1)&lt;='Synthèse élève'!$G$12,COLUMN(),"")</f>
        <v/>
      </c>
      <c r="GM166" t="str">
        <f ca="1">IF(INDIRECT(ADDRESS('Détail classe selon groupes'!$J$30,COLUMN()),1)&lt;='Synthèse élève'!$G$12,COLUMN(),"")</f>
        <v/>
      </c>
      <c r="GN166" t="str">
        <f ca="1">IF(INDIRECT(ADDRESS('Détail classe selon groupes'!$J$30,COLUMN()),1)&lt;='Synthèse élève'!$G$12,COLUMN(),"")</f>
        <v/>
      </c>
      <c r="GO166" t="str">
        <f ca="1">IF(INDIRECT(ADDRESS('Détail classe selon groupes'!$J$30,COLUMN()),1)&lt;='Synthèse élève'!$G$12,COLUMN(),"")</f>
        <v/>
      </c>
      <c r="GP166" t="str">
        <f ca="1">IF(INDIRECT(ADDRESS('Détail classe selon groupes'!$J$30,COLUMN()),1)&lt;='Synthèse élève'!$G$12,COLUMN(),"")</f>
        <v/>
      </c>
      <c r="GQ166" t="str">
        <f ca="1">IF(INDIRECT(ADDRESS('Détail classe selon groupes'!$J$30,COLUMN()),1)&lt;='Synthèse élève'!$G$12,COLUMN(),"")</f>
        <v/>
      </c>
      <c r="GR166" t="str">
        <f ca="1">IF(INDIRECT(ADDRESS('Détail classe selon groupes'!$J$30,COLUMN()),1)&lt;='Synthèse élève'!$G$12,COLUMN(),"")</f>
        <v/>
      </c>
      <c r="GS166" t="str">
        <f ca="1">IF(INDIRECT(ADDRESS('Détail classe selon groupes'!$J$30,COLUMN()),1)&lt;='Synthèse élève'!$G$12,COLUMN(),"")</f>
        <v/>
      </c>
      <c r="GT166" t="str">
        <f ca="1">IF(INDIRECT(ADDRESS('Détail classe selon groupes'!$J$30,COLUMN()),1)&lt;='Synthèse élève'!$G$12,COLUMN(),"")</f>
        <v/>
      </c>
      <c r="GU166" t="str">
        <f ca="1">IF(INDIRECT(ADDRESS('Détail classe selon groupes'!$J$30,COLUMN()),1)&lt;='Synthèse élève'!$G$12,COLUMN(),"")</f>
        <v/>
      </c>
      <c r="GV166" t="str">
        <f ca="1">IF(INDIRECT(ADDRESS('Détail classe selon groupes'!$J$30,COLUMN()),1)&lt;='Synthèse élève'!$G$12,COLUMN(),"")</f>
        <v/>
      </c>
      <c r="GW166" t="str">
        <f ca="1">IF(INDIRECT(ADDRESS('Détail classe selon groupes'!$J$30,COLUMN()),1)&lt;='Synthèse élève'!$G$12,COLUMN(),"")</f>
        <v/>
      </c>
      <c r="GX166" t="str">
        <f ca="1">IF(INDIRECT(ADDRESS('Détail classe selon groupes'!$J$30,COLUMN()),1)&lt;='Synthèse élève'!$G$12,COLUMN(),"")</f>
        <v/>
      </c>
      <c r="GY166" t="str">
        <f ca="1">IF(INDIRECT(ADDRESS('Détail classe selon groupes'!$J$30,COLUMN()),1)&lt;='Synthèse élève'!$G$12,COLUMN(),"")</f>
        <v/>
      </c>
      <c r="GZ166" t="str">
        <f ca="1">IF(INDIRECT(ADDRESS('Détail classe selon groupes'!$J$30,COLUMN()),1)&lt;='Synthèse élève'!$G$12,COLUMN(),"")</f>
        <v/>
      </c>
      <c r="HA166" t="str">
        <f ca="1">IF(INDIRECT(ADDRESS('Détail classe selon groupes'!$J$30,COLUMN()),1)&lt;='Synthèse élève'!$G$12,COLUMN(),"")</f>
        <v/>
      </c>
      <c r="HB166" t="str">
        <f ca="1">IF(INDIRECT(ADDRESS('Détail classe selon groupes'!$J$30,COLUMN()),1)&lt;='Synthèse élève'!$G$12,COLUMN(),"")</f>
        <v/>
      </c>
      <c r="HC166" t="str">
        <f ca="1">IF(INDIRECT(ADDRESS('Détail classe selon groupes'!$J$30,COLUMN()),1)&lt;='Synthèse élève'!$G$12,COLUMN(),"")</f>
        <v/>
      </c>
      <c r="HD166" t="str">
        <f ca="1">IF(INDIRECT(ADDRESS('Détail classe selon groupes'!$J$30,COLUMN()),1)&lt;='Synthèse élève'!$G$12,COLUMN(),"")</f>
        <v/>
      </c>
      <c r="HE166" t="str">
        <f ca="1">IF(INDIRECT(ADDRESS('Détail classe selon groupes'!$J$30,COLUMN()),1)&lt;='Synthèse élève'!$G$12,COLUMN(),"")</f>
        <v/>
      </c>
      <c r="HF166" t="str">
        <f ca="1">IF(INDIRECT(ADDRESS('Détail classe selon groupes'!$J$30,COLUMN()),1)&lt;='Synthèse élève'!$G$12,COLUMN(),"")</f>
        <v/>
      </c>
      <c r="HG166" t="str">
        <f ca="1">IF(INDIRECT(ADDRESS('Détail classe selon groupes'!$J$30,COLUMN()),1)&lt;='Synthèse élève'!$G$12,COLUMN(),"")</f>
        <v/>
      </c>
      <c r="HH166" t="str">
        <f ca="1">IF(INDIRECT(ADDRESS('Détail classe selon groupes'!$J$30,COLUMN()),1)&lt;='Synthèse élève'!$G$12,COLUMN(),"")</f>
        <v/>
      </c>
      <c r="HI166" t="str">
        <f ca="1">IF(INDIRECT(ADDRESS('Détail classe selon groupes'!$J$30,COLUMN()),1)&lt;='Synthèse élève'!$G$12,COLUMN(),"")</f>
        <v/>
      </c>
      <c r="HJ166" t="str">
        <f ca="1">IF(INDIRECT(ADDRESS('Détail classe selon groupes'!$J$30,COLUMN()),1)&lt;='Synthèse élève'!$G$12,COLUMN(),"")</f>
        <v/>
      </c>
      <c r="HK166" t="str">
        <f ca="1">IF(INDIRECT(ADDRESS('Détail classe selon groupes'!$J$30,COLUMN()),1)&lt;='Synthèse élève'!$G$12,COLUMN(),"")</f>
        <v/>
      </c>
      <c r="HL166" t="str">
        <f ca="1">IF(INDIRECT(ADDRESS('Détail classe selon groupes'!$J$30,COLUMN()),1)&lt;='Synthèse élève'!$G$12,COLUMN(),"")</f>
        <v/>
      </c>
      <c r="HM166" t="str">
        <f ca="1">IF(INDIRECT(ADDRESS('Détail classe selon groupes'!$J$30,COLUMN()),1)&lt;='Synthèse élève'!$G$12,COLUMN(),"")</f>
        <v/>
      </c>
      <c r="HN166" t="str">
        <f ca="1">IF(INDIRECT(ADDRESS('Détail classe selon groupes'!$J$30,COLUMN()),1)&lt;='Synthèse élève'!$G$12,COLUMN(),"")</f>
        <v/>
      </c>
      <c r="HO166" t="str">
        <f ca="1">IF(INDIRECT(ADDRESS('Détail classe selon groupes'!$J$30,COLUMN()),1)&lt;='Synthèse élève'!$G$12,COLUMN(),"")</f>
        <v/>
      </c>
      <c r="HP166" t="str">
        <f ca="1">IF(INDIRECT(ADDRESS('Détail classe selon groupes'!$J$30,COLUMN()),1)&lt;='Synthèse élève'!$G$12,COLUMN(),"")</f>
        <v/>
      </c>
      <c r="HQ166" t="str">
        <f ca="1">IF(INDIRECT(ADDRESS('Détail classe selon groupes'!$J$30,COLUMN()),1)&lt;='Synthèse élève'!$G$12,COLUMN(),"")</f>
        <v/>
      </c>
      <c r="HR166" t="str">
        <f ca="1">IF(INDIRECT(ADDRESS('Détail classe selon groupes'!$J$30,COLUMN()),1)&lt;='Synthèse élève'!$G$12,COLUMN(),"")</f>
        <v/>
      </c>
      <c r="HS166" t="str">
        <f ca="1">IF(INDIRECT(ADDRESS('Détail classe selon groupes'!$J$30,COLUMN()),1)&lt;='Synthèse élève'!$G$12,COLUMN(),"")</f>
        <v/>
      </c>
      <c r="HT166" t="str">
        <f ca="1">IF(INDIRECT(ADDRESS('Détail classe selon groupes'!$J$30,COLUMN()),1)&lt;='Synthèse élève'!$G$12,COLUMN(),"")</f>
        <v/>
      </c>
      <c r="HU166" t="str">
        <f ca="1">IF(INDIRECT(ADDRESS('Détail classe selon groupes'!$J$30,COLUMN()),1)&lt;='Synthèse élève'!$G$12,COLUMN(),"")</f>
        <v/>
      </c>
      <c r="HV166" t="str">
        <f ca="1">IF(INDIRECT(ADDRESS('Détail classe selon groupes'!$J$30,COLUMN()),1)&lt;='Synthèse élève'!$G$12,COLUMN(),"")</f>
        <v/>
      </c>
      <c r="HW166" t="str">
        <f ca="1">IF(INDIRECT(ADDRESS('Détail classe selon groupes'!$J$30,COLUMN()),1)&lt;='Synthèse élève'!$G$12,COLUMN(),"")</f>
        <v/>
      </c>
      <c r="HX166" t="str">
        <f ca="1">IF(INDIRECT(ADDRESS('Détail classe selon groupes'!$J$30,COLUMN()),1)&lt;='Synthèse élève'!$G$12,COLUMN(),"")</f>
        <v/>
      </c>
      <c r="HY166" t="str">
        <f ca="1">IF(INDIRECT(ADDRESS('Détail classe selon groupes'!$J$30,COLUMN()),1)&lt;='Synthèse élève'!$G$12,COLUMN(),"")</f>
        <v/>
      </c>
      <c r="HZ166" t="str">
        <f ca="1">IF(INDIRECT(ADDRESS('Détail classe selon groupes'!$J$30,COLUMN()),1)&lt;='Synthèse élève'!$G$12,COLUMN(),"")</f>
        <v/>
      </c>
      <c r="IA166" t="str">
        <f ca="1">IF(INDIRECT(ADDRESS('Détail classe selon groupes'!$J$30,COLUMN()),1)&lt;='Synthèse élève'!$G$12,COLUMN(),"")</f>
        <v/>
      </c>
      <c r="IB166" t="str">
        <f ca="1">IF(INDIRECT(ADDRESS('Détail classe selon groupes'!$J$30,COLUMN()),1)&lt;='Synthèse élève'!$G$12,COLUMN(),"")</f>
        <v/>
      </c>
      <c r="IC166" t="str">
        <f ca="1">IF(INDIRECT(ADDRESS('Détail classe selon groupes'!$J$30,COLUMN()),1)&lt;='Synthèse élève'!$G$12,COLUMN(),"")</f>
        <v/>
      </c>
      <c r="ID166" t="str">
        <f ca="1">IF(INDIRECT(ADDRESS('Détail classe selon groupes'!$J$30,COLUMN()),1)&lt;='Synthèse élève'!$G$12,COLUMN(),"")</f>
        <v/>
      </c>
      <c r="IE166" t="str">
        <f ca="1">IF(INDIRECT(ADDRESS('Détail classe selon groupes'!$J$30,COLUMN()),1)&lt;='Synthèse élève'!$G$12,COLUMN(),"")</f>
        <v/>
      </c>
      <c r="IF166" t="str">
        <f ca="1">IF(INDIRECT(ADDRESS('Détail classe selon groupes'!$J$30,COLUMN()),1)&lt;='Synthèse élève'!$G$12,COLUMN(),"")</f>
        <v/>
      </c>
      <c r="IG166" t="str">
        <f ca="1">IF(INDIRECT(ADDRESS('Détail classe selon groupes'!$J$30,COLUMN()),1)&lt;='Synthèse élève'!$G$12,COLUMN(),"")</f>
        <v/>
      </c>
      <c r="IH166" t="str">
        <f ca="1">IF(INDIRECT(ADDRESS('Détail classe selon groupes'!$J$30,COLUMN()),1)&lt;='Synthèse élève'!$G$12,COLUMN(),"")</f>
        <v/>
      </c>
      <c r="II166" t="str">
        <f ca="1">IF(INDIRECT(ADDRESS('Détail classe selon groupes'!$J$30,COLUMN()),1)&lt;='Synthèse élève'!$G$12,COLUMN(),"")</f>
        <v/>
      </c>
      <c r="IJ166" t="str">
        <f ca="1">IF(INDIRECT(ADDRESS('Détail classe selon groupes'!$J$30,COLUMN()),1)&lt;='Synthèse élève'!$G$12,COLUMN(),"")</f>
        <v/>
      </c>
      <c r="IK166" t="str">
        <f ca="1">IF(INDIRECT(ADDRESS('Détail classe selon groupes'!$J$30,COLUMN()),1)&lt;='Synthèse élève'!$G$12,COLUMN(),"")</f>
        <v/>
      </c>
      <c r="IL166" t="str">
        <f ca="1">IF(INDIRECT(ADDRESS('Détail classe selon groupes'!$J$30,COLUMN()),1)&lt;='Synthèse élève'!$G$12,COLUMN(),"")</f>
        <v/>
      </c>
      <c r="IM166" t="str">
        <f ca="1">IF(INDIRECT(ADDRESS('Détail classe selon groupes'!$J$30,COLUMN()),1)&lt;='Synthèse élève'!$G$12,COLUMN(),"")</f>
        <v/>
      </c>
      <c r="IN166" t="str">
        <f ca="1">IF(INDIRECT(ADDRESS('Détail classe selon groupes'!$J$30,COLUMN()),1)&lt;='Synthèse élève'!$G$12,COLUMN(),"")</f>
        <v/>
      </c>
      <c r="IO166" t="str">
        <f ca="1">IF(INDIRECT(ADDRESS('Détail classe selon groupes'!$J$30,COLUMN()),1)&lt;='Synthèse élève'!$G$12,COLUMN(),"")</f>
        <v/>
      </c>
      <c r="IP166" t="str">
        <f ca="1">IF(INDIRECT(ADDRESS('Détail classe selon groupes'!$J$30,COLUMN()),1)&lt;='Synthèse élève'!$G$12,COLUMN(),"")</f>
        <v/>
      </c>
      <c r="IQ166" t="str">
        <f ca="1">IF(INDIRECT(ADDRESS('Détail classe selon groupes'!$J$30,COLUMN()),1)&lt;='Synthèse élève'!$G$12,COLUMN(),"")</f>
        <v/>
      </c>
      <c r="IR166" t="str">
        <f ca="1">IF(INDIRECT(ADDRESS('Détail classe selon groupes'!$J$30,COLUMN()),1)&lt;='Synthèse élève'!$G$12,COLUMN(),"")</f>
        <v/>
      </c>
      <c r="IS166" t="str">
        <f ca="1">IF(INDIRECT(ADDRESS('Détail classe selon groupes'!$J$30,COLUMN()),1)&lt;='Synthèse élève'!$G$12,COLUMN(),"")</f>
        <v/>
      </c>
      <c r="IT166" t="str">
        <f ca="1">IF(INDIRECT(ADDRESS('Détail classe selon groupes'!$J$30,COLUMN()),1)&lt;='Synthèse élève'!$G$12,COLUMN(),"")</f>
        <v/>
      </c>
      <c r="IU166" t="str">
        <f ca="1">IF(INDIRECT(ADDRESS('Détail classe selon groupes'!$J$30,COLUMN()),1)&lt;='Synthèse élève'!$G$12,COLUMN(),"")</f>
        <v/>
      </c>
      <c r="IV166" t="str">
        <f ca="1">IF(INDIRECT(ADDRESS('Détail classe selon groupes'!$J$30,COLUMN()),1)&lt;='Synthèse élève'!$G$12,COLUMN(),"")</f>
        <v/>
      </c>
      <c r="IW166" t="str">
        <f ca="1">IF(INDIRECT(ADDRESS('Détail classe selon groupes'!$J$30,COLUMN()),1)&lt;='Synthèse élève'!$G$12,COLUMN(),"")</f>
        <v/>
      </c>
      <c r="IX166" t="str">
        <f ca="1">IF(INDIRECT(ADDRESS('Détail classe selon groupes'!$J$30,COLUMN()),1)&lt;='Synthèse élève'!$G$12,COLUMN(),"")</f>
        <v/>
      </c>
      <c r="IY166" t="str">
        <f ca="1">IF(INDIRECT(ADDRESS('Détail classe selon groupes'!$J$30,COLUMN()),1)&lt;='Synthèse élève'!$G$12,COLUMN(),"")</f>
        <v/>
      </c>
      <c r="IZ166" t="str">
        <f ca="1">IF(INDIRECT(ADDRESS('Détail classe selon groupes'!$J$30,COLUMN()),1)&lt;='Synthèse élève'!$G$12,COLUMN(),"")</f>
        <v/>
      </c>
      <c r="JA166" t="str">
        <f ca="1">IF(INDIRECT(ADDRESS('Détail classe selon groupes'!$J$30,COLUMN()),1)&lt;='Synthèse élève'!$G$12,COLUMN(),"")</f>
        <v/>
      </c>
      <c r="JB166" t="str">
        <f ca="1">IF(INDIRECT(ADDRESS('Détail classe selon groupes'!$J$30,COLUMN()),1)&lt;='Synthèse élève'!$G$12,COLUMN(),"")</f>
        <v/>
      </c>
      <c r="JC166" t="str">
        <f ca="1">IF(INDIRECT(ADDRESS('Détail classe selon groupes'!$J$30,COLUMN()),1)&lt;='Synthèse élève'!$G$12,COLUMN(),"")</f>
        <v/>
      </c>
      <c r="JD166" t="str">
        <f ca="1">IF(INDIRECT(ADDRESS('Détail classe selon groupes'!$J$30,COLUMN()),1)&lt;='Synthèse élève'!$G$12,COLUMN(),"")</f>
        <v/>
      </c>
      <c r="JE166" t="str">
        <f ca="1">IF(INDIRECT(ADDRESS('Détail classe selon groupes'!$J$30,COLUMN()),1)&lt;='Synthèse élève'!$G$12,COLUMN(),"")</f>
        <v/>
      </c>
      <c r="JF166" t="str">
        <f ca="1">IF(INDIRECT(ADDRESS('Détail classe selon groupes'!$J$30,COLUMN()),1)&lt;='Synthèse élève'!$G$12,COLUMN(),"")</f>
        <v/>
      </c>
      <c r="JG166" t="str">
        <f ca="1">IF(INDIRECT(ADDRESS('Détail classe selon groupes'!$J$30,COLUMN()),1)&lt;='Synthèse élève'!$G$12,COLUMN(),"")</f>
        <v/>
      </c>
      <c r="JH166" t="str">
        <f ca="1">IF(INDIRECT(ADDRESS('Détail classe selon groupes'!$J$30,COLUMN()),1)&lt;='Synthèse élève'!$G$12,COLUMN(),"")</f>
        <v/>
      </c>
      <c r="JI166" t="str">
        <f ca="1">IF(INDIRECT(ADDRESS('Détail classe selon groupes'!$J$30,COLUMN()),1)&lt;='Synthèse élève'!$G$12,COLUMN(),"")</f>
        <v/>
      </c>
      <c r="JJ166" t="str">
        <f ca="1">IF(INDIRECT(ADDRESS('Détail classe selon groupes'!$J$30,COLUMN()),1)&lt;='Synthèse élève'!$G$12,COLUMN(),"")</f>
        <v/>
      </c>
      <c r="JK166" t="str">
        <f ca="1">IF(INDIRECT(ADDRESS('Détail classe selon groupes'!$J$30,COLUMN()),1)&lt;='Synthèse élève'!$G$12,COLUMN(),"")</f>
        <v/>
      </c>
      <c r="JL166" t="str">
        <f ca="1">IF(INDIRECT(ADDRESS('Détail classe selon groupes'!$J$30,COLUMN()),1)&lt;='Synthèse élève'!$G$12,COLUMN(),"")</f>
        <v/>
      </c>
      <c r="JM166" t="str">
        <f ca="1">IF(INDIRECT(ADDRESS('Détail classe selon groupes'!$J$30,COLUMN()),1)&lt;='Synthèse élève'!$G$12,COLUMN(),"")</f>
        <v/>
      </c>
      <c r="JN166" t="str">
        <f ca="1">IF(INDIRECT(ADDRESS('Détail classe selon groupes'!$J$30,COLUMN()),1)&lt;='Synthèse élève'!$G$12,COLUMN(),"")</f>
        <v/>
      </c>
      <c r="JO166" t="str">
        <f ca="1">IF(INDIRECT(ADDRESS('Détail classe selon groupes'!$J$30,COLUMN()),1)&lt;='Synthèse élève'!$G$12,COLUMN(),"")</f>
        <v/>
      </c>
      <c r="JP166" t="str">
        <f ca="1">IF(INDIRECT(ADDRESS('Détail classe selon groupes'!$J$30,COLUMN()),1)&lt;='Synthèse élève'!$G$12,COLUMN(),"")</f>
        <v/>
      </c>
      <c r="JQ166" t="str">
        <f ca="1">IF(INDIRECT(ADDRESS('Détail classe selon groupes'!$J$30,COLUMN()),1)&lt;='Synthèse élève'!$G$12,COLUMN(),"")</f>
        <v/>
      </c>
      <c r="JR166" t="str">
        <f ca="1">IF(INDIRECT(ADDRESS('Détail classe selon groupes'!$J$30,COLUMN()),1)&lt;='Synthèse élève'!$G$12,COLUMN(),"")</f>
        <v/>
      </c>
      <c r="JS166" t="str">
        <f ca="1">IF(INDIRECT(ADDRESS('Détail classe selon groupes'!$J$30,COLUMN()),1)&lt;='Synthèse élève'!$G$12,COLUMN(),"")</f>
        <v/>
      </c>
      <c r="JT166" t="str">
        <f ca="1">IF(INDIRECT(ADDRESS('Détail classe selon groupes'!$J$30,COLUMN()),1)&lt;='Synthèse élève'!$G$12,COLUMN(),"")</f>
        <v/>
      </c>
      <c r="JU166" t="str">
        <f ca="1">IF(INDIRECT(ADDRESS('Détail classe selon groupes'!$J$30,COLUMN()),1)&lt;='Synthèse élève'!$G$12,COLUMN(),"")</f>
        <v/>
      </c>
      <c r="JV166" t="str">
        <f ca="1">IF(INDIRECT(ADDRESS('Détail classe selon groupes'!$J$30,COLUMN()),1)&lt;='Synthèse élève'!$G$12,COLUMN(),"")</f>
        <v/>
      </c>
      <c r="JW166" t="str">
        <f ca="1">IF(INDIRECT(ADDRESS('Détail classe selon groupes'!$J$30,COLUMN()),1)&lt;='Synthèse élève'!$G$12,COLUMN(),"")</f>
        <v/>
      </c>
      <c r="JX166" t="str">
        <f ca="1">IF(INDIRECT(ADDRESS('Détail classe selon groupes'!$J$30,COLUMN()),1)&lt;='Synthèse élève'!$G$12,COLUMN(),"")</f>
        <v/>
      </c>
      <c r="JY166" t="str">
        <f ca="1">IF(INDIRECT(ADDRESS('Détail classe selon groupes'!$J$30,COLUMN()),1)&lt;='Synthèse élève'!$G$12,COLUMN(),"")</f>
        <v/>
      </c>
      <c r="JZ166" t="str">
        <f ca="1">IF(INDIRECT(ADDRESS('Détail classe selon groupes'!$J$30,COLUMN()),1)&lt;='Synthèse élève'!$G$12,COLUMN(),"")</f>
        <v/>
      </c>
      <c r="KA166" t="str">
        <f ca="1">IF(INDIRECT(ADDRESS('Détail classe selon groupes'!$J$30,COLUMN()),1)&lt;='Synthèse élève'!$G$12,COLUMN(),"")</f>
        <v/>
      </c>
      <c r="KB166" t="str">
        <f ca="1">IF(INDIRECT(ADDRESS('Détail classe selon groupes'!$J$30,COLUMN()),1)&lt;='Synthèse élève'!$G$12,COLUMN(),"")</f>
        <v/>
      </c>
      <c r="KC166" t="str">
        <f ca="1">IF(INDIRECT(ADDRESS('Détail classe selon groupes'!$J$30,COLUMN()),1)&lt;='Synthèse élève'!$G$12,COLUMN(),"")</f>
        <v/>
      </c>
      <c r="KD166" t="str">
        <f ca="1">IF(INDIRECT(ADDRESS('Détail classe selon groupes'!$J$30,COLUMN()),1)&lt;='Synthèse élève'!$G$12,COLUMN(),"")</f>
        <v/>
      </c>
      <c r="KE166" t="str">
        <f ca="1">IF(INDIRECT(ADDRESS('Détail classe selon groupes'!$J$30,COLUMN()),1)&lt;='Synthèse élève'!$G$12,COLUMN(),"")</f>
        <v/>
      </c>
      <c r="KF166" t="str">
        <f ca="1">IF(INDIRECT(ADDRESS('Détail classe selon groupes'!$J$30,COLUMN()),1)&lt;='Synthèse élève'!$G$12,COLUMN(),"")</f>
        <v/>
      </c>
      <c r="KG166" t="str">
        <f ca="1">IF(INDIRECT(ADDRESS('Détail classe selon groupes'!$J$30,COLUMN()),1)&lt;='Synthèse élève'!$G$12,COLUMN(),"")</f>
        <v/>
      </c>
      <c r="KH166" t="str">
        <f ca="1">IF(INDIRECT(ADDRESS('Détail classe selon groupes'!$J$30,COLUMN()),1)&lt;='Synthèse élève'!$G$12,COLUMN(),"")</f>
        <v/>
      </c>
      <c r="KI166" t="str">
        <f ca="1">IF(INDIRECT(ADDRESS('Détail classe selon groupes'!$J$30,COLUMN()),1)&lt;='Synthèse élève'!$G$12,COLUMN(),"")</f>
        <v/>
      </c>
      <c r="KJ166" t="str">
        <f ca="1">IF(INDIRECT(ADDRESS('Détail classe selon groupes'!$J$30,COLUMN()),1)&lt;='Synthèse élève'!$G$12,COLUMN(),"")</f>
        <v/>
      </c>
      <c r="KK166" t="str">
        <f ca="1">IF(INDIRECT(ADDRESS('Détail classe selon groupes'!$J$30,COLUMN()),1)&lt;='Synthèse élève'!$G$12,COLUMN(),"")</f>
        <v/>
      </c>
      <c r="KL166" t="str">
        <f ca="1">IF(INDIRECT(ADDRESS('Détail classe selon groupes'!$J$30,COLUMN()),1)&lt;='Synthèse élève'!$G$12,COLUMN(),"")</f>
        <v/>
      </c>
      <c r="KM166" t="str">
        <f ca="1">IF(INDIRECT(ADDRESS('Détail classe selon groupes'!$J$30,COLUMN()),1)&lt;='Synthèse élève'!$G$12,COLUMN(),"")</f>
        <v/>
      </c>
      <c r="KN166" t="str">
        <f ca="1">IF(INDIRECT(ADDRESS('Détail classe selon groupes'!$J$30,COLUMN()),1)&lt;='Synthèse élève'!$G$12,COLUMN(),"")</f>
        <v/>
      </c>
      <c r="KO166" t="str">
        <f ca="1">IF(INDIRECT(ADDRESS('Détail classe selon groupes'!$J$30,COLUMN()),1)&lt;='Synthèse élève'!$G$12,COLUMN(),"")</f>
        <v/>
      </c>
      <c r="KP166" t="str">
        <f ca="1">IF(INDIRECT(ADDRESS('Détail classe selon groupes'!$J$30,COLUMN()),1)&lt;='Synthèse élève'!$G$12,COLUMN(),"")</f>
        <v/>
      </c>
      <c r="KQ166" t="str">
        <f ca="1">IF(INDIRECT(ADDRESS('Détail classe selon groupes'!$J$30,COLUMN()),1)&lt;='Synthèse élève'!$G$12,COLUMN(),"")</f>
        <v/>
      </c>
      <c r="KR166" t="str">
        <f ca="1">IF(INDIRECT(ADDRESS('Détail classe selon groupes'!$J$30,COLUMN()),1)&lt;='Synthèse élève'!$G$12,COLUMN(),"")</f>
        <v/>
      </c>
      <c r="KS166" t="str">
        <f ca="1">IF(INDIRECT(ADDRESS('Détail classe selon groupes'!$J$30,COLUMN()),1)&lt;='Synthèse élève'!$G$12,COLUMN(),"")</f>
        <v/>
      </c>
      <c r="KT166" t="str">
        <f ca="1">IF(INDIRECT(ADDRESS('Détail classe selon groupes'!$J$30,COLUMN()),1)&lt;='Synthèse élève'!$G$12,COLUMN(),"")</f>
        <v/>
      </c>
      <c r="KU166" t="str">
        <f ca="1">IF(INDIRECT(ADDRESS('Détail classe selon groupes'!$J$30,COLUMN()),1)&lt;='Synthèse élève'!$G$12,COLUMN(),"")</f>
        <v/>
      </c>
      <c r="KV166" t="str">
        <f ca="1">IF(INDIRECT(ADDRESS('Détail classe selon groupes'!$J$30,COLUMN()),1)&lt;='Synthèse élève'!$G$12,COLUMN(),"")</f>
        <v/>
      </c>
      <c r="KW166" t="str">
        <f ca="1">IF(INDIRECT(ADDRESS('Détail classe selon groupes'!$J$30,COLUMN()),1)&lt;='Synthèse élève'!$G$12,COLUMN(),"")</f>
        <v/>
      </c>
      <c r="KX166" t="str">
        <f ca="1">IF(INDIRECT(ADDRESS('Détail classe selon groupes'!$J$30,COLUMN()),1)&lt;='Synthèse élève'!$G$12,COLUMN(),"")</f>
        <v/>
      </c>
      <c r="KY166" t="str">
        <f ca="1">IF(INDIRECT(ADDRESS('Détail classe selon groupes'!$J$30,COLUMN()),1)&lt;='Synthèse élève'!$G$12,COLUMN(),"")</f>
        <v/>
      </c>
      <c r="KZ166" t="str">
        <f ca="1">IF(INDIRECT(ADDRESS('Détail classe selon groupes'!$J$30,COLUMN()),1)&lt;='Synthèse élève'!$G$12,COLUMN(),"")</f>
        <v/>
      </c>
      <c r="LA166" t="str">
        <f ca="1">IF(INDIRECT(ADDRESS('Détail classe selon groupes'!$J$30,COLUMN()),1)&lt;='Synthèse élève'!$G$12,COLUMN(),"")</f>
        <v/>
      </c>
      <c r="LB166" t="str">
        <f ca="1">IF(INDIRECT(ADDRESS('Détail classe selon groupes'!$J$30,COLUMN()),1)&lt;='Synthèse élève'!$G$12,COLUMN(),"")</f>
        <v/>
      </c>
      <c r="LC166" t="str">
        <f ca="1">IF(INDIRECT(ADDRESS('Détail classe selon groupes'!$J$30,COLUMN()),1)&lt;='Synthèse élève'!$G$12,COLUMN(),"")</f>
        <v/>
      </c>
      <c r="LD166" t="str">
        <f ca="1">IF(INDIRECT(ADDRESS('Détail classe selon groupes'!$J$30,COLUMN()),1)&lt;='Synthèse élève'!$G$12,COLUMN(),"")</f>
        <v/>
      </c>
      <c r="LE166" t="str">
        <f ca="1">IF(INDIRECT(ADDRESS('Détail classe selon groupes'!$J$30,COLUMN()),1)&lt;='Synthèse élève'!$G$12,COLUMN(),"")</f>
        <v/>
      </c>
      <c r="LF166" t="str">
        <f ca="1">IF(INDIRECT(ADDRESS('Détail classe selon groupes'!$J$30,COLUMN()),1)&lt;='Synthèse élève'!$G$12,COLUMN(),"")</f>
        <v/>
      </c>
      <c r="LG166" t="str">
        <f ca="1">IF(INDIRECT(ADDRESS('Détail classe selon groupes'!$J$30,COLUMN()),1)&lt;='Synthèse élève'!$G$12,COLUMN(),"")</f>
        <v/>
      </c>
      <c r="LH166" t="str">
        <f ca="1">IF(INDIRECT(ADDRESS('Détail classe selon groupes'!$J$30,COLUMN()),1)&lt;='Synthèse élève'!$G$12,COLUMN(),"")</f>
        <v/>
      </c>
      <c r="LI166" t="str">
        <f ca="1">IF(INDIRECT(ADDRESS('Détail classe selon groupes'!$J$30,COLUMN()),1)&lt;='Synthèse élève'!$G$12,COLUMN(),"")</f>
        <v/>
      </c>
      <c r="LJ166" t="str">
        <f ca="1">IF(INDIRECT(ADDRESS('Détail classe selon groupes'!$J$30,COLUMN()),1)&lt;='Synthèse élève'!$G$12,COLUMN(),"")</f>
        <v/>
      </c>
      <c r="LK166" t="str">
        <f ca="1">IF(INDIRECT(ADDRESS('Détail classe selon groupes'!$J$30,COLUMN()),1)&lt;='Synthèse élève'!$G$12,COLUMN(),"")</f>
        <v/>
      </c>
      <c r="LL166" t="str">
        <f ca="1">IF(INDIRECT(ADDRESS('Détail classe selon groupes'!$J$30,COLUMN()),1)&lt;='Synthèse élève'!$G$12,COLUMN(),"")</f>
        <v/>
      </c>
      <c r="LM166" t="str">
        <f ca="1">IF(INDIRECT(ADDRESS('Détail classe selon groupes'!$J$30,COLUMN()),1)&lt;='Synthèse élève'!$G$12,COLUMN(),"")</f>
        <v/>
      </c>
      <c r="LN166" t="str">
        <f ca="1">IF(INDIRECT(ADDRESS('Détail classe selon groupes'!$J$30,COLUMN()),1)&lt;='Synthèse élève'!$G$12,COLUMN(),"")</f>
        <v/>
      </c>
      <c r="LO166" t="str">
        <f ca="1">IF(INDIRECT(ADDRESS('Détail classe selon groupes'!$J$30,COLUMN()),1)&lt;='Synthèse élève'!$G$12,COLUMN(),"")</f>
        <v/>
      </c>
      <c r="LP166" t="str">
        <f ca="1">IF(INDIRECT(ADDRESS('Détail classe selon groupes'!$J$30,COLUMN()),1)&lt;='Synthèse élève'!$G$12,COLUMN(),"")</f>
        <v/>
      </c>
      <c r="LQ166" t="str">
        <f ca="1">IF(INDIRECT(ADDRESS('Détail classe selon groupes'!$J$30,COLUMN()),1)&lt;='Synthèse élève'!$G$12,COLUMN(),"")</f>
        <v/>
      </c>
      <c r="LR166" t="str">
        <f ca="1">IF(INDIRECT(ADDRESS('Détail classe selon groupes'!$J$30,COLUMN()),1)&lt;='Synthèse élève'!$G$12,COLUMN(),"")</f>
        <v/>
      </c>
      <c r="LS166" t="str">
        <f ca="1">IF(INDIRECT(ADDRESS('Détail classe selon groupes'!$J$30,COLUMN()),1)&lt;='Synthèse élève'!$G$12,COLUMN(),"")</f>
        <v/>
      </c>
      <c r="LT166" t="str">
        <f ca="1">IF(INDIRECT(ADDRESS('Détail classe selon groupes'!$J$30,COLUMN()),1)&lt;='Synthèse élève'!$G$12,COLUMN(),"")</f>
        <v/>
      </c>
      <c r="LU166" t="str">
        <f ca="1">IF(INDIRECT(ADDRESS('Détail classe selon groupes'!$J$30,COLUMN()),1)&lt;='Synthèse élève'!$G$12,COLUMN(),"")</f>
        <v/>
      </c>
      <c r="LV166" t="str">
        <f ca="1">IF(INDIRECT(ADDRESS('Détail classe selon groupes'!$J$30,COLUMN()),1)&lt;='Synthèse élève'!$G$12,COLUMN(),"")</f>
        <v/>
      </c>
      <c r="LW166" t="str">
        <f ca="1">IF(INDIRECT(ADDRESS('Détail classe selon groupes'!$J$30,COLUMN()),1)&lt;='Synthèse élève'!$G$12,COLUMN(),"")</f>
        <v/>
      </c>
      <c r="LX166" t="str">
        <f ca="1">IF(INDIRECT(ADDRESS('Détail classe selon groupes'!$J$30,COLUMN()),1)&lt;='Synthèse élève'!$G$12,COLUMN(),"")</f>
        <v/>
      </c>
      <c r="LY166" t="str">
        <f ca="1">IF(INDIRECT(ADDRESS('Détail classe selon groupes'!$J$30,COLUMN()),1)&lt;='Synthèse élève'!$G$12,COLUMN(),"")</f>
        <v/>
      </c>
      <c r="LZ166" t="str">
        <f ca="1">IF(INDIRECT(ADDRESS('Détail classe selon groupes'!$J$30,COLUMN()),1)&lt;='Synthèse élève'!$G$12,COLUMN(),"")</f>
        <v/>
      </c>
      <c r="MA166" t="str">
        <f ca="1">IF(INDIRECT(ADDRESS('Détail classe selon groupes'!$J$30,COLUMN()),1)&lt;='Synthèse élève'!$G$12,COLUMN(),"")</f>
        <v/>
      </c>
      <c r="MB166" t="str">
        <f ca="1">IF(INDIRECT(ADDRESS('Détail classe selon groupes'!$J$30,COLUMN()),1)&lt;='Synthèse élève'!$G$12,COLUMN(),"")</f>
        <v/>
      </c>
      <c r="MC166" t="str">
        <f ca="1">IF(INDIRECT(ADDRESS('Détail classe selon groupes'!$J$30,COLUMN()),1)&lt;='Synthèse élève'!$G$12,COLUMN(),"")</f>
        <v/>
      </c>
      <c r="MD166" t="str">
        <f ca="1">IF(INDIRECT(ADDRESS('Détail classe selon groupes'!$J$30,COLUMN()),1)&lt;='Synthèse élève'!$G$12,COLUMN(),"")</f>
        <v/>
      </c>
      <c r="ME166" t="str">
        <f ca="1">IF(INDIRECT(ADDRESS('Détail classe selon groupes'!$J$30,COLUMN()),1)&lt;='Synthèse élève'!$G$12,COLUMN(),"")</f>
        <v/>
      </c>
      <c r="MF166" t="str">
        <f ca="1">IF(INDIRECT(ADDRESS('Détail classe selon groupes'!$J$30,COLUMN()),1)&lt;='Synthèse élève'!$G$12,COLUMN(),"")</f>
        <v/>
      </c>
      <c r="MG166" t="str">
        <f ca="1">IF(INDIRECT(ADDRESS('Détail classe selon groupes'!$J$30,COLUMN()),1)&lt;='Synthèse élève'!$G$12,COLUMN(),"")</f>
        <v/>
      </c>
      <c r="MH166" t="str">
        <f ca="1">IF(INDIRECT(ADDRESS('Détail classe selon groupes'!$J$30,COLUMN()),1)&lt;='Synthèse élève'!$G$12,COLUMN(),"")</f>
        <v/>
      </c>
      <c r="MI166" t="str">
        <f ca="1">IF(INDIRECT(ADDRESS('Détail classe selon groupes'!$J$30,COLUMN()),1)&lt;='Synthèse élève'!$G$12,COLUMN(),"")</f>
        <v/>
      </c>
      <c r="MJ166" t="str">
        <f ca="1">IF(INDIRECT(ADDRESS('Détail classe selon groupes'!$J$30,COLUMN()),1)&lt;='Synthèse élève'!$G$12,COLUMN(),"")</f>
        <v/>
      </c>
      <c r="MK166" t="str">
        <f ca="1">IF(INDIRECT(ADDRESS('Détail classe selon groupes'!$J$30,COLUMN()),1)&lt;='Synthèse élève'!$G$12,COLUMN(),"")</f>
        <v/>
      </c>
      <c r="ML166" t="str">
        <f ca="1">IF(INDIRECT(ADDRESS('Détail classe selon groupes'!$J$30,COLUMN()),1)&lt;='Synthèse élève'!$G$12,COLUMN(),"")</f>
        <v/>
      </c>
      <c r="MM166" t="str">
        <f ca="1">IF(INDIRECT(ADDRESS('Détail classe selon groupes'!$J$30,COLUMN()),1)&lt;='Synthèse élève'!$G$12,COLUMN(),"")</f>
        <v/>
      </c>
      <c r="MN166" t="str">
        <f ca="1">IF(INDIRECT(ADDRESS('Détail classe selon groupes'!$J$30,COLUMN()),1)&lt;='Synthèse élève'!$G$12,COLUMN(),"")</f>
        <v/>
      </c>
      <c r="MO166" t="str">
        <f ca="1">IF(INDIRECT(ADDRESS('Détail classe selon groupes'!$J$30,COLUMN()),1)&lt;='Synthèse élève'!$G$12,COLUMN(),"")</f>
        <v/>
      </c>
      <c r="MP166" t="str">
        <f ca="1">IF(INDIRECT(ADDRESS('Détail classe selon groupes'!$J$30,COLUMN()),1)&lt;='Synthèse élève'!$G$12,COLUMN(),"")</f>
        <v/>
      </c>
      <c r="MQ166" t="str">
        <f ca="1">IF(INDIRECT(ADDRESS('Détail classe selon groupes'!$J$30,COLUMN()),1)&lt;='Synthèse élève'!$G$12,COLUMN(),"")</f>
        <v/>
      </c>
      <c r="MR166" t="str">
        <f ca="1">IF(INDIRECT(ADDRESS('Détail classe selon groupes'!$J$30,COLUMN()),1)&lt;='Synthèse élève'!$G$12,COLUMN(),"")</f>
        <v/>
      </c>
      <c r="MS166" t="str">
        <f ca="1">IF(INDIRECT(ADDRESS('Détail classe selon groupes'!$J$30,COLUMN()),1)&lt;='Synthèse élève'!$G$12,COLUMN(),"")</f>
        <v/>
      </c>
      <c r="MT166" t="str">
        <f ca="1">IF(INDIRECT(ADDRESS('Détail classe selon groupes'!$J$30,COLUMN()),1)&lt;='Synthèse élève'!$G$12,COLUMN(),"")</f>
        <v/>
      </c>
      <c r="MU166" t="str">
        <f ca="1">IF(INDIRECT(ADDRESS('Détail classe selon groupes'!$J$30,COLUMN()),1)&lt;='Synthèse élève'!$G$12,COLUMN(),"")</f>
        <v/>
      </c>
      <c r="MV166" t="str">
        <f ca="1">IF(INDIRECT(ADDRESS('Détail classe selon groupes'!$J$30,COLUMN()),1)&lt;='Synthèse élève'!$G$12,COLUMN(),"")</f>
        <v/>
      </c>
      <c r="MW166" t="str">
        <f ca="1">IF(INDIRECT(ADDRESS('Détail classe selon groupes'!$J$30,COLUMN()),1)&lt;='Synthèse élève'!$G$12,COLUMN(),"")</f>
        <v/>
      </c>
      <c r="MX166" t="str">
        <f ca="1">IF(INDIRECT(ADDRESS('Détail classe selon groupes'!$J$30,COLUMN()),1)&lt;='Synthèse élève'!$G$12,COLUMN(),"")</f>
        <v/>
      </c>
      <c r="MY166" t="str">
        <f ca="1">IF(INDIRECT(ADDRESS('Détail classe selon groupes'!$J$30,COLUMN()),1)&lt;='Synthèse élève'!$G$12,COLUMN(),"")</f>
        <v/>
      </c>
      <c r="MZ166" t="str">
        <f ca="1">IF(INDIRECT(ADDRESS('Détail classe selon groupes'!$J$30,COLUMN()),1)&lt;='Synthèse élève'!$G$12,COLUMN(),"")</f>
        <v/>
      </c>
      <c r="NA166" t="str">
        <f ca="1">IF(INDIRECT(ADDRESS('Détail classe selon groupes'!$J$30,COLUMN()),1)&lt;='Synthèse élève'!$G$12,COLUMN(),"")</f>
        <v/>
      </c>
      <c r="NB166" t="str">
        <f ca="1">IF(INDIRECT(ADDRESS('Détail classe selon groupes'!$J$30,COLUMN()),1)&lt;='Synthèse élève'!$G$12,COLUMN(),"")</f>
        <v/>
      </c>
      <c r="NC166" t="str">
        <f ca="1">IF(INDIRECT(ADDRESS('Détail classe selon groupes'!$J$30,COLUMN()),1)&lt;='Synthèse élève'!$G$12,COLUMN(),"")</f>
        <v/>
      </c>
      <c r="ND166" t="str">
        <f ca="1">IF(INDIRECT(ADDRESS('Détail classe selon groupes'!$J$30,COLUMN()),1)&lt;='Synthèse élève'!$G$12,COLUMN(),"")</f>
        <v/>
      </c>
      <c r="NE166" t="str">
        <f ca="1">IF(INDIRECT(ADDRESS('Détail classe selon groupes'!$J$30,COLUMN()),1)&lt;='Synthèse élève'!$G$12,COLUMN(),"")</f>
        <v/>
      </c>
      <c r="NF166" t="str">
        <f ca="1">IF(INDIRECT(ADDRESS('Détail classe selon groupes'!$J$30,COLUMN()),1)&lt;='Synthèse élève'!$G$12,COLUMN(),"")</f>
        <v/>
      </c>
      <c r="NG166" t="str">
        <f ca="1">IF(INDIRECT(ADDRESS('Détail classe selon groupes'!$J$30,COLUMN()),1)&lt;='Synthèse élève'!$G$12,COLUMN(),"")</f>
        <v/>
      </c>
      <c r="NH166" t="str">
        <f ca="1">IF(INDIRECT(ADDRESS('Détail classe selon groupes'!$J$30,COLUMN()),1)&lt;='Synthèse élève'!$G$12,COLUMN(),"")</f>
        <v/>
      </c>
      <c r="NI166" t="str">
        <f ca="1">IF(INDIRECT(ADDRESS('Détail classe selon groupes'!$J$30,COLUMN()),1)&lt;='Synthèse élève'!$G$12,COLUMN(),"")</f>
        <v/>
      </c>
      <c r="NJ166" t="str">
        <f ca="1">IF(INDIRECT(ADDRESS('Détail classe selon groupes'!$J$30,COLUMN()),1)&lt;='Synthèse élève'!$G$12,COLUMN(),"")</f>
        <v/>
      </c>
      <c r="NK166" t="str">
        <f ca="1">IF(INDIRECT(ADDRESS('Détail classe selon groupes'!$J$30,COLUMN()),1)&lt;='Synthèse élève'!$G$12,COLUMN(),"")</f>
        <v/>
      </c>
      <c r="NL166" t="str">
        <f ca="1">IF(INDIRECT(ADDRESS('Détail classe selon groupes'!$J$30,COLUMN()),1)&lt;='Synthèse élève'!$G$12,COLUMN(),"")</f>
        <v/>
      </c>
      <c r="NM166" t="str">
        <f ca="1">IF(INDIRECT(ADDRESS('Détail classe selon groupes'!$J$30,COLUMN()),1)&lt;='Synthèse élève'!$G$12,COLUMN(),"")</f>
        <v/>
      </c>
      <c r="NN166" t="str">
        <f ca="1">IF(INDIRECT(ADDRESS('Détail classe selon groupes'!$J$30,COLUMN()),1)&lt;='Synthèse élève'!$G$12,COLUMN(),"")</f>
        <v/>
      </c>
      <c r="NO166" t="str">
        <f ca="1">IF(INDIRECT(ADDRESS('Détail classe selon groupes'!$J$30,COLUMN()),1)&lt;='Synthèse élève'!$G$12,COLUMN(),"")</f>
        <v/>
      </c>
      <c r="NP166" t="str">
        <f ca="1">IF(INDIRECT(ADDRESS('Détail classe selon groupes'!$J$30,COLUMN()),1)&lt;='Synthèse élève'!$G$12,COLUMN(),"")</f>
        <v/>
      </c>
      <c r="NQ166" t="str">
        <f ca="1">IF(INDIRECT(ADDRESS('Détail classe selon groupes'!$J$30,COLUMN()),1)&lt;='Synthèse élève'!$G$12,COLUMN(),"")</f>
        <v/>
      </c>
      <c r="NR166" t="str">
        <f ca="1">IF(INDIRECT(ADDRESS('Détail classe selon groupes'!$J$30,COLUMN()),1)&lt;='Synthèse élève'!$G$12,COLUMN(),"")</f>
        <v/>
      </c>
      <c r="NS166" t="str">
        <f ca="1">IF(INDIRECT(ADDRESS('Détail classe selon groupes'!$J$30,COLUMN()),1)&lt;='Synthèse élève'!$G$12,COLUMN(),"")</f>
        <v/>
      </c>
      <c r="NT166" t="str">
        <f ca="1">IF(INDIRECT(ADDRESS('Détail classe selon groupes'!$J$30,COLUMN()),1)&lt;='Synthèse élève'!$G$12,COLUMN(),"")</f>
        <v/>
      </c>
      <c r="NU166" t="str">
        <f ca="1">IF(INDIRECT(ADDRESS('Détail classe selon groupes'!$J$30,COLUMN()),1)&lt;='Synthèse élève'!$G$12,COLUMN(),"")</f>
        <v/>
      </c>
      <c r="NV166" t="str">
        <f ca="1">IF(INDIRECT(ADDRESS('Détail classe selon groupes'!$J$30,COLUMN()),1)&lt;='Synthèse élève'!$G$12,COLUMN(),"")</f>
        <v/>
      </c>
      <c r="NW166" t="str">
        <f ca="1">IF(INDIRECT(ADDRESS('Détail classe selon groupes'!$J$30,COLUMN()),1)&lt;='Synthèse élève'!$G$12,COLUMN(),"")</f>
        <v/>
      </c>
      <c r="NX166" t="str">
        <f ca="1">IF(INDIRECT(ADDRESS('Détail classe selon groupes'!$J$30,COLUMN()),1)&lt;='Synthèse élève'!$G$12,COLUMN(),"")</f>
        <v/>
      </c>
      <c r="NY166" t="str">
        <f ca="1">IF(INDIRECT(ADDRESS('Détail classe selon groupes'!$J$30,COLUMN()),1)&lt;='Synthèse élève'!$G$12,COLUMN(),"")</f>
        <v/>
      </c>
      <c r="NZ166" t="str">
        <f ca="1">IF(INDIRECT(ADDRESS('Détail classe selon groupes'!$J$30,COLUMN()),1)&lt;='Synthèse élève'!$G$12,COLUMN(),"")</f>
        <v/>
      </c>
      <c r="OA166" t="str">
        <f ca="1">IF(INDIRECT(ADDRESS('Détail classe selon groupes'!$J$30,COLUMN()),1)&lt;='Synthèse élève'!$G$12,COLUMN(),"")</f>
        <v/>
      </c>
      <c r="OB166" t="str">
        <f ca="1">IF(INDIRECT(ADDRESS('Détail classe selon groupes'!$J$30,COLUMN()),1)&lt;='Synthèse élève'!$G$12,COLUMN(),"")</f>
        <v/>
      </c>
      <c r="OC166" t="str">
        <f ca="1">IF(INDIRECT(ADDRESS('Détail classe selon groupes'!$J$30,COLUMN()),1)&lt;='Synthèse élève'!$G$12,COLUMN(),"")</f>
        <v/>
      </c>
      <c r="OD166" t="str">
        <f ca="1">IF(INDIRECT(ADDRESS('Détail classe selon groupes'!$J$30,COLUMN()),1)&lt;='Synthèse élève'!$G$12,COLUMN(),"")</f>
        <v/>
      </c>
      <c r="OE166" t="str">
        <f ca="1">IF(INDIRECT(ADDRESS('Détail classe selon groupes'!$J$30,COLUMN()),1)&lt;='Synthèse élève'!$G$12,COLUMN(),"")</f>
        <v/>
      </c>
      <c r="OF166" t="str">
        <f ca="1">IF(INDIRECT(ADDRESS('Détail classe selon groupes'!$J$30,COLUMN()),1)&lt;='Synthèse élève'!$G$12,COLUMN(),"")</f>
        <v/>
      </c>
      <c r="OG166" t="str">
        <f ca="1">IF(INDIRECT(ADDRESS('Détail classe selon groupes'!$J$30,COLUMN()),1)&lt;='Synthèse élève'!$G$12,COLUMN(),"")</f>
        <v/>
      </c>
      <c r="OH166" t="str">
        <f ca="1">IF(INDIRECT(ADDRESS('Détail classe selon groupes'!$J$30,COLUMN()),1)&lt;='Synthèse élève'!$G$12,COLUMN(),"")</f>
        <v/>
      </c>
      <c r="OI166" t="str">
        <f ca="1">IF(INDIRECT(ADDRESS('Détail classe selon groupes'!$J$30,COLUMN()),1)&lt;='Synthèse élève'!$G$12,COLUMN(),"")</f>
        <v/>
      </c>
      <c r="OJ166" t="str">
        <f ca="1">IF(INDIRECT(ADDRESS('Détail classe selon groupes'!$J$30,COLUMN()),1)&lt;='Synthèse élève'!$G$12,COLUMN(),"")</f>
        <v/>
      </c>
      <c r="OK166" t="str">
        <f ca="1">IF(INDIRECT(ADDRESS('Détail classe selon groupes'!$J$30,COLUMN()),1)&lt;='Synthèse élève'!$G$12,COLUMN(),"")</f>
        <v/>
      </c>
      <c r="OL166" t="str">
        <f ca="1">IF(INDIRECT(ADDRESS('Détail classe selon groupes'!$J$30,COLUMN()),1)&lt;='Synthèse élève'!$G$12,COLUMN(),"")</f>
        <v/>
      </c>
      <c r="OM166" t="str">
        <f ca="1">IF(INDIRECT(ADDRESS('Détail classe selon groupes'!$J$30,COLUMN()),1)&lt;='Synthèse élève'!$G$12,COLUMN(),"")</f>
        <v/>
      </c>
      <c r="OP166" s="118" t="s">
        <v>12</v>
      </c>
      <c r="OQ166" s="6">
        <f>'A remplir'!C144</f>
        <v>1</v>
      </c>
      <c r="OR166" s="6">
        <f>'A remplir'!D144</f>
        <v>1</v>
      </c>
      <c r="OS166" s="6">
        <f>'A remplir'!E144</f>
        <v>0</v>
      </c>
      <c r="OT166" s="6">
        <f>'A remplir'!F144</f>
        <v>0</v>
      </c>
      <c r="OU166" s="6">
        <f>'A remplir'!G144</f>
        <v>0</v>
      </c>
      <c r="OV166" s="6">
        <f>'A remplir'!H144</f>
        <v>0</v>
      </c>
      <c r="OW166" s="6">
        <f>'A remplir'!I144</f>
        <v>0</v>
      </c>
      <c r="OX166" s="6">
        <f>'A remplir'!J144</f>
        <v>0</v>
      </c>
      <c r="OY166" s="6">
        <f>'A remplir'!K144</f>
        <v>0</v>
      </c>
      <c r="OZ166" s="6">
        <f>'A remplir'!L144</f>
        <v>0</v>
      </c>
      <c r="PA166" s="6">
        <f>'A remplir'!M144</f>
        <v>0</v>
      </c>
      <c r="PB166" s="6">
        <f>'A remplir'!N144</f>
        <v>0</v>
      </c>
      <c r="PC166" s="6">
        <f>'A remplir'!O144</f>
        <v>0</v>
      </c>
      <c r="PD166" s="6">
        <f>'A remplir'!P144</f>
        <v>0</v>
      </c>
      <c r="PE166" s="6">
        <f>'A remplir'!Q144</f>
        <v>0</v>
      </c>
      <c r="PF166" s="6">
        <f>'A remplir'!R144</f>
        <v>0</v>
      </c>
      <c r="PG166" s="6">
        <f>'A remplir'!S144</f>
        <v>0</v>
      </c>
      <c r="PH166" s="6">
        <f>'A remplir'!T144</f>
        <v>0</v>
      </c>
      <c r="PI166" s="6">
        <f>'A remplir'!U144</f>
        <v>0</v>
      </c>
      <c r="PJ166" s="6">
        <f>'A remplir'!V144</f>
        <v>0</v>
      </c>
      <c r="PK166" s="6">
        <f>'A remplir'!W144</f>
        <v>0</v>
      </c>
      <c r="PL166" s="6">
        <f>'A remplir'!X144</f>
        <v>0</v>
      </c>
      <c r="PM166" s="6">
        <f>'A remplir'!Y144</f>
        <v>0</v>
      </c>
      <c r="PN166" s="6">
        <f>'A remplir'!Z144</f>
        <v>0</v>
      </c>
      <c r="PO166" s="6">
        <f>'A remplir'!AA144</f>
        <v>0</v>
      </c>
      <c r="PP166" s="6">
        <f>'A remplir'!AB144</f>
        <v>0</v>
      </c>
      <c r="PQ166" s="6">
        <f>'A remplir'!AC144</f>
        <v>0</v>
      </c>
      <c r="PR166" s="6">
        <f>'A remplir'!AD144</f>
        <v>0</v>
      </c>
      <c r="PS166" s="6">
        <f>'A remplir'!AE144</f>
        <v>0</v>
      </c>
      <c r="PT166" s="6">
        <f>'A remplir'!AF144</f>
        <v>0</v>
      </c>
      <c r="PU166" s="6">
        <f>'A remplir'!AG144</f>
        <v>0</v>
      </c>
      <c r="PV166" s="6">
        <f>'A remplir'!AH144</f>
        <v>0</v>
      </c>
      <c r="PW166" s="6">
        <f>'A remplir'!AI144</f>
        <v>0</v>
      </c>
      <c r="PX166" s="6">
        <f>'A remplir'!AJ144</f>
        <v>0</v>
      </c>
      <c r="PY166" s="6">
        <f>'A remplir'!AK144</f>
        <v>0</v>
      </c>
      <c r="PZ166" s="6">
        <f>'A remplir'!AL144</f>
        <v>0</v>
      </c>
      <c r="QA166" s="6">
        <f>'A remplir'!AM144</f>
        <v>0</v>
      </c>
      <c r="QB166" s="6">
        <f>'A remplir'!AN144</f>
        <v>0</v>
      </c>
      <c r="QC166" s="6">
        <f>'A remplir'!AO144</f>
        <v>0</v>
      </c>
      <c r="QD166" s="6">
        <f>'A remplir'!AP144</f>
        <v>0</v>
      </c>
      <c r="QE166" s="6">
        <f>'A remplir'!AQ144</f>
        <v>0</v>
      </c>
      <c r="QF166" s="6">
        <f>'A remplir'!AR144</f>
        <v>0</v>
      </c>
      <c r="QG166" s="6">
        <f>'A remplir'!AS144</f>
        <v>0</v>
      </c>
      <c r="QH166" s="6">
        <f>'A remplir'!AT144</f>
        <v>0</v>
      </c>
      <c r="QI166" s="6">
        <f>'A remplir'!AU144</f>
        <v>0</v>
      </c>
      <c r="QJ166" s="6">
        <f>'A remplir'!AV144</f>
        <v>0</v>
      </c>
      <c r="QK166" s="6">
        <f>'A remplir'!AW144</f>
        <v>0</v>
      </c>
      <c r="QL166" s="6">
        <f>'A remplir'!AX144</f>
        <v>0</v>
      </c>
      <c r="QM166" s="6">
        <f>'A remplir'!AY144</f>
        <v>0</v>
      </c>
      <c r="QN166" s="6">
        <f>'A remplir'!AZ144</f>
        <v>0</v>
      </c>
      <c r="QO166" s="6">
        <f>'A remplir'!BA144</f>
        <v>0</v>
      </c>
      <c r="QP166" s="6">
        <f>'A remplir'!BB144</f>
        <v>0</v>
      </c>
      <c r="QQ166" s="6">
        <f>'A remplir'!BC144</f>
        <v>0</v>
      </c>
      <c r="QR166" s="6">
        <f>'A remplir'!BD144</f>
        <v>0</v>
      </c>
      <c r="QS166" s="6">
        <f>'A remplir'!BE144</f>
        <v>0</v>
      </c>
      <c r="QT166" s="6">
        <f>'A remplir'!BF144</f>
        <v>0</v>
      </c>
      <c r="QU166" s="6">
        <f>'A remplir'!BG144</f>
        <v>0</v>
      </c>
      <c r="QV166" s="6">
        <f>'A remplir'!BH144</f>
        <v>0</v>
      </c>
      <c r="QW166" s="6">
        <f>'A remplir'!BI144</f>
        <v>0</v>
      </c>
      <c r="QX166" s="6">
        <f>'A remplir'!BJ144</f>
        <v>0</v>
      </c>
      <c r="QY166" s="6">
        <f>'A remplir'!BK144</f>
        <v>0</v>
      </c>
      <c r="QZ166" s="6">
        <f>'A remplir'!BL144</f>
        <v>0</v>
      </c>
      <c r="RA166" s="6">
        <f>'A remplir'!BM144</f>
        <v>0</v>
      </c>
      <c r="RB166" s="6">
        <f>'A remplir'!BN144</f>
        <v>0</v>
      </c>
      <c r="RC166" s="6">
        <f>'A remplir'!BO144</f>
        <v>0</v>
      </c>
      <c r="RD166" s="6">
        <f>'A remplir'!BP144</f>
        <v>0</v>
      </c>
      <c r="RE166" s="6">
        <f>'A remplir'!BQ144</f>
        <v>0</v>
      </c>
      <c r="RF166" s="6">
        <f>'A remplir'!BR144</f>
        <v>0</v>
      </c>
      <c r="RG166" s="6">
        <f>'A remplir'!BS144</f>
        <v>0</v>
      </c>
      <c r="RH166" s="6">
        <f>'A remplir'!BT144</f>
        <v>0</v>
      </c>
      <c r="RI166" s="6">
        <f>'A remplir'!BU144</f>
        <v>0</v>
      </c>
      <c r="RJ166" s="6">
        <f>'A remplir'!BV144</f>
        <v>0</v>
      </c>
      <c r="RK166" s="6">
        <f>'A remplir'!BW144</f>
        <v>0</v>
      </c>
      <c r="RL166" s="6">
        <f>'A remplir'!BX144</f>
        <v>0</v>
      </c>
      <c r="RM166" s="6">
        <f>'A remplir'!BY144</f>
        <v>0</v>
      </c>
      <c r="RN166" s="6">
        <f>'A remplir'!BZ144</f>
        <v>0</v>
      </c>
      <c r="RO166" s="6">
        <f>'A remplir'!CA144</f>
        <v>0</v>
      </c>
      <c r="RP166" s="6">
        <f>'A remplir'!CB144</f>
        <v>0</v>
      </c>
      <c r="RQ166" s="6">
        <f>'A remplir'!CC144</f>
        <v>0</v>
      </c>
      <c r="RR166" s="6">
        <f>'A remplir'!CD144</f>
        <v>0</v>
      </c>
      <c r="RS166" s="6">
        <f>'A remplir'!CE144</f>
        <v>0</v>
      </c>
      <c r="RT166" s="6">
        <f>'A remplir'!CF144</f>
        <v>0</v>
      </c>
      <c r="RU166" s="6">
        <f>'A remplir'!CG144</f>
        <v>0</v>
      </c>
      <c r="RV166" s="6">
        <f>'A remplir'!CH144</f>
        <v>0</v>
      </c>
      <c r="RW166" s="6">
        <f>'A remplir'!CI144</f>
        <v>0</v>
      </c>
      <c r="RX166" s="6">
        <f>'A remplir'!CJ144</f>
        <v>0</v>
      </c>
      <c r="RY166" s="6">
        <f>'A remplir'!CK144</f>
        <v>0</v>
      </c>
      <c r="RZ166" s="6">
        <f>'A remplir'!CL144</f>
        <v>0</v>
      </c>
      <c r="SA166" s="6">
        <f>'A remplir'!CM144</f>
        <v>0</v>
      </c>
      <c r="SB166" s="6">
        <f>'A remplir'!CN144</f>
        <v>0</v>
      </c>
      <c r="SC166" s="6">
        <f>'A remplir'!CO144</f>
        <v>0</v>
      </c>
      <c r="SD166" s="6">
        <f>'A remplir'!CP144</f>
        <v>0</v>
      </c>
      <c r="SE166" s="6">
        <f>'A remplir'!CQ144</f>
        <v>0</v>
      </c>
      <c r="SF166" s="6">
        <f>'A remplir'!CR144</f>
        <v>0</v>
      </c>
      <c r="SG166" s="6">
        <f>'A remplir'!CS144</f>
        <v>0</v>
      </c>
      <c r="SH166" s="6">
        <f>'A remplir'!CT144</f>
        <v>0</v>
      </c>
      <c r="SI166" s="6">
        <f>'A remplir'!CU144</f>
        <v>0</v>
      </c>
      <c r="SJ166" s="6">
        <f>'A remplir'!CV144</f>
        <v>0</v>
      </c>
      <c r="SK166" s="6">
        <f>'A remplir'!CW144</f>
        <v>0</v>
      </c>
      <c r="SL166" s="6">
        <f>'A remplir'!CX144</f>
        <v>0</v>
      </c>
      <c r="SM166" s="6">
        <f>'A remplir'!CY144</f>
        <v>0</v>
      </c>
      <c r="SN166" s="6">
        <f>'A remplir'!CZ144</f>
        <v>0</v>
      </c>
      <c r="SO166" s="6">
        <f>'A remplir'!DA144</f>
        <v>0</v>
      </c>
      <c r="SP166" s="6">
        <f>'A remplir'!DB144</f>
        <v>0</v>
      </c>
      <c r="SQ166" s="6">
        <f>'A remplir'!DC144</f>
        <v>0</v>
      </c>
      <c r="SR166" s="6">
        <f>'A remplir'!DD144</f>
        <v>0</v>
      </c>
      <c r="SS166" s="6">
        <f>'A remplir'!DE144</f>
        <v>0</v>
      </c>
      <c r="ST166" s="6">
        <f>'A remplir'!DF144</f>
        <v>0</v>
      </c>
      <c r="SU166" s="6">
        <f>'A remplir'!DG144</f>
        <v>0</v>
      </c>
      <c r="SV166" s="6">
        <f>'A remplir'!DH144</f>
        <v>0</v>
      </c>
      <c r="SW166" s="6">
        <f>'A remplir'!DI144</f>
        <v>0</v>
      </c>
      <c r="SX166" s="6">
        <f>'A remplir'!DJ144</f>
        <v>0</v>
      </c>
      <c r="SY166" s="6">
        <f>'A remplir'!DK144</f>
        <v>0</v>
      </c>
      <c r="SZ166" s="6">
        <f>'A remplir'!DL144</f>
        <v>0</v>
      </c>
      <c r="TA166" s="6">
        <f>'A remplir'!DM144</f>
        <v>0</v>
      </c>
      <c r="TB166" s="6">
        <f>'A remplir'!DN144</f>
        <v>0</v>
      </c>
      <c r="TC166" s="6">
        <f>'A remplir'!DO144</f>
        <v>0</v>
      </c>
      <c r="TD166" s="6">
        <f>'A remplir'!DP144</f>
        <v>0</v>
      </c>
      <c r="TE166" s="6">
        <f>'A remplir'!DQ144</f>
        <v>0</v>
      </c>
      <c r="TF166" s="6">
        <f>'A remplir'!DR144</f>
        <v>0</v>
      </c>
      <c r="TG166" s="6">
        <f>'A remplir'!DS144</f>
        <v>0</v>
      </c>
      <c r="TH166" s="6">
        <f>'A remplir'!DT144</f>
        <v>0</v>
      </c>
      <c r="TI166" s="6">
        <f>'A remplir'!DU144</f>
        <v>0</v>
      </c>
      <c r="TJ166" s="6">
        <f>'A remplir'!DV144</f>
        <v>0</v>
      </c>
      <c r="TK166" s="6">
        <f>'A remplir'!DW144</f>
        <v>0</v>
      </c>
      <c r="TL166" s="6">
        <f>'A remplir'!DX144</f>
        <v>0</v>
      </c>
      <c r="TM166" s="6">
        <f>'A remplir'!DY144</f>
        <v>0</v>
      </c>
      <c r="TN166" s="6">
        <f>'A remplir'!DZ144</f>
        <v>0</v>
      </c>
      <c r="TO166" s="6">
        <f>'A remplir'!EA144</f>
        <v>0</v>
      </c>
      <c r="TP166" s="6">
        <f>'A remplir'!EB144</f>
        <v>0</v>
      </c>
      <c r="TQ166" s="6">
        <f>'A remplir'!EC144</f>
        <v>0</v>
      </c>
      <c r="TR166" s="6">
        <f>'A remplir'!ED144</f>
        <v>0</v>
      </c>
      <c r="TS166" s="6">
        <f>'A remplir'!EE144</f>
        <v>0</v>
      </c>
      <c r="TT166" s="6">
        <f>'A remplir'!EF144</f>
        <v>0</v>
      </c>
      <c r="TU166" s="6">
        <f>'A remplir'!EG144</f>
        <v>0</v>
      </c>
      <c r="TV166" s="6">
        <f>'A remplir'!EH144</f>
        <v>0</v>
      </c>
      <c r="TW166" s="6">
        <f>'A remplir'!EI144</f>
        <v>0</v>
      </c>
      <c r="TX166" s="6">
        <f>'A remplir'!EJ144</f>
        <v>0</v>
      </c>
      <c r="TY166" s="6">
        <f>'A remplir'!EK144</f>
        <v>0</v>
      </c>
      <c r="TZ166" s="6">
        <f>'A remplir'!EL144</f>
        <v>0</v>
      </c>
      <c r="UA166" s="6">
        <f>'A remplir'!EM144</f>
        <v>0</v>
      </c>
      <c r="UB166" s="6">
        <f>'A remplir'!EN144</f>
        <v>0</v>
      </c>
      <c r="UC166" s="6">
        <f>'A remplir'!EO144</f>
        <v>0</v>
      </c>
      <c r="UD166" s="6">
        <f>'A remplir'!EP144</f>
        <v>0</v>
      </c>
      <c r="UE166" s="6">
        <f>'A remplir'!EQ144</f>
        <v>0</v>
      </c>
      <c r="UF166" s="6">
        <f>'A remplir'!ER144</f>
        <v>0</v>
      </c>
      <c r="UG166" s="6">
        <f>'A remplir'!ES144</f>
        <v>0</v>
      </c>
      <c r="UH166" s="6">
        <f>'A remplir'!ET144</f>
        <v>0</v>
      </c>
      <c r="UI166" s="6">
        <f>'A remplir'!EU144</f>
        <v>0</v>
      </c>
      <c r="UJ166" s="6">
        <f>'A remplir'!EV144</f>
        <v>0</v>
      </c>
      <c r="UK166" s="6">
        <f>'A remplir'!EW144</f>
        <v>0</v>
      </c>
      <c r="UL166" s="6">
        <f>'A remplir'!EX144</f>
        <v>0</v>
      </c>
      <c r="UM166" s="6">
        <f>'A remplir'!EY144</f>
        <v>0</v>
      </c>
      <c r="UN166" s="6">
        <f>'A remplir'!EZ144</f>
        <v>0</v>
      </c>
      <c r="UO166" s="6">
        <f>'A remplir'!FA144</f>
        <v>0</v>
      </c>
      <c r="UP166" s="6">
        <f>'A remplir'!FB144</f>
        <v>0</v>
      </c>
      <c r="UQ166" s="6">
        <f>'A remplir'!FC144</f>
        <v>0</v>
      </c>
      <c r="UR166" s="6">
        <f>'A remplir'!FD144</f>
        <v>0</v>
      </c>
      <c r="US166" s="6">
        <f>'A remplir'!FE144</f>
        <v>0</v>
      </c>
      <c r="UT166" s="6">
        <f>'A remplir'!FF144</f>
        <v>0</v>
      </c>
      <c r="UU166" s="6">
        <f>'A remplir'!FG144</f>
        <v>0</v>
      </c>
      <c r="UV166" s="6">
        <f>'A remplir'!FH144</f>
        <v>0</v>
      </c>
      <c r="UW166" s="6">
        <f>'A remplir'!FI144</f>
        <v>0</v>
      </c>
      <c r="UX166" s="6">
        <f>'A remplir'!FJ144</f>
        <v>0</v>
      </c>
      <c r="UY166" s="6">
        <f>'A remplir'!FK144</f>
        <v>0</v>
      </c>
      <c r="UZ166" s="6">
        <f>'A remplir'!FL144</f>
        <v>0</v>
      </c>
      <c r="VA166" s="6">
        <f>'A remplir'!FM144</f>
        <v>0</v>
      </c>
      <c r="VB166" s="6">
        <f>'A remplir'!FN144</f>
        <v>0</v>
      </c>
      <c r="VC166" s="6">
        <f>'A remplir'!FO144</f>
        <v>0</v>
      </c>
      <c r="VD166" s="6">
        <f>'A remplir'!FP144</f>
        <v>0</v>
      </c>
      <c r="VE166" s="6">
        <f>'A remplir'!FQ144</f>
        <v>0</v>
      </c>
      <c r="VF166" s="6">
        <f>'A remplir'!FR144</f>
        <v>0</v>
      </c>
      <c r="VG166" s="6">
        <f>'A remplir'!FS144</f>
        <v>0</v>
      </c>
      <c r="VH166" s="6">
        <f>'A remplir'!FT144</f>
        <v>0</v>
      </c>
      <c r="VI166" s="6">
        <f>'A remplir'!FU144</f>
        <v>0</v>
      </c>
      <c r="VJ166" s="6">
        <f>'A remplir'!FV144</f>
        <v>0</v>
      </c>
      <c r="VK166" s="6">
        <f>'A remplir'!FW144</f>
        <v>0</v>
      </c>
      <c r="VL166" s="6">
        <f>'A remplir'!FX144</f>
        <v>0</v>
      </c>
      <c r="VM166" s="6">
        <f>'A remplir'!FY144</f>
        <v>0</v>
      </c>
      <c r="VN166" s="6">
        <f>'A remplir'!FZ144</f>
        <v>0</v>
      </c>
      <c r="VO166" s="6">
        <f>'A remplir'!GA144</f>
        <v>0</v>
      </c>
      <c r="VP166" s="6">
        <f>'A remplir'!GB144</f>
        <v>0</v>
      </c>
      <c r="VQ166" s="6">
        <f>'A remplir'!GC144</f>
        <v>0</v>
      </c>
      <c r="VR166" s="6">
        <f>'A remplir'!GD144</f>
        <v>0</v>
      </c>
      <c r="VS166" s="6">
        <f>'A remplir'!GE144</f>
        <v>0</v>
      </c>
      <c r="VT166" s="6">
        <f>'A remplir'!GF144</f>
        <v>0</v>
      </c>
      <c r="VU166" s="6">
        <f>'A remplir'!GG144</f>
        <v>0</v>
      </c>
      <c r="VV166" s="6">
        <f>'A remplir'!GH144</f>
        <v>0</v>
      </c>
      <c r="VW166" s="6">
        <f>'A remplir'!GI144</f>
        <v>0</v>
      </c>
      <c r="VX166" s="6">
        <f>'A remplir'!GJ144</f>
        <v>0</v>
      </c>
      <c r="VY166" s="6">
        <f>'A remplir'!GK144</f>
        <v>0</v>
      </c>
      <c r="VZ166" s="6">
        <f>'A remplir'!GL144</f>
        <v>0</v>
      </c>
      <c r="WA166" s="6">
        <f>'A remplir'!GM144</f>
        <v>0</v>
      </c>
      <c r="WB166" s="6">
        <f>'A remplir'!GN144</f>
        <v>0</v>
      </c>
      <c r="WC166" s="6">
        <f>'A remplir'!GO144</f>
        <v>0</v>
      </c>
      <c r="WD166" s="6">
        <f>'A remplir'!GP144</f>
        <v>0</v>
      </c>
      <c r="WE166" s="6">
        <f>'A remplir'!GQ144</f>
        <v>0</v>
      </c>
      <c r="WF166" s="6">
        <f>'A remplir'!GR144</f>
        <v>0</v>
      </c>
      <c r="WG166" s="6">
        <f>'A remplir'!GS144</f>
        <v>0</v>
      </c>
      <c r="WH166" s="6">
        <f>'A remplir'!GT144</f>
        <v>0</v>
      </c>
      <c r="WI166" s="6">
        <f>'A remplir'!GU144</f>
        <v>0</v>
      </c>
      <c r="WJ166" s="6">
        <f>'A remplir'!GV144</f>
        <v>0</v>
      </c>
      <c r="WK166" s="6">
        <f>'A remplir'!GW144</f>
        <v>0</v>
      </c>
      <c r="WL166" s="6">
        <f>'A remplir'!GX144</f>
        <v>0</v>
      </c>
      <c r="WM166" s="6">
        <f>'A remplir'!GY144</f>
        <v>0</v>
      </c>
      <c r="WN166" s="6">
        <f>'A remplir'!GZ144</f>
        <v>0</v>
      </c>
      <c r="WO166" s="6">
        <f>'A remplir'!HA144</f>
        <v>0</v>
      </c>
      <c r="WP166" s="6">
        <f>'A remplir'!HB144</f>
        <v>0</v>
      </c>
      <c r="WQ166" s="6">
        <f>'A remplir'!HC144</f>
        <v>0</v>
      </c>
      <c r="WR166" s="6">
        <f>'A remplir'!HD144</f>
        <v>0</v>
      </c>
      <c r="WS166" s="6">
        <f>'A remplir'!HE144</f>
        <v>0</v>
      </c>
      <c r="WT166" s="6">
        <f>'A remplir'!HF144</f>
        <v>0</v>
      </c>
      <c r="WU166" s="6">
        <f>'A remplir'!HG144</f>
        <v>0</v>
      </c>
      <c r="WV166" s="6">
        <f>'A remplir'!HH144</f>
        <v>0</v>
      </c>
      <c r="WW166" s="6">
        <f>'A remplir'!HI144</f>
        <v>0</v>
      </c>
      <c r="WX166" s="6">
        <f>'A remplir'!HJ144</f>
        <v>0</v>
      </c>
      <c r="WY166" s="6">
        <f>'A remplir'!HK144</f>
        <v>0</v>
      </c>
      <c r="WZ166" s="6">
        <f>'A remplir'!HL144</f>
        <v>0</v>
      </c>
      <c r="XA166" s="6">
        <f>'A remplir'!HM144</f>
        <v>0</v>
      </c>
      <c r="XB166" s="6">
        <f>'A remplir'!HN144</f>
        <v>0</v>
      </c>
      <c r="XC166" s="6">
        <f>'A remplir'!HO144</f>
        <v>0</v>
      </c>
      <c r="XD166" s="6">
        <f>'A remplir'!HP144</f>
        <v>0</v>
      </c>
      <c r="XE166" s="6">
        <f>'A remplir'!HQ144</f>
        <v>0</v>
      </c>
      <c r="XF166" s="6">
        <f>'A remplir'!HR144</f>
        <v>0</v>
      </c>
      <c r="XG166" s="6">
        <f>'A remplir'!HS144</f>
        <v>0</v>
      </c>
      <c r="XH166" s="6">
        <f>'A remplir'!HT144</f>
        <v>0</v>
      </c>
      <c r="XI166" s="6">
        <f>'A remplir'!HU144</f>
        <v>0</v>
      </c>
      <c r="XJ166" s="6">
        <f>'A remplir'!HV144</f>
        <v>0</v>
      </c>
      <c r="XK166" s="6">
        <f>'A remplir'!HW144</f>
        <v>0</v>
      </c>
      <c r="XL166" s="6">
        <f>'A remplir'!HX144</f>
        <v>0</v>
      </c>
      <c r="XM166" s="6">
        <f>'A remplir'!HY144</f>
        <v>0</v>
      </c>
      <c r="XN166" s="6">
        <f>'A remplir'!HZ144</f>
        <v>0</v>
      </c>
      <c r="XO166" s="6">
        <f>'A remplir'!IA144</f>
        <v>0</v>
      </c>
      <c r="XP166" s="6">
        <f>'A remplir'!IB144</f>
        <v>0</v>
      </c>
      <c r="XQ166" s="6">
        <f>'A remplir'!IC144</f>
        <v>0</v>
      </c>
      <c r="XR166" s="6">
        <f>'A remplir'!ID144</f>
        <v>0</v>
      </c>
      <c r="XS166" s="6">
        <f>'A remplir'!IE144</f>
        <v>0</v>
      </c>
      <c r="XT166" s="6">
        <f>'A remplir'!IF144</f>
        <v>0</v>
      </c>
      <c r="XU166" s="6">
        <f>'A remplir'!IG144</f>
        <v>0</v>
      </c>
      <c r="XV166" s="6">
        <f>'A remplir'!IH144</f>
        <v>0</v>
      </c>
      <c r="XW166" s="6">
        <f>'A remplir'!II144</f>
        <v>0</v>
      </c>
      <c r="XX166" s="6">
        <f>'A remplir'!IJ144</f>
        <v>0</v>
      </c>
      <c r="XY166" s="6">
        <f>'A remplir'!IK144</f>
        <v>0</v>
      </c>
      <c r="XZ166" s="6">
        <f>'A remplir'!IL144</f>
        <v>0</v>
      </c>
      <c r="YA166" s="6">
        <f>'A remplir'!IM144</f>
        <v>0</v>
      </c>
      <c r="YB166" s="6">
        <f>'A remplir'!IN144</f>
        <v>0</v>
      </c>
      <c r="YC166" s="6">
        <f>'A remplir'!IO144</f>
        <v>0</v>
      </c>
      <c r="YD166" s="6">
        <f>'A remplir'!IP144</f>
        <v>0</v>
      </c>
      <c r="YE166" s="6">
        <f>'A remplir'!IQ144</f>
        <v>0</v>
      </c>
      <c r="YF166" s="6">
        <f>'A remplir'!IR144</f>
        <v>0</v>
      </c>
      <c r="YG166" s="6">
        <f>'A remplir'!IS144</f>
        <v>0</v>
      </c>
      <c r="YH166" s="6">
        <f>'A remplir'!IT144</f>
        <v>0</v>
      </c>
      <c r="YI166" s="6">
        <f>'A remplir'!IU144</f>
        <v>0</v>
      </c>
      <c r="YJ166" s="6">
        <f>'A remplir'!IV144</f>
        <v>0</v>
      </c>
      <c r="YK166" s="6">
        <f>'A remplir'!IW144</f>
        <v>0</v>
      </c>
      <c r="YL166" s="6">
        <f>'A remplir'!IX144</f>
        <v>0</v>
      </c>
      <c r="YM166" s="6">
        <f>'A remplir'!IY144</f>
        <v>0</v>
      </c>
      <c r="YN166" s="6">
        <f>'A remplir'!IZ144</f>
        <v>0</v>
      </c>
      <c r="YO166" s="6">
        <f>'A remplir'!JA144</f>
        <v>0</v>
      </c>
      <c r="YP166" s="6">
        <f>'A remplir'!JB144</f>
        <v>0</v>
      </c>
      <c r="YQ166" s="6">
        <f>'A remplir'!JC144</f>
        <v>0</v>
      </c>
      <c r="YR166" s="6">
        <f>'A remplir'!JD144</f>
        <v>0</v>
      </c>
      <c r="YS166" s="6">
        <f>'A remplir'!JE144</f>
        <v>0</v>
      </c>
      <c r="YT166" s="6">
        <f>'A remplir'!JF144</f>
        <v>0</v>
      </c>
      <c r="YU166" s="6">
        <f>'A remplir'!JG144</f>
        <v>0</v>
      </c>
      <c r="YV166" s="6">
        <f>'A remplir'!JH144</f>
        <v>0</v>
      </c>
      <c r="YW166" s="6">
        <f>'A remplir'!JI144</f>
        <v>0</v>
      </c>
      <c r="YX166" s="6">
        <f>'A remplir'!JJ144</f>
        <v>0</v>
      </c>
      <c r="YY166" s="6">
        <f>'A remplir'!JK144</f>
        <v>0</v>
      </c>
      <c r="YZ166" s="6">
        <f>'A remplir'!JL144</f>
        <v>0</v>
      </c>
      <c r="ZA166" s="6">
        <f>'A remplir'!JM144</f>
        <v>0</v>
      </c>
      <c r="ZB166" s="6">
        <f>'A remplir'!JN144</f>
        <v>0</v>
      </c>
      <c r="ZC166" s="6">
        <f>'A remplir'!JO144</f>
        <v>0</v>
      </c>
      <c r="ZD166" s="6">
        <f>'A remplir'!JP144</f>
        <v>0</v>
      </c>
      <c r="ZE166" s="6">
        <f>'A remplir'!JQ144</f>
        <v>0</v>
      </c>
      <c r="ZF166" s="6">
        <f>'A remplir'!JR144</f>
        <v>0</v>
      </c>
      <c r="ZG166" s="6">
        <f>'A remplir'!JS144</f>
        <v>0</v>
      </c>
      <c r="ZH166" s="6">
        <f>'A remplir'!JT144</f>
        <v>0</v>
      </c>
      <c r="ZI166" s="6">
        <f>'A remplir'!JU144</f>
        <v>0</v>
      </c>
      <c r="ZJ166" s="6">
        <f>'A remplir'!JV144</f>
        <v>0</v>
      </c>
      <c r="ZK166" s="6">
        <f>'A remplir'!JW144</f>
        <v>0</v>
      </c>
      <c r="ZL166" s="6">
        <f>'A remplir'!JX144</f>
        <v>0</v>
      </c>
      <c r="ZM166" s="6">
        <f>'A remplir'!JY144</f>
        <v>0</v>
      </c>
      <c r="ZN166" s="6">
        <f>'A remplir'!JZ144</f>
        <v>0</v>
      </c>
      <c r="ZO166" s="6">
        <f>'A remplir'!KA144</f>
        <v>0</v>
      </c>
      <c r="ZP166" s="6">
        <f>'A remplir'!KB144</f>
        <v>0</v>
      </c>
      <c r="ZQ166" s="6">
        <f>'A remplir'!KC144</f>
        <v>0</v>
      </c>
      <c r="ZR166" s="6">
        <f>'A remplir'!KD144</f>
        <v>0</v>
      </c>
      <c r="ZS166" s="6">
        <f>'A remplir'!KE144</f>
        <v>0</v>
      </c>
      <c r="ZT166" s="6">
        <f>'A remplir'!KF144</f>
        <v>0</v>
      </c>
      <c r="ZU166" s="6">
        <f>'A remplir'!KG144</f>
        <v>0</v>
      </c>
      <c r="ZV166" s="6">
        <f>'A remplir'!KH144</f>
        <v>0</v>
      </c>
      <c r="ZW166" s="6">
        <f>'A remplir'!KI144</f>
        <v>0</v>
      </c>
      <c r="ZX166" s="6">
        <f>'A remplir'!KJ144</f>
        <v>0</v>
      </c>
      <c r="ZY166" s="6">
        <f>'A remplir'!KK144</f>
        <v>0</v>
      </c>
      <c r="ZZ166" s="6">
        <f>'A remplir'!KL144</f>
        <v>0</v>
      </c>
      <c r="AAA166" s="6">
        <f>'A remplir'!KM144</f>
        <v>0</v>
      </c>
      <c r="AAB166" s="6">
        <f>'A remplir'!KN144</f>
        <v>0</v>
      </c>
      <c r="AAC166" s="6">
        <f>'A remplir'!KO144</f>
        <v>0</v>
      </c>
      <c r="AAD166" s="6">
        <f>'A remplir'!KP144</f>
        <v>0</v>
      </c>
      <c r="AAE166" s="6">
        <f>'A remplir'!KQ144</f>
        <v>0</v>
      </c>
      <c r="AAF166" s="6">
        <f>'A remplir'!KR144</f>
        <v>0</v>
      </c>
      <c r="AAG166" s="6">
        <f>'A remplir'!KS144</f>
        <v>0</v>
      </c>
      <c r="AAH166" s="6">
        <f>'A remplir'!KT144</f>
        <v>0</v>
      </c>
      <c r="AAI166" s="6">
        <f>'A remplir'!KU144</f>
        <v>0</v>
      </c>
      <c r="AAJ166" s="6">
        <f>'A remplir'!KV144</f>
        <v>0</v>
      </c>
      <c r="AAK166" s="6">
        <f>'A remplir'!KW144</f>
        <v>0</v>
      </c>
      <c r="AAL166" s="6">
        <f>'A remplir'!KX144</f>
        <v>0</v>
      </c>
      <c r="AAM166" s="6">
        <f>'A remplir'!KY144</f>
        <v>0</v>
      </c>
      <c r="AAN166" s="6">
        <f>'A remplir'!KZ144</f>
        <v>0</v>
      </c>
      <c r="AAO166" s="6">
        <f>'A remplir'!LA144</f>
        <v>0</v>
      </c>
      <c r="AAP166" s="6">
        <f>'A remplir'!LB144</f>
        <v>0</v>
      </c>
      <c r="AAQ166" s="6">
        <f>'A remplir'!LC144</f>
        <v>0</v>
      </c>
      <c r="AAR166" s="6">
        <f>'A remplir'!LD144</f>
        <v>0</v>
      </c>
      <c r="AAS166" s="6">
        <f>'A remplir'!LE144</f>
        <v>0</v>
      </c>
      <c r="AAT166" s="6">
        <f>'A remplir'!LF144</f>
        <v>0</v>
      </c>
      <c r="AAU166" s="6">
        <f>'A remplir'!LG144</f>
        <v>0</v>
      </c>
      <c r="AAV166" s="6">
        <f>'A remplir'!LH144</f>
        <v>0</v>
      </c>
      <c r="AAW166" s="6">
        <f>'A remplir'!LI144</f>
        <v>0</v>
      </c>
      <c r="AAX166" s="6">
        <f>'A remplir'!LJ144</f>
        <v>0</v>
      </c>
      <c r="AAY166" s="6">
        <f>'A remplir'!LK144</f>
        <v>0</v>
      </c>
      <c r="AAZ166" s="6">
        <f>'A remplir'!LL144</f>
        <v>0</v>
      </c>
      <c r="ABA166" s="6">
        <f>'A remplir'!LM144</f>
        <v>0</v>
      </c>
      <c r="ABB166" s="6">
        <f>'A remplir'!LN144</f>
        <v>0</v>
      </c>
      <c r="ABC166" s="6">
        <f>'A remplir'!LO144</f>
        <v>0</v>
      </c>
      <c r="ABD166" s="6">
        <f>'A remplir'!LP144</f>
        <v>0</v>
      </c>
      <c r="ABE166" s="6">
        <f>'A remplir'!LQ144</f>
        <v>0</v>
      </c>
      <c r="ABF166" s="6">
        <f>'A remplir'!LR144</f>
        <v>0</v>
      </c>
      <c r="ABG166" s="6">
        <f>'A remplir'!LS144</f>
        <v>0</v>
      </c>
      <c r="ABH166" s="6">
        <f>'A remplir'!LT144</f>
        <v>0</v>
      </c>
      <c r="ABI166" s="6">
        <f>'A remplir'!LU144</f>
        <v>0</v>
      </c>
      <c r="ABJ166" s="6">
        <f>'A remplir'!LV144</f>
        <v>0</v>
      </c>
      <c r="ABK166" s="6">
        <f>'A remplir'!LW144</f>
        <v>0</v>
      </c>
      <c r="ABL166" s="6">
        <f>'A remplir'!LX144</f>
        <v>0</v>
      </c>
      <c r="ABM166" s="6">
        <f>'A remplir'!LY144</f>
        <v>0</v>
      </c>
      <c r="ABN166" s="6">
        <f>'A remplir'!LZ144</f>
        <v>0</v>
      </c>
      <c r="ABO166" s="6">
        <f>'A remplir'!MA144</f>
        <v>0</v>
      </c>
      <c r="ABP166" s="6">
        <f>'A remplir'!MB144</f>
        <v>0</v>
      </c>
      <c r="ABQ166" s="6">
        <f>'A remplir'!MC144</f>
        <v>0</v>
      </c>
      <c r="ABR166" s="6">
        <f>'A remplir'!MD144</f>
        <v>0</v>
      </c>
      <c r="ABS166" s="6">
        <f>'A remplir'!ME144</f>
        <v>0</v>
      </c>
      <c r="ABT166" s="6">
        <f>'A remplir'!MF144</f>
        <v>0</v>
      </c>
      <c r="ABU166" s="6">
        <f>'A remplir'!MG144</f>
        <v>0</v>
      </c>
      <c r="ABV166" s="6">
        <f>'A remplir'!MH144</f>
        <v>0</v>
      </c>
      <c r="ABW166" s="6">
        <f>'A remplir'!MI144</f>
        <v>0</v>
      </c>
      <c r="ABX166" s="6">
        <f>'A remplir'!MJ144</f>
        <v>0</v>
      </c>
      <c r="ABY166" s="6">
        <f>'A remplir'!MK144</f>
        <v>0</v>
      </c>
      <c r="ABZ166" s="6">
        <f>'A remplir'!ML144</f>
        <v>0</v>
      </c>
      <c r="ACA166" s="6">
        <f>'A remplir'!MM144</f>
        <v>0</v>
      </c>
      <c r="ACB166" s="6">
        <f>'A remplir'!MN144</f>
        <v>0</v>
      </c>
      <c r="ACC166" s="6">
        <f>'A remplir'!MO144</f>
        <v>0</v>
      </c>
      <c r="ACD166" s="6">
        <f>'A remplir'!MP144</f>
        <v>0</v>
      </c>
      <c r="ACE166" s="6">
        <f>'A remplir'!MQ144</f>
        <v>0</v>
      </c>
      <c r="ACF166" s="6">
        <f>'A remplir'!MR144</f>
        <v>0</v>
      </c>
      <c r="ACG166" s="6">
        <f>'A remplir'!MS144</f>
        <v>0</v>
      </c>
      <c r="ACH166" s="6">
        <f>'A remplir'!MT144</f>
        <v>0</v>
      </c>
      <c r="ACI166" s="6">
        <f>'A remplir'!MU144</f>
        <v>0</v>
      </c>
      <c r="ACJ166" s="6">
        <f>'A remplir'!MV144</f>
        <v>0</v>
      </c>
      <c r="ACK166" s="6">
        <f>'A remplir'!MW144</f>
        <v>0</v>
      </c>
      <c r="ACL166" s="6">
        <f>'A remplir'!MX144</f>
        <v>0</v>
      </c>
      <c r="ACM166" s="6">
        <f>'A remplir'!MY144</f>
        <v>0</v>
      </c>
      <c r="ACN166" s="6">
        <f>'A remplir'!MZ144</f>
        <v>0</v>
      </c>
      <c r="ACO166" s="6">
        <f>'A remplir'!NA144</f>
        <v>0</v>
      </c>
      <c r="ACP166" s="6">
        <f>'A remplir'!NB144</f>
        <v>0</v>
      </c>
      <c r="ACQ166" s="6">
        <f>'A remplir'!NC144</f>
        <v>0</v>
      </c>
      <c r="ACR166" s="6">
        <f>'A remplir'!ND144</f>
        <v>0</v>
      </c>
      <c r="ACS166" s="6">
        <f>'A remplir'!NE144</f>
        <v>0</v>
      </c>
      <c r="ACT166" s="6">
        <f>'A remplir'!NF144</f>
        <v>0</v>
      </c>
      <c r="ACU166" s="6">
        <f>'A remplir'!NG144</f>
        <v>0</v>
      </c>
      <c r="ACV166" s="6">
        <f>'A remplir'!NH144</f>
        <v>0</v>
      </c>
      <c r="ACW166" s="6">
        <f>'A remplir'!NI144</f>
        <v>0</v>
      </c>
      <c r="ACX166" s="6">
        <f>'A remplir'!NJ144</f>
        <v>0</v>
      </c>
      <c r="ACY166" s="6">
        <f>'A remplir'!NK144</f>
        <v>0</v>
      </c>
      <c r="ACZ166" s="6">
        <f>'A remplir'!NL144</f>
        <v>0</v>
      </c>
      <c r="ADA166" s="6">
        <f>'A remplir'!NM144</f>
        <v>0</v>
      </c>
      <c r="ADB166" s="6">
        <f>'A remplir'!NN144</f>
        <v>0</v>
      </c>
      <c r="ADC166" s="6">
        <f>'A remplir'!NO144</f>
        <v>0</v>
      </c>
      <c r="ADD166" s="6">
        <f>'A remplir'!NP144</f>
        <v>0</v>
      </c>
      <c r="ADE166" s="6">
        <f>'A remplir'!NQ144</f>
        <v>0</v>
      </c>
      <c r="ADF166" s="6">
        <f>'A remplir'!NR144</f>
        <v>0</v>
      </c>
      <c r="ADG166" s="6">
        <f>'A remplir'!NS144</f>
        <v>0</v>
      </c>
      <c r="ADH166" s="6">
        <f>'A remplir'!NT144</f>
        <v>0</v>
      </c>
      <c r="ADI166" s="6">
        <f>'A remplir'!NU144</f>
        <v>0</v>
      </c>
      <c r="ADJ166" s="6">
        <f>'A remplir'!NV144</f>
        <v>0</v>
      </c>
      <c r="ADK166" s="6">
        <f>'A remplir'!NW144</f>
        <v>0</v>
      </c>
      <c r="ADL166" s="6">
        <f>'A remplir'!NX144</f>
        <v>0</v>
      </c>
      <c r="ADM166" s="6">
        <f>'A remplir'!NY144</f>
        <v>0</v>
      </c>
      <c r="ADN166" s="6">
        <f>'A remplir'!NZ144</f>
        <v>0</v>
      </c>
      <c r="ADO166" s="6">
        <f>'A remplir'!OA144</f>
        <v>0</v>
      </c>
      <c r="ADP166" s="6">
        <f>'A remplir'!OB144</f>
        <v>0</v>
      </c>
      <c r="ADQ166" s="6">
        <f>'A remplir'!OC144</f>
        <v>0</v>
      </c>
      <c r="ADR166" s="6">
        <f>'A remplir'!OD144</f>
        <v>0</v>
      </c>
      <c r="ADS166" s="6">
        <f>'A remplir'!OE144</f>
        <v>0</v>
      </c>
      <c r="ADT166" s="6">
        <f>'A remplir'!OF144</f>
        <v>0</v>
      </c>
      <c r="ADU166" s="6">
        <f>'A remplir'!OG144</f>
        <v>0</v>
      </c>
      <c r="ADV166" s="6">
        <f>'A remplir'!OH144</f>
        <v>0</v>
      </c>
      <c r="ADW166" s="6">
        <f>'A remplir'!OI144</f>
        <v>0</v>
      </c>
      <c r="ADX166" s="6">
        <f>'A remplir'!OJ144</f>
        <v>0</v>
      </c>
      <c r="ADY166" s="6">
        <f>'A remplir'!OK144</f>
        <v>0</v>
      </c>
      <c r="ADZ166" s="6">
        <f>'A remplir'!OL144</f>
        <v>0</v>
      </c>
    </row>
    <row r="167" spans="1:806" x14ac:dyDescent="0.25">
      <c r="A167">
        <f t="shared" ca="1" si="4495"/>
        <v>0</v>
      </c>
      <c r="B167" s="114"/>
      <c r="C167" t="str">
        <f t="shared" si="4496"/>
        <v>Calculer mentalement</v>
      </c>
      <c r="D167" t="str">
        <f ca="1">IF(INDIRECT(ADDRESS('Détail classe selon groupes'!$J$31,COLUMN()),1)&lt;='Synthèse élève'!$G$13,COLUMN(),"")</f>
        <v/>
      </c>
      <c r="E167" t="str">
        <f ca="1">IF(INDIRECT(ADDRESS('Détail classe selon groupes'!$J$31,COLUMN()),1)&lt;='Synthèse élève'!$G$13,COLUMN(),"")</f>
        <v/>
      </c>
      <c r="F167" t="str">
        <f ca="1">IF(INDIRECT(ADDRESS('Détail classe selon groupes'!$J$31,COLUMN()),1)&lt;='Synthèse élève'!$G$13,COLUMN(),"")</f>
        <v/>
      </c>
      <c r="G167" t="str">
        <f ca="1">IF(INDIRECT(ADDRESS('Détail classe selon groupes'!$J$31,COLUMN()),1)&lt;='Synthèse élève'!$G$13,COLUMN(),"")</f>
        <v/>
      </c>
      <c r="H167" t="str">
        <f ca="1">IF(INDIRECT(ADDRESS('Détail classe selon groupes'!$J$31,COLUMN()),1)&lt;='Synthèse élève'!$G$13,COLUMN(),"")</f>
        <v/>
      </c>
      <c r="I167" t="str">
        <f ca="1">IF(INDIRECT(ADDRESS('Détail classe selon groupes'!$J$31,COLUMN()),1)&lt;='Synthèse élève'!$G$13,COLUMN(),"")</f>
        <v/>
      </c>
      <c r="J167" t="str">
        <f ca="1">IF(INDIRECT(ADDRESS('Détail classe selon groupes'!$J$31,COLUMN()),1)&lt;='Synthèse élève'!$G$13,COLUMN(),"")</f>
        <v/>
      </c>
      <c r="K167" t="str">
        <f ca="1">IF(INDIRECT(ADDRESS('Détail classe selon groupes'!$J$31,COLUMN()),1)&lt;='Synthèse élève'!$G$13,COLUMN(),"")</f>
        <v/>
      </c>
      <c r="L167" t="str">
        <f ca="1">IF(INDIRECT(ADDRESS('Détail classe selon groupes'!$J$31,COLUMN()),1)&lt;='Synthèse élève'!$G$13,COLUMN(),"")</f>
        <v/>
      </c>
      <c r="M167" t="str">
        <f ca="1">IF(INDIRECT(ADDRESS('Détail classe selon groupes'!$J$31,COLUMN()),1)&lt;='Synthèse élève'!$G$13,COLUMN(),"")</f>
        <v/>
      </c>
      <c r="N167" t="str">
        <f ca="1">IF(INDIRECT(ADDRESS('Détail classe selon groupes'!$J$31,COLUMN()),1)&lt;='Synthèse élève'!$G$13,COLUMN(),"")</f>
        <v/>
      </c>
      <c r="O167" t="str">
        <f ca="1">IF(INDIRECT(ADDRESS('Détail classe selon groupes'!$J$31,COLUMN()),1)&lt;='Synthèse élève'!$G$13,COLUMN(),"")</f>
        <v/>
      </c>
      <c r="P167" t="str">
        <f ca="1">IF(INDIRECT(ADDRESS('Détail classe selon groupes'!$J$31,COLUMN()),1)&lt;='Synthèse élève'!$G$13,COLUMN(),"")</f>
        <v/>
      </c>
      <c r="Q167" t="str">
        <f ca="1">IF(INDIRECT(ADDRESS('Détail classe selon groupes'!$J$31,COLUMN()),1)&lt;='Synthèse élève'!$G$13,COLUMN(),"")</f>
        <v/>
      </c>
      <c r="R167" t="str">
        <f ca="1">IF(INDIRECT(ADDRESS('Détail classe selon groupes'!$J$31,COLUMN()),1)&lt;='Synthèse élève'!$G$13,COLUMN(),"")</f>
        <v/>
      </c>
      <c r="S167" t="str">
        <f ca="1">IF(INDIRECT(ADDRESS('Détail classe selon groupes'!$J$31,COLUMN()),1)&lt;='Synthèse élève'!$G$13,COLUMN(),"")</f>
        <v/>
      </c>
      <c r="T167" t="str">
        <f ca="1">IF(INDIRECT(ADDRESS('Détail classe selon groupes'!$J$31,COLUMN()),1)&lt;='Synthèse élève'!$G$13,COLUMN(),"")</f>
        <v/>
      </c>
      <c r="U167" t="str">
        <f ca="1">IF(INDIRECT(ADDRESS('Détail classe selon groupes'!$J$31,COLUMN()),1)&lt;='Synthèse élève'!$G$13,COLUMN(),"")</f>
        <v/>
      </c>
      <c r="V167" t="str">
        <f ca="1">IF(INDIRECT(ADDRESS('Détail classe selon groupes'!$J$31,COLUMN()),1)&lt;='Synthèse élève'!$G$13,COLUMN(),"")</f>
        <v/>
      </c>
      <c r="W167" t="str">
        <f ca="1">IF(INDIRECT(ADDRESS('Détail classe selon groupes'!$J$31,COLUMN()),1)&lt;='Synthèse élève'!$G$13,COLUMN(),"")</f>
        <v/>
      </c>
      <c r="X167" t="str">
        <f ca="1">IF(INDIRECT(ADDRESS('Détail classe selon groupes'!$J$31,COLUMN()),1)&lt;='Synthèse élève'!$G$13,COLUMN(),"")</f>
        <v/>
      </c>
      <c r="Y167" t="str">
        <f ca="1">IF(INDIRECT(ADDRESS('Détail classe selon groupes'!$J$31,COLUMN()),1)&lt;='Synthèse élève'!$G$13,COLUMN(),"")</f>
        <v/>
      </c>
      <c r="Z167" t="str">
        <f ca="1">IF(INDIRECT(ADDRESS('Détail classe selon groupes'!$J$31,COLUMN()),1)&lt;='Synthèse élève'!$G$13,COLUMN(),"")</f>
        <v/>
      </c>
      <c r="AA167" t="str">
        <f ca="1">IF(INDIRECT(ADDRESS('Détail classe selon groupes'!$J$31,COLUMN()),1)&lt;='Synthèse élève'!$G$13,COLUMN(),"")</f>
        <v/>
      </c>
      <c r="AB167" t="str">
        <f ca="1">IF(INDIRECT(ADDRESS('Détail classe selon groupes'!$J$31,COLUMN()),1)&lt;='Synthèse élève'!$G$13,COLUMN(),"")</f>
        <v/>
      </c>
      <c r="AC167" t="str">
        <f ca="1">IF(INDIRECT(ADDRESS('Détail classe selon groupes'!$J$31,COLUMN()),1)&lt;='Synthèse élève'!$G$13,COLUMN(),"")</f>
        <v/>
      </c>
      <c r="AD167" t="str">
        <f ca="1">IF(INDIRECT(ADDRESS('Détail classe selon groupes'!$J$31,COLUMN()),1)&lt;='Synthèse élève'!$G$13,COLUMN(),"")</f>
        <v/>
      </c>
      <c r="AE167" t="str">
        <f ca="1">IF(INDIRECT(ADDRESS('Détail classe selon groupes'!$J$31,COLUMN()),1)&lt;='Synthèse élève'!$G$13,COLUMN(),"")</f>
        <v/>
      </c>
      <c r="AF167" t="str">
        <f ca="1">IF(INDIRECT(ADDRESS('Détail classe selon groupes'!$J$31,COLUMN()),1)&lt;='Synthèse élève'!$G$13,COLUMN(),"")</f>
        <v/>
      </c>
      <c r="AG167" t="str">
        <f ca="1">IF(INDIRECT(ADDRESS('Détail classe selon groupes'!$J$31,COLUMN()),1)&lt;='Synthèse élève'!$G$13,COLUMN(),"")</f>
        <v/>
      </c>
      <c r="AH167" t="str">
        <f ca="1">IF(INDIRECT(ADDRESS('Détail classe selon groupes'!$J$31,COLUMN()),1)&lt;='Synthèse élève'!$G$13,COLUMN(),"")</f>
        <v/>
      </c>
      <c r="AI167" t="str">
        <f ca="1">IF(INDIRECT(ADDRESS('Détail classe selon groupes'!$J$31,COLUMN()),1)&lt;='Synthèse élève'!$G$13,COLUMN(),"")</f>
        <v/>
      </c>
      <c r="AJ167" t="str">
        <f ca="1">IF(INDIRECT(ADDRESS('Détail classe selon groupes'!$J$31,COLUMN()),1)&lt;='Synthèse élève'!$G$13,COLUMN(),"")</f>
        <v/>
      </c>
      <c r="AK167" t="str">
        <f ca="1">IF(INDIRECT(ADDRESS('Détail classe selon groupes'!$J$31,COLUMN()),1)&lt;='Synthèse élève'!$G$13,COLUMN(),"")</f>
        <v/>
      </c>
      <c r="AL167" t="str">
        <f ca="1">IF(INDIRECT(ADDRESS('Détail classe selon groupes'!$J$31,COLUMN()),1)&lt;='Synthèse élève'!$G$13,COLUMN(),"")</f>
        <v/>
      </c>
      <c r="AM167" t="str">
        <f ca="1">IF(INDIRECT(ADDRESS('Détail classe selon groupes'!$J$31,COLUMN()),1)&lt;='Synthèse élève'!$G$13,COLUMN(),"")</f>
        <v/>
      </c>
      <c r="AN167" t="str">
        <f ca="1">IF(INDIRECT(ADDRESS('Détail classe selon groupes'!$J$31,COLUMN()),1)&lt;='Synthèse élève'!$G$13,COLUMN(),"")</f>
        <v/>
      </c>
      <c r="AO167" t="str">
        <f ca="1">IF(INDIRECT(ADDRESS('Détail classe selon groupes'!$J$31,COLUMN()),1)&lt;='Synthèse élève'!$G$13,COLUMN(),"")</f>
        <v/>
      </c>
      <c r="AP167" t="str">
        <f ca="1">IF(INDIRECT(ADDRESS('Détail classe selon groupes'!$J$31,COLUMN()),1)&lt;='Synthèse élève'!$G$13,COLUMN(),"")</f>
        <v/>
      </c>
      <c r="AQ167" t="str">
        <f ca="1">IF(INDIRECT(ADDRESS('Détail classe selon groupes'!$J$31,COLUMN()),1)&lt;='Synthèse élève'!$G$13,COLUMN(),"")</f>
        <v/>
      </c>
      <c r="AR167" t="str">
        <f ca="1">IF(INDIRECT(ADDRESS('Détail classe selon groupes'!$J$31,COLUMN()),1)&lt;='Synthèse élève'!$G$13,COLUMN(),"")</f>
        <v/>
      </c>
      <c r="AS167" t="str">
        <f ca="1">IF(INDIRECT(ADDRESS('Détail classe selon groupes'!$J$31,COLUMN()),1)&lt;='Synthèse élève'!$G$13,COLUMN(),"")</f>
        <v/>
      </c>
      <c r="AT167" t="str">
        <f ca="1">IF(INDIRECT(ADDRESS('Détail classe selon groupes'!$J$31,COLUMN()),1)&lt;='Synthèse élève'!$G$13,COLUMN(),"")</f>
        <v/>
      </c>
      <c r="AU167" t="str">
        <f ca="1">IF(INDIRECT(ADDRESS('Détail classe selon groupes'!$J$31,COLUMN()),1)&lt;='Synthèse élève'!$G$13,COLUMN(),"")</f>
        <v/>
      </c>
      <c r="AV167" t="str">
        <f ca="1">IF(INDIRECT(ADDRESS('Détail classe selon groupes'!$J$31,COLUMN()),1)&lt;='Synthèse élève'!$G$13,COLUMN(),"")</f>
        <v/>
      </c>
      <c r="AW167" t="str">
        <f ca="1">IF(INDIRECT(ADDRESS('Détail classe selon groupes'!$J$31,COLUMN()),1)&lt;='Synthèse élève'!$G$13,COLUMN(),"")</f>
        <v/>
      </c>
      <c r="AX167" t="str">
        <f ca="1">IF(INDIRECT(ADDRESS('Détail classe selon groupes'!$J$31,COLUMN()),1)&lt;='Synthèse élève'!$G$13,COLUMN(),"")</f>
        <v/>
      </c>
      <c r="AY167" t="str">
        <f ca="1">IF(INDIRECT(ADDRESS('Détail classe selon groupes'!$J$31,COLUMN()),1)&lt;='Synthèse élève'!$G$13,COLUMN(),"")</f>
        <v/>
      </c>
      <c r="AZ167" t="str">
        <f ca="1">IF(INDIRECT(ADDRESS('Détail classe selon groupes'!$J$31,COLUMN()),1)&lt;='Synthèse élève'!$G$13,COLUMN(),"")</f>
        <v/>
      </c>
      <c r="BA167" t="str">
        <f ca="1">IF(INDIRECT(ADDRESS('Détail classe selon groupes'!$J$31,COLUMN()),1)&lt;='Synthèse élève'!$G$13,COLUMN(),"")</f>
        <v/>
      </c>
      <c r="BB167" t="str">
        <f ca="1">IF(INDIRECT(ADDRESS('Détail classe selon groupes'!$J$31,COLUMN()),1)&lt;='Synthèse élève'!$G$13,COLUMN(),"")</f>
        <v/>
      </c>
      <c r="BC167" t="str">
        <f ca="1">IF(INDIRECT(ADDRESS('Détail classe selon groupes'!$J$31,COLUMN()),1)&lt;='Synthèse élève'!$G$13,COLUMN(),"")</f>
        <v/>
      </c>
      <c r="BD167" t="str">
        <f ca="1">IF(INDIRECT(ADDRESS('Détail classe selon groupes'!$J$31,COLUMN()),1)&lt;='Synthèse élève'!$G$13,COLUMN(),"")</f>
        <v/>
      </c>
      <c r="BE167" t="str">
        <f ca="1">IF(INDIRECT(ADDRESS('Détail classe selon groupes'!$J$31,COLUMN()),1)&lt;='Synthèse élève'!$G$13,COLUMN(),"")</f>
        <v/>
      </c>
      <c r="BF167" t="str">
        <f ca="1">IF(INDIRECT(ADDRESS('Détail classe selon groupes'!$J$31,COLUMN()),1)&lt;='Synthèse élève'!$G$13,COLUMN(),"")</f>
        <v/>
      </c>
      <c r="BG167" t="str">
        <f ca="1">IF(INDIRECT(ADDRESS('Détail classe selon groupes'!$J$31,COLUMN()),1)&lt;='Synthèse élève'!$G$13,COLUMN(),"")</f>
        <v/>
      </c>
      <c r="BH167" t="str">
        <f ca="1">IF(INDIRECT(ADDRESS('Détail classe selon groupes'!$J$31,COLUMN()),1)&lt;='Synthèse élève'!$G$13,COLUMN(),"")</f>
        <v/>
      </c>
      <c r="BI167" t="str">
        <f ca="1">IF(INDIRECT(ADDRESS('Détail classe selon groupes'!$J$31,COLUMN()),1)&lt;='Synthèse élève'!$G$13,COLUMN(),"")</f>
        <v/>
      </c>
      <c r="BJ167" t="str">
        <f ca="1">IF(INDIRECT(ADDRESS('Détail classe selon groupes'!$J$31,COLUMN()),1)&lt;='Synthèse élève'!$G$13,COLUMN(),"")</f>
        <v/>
      </c>
      <c r="BK167" t="str">
        <f ca="1">IF(INDIRECT(ADDRESS('Détail classe selon groupes'!$J$31,COLUMN()),1)&lt;='Synthèse élève'!$G$13,COLUMN(),"")</f>
        <v/>
      </c>
      <c r="BL167" t="str">
        <f ca="1">IF(INDIRECT(ADDRESS('Détail classe selon groupes'!$J$31,COLUMN()),1)&lt;='Synthèse élève'!$G$13,COLUMN(),"")</f>
        <v/>
      </c>
      <c r="BM167" t="str">
        <f ca="1">IF(INDIRECT(ADDRESS('Détail classe selon groupes'!$J$31,COLUMN()),1)&lt;='Synthèse élève'!$G$13,COLUMN(),"")</f>
        <v/>
      </c>
      <c r="BN167" t="str">
        <f ca="1">IF(INDIRECT(ADDRESS('Détail classe selon groupes'!$J$31,COLUMN()),1)&lt;='Synthèse élève'!$G$13,COLUMN(),"")</f>
        <v/>
      </c>
      <c r="BO167" t="str">
        <f ca="1">IF(INDIRECT(ADDRESS('Détail classe selon groupes'!$J$31,COLUMN()),1)&lt;='Synthèse élève'!$G$13,COLUMN(),"")</f>
        <v/>
      </c>
      <c r="BP167" t="str">
        <f ca="1">IF(INDIRECT(ADDRESS('Détail classe selon groupes'!$J$31,COLUMN()),1)&lt;='Synthèse élève'!$G$13,COLUMN(),"")</f>
        <v/>
      </c>
      <c r="BQ167" t="str">
        <f ca="1">IF(INDIRECT(ADDRESS('Détail classe selon groupes'!$J$31,COLUMN()),1)&lt;='Synthèse élève'!$G$13,COLUMN(),"")</f>
        <v/>
      </c>
      <c r="BR167" t="str">
        <f ca="1">IF(INDIRECT(ADDRESS('Détail classe selon groupes'!$J$31,COLUMN()),1)&lt;='Synthèse élève'!$G$13,COLUMN(),"")</f>
        <v/>
      </c>
      <c r="BS167" t="str">
        <f ca="1">IF(INDIRECT(ADDRESS('Détail classe selon groupes'!$J$31,COLUMN()),1)&lt;='Synthèse élève'!$G$13,COLUMN(),"")</f>
        <v/>
      </c>
      <c r="BT167" t="str">
        <f ca="1">IF(INDIRECT(ADDRESS('Détail classe selon groupes'!$J$31,COLUMN()),1)&lt;='Synthèse élève'!$G$13,COLUMN(),"")</f>
        <v/>
      </c>
      <c r="BU167" t="str">
        <f ca="1">IF(INDIRECT(ADDRESS('Détail classe selon groupes'!$J$31,COLUMN()),1)&lt;='Synthèse élève'!$G$13,COLUMN(),"")</f>
        <v/>
      </c>
      <c r="BV167" t="str">
        <f ca="1">IF(INDIRECT(ADDRESS('Détail classe selon groupes'!$J$31,COLUMN()),1)&lt;='Synthèse élève'!$G$13,COLUMN(),"")</f>
        <v/>
      </c>
      <c r="BW167" t="str">
        <f ca="1">IF(INDIRECT(ADDRESS('Détail classe selon groupes'!$J$31,COLUMN()),1)&lt;='Synthèse élève'!$G$13,COLUMN(),"")</f>
        <v/>
      </c>
      <c r="BX167" t="str">
        <f ca="1">IF(INDIRECT(ADDRESS('Détail classe selon groupes'!$J$31,COLUMN()),1)&lt;='Synthèse élève'!$G$13,COLUMN(),"")</f>
        <v/>
      </c>
      <c r="BY167" t="str">
        <f ca="1">IF(INDIRECT(ADDRESS('Détail classe selon groupes'!$J$31,COLUMN()),1)&lt;='Synthèse élève'!$G$13,COLUMN(),"")</f>
        <v/>
      </c>
      <c r="BZ167" t="str">
        <f ca="1">IF(INDIRECT(ADDRESS('Détail classe selon groupes'!$J$31,COLUMN()),1)&lt;='Synthèse élève'!$G$13,COLUMN(),"")</f>
        <v/>
      </c>
      <c r="CA167" t="str">
        <f ca="1">IF(INDIRECT(ADDRESS('Détail classe selon groupes'!$J$31,COLUMN()),1)&lt;='Synthèse élève'!$G$13,COLUMN(),"")</f>
        <v/>
      </c>
      <c r="CB167" t="str">
        <f ca="1">IF(INDIRECT(ADDRESS('Détail classe selon groupes'!$J$31,COLUMN()),1)&lt;='Synthèse élève'!$G$13,COLUMN(),"")</f>
        <v/>
      </c>
      <c r="CC167" t="str">
        <f ca="1">IF(INDIRECT(ADDRESS('Détail classe selon groupes'!$J$31,COLUMN()),1)&lt;='Synthèse élève'!$G$13,COLUMN(),"")</f>
        <v/>
      </c>
      <c r="CD167" t="str">
        <f ca="1">IF(INDIRECT(ADDRESS('Détail classe selon groupes'!$J$31,COLUMN()),1)&lt;='Synthèse élève'!$G$13,COLUMN(),"")</f>
        <v/>
      </c>
      <c r="CE167" t="str">
        <f ca="1">IF(INDIRECT(ADDRESS('Détail classe selon groupes'!$J$31,COLUMN()),1)&lt;='Synthèse élève'!$G$13,COLUMN(),"")</f>
        <v/>
      </c>
      <c r="CF167" t="str">
        <f ca="1">IF(INDIRECT(ADDRESS('Détail classe selon groupes'!$J$31,COLUMN()),1)&lt;='Synthèse élève'!$G$13,COLUMN(),"")</f>
        <v/>
      </c>
      <c r="CG167" t="str">
        <f ca="1">IF(INDIRECT(ADDRESS('Détail classe selon groupes'!$J$31,COLUMN()),1)&lt;='Synthèse élève'!$G$13,COLUMN(),"")</f>
        <v/>
      </c>
      <c r="CH167" t="str">
        <f ca="1">IF(INDIRECT(ADDRESS('Détail classe selon groupes'!$J$31,COLUMN()),1)&lt;='Synthèse élève'!$G$13,COLUMN(),"")</f>
        <v/>
      </c>
      <c r="CI167" t="str">
        <f ca="1">IF(INDIRECT(ADDRESS('Détail classe selon groupes'!$J$31,COLUMN()),1)&lt;='Synthèse élève'!$G$13,COLUMN(),"")</f>
        <v/>
      </c>
      <c r="CJ167" t="str">
        <f ca="1">IF(INDIRECT(ADDRESS('Détail classe selon groupes'!$J$31,COLUMN()),1)&lt;='Synthèse élève'!$G$13,COLUMN(),"")</f>
        <v/>
      </c>
      <c r="CK167" t="str">
        <f ca="1">IF(INDIRECT(ADDRESS('Détail classe selon groupes'!$J$31,COLUMN()),1)&lt;='Synthèse élève'!$G$13,COLUMN(),"")</f>
        <v/>
      </c>
      <c r="CL167" t="str">
        <f ca="1">IF(INDIRECT(ADDRESS('Détail classe selon groupes'!$J$31,COLUMN()),1)&lt;='Synthèse élève'!$G$13,COLUMN(),"")</f>
        <v/>
      </c>
      <c r="CM167" t="str">
        <f ca="1">IF(INDIRECT(ADDRESS('Détail classe selon groupes'!$J$31,COLUMN()),1)&lt;='Synthèse élève'!$G$13,COLUMN(),"")</f>
        <v/>
      </c>
      <c r="CN167" t="str">
        <f ca="1">IF(INDIRECT(ADDRESS('Détail classe selon groupes'!$J$31,COLUMN()),1)&lt;='Synthèse élève'!$G$13,COLUMN(),"")</f>
        <v/>
      </c>
      <c r="CO167" t="str">
        <f ca="1">IF(INDIRECT(ADDRESS('Détail classe selon groupes'!$J$31,COLUMN()),1)&lt;='Synthèse élève'!$G$13,COLUMN(),"")</f>
        <v/>
      </c>
      <c r="CP167" t="str">
        <f ca="1">IF(INDIRECT(ADDRESS('Détail classe selon groupes'!$J$31,COLUMN()),1)&lt;='Synthèse élève'!$G$13,COLUMN(),"")</f>
        <v/>
      </c>
      <c r="CQ167" t="str">
        <f ca="1">IF(INDIRECT(ADDRESS('Détail classe selon groupes'!$J$31,COLUMN()),1)&lt;='Synthèse élève'!$G$13,COLUMN(),"")</f>
        <v/>
      </c>
      <c r="CR167" t="str">
        <f ca="1">IF(INDIRECT(ADDRESS('Détail classe selon groupes'!$J$31,COLUMN()),1)&lt;='Synthèse élève'!$G$13,COLUMN(),"")</f>
        <v/>
      </c>
      <c r="CS167" t="str">
        <f ca="1">IF(INDIRECT(ADDRESS('Détail classe selon groupes'!$J$31,COLUMN()),1)&lt;='Synthèse élève'!$G$13,COLUMN(),"")</f>
        <v/>
      </c>
      <c r="CT167" t="str">
        <f ca="1">IF(INDIRECT(ADDRESS('Détail classe selon groupes'!$J$31,COLUMN()),1)&lt;='Synthèse élève'!$G$13,COLUMN(),"")</f>
        <v/>
      </c>
      <c r="CU167" t="str">
        <f ca="1">IF(INDIRECT(ADDRESS('Détail classe selon groupes'!$J$31,COLUMN()),1)&lt;='Synthèse élève'!$G$13,COLUMN(),"")</f>
        <v/>
      </c>
      <c r="CV167" t="str">
        <f ca="1">IF(INDIRECT(ADDRESS('Détail classe selon groupes'!$J$31,COLUMN()),1)&lt;='Synthèse élève'!$G$13,COLUMN(),"")</f>
        <v/>
      </c>
      <c r="CW167" t="str">
        <f ca="1">IF(INDIRECT(ADDRESS('Détail classe selon groupes'!$J$31,COLUMN()),1)&lt;='Synthèse élève'!$G$13,COLUMN(),"")</f>
        <v/>
      </c>
      <c r="CX167" t="str">
        <f ca="1">IF(INDIRECT(ADDRESS('Détail classe selon groupes'!$J$31,COLUMN()),1)&lt;='Synthèse élève'!$G$13,COLUMN(),"")</f>
        <v/>
      </c>
      <c r="CY167" t="str">
        <f ca="1">IF(INDIRECT(ADDRESS('Détail classe selon groupes'!$J$31,COLUMN()),1)&lt;='Synthèse élève'!$G$13,COLUMN(),"")</f>
        <v/>
      </c>
      <c r="CZ167" t="str">
        <f ca="1">IF(INDIRECT(ADDRESS('Détail classe selon groupes'!$J$31,COLUMN()),1)&lt;='Synthèse élève'!$G$13,COLUMN(),"")</f>
        <v/>
      </c>
      <c r="DA167" t="str">
        <f ca="1">IF(INDIRECT(ADDRESS('Détail classe selon groupes'!$J$31,COLUMN()),1)&lt;='Synthèse élève'!$G$13,COLUMN(),"")</f>
        <v/>
      </c>
      <c r="DB167" t="str">
        <f ca="1">IF(INDIRECT(ADDRESS('Détail classe selon groupes'!$J$31,COLUMN()),1)&lt;='Synthèse élève'!$G$13,COLUMN(),"")</f>
        <v/>
      </c>
      <c r="DC167" t="str">
        <f ca="1">IF(INDIRECT(ADDRESS('Détail classe selon groupes'!$J$31,COLUMN()),1)&lt;='Synthèse élève'!$G$13,COLUMN(),"")</f>
        <v/>
      </c>
      <c r="DD167" t="str">
        <f ca="1">IF(INDIRECT(ADDRESS('Détail classe selon groupes'!$J$31,COLUMN()),1)&lt;='Synthèse élève'!$G$13,COLUMN(),"")</f>
        <v/>
      </c>
      <c r="DE167" t="str">
        <f ca="1">IF(INDIRECT(ADDRESS('Détail classe selon groupes'!$J$31,COLUMN()),1)&lt;='Synthèse élève'!$G$13,COLUMN(),"")</f>
        <v/>
      </c>
      <c r="DF167" t="str">
        <f ca="1">IF(INDIRECT(ADDRESS('Détail classe selon groupes'!$J$31,COLUMN()),1)&lt;='Synthèse élève'!$G$13,COLUMN(),"")</f>
        <v/>
      </c>
      <c r="DG167" t="str">
        <f ca="1">IF(INDIRECT(ADDRESS('Détail classe selon groupes'!$J$31,COLUMN()),1)&lt;='Synthèse élève'!$G$13,COLUMN(),"")</f>
        <v/>
      </c>
      <c r="DH167" t="str">
        <f ca="1">IF(INDIRECT(ADDRESS('Détail classe selon groupes'!$J$31,COLUMN()),1)&lt;='Synthèse élève'!$G$13,COLUMN(),"")</f>
        <v/>
      </c>
      <c r="DI167" t="str">
        <f ca="1">IF(INDIRECT(ADDRESS('Détail classe selon groupes'!$J$31,COLUMN()),1)&lt;='Synthèse élève'!$G$13,COLUMN(),"")</f>
        <v/>
      </c>
      <c r="DJ167" t="str">
        <f ca="1">IF(INDIRECT(ADDRESS('Détail classe selon groupes'!$J$31,COLUMN()),1)&lt;='Synthèse élève'!$G$13,COLUMN(),"")</f>
        <v/>
      </c>
      <c r="DK167" t="str">
        <f ca="1">IF(INDIRECT(ADDRESS('Détail classe selon groupes'!$J$31,COLUMN()),1)&lt;='Synthèse élève'!$G$13,COLUMN(),"")</f>
        <v/>
      </c>
      <c r="DL167" t="str">
        <f ca="1">IF(INDIRECT(ADDRESS('Détail classe selon groupes'!$J$31,COLUMN()),1)&lt;='Synthèse élève'!$G$13,COLUMN(),"")</f>
        <v/>
      </c>
      <c r="DM167" t="str">
        <f ca="1">IF(INDIRECT(ADDRESS('Détail classe selon groupes'!$J$31,COLUMN()),1)&lt;='Synthèse élève'!$G$13,COLUMN(),"")</f>
        <v/>
      </c>
      <c r="DN167" t="str">
        <f ca="1">IF(INDIRECT(ADDRESS('Détail classe selon groupes'!$J$31,COLUMN()),1)&lt;='Synthèse élève'!$G$13,COLUMN(),"")</f>
        <v/>
      </c>
      <c r="DO167" t="str">
        <f ca="1">IF(INDIRECT(ADDRESS('Détail classe selon groupes'!$J$31,COLUMN()),1)&lt;='Synthèse élève'!$G$13,COLUMN(),"")</f>
        <v/>
      </c>
      <c r="DP167" t="str">
        <f ca="1">IF(INDIRECT(ADDRESS('Détail classe selon groupes'!$J$31,COLUMN()),1)&lt;='Synthèse élève'!$G$13,COLUMN(),"")</f>
        <v/>
      </c>
      <c r="DQ167" t="str">
        <f ca="1">IF(INDIRECT(ADDRESS('Détail classe selon groupes'!$J$31,COLUMN()),1)&lt;='Synthèse élève'!$G$13,COLUMN(),"")</f>
        <v/>
      </c>
      <c r="DR167" t="str">
        <f ca="1">IF(INDIRECT(ADDRESS('Détail classe selon groupes'!$J$31,COLUMN()),1)&lt;='Synthèse élève'!$G$13,COLUMN(),"")</f>
        <v/>
      </c>
      <c r="DS167" t="str">
        <f ca="1">IF(INDIRECT(ADDRESS('Détail classe selon groupes'!$J$31,COLUMN()),1)&lt;='Synthèse élève'!$G$13,COLUMN(),"")</f>
        <v/>
      </c>
      <c r="DT167" t="str">
        <f ca="1">IF(INDIRECT(ADDRESS('Détail classe selon groupes'!$J$31,COLUMN()),1)&lt;='Synthèse élève'!$G$13,COLUMN(),"")</f>
        <v/>
      </c>
      <c r="DU167" t="str">
        <f ca="1">IF(INDIRECT(ADDRESS('Détail classe selon groupes'!$J$31,COLUMN()),1)&lt;='Synthèse élève'!$G$13,COLUMN(),"")</f>
        <v/>
      </c>
      <c r="DV167" t="str">
        <f ca="1">IF(INDIRECT(ADDRESS('Détail classe selon groupes'!$J$31,COLUMN()),1)&lt;='Synthèse élève'!$G$13,COLUMN(),"")</f>
        <v/>
      </c>
      <c r="DW167" t="str">
        <f ca="1">IF(INDIRECT(ADDRESS('Détail classe selon groupes'!$J$31,COLUMN()),1)&lt;='Synthèse élève'!$G$13,COLUMN(),"")</f>
        <v/>
      </c>
      <c r="DX167" t="str">
        <f ca="1">IF(INDIRECT(ADDRESS('Détail classe selon groupes'!$J$31,COLUMN()),1)&lt;='Synthèse élève'!$G$13,COLUMN(),"")</f>
        <v/>
      </c>
      <c r="DY167" t="str">
        <f ca="1">IF(INDIRECT(ADDRESS('Détail classe selon groupes'!$J$31,COLUMN()),1)&lt;='Synthèse élève'!$G$13,COLUMN(),"")</f>
        <v/>
      </c>
      <c r="DZ167" t="str">
        <f ca="1">IF(INDIRECT(ADDRESS('Détail classe selon groupes'!$J$31,COLUMN()),1)&lt;='Synthèse élève'!$G$13,COLUMN(),"")</f>
        <v/>
      </c>
      <c r="EA167" t="str">
        <f ca="1">IF(INDIRECT(ADDRESS('Détail classe selon groupes'!$J$31,COLUMN()),1)&lt;='Synthèse élève'!$G$13,COLUMN(),"")</f>
        <v/>
      </c>
      <c r="EB167" t="str">
        <f ca="1">IF(INDIRECT(ADDRESS('Détail classe selon groupes'!$J$31,COLUMN()),1)&lt;='Synthèse élève'!$G$13,COLUMN(),"")</f>
        <v/>
      </c>
      <c r="EC167" t="str">
        <f ca="1">IF(INDIRECT(ADDRESS('Détail classe selon groupes'!$J$31,COLUMN()),1)&lt;='Synthèse élève'!$G$13,COLUMN(),"")</f>
        <v/>
      </c>
      <c r="ED167" t="str">
        <f ca="1">IF(INDIRECT(ADDRESS('Détail classe selon groupes'!$J$31,COLUMN()),1)&lt;='Synthèse élève'!$G$13,COLUMN(),"")</f>
        <v/>
      </c>
      <c r="EE167" t="str">
        <f ca="1">IF(INDIRECT(ADDRESS('Détail classe selon groupes'!$J$31,COLUMN()),1)&lt;='Synthèse élève'!$G$13,COLUMN(),"")</f>
        <v/>
      </c>
      <c r="EF167" t="str">
        <f ca="1">IF(INDIRECT(ADDRESS('Détail classe selon groupes'!$J$31,COLUMN()),1)&lt;='Synthèse élève'!$G$13,COLUMN(),"")</f>
        <v/>
      </c>
      <c r="EG167" t="str">
        <f ca="1">IF(INDIRECT(ADDRESS('Détail classe selon groupes'!$J$31,COLUMN()),1)&lt;='Synthèse élève'!$G$13,COLUMN(),"")</f>
        <v/>
      </c>
      <c r="EH167" t="str">
        <f ca="1">IF(INDIRECT(ADDRESS('Détail classe selon groupes'!$J$31,COLUMN()),1)&lt;='Synthèse élève'!$G$13,COLUMN(),"")</f>
        <v/>
      </c>
      <c r="EI167" t="str">
        <f ca="1">IF(INDIRECT(ADDRESS('Détail classe selon groupes'!$J$31,COLUMN()),1)&lt;='Synthèse élève'!$G$13,COLUMN(),"")</f>
        <v/>
      </c>
      <c r="EJ167" t="str">
        <f ca="1">IF(INDIRECT(ADDRESS('Détail classe selon groupes'!$J$31,COLUMN()),1)&lt;='Synthèse élève'!$G$13,COLUMN(),"")</f>
        <v/>
      </c>
      <c r="EK167" t="str">
        <f ca="1">IF(INDIRECT(ADDRESS('Détail classe selon groupes'!$J$31,COLUMN()),1)&lt;='Synthèse élève'!$G$13,COLUMN(),"")</f>
        <v/>
      </c>
      <c r="EL167" t="str">
        <f ca="1">IF(INDIRECT(ADDRESS('Détail classe selon groupes'!$J$31,COLUMN()),1)&lt;='Synthèse élève'!$G$13,COLUMN(),"")</f>
        <v/>
      </c>
      <c r="EM167" t="str">
        <f ca="1">IF(INDIRECT(ADDRESS('Détail classe selon groupes'!$J$31,COLUMN()),1)&lt;='Synthèse élève'!$G$13,COLUMN(),"")</f>
        <v/>
      </c>
      <c r="EN167" t="str">
        <f ca="1">IF(INDIRECT(ADDRESS('Détail classe selon groupes'!$J$31,COLUMN()),1)&lt;='Synthèse élève'!$G$13,COLUMN(),"")</f>
        <v/>
      </c>
      <c r="EO167" t="str">
        <f ca="1">IF(INDIRECT(ADDRESS('Détail classe selon groupes'!$J$31,COLUMN()),1)&lt;='Synthèse élève'!$G$13,COLUMN(),"")</f>
        <v/>
      </c>
      <c r="EP167" t="str">
        <f ca="1">IF(INDIRECT(ADDRESS('Détail classe selon groupes'!$J$31,COLUMN()),1)&lt;='Synthèse élève'!$G$13,COLUMN(),"")</f>
        <v/>
      </c>
      <c r="EQ167" t="str">
        <f ca="1">IF(INDIRECT(ADDRESS('Détail classe selon groupes'!$J$31,COLUMN()),1)&lt;='Synthèse élève'!$G$13,COLUMN(),"")</f>
        <v/>
      </c>
      <c r="ER167" t="str">
        <f ca="1">IF(INDIRECT(ADDRESS('Détail classe selon groupes'!$J$31,COLUMN()),1)&lt;='Synthèse élève'!$G$13,COLUMN(),"")</f>
        <v/>
      </c>
      <c r="ES167" t="str">
        <f ca="1">IF(INDIRECT(ADDRESS('Détail classe selon groupes'!$J$31,COLUMN()),1)&lt;='Synthèse élève'!$G$13,COLUMN(),"")</f>
        <v/>
      </c>
      <c r="ET167" t="str">
        <f ca="1">IF(INDIRECT(ADDRESS('Détail classe selon groupes'!$J$31,COLUMN()),1)&lt;='Synthèse élève'!$G$13,COLUMN(),"")</f>
        <v/>
      </c>
      <c r="EU167" t="str">
        <f ca="1">IF(INDIRECT(ADDRESS('Détail classe selon groupes'!$J$31,COLUMN()),1)&lt;='Synthèse élève'!$G$13,COLUMN(),"")</f>
        <v/>
      </c>
      <c r="EV167" t="str">
        <f ca="1">IF(INDIRECT(ADDRESS('Détail classe selon groupes'!$J$31,COLUMN()),1)&lt;='Synthèse élève'!$G$13,COLUMN(),"")</f>
        <v/>
      </c>
      <c r="EW167" t="str">
        <f ca="1">IF(INDIRECT(ADDRESS('Détail classe selon groupes'!$J$31,COLUMN()),1)&lt;='Synthèse élève'!$G$13,COLUMN(),"")</f>
        <v/>
      </c>
      <c r="EX167" t="str">
        <f ca="1">IF(INDIRECT(ADDRESS('Détail classe selon groupes'!$J$31,COLUMN()),1)&lt;='Synthèse élève'!$G$13,COLUMN(),"")</f>
        <v/>
      </c>
      <c r="EY167" t="str">
        <f ca="1">IF(INDIRECT(ADDRESS('Détail classe selon groupes'!$J$31,COLUMN()),1)&lt;='Synthèse élève'!$G$13,COLUMN(),"")</f>
        <v/>
      </c>
      <c r="EZ167" t="str">
        <f ca="1">IF(INDIRECT(ADDRESS('Détail classe selon groupes'!$J$31,COLUMN()),1)&lt;='Synthèse élève'!$G$13,COLUMN(),"")</f>
        <v/>
      </c>
      <c r="FA167" t="str">
        <f ca="1">IF(INDIRECT(ADDRESS('Détail classe selon groupes'!$J$31,COLUMN()),1)&lt;='Synthèse élève'!$G$13,COLUMN(),"")</f>
        <v/>
      </c>
      <c r="FB167" t="str">
        <f ca="1">IF(INDIRECT(ADDRESS('Détail classe selon groupes'!$J$31,COLUMN()),1)&lt;='Synthèse élève'!$G$13,COLUMN(),"")</f>
        <v/>
      </c>
      <c r="FC167" t="str">
        <f ca="1">IF(INDIRECT(ADDRESS('Détail classe selon groupes'!$J$31,COLUMN()),1)&lt;='Synthèse élève'!$G$13,COLUMN(),"")</f>
        <v/>
      </c>
      <c r="FD167" t="str">
        <f ca="1">IF(INDIRECT(ADDRESS('Détail classe selon groupes'!$J$31,COLUMN()),1)&lt;='Synthèse élève'!$G$13,COLUMN(),"")</f>
        <v/>
      </c>
      <c r="FE167" t="str">
        <f ca="1">IF(INDIRECT(ADDRESS('Détail classe selon groupes'!$J$31,COLUMN()),1)&lt;='Synthèse élève'!$G$13,COLUMN(),"")</f>
        <v/>
      </c>
      <c r="FF167" t="str">
        <f ca="1">IF(INDIRECT(ADDRESS('Détail classe selon groupes'!$J$31,COLUMN()),1)&lt;='Synthèse élève'!$G$13,COLUMN(),"")</f>
        <v/>
      </c>
      <c r="FG167" t="str">
        <f ca="1">IF(INDIRECT(ADDRESS('Détail classe selon groupes'!$J$31,COLUMN()),1)&lt;='Synthèse élève'!$G$13,COLUMN(),"")</f>
        <v/>
      </c>
      <c r="FH167" t="str">
        <f ca="1">IF(INDIRECT(ADDRESS('Détail classe selon groupes'!$J$31,COLUMN()),1)&lt;='Synthèse élève'!$G$13,COLUMN(),"")</f>
        <v/>
      </c>
      <c r="FI167" t="str">
        <f ca="1">IF(INDIRECT(ADDRESS('Détail classe selon groupes'!$J$31,COLUMN()),1)&lt;='Synthèse élève'!$G$13,COLUMN(),"")</f>
        <v/>
      </c>
      <c r="FJ167" t="str">
        <f ca="1">IF(INDIRECT(ADDRESS('Détail classe selon groupes'!$J$31,COLUMN()),1)&lt;='Synthèse élève'!$G$13,COLUMN(),"")</f>
        <v/>
      </c>
      <c r="FK167" t="str">
        <f ca="1">IF(INDIRECT(ADDRESS('Détail classe selon groupes'!$J$31,COLUMN()),1)&lt;='Synthèse élève'!$G$13,COLUMN(),"")</f>
        <v/>
      </c>
      <c r="FL167" t="str">
        <f ca="1">IF(INDIRECT(ADDRESS('Détail classe selon groupes'!$J$31,COLUMN()),1)&lt;='Synthèse élève'!$G$13,COLUMN(),"")</f>
        <v/>
      </c>
      <c r="FM167" t="str">
        <f ca="1">IF(INDIRECT(ADDRESS('Détail classe selon groupes'!$J$31,COLUMN()),1)&lt;='Synthèse élève'!$G$13,COLUMN(),"")</f>
        <v/>
      </c>
      <c r="FN167" t="str">
        <f ca="1">IF(INDIRECT(ADDRESS('Détail classe selon groupes'!$J$31,COLUMN()),1)&lt;='Synthèse élève'!$G$13,COLUMN(),"")</f>
        <v/>
      </c>
      <c r="FO167" t="str">
        <f ca="1">IF(INDIRECT(ADDRESS('Détail classe selon groupes'!$J$31,COLUMN()),1)&lt;='Synthèse élève'!$G$13,COLUMN(),"")</f>
        <v/>
      </c>
      <c r="FP167" t="str">
        <f ca="1">IF(INDIRECT(ADDRESS('Détail classe selon groupes'!$J$31,COLUMN()),1)&lt;='Synthèse élève'!$G$13,COLUMN(),"")</f>
        <v/>
      </c>
      <c r="FQ167" t="str">
        <f ca="1">IF(INDIRECT(ADDRESS('Détail classe selon groupes'!$J$31,COLUMN()),1)&lt;='Synthèse élève'!$G$13,COLUMN(),"")</f>
        <v/>
      </c>
      <c r="FR167" t="str">
        <f ca="1">IF(INDIRECT(ADDRESS('Détail classe selon groupes'!$J$31,COLUMN()),1)&lt;='Synthèse élève'!$G$13,COLUMN(),"")</f>
        <v/>
      </c>
      <c r="FS167" t="str">
        <f ca="1">IF(INDIRECT(ADDRESS('Détail classe selon groupes'!$J$31,COLUMN()),1)&lt;='Synthèse élève'!$G$13,COLUMN(),"")</f>
        <v/>
      </c>
      <c r="FT167" t="str">
        <f ca="1">IF(INDIRECT(ADDRESS('Détail classe selon groupes'!$J$31,COLUMN()),1)&lt;='Synthèse élève'!$G$13,COLUMN(),"")</f>
        <v/>
      </c>
      <c r="FU167" t="str">
        <f ca="1">IF(INDIRECT(ADDRESS('Détail classe selon groupes'!$J$31,COLUMN()),1)&lt;='Synthèse élève'!$G$13,COLUMN(),"")</f>
        <v/>
      </c>
      <c r="FV167" t="str">
        <f ca="1">IF(INDIRECT(ADDRESS('Détail classe selon groupes'!$J$31,COLUMN()),1)&lt;='Synthèse élève'!$G$13,COLUMN(),"")</f>
        <v/>
      </c>
      <c r="FW167" t="str">
        <f ca="1">IF(INDIRECT(ADDRESS('Détail classe selon groupes'!$J$31,COLUMN()),1)&lt;='Synthèse élève'!$G$13,COLUMN(),"")</f>
        <v/>
      </c>
      <c r="FX167" t="str">
        <f ca="1">IF(INDIRECT(ADDRESS('Détail classe selon groupes'!$J$31,COLUMN()),1)&lt;='Synthèse élève'!$G$13,COLUMN(),"")</f>
        <v/>
      </c>
      <c r="FY167" t="str">
        <f ca="1">IF(INDIRECT(ADDRESS('Détail classe selon groupes'!$J$31,COLUMN()),1)&lt;='Synthèse élève'!$G$13,COLUMN(),"")</f>
        <v/>
      </c>
      <c r="FZ167" t="str">
        <f ca="1">IF(INDIRECT(ADDRESS('Détail classe selon groupes'!$J$31,COLUMN()),1)&lt;='Synthèse élève'!$G$13,COLUMN(),"")</f>
        <v/>
      </c>
      <c r="GA167" t="str">
        <f ca="1">IF(INDIRECT(ADDRESS('Détail classe selon groupes'!$J$31,COLUMN()),1)&lt;='Synthèse élève'!$G$13,COLUMN(),"")</f>
        <v/>
      </c>
      <c r="GB167" t="str">
        <f ca="1">IF(INDIRECT(ADDRESS('Détail classe selon groupes'!$J$31,COLUMN()),1)&lt;='Synthèse élève'!$G$13,COLUMN(),"")</f>
        <v/>
      </c>
      <c r="GC167" t="str">
        <f ca="1">IF(INDIRECT(ADDRESS('Détail classe selon groupes'!$J$31,COLUMN()),1)&lt;='Synthèse élève'!$G$13,COLUMN(),"")</f>
        <v/>
      </c>
      <c r="GD167" t="str">
        <f ca="1">IF(INDIRECT(ADDRESS('Détail classe selon groupes'!$J$31,COLUMN()),1)&lt;='Synthèse élève'!$G$13,COLUMN(),"")</f>
        <v/>
      </c>
      <c r="GE167" t="str">
        <f ca="1">IF(INDIRECT(ADDRESS('Détail classe selon groupes'!$J$31,COLUMN()),1)&lt;='Synthèse élève'!$G$13,COLUMN(),"")</f>
        <v/>
      </c>
      <c r="GF167" t="str">
        <f ca="1">IF(INDIRECT(ADDRESS('Détail classe selon groupes'!$J$31,COLUMN()),1)&lt;='Synthèse élève'!$G$13,COLUMN(),"")</f>
        <v/>
      </c>
      <c r="GG167" t="str">
        <f ca="1">IF(INDIRECT(ADDRESS('Détail classe selon groupes'!$J$31,COLUMN()),1)&lt;='Synthèse élève'!$G$13,COLUMN(),"")</f>
        <v/>
      </c>
      <c r="GH167" t="str">
        <f ca="1">IF(INDIRECT(ADDRESS('Détail classe selon groupes'!$J$31,COLUMN()),1)&lt;='Synthèse élève'!$G$13,COLUMN(),"")</f>
        <v/>
      </c>
      <c r="GI167" t="str">
        <f ca="1">IF(INDIRECT(ADDRESS('Détail classe selon groupes'!$J$31,COLUMN()),1)&lt;='Synthèse élève'!$G$13,COLUMN(),"")</f>
        <v/>
      </c>
      <c r="GJ167" t="str">
        <f ca="1">IF(INDIRECT(ADDRESS('Détail classe selon groupes'!$J$31,COLUMN()),1)&lt;='Synthèse élève'!$G$13,COLUMN(),"")</f>
        <v/>
      </c>
      <c r="GK167" t="str">
        <f ca="1">IF(INDIRECT(ADDRESS('Détail classe selon groupes'!$J$31,COLUMN()),1)&lt;='Synthèse élève'!$G$13,COLUMN(),"")</f>
        <v/>
      </c>
      <c r="GL167" t="str">
        <f ca="1">IF(INDIRECT(ADDRESS('Détail classe selon groupes'!$J$31,COLUMN()),1)&lt;='Synthèse élève'!$G$13,COLUMN(),"")</f>
        <v/>
      </c>
      <c r="GM167" t="str">
        <f ca="1">IF(INDIRECT(ADDRESS('Détail classe selon groupes'!$J$31,COLUMN()),1)&lt;='Synthèse élève'!$G$13,COLUMN(),"")</f>
        <v/>
      </c>
      <c r="GN167" t="str">
        <f ca="1">IF(INDIRECT(ADDRESS('Détail classe selon groupes'!$J$31,COLUMN()),1)&lt;='Synthèse élève'!$G$13,COLUMN(),"")</f>
        <v/>
      </c>
      <c r="GO167" t="str">
        <f ca="1">IF(INDIRECT(ADDRESS('Détail classe selon groupes'!$J$31,COLUMN()),1)&lt;='Synthèse élève'!$G$13,COLUMN(),"")</f>
        <v/>
      </c>
      <c r="GP167" t="str">
        <f ca="1">IF(INDIRECT(ADDRESS('Détail classe selon groupes'!$J$31,COLUMN()),1)&lt;='Synthèse élève'!$G$13,COLUMN(),"")</f>
        <v/>
      </c>
      <c r="GQ167" t="str">
        <f ca="1">IF(INDIRECT(ADDRESS('Détail classe selon groupes'!$J$31,COLUMN()),1)&lt;='Synthèse élève'!$G$13,COLUMN(),"")</f>
        <v/>
      </c>
      <c r="GR167" t="str">
        <f ca="1">IF(INDIRECT(ADDRESS('Détail classe selon groupes'!$J$31,COLUMN()),1)&lt;='Synthèse élève'!$G$13,COLUMN(),"")</f>
        <v/>
      </c>
      <c r="GS167" t="str">
        <f ca="1">IF(INDIRECT(ADDRESS('Détail classe selon groupes'!$J$31,COLUMN()),1)&lt;='Synthèse élève'!$G$13,COLUMN(),"")</f>
        <v/>
      </c>
      <c r="GT167" t="str">
        <f ca="1">IF(INDIRECT(ADDRESS('Détail classe selon groupes'!$J$31,COLUMN()),1)&lt;='Synthèse élève'!$G$13,COLUMN(),"")</f>
        <v/>
      </c>
      <c r="GU167" t="str">
        <f ca="1">IF(INDIRECT(ADDRESS('Détail classe selon groupes'!$J$31,COLUMN()),1)&lt;='Synthèse élève'!$G$13,COLUMN(),"")</f>
        <v/>
      </c>
      <c r="GV167" t="str">
        <f ca="1">IF(INDIRECT(ADDRESS('Détail classe selon groupes'!$J$31,COLUMN()),1)&lt;='Synthèse élève'!$G$13,COLUMN(),"")</f>
        <v/>
      </c>
      <c r="GW167" t="str">
        <f ca="1">IF(INDIRECT(ADDRESS('Détail classe selon groupes'!$J$31,COLUMN()),1)&lt;='Synthèse élève'!$G$13,COLUMN(),"")</f>
        <v/>
      </c>
      <c r="GX167" t="str">
        <f ca="1">IF(INDIRECT(ADDRESS('Détail classe selon groupes'!$J$31,COLUMN()),1)&lt;='Synthèse élève'!$G$13,COLUMN(),"")</f>
        <v/>
      </c>
      <c r="GY167" t="str">
        <f ca="1">IF(INDIRECT(ADDRESS('Détail classe selon groupes'!$J$31,COLUMN()),1)&lt;='Synthèse élève'!$G$13,COLUMN(),"")</f>
        <v/>
      </c>
      <c r="GZ167" t="str">
        <f ca="1">IF(INDIRECT(ADDRESS('Détail classe selon groupes'!$J$31,COLUMN()),1)&lt;='Synthèse élève'!$G$13,COLUMN(),"")</f>
        <v/>
      </c>
      <c r="HA167" t="str">
        <f ca="1">IF(INDIRECT(ADDRESS('Détail classe selon groupes'!$J$31,COLUMN()),1)&lt;='Synthèse élève'!$G$13,COLUMN(),"")</f>
        <v/>
      </c>
      <c r="HB167" t="str">
        <f ca="1">IF(INDIRECT(ADDRESS('Détail classe selon groupes'!$J$31,COLUMN()),1)&lt;='Synthèse élève'!$G$13,COLUMN(),"")</f>
        <v/>
      </c>
      <c r="HC167" t="str">
        <f ca="1">IF(INDIRECT(ADDRESS('Détail classe selon groupes'!$J$31,COLUMN()),1)&lt;='Synthèse élève'!$G$13,COLUMN(),"")</f>
        <v/>
      </c>
      <c r="HD167" t="str">
        <f ca="1">IF(INDIRECT(ADDRESS('Détail classe selon groupes'!$J$31,COLUMN()),1)&lt;='Synthèse élève'!$G$13,COLUMN(),"")</f>
        <v/>
      </c>
      <c r="HE167" t="str">
        <f ca="1">IF(INDIRECT(ADDRESS('Détail classe selon groupes'!$J$31,COLUMN()),1)&lt;='Synthèse élève'!$G$13,COLUMN(),"")</f>
        <v/>
      </c>
      <c r="HF167" t="str">
        <f ca="1">IF(INDIRECT(ADDRESS('Détail classe selon groupes'!$J$31,COLUMN()),1)&lt;='Synthèse élève'!$G$13,COLUMN(),"")</f>
        <v/>
      </c>
      <c r="HG167" t="str">
        <f ca="1">IF(INDIRECT(ADDRESS('Détail classe selon groupes'!$J$31,COLUMN()),1)&lt;='Synthèse élève'!$G$13,COLUMN(),"")</f>
        <v/>
      </c>
      <c r="HH167" t="str">
        <f ca="1">IF(INDIRECT(ADDRESS('Détail classe selon groupes'!$J$31,COLUMN()),1)&lt;='Synthèse élève'!$G$13,COLUMN(),"")</f>
        <v/>
      </c>
      <c r="HI167" t="str">
        <f ca="1">IF(INDIRECT(ADDRESS('Détail classe selon groupes'!$J$31,COLUMN()),1)&lt;='Synthèse élève'!$G$13,COLUMN(),"")</f>
        <v/>
      </c>
      <c r="HJ167" t="str">
        <f ca="1">IF(INDIRECT(ADDRESS('Détail classe selon groupes'!$J$31,COLUMN()),1)&lt;='Synthèse élève'!$G$13,COLUMN(),"")</f>
        <v/>
      </c>
      <c r="HK167" t="str">
        <f ca="1">IF(INDIRECT(ADDRESS('Détail classe selon groupes'!$J$31,COLUMN()),1)&lt;='Synthèse élève'!$G$13,COLUMN(),"")</f>
        <v/>
      </c>
      <c r="HL167" t="str">
        <f ca="1">IF(INDIRECT(ADDRESS('Détail classe selon groupes'!$J$31,COLUMN()),1)&lt;='Synthèse élève'!$G$13,COLUMN(),"")</f>
        <v/>
      </c>
      <c r="HM167" t="str">
        <f ca="1">IF(INDIRECT(ADDRESS('Détail classe selon groupes'!$J$31,COLUMN()),1)&lt;='Synthèse élève'!$G$13,COLUMN(),"")</f>
        <v/>
      </c>
      <c r="HN167" t="str">
        <f ca="1">IF(INDIRECT(ADDRESS('Détail classe selon groupes'!$J$31,COLUMN()),1)&lt;='Synthèse élève'!$G$13,COLUMN(),"")</f>
        <v/>
      </c>
      <c r="HO167" t="str">
        <f ca="1">IF(INDIRECT(ADDRESS('Détail classe selon groupes'!$J$31,COLUMN()),1)&lt;='Synthèse élève'!$G$13,COLUMN(),"")</f>
        <v/>
      </c>
      <c r="HP167" t="str">
        <f ca="1">IF(INDIRECT(ADDRESS('Détail classe selon groupes'!$J$31,COLUMN()),1)&lt;='Synthèse élève'!$G$13,COLUMN(),"")</f>
        <v/>
      </c>
      <c r="HQ167" t="str">
        <f ca="1">IF(INDIRECT(ADDRESS('Détail classe selon groupes'!$J$31,COLUMN()),1)&lt;='Synthèse élève'!$G$13,COLUMN(),"")</f>
        <v/>
      </c>
      <c r="HR167" t="str">
        <f ca="1">IF(INDIRECT(ADDRESS('Détail classe selon groupes'!$J$31,COLUMN()),1)&lt;='Synthèse élève'!$G$13,COLUMN(),"")</f>
        <v/>
      </c>
      <c r="HS167" t="str">
        <f ca="1">IF(INDIRECT(ADDRESS('Détail classe selon groupes'!$J$31,COLUMN()),1)&lt;='Synthèse élève'!$G$13,COLUMN(),"")</f>
        <v/>
      </c>
      <c r="HT167" t="str">
        <f ca="1">IF(INDIRECT(ADDRESS('Détail classe selon groupes'!$J$31,COLUMN()),1)&lt;='Synthèse élève'!$G$13,COLUMN(),"")</f>
        <v/>
      </c>
      <c r="HU167" t="str">
        <f ca="1">IF(INDIRECT(ADDRESS('Détail classe selon groupes'!$J$31,COLUMN()),1)&lt;='Synthèse élève'!$G$13,COLUMN(),"")</f>
        <v/>
      </c>
      <c r="HV167" t="str">
        <f ca="1">IF(INDIRECT(ADDRESS('Détail classe selon groupes'!$J$31,COLUMN()),1)&lt;='Synthèse élève'!$G$13,COLUMN(),"")</f>
        <v/>
      </c>
      <c r="HW167" t="str">
        <f ca="1">IF(INDIRECT(ADDRESS('Détail classe selon groupes'!$J$31,COLUMN()),1)&lt;='Synthèse élève'!$G$13,COLUMN(),"")</f>
        <v/>
      </c>
      <c r="HX167" t="str">
        <f ca="1">IF(INDIRECT(ADDRESS('Détail classe selon groupes'!$J$31,COLUMN()),1)&lt;='Synthèse élève'!$G$13,COLUMN(),"")</f>
        <v/>
      </c>
      <c r="HY167" t="str">
        <f ca="1">IF(INDIRECT(ADDRESS('Détail classe selon groupes'!$J$31,COLUMN()),1)&lt;='Synthèse élève'!$G$13,COLUMN(),"")</f>
        <v/>
      </c>
      <c r="HZ167" t="str">
        <f ca="1">IF(INDIRECT(ADDRESS('Détail classe selon groupes'!$J$31,COLUMN()),1)&lt;='Synthèse élève'!$G$13,COLUMN(),"")</f>
        <v/>
      </c>
      <c r="IA167" t="str">
        <f ca="1">IF(INDIRECT(ADDRESS('Détail classe selon groupes'!$J$31,COLUMN()),1)&lt;='Synthèse élève'!$G$13,COLUMN(),"")</f>
        <v/>
      </c>
      <c r="IB167" t="str">
        <f ca="1">IF(INDIRECT(ADDRESS('Détail classe selon groupes'!$J$31,COLUMN()),1)&lt;='Synthèse élève'!$G$13,COLUMN(),"")</f>
        <v/>
      </c>
      <c r="IC167" t="str">
        <f ca="1">IF(INDIRECT(ADDRESS('Détail classe selon groupes'!$J$31,COLUMN()),1)&lt;='Synthèse élève'!$G$13,COLUMN(),"")</f>
        <v/>
      </c>
      <c r="ID167" t="str">
        <f ca="1">IF(INDIRECT(ADDRESS('Détail classe selon groupes'!$J$31,COLUMN()),1)&lt;='Synthèse élève'!$G$13,COLUMN(),"")</f>
        <v/>
      </c>
      <c r="IE167" t="str">
        <f ca="1">IF(INDIRECT(ADDRESS('Détail classe selon groupes'!$J$31,COLUMN()),1)&lt;='Synthèse élève'!$G$13,COLUMN(),"")</f>
        <v/>
      </c>
      <c r="IF167" t="str">
        <f ca="1">IF(INDIRECT(ADDRESS('Détail classe selon groupes'!$J$31,COLUMN()),1)&lt;='Synthèse élève'!$G$13,COLUMN(),"")</f>
        <v/>
      </c>
      <c r="IG167" t="str">
        <f ca="1">IF(INDIRECT(ADDRESS('Détail classe selon groupes'!$J$31,COLUMN()),1)&lt;='Synthèse élève'!$G$13,COLUMN(),"")</f>
        <v/>
      </c>
      <c r="IH167" t="str">
        <f ca="1">IF(INDIRECT(ADDRESS('Détail classe selon groupes'!$J$31,COLUMN()),1)&lt;='Synthèse élève'!$G$13,COLUMN(),"")</f>
        <v/>
      </c>
      <c r="II167" t="str">
        <f ca="1">IF(INDIRECT(ADDRESS('Détail classe selon groupes'!$J$31,COLUMN()),1)&lt;='Synthèse élève'!$G$13,COLUMN(),"")</f>
        <v/>
      </c>
      <c r="IJ167" t="str">
        <f ca="1">IF(INDIRECT(ADDRESS('Détail classe selon groupes'!$J$31,COLUMN()),1)&lt;='Synthèse élève'!$G$13,COLUMN(),"")</f>
        <v/>
      </c>
      <c r="IK167" t="str">
        <f ca="1">IF(INDIRECT(ADDRESS('Détail classe selon groupes'!$J$31,COLUMN()),1)&lt;='Synthèse élève'!$G$13,COLUMN(),"")</f>
        <v/>
      </c>
      <c r="IL167" t="str">
        <f ca="1">IF(INDIRECT(ADDRESS('Détail classe selon groupes'!$J$31,COLUMN()),1)&lt;='Synthèse élève'!$G$13,COLUMN(),"")</f>
        <v/>
      </c>
      <c r="IM167" t="str">
        <f ca="1">IF(INDIRECT(ADDRESS('Détail classe selon groupes'!$J$31,COLUMN()),1)&lt;='Synthèse élève'!$G$13,COLUMN(),"")</f>
        <v/>
      </c>
      <c r="IN167" t="str">
        <f ca="1">IF(INDIRECT(ADDRESS('Détail classe selon groupes'!$J$31,COLUMN()),1)&lt;='Synthèse élève'!$G$13,COLUMN(),"")</f>
        <v/>
      </c>
      <c r="IO167" t="str">
        <f ca="1">IF(INDIRECT(ADDRESS('Détail classe selon groupes'!$J$31,COLUMN()),1)&lt;='Synthèse élève'!$G$13,COLUMN(),"")</f>
        <v/>
      </c>
      <c r="IP167" t="str">
        <f ca="1">IF(INDIRECT(ADDRESS('Détail classe selon groupes'!$J$31,COLUMN()),1)&lt;='Synthèse élève'!$G$13,COLUMN(),"")</f>
        <v/>
      </c>
      <c r="IQ167" t="str">
        <f ca="1">IF(INDIRECT(ADDRESS('Détail classe selon groupes'!$J$31,COLUMN()),1)&lt;='Synthèse élève'!$G$13,COLUMN(),"")</f>
        <v/>
      </c>
      <c r="IR167" t="str">
        <f ca="1">IF(INDIRECT(ADDRESS('Détail classe selon groupes'!$J$31,COLUMN()),1)&lt;='Synthèse élève'!$G$13,COLUMN(),"")</f>
        <v/>
      </c>
      <c r="IS167" t="str">
        <f ca="1">IF(INDIRECT(ADDRESS('Détail classe selon groupes'!$J$31,COLUMN()),1)&lt;='Synthèse élève'!$G$13,COLUMN(),"")</f>
        <v/>
      </c>
      <c r="IT167" t="str">
        <f ca="1">IF(INDIRECT(ADDRESS('Détail classe selon groupes'!$J$31,COLUMN()),1)&lt;='Synthèse élève'!$G$13,COLUMN(),"")</f>
        <v/>
      </c>
      <c r="IU167" t="str">
        <f ca="1">IF(INDIRECT(ADDRESS('Détail classe selon groupes'!$J$31,COLUMN()),1)&lt;='Synthèse élève'!$G$13,COLUMN(),"")</f>
        <v/>
      </c>
      <c r="IV167" t="str">
        <f ca="1">IF(INDIRECT(ADDRESS('Détail classe selon groupes'!$J$31,COLUMN()),1)&lt;='Synthèse élève'!$G$13,COLUMN(),"")</f>
        <v/>
      </c>
      <c r="IW167" t="str">
        <f ca="1">IF(INDIRECT(ADDRESS('Détail classe selon groupes'!$J$31,COLUMN()),1)&lt;='Synthèse élève'!$G$13,COLUMN(),"")</f>
        <v/>
      </c>
      <c r="IX167" t="str">
        <f ca="1">IF(INDIRECT(ADDRESS('Détail classe selon groupes'!$J$31,COLUMN()),1)&lt;='Synthèse élève'!$G$13,COLUMN(),"")</f>
        <v/>
      </c>
      <c r="IY167" t="str">
        <f ca="1">IF(INDIRECT(ADDRESS('Détail classe selon groupes'!$J$31,COLUMN()),1)&lt;='Synthèse élève'!$G$13,COLUMN(),"")</f>
        <v/>
      </c>
      <c r="IZ167" t="str">
        <f ca="1">IF(INDIRECT(ADDRESS('Détail classe selon groupes'!$J$31,COLUMN()),1)&lt;='Synthèse élève'!$G$13,COLUMN(),"")</f>
        <v/>
      </c>
      <c r="JA167" t="str">
        <f ca="1">IF(INDIRECT(ADDRESS('Détail classe selon groupes'!$J$31,COLUMN()),1)&lt;='Synthèse élève'!$G$13,COLUMN(),"")</f>
        <v/>
      </c>
      <c r="JB167" t="str">
        <f ca="1">IF(INDIRECT(ADDRESS('Détail classe selon groupes'!$J$31,COLUMN()),1)&lt;='Synthèse élève'!$G$13,COLUMN(),"")</f>
        <v/>
      </c>
      <c r="JC167" t="str">
        <f ca="1">IF(INDIRECT(ADDRESS('Détail classe selon groupes'!$J$31,COLUMN()),1)&lt;='Synthèse élève'!$G$13,COLUMN(),"")</f>
        <v/>
      </c>
      <c r="JD167" t="str">
        <f ca="1">IF(INDIRECT(ADDRESS('Détail classe selon groupes'!$J$31,COLUMN()),1)&lt;='Synthèse élève'!$G$13,COLUMN(),"")</f>
        <v/>
      </c>
      <c r="JE167" t="str">
        <f ca="1">IF(INDIRECT(ADDRESS('Détail classe selon groupes'!$J$31,COLUMN()),1)&lt;='Synthèse élève'!$G$13,COLUMN(),"")</f>
        <v/>
      </c>
      <c r="JF167" t="str">
        <f ca="1">IF(INDIRECT(ADDRESS('Détail classe selon groupes'!$J$31,COLUMN()),1)&lt;='Synthèse élève'!$G$13,COLUMN(),"")</f>
        <v/>
      </c>
      <c r="JG167" t="str">
        <f ca="1">IF(INDIRECT(ADDRESS('Détail classe selon groupes'!$J$31,COLUMN()),1)&lt;='Synthèse élève'!$G$13,COLUMN(),"")</f>
        <v/>
      </c>
      <c r="JH167" t="str">
        <f ca="1">IF(INDIRECT(ADDRESS('Détail classe selon groupes'!$J$31,COLUMN()),1)&lt;='Synthèse élève'!$G$13,COLUMN(),"")</f>
        <v/>
      </c>
      <c r="JI167" t="str">
        <f ca="1">IF(INDIRECT(ADDRESS('Détail classe selon groupes'!$J$31,COLUMN()),1)&lt;='Synthèse élève'!$G$13,COLUMN(),"")</f>
        <v/>
      </c>
      <c r="JJ167" t="str">
        <f ca="1">IF(INDIRECT(ADDRESS('Détail classe selon groupes'!$J$31,COLUMN()),1)&lt;='Synthèse élève'!$G$13,COLUMN(),"")</f>
        <v/>
      </c>
      <c r="JK167" t="str">
        <f ca="1">IF(INDIRECT(ADDRESS('Détail classe selon groupes'!$J$31,COLUMN()),1)&lt;='Synthèse élève'!$G$13,COLUMN(),"")</f>
        <v/>
      </c>
      <c r="JL167" t="str">
        <f ca="1">IF(INDIRECT(ADDRESS('Détail classe selon groupes'!$J$31,COLUMN()),1)&lt;='Synthèse élève'!$G$13,COLUMN(),"")</f>
        <v/>
      </c>
      <c r="JM167" t="str">
        <f ca="1">IF(INDIRECT(ADDRESS('Détail classe selon groupes'!$J$31,COLUMN()),1)&lt;='Synthèse élève'!$G$13,COLUMN(),"")</f>
        <v/>
      </c>
      <c r="JN167" t="str">
        <f ca="1">IF(INDIRECT(ADDRESS('Détail classe selon groupes'!$J$31,COLUMN()),1)&lt;='Synthèse élève'!$G$13,COLUMN(),"")</f>
        <v/>
      </c>
      <c r="JO167" t="str">
        <f ca="1">IF(INDIRECT(ADDRESS('Détail classe selon groupes'!$J$31,COLUMN()),1)&lt;='Synthèse élève'!$G$13,COLUMN(),"")</f>
        <v/>
      </c>
      <c r="JP167" t="str">
        <f ca="1">IF(INDIRECT(ADDRESS('Détail classe selon groupes'!$J$31,COLUMN()),1)&lt;='Synthèse élève'!$G$13,COLUMN(),"")</f>
        <v/>
      </c>
      <c r="JQ167" t="str">
        <f ca="1">IF(INDIRECT(ADDRESS('Détail classe selon groupes'!$J$31,COLUMN()),1)&lt;='Synthèse élève'!$G$13,COLUMN(),"")</f>
        <v/>
      </c>
      <c r="JR167" t="str">
        <f ca="1">IF(INDIRECT(ADDRESS('Détail classe selon groupes'!$J$31,COLUMN()),1)&lt;='Synthèse élève'!$G$13,COLUMN(),"")</f>
        <v/>
      </c>
      <c r="JS167" t="str">
        <f ca="1">IF(INDIRECT(ADDRESS('Détail classe selon groupes'!$J$31,COLUMN()),1)&lt;='Synthèse élève'!$G$13,COLUMN(),"")</f>
        <v/>
      </c>
      <c r="JT167" t="str">
        <f ca="1">IF(INDIRECT(ADDRESS('Détail classe selon groupes'!$J$31,COLUMN()),1)&lt;='Synthèse élève'!$G$13,COLUMN(),"")</f>
        <v/>
      </c>
      <c r="JU167" t="str">
        <f ca="1">IF(INDIRECT(ADDRESS('Détail classe selon groupes'!$J$31,COLUMN()),1)&lt;='Synthèse élève'!$G$13,COLUMN(),"")</f>
        <v/>
      </c>
      <c r="JV167" t="str">
        <f ca="1">IF(INDIRECT(ADDRESS('Détail classe selon groupes'!$J$31,COLUMN()),1)&lt;='Synthèse élève'!$G$13,COLUMN(),"")</f>
        <v/>
      </c>
      <c r="JW167" t="str">
        <f ca="1">IF(INDIRECT(ADDRESS('Détail classe selon groupes'!$J$31,COLUMN()),1)&lt;='Synthèse élève'!$G$13,COLUMN(),"")</f>
        <v/>
      </c>
      <c r="JX167" t="str">
        <f ca="1">IF(INDIRECT(ADDRESS('Détail classe selon groupes'!$J$31,COLUMN()),1)&lt;='Synthèse élève'!$G$13,COLUMN(),"")</f>
        <v/>
      </c>
      <c r="JY167" t="str">
        <f ca="1">IF(INDIRECT(ADDRESS('Détail classe selon groupes'!$J$31,COLUMN()),1)&lt;='Synthèse élève'!$G$13,COLUMN(),"")</f>
        <v/>
      </c>
      <c r="JZ167" t="str">
        <f ca="1">IF(INDIRECT(ADDRESS('Détail classe selon groupes'!$J$31,COLUMN()),1)&lt;='Synthèse élève'!$G$13,COLUMN(),"")</f>
        <v/>
      </c>
      <c r="KA167" t="str">
        <f ca="1">IF(INDIRECT(ADDRESS('Détail classe selon groupes'!$J$31,COLUMN()),1)&lt;='Synthèse élève'!$G$13,COLUMN(),"")</f>
        <v/>
      </c>
      <c r="KB167" t="str">
        <f ca="1">IF(INDIRECT(ADDRESS('Détail classe selon groupes'!$J$31,COLUMN()),1)&lt;='Synthèse élève'!$G$13,COLUMN(),"")</f>
        <v/>
      </c>
      <c r="KC167" t="str">
        <f ca="1">IF(INDIRECT(ADDRESS('Détail classe selon groupes'!$J$31,COLUMN()),1)&lt;='Synthèse élève'!$G$13,COLUMN(),"")</f>
        <v/>
      </c>
      <c r="KD167" t="str">
        <f ca="1">IF(INDIRECT(ADDRESS('Détail classe selon groupes'!$J$31,COLUMN()),1)&lt;='Synthèse élève'!$G$13,COLUMN(),"")</f>
        <v/>
      </c>
      <c r="KE167" t="str">
        <f ca="1">IF(INDIRECT(ADDRESS('Détail classe selon groupes'!$J$31,COLUMN()),1)&lt;='Synthèse élève'!$G$13,COLUMN(),"")</f>
        <v/>
      </c>
      <c r="KF167" t="str">
        <f ca="1">IF(INDIRECT(ADDRESS('Détail classe selon groupes'!$J$31,COLUMN()),1)&lt;='Synthèse élève'!$G$13,COLUMN(),"")</f>
        <v/>
      </c>
      <c r="KG167" t="str">
        <f ca="1">IF(INDIRECT(ADDRESS('Détail classe selon groupes'!$J$31,COLUMN()),1)&lt;='Synthèse élève'!$G$13,COLUMN(),"")</f>
        <v/>
      </c>
      <c r="KH167" t="str">
        <f ca="1">IF(INDIRECT(ADDRESS('Détail classe selon groupes'!$J$31,COLUMN()),1)&lt;='Synthèse élève'!$G$13,COLUMN(),"")</f>
        <v/>
      </c>
      <c r="KI167" t="str">
        <f ca="1">IF(INDIRECT(ADDRESS('Détail classe selon groupes'!$J$31,COLUMN()),1)&lt;='Synthèse élève'!$G$13,COLUMN(),"")</f>
        <v/>
      </c>
      <c r="KJ167" t="str">
        <f ca="1">IF(INDIRECT(ADDRESS('Détail classe selon groupes'!$J$31,COLUMN()),1)&lt;='Synthèse élève'!$G$13,COLUMN(),"")</f>
        <v/>
      </c>
      <c r="KK167" t="str">
        <f ca="1">IF(INDIRECT(ADDRESS('Détail classe selon groupes'!$J$31,COLUMN()),1)&lt;='Synthèse élève'!$G$13,COLUMN(),"")</f>
        <v/>
      </c>
      <c r="KL167" t="str">
        <f ca="1">IF(INDIRECT(ADDRESS('Détail classe selon groupes'!$J$31,COLUMN()),1)&lt;='Synthèse élève'!$G$13,COLUMN(),"")</f>
        <v/>
      </c>
      <c r="KM167" t="str">
        <f ca="1">IF(INDIRECT(ADDRESS('Détail classe selon groupes'!$J$31,COLUMN()),1)&lt;='Synthèse élève'!$G$13,COLUMN(),"")</f>
        <v/>
      </c>
      <c r="KN167" t="str">
        <f ca="1">IF(INDIRECT(ADDRESS('Détail classe selon groupes'!$J$31,COLUMN()),1)&lt;='Synthèse élève'!$G$13,COLUMN(),"")</f>
        <v/>
      </c>
      <c r="KO167" t="str">
        <f ca="1">IF(INDIRECT(ADDRESS('Détail classe selon groupes'!$J$31,COLUMN()),1)&lt;='Synthèse élève'!$G$13,COLUMN(),"")</f>
        <v/>
      </c>
      <c r="KP167" t="str">
        <f ca="1">IF(INDIRECT(ADDRESS('Détail classe selon groupes'!$J$31,COLUMN()),1)&lt;='Synthèse élève'!$G$13,COLUMN(),"")</f>
        <v/>
      </c>
      <c r="KQ167" t="str">
        <f ca="1">IF(INDIRECT(ADDRESS('Détail classe selon groupes'!$J$31,COLUMN()),1)&lt;='Synthèse élève'!$G$13,COLUMN(),"")</f>
        <v/>
      </c>
      <c r="KR167" t="str">
        <f ca="1">IF(INDIRECT(ADDRESS('Détail classe selon groupes'!$J$31,COLUMN()),1)&lt;='Synthèse élève'!$G$13,COLUMN(),"")</f>
        <v/>
      </c>
      <c r="KS167" t="str">
        <f ca="1">IF(INDIRECT(ADDRESS('Détail classe selon groupes'!$J$31,COLUMN()),1)&lt;='Synthèse élève'!$G$13,COLUMN(),"")</f>
        <v/>
      </c>
      <c r="KT167" t="str">
        <f ca="1">IF(INDIRECT(ADDRESS('Détail classe selon groupes'!$J$31,COLUMN()),1)&lt;='Synthèse élève'!$G$13,COLUMN(),"")</f>
        <v/>
      </c>
      <c r="KU167" t="str">
        <f ca="1">IF(INDIRECT(ADDRESS('Détail classe selon groupes'!$J$31,COLUMN()),1)&lt;='Synthèse élève'!$G$13,COLUMN(),"")</f>
        <v/>
      </c>
      <c r="KV167" t="str">
        <f ca="1">IF(INDIRECT(ADDRESS('Détail classe selon groupes'!$J$31,COLUMN()),1)&lt;='Synthèse élève'!$G$13,COLUMN(),"")</f>
        <v/>
      </c>
      <c r="KW167" t="str">
        <f ca="1">IF(INDIRECT(ADDRESS('Détail classe selon groupes'!$J$31,COLUMN()),1)&lt;='Synthèse élève'!$G$13,COLUMN(),"")</f>
        <v/>
      </c>
      <c r="KX167" t="str">
        <f ca="1">IF(INDIRECT(ADDRESS('Détail classe selon groupes'!$J$31,COLUMN()),1)&lt;='Synthèse élève'!$G$13,COLUMN(),"")</f>
        <v/>
      </c>
      <c r="KY167" t="str">
        <f ca="1">IF(INDIRECT(ADDRESS('Détail classe selon groupes'!$J$31,COLUMN()),1)&lt;='Synthèse élève'!$G$13,COLUMN(),"")</f>
        <v/>
      </c>
      <c r="KZ167" t="str">
        <f ca="1">IF(INDIRECT(ADDRESS('Détail classe selon groupes'!$J$31,COLUMN()),1)&lt;='Synthèse élève'!$G$13,COLUMN(),"")</f>
        <v/>
      </c>
      <c r="LA167" t="str">
        <f ca="1">IF(INDIRECT(ADDRESS('Détail classe selon groupes'!$J$31,COLUMN()),1)&lt;='Synthèse élève'!$G$13,COLUMN(),"")</f>
        <v/>
      </c>
      <c r="LB167" t="str">
        <f ca="1">IF(INDIRECT(ADDRESS('Détail classe selon groupes'!$J$31,COLUMN()),1)&lt;='Synthèse élève'!$G$13,COLUMN(),"")</f>
        <v/>
      </c>
      <c r="LC167" t="str">
        <f ca="1">IF(INDIRECT(ADDRESS('Détail classe selon groupes'!$J$31,COLUMN()),1)&lt;='Synthèse élève'!$G$13,COLUMN(),"")</f>
        <v/>
      </c>
      <c r="LD167" t="str">
        <f ca="1">IF(INDIRECT(ADDRESS('Détail classe selon groupes'!$J$31,COLUMN()),1)&lt;='Synthèse élève'!$G$13,COLUMN(),"")</f>
        <v/>
      </c>
      <c r="LE167" t="str">
        <f ca="1">IF(INDIRECT(ADDRESS('Détail classe selon groupes'!$J$31,COLUMN()),1)&lt;='Synthèse élève'!$G$13,COLUMN(),"")</f>
        <v/>
      </c>
      <c r="LF167" t="str">
        <f ca="1">IF(INDIRECT(ADDRESS('Détail classe selon groupes'!$J$31,COLUMN()),1)&lt;='Synthèse élève'!$G$13,COLUMN(),"")</f>
        <v/>
      </c>
      <c r="LG167" t="str">
        <f ca="1">IF(INDIRECT(ADDRESS('Détail classe selon groupes'!$J$31,COLUMN()),1)&lt;='Synthèse élève'!$G$13,COLUMN(),"")</f>
        <v/>
      </c>
      <c r="LH167" t="str">
        <f ca="1">IF(INDIRECT(ADDRESS('Détail classe selon groupes'!$J$31,COLUMN()),1)&lt;='Synthèse élève'!$G$13,COLUMN(),"")</f>
        <v/>
      </c>
      <c r="LI167" t="str">
        <f ca="1">IF(INDIRECT(ADDRESS('Détail classe selon groupes'!$J$31,COLUMN()),1)&lt;='Synthèse élève'!$G$13,COLUMN(),"")</f>
        <v/>
      </c>
      <c r="LJ167" t="str">
        <f ca="1">IF(INDIRECT(ADDRESS('Détail classe selon groupes'!$J$31,COLUMN()),1)&lt;='Synthèse élève'!$G$13,COLUMN(),"")</f>
        <v/>
      </c>
      <c r="LK167" t="str">
        <f ca="1">IF(INDIRECT(ADDRESS('Détail classe selon groupes'!$J$31,COLUMN()),1)&lt;='Synthèse élève'!$G$13,COLUMN(),"")</f>
        <v/>
      </c>
      <c r="LL167" t="str">
        <f ca="1">IF(INDIRECT(ADDRESS('Détail classe selon groupes'!$J$31,COLUMN()),1)&lt;='Synthèse élève'!$G$13,COLUMN(),"")</f>
        <v/>
      </c>
      <c r="LM167" t="str">
        <f ca="1">IF(INDIRECT(ADDRESS('Détail classe selon groupes'!$J$31,COLUMN()),1)&lt;='Synthèse élève'!$G$13,COLUMN(),"")</f>
        <v/>
      </c>
      <c r="LN167" t="str">
        <f ca="1">IF(INDIRECT(ADDRESS('Détail classe selon groupes'!$J$31,COLUMN()),1)&lt;='Synthèse élève'!$G$13,COLUMN(),"")</f>
        <v/>
      </c>
      <c r="LO167" t="str">
        <f ca="1">IF(INDIRECT(ADDRESS('Détail classe selon groupes'!$J$31,COLUMN()),1)&lt;='Synthèse élève'!$G$13,COLUMN(),"")</f>
        <v/>
      </c>
      <c r="LP167" t="str">
        <f ca="1">IF(INDIRECT(ADDRESS('Détail classe selon groupes'!$J$31,COLUMN()),1)&lt;='Synthèse élève'!$G$13,COLUMN(),"")</f>
        <v/>
      </c>
      <c r="LQ167" t="str">
        <f ca="1">IF(INDIRECT(ADDRESS('Détail classe selon groupes'!$J$31,COLUMN()),1)&lt;='Synthèse élève'!$G$13,COLUMN(),"")</f>
        <v/>
      </c>
      <c r="LR167" t="str">
        <f ca="1">IF(INDIRECT(ADDRESS('Détail classe selon groupes'!$J$31,COLUMN()),1)&lt;='Synthèse élève'!$G$13,COLUMN(),"")</f>
        <v/>
      </c>
      <c r="LS167" t="str">
        <f ca="1">IF(INDIRECT(ADDRESS('Détail classe selon groupes'!$J$31,COLUMN()),1)&lt;='Synthèse élève'!$G$13,COLUMN(),"")</f>
        <v/>
      </c>
      <c r="LT167" t="str">
        <f ca="1">IF(INDIRECT(ADDRESS('Détail classe selon groupes'!$J$31,COLUMN()),1)&lt;='Synthèse élève'!$G$13,COLUMN(),"")</f>
        <v/>
      </c>
      <c r="LU167" t="str">
        <f ca="1">IF(INDIRECT(ADDRESS('Détail classe selon groupes'!$J$31,COLUMN()),1)&lt;='Synthèse élève'!$G$13,COLUMN(),"")</f>
        <v/>
      </c>
      <c r="LV167" t="str">
        <f ca="1">IF(INDIRECT(ADDRESS('Détail classe selon groupes'!$J$31,COLUMN()),1)&lt;='Synthèse élève'!$G$13,COLUMN(),"")</f>
        <v/>
      </c>
      <c r="LW167" t="str">
        <f ca="1">IF(INDIRECT(ADDRESS('Détail classe selon groupes'!$J$31,COLUMN()),1)&lt;='Synthèse élève'!$G$13,COLUMN(),"")</f>
        <v/>
      </c>
      <c r="LX167" t="str">
        <f ca="1">IF(INDIRECT(ADDRESS('Détail classe selon groupes'!$J$31,COLUMN()),1)&lt;='Synthèse élève'!$G$13,COLUMN(),"")</f>
        <v/>
      </c>
      <c r="LY167" t="str">
        <f ca="1">IF(INDIRECT(ADDRESS('Détail classe selon groupes'!$J$31,COLUMN()),1)&lt;='Synthèse élève'!$G$13,COLUMN(),"")</f>
        <v/>
      </c>
      <c r="LZ167" t="str">
        <f ca="1">IF(INDIRECT(ADDRESS('Détail classe selon groupes'!$J$31,COLUMN()),1)&lt;='Synthèse élève'!$G$13,COLUMN(),"")</f>
        <v/>
      </c>
      <c r="MA167" t="str">
        <f ca="1">IF(INDIRECT(ADDRESS('Détail classe selon groupes'!$J$31,COLUMN()),1)&lt;='Synthèse élève'!$G$13,COLUMN(),"")</f>
        <v/>
      </c>
      <c r="MB167" t="str">
        <f ca="1">IF(INDIRECT(ADDRESS('Détail classe selon groupes'!$J$31,COLUMN()),1)&lt;='Synthèse élève'!$G$13,COLUMN(),"")</f>
        <v/>
      </c>
      <c r="MC167" t="str">
        <f ca="1">IF(INDIRECT(ADDRESS('Détail classe selon groupes'!$J$31,COLUMN()),1)&lt;='Synthèse élève'!$G$13,COLUMN(),"")</f>
        <v/>
      </c>
      <c r="MD167" t="str">
        <f ca="1">IF(INDIRECT(ADDRESS('Détail classe selon groupes'!$J$31,COLUMN()),1)&lt;='Synthèse élève'!$G$13,COLUMN(),"")</f>
        <v/>
      </c>
      <c r="ME167" t="str">
        <f ca="1">IF(INDIRECT(ADDRESS('Détail classe selon groupes'!$J$31,COLUMN()),1)&lt;='Synthèse élève'!$G$13,COLUMN(),"")</f>
        <v/>
      </c>
      <c r="MF167" t="str">
        <f ca="1">IF(INDIRECT(ADDRESS('Détail classe selon groupes'!$J$31,COLUMN()),1)&lt;='Synthèse élève'!$G$13,COLUMN(),"")</f>
        <v/>
      </c>
      <c r="MG167" t="str">
        <f ca="1">IF(INDIRECT(ADDRESS('Détail classe selon groupes'!$J$31,COLUMN()),1)&lt;='Synthèse élève'!$G$13,COLUMN(),"")</f>
        <v/>
      </c>
      <c r="MH167" t="str">
        <f ca="1">IF(INDIRECT(ADDRESS('Détail classe selon groupes'!$J$31,COLUMN()),1)&lt;='Synthèse élève'!$G$13,COLUMN(),"")</f>
        <v/>
      </c>
      <c r="MI167" t="str">
        <f ca="1">IF(INDIRECT(ADDRESS('Détail classe selon groupes'!$J$31,COLUMN()),1)&lt;='Synthèse élève'!$G$13,COLUMN(),"")</f>
        <v/>
      </c>
      <c r="MJ167" t="str">
        <f ca="1">IF(INDIRECT(ADDRESS('Détail classe selon groupes'!$J$31,COLUMN()),1)&lt;='Synthèse élève'!$G$13,COLUMN(),"")</f>
        <v/>
      </c>
      <c r="MK167" t="str">
        <f ca="1">IF(INDIRECT(ADDRESS('Détail classe selon groupes'!$J$31,COLUMN()),1)&lt;='Synthèse élève'!$G$13,COLUMN(),"")</f>
        <v/>
      </c>
      <c r="ML167" t="str">
        <f ca="1">IF(INDIRECT(ADDRESS('Détail classe selon groupes'!$J$31,COLUMN()),1)&lt;='Synthèse élève'!$G$13,COLUMN(),"")</f>
        <v/>
      </c>
      <c r="MM167" t="str">
        <f ca="1">IF(INDIRECT(ADDRESS('Détail classe selon groupes'!$J$31,COLUMN()),1)&lt;='Synthèse élève'!$G$13,COLUMN(),"")</f>
        <v/>
      </c>
      <c r="MN167" t="str">
        <f ca="1">IF(INDIRECT(ADDRESS('Détail classe selon groupes'!$J$31,COLUMN()),1)&lt;='Synthèse élève'!$G$13,COLUMN(),"")</f>
        <v/>
      </c>
      <c r="MO167" t="str">
        <f ca="1">IF(INDIRECT(ADDRESS('Détail classe selon groupes'!$J$31,COLUMN()),1)&lt;='Synthèse élève'!$G$13,COLUMN(),"")</f>
        <v/>
      </c>
      <c r="MP167" t="str">
        <f ca="1">IF(INDIRECT(ADDRESS('Détail classe selon groupes'!$J$31,COLUMN()),1)&lt;='Synthèse élève'!$G$13,COLUMN(),"")</f>
        <v/>
      </c>
      <c r="MQ167" t="str">
        <f ca="1">IF(INDIRECT(ADDRESS('Détail classe selon groupes'!$J$31,COLUMN()),1)&lt;='Synthèse élève'!$G$13,COLUMN(),"")</f>
        <v/>
      </c>
      <c r="MR167" t="str">
        <f ca="1">IF(INDIRECT(ADDRESS('Détail classe selon groupes'!$J$31,COLUMN()),1)&lt;='Synthèse élève'!$G$13,COLUMN(),"")</f>
        <v/>
      </c>
      <c r="MS167" t="str">
        <f ca="1">IF(INDIRECT(ADDRESS('Détail classe selon groupes'!$J$31,COLUMN()),1)&lt;='Synthèse élève'!$G$13,COLUMN(),"")</f>
        <v/>
      </c>
      <c r="MT167" t="str">
        <f ca="1">IF(INDIRECT(ADDRESS('Détail classe selon groupes'!$J$31,COLUMN()),1)&lt;='Synthèse élève'!$G$13,COLUMN(),"")</f>
        <v/>
      </c>
      <c r="MU167" t="str">
        <f ca="1">IF(INDIRECT(ADDRESS('Détail classe selon groupes'!$J$31,COLUMN()),1)&lt;='Synthèse élève'!$G$13,COLUMN(),"")</f>
        <v/>
      </c>
      <c r="MV167" t="str">
        <f ca="1">IF(INDIRECT(ADDRESS('Détail classe selon groupes'!$J$31,COLUMN()),1)&lt;='Synthèse élève'!$G$13,COLUMN(),"")</f>
        <v/>
      </c>
      <c r="MW167" t="str">
        <f ca="1">IF(INDIRECT(ADDRESS('Détail classe selon groupes'!$J$31,COLUMN()),1)&lt;='Synthèse élève'!$G$13,COLUMN(),"")</f>
        <v/>
      </c>
      <c r="MX167" t="str">
        <f ca="1">IF(INDIRECT(ADDRESS('Détail classe selon groupes'!$J$31,COLUMN()),1)&lt;='Synthèse élève'!$G$13,COLUMN(),"")</f>
        <v/>
      </c>
      <c r="MY167" t="str">
        <f ca="1">IF(INDIRECT(ADDRESS('Détail classe selon groupes'!$J$31,COLUMN()),1)&lt;='Synthèse élève'!$G$13,COLUMN(),"")</f>
        <v/>
      </c>
      <c r="MZ167" t="str">
        <f ca="1">IF(INDIRECT(ADDRESS('Détail classe selon groupes'!$J$31,COLUMN()),1)&lt;='Synthèse élève'!$G$13,COLUMN(),"")</f>
        <v/>
      </c>
      <c r="NA167" t="str">
        <f ca="1">IF(INDIRECT(ADDRESS('Détail classe selon groupes'!$J$31,COLUMN()),1)&lt;='Synthèse élève'!$G$13,COLUMN(),"")</f>
        <v/>
      </c>
      <c r="NB167" t="str">
        <f ca="1">IF(INDIRECT(ADDRESS('Détail classe selon groupes'!$J$31,COLUMN()),1)&lt;='Synthèse élève'!$G$13,COLUMN(),"")</f>
        <v/>
      </c>
      <c r="NC167" t="str">
        <f ca="1">IF(INDIRECT(ADDRESS('Détail classe selon groupes'!$J$31,COLUMN()),1)&lt;='Synthèse élève'!$G$13,COLUMN(),"")</f>
        <v/>
      </c>
      <c r="ND167" t="str">
        <f ca="1">IF(INDIRECT(ADDRESS('Détail classe selon groupes'!$J$31,COLUMN()),1)&lt;='Synthèse élève'!$G$13,COLUMN(),"")</f>
        <v/>
      </c>
      <c r="NE167" t="str">
        <f ca="1">IF(INDIRECT(ADDRESS('Détail classe selon groupes'!$J$31,COLUMN()),1)&lt;='Synthèse élève'!$G$13,COLUMN(),"")</f>
        <v/>
      </c>
      <c r="NF167" t="str">
        <f ca="1">IF(INDIRECT(ADDRESS('Détail classe selon groupes'!$J$31,COLUMN()),1)&lt;='Synthèse élève'!$G$13,COLUMN(),"")</f>
        <v/>
      </c>
      <c r="NG167" t="str">
        <f ca="1">IF(INDIRECT(ADDRESS('Détail classe selon groupes'!$J$31,COLUMN()),1)&lt;='Synthèse élève'!$G$13,COLUMN(),"")</f>
        <v/>
      </c>
      <c r="NH167" t="str">
        <f ca="1">IF(INDIRECT(ADDRESS('Détail classe selon groupes'!$J$31,COLUMN()),1)&lt;='Synthèse élève'!$G$13,COLUMN(),"")</f>
        <v/>
      </c>
      <c r="NI167" t="str">
        <f ca="1">IF(INDIRECT(ADDRESS('Détail classe selon groupes'!$J$31,COLUMN()),1)&lt;='Synthèse élève'!$G$13,COLUMN(),"")</f>
        <v/>
      </c>
      <c r="NJ167" t="str">
        <f ca="1">IF(INDIRECT(ADDRESS('Détail classe selon groupes'!$J$31,COLUMN()),1)&lt;='Synthèse élève'!$G$13,COLUMN(),"")</f>
        <v/>
      </c>
      <c r="NK167" t="str">
        <f ca="1">IF(INDIRECT(ADDRESS('Détail classe selon groupes'!$J$31,COLUMN()),1)&lt;='Synthèse élève'!$G$13,COLUMN(),"")</f>
        <v/>
      </c>
      <c r="NL167" t="str">
        <f ca="1">IF(INDIRECT(ADDRESS('Détail classe selon groupes'!$J$31,COLUMN()),1)&lt;='Synthèse élève'!$G$13,COLUMN(),"")</f>
        <v/>
      </c>
      <c r="NM167" t="str">
        <f ca="1">IF(INDIRECT(ADDRESS('Détail classe selon groupes'!$J$31,COLUMN()),1)&lt;='Synthèse élève'!$G$13,COLUMN(),"")</f>
        <v/>
      </c>
      <c r="NN167" t="str">
        <f ca="1">IF(INDIRECT(ADDRESS('Détail classe selon groupes'!$J$31,COLUMN()),1)&lt;='Synthèse élève'!$G$13,COLUMN(),"")</f>
        <v/>
      </c>
      <c r="NO167" t="str">
        <f ca="1">IF(INDIRECT(ADDRESS('Détail classe selon groupes'!$J$31,COLUMN()),1)&lt;='Synthèse élève'!$G$13,COLUMN(),"")</f>
        <v/>
      </c>
      <c r="NP167" t="str">
        <f ca="1">IF(INDIRECT(ADDRESS('Détail classe selon groupes'!$J$31,COLUMN()),1)&lt;='Synthèse élève'!$G$13,COLUMN(),"")</f>
        <v/>
      </c>
      <c r="NQ167" t="str">
        <f ca="1">IF(INDIRECT(ADDRESS('Détail classe selon groupes'!$J$31,COLUMN()),1)&lt;='Synthèse élève'!$G$13,COLUMN(),"")</f>
        <v/>
      </c>
      <c r="NR167" t="str">
        <f ca="1">IF(INDIRECT(ADDRESS('Détail classe selon groupes'!$J$31,COLUMN()),1)&lt;='Synthèse élève'!$G$13,COLUMN(),"")</f>
        <v/>
      </c>
      <c r="NS167" t="str">
        <f ca="1">IF(INDIRECT(ADDRESS('Détail classe selon groupes'!$J$31,COLUMN()),1)&lt;='Synthèse élève'!$G$13,COLUMN(),"")</f>
        <v/>
      </c>
      <c r="NT167" t="str">
        <f ca="1">IF(INDIRECT(ADDRESS('Détail classe selon groupes'!$J$31,COLUMN()),1)&lt;='Synthèse élève'!$G$13,COLUMN(),"")</f>
        <v/>
      </c>
      <c r="NU167" t="str">
        <f ca="1">IF(INDIRECT(ADDRESS('Détail classe selon groupes'!$J$31,COLUMN()),1)&lt;='Synthèse élève'!$G$13,COLUMN(),"")</f>
        <v/>
      </c>
      <c r="NV167" t="str">
        <f ca="1">IF(INDIRECT(ADDRESS('Détail classe selon groupes'!$J$31,COLUMN()),1)&lt;='Synthèse élève'!$G$13,COLUMN(),"")</f>
        <v/>
      </c>
      <c r="NW167" t="str">
        <f ca="1">IF(INDIRECT(ADDRESS('Détail classe selon groupes'!$J$31,COLUMN()),1)&lt;='Synthèse élève'!$G$13,COLUMN(),"")</f>
        <v/>
      </c>
      <c r="NX167" t="str">
        <f ca="1">IF(INDIRECT(ADDRESS('Détail classe selon groupes'!$J$31,COLUMN()),1)&lt;='Synthèse élève'!$G$13,COLUMN(),"")</f>
        <v/>
      </c>
      <c r="NY167" t="str">
        <f ca="1">IF(INDIRECT(ADDRESS('Détail classe selon groupes'!$J$31,COLUMN()),1)&lt;='Synthèse élève'!$G$13,COLUMN(),"")</f>
        <v/>
      </c>
      <c r="NZ167" t="str">
        <f ca="1">IF(INDIRECT(ADDRESS('Détail classe selon groupes'!$J$31,COLUMN()),1)&lt;='Synthèse élève'!$G$13,COLUMN(),"")</f>
        <v/>
      </c>
      <c r="OA167" t="str">
        <f ca="1">IF(INDIRECT(ADDRESS('Détail classe selon groupes'!$J$31,COLUMN()),1)&lt;='Synthèse élève'!$G$13,COLUMN(),"")</f>
        <v/>
      </c>
      <c r="OB167" t="str">
        <f ca="1">IF(INDIRECT(ADDRESS('Détail classe selon groupes'!$J$31,COLUMN()),1)&lt;='Synthèse élève'!$G$13,COLUMN(),"")</f>
        <v/>
      </c>
      <c r="OC167" t="str">
        <f ca="1">IF(INDIRECT(ADDRESS('Détail classe selon groupes'!$J$31,COLUMN()),1)&lt;='Synthèse élève'!$G$13,COLUMN(),"")</f>
        <v/>
      </c>
      <c r="OD167" t="str">
        <f ca="1">IF(INDIRECT(ADDRESS('Détail classe selon groupes'!$J$31,COLUMN()),1)&lt;='Synthèse élève'!$G$13,COLUMN(),"")</f>
        <v/>
      </c>
      <c r="OE167" t="str">
        <f ca="1">IF(INDIRECT(ADDRESS('Détail classe selon groupes'!$J$31,COLUMN()),1)&lt;='Synthèse élève'!$G$13,COLUMN(),"")</f>
        <v/>
      </c>
      <c r="OF167" t="str">
        <f ca="1">IF(INDIRECT(ADDRESS('Détail classe selon groupes'!$J$31,COLUMN()),1)&lt;='Synthèse élève'!$G$13,COLUMN(),"")</f>
        <v/>
      </c>
      <c r="OG167" t="str">
        <f ca="1">IF(INDIRECT(ADDRESS('Détail classe selon groupes'!$J$31,COLUMN()),1)&lt;='Synthèse élève'!$G$13,COLUMN(),"")</f>
        <v/>
      </c>
      <c r="OH167" t="str">
        <f ca="1">IF(INDIRECT(ADDRESS('Détail classe selon groupes'!$J$31,COLUMN()),1)&lt;='Synthèse élève'!$G$13,COLUMN(),"")</f>
        <v/>
      </c>
      <c r="OI167" t="str">
        <f ca="1">IF(INDIRECT(ADDRESS('Détail classe selon groupes'!$J$31,COLUMN()),1)&lt;='Synthèse élève'!$G$13,COLUMN(),"")</f>
        <v/>
      </c>
      <c r="OJ167" t="str">
        <f ca="1">IF(INDIRECT(ADDRESS('Détail classe selon groupes'!$J$31,COLUMN()),1)&lt;='Synthèse élève'!$G$13,COLUMN(),"")</f>
        <v/>
      </c>
      <c r="OK167" t="str">
        <f ca="1">IF(INDIRECT(ADDRESS('Détail classe selon groupes'!$J$31,COLUMN()),1)&lt;='Synthèse élève'!$G$13,COLUMN(),"")</f>
        <v/>
      </c>
      <c r="OL167" t="str">
        <f ca="1">IF(INDIRECT(ADDRESS('Détail classe selon groupes'!$J$31,COLUMN()),1)&lt;='Synthèse élève'!$G$13,COLUMN(),"")</f>
        <v/>
      </c>
      <c r="OM167" t="str">
        <f ca="1">IF(INDIRECT(ADDRESS('Détail classe selon groupes'!$J$31,COLUMN()),1)&lt;='Synthèse élève'!$G$13,COLUMN(),"")</f>
        <v/>
      </c>
      <c r="OP167" s="119"/>
      <c r="OQ167" s="6">
        <f>'A remplir'!C145</f>
        <v>1</v>
      </c>
      <c r="OR167" s="6">
        <f>'A remplir'!D145</f>
        <v>0</v>
      </c>
      <c r="OS167" s="6">
        <f>'A remplir'!E145</f>
        <v>1</v>
      </c>
      <c r="OT167" s="6">
        <f>'A remplir'!F145</f>
        <v>0</v>
      </c>
      <c r="OU167" s="6">
        <f>'A remplir'!G145</f>
        <v>0</v>
      </c>
      <c r="OV167" s="6">
        <f>'A remplir'!H145</f>
        <v>0</v>
      </c>
      <c r="OW167" s="6">
        <f>'A remplir'!I145</f>
        <v>0</v>
      </c>
      <c r="OX167" s="6">
        <f>'A remplir'!J145</f>
        <v>0</v>
      </c>
      <c r="OY167" s="6">
        <f>'A remplir'!K145</f>
        <v>0</v>
      </c>
      <c r="OZ167" s="6">
        <f>'A remplir'!L145</f>
        <v>0</v>
      </c>
      <c r="PA167" s="6">
        <f>'A remplir'!M145</f>
        <v>0</v>
      </c>
      <c r="PB167" s="6">
        <f>'A remplir'!N145</f>
        <v>0</v>
      </c>
      <c r="PC167" s="6">
        <f>'A remplir'!O145</f>
        <v>0</v>
      </c>
      <c r="PD167" s="6">
        <f>'A remplir'!P145</f>
        <v>0</v>
      </c>
      <c r="PE167" s="6">
        <f>'A remplir'!Q145</f>
        <v>0</v>
      </c>
      <c r="PF167" s="6">
        <f>'A remplir'!R145</f>
        <v>0</v>
      </c>
      <c r="PG167" s="6">
        <f>'A remplir'!S145</f>
        <v>0</v>
      </c>
      <c r="PH167" s="6">
        <f>'A remplir'!T145</f>
        <v>0</v>
      </c>
      <c r="PI167" s="6">
        <f>'A remplir'!U145</f>
        <v>0</v>
      </c>
      <c r="PJ167" s="6">
        <f>'A remplir'!V145</f>
        <v>0</v>
      </c>
      <c r="PK167" s="6">
        <f>'A remplir'!W145</f>
        <v>0</v>
      </c>
      <c r="PL167" s="6">
        <f>'A remplir'!X145</f>
        <v>0</v>
      </c>
      <c r="PM167" s="6">
        <f>'A remplir'!Y145</f>
        <v>0</v>
      </c>
      <c r="PN167" s="6">
        <f>'A remplir'!Z145</f>
        <v>0</v>
      </c>
      <c r="PO167" s="6">
        <f>'A remplir'!AA145</f>
        <v>0</v>
      </c>
      <c r="PP167" s="6">
        <f>'A remplir'!AB145</f>
        <v>0</v>
      </c>
      <c r="PQ167" s="6">
        <f>'A remplir'!AC145</f>
        <v>0</v>
      </c>
      <c r="PR167" s="6">
        <f>'A remplir'!AD145</f>
        <v>0</v>
      </c>
      <c r="PS167" s="6">
        <f>'A remplir'!AE145</f>
        <v>0</v>
      </c>
      <c r="PT167" s="6">
        <f>'A remplir'!AF145</f>
        <v>0</v>
      </c>
      <c r="PU167" s="6">
        <f>'A remplir'!AG145</f>
        <v>0</v>
      </c>
      <c r="PV167" s="6">
        <f>'A remplir'!AH145</f>
        <v>0</v>
      </c>
      <c r="PW167" s="6">
        <f>'A remplir'!AI145</f>
        <v>0</v>
      </c>
      <c r="PX167" s="6">
        <f>'A remplir'!AJ145</f>
        <v>0</v>
      </c>
      <c r="PY167" s="6">
        <f>'A remplir'!AK145</f>
        <v>0</v>
      </c>
      <c r="PZ167" s="6">
        <f>'A remplir'!AL145</f>
        <v>0</v>
      </c>
      <c r="QA167" s="6">
        <f>'A remplir'!AM145</f>
        <v>0</v>
      </c>
      <c r="QB167" s="6">
        <f>'A remplir'!AN145</f>
        <v>0</v>
      </c>
      <c r="QC167" s="6">
        <f>'A remplir'!AO145</f>
        <v>0</v>
      </c>
      <c r="QD167" s="6">
        <f>'A remplir'!AP145</f>
        <v>0</v>
      </c>
      <c r="QE167" s="6">
        <f>'A remplir'!AQ145</f>
        <v>0</v>
      </c>
      <c r="QF167" s="6">
        <f>'A remplir'!AR145</f>
        <v>0</v>
      </c>
      <c r="QG167" s="6">
        <f>'A remplir'!AS145</f>
        <v>0</v>
      </c>
      <c r="QH167" s="6">
        <f>'A remplir'!AT145</f>
        <v>0</v>
      </c>
      <c r="QI167" s="6">
        <f>'A remplir'!AU145</f>
        <v>0</v>
      </c>
      <c r="QJ167" s="6">
        <f>'A remplir'!AV145</f>
        <v>0</v>
      </c>
      <c r="QK167" s="6">
        <f>'A remplir'!AW145</f>
        <v>0</v>
      </c>
      <c r="QL167" s="6">
        <f>'A remplir'!AX145</f>
        <v>0</v>
      </c>
      <c r="QM167" s="6">
        <f>'A remplir'!AY145</f>
        <v>0</v>
      </c>
      <c r="QN167" s="6">
        <f>'A remplir'!AZ145</f>
        <v>0</v>
      </c>
      <c r="QO167" s="6">
        <f>'A remplir'!BA145</f>
        <v>0</v>
      </c>
      <c r="QP167" s="6">
        <f>'A remplir'!BB145</f>
        <v>0</v>
      </c>
      <c r="QQ167" s="6">
        <f>'A remplir'!BC145</f>
        <v>0</v>
      </c>
      <c r="QR167" s="6">
        <f>'A remplir'!BD145</f>
        <v>0</v>
      </c>
      <c r="QS167" s="6">
        <f>'A remplir'!BE145</f>
        <v>0</v>
      </c>
      <c r="QT167" s="6">
        <f>'A remplir'!BF145</f>
        <v>0</v>
      </c>
      <c r="QU167" s="6">
        <f>'A remplir'!BG145</f>
        <v>0</v>
      </c>
      <c r="QV167" s="6">
        <f>'A remplir'!BH145</f>
        <v>0</v>
      </c>
      <c r="QW167" s="6">
        <f>'A remplir'!BI145</f>
        <v>0</v>
      </c>
      <c r="QX167" s="6">
        <f>'A remplir'!BJ145</f>
        <v>0</v>
      </c>
      <c r="QY167" s="6">
        <f>'A remplir'!BK145</f>
        <v>0</v>
      </c>
      <c r="QZ167" s="6">
        <f>'A remplir'!BL145</f>
        <v>0</v>
      </c>
      <c r="RA167" s="6">
        <f>'A remplir'!BM145</f>
        <v>0</v>
      </c>
      <c r="RB167" s="6">
        <f>'A remplir'!BN145</f>
        <v>0</v>
      </c>
      <c r="RC167" s="6">
        <f>'A remplir'!BO145</f>
        <v>0</v>
      </c>
      <c r="RD167" s="6">
        <f>'A remplir'!BP145</f>
        <v>0</v>
      </c>
      <c r="RE167" s="6">
        <f>'A remplir'!BQ145</f>
        <v>0</v>
      </c>
      <c r="RF167" s="6">
        <f>'A remplir'!BR145</f>
        <v>0</v>
      </c>
      <c r="RG167" s="6">
        <f>'A remplir'!BS145</f>
        <v>0</v>
      </c>
      <c r="RH167" s="6">
        <f>'A remplir'!BT145</f>
        <v>0</v>
      </c>
      <c r="RI167" s="6">
        <f>'A remplir'!BU145</f>
        <v>0</v>
      </c>
      <c r="RJ167" s="6">
        <f>'A remplir'!BV145</f>
        <v>0</v>
      </c>
      <c r="RK167" s="6">
        <f>'A remplir'!BW145</f>
        <v>0</v>
      </c>
      <c r="RL167" s="6">
        <f>'A remplir'!BX145</f>
        <v>0</v>
      </c>
      <c r="RM167" s="6">
        <f>'A remplir'!BY145</f>
        <v>0</v>
      </c>
      <c r="RN167" s="6">
        <f>'A remplir'!BZ145</f>
        <v>0</v>
      </c>
      <c r="RO167" s="6">
        <f>'A remplir'!CA145</f>
        <v>0</v>
      </c>
      <c r="RP167" s="6">
        <f>'A remplir'!CB145</f>
        <v>0</v>
      </c>
      <c r="RQ167" s="6">
        <f>'A remplir'!CC145</f>
        <v>0</v>
      </c>
      <c r="RR167" s="6">
        <f>'A remplir'!CD145</f>
        <v>0</v>
      </c>
      <c r="RS167" s="6">
        <f>'A remplir'!CE145</f>
        <v>0</v>
      </c>
      <c r="RT167" s="6">
        <f>'A remplir'!CF145</f>
        <v>0</v>
      </c>
      <c r="RU167" s="6">
        <f>'A remplir'!CG145</f>
        <v>0</v>
      </c>
      <c r="RV167" s="6">
        <f>'A remplir'!CH145</f>
        <v>0</v>
      </c>
      <c r="RW167" s="6">
        <f>'A remplir'!CI145</f>
        <v>0</v>
      </c>
      <c r="RX167" s="6">
        <f>'A remplir'!CJ145</f>
        <v>0</v>
      </c>
      <c r="RY167" s="6">
        <f>'A remplir'!CK145</f>
        <v>0</v>
      </c>
      <c r="RZ167" s="6">
        <f>'A remplir'!CL145</f>
        <v>0</v>
      </c>
      <c r="SA167" s="6">
        <f>'A remplir'!CM145</f>
        <v>0</v>
      </c>
      <c r="SB167" s="6">
        <f>'A remplir'!CN145</f>
        <v>0</v>
      </c>
      <c r="SC167" s="6">
        <f>'A remplir'!CO145</f>
        <v>0</v>
      </c>
      <c r="SD167" s="6">
        <f>'A remplir'!CP145</f>
        <v>0</v>
      </c>
      <c r="SE167" s="6">
        <f>'A remplir'!CQ145</f>
        <v>0</v>
      </c>
      <c r="SF167" s="6">
        <f>'A remplir'!CR145</f>
        <v>0</v>
      </c>
      <c r="SG167" s="6">
        <f>'A remplir'!CS145</f>
        <v>0</v>
      </c>
      <c r="SH167" s="6">
        <f>'A remplir'!CT145</f>
        <v>0</v>
      </c>
      <c r="SI167" s="6">
        <f>'A remplir'!CU145</f>
        <v>0</v>
      </c>
      <c r="SJ167" s="6">
        <f>'A remplir'!CV145</f>
        <v>0</v>
      </c>
      <c r="SK167" s="6">
        <f>'A remplir'!CW145</f>
        <v>0</v>
      </c>
      <c r="SL167" s="6">
        <f>'A remplir'!CX145</f>
        <v>0</v>
      </c>
      <c r="SM167" s="6">
        <f>'A remplir'!CY145</f>
        <v>0</v>
      </c>
      <c r="SN167" s="6">
        <f>'A remplir'!CZ145</f>
        <v>0</v>
      </c>
      <c r="SO167" s="6">
        <f>'A remplir'!DA145</f>
        <v>0</v>
      </c>
      <c r="SP167" s="6">
        <f>'A remplir'!DB145</f>
        <v>0</v>
      </c>
      <c r="SQ167" s="6">
        <f>'A remplir'!DC145</f>
        <v>0</v>
      </c>
      <c r="SR167" s="6">
        <f>'A remplir'!DD145</f>
        <v>0</v>
      </c>
      <c r="SS167" s="6">
        <f>'A remplir'!DE145</f>
        <v>0</v>
      </c>
      <c r="ST167" s="6">
        <f>'A remplir'!DF145</f>
        <v>0</v>
      </c>
      <c r="SU167" s="6">
        <f>'A remplir'!DG145</f>
        <v>0</v>
      </c>
      <c r="SV167" s="6">
        <f>'A remplir'!DH145</f>
        <v>0</v>
      </c>
      <c r="SW167" s="6">
        <f>'A remplir'!DI145</f>
        <v>0</v>
      </c>
      <c r="SX167" s="6">
        <f>'A remplir'!DJ145</f>
        <v>0</v>
      </c>
      <c r="SY167" s="6">
        <f>'A remplir'!DK145</f>
        <v>0</v>
      </c>
      <c r="SZ167" s="6">
        <f>'A remplir'!DL145</f>
        <v>0</v>
      </c>
      <c r="TA167" s="6">
        <f>'A remplir'!DM145</f>
        <v>0</v>
      </c>
      <c r="TB167" s="6">
        <f>'A remplir'!DN145</f>
        <v>0</v>
      </c>
      <c r="TC167" s="6">
        <f>'A remplir'!DO145</f>
        <v>0</v>
      </c>
      <c r="TD167" s="6">
        <f>'A remplir'!DP145</f>
        <v>0</v>
      </c>
      <c r="TE167" s="6">
        <f>'A remplir'!DQ145</f>
        <v>0</v>
      </c>
      <c r="TF167" s="6">
        <f>'A remplir'!DR145</f>
        <v>0</v>
      </c>
      <c r="TG167" s="6">
        <f>'A remplir'!DS145</f>
        <v>0</v>
      </c>
      <c r="TH167" s="6">
        <f>'A remplir'!DT145</f>
        <v>0</v>
      </c>
      <c r="TI167" s="6">
        <f>'A remplir'!DU145</f>
        <v>0</v>
      </c>
      <c r="TJ167" s="6">
        <f>'A remplir'!DV145</f>
        <v>0</v>
      </c>
      <c r="TK167" s="6">
        <f>'A remplir'!DW145</f>
        <v>0</v>
      </c>
      <c r="TL167" s="6">
        <f>'A remplir'!DX145</f>
        <v>0</v>
      </c>
      <c r="TM167" s="6">
        <f>'A remplir'!DY145</f>
        <v>0</v>
      </c>
      <c r="TN167" s="6">
        <f>'A remplir'!DZ145</f>
        <v>0</v>
      </c>
      <c r="TO167" s="6">
        <f>'A remplir'!EA145</f>
        <v>0</v>
      </c>
      <c r="TP167" s="6">
        <f>'A remplir'!EB145</f>
        <v>0</v>
      </c>
      <c r="TQ167" s="6">
        <f>'A remplir'!EC145</f>
        <v>0</v>
      </c>
      <c r="TR167" s="6">
        <f>'A remplir'!ED145</f>
        <v>0</v>
      </c>
      <c r="TS167" s="6">
        <f>'A remplir'!EE145</f>
        <v>0</v>
      </c>
      <c r="TT167" s="6">
        <f>'A remplir'!EF145</f>
        <v>0</v>
      </c>
      <c r="TU167" s="6">
        <f>'A remplir'!EG145</f>
        <v>0</v>
      </c>
      <c r="TV167" s="6">
        <f>'A remplir'!EH145</f>
        <v>0</v>
      </c>
      <c r="TW167" s="6">
        <f>'A remplir'!EI145</f>
        <v>0</v>
      </c>
      <c r="TX167" s="6">
        <f>'A remplir'!EJ145</f>
        <v>0</v>
      </c>
      <c r="TY167" s="6">
        <f>'A remplir'!EK145</f>
        <v>0</v>
      </c>
      <c r="TZ167" s="6">
        <f>'A remplir'!EL145</f>
        <v>0</v>
      </c>
      <c r="UA167" s="6">
        <f>'A remplir'!EM145</f>
        <v>0</v>
      </c>
      <c r="UB167" s="6">
        <f>'A remplir'!EN145</f>
        <v>0</v>
      </c>
      <c r="UC167" s="6">
        <f>'A remplir'!EO145</f>
        <v>0</v>
      </c>
      <c r="UD167" s="6">
        <f>'A remplir'!EP145</f>
        <v>0</v>
      </c>
      <c r="UE167" s="6">
        <f>'A remplir'!EQ145</f>
        <v>0</v>
      </c>
      <c r="UF167" s="6">
        <f>'A remplir'!ER145</f>
        <v>0</v>
      </c>
      <c r="UG167" s="6">
        <f>'A remplir'!ES145</f>
        <v>0</v>
      </c>
      <c r="UH167" s="6">
        <f>'A remplir'!ET145</f>
        <v>0</v>
      </c>
      <c r="UI167" s="6">
        <f>'A remplir'!EU145</f>
        <v>0</v>
      </c>
      <c r="UJ167" s="6">
        <f>'A remplir'!EV145</f>
        <v>0</v>
      </c>
      <c r="UK167" s="6">
        <f>'A remplir'!EW145</f>
        <v>0</v>
      </c>
      <c r="UL167" s="6">
        <f>'A remplir'!EX145</f>
        <v>0</v>
      </c>
      <c r="UM167" s="6">
        <f>'A remplir'!EY145</f>
        <v>0</v>
      </c>
      <c r="UN167" s="6">
        <f>'A remplir'!EZ145</f>
        <v>0</v>
      </c>
      <c r="UO167" s="6">
        <f>'A remplir'!FA145</f>
        <v>0</v>
      </c>
      <c r="UP167" s="6">
        <f>'A remplir'!FB145</f>
        <v>0</v>
      </c>
      <c r="UQ167" s="6">
        <f>'A remplir'!FC145</f>
        <v>0</v>
      </c>
      <c r="UR167" s="6">
        <f>'A remplir'!FD145</f>
        <v>0</v>
      </c>
      <c r="US167" s="6">
        <f>'A remplir'!FE145</f>
        <v>0</v>
      </c>
      <c r="UT167" s="6">
        <f>'A remplir'!FF145</f>
        <v>0</v>
      </c>
      <c r="UU167" s="6">
        <f>'A remplir'!FG145</f>
        <v>0</v>
      </c>
      <c r="UV167" s="6">
        <f>'A remplir'!FH145</f>
        <v>0</v>
      </c>
      <c r="UW167" s="6">
        <f>'A remplir'!FI145</f>
        <v>0</v>
      </c>
      <c r="UX167" s="6">
        <f>'A remplir'!FJ145</f>
        <v>0</v>
      </c>
      <c r="UY167" s="6">
        <f>'A remplir'!FK145</f>
        <v>0</v>
      </c>
      <c r="UZ167" s="6">
        <f>'A remplir'!FL145</f>
        <v>0</v>
      </c>
      <c r="VA167" s="6">
        <f>'A remplir'!FM145</f>
        <v>0</v>
      </c>
      <c r="VB167" s="6">
        <f>'A remplir'!FN145</f>
        <v>0</v>
      </c>
      <c r="VC167" s="6">
        <f>'A remplir'!FO145</f>
        <v>0</v>
      </c>
      <c r="VD167" s="6">
        <f>'A remplir'!FP145</f>
        <v>0</v>
      </c>
      <c r="VE167" s="6">
        <f>'A remplir'!FQ145</f>
        <v>0</v>
      </c>
      <c r="VF167" s="6">
        <f>'A remplir'!FR145</f>
        <v>0</v>
      </c>
      <c r="VG167" s="6">
        <f>'A remplir'!FS145</f>
        <v>0</v>
      </c>
      <c r="VH167" s="6">
        <f>'A remplir'!FT145</f>
        <v>0</v>
      </c>
      <c r="VI167" s="6">
        <f>'A remplir'!FU145</f>
        <v>0</v>
      </c>
      <c r="VJ167" s="6">
        <f>'A remplir'!FV145</f>
        <v>0</v>
      </c>
      <c r="VK167" s="6">
        <f>'A remplir'!FW145</f>
        <v>0</v>
      </c>
      <c r="VL167" s="6">
        <f>'A remplir'!FX145</f>
        <v>0</v>
      </c>
      <c r="VM167" s="6">
        <f>'A remplir'!FY145</f>
        <v>0</v>
      </c>
      <c r="VN167" s="6">
        <f>'A remplir'!FZ145</f>
        <v>0</v>
      </c>
      <c r="VO167" s="6">
        <f>'A remplir'!GA145</f>
        <v>0</v>
      </c>
      <c r="VP167" s="6">
        <f>'A remplir'!GB145</f>
        <v>0</v>
      </c>
      <c r="VQ167" s="6">
        <f>'A remplir'!GC145</f>
        <v>0</v>
      </c>
      <c r="VR167" s="6">
        <f>'A remplir'!GD145</f>
        <v>0</v>
      </c>
      <c r="VS167" s="6">
        <f>'A remplir'!GE145</f>
        <v>0</v>
      </c>
      <c r="VT167" s="6">
        <f>'A remplir'!GF145</f>
        <v>0</v>
      </c>
      <c r="VU167" s="6">
        <f>'A remplir'!GG145</f>
        <v>0</v>
      </c>
      <c r="VV167" s="6">
        <f>'A remplir'!GH145</f>
        <v>0</v>
      </c>
      <c r="VW167" s="6">
        <f>'A remplir'!GI145</f>
        <v>0</v>
      </c>
      <c r="VX167" s="6">
        <f>'A remplir'!GJ145</f>
        <v>0</v>
      </c>
      <c r="VY167" s="6">
        <f>'A remplir'!GK145</f>
        <v>0</v>
      </c>
      <c r="VZ167" s="6">
        <f>'A remplir'!GL145</f>
        <v>0</v>
      </c>
      <c r="WA167" s="6">
        <f>'A remplir'!GM145</f>
        <v>0</v>
      </c>
      <c r="WB167" s="6">
        <f>'A remplir'!GN145</f>
        <v>0</v>
      </c>
      <c r="WC167" s="6">
        <f>'A remplir'!GO145</f>
        <v>0</v>
      </c>
      <c r="WD167" s="6">
        <f>'A remplir'!GP145</f>
        <v>0</v>
      </c>
      <c r="WE167" s="6">
        <f>'A remplir'!GQ145</f>
        <v>0</v>
      </c>
      <c r="WF167" s="6">
        <f>'A remplir'!GR145</f>
        <v>0</v>
      </c>
      <c r="WG167" s="6">
        <f>'A remplir'!GS145</f>
        <v>0</v>
      </c>
      <c r="WH167" s="6">
        <f>'A remplir'!GT145</f>
        <v>0</v>
      </c>
      <c r="WI167" s="6">
        <f>'A remplir'!GU145</f>
        <v>0</v>
      </c>
      <c r="WJ167" s="6">
        <f>'A remplir'!GV145</f>
        <v>0</v>
      </c>
      <c r="WK167" s="6">
        <f>'A remplir'!GW145</f>
        <v>0</v>
      </c>
      <c r="WL167" s="6">
        <f>'A remplir'!GX145</f>
        <v>0</v>
      </c>
      <c r="WM167" s="6">
        <f>'A remplir'!GY145</f>
        <v>0</v>
      </c>
      <c r="WN167" s="6">
        <f>'A remplir'!GZ145</f>
        <v>0</v>
      </c>
      <c r="WO167" s="6">
        <f>'A remplir'!HA145</f>
        <v>0</v>
      </c>
      <c r="WP167" s="6">
        <f>'A remplir'!HB145</f>
        <v>0</v>
      </c>
      <c r="WQ167" s="6">
        <f>'A remplir'!HC145</f>
        <v>0</v>
      </c>
      <c r="WR167" s="6">
        <f>'A remplir'!HD145</f>
        <v>0</v>
      </c>
      <c r="WS167" s="6">
        <f>'A remplir'!HE145</f>
        <v>0</v>
      </c>
      <c r="WT167" s="6">
        <f>'A remplir'!HF145</f>
        <v>0</v>
      </c>
      <c r="WU167" s="6">
        <f>'A remplir'!HG145</f>
        <v>0</v>
      </c>
      <c r="WV167" s="6">
        <f>'A remplir'!HH145</f>
        <v>0</v>
      </c>
      <c r="WW167" s="6">
        <f>'A remplir'!HI145</f>
        <v>0</v>
      </c>
      <c r="WX167" s="6">
        <f>'A remplir'!HJ145</f>
        <v>0</v>
      </c>
      <c r="WY167" s="6">
        <f>'A remplir'!HK145</f>
        <v>0</v>
      </c>
      <c r="WZ167" s="6">
        <f>'A remplir'!HL145</f>
        <v>0</v>
      </c>
      <c r="XA167" s="6">
        <f>'A remplir'!HM145</f>
        <v>0</v>
      </c>
      <c r="XB167" s="6">
        <f>'A remplir'!HN145</f>
        <v>0</v>
      </c>
      <c r="XC167" s="6">
        <f>'A remplir'!HO145</f>
        <v>0</v>
      </c>
      <c r="XD167" s="6">
        <f>'A remplir'!HP145</f>
        <v>0</v>
      </c>
      <c r="XE167" s="6">
        <f>'A remplir'!HQ145</f>
        <v>0</v>
      </c>
      <c r="XF167" s="6">
        <f>'A remplir'!HR145</f>
        <v>0</v>
      </c>
      <c r="XG167" s="6">
        <f>'A remplir'!HS145</f>
        <v>0</v>
      </c>
      <c r="XH167" s="6">
        <f>'A remplir'!HT145</f>
        <v>0</v>
      </c>
      <c r="XI167" s="6">
        <f>'A remplir'!HU145</f>
        <v>0</v>
      </c>
      <c r="XJ167" s="6">
        <f>'A remplir'!HV145</f>
        <v>0</v>
      </c>
      <c r="XK167" s="6">
        <f>'A remplir'!HW145</f>
        <v>0</v>
      </c>
      <c r="XL167" s="6">
        <f>'A remplir'!HX145</f>
        <v>0</v>
      </c>
      <c r="XM167" s="6">
        <f>'A remplir'!HY145</f>
        <v>0</v>
      </c>
      <c r="XN167" s="6">
        <f>'A remplir'!HZ145</f>
        <v>0</v>
      </c>
      <c r="XO167" s="6">
        <f>'A remplir'!IA145</f>
        <v>0</v>
      </c>
      <c r="XP167" s="6">
        <f>'A remplir'!IB145</f>
        <v>0</v>
      </c>
      <c r="XQ167" s="6">
        <f>'A remplir'!IC145</f>
        <v>0</v>
      </c>
      <c r="XR167" s="6">
        <f>'A remplir'!ID145</f>
        <v>0</v>
      </c>
      <c r="XS167" s="6">
        <f>'A remplir'!IE145</f>
        <v>0</v>
      </c>
      <c r="XT167" s="6">
        <f>'A remplir'!IF145</f>
        <v>0</v>
      </c>
      <c r="XU167" s="6">
        <f>'A remplir'!IG145</f>
        <v>0</v>
      </c>
      <c r="XV167" s="6">
        <f>'A remplir'!IH145</f>
        <v>0</v>
      </c>
      <c r="XW167" s="6">
        <f>'A remplir'!II145</f>
        <v>0</v>
      </c>
      <c r="XX167" s="6">
        <f>'A remplir'!IJ145</f>
        <v>0</v>
      </c>
      <c r="XY167" s="6">
        <f>'A remplir'!IK145</f>
        <v>0</v>
      </c>
      <c r="XZ167" s="6">
        <f>'A remplir'!IL145</f>
        <v>0</v>
      </c>
      <c r="YA167" s="6">
        <f>'A remplir'!IM145</f>
        <v>0</v>
      </c>
      <c r="YB167" s="6">
        <f>'A remplir'!IN145</f>
        <v>0</v>
      </c>
      <c r="YC167" s="6">
        <f>'A remplir'!IO145</f>
        <v>0</v>
      </c>
      <c r="YD167" s="6">
        <f>'A remplir'!IP145</f>
        <v>0</v>
      </c>
      <c r="YE167" s="6">
        <f>'A remplir'!IQ145</f>
        <v>0</v>
      </c>
      <c r="YF167" s="6">
        <f>'A remplir'!IR145</f>
        <v>0</v>
      </c>
      <c r="YG167" s="6">
        <f>'A remplir'!IS145</f>
        <v>0</v>
      </c>
      <c r="YH167" s="6">
        <f>'A remplir'!IT145</f>
        <v>0</v>
      </c>
      <c r="YI167" s="6">
        <f>'A remplir'!IU145</f>
        <v>0</v>
      </c>
      <c r="YJ167" s="6">
        <f>'A remplir'!IV145</f>
        <v>0</v>
      </c>
      <c r="YK167" s="6">
        <f>'A remplir'!IW145</f>
        <v>0</v>
      </c>
      <c r="YL167" s="6">
        <f>'A remplir'!IX145</f>
        <v>0</v>
      </c>
      <c r="YM167" s="6">
        <f>'A remplir'!IY145</f>
        <v>0</v>
      </c>
      <c r="YN167" s="6">
        <f>'A remplir'!IZ145</f>
        <v>0</v>
      </c>
      <c r="YO167" s="6">
        <f>'A remplir'!JA145</f>
        <v>0</v>
      </c>
      <c r="YP167" s="6">
        <f>'A remplir'!JB145</f>
        <v>0</v>
      </c>
      <c r="YQ167" s="6">
        <f>'A remplir'!JC145</f>
        <v>0</v>
      </c>
      <c r="YR167" s="6">
        <f>'A remplir'!JD145</f>
        <v>0</v>
      </c>
      <c r="YS167" s="6">
        <f>'A remplir'!JE145</f>
        <v>0</v>
      </c>
      <c r="YT167" s="6">
        <f>'A remplir'!JF145</f>
        <v>0</v>
      </c>
      <c r="YU167" s="6">
        <f>'A remplir'!JG145</f>
        <v>0</v>
      </c>
      <c r="YV167" s="6">
        <f>'A remplir'!JH145</f>
        <v>0</v>
      </c>
      <c r="YW167" s="6">
        <f>'A remplir'!JI145</f>
        <v>0</v>
      </c>
      <c r="YX167" s="6">
        <f>'A remplir'!JJ145</f>
        <v>0</v>
      </c>
      <c r="YY167" s="6">
        <f>'A remplir'!JK145</f>
        <v>0</v>
      </c>
      <c r="YZ167" s="6">
        <f>'A remplir'!JL145</f>
        <v>0</v>
      </c>
      <c r="ZA167" s="6">
        <f>'A remplir'!JM145</f>
        <v>0</v>
      </c>
      <c r="ZB167" s="6">
        <f>'A remplir'!JN145</f>
        <v>0</v>
      </c>
      <c r="ZC167" s="6">
        <f>'A remplir'!JO145</f>
        <v>0</v>
      </c>
      <c r="ZD167" s="6">
        <f>'A remplir'!JP145</f>
        <v>0</v>
      </c>
      <c r="ZE167" s="6">
        <f>'A remplir'!JQ145</f>
        <v>0</v>
      </c>
      <c r="ZF167" s="6">
        <f>'A remplir'!JR145</f>
        <v>0</v>
      </c>
      <c r="ZG167" s="6">
        <f>'A remplir'!JS145</f>
        <v>0</v>
      </c>
      <c r="ZH167" s="6">
        <f>'A remplir'!JT145</f>
        <v>0</v>
      </c>
      <c r="ZI167" s="6">
        <f>'A remplir'!JU145</f>
        <v>0</v>
      </c>
      <c r="ZJ167" s="6">
        <f>'A remplir'!JV145</f>
        <v>0</v>
      </c>
      <c r="ZK167" s="6">
        <f>'A remplir'!JW145</f>
        <v>0</v>
      </c>
      <c r="ZL167" s="6">
        <f>'A remplir'!JX145</f>
        <v>0</v>
      </c>
      <c r="ZM167" s="6">
        <f>'A remplir'!JY145</f>
        <v>0</v>
      </c>
      <c r="ZN167" s="6">
        <f>'A remplir'!JZ145</f>
        <v>0</v>
      </c>
      <c r="ZO167" s="6">
        <f>'A remplir'!KA145</f>
        <v>0</v>
      </c>
      <c r="ZP167" s="6">
        <f>'A remplir'!KB145</f>
        <v>0</v>
      </c>
      <c r="ZQ167" s="6">
        <f>'A remplir'!KC145</f>
        <v>0</v>
      </c>
      <c r="ZR167" s="6">
        <f>'A remplir'!KD145</f>
        <v>0</v>
      </c>
      <c r="ZS167" s="6">
        <f>'A remplir'!KE145</f>
        <v>0</v>
      </c>
      <c r="ZT167" s="6">
        <f>'A remplir'!KF145</f>
        <v>0</v>
      </c>
      <c r="ZU167" s="6">
        <f>'A remplir'!KG145</f>
        <v>0</v>
      </c>
      <c r="ZV167" s="6">
        <f>'A remplir'!KH145</f>
        <v>0</v>
      </c>
      <c r="ZW167" s="6">
        <f>'A remplir'!KI145</f>
        <v>0</v>
      </c>
      <c r="ZX167" s="6">
        <f>'A remplir'!KJ145</f>
        <v>0</v>
      </c>
      <c r="ZY167" s="6">
        <f>'A remplir'!KK145</f>
        <v>0</v>
      </c>
      <c r="ZZ167" s="6">
        <f>'A remplir'!KL145</f>
        <v>0</v>
      </c>
      <c r="AAA167" s="6">
        <f>'A remplir'!KM145</f>
        <v>0</v>
      </c>
      <c r="AAB167" s="6">
        <f>'A remplir'!KN145</f>
        <v>0</v>
      </c>
      <c r="AAC167" s="6">
        <f>'A remplir'!KO145</f>
        <v>0</v>
      </c>
      <c r="AAD167" s="6">
        <f>'A remplir'!KP145</f>
        <v>0</v>
      </c>
      <c r="AAE167" s="6">
        <f>'A remplir'!KQ145</f>
        <v>0</v>
      </c>
      <c r="AAF167" s="6">
        <f>'A remplir'!KR145</f>
        <v>0</v>
      </c>
      <c r="AAG167" s="6">
        <f>'A remplir'!KS145</f>
        <v>0</v>
      </c>
      <c r="AAH167" s="6">
        <f>'A remplir'!KT145</f>
        <v>0</v>
      </c>
      <c r="AAI167" s="6">
        <f>'A remplir'!KU145</f>
        <v>0</v>
      </c>
      <c r="AAJ167" s="6">
        <f>'A remplir'!KV145</f>
        <v>0</v>
      </c>
      <c r="AAK167" s="6">
        <f>'A remplir'!KW145</f>
        <v>0</v>
      </c>
      <c r="AAL167" s="6">
        <f>'A remplir'!KX145</f>
        <v>0</v>
      </c>
      <c r="AAM167" s="6">
        <f>'A remplir'!KY145</f>
        <v>0</v>
      </c>
      <c r="AAN167" s="6">
        <f>'A remplir'!KZ145</f>
        <v>0</v>
      </c>
      <c r="AAO167" s="6">
        <f>'A remplir'!LA145</f>
        <v>0</v>
      </c>
      <c r="AAP167" s="6">
        <f>'A remplir'!LB145</f>
        <v>0</v>
      </c>
      <c r="AAQ167" s="6">
        <f>'A remplir'!LC145</f>
        <v>0</v>
      </c>
      <c r="AAR167" s="6">
        <f>'A remplir'!LD145</f>
        <v>0</v>
      </c>
      <c r="AAS167" s="6">
        <f>'A remplir'!LE145</f>
        <v>0</v>
      </c>
      <c r="AAT167" s="6">
        <f>'A remplir'!LF145</f>
        <v>0</v>
      </c>
      <c r="AAU167" s="6">
        <f>'A remplir'!LG145</f>
        <v>0</v>
      </c>
      <c r="AAV167" s="6">
        <f>'A remplir'!LH145</f>
        <v>0</v>
      </c>
      <c r="AAW167" s="6">
        <f>'A remplir'!LI145</f>
        <v>0</v>
      </c>
      <c r="AAX167" s="6">
        <f>'A remplir'!LJ145</f>
        <v>0</v>
      </c>
      <c r="AAY167" s="6">
        <f>'A remplir'!LK145</f>
        <v>0</v>
      </c>
      <c r="AAZ167" s="6">
        <f>'A remplir'!LL145</f>
        <v>0</v>
      </c>
      <c r="ABA167" s="6">
        <f>'A remplir'!LM145</f>
        <v>0</v>
      </c>
      <c r="ABB167" s="6">
        <f>'A remplir'!LN145</f>
        <v>0</v>
      </c>
      <c r="ABC167" s="6">
        <f>'A remplir'!LO145</f>
        <v>0</v>
      </c>
      <c r="ABD167" s="6">
        <f>'A remplir'!LP145</f>
        <v>0</v>
      </c>
      <c r="ABE167" s="6">
        <f>'A remplir'!LQ145</f>
        <v>0</v>
      </c>
      <c r="ABF167" s="6">
        <f>'A remplir'!LR145</f>
        <v>0</v>
      </c>
      <c r="ABG167" s="6">
        <f>'A remplir'!LS145</f>
        <v>0</v>
      </c>
      <c r="ABH167" s="6">
        <f>'A remplir'!LT145</f>
        <v>0</v>
      </c>
      <c r="ABI167" s="6">
        <f>'A remplir'!LU145</f>
        <v>0</v>
      </c>
      <c r="ABJ167" s="6">
        <f>'A remplir'!LV145</f>
        <v>0</v>
      </c>
      <c r="ABK167" s="6">
        <f>'A remplir'!LW145</f>
        <v>0</v>
      </c>
      <c r="ABL167" s="6">
        <f>'A remplir'!LX145</f>
        <v>0</v>
      </c>
      <c r="ABM167" s="6">
        <f>'A remplir'!LY145</f>
        <v>0</v>
      </c>
      <c r="ABN167" s="6">
        <f>'A remplir'!LZ145</f>
        <v>0</v>
      </c>
      <c r="ABO167" s="6">
        <f>'A remplir'!MA145</f>
        <v>0</v>
      </c>
      <c r="ABP167" s="6">
        <f>'A remplir'!MB145</f>
        <v>0</v>
      </c>
      <c r="ABQ167" s="6">
        <f>'A remplir'!MC145</f>
        <v>0</v>
      </c>
      <c r="ABR167" s="6">
        <f>'A remplir'!MD145</f>
        <v>0</v>
      </c>
      <c r="ABS167" s="6">
        <f>'A remplir'!ME145</f>
        <v>0</v>
      </c>
      <c r="ABT167" s="6">
        <f>'A remplir'!MF145</f>
        <v>0</v>
      </c>
      <c r="ABU167" s="6">
        <f>'A remplir'!MG145</f>
        <v>0</v>
      </c>
      <c r="ABV167" s="6">
        <f>'A remplir'!MH145</f>
        <v>0</v>
      </c>
      <c r="ABW167" s="6">
        <f>'A remplir'!MI145</f>
        <v>0</v>
      </c>
      <c r="ABX167" s="6">
        <f>'A remplir'!MJ145</f>
        <v>0</v>
      </c>
      <c r="ABY167" s="6">
        <f>'A remplir'!MK145</f>
        <v>0</v>
      </c>
      <c r="ABZ167" s="6">
        <f>'A remplir'!ML145</f>
        <v>0</v>
      </c>
      <c r="ACA167" s="6">
        <f>'A remplir'!MM145</f>
        <v>0</v>
      </c>
      <c r="ACB167" s="6">
        <f>'A remplir'!MN145</f>
        <v>0</v>
      </c>
      <c r="ACC167" s="6">
        <f>'A remplir'!MO145</f>
        <v>0</v>
      </c>
      <c r="ACD167" s="6">
        <f>'A remplir'!MP145</f>
        <v>0</v>
      </c>
      <c r="ACE167" s="6">
        <f>'A remplir'!MQ145</f>
        <v>0</v>
      </c>
      <c r="ACF167" s="6">
        <f>'A remplir'!MR145</f>
        <v>0</v>
      </c>
      <c r="ACG167" s="6">
        <f>'A remplir'!MS145</f>
        <v>0</v>
      </c>
      <c r="ACH167" s="6">
        <f>'A remplir'!MT145</f>
        <v>0</v>
      </c>
      <c r="ACI167" s="6">
        <f>'A remplir'!MU145</f>
        <v>0</v>
      </c>
      <c r="ACJ167" s="6">
        <f>'A remplir'!MV145</f>
        <v>0</v>
      </c>
      <c r="ACK167" s="6">
        <f>'A remplir'!MW145</f>
        <v>0</v>
      </c>
      <c r="ACL167" s="6">
        <f>'A remplir'!MX145</f>
        <v>0</v>
      </c>
      <c r="ACM167" s="6">
        <f>'A remplir'!MY145</f>
        <v>0</v>
      </c>
      <c r="ACN167" s="6">
        <f>'A remplir'!MZ145</f>
        <v>0</v>
      </c>
      <c r="ACO167" s="6">
        <f>'A remplir'!NA145</f>
        <v>0</v>
      </c>
      <c r="ACP167" s="6">
        <f>'A remplir'!NB145</f>
        <v>0</v>
      </c>
      <c r="ACQ167" s="6">
        <f>'A remplir'!NC145</f>
        <v>0</v>
      </c>
      <c r="ACR167" s="6">
        <f>'A remplir'!ND145</f>
        <v>0</v>
      </c>
      <c r="ACS167" s="6">
        <f>'A remplir'!NE145</f>
        <v>0</v>
      </c>
      <c r="ACT167" s="6">
        <f>'A remplir'!NF145</f>
        <v>0</v>
      </c>
      <c r="ACU167" s="6">
        <f>'A remplir'!NG145</f>
        <v>0</v>
      </c>
      <c r="ACV167" s="6">
        <f>'A remplir'!NH145</f>
        <v>0</v>
      </c>
      <c r="ACW167" s="6">
        <f>'A remplir'!NI145</f>
        <v>0</v>
      </c>
      <c r="ACX167" s="6">
        <f>'A remplir'!NJ145</f>
        <v>0</v>
      </c>
      <c r="ACY167" s="6">
        <f>'A remplir'!NK145</f>
        <v>0</v>
      </c>
      <c r="ACZ167" s="6">
        <f>'A remplir'!NL145</f>
        <v>0</v>
      </c>
      <c r="ADA167" s="6">
        <f>'A remplir'!NM145</f>
        <v>0</v>
      </c>
      <c r="ADB167" s="6">
        <f>'A remplir'!NN145</f>
        <v>0</v>
      </c>
      <c r="ADC167" s="6">
        <f>'A remplir'!NO145</f>
        <v>0</v>
      </c>
      <c r="ADD167" s="6">
        <f>'A remplir'!NP145</f>
        <v>0</v>
      </c>
      <c r="ADE167" s="6">
        <f>'A remplir'!NQ145</f>
        <v>0</v>
      </c>
      <c r="ADF167" s="6">
        <f>'A remplir'!NR145</f>
        <v>0</v>
      </c>
      <c r="ADG167" s="6">
        <f>'A remplir'!NS145</f>
        <v>0</v>
      </c>
      <c r="ADH167" s="6">
        <f>'A remplir'!NT145</f>
        <v>0</v>
      </c>
      <c r="ADI167" s="6">
        <f>'A remplir'!NU145</f>
        <v>0</v>
      </c>
      <c r="ADJ167" s="6">
        <f>'A remplir'!NV145</f>
        <v>0</v>
      </c>
      <c r="ADK167" s="6">
        <f>'A remplir'!NW145</f>
        <v>0</v>
      </c>
      <c r="ADL167" s="6">
        <f>'A remplir'!NX145</f>
        <v>0</v>
      </c>
      <c r="ADM167" s="6">
        <f>'A remplir'!NY145</f>
        <v>0</v>
      </c>
      <c r="ADN167" s="6">
        <f>'A remplir'!NZ145</f>
        <v>0</v>
      </c>
      <c r="ADO167" s="6">
        <f>'A remplir'!OA145</f>
        <v>0</v>
      </c>
      <c r="ADP167" s="6">
        <f>'A remplir'!OB145</f>
        <v>0</v>
      </c>
      <c r="ADQ167" s="6">
        <f>'A remplir'!OC145</f>
        <v>0</v>
      </c>
      <c r="ADR167" s="6">
        <f>'A remplir'!OD145</f>
        <v>0</v>
      </c>
      <c r="ADS167" s="6">
        <f>'A remplir'!OE145</f>
        <v>0</v>
      </c>
      <c r="ADT167" s="6">
        <f>'A remplir'!OF145</f>
        <v>0</v>
      </c>
      <c r="ADU167" s="6">
        <f>'A remplir'!OG145</f>
        <v>0</v>
      </c>
      <c r="ADV167" s="6">
        <f>'A remplir'!OH145</f>
        <v>0</v>
      </c>
      <c r="ADW167" s="6">
        <f>'A remplir'!OI145</f>
        <v>0</v>
      </c>
      <c r="ADX167" s="6">
        <f>'A remplir'!OJ145</f>
        <v>0</v>
      </c>
      <c r="ADY167" s="6">
        <f>'A remplir'!OK145</f>
        <v>0</v>
      </c>
      <c r="ADZ167" s="6">
        <f>'A remplir'!OL145</f>
        <v>0</v>
      </c>
    </row>
    <row r="168" spans="1:806" x14ac:dyDescent="0.25">
      <c r="A168">
        <f t="shared" ca="1" si="4495"/>
        <v>2</v>
      </c>
      <c r="B168" s="114"/>
      <c r="C168" t="str">
        <f>OO11</f>
        <v>Résoudre des problèmes</v>
      </c>
      <c r="D168" t="str">
        <f ca="1">IF(INDIRECT(ADDRESS('Détail classe selon groupes'!$J$32,COLUMN()),1)&lt;='Synthèse élève'!$G$14,COLUMN(),"")</f>
        <v/>
      </c>
      <c r="E168">
        <f ca="1">IF(INDIRECT(ADDRESS('Détail classe selon groupes'!$J$32,COLUMN()),1)&lt;='Synthèse élève'!$G$14,COLUMN(),"")</f>
        <v>5</v>
      </c>
      <c r="F168">
        <f ca="1">IF(INDIRECT(ADDRESS('Détail classe selon groupes'!$J$32,COLUMN()),1)&lt;='Synthèse élève'!$G$14,COLUMN(),"")</f>
        <v>6</v>
      </c>
      <c r="G168" t="str">
        <f ca="1">IF(INDIRECT(ADDRESS('Détail classe selon groupes'!$J$32,COLUMN()),1)&lt;='Synthèse élève'!$G$14,COLUMN(),"")</f>
        <v/>
      </c>
      <c r="H168" t="str">
        <f ca="1">IF(INDIRECT(ADDRESS('Détail classe selon groupes'!$J$32,COLUMN()),1)&lt;='Synthèse élève'!$G$14,COLUMN(),"")</f>
        <v/>
      </c>
      <c r="I168" t="str">
        <f ca="1">IF(INDIRECT(ADDRESS('Détail classe selon groupes'!$J$32,COLUMN()),1)&lt;='Synthèse élève'!$G$14,COLUMN(),"")</f>
        <v/>
      </c>
      <c r="J168" t="str">
        <f ca="1">IF(INDIRECT(ADDRESS('Détail classe selon groupes'!$J$32,COLUMN()),1)&lt;='Synthèse élève'!$G$14,COLUMN(),"")</f>
        <v/>
      </c>
      <c r="K168" t="str">
        <f ca="1">IF(INDIRECT(ADDRESS('Détail classe selon groupes'!$J$32,COLUMN()),1)&lt;='Synthèse élève'!$G$14,COLUMN(),"")</f>
        <v/>
      </c>
      <c r="L168" t="str">
        <f ca="1">IF(INDIRECT(ADDRESS('Détail classe selon groupes'!$J$32,COLUMN()),1)&lt;='Synthèse élève'!$G$14,COLUMN(),"")</f>
        <v/>
      </c>
      <c r="M168" t="str">
        <f ca="1">IF(INDIRECT(ADDRESS('Détail classe selon groupes'!$J$32,COLUMN()),1)&lt;='Synthèse élève'!$G$14,COLUMN(),"")</f>
        <v/>
      </c>
      <c r="N168" t="str">
        <f ca="1">IF(INDIRECT(ADDRESS('Détail classe selon groupes'!$J$32,COLUMN()),1)&lt;='Synthèse élève'!$G$14,COLUMN(),"")</f>
        <v/>
      </c>
      <c r="O168" t="str">
        <f ca="1">IF(INDIRECT(ADDRESS('Détail classe selon groupes'!$J$32,COLUMN()),1)&lt;='Synthèse élève'!$G$14,COLUMN(),"")</f>
        <v/>
      </c>
      <c r="P168" t="str">
        <f ca="1">IF(INDIRECT(ADDRESS('Détail classe selon groupes'!$J$32,COLUMN()),1)&lt;='Synthèse élève'!$G$14,COLUMN(),"")</f>
        <v/>
      </c>
      <c r="Q168" t="str">
        <f ca="1">IF(INDIRECT(ADDRESS('Détail classe selon groupes'!$J$32,COLUMN()),1)&lt;='Synthèse élève'!$G$14,COLUMN(),"")</f>
        <v/>
      </c>
      <c r="R168" t="str">
        <f ca="1">IF(INDIRECT(ADDRESS('Détail classe selon groupes'!$J$32,COLUMN()),1)&lt;='Synthèse élève'!$G$14,COLUMN(),"")</f>
        <v/>
      </c>
      <c r="S168" t="str">
        <f ca="1">IF(INDIRECT(ADDRESS('Détail classe selon groupes'!$J$32,COLUMN()),1)&lt;='Synthèse élève'!$G$14,COLUMN(),"")</f>
        <v/>
      </c>
      <c r="T168" t="str">
        <f ca="1">IF(INDIRECT(ADDRESS('Détail classe selon groupes'!$J$32,COLUMN()),1)&lt;='Synthèse élève'!$G$14,COLUMN(),"")</f>
        <v/>
      </c>
      <c r="U168" t="str">
        <f ca="1">IF(INDIRECT(ADDRESS('Détail classe selon groupes'!$J$32,COLUMN()),1)&lt;='Synthèse élève'!$G$14,COLUMN(),"")</f>
        <v/>
      </c>
      <c r="V168" t="str">
        <f ca="1">IF(INDIRECT(ADDRESS('Détail classe selon groupes'!$J$32,COLUMN()),1)&lt;='Synthèse élève'!$G$14,COLUMN(),"")</f>
        <v/>
      </c>
      <c r="W168" t="str">
        <f ca="1">IF(INDIRECT(ADDRESS('Détail classe selon groupes'!$J$32,COLUMN()),1)&lt;='Synthèse élève'!$G$14,COLUMN(),"")</f>
        <v/>
      </c>
      <c r="X168" t="str">
        <f ca="1">IF(INDIRECT(ADDRESS('Détail classe selon groupes'!$J$32,COLUMN()),1)&lt;='Synthèse élève'!$G$14,COLUMN(),"")</f>
        <v/>
      </c>
      <c r="Y168" t="str">
        <f ca="1">IF(INDIRECT(ADDRESS('Détail classe selon groupes'!$J$32,COLUMN()),1)&lt;='Synthèse élève'!$G$14,COLUMN(),"")</f>
        <v/>
      </c>
      <c r="Z168" t="str">
        <f ca="1">IF(INDIRECT(ADDRESS('Détail classe selon groupes'!$J$32,COLUMN()),1)&lt;='Synthèse élève'!$G$14,COLUMN(),"")</f>
        <v/>
      </c>
      <c r="AA168" t="str">
        <f ca="1">IF(INDIRECT(ADDRESS('Détail classe selon groupes'!$J$32,COLUMN()),1)&lt;='Synthèse élève'!$G$14,COLUMN(),"")</f>
        <v/>
      </c>
      <c r="AB168" t="str">
        <f ca="1">IF(INDIRECT(ADDRESS('Détail classe selon groupes'!$J$32,COLUMN()),1)&lt;='Synthèse élève'!$G$14,COLUMN(),"")</f>
        <v/>
      </c>
      <c r="AC168" t="str">
        <f ca="1">IF(INDIRECT(ADDRESS('Détail classe selon groupes'!$J$32,COLUMN()),1)&lt;='Synthèse élève'!$G$14,COLUMN(),"")</f>
        <v/>
      </c>
      <c r="AD168" t="str">
        <f ca="1">IF(INDIRECT(ADDRESS('Détail classe selon groupes'!$J$32,COLUMN()),1)&lt;='Synthèse élève'!$G$14,COLUMN(),"")</f>
        <v/>
      </c>
      <c r="AE168" t="str">
        <f ca="1">IF(INDIRECT(ADDRESS('Détail classe selon groupes'!$J$32,COLUMN()),1)&lt;='Synthèse élève'!$G$14,COLUMN(),"")</f>
        <v/>
      </c>
      <c r="AF168" t="str">
        <f ca="1">IF(INDIRECT(ADDRESS('Détail classe selon groupes'!$J$32,COLUMN()),1)&lt;='Synthèse élève'!$G$14,COLUMN(),"")</f>
        <v/>
      </c>
      <c r="AG168" t="str">
        <f ca="1">IF(INDIRECT(ADDRESS('Détail classe selon groupes'!$J$32,COLUMN()),1)&lt;='Synthèse élève'!$G$14,COLUMN(),"")</f>
        <v/>
      </c>
      <c r="AH168" t="str">
        <f ca="1">IF(INDIRECT(ADDRESS('Détail classe selon groupes'!$J$32,COLUMN()),1)&lt;='Synthèse élève'!$G$14,COLUMN(),"")</f>
        <v/>
      </c>
      <c r="AI168" t="str">
        <f ca="1">IF(INDIRECT(ADDRESS('Détail classe selon groupes'!$J$32,COLUMN()),1)&lt;='Synthèse élève'!$G$14,COLUMN(),"")</f>
        <v/>
      </c>
      <c r="AJ168" t="str">
        <f ca="1">IF(INDIRECT(ADDRESS('Détail classe selon groupes'!$J$32,COLUMN()),1)&lt;='Synthèse élève'!$G$14,COLUMN(),"")</f>
        <v/>
      </c>
      <c r="AK168" t="str">
        <f ca="1">IF(INDIRECT(ADDRESS('Détail classe selon groupes'!$J$32,COLUMN()),1)&lt;='Synthèse élève'!$G$14,COLUMN(),"")</f>
        <v/>
      </c>
      <c r="AL168" t="str">
        <f ca="1">IF(INDIRECT(ADDRESS('Détail classe selon groupes'!$J$32,COLUMN()),1)&lt;='Synthèse élève'!$G$14,COLUMN(),"")</f>
        <v/>
      </c>
      <c r="AM168" t="str">
        <f ca="1">IF(INDIRECT(ADDRESS('Détail classe selon groupes'!$J$32,COLUMN()),1)&lt;='Synthèse élève'!$G$14,COLUMN(),"")</f>
        <v/>
      </c>
      <c r="AN168" t="str">
        <f ca="1">IF(INDIRECT(ADDRESS('Détail classe selon groupes'!$J$32,COLUMN()),1)&lt;='Synthèse élève'!$G$14,COLUMN(),"")</f>
        <v/>
      </c>
      <c r="AO168" t="str">
        <f ca="1">IF(INDIRECT(ADDRESS('Détail classe selon groupes'!$J$32,COLUMN()),1)&lt;='Synthèse élève'!$G$14,COLUMN(),"")</f>
        <v/>
      </c>
      <c r="AP168" t="str">
        <f ca="1">IF(INDIRECT(ADDRESS('Détail classe selon groupes'!$J$32,COLUMN()),1)&lt;='Synthèse élève'!$G$14,COLUMN(),"")</f>
        <v/>
      </c>
      <c r="AQ168" t="str">
        <f ca="1">IF(INDIRECT(ADDRESS('Détail classe selon groupes'!$J$32,COLUMN()),1)&lt;='Synthèse élève'!$G$14,COLUMN(),"")</f>
        <v/>
      </c>
      <c r="AR168" t="str">
        <f ca="1">IF(INDIRECT(ADDRESS('Détail classe selon groupes'!$J$32,COLUMN()),1)&lt;='Synthèse élève'!$G$14,COLUMN(),"")</f>
        <v/>
      </c>
      <c r="AS168" t="str">
        <f ca="1">IF(INDIRECT(ADDRESS('Détail classe selon groupes'!$J$32,COLUMN()),1)&lt;='Synthèse élève'!$G$14,COLUMN(),"")</f>
        <v/>
      </c>
      <c r="AT168" t="str">
        <f ca="1">IF(INDIRECT(ADDRESS('Détail classe selon groupes'!$J$32,COLUMN()),1)&lt;='Synthèse élève'!$G$14,COLUMN(),"")</f>
        <v/>
      </c>
      <c r="AU168" t="str">
        <f ca="1">IF(INDIRECT(ADDRESS('Détail classe selon groupes'!$J$32,COLUMN()),1)&lt;='Synthèse élève'!$G$14,COLUMN(),"")</f>
        <v/>
      </c>
      <c r="AV168" t="str">
        <f ca="1">IF(INDIRECT(ADDRESS('Détail classe selon groupes'!$J$32,COLUMN()),1)&lt;='Synthèse élève'!$G$14,COLUMN(),"")</f>
        <v/>
      </c>
      <c r="AW168" t="str">
        <f ca="1">IF(INDIRECT(ADDRESS('Détail classe selon groupes'!$J$32,COLUMN()),1)&lt;='Synthèse élève'!$G$14,COLUMN(),"")</f>
        <v/>
      </c>
      <c r="AX168" t="str">
        <f ca="1">IF(INDIRECT(ADDRESS('Détail classe selon groupes'!$J$32,COLUMN()),1)&lt;='Synthèse élève'!$G$14,COLUMN(),"")</f>
        <v/>
      </c>
      <c r="AY168" t="str">
        <f ca="1">IF(INDIRECT(ADDRESS('Détail classe selon groupes'!$J$32,COLUMN()),1)&lt;='Synthèse élève'!$G$14,COLUMN(),"")</f>
        <v/>
      </c>
      <c r="AZ168" t="str">
        <f ca="1">IF(INDIRECT(ADDRESS('Détail classe selon groupes'!$J$32,COLUMN()),1)&lt;='Synthèse élève'!$G$14,COLUMN(),"")</f>
        <v/>
      </c>
      <c r="BA168" t="str">
        <f ca="1">IF(INDIRECT(ADDRESS('Détail classe selon groupes'!$J$32,COLUMN()),1)&lt;='Synthèse élève'!$G$14,COLUMN(),"")</f>
        <v/>
      </c>
      <c r="BB168" t="str">
        <f ca="1">IF(INDIRECT(ADDRESS('Détail classe selon groupes'!$J$32,COLUMN()),1)&lt;='Synthèse élève'!$G$14,COLUMN(),"")</f>
        <v/>
      </c>
      <c r="BC168" t="str">
        <f ca="1">IF(INDIRECT(ADDRESS('Détail classe selon groupes'!$J$32,COLUMN()),1)&lt;='Synthèse élève'!$G$14,COLUMN(),"")</f>
        <v/>
      </c>
      <c r="BD168" t="str">
        <f ca="1">IF(INDIRECT(ADDRESS('Détail classe selon groupes'!$J$32,COLUMN()),1)&lt;='Synthèse élève'!$G$14,COLUMN(),"")</f>
        <v/>
      </c>
      <c r="BE168" t="str">
        <f ca="1">IF(INDIRECT(ADDRESS('Détail classe selon groupes'!$J$32,COLUMN()),1)&lt;='Synthèse élève'!$G$14,COLUMN(),"")</f>
        <v/>
      </c>
      <c r="BF168" t="str">
        <f ca="1">IF(INDIRECT(ADDRESS('Détail classe selon groupes'!$J$32,COLUMN()),1)&lt;='Synthèse élève'!$G$14,COLUMN(),"")</f>
        <v/>
      </c>
      <c r="BG168" t="str">
        <f ca="1">IF(INDIRECT(ADDRESS('Détail classe selon groupes'!$J$32,COLUMN()),1)&lt;='Synthèse élève'!$G$14,COLUMN(),"")</f>
        <v/>
      </c>
      <c r="BH168" t="str">
        <f ca="1">IF(INDIRECT(ADDRESS('Détail classe selon groupes'!$J$32,COLUMN()),1)&lt;='Synthèse élève'!$G$14,COLUMN(),"")</f>
        <v/>
      </c>
      <c r="BI168" t="str">
        <f ca="1">IF(INDIRECT(ADDRESS('Détail classe selon groupes'!$J$32,COLUMN()),1)&lt;='Synthèse élève'!$G$14,COLUMN(),"")</f>
        <v/>
      </c>
      <c r="BJ168" t="str">
        <f ca="1">IF(INDIRECT(ADDRESS('Détail classe selon groupes'!$J$32,COLUMN()),1)&lt;='Synthèse élève'!$G$14,COLUMN(),"")</f>
        <v/>
      </c>
      <c r="BK168" t="str">
        <f ca="1">IF(INDIRECT(ADDRESS('Détail classe selon groupes'!$J$32,COLUMN()),1)&lt;='Synthèse élève'!$G$14,COLUMN(),"")</f>
        <v/>
      </c>
      <c r="BL168" t="str">
        <f ca="1">IF(INDIRECT(ADDRESS('Détail classe selon groupes'!$J$32,COLUMN()),1)&lt;='Synthèse élève'!$G$14,COLUMN(),"")</f>
        <v/>
      </c>
      <c r="BM168" t="str">
        <f ca="1">IF(INDIRECT(ADDRESS('Détail classe selon groupes'!$J$32,COLUMN()),1)&lt;='Synthèse élève'!$G$14,COLUMN(),"")</f>
        <v/>
      </c>
      <c r="BN168" t="str">
        <f ca="1">IF(INDIRECT(ADDRESS('Détail classe selon groupes'!$J$32,COLUMN()),1)&lt;='Synthèse élève'!$G$14,COLUMN(),"")</f>
        <v/>
      </c>
      <c r="BO168" t="str">
        <f ca="1">IF(INDIRECT(ADDRESS('Détail classe selon groupes'!$J$32,COLUMN()),1)&lt;='Synthèse élève'!$G$14,COLUMN(),"")</f>
        <v/>
      </c>
      <c r="BP168" t="str">
        <f ca="1">IF(INDIRECT(ADDRESS('Détail classe selon groupes'!$J$32,COLUMN()),1)&lt;='Synthèse élève'!$G$14,COLUMN(),"")</f>
        <v/>
      </c>
      <c r="BQ168" t="str">
        <f ca="1">IF(INDIRECT(ADDRESS('Détail classe selon groupes'!$J$32,COLUMN()),1)&lt;='Synthèse élève'!$G$14,COLUMN(),"")</f>
        <v/>
      </c>
      <c r="BR168" t="str">
        <f ca="1">IF(INDIRECT(ADDRESS('Détail classe selon groupes'!$J$32,COLUMN()),1)&lt;='Synthèse élève'!$G$14,COLUMN(),"")</f>
        <v/>
      </c>
      <c r="BS168" t="str">
        <f ca="1">IF(INDIRECT(ADDRESS('Détail classe selon groupes'!$J$32,COLUMN()),1)&lt;='Synthèse élève'!$G$14,COLUMN(),"")</f>
        <v/>
      </c>
      <c r="BT168" t="str">
        <f ca="1">IF(INDIRECT(ADDRESS('Détail classe selon groupes'!$J$32,COLUMN()),1)&lt;='Synthèse élève'!$G$14,COLUMN(),"")</f>
        <v/>
      </c>
      <c r="BU168" t="str">
        <f ca="1">IF(INDIRECT(ADDRESS('Détail classe selon groupes'!$J$32,COLUMN()),1)&lt;='Synthèse élève'!$G$14,COLUMN(),"")</f>
        <v/>
      </c>
      <c r="BV168" t="str">
        <f ca="1">IF(INDIRECT(ADDRESS('Détail classe selon groupes'!$J$32,COLUMN()),1)&lt;='Synthèse élève'!$G$14,COLUMN(),"")</f>
        <v/>
      </c>
      <c r="BW168" t="str">
        <f ca="1">IF(INDIRECT(ADDRESS('Détail classe selon groupes'!$J$32,COLUMN()),1)&lt;='Synthèse élève'!$G$14,COLUMN(),"")</f>
        <v/>
      </c>
      <c r="BX168" t="str">
        <f ca="1">IF(INDIRECT(ADDRESS('Détail classe selon groupes'!$J$32,COLUMN()),1)&lt;='Synthèse élève'!$G$14,COLUMN(),"")</f>
        <v/>
      </c>
      <c r="BY168" t="str">
        <f ca="1">IF(INDIRECT(ADDRESS('Détail classe selon groupes'!$J$32,COLUMN()),1)&lt;='Synthèse élève'!$G$14,COLUMN(),"")</f>
        <v/>
      </c>
      <c r="BZ168" t="str">
        <f ca="1">IF(INDIRECT(ADDRESS('Détail classe selon groupes'!$J$32,COLUMN()),1)&lt;='Synthèse élève'!$G$14,COLUMN(),"")</f>
        <v/>
      </c>
      <c r="CA168" t="str">
        <f ca="1">IF(INDIRECT(ADDRESS('Détail classe selon groupes'!$J$32,COLUMN()),1)&lt;='Synthèse élève'!$G$14,COLUMN(),"")</f>
        <v/>
      </c>
      <c r="CB168" t="str">
        <f ca="1">IF(INDIRECT(ADDRESS('Détail classe selon groupes'!$J$32,COLUMN()),1)&lt;='Synthèse élève'!$G$14,COLUMN(),"")</f>
        <v/>
      </c>
      <c r="CC168" t="str">
        <f ca="1">IF(INDIRECT(ADDRESS('Détail classe selon groupes'!$J$32,COLUMN()),1)&lt;='Synthèse élève'!$G$14,COLUMN(),"")</f>
        <v/>
      </c>
      <c r="CD168" t="str">
        <f ca="1">IF(INDIRECT(ADDRESS('Détail classe selon groupes'!$J$32,COLUMN()),1)&lt;='Synthèse élève'!$G$14,COLUMN(),"")</f>
        <v/>
      </c>
      <c r="CE168" t="str">
        <f ca="1">IF(INDIRECT(ADDRESS('Détail classe selon groupes'!$J$32,COLUMN()),1)&lt;='Synthèse élève'!$G$14,COLUMN(),"")</f>
        <v/>
      </c>
      <c r="CF168" t="str">
        <f ca="1">IF(INDIRECT(ADDRESS('Détail classe selon groupes'!$J$32,COLUMN()),1)&lt;='Synthèse élève'!$G$14,COLUMN(),"")</f>
        <v/>
      </c>
      <c r="CG168" t="str">
        <f ca="1">IF(INDIRECT(ADDRESS('Détail classe selon groupes'!$J$32,COLUMN()),1)&lt;='Synthèse élève'!$G$14,COLUMN(),"")</f>
        <v/>
      </c>
      <c r="CH168" t="str">
        <f ca="1">IF(INDIRECT(ADDRESS('Détail classe selon groupes'!$J$32,COLUMN()),1)&lt;='Synthèse élève'!$G$14,COLUMN(),"")</f>
        <v/>
      </c>
      <c r="CI168" t="str">
        <f ca="1">IF(INDIRECT(ADDRESS('Détail classe selon groupes'!$J$32,COLUMN()),1)&lt;='Synthèse élève'!$G$14,COLUMN(),"")</f>
        <v/>
      </c>
      <c r="CJ168" t="str">
        <f ca="1">IF(INDIRECT(ADDRESS('Détail classe selon groupes'!$J$32,COLUMN()),1)&lt;='Synthèse élève'!$G$14,COLUMN(),"")</f>
        <v/>
      </c>
      <c r="CK168" t="str">
        <f ca="1">IF(INDIRECT(ADDRESS('Détail classe selon groupes'!$J$32,COLUMN()),1)&lt;='Synthèse élève'!$G$14,COLUMN(),"")</f>
        <v/>
      </c>
      <c r="CL168" t="str">
        <f ca="1">IF(INDIRECT(ADDRESS('Détail classe selon groupes'!$J$32,COLUMN()),1)&lt;='Synthèse élève'!$G$14,COLUMN(),"")</f>
        <v/>
      </c>
      <c r="CM168" t="str">
        <f ca="1">IF(INDIRECT(ADDRESS('Détail classe selon groupes'!$J$32,COLUMN()),1)&lt;='Synthèse élève'!$G$14,COLUMN(),"")</f>
        <v/>
      </c>
      <c r="CN168" t="str">
        <f ca="1">IF(INDIRECT(ADDRESS('Détail classe selon groupes'!$J$32,COLUMN()),1)&lt;='Synthèse élève'!$G$14,COLUMN(),"")</f>
        <v/>
      </c>
      <c r="CO168" t="str">
        <f ca="1">IF(INDIRECT(ADDRESS('Détail classe selon groupes'!$J$32,COLUMN()),1)&lt;='Synthèse élève'!$G$14,COLUMN(),"")</f>
        <v/>
      </c>
      <c r="CP168" t="str">
        <f ca="1">IF(INDIRECT(ADDRESS('Détail classe selon groupes'!$J$32,COLUMN()),1)&lt;='Synthèse élève'!$G$14,COLUMN(),"")</f>
        <v/>
      </c>
      <c r="CQ168" t="str">
        <f ca="1">IF(INDIRECT(ADDRESS('Détail classe selon groupes'!$J$32,COLUMN()),1)&lt;='Synthèse élève'!$G$14,COLUMN(),"")</f>
        <v/>
      </c>
      <c r="CR168" t="str">
        <f ca="1">IF(INDIRECT(ADDRESS('Détail classe selon groupes'!$J$32,COLUMN()),1)&lt;='Synthèse élève'!$G$14,COLUMN(),"")</f>
        <v/>
      </c>
      <c r="CS168" t="str">
        <f ca="1">IF(INDIRECT(ADDRESS('Détail classe selon groupes'!$J$32,COLUMN()),1)&lt;='Synthèse élève'!$G$14,COLUMN(),"")</f>
        <v/>
      </c>
      <c r="CT168" t="str">
        <f ca="1">IF(INDIRECT(ADDRESS('Détail classe selon groupes'!$J$32,COLUMN()),1)&lt;='Synthèse élève'!$G$14,COLUMN(),"")</f>
        <v/>
      </c>
      <c r="CU168" t="str">
        <f ca="1">IF(INDIRECT(ADDRESS('Détail classe selon groupes'!$J$32,COLUMN()),1)&lt;='Synthèse élève'!$G$14,COLUMN(),"")</f>
        <v/>
      </c>
      <c r="CV168" t="str">
        <f ca="1">IF(INDIRECT(ADDRESS('Détail classe selon groupes'!$J$32,COLUMN()),1)&lt;='Synthèse élève'!$G$14,COLUMN(),"")</f>
        <v/>
      </c>
      <c r="CW168" t="str">
        <f ca="1">IF(INDIRECT(ADDRESS('Détail classe selon groupes'!$J$32,COLUMN()),1)&lt;='Synthèse élève'!$G$14,COLUMN(),"")</f>
        <v/>
      </c>
      <c r="CX168" t="str">
        <f ca="1">IF(INDIRECT(ADDRESS('Détail classe selon groupes'!$J$32,COLUMN()),1)&lt;='Synthèse élève'!$G$14,COLUMN(),"")</f>
        <v/>
      </c>
      <c r="CY168" t="str">
        <f ca="1">IF(INDIRECT(ADDRESS('Détail classe selon groupes'!$J$32,COLUMN()),1)&lt;='Synthèse élève'!$G$14,COLUMN(),"")</f>
        <v/>
      </c>
      <c r="CZ168" t="str">
        <f ca="1">IF(INDIRECT(ADDRESS('Détail classe selon groupes'!$J$32,COLUMN()),1)&lt;='Synthèse élève'!$G$14,COLUMN(),"")</f>
        <v/>
      </c>
      <c r="DA168" t="str">
        <f ca="1">IF(INDIRECT(ADDRESS('Détail classe selon groupes'!$J$32,COLUMN()),1)&lt;='Synthèse élève'!$G$14,COLUMN(),"")</f>
        <v/>
      </c>
      <c r="DB168" t="str">
        <f ca="1">IF(INDIRECT(ADDRESS('Détail classe selon groupes'!$J$32,COLUMN()),1)&lt;='Synthèse élève'!$G$14,COLUMN(),"")</f>
        <v/>
      </c>
      <c r="DC168" t="str">
        <f ca="1">IF(INDIRECT(ADDRESS('Détail classe selon groupes'!$J$32,COLUMN()),1)&lt;='Synthèse élève'!$G$14,COLUMN(),"")</f>
        <v/>
      </c>
      <c r="DD168" t="str">
        <f ca="1">IF(INDIRECT(ADDRESS('Détail classe selon groupes'!$J$32,COLUMN()),1)&lt;='Synthèse élève'!$G$14,COLUMN(),"")</f>
        <v/>
      </c>
      <c r="DE168" t="str">
        <f ca="1">IF(INDIRECT(ADDRESS('Détail classe selon groupes'!$J$32,COLUMN()),1)&lt;='Synthèse élève'!$G$14,COLUMN(),"")</f>
        <v/>
      </c>
      <c r="DF168" t="str">
        <f ca="1">IF(INDIRECT(ADDRESS('Détail classe selon groupes'!$J$32,COLUMN()),1)&lt;='Synthèse élève'!$G$14,COLUMN(),"")</f>
        <v/>
      </c>
      <c r="DG168" t="str">
        <f ca="1">IF(INDIRECT(ADDRESS('Détail classe selon groupes'!$J$32,COLUMN()),1)&lt;='Synthèse élève'!$G$14,COLUMN(),"")</f>
        <v/>
      </c>
      <c r="DH168" t="str">
        <f ca="1">IF(INDIRECT(ADDRESS('Détail classe selon groupes'!$J$32,COLUMN()),1)&lt;='Synthèse élève'!$G$14,COLUMN(),"")</f>
        <v/>
      </c>
      <c r="DI168" t="str">
        <f ca="1">IF(INDIRECT(ADDRESS('Détail classe selon groupes'!$J$32,COLUMN()),1)&lt;='Synthèse élève'!$G$14,COLUMN(),"")</f>
        <v/>
      </c>
      <c r="DJ168" t="str">
        <f ca="1">IF(INDIRECT(ADDRESS('Détail classe selon groupes'!$J$32,COLUMN()),1)&lt;='Synthèse élève'!$G$14,COLUMN(),"")</f>
        <v/>
      </c>
      <c r="DK168" t="str">
        <f ca="1">IF(INDIRECT(ADDRESS('Détail classe selon groupes'!$J$32,COLUMN()),1)&lt;='Synthèse élève'!$G$14,COLUMN(),"")</f>
        <v/>
      </c>
      <c r="DL168" t="str">
        <f ca="1">IF(INDIRECT(ADDRESS('Détail classe selon groupes'!$J$32,COLUMN()),1)&lt;='Synthèse élève'!$G$14,COLUMN(),"")</f>
        <v/>
      </c>
      <c r="DM168" t="str">
        <f ca="1">IF(INDIRECT(ADDRESS('Détail classe selon groupes'!$J$32,COLUMN()),1)&lt;='Synthèse élève'!$G$14,COLUMN(),"")</f>
        <v/>
      </c>
      <c r="DN168" t="str">
        <f ca="1">IF(INDIRECT(ADDRESS('Détail classe selon groupes'!$J$32,COLUMN()),1)&lt;='Synthèse élève'!$G$14,COLUMN(),"")</f>
        <v/>
      </c>
      <c r="DO168" t="str">
        <f ca="1">IF(INDIRECT(ADDRESS('Détail classe selon groupes'!$J$32,COLUMN()),1)&lt;='Synthèse élève'!$G$14,COLUMN(),"")</f>
        <v/>
      </c>
      <c r="DP168" t="str">
        <f ca="1">IF(INDIRECT(ADDRESS('Détail classe selon groupes'!$J$32,COLUMN()),1)&lt;='Synthèse élève'!$G$14,COLUMN(),"")</f>
        <v/>
      </c>
      <c r="DQ168" t="str">
        <f ca="1">IF(INDIRECT(ADDRESS('Détail classe selon groupes'!$J$32,COLUMN()),1)&lt;='Synthèse élève'!$G$14,COLUMN(),"")</f>
        <v/>
      </c>
      <c r="DR168" t="str">
        <f ca="1">IF(INDIRECT(ADDRESS('Détail classe selon groupes'!$J$32,COLUMN()),1)&lt;='Synthèse élève'!$G$14,COLUMN(),"")</f>
        <v/>
      </c>
      <c r="DS168" t="str">
        <f ca="1">IF(INDIRECT(ADDRESS('Détail classe selon groupes'!$J$32,COLUMN()),1)&lt;='Synthèse élève'!$G$14,COLUMN(),"")</f>
        <v/>
      </c>
      <c r="DT168" t="str">
        <f ca="1">IF(INDIRECT(ADDRESS('Détail classe selon groupes'!$J$32,COLUMN()),1)&lt;='Synthèse élève'!$G$14,COLUMN(),"")</f>
        <v/>
      </c>
      <c r="DU168" t="str">
        <f ca="1">IF(INDIRECT(ADDRESS('Détail classe selon groupes'!$J$32,COLUMN()),1)&lt;='Synthèse élève'!$G$14,COLUMN(),"")</f>
        <v/>
      </c>
      <c r="DV168" t="str">
        <f ca="1">IF(INDIRECT(ADDRESS('Détail classe selon groupes'!$J$32,COLUMN()),1)&lt;='Synthèse élève'!$G$14,COLUMN(),"")</f>
        <v/>
      </c>
      <c r="DW168" t="str">
        <f ca="1">IF(INDIRECT(ADDRESS('Détail classe selon groupes'!$J$32,COLUMN()),1)&lt;='Synthèse élève'!$G$14,COLUMN(),"")</f>
        <v/>
      </c>
      <c r="DX168" t="str">
        <f ca="1">IF(INDIRECT(ADDRESS('Détail classe selon groupes'!$J$32,COLUMN()),1)&lt;='Synthèse élève'!$G$14,COLUMN(),"")</f>
        <v/>
      </c>
      <c r="DY168" t="str">
        <f ca="1">IF(INDIRECT(ADDRESS('Détail classe selon groupes'!$J$32,COLUMN()),1)&lt;='Synthèse élève'!$G$14,COLUMN(),"")</f>
        <v/>
      </c>
      <c r="DZ168" t="str">
        <f ca="1">IF(INDIRECT(ADDRESS('Détail classe selon groupes'!$J$32,COLUMN()),1)&lt;='Synthèse élève'!$G$14,COLUMN(),"")</f>
        <v/>
      </c>
      <c r="EA168" t="str">
        <f ca="1">IF(INDIRECT(ADDRESS('Détail classe selon groupes'!$J$32,COLUMN()),1)&lt;='Synthèse élève'!$G$14,COLUMN(),"")</f>
        <v/>
      </c>
      <c r="EB168" t="str">
        <f ca="1">IF(INDIRECT(ADDRESS('Détail classe selon groupes'!$J$32,COLUMN()),1)&lt;='Synthèse élève'!$G$14,COLUMN(),"")</f>
        <v/>
      </c>
      <c r="EC168" t="str">
        <f ca="1">IF(INDIRECT(ADDRESS('Détail classe selon groupes'!$J$32,COLUMN()),1)&lt;='Synthèse élève'!$G$14,COLUMN(),"")</f>
        <v/>
      </c>
      <c r="ED168" t="str">
        <f ca="1">IF(INDIRECT(ADDRESS('Détail classe selon groupes'!$J$32,COLUMN()),1)&lt;='Synthèse élève'!$G$14,COLUMN(),"")</f>
        <v/>
      </c>
      <c r="EE168" t="str">
        <f ca="1">IF(INDIRECT(ADDRESS('Détail classe selon groupes'!$J$32,COLUMN()),1)&lt;='Synthèse élève'!$G$14,COLUMN(),"")</f>
        <v/>
      </c>
      <c r="EF168" t="str">
        <f ca="1">IF(INDIRECT(ADDRESS('Détail classe selon groupes'!$J$32,COLUMN()),1)&lt;='Synthèse élève'!$G$14,COLUMN(),"")</f>
        <v/>
      </c>
      <c r="EG168" t="str">
        <f ca="1">IF(INDIRECT(ADDRESS('Détail classe selon groupes'!$J$32,COLUMN()),1)&lt;='Synthèse élève'!$G$14,COLUMN(),"")</f>
        <v/>
      </c>
      <c r="EH168" t="str">
        <f ca="1">IF(INDIRECT(ADDRESS('Détail classe selon groupes'!$J$32,COLUMN()),1)&lt;='Synthèse élève'!$G$14,COLUMN(),"")</f>
        <v/>
      </c>
      <c r="EI168" t="str">
        <f ca="1">IF(INDIRECT(ADDRESS('Détail classe selon groupes'!$J$32,COLUMN()),1)&lt;='Synthèse élève'!$G$14,COLUMN(),"")</f>
        <v/>
      </c>
      <c r="EJ168" t="str">
        <f ca="1">IF(INDIRECT(ADDRESS('Détail classe selon groupes'!$J$32,COLUMN()),1)&lt;='Synthèse élève'!$G$14,COLUMN(),"")</f>
        <v/>
      </c>
      <c r="EK168" t="str">
        <f ca="1">IF(INDIRECT(ADDRESS('Détail classe selon groupes'!$J$32,COLUMN()),1)&lt;='Synthèse élève'!$G$14,COLUMN(),"")</f>
        <v/>
      </c>
      <c r="EL168" t="str">
        <f ca="1">IF(INDIRECT(ADDRESS('Détail classe selon groupes'!$J$32,COLUMN()),1)&lt;='Synthèse élève'!$G$14,COLUMN(),"")</f>
        <v/>
      </c>
      <c r="EM168" t="str">
        <f ca="1">IF(INDIRECT(ADDRESS('Détail classe selon groupes'!$J$32,COLUMN()),1)&lt;='Synthèse élève'!$G$14,COLUMN(),"")</f>
        <v/>
      </c>
      <c r="EN168" t="str">
        <f ca="1">IF(INDIRECT(ADDRESS('Détail classe selon groupes'!$J$32,COLUMN()),1)&lt;='Synthèse élève'!$G$14,COLUMN(),"")</f>
        <v/>
      </c>
      <c r="EO168" t="str">
        <f ca="1">IF(INDIRECT(ADDRESS('Détail classe selon groupes'!$J$32,COLUMN()),1)&lt;='Synthèse élève'!$G$14,COLUMN(),"")</f>
        <v/>
      </c>
      <c r="EP168" t="str">
        <f ca="1">IF(INDIRECT(ADDRESS('Détail classe selon groupes'!$J$32,COLUMN()),1)&lt;='Synthèse élève'!$G$14,COLUMN(),"")</f>
        <v/>
      </c>
      <c r="EQ168" t="str">
        <f ca="1">IF(INDIRECT(ADDRESS('Détail classe selon groupes'!$J$32,COLUMN()),1)&lt;='Synthèse élève'!$G$14,COLUMN(),"")</f>
        <v/>
      </c>
      <c r="ER168" t="str">
        <f ca="1">IF(INDIRECT(ADDRESS('Détail classe selon groupes'!$J$32,COLUMN()),1)&lt;='Synthèse élève'!$G$14,COLUMN(),"")</f>
        <v/>
      </c>
      <c r="ES168" t="str">
        <f ca="1">IF(INDIRECT(ADDRESS('Détail classe selon groupes'!$J$32,COLUMN()),1)&lt;='Synthèse élève'!$G$14,COLUMN(),"")</f>
        <v/>
      </c>
      <c r="ET168" t="str">
        <f ca="1">IF(INDIRECT(ADDRESS('Détail classe selon groupes'!$J$32,COLUMN()),1)&lt;='Synthèse élève'!$G$14,COLUMN(),"")</f>
        <v/>
      </c>
      <c r="EU168" t="str">
        <f ca="1">IF(INDIRECT(ADDRESS('Détail classe selon groupes'!$J$32,COLUMN()),1)&lt;='Synthèse élève'!$G$14,COLUMN(),"")</f>
        <v/>
      </c>
      <c r="EV168" t="str">
        <f ca="1">IF(INDIRECT(ADDRESS('Détail classe selon groupes'!$J$32,COLUMN()),1)&lt;='Synthèse élève'!$G$14,COLUMN(),"")</f>
        <v/>
      </c>
      <c r="EW168" t="str">
        <f ca="1">IF(INDIRECT(ADDRESS('Détail classe selon groupes'!$J$32,COLUMN()),1)&lt;='Synthèse élève'!$G$14,COLUMN(),"")</f>
        <v/>
      </c>
      <c r="EX168" t="str">
        <f ca="1">IF(INDIRECT(ADDRESS('Détail classe selon groupes'!$J$32,COLUMN()),1)&lt;='Synthèse élève'!$G$14,COLUMN(),"")</f>
        <v/>
      </c>
      <c r="EY168" t="str">
        <f ca="1">IF(INDIRECT(ADDRESS('Détail classe selon groupes'!$J$32,COLUMN()),1)&lt;='Synthèse élève'!$G$14,COLUMN(),"")</f>
        <v/>
      </c>
      <c r="EZ168" t="str">
        <f ca="1">IF(INDIRECT(ADDRESS('Détail classe selon groupes'!$J$32,COLUMN()),1)&lt;='Synthèse élève'!$G$14,COLUMN(),"")</f>
        <v/>
      </c>
      <c r="FA168" t="str">
        <f ca="1">IF(INDIRECT(ADDRESS('Détail classe selon groupes'!$J$32,COLUMN()),1)&lt;='Synthèse élève'!$G$14,COLUMN(),"")</f>
        <v/>
      </c>
      <c r="FB168" t="str">
        <f ca="1">IF(INDIRECT(ADDRESS('Détail classe selon groupes'!$J$32,COLUMN()),1)&lt;='Synthèse élève'!$G$14,COLUMN(),"")</f>
        <v/>
      </c>
      <c r="FC168" t="str">
        <f ca="1">IF(INDIRECT(ADDRESS('Détail classe selon groupes'!$J$32,COLUMN()),1)&lt;='Synthèse élève'!$G$14,COLUMN(),"")</f>
        <v/>
      </c>
      <c r="FD168" t="str">
        <f ca="1">IF(INDIRECT(ADDRESS('Détail classe selon groupes'!$J$32,COLUMN()),1)&lt;='Synthèse élève'!$G$14,COLUMN(),"")</f>
        <v/>
      </c>
      <c r="FE168" t="str">
        <f ca="1">IF(INDIRECT(ADDRESS('Détail classe selon groupes'!$J$32,COLUMN()),1)&lt;='Synthèse élève'!$G$14,COLUMN(),"")</f>
        <v/>
      </c>
      <c r="FF168" t="str">
        <f ca="1">IF(INDIRECT(ADDRESS('Détail classe selon groupes'!$J$32,COLUMN()),1)&lt;='Synthèse élève'!$G$14,COLUMN(),"")</f>
        <v/>
      </c>
      <c r="FG168" t="str">
        <f ca="1">IF(INDIRECT(ADDRESS('Détail classe selon groupes'!$J$32,COLUMN()),1)&lt;='Synthèse élève'!$G$14,COLUMN(),"")</f>
        <v/>
      </c>
      <c r="FH168" t="str">
        <f ca="1">IF(INDIRECT(ADDRESS('Détail classe selon groupes'!$J$32,COLUMN()),1)&lt;='Synthèse élève'!$G$14,COLUMN(),"")</f>
        <v/>
      </c>
      <c r="FI168" t="str">
        <f ca="1">IF(INDIRECT(ADDRESS('Détail classe selon groupes'!$J$32,COLUMN()),1)&lt;='Synthèse élève'!$G$14,COLUMN(),"")</f>
        <v/>
      </c>
      <c r="FJ168" t="str">
        <f ca="1">IF(INDIRECT(ADDRESS('Détail classe selon groupes'!$J$32,COLUMN()),1)&lt;='Synthèse élève'!$G$14,COLUMN(),"")</f>
        <v/>
      </c>
      <c r="FK168" t="str">
        <f ca="1">IF(INDIRECT(ADDRESS('Détail classe selon groupes'!$J$32,COLUMN()),1)&lt;='Synthèse élève'!$G$14,COLUMN(),"")</f>
        <v/>
      </c>
      <c r="FL168" t="str">
        <f ca="1">IF(INDIRECT(ADDRESS('Détail classe selon groupes'!$J$32,COLUMN()),1)&lt;='Synthèse élève'!$G$14,COLUMN(),"")</f>
        <v/>
      </c>
      <c r="FM168" t="str">
        <f ca="1">IF(INDIRECT(ADDRESS('Détail classe selon groupes'!$J$32,COLUMN()),1)&lt;='Synthèse élève'!$G$14,COLUMN(),"")</f>
        <v/>
      </c>
      <c r="FN168" t="str">
        <f ca="1">IF(INDIRECT(ADDRESS('Détail classe selon groupes'!$J$32,COLUMN()),1)&lt;='Synthèse élève'!$G$14,COLUMN(),"")</f>
        <v/>
      </c>
      <c r="FO168" t="str">
        <f ca="1">IF(INDIRECT(ADDRESS('Détail classe selon groupes'!$J$32,COLUMN()),1)&lt;='Synthèse élève'!$G$14,COLUMN(),"")</f>
        <v/>
      </c>
      <c r="FP168" t="str">
        <f ca="1">IF(INDIRECT(ADDRESS('Détail classe selon groupes'!$J$32,COLUMN()),1)&lt;='Synthèse élève'!$G$14,COLUMN(),"")</f>
        <v/>
      </c>
      <c r="FQ168" t="str">
        <f ca="1">IF(INDIRECT(ADDRESS('Détail classe selon groupes'!$J$32,COLUMN()),1)&lt;='Synthèse élève'!$G$14,COLUMN(),"")</f>
        <v/>
      </c>
      <c r="FR168" t="str">
        <f ca="1">IF(INDIRECT(ADDRESS('Détail classe selon groupes'!$J$32,COLUMN()),1)&lt;='Synthèse élève'!$G$14,COLUMN(),"")</f>
        <v/>
      </c>
      <c r="FS168" t="str">
        <f ca="1">IF(INDIRECT(ADDRESS('Détail classe selon groupes'!$J$32,COLUMN()),1)&lt;='Synthèse élève'!$G$14,COLUMN(),"")</f>
        <v/>
      </c>
      <c r="FT168" t="str">
        <f ca="1">IF(INDIRECT(ADDRESS('Détail classe selon groupes'!$J$32,COLUMN()),1)&lt;='Synthèse élève'!$G$14,COLUMN(),"")</f>
        <v/>
      </c>
      <c r="FU168" t="str">
        <f ca="1">IF(INDIRECT(ADDRESS('Détail classe selon groupes'!$J$32,COLUMN()),1)&lt;='Synthèse élève'!$G$14,COLUMN(),"")</f>
        <v/>
      </c>
      <c r="FV168" t="str">
        <f ca="1">IF(INDIRECT(ADDRESS('Détail classe selon groupes'!$J$32,COLUMN()),1)&lt;='Synthèse élève'!$G$14,COLUMN(),"")</f>
        <v/>
      </c>
      <c r="FW168" t="str">
        <f ca="1">IF(INDIRECT(ADDRESS('Détail classe selon groupes'!$J$32,COLUMN()),1)&lt;='Synthèse élève'!$G$14,COLUMN(),"")</f>
        <v/>
      </c>
      <c r="FX168" t="str">
        <f ca="1">IF(INDIRECT(ADDRESS('Détail classe selon groupes'!$J$32,COLUMN()),1)&lt;='Synthèse élève'!$G$14,COLUMN(),"")</f>
        <v/>
      </c>
      <c r="FY168" t="str">
        <f ca="1">IF(INDIRECT(ADDRESS('Détail classe selon groupes'!$J$32,COLUMN()),1)&lt;='Synthèse élève'!$G$14,COLUMN(),"")</f>
        <v/>
      </c>
      <c r="FZ168" t="str">
        <f ca="1">IF(INDIRECT(ADDRESS('Détail classe selon groupes'!$J$32,COLUMN()),1)&lt;='Synthèse élève'!$G$14,COLUMN(),"")</f>
        <v/>
      </c>
      <c r="GA168" t="str">
        <f ca="1">IF(INDIRECT(ADDRESS('Détail classe selon groupes'!$J$32,COLUMN()),1)&lt;='Synthèse élève'!$G$14,COLUMN(),"")</f>
        <v/>
      </c>
      <c r="GB168" t="str">
        <f ca="1">IF(INDIRECT(ADDRESS('Détail classe selon groupes'!$J$32,COLUMN()),1)&lt;='Synthèse élève'!$G$14,COLUMN(),"")</f>
        <v/>
      </c>
      <c r="GC168" t="str">
        <f ca="1">IF(INDIRECT(ADDRESS('Détail classe selon groupes'!$J$32,COLUMN()),1)&lt;='Synthèse élève'!$G$14,COLUMN(),"")</f>
        <v/>
      </c>
      <c r="GD168" t="str">
        <f ca="1">IF(INDIRECT(ADDRESS('Détail classe selon groupes'!$J$32,COLUMN()),1)&lt;='Synthèse élève'!$G$14,COLUMN(),"")</f>
        <v/>
      </c>
      <c r="GE168" t="str">
        <f ca="1">IF(INDIRECT(ADDRESS('Détail classe selon groupes'!$J$32,COLUMN()),1)&lt;='Synthèse élève'!$G$14,COLUMN(),"")</f>
        <v/>
      </c>
      <c r="GF168" t="str">
        <f ca="1">IF(INDIRECT(ADDRESS('Détail classe selon groupes'!$J$32,COLUMN()),1)&lt;='Synthèse élève'!$G$14,COLUMN(),"")</f>
        <v/>
      </c>
      <c r="GG168" t="str">
        <f ca="1">IF(INDIRECT(ADDRESS('Détail classe selon groupes'!$J$32,COLUMN()),1)&lt;='Synthèse élève'!$G$14,COLUMN(),"")</f>
        <v/>
      </c>
      <c r="GH168" t="str">
        <f ca="1">IF(INDIRECT(ADDRESS('Détail classe selon groupes'!$J$32,COLUMN()),1)&lt;='Synthèse élève'!$G$14,COLUMN(),"")</f>
        <v/>
      </c>
      <c r="GI168" t="str">
        <f ca="1">IF(INDIRECT(ADDRESS('Détail classe selon groupes'!$J$32,COLUMN()),1)&lt;='Synthèse élève'!$G$14,COLUMN(),"")</f>
        <v/>
      </c>
      <c r="GJ168" t="str">
        <f ca="1">IF(INDIRECT(ADDRESS('Détail classe selon groupes'!$J$32,COLUMN()),1)&lt;='Synthèse élève'!$G$14,COLUMN(),"")</f>
        <v/>
      </c>
      <c r="GK168" t="str">
        <f ca="1">IF(INDIRECT(ADDRESS('Détail classe selon groupes'!$J$32,COLUMN()),1)&lt;='Synthèse élève'!$G$14,COLUMN(),"")</f>
        <v/>
      </c>
      <c r="GL168" t="str">
        <f ca="1">IF(INDIRECT(ADDRESS('Détail classe selon groupes'!$J$32,COLUMN()),1)&lt;='Synthèse élève'!$G$14,COLUMN(),"")</f>
        <v/>
      </c>
      <c r="GM168" t="str">
        <f ca="1">IF(INDIRECT(ADDRESS('Détail classe selon groupes'!$J$32,COLUMN()),1)&lt;='Synthèse élève'!$G$14,COLUMN(),"")</f>
        <v/>
      </c>
      <c r="GN168" t="str">
        <f ca="1">IF(INDIRECT(ADDRESS('Détail classe selon groupes'!$J$32,COLUMN()),1)&lt;='Synthèse élève'!$G$14,COLUMN(),"")</f>
        <v/>
      </c>
      <c r="GO168" t="str">
        <f ca="1">IF(INDIRECT(ADDRESS('Détail classe selon groupes'!$J$32,COLUMN()),1)&lt;='Synthèse élève'!$G$14,COLUMN(),"")</f>
        <v/>
      </c>
      <c r="GP168" t="str">
        <f ca="1">IF(INDIRECT(ADDRESS('Détail classe selon groupes'!$J$32,COLUMN()),1)&lt;='Synthèse élève'!$G$14,COLUMN(),"")</f>
        <v/>
      </c>
      <c r="GQ168" t="str">
        <f ca="1">IF(INDIRECT(ADDRESS('Détail classe selon groupes'!$J$32,COLUMN()),1)&lt;='Synthèse élève'!$G$14,COLUMN(),"")</f>
        <v/>
      </c>
      <c r="GR168" t="str">
        <f ca="1">IF(INDIRECT(ADDRESS('Détail classe selon groupes'!$J$32,COLUMN()),1)&lt;='Synthèse élève'!$G$14,COLUMN(),"")</f>
        <v/>
      </c>
      <c r="GS168" t="str">
        <f ca="1">IF(INDIRECT(ADDRESS('Détail classe selon groupes'!$J$32,COLUMN()),1)&lt;='Synthèse élève'!$G$14,COLUMN(),"")</f>
        <v/>
      </c>
      <c r="GT168" t="str">
        <f ca="1">IF(INDIRECT(ADDRESS('Détail classe selon groupes'!$J$32,COLUMN()),1)&lt;='Synthèse élève'!$G$14,COLUMN(),"")</f>
        <v/>
      </c>
      <c r="GU168" t="str">
        <f ca="1">IF(INDIRECT(ADDRESS('Détail classe selon groupes'!$J$32,COLUMN()),1)&lt;='Synthèse élève'!$G$14,COLUMN(),"")</f>
        <v/>
      </c>
      <c r="GV168" t="str">
        <f ca="1">IF(INDIRECT(ADDRESS('Détail classe selon groupes'!$J$32,COLUMN()),1)&lt;='Synthèse élève'!$G$14,COLUMN(),"")</f>
        <v/>
      </c>
      <c r="GW168" t="str">
        <f ca="1">IF(INDIRECT(ADDRESS('Détail classe selon groupes'!$J$32,COLUMN()),1)&lt;='Synthèse élève'!$G$14,COLUMN(),"")</f>
        <v/>
      </c>
      <c r="GX168" t="str">
        <f ca="1">IF(INDIRECT(ADDRESS('Détail classe selon groupes'!$J$32,COLUMN()),1)&lt;='Synthèse élève'!$G$14,COLUMN(),"")</f>
        <v/>
      </c>
      <c r="GY168" t="str">
        <f ca="1">IF(INDIRECT(ADDRESS('Détail classe selon groupes'!$J$32,COLUMN()),1)&lt;='Synthèse élève'!$G$14,COLUMN(),"")</f>
        <v/>
      </c>
      <c r="GZ168" t="str">
        <f ca="1">IF(INDIRECT(ADDRESS('Détail classe selon groupes'!$J$32,COLUMN()),1)&lt;='Synthèse élève'!$G$14,COLUMN(),"")</f>
        <v/>
      </c>
      <c r="HA168" t="str">
        <f ca="1">IF(INDIRECT(ADDRESS('Détail classe selon groupes'!$J$32,COLUMN()),1)&lt;='Synthèse élève'!$G$14,COLUMN(),"")</f>
        <v/>
      </c>
      <c r="HB168" t="str">
        <f ca="1">IF(INDIRECT(ADDRESS('Détail classe selon groupes'!$J$32,COLUMN()),1)&lt;='Synthèse élève'!$G$14,COLUMN(),"")</f>
        <v/>
      </c>
      <c r="HC168" t="str">
        <f ca="1">IF(INDIRECT(ADDRESS('Détail classe selon groupes'!$J$32,COLUMN()),1)&lt;='Synthèse élève'!$G$14,COLUMN(),"")</f>
        <v/>
      </c>
      <c r="HD168" t="str">
        <f ca="1">IF(INDIRECT(ADDRESS('Détail classe selon groupes'!$J$32,COLUMN()),1)&lt;='Synthèse élève'!$G$14,COLUMN(),"")</f>
        <v/>
      </c>
      <c r="HE168" t="str">
        <f ca="1">IF(INDIRECT(ADDRESS('Détail classe selon groupes'!$J$32,COLUMN()),1)&lt;='Synthèse élève'!$G$14,COLUMN(),"")</f>
        <v/>
      </c>
      <c r="HF168" t="str">
        <f ca="1">IF(INDIRECT(ADDRESS('Détail classe selon groupes'!$J$32,COLUMN()),1)&lt;='Synthèse élève'!$G$14,COLUMN(),"")</f>
        <v/>
      </c>
      <c r="HG168" t="str">
        <f ca="1">IF(INDIRECT(ADDRESS('Détail classe selon groupes'!$J$32,COLUMN()),1)&lt;='Synthèse élève'!$G$14,COLUMN(),"")</f>
        <v/>
      </c>
      <c r="HH168" t="str">
        <f ca="1">IF(INDIRECT(ADDRESS('Détail classe selon groupes'!$J$32,COLUMN()),1)&lt;='Synthèse élève'!$G$14,COLUMN(),"")</f>
        <v/>
      </c>
      <c r="HI168" t="str">
        <f ca="1">IF(INDIRECT(ADDRESS('Détail classe selon groupes'!$J$32,COLUMN()),1)&lt;='Synthèse élève'!$G$14,COLUMN(),"")</f>
        <v/>
      </c>
      <c r="HJ168" t="str">
        <f ca="1">IF(INDIRECT(ADDRESS('Détail classe selon groupes'!$J$32,COLUMN()),1)&lt;='Synthèse élève'!$G$14,COLUMN(),"")</f>
        <v/>
      </c>
      <c r="HK168" t="str">
        <f ca="1">IF(INDIRECT(ADDRESS('Détail classe selon groupes'!$J$32,COLUMN()),1)&lt;='Synthèse élève'!$G$14,COLUMN(),"")</f>
        <v/>
      </c>
      <c r="HL168" t="str">
        <f ca="1">IF(INDIRECT(ADDRESS('Détail classe selon groupes'!$J$32,COLUMN()),1)&lt;='Synthèse élève'!$G$14,COLUMN(),"")</f>
        <v/>
      </c>
      <c r="HM168" t="str">
        <f ca="1">IF(INDIRECT(ADDRESS('Détail classe selon groupes'!$J$32,COLUMN()),1)&lt;='Synthèse élève'!$G$14,COLUMN(),"")</f>
        <v/>
      </c>
      <c r="HN168" t="str">
        <f ca="1">IF(INDIRECT(ADDRESS('Détail classe selon groupes'!$J$32,COLUMN()),1)&lt;='Synthèse élève'!$G$14,COLUMN(),"")</f>
        <v/>
      </c>
      <c r="HO168" t="str">
        <f ca="1">IF(INDIRECT(ADDRESS('Détail classe selon groupes'!$J$32,COLUMN()),1)&lt;='Synthèse élève'!$G$14,COLUMN(),"")</f>
        <v/>
      </c>
      <c r="HP168" t="str">
        <f ca="1">IF(INDIRECT(ADDRESS('Détail classe selon groupes'!$J$32,COLUMN()),1)&lt;='Synthèse élève'!$G$14,COLUMN(),"")</f>
        <v/>
      </c>
      <c r="HQ168" t="str">
        <f ca="1">IF(INDIRECT(ADDRESS('Détail classe selon groupes'!$J$32,COLUMN()),1)&lt;='Synthèse élève'!$G$14,COLUMN(),"")</f>
        <v/>
      </c>
      <c r="HR168" t="str">
        <f ca="1">IF(INDIRECT(ADDRESS('Détail classe selon groupes'!$J$32,COLUMN()),1)&lt;='Synthèse élève'!$G$14,COLUMN(),"")</f>
        <v/>
      </c>
      <c r="HS168" t="str">
        <f ca="1">IF(INDIRECT(ADDRESS('Détail classe selon groupes'!$J$32,COLUMN()),1)&lt;='Synthèse élève'!$G$14,COLUMN(),"")</f>
        <v/>
      </c>
      <c r="HT168" t="str">
        <f ca="1">IF(INDIRECT(ADDRESS('Détail classe selon groupes'!$J$32,COLUMN()),1)&lt;='Synthèse élève'!$G$14,COLUMN(),"")</f>
        <v/>
      </c>
      <c r="HU168" t="str">
        <f ca="1">IF(INDIRECT(ADDRESS('Détail classe selon groupes'!$J$32,COLUMN()),1)&lt;='Synthèse élève'!$G$14,COLUMN(),"")</f>
        <v/>
      </c>
      <c r="HV168" t="str">
        <f ca="1">IF(INDIRECT(ADDRESS('Détail classe selon groupes'!$J$32,COLUMN()),1)&lt;='Synthèse élève'!$G$14,COLUMN(),"")</f>
        <v/>
      </c>
      <c r="HW168" t="str">
        <f ca="1">IF(INDIRECT(ADDRESS('Détail classe selon groupes'!$J$32,COLUMN()),1)&lt;='Synthèse élève'!$G$14,COLUMN(),"")</f>
        <v/>
      </c>
      <c r="HX168" t="str">
        <f ca="1">IF(INDIRECT(ADDRESS('Détail classe selon groupes'!$J$32,COLUMN()),1)&lt;='Synthèse élève'!$G$14,COLUMN(),"")</f>
        <v/>
      </c>
      <c r="HY168" t="str">
        <f ca="1">IF(INDIRECT(ADDRESS('Détail classe selon groupes'!$J$32,COLUMN()),1)&lt;='Synthèse élève'!$G$14,COLUMN(),"")</f>
        <v/>
      </c>
      <c r="HZ168" t="str">
        <f ca="1">IF(INDIRECT(ADDRESS('Détail classe selon groupes'!$J$32,COLUMN()),1)&lt;='Synthèse élève'!$G$14,COLUMN(),"")</f>
        <v/>
      </c>
      <c r="IA168" t="str">
        <f ca="1">IF(INDIRECT(ADDRESS('Détail classe selon groupes'!$J$32,COLUMN()),1)&lt;='Synthèse élève'!$G$14,COLUMN(),"")</f>
        <v/>
      </c>
      <c r="IB168" t="str">
        <f ca="1">IF(INDIRECT(ADDRESS('Détail classe selon groupes'!$J$32,COLUMN()),1)&lt;='Synthèse élève'!$G$14,COLUMN(),"")</f>
        <v/>
      </c>
      <c r="IC168" t="str">
        <f ca="1">IF(INDIRECT(ADDRESS('Détail classe selon groupes'!$J$32,COLUMN()),1)&lt;='Synthèse élève'!$G$14,COLUMN(),"")</f>
        <v/>
      </c>
      <c r="ID168" t="str">
        <f ca="1">IF(INDIRECT(ADDRESS('Détail classe selon groupes'!$J$32,COLUMN()),1)&lt;='Synthèse élève'!$G$14,COLUMN(),"")</f>
        <v/>
      </c>
      <c r="IE168" t="str">
        <f ca="1">IF(INDIRECT(ADDRESS('Détail classe selon groupes'!$J$32,COLUMN()),1)&lt;='Synthèse élève'!$G$14,COLUMN(),"")</f>
        <v/>
      </c>
      <c r="IF168" t="str">
        <f ca="1">IF(INDIRECT(ADDRESS('Détail classe selon groupes'!$J$32,COLUMN()),1)&lt;='Synthèse élève'!$G$14,COLUMN(),"")</f>
        <v/>
      </c>
      <c r="IG168" t="str">
        <f ca="1">IF(INDIRECT(ADDRESS('Détail classe selon groupes'!$J$32,COLUMN()),1)&lt;='Synthèse élève'!$G$14,COLUMN(),"")</f>
        <v/>
      </c>
      <c r="IH168" t="str">
        <f ca="1">IF(INDIRECT(ADDRESS('Détail classe selon groupes'!$J$32,COLUMN()),1)&lt;='Synthèse élève'!$G$14,COLUMN(),"")</f>
        <v/>
      </c>
      <c r="II168" t="str">
        <f ca="1">IF(INDIRECT(ADDRESS('Détail classe selon groupes'!$J$32,COLUMN()),1)&lt;='Synthèse élève'!$G$14,COLUMN(),"")</f>
        <v/>
      </c>
      <c r="IJ168" t="str">
        <f ca="1">IF(INDIRECT(ADDRESS('Détail classe selon groupes'!$J$32,COLUMN()),1)&lt;='Synthèse élève'!$G$14,COLUMN(),"")</f>
        <v/>
      </c>
      <c r="IK168" t="str">
        <f ca="1">IF(INDIRECT(ADDRESS('Détail classe selon groupes'!$J$32,COLUMN()),1)&lt;='Synthèse élève'!$G$14,COLUMN(),"")</f>
        <v/>
      </c>
      <c r="IL168" t="str">
        <f ca="1">IF(INDIRECT(ADDRESS('Détail classe selon groupes'!$J$32,COLUMN()),1)&lt;='Synthèse élève'!$G$14,COLUMN(),"")</f>
        <v/>
      </c>
      <c r="IM168" t="str">
        <f ca="1">IF(INDIRECT(ADDRESS('Détail classe selon groupes'!$J$32,COLUMN()),1)&lt;='Synthèse élève'!$G$14,COLUMN(),"")</f>
        <v/>
      </c>
      <c r="IN168" t="str">
        <f ca="1">IF(INDIRECT(ADDRESS('Détail classe selon groupes'!$J$32,COLUMN()),1)&lt;='Synthèse élève'!$G$14,COLUMN(),"")</f>
        <v/>
      </c>
      <c r="IO168" t="str">
        <f ca="1">IF(INDIRECT(ADDRESS('Détail classe selon groupes'!$J$32,COLUMN()),1)&lt;='Synthèse élève'!$G$14,COLUMN(),"")</f>
        <v/>
      </c>
      <c r="IP168" t="str">
        <f ca="1">IF(INDIRECT(ADDRESS('Détail classe selon groupes'!$J$32,COLUMN()),1)&lt;='Synthèse élève'!$G$14,COLUMN(),"")</f>
        <v/>
      </c>
      <c r="IQ168" t="str">
        <f ca="1">IF(INDIRECT(ADDRESS('Détail classe selon groupes'!$J$32,COLUMN()),1)&lt;='Synthèse élève'!$G$14,COLUMN(),"")</f>
        <v/>
      </c>
      <c r="IR168" t="str">
        <f ca="1">IF(INDIRECT(ADDRESS('Détail classe selon groupes'!$J$32,COLUMN()),1)&lt;='Synthèse élève'!$G$14,COLUMN(),"")</f>
        <v/>
      </c>
      <c r="IS168" t="str">
        <f ca="1">IF(INDIRECT(ADDRESS('Détail classe selon groupes'!$J$32,COLUMN()),1)&lt;='Synthèse élève'!$G$14,COLUMN(),"")</f>
        <v/>
      </c>
      <c r="IT168" t="str">
        <f ca="1">IF(INDIRECT(ADDRESS('Détail classe selon groupes'!$J$32,COLUMN()),1)&lt;='Synthèse élève'!$G$14,COLUMN(),"")</f>
        <v/>
      </c>
      <c r="IU168" t="str">
        <f ca="1">IF(INDIRECT(ADDRESS('Détail classe selon groupes'!$J$32,COLUMN()),1)&lt;='Synthèse élève'!$G$14,COLUMN(),"")</f>
        <v/>
      </c>
      <c r="IV168" t="str">
        <f ca="1">IF(INDIRECT(ADDRESS('Détail classe selon groupes'!$J$32,COLUMN()),1)&lt;='Synthèse élève'!$G$14,COLUMN(),"")</f>
        <v/>
      </c>
      <c r="IW168" t="str">
        <f ca="1">IF(INDIRECT(ADDRESS('Détail classe selon groupes'!$J$32,COLUMN()),1)&lt;='Synthèse élève'!$G$14,COLUMN(),"")</f>
        <v/>
      </c>
      <c r="IX168" t="str">
        <f ca="1">IF(INDIRECT(ADDRESS('Détail classe selon groupes'!$J$32,COLUMN()),1)&lt;='Synthèse élève'!$G$14,COLUMN(),"")</f>
        <v/>
      </c>
      <c r="IY168" t="str">
        <f ca="1">IF(INDIRECT(ADDRESS('Détail classe selon groupes'!$J$32,COLUMN()),1)&lt;='Synthèse élève'!$G$14,COLUMN(),"")</f>
        <v/>
      </c>
      <c r="IZ168" t="str">
        <f ca="1">IF(INDIRECT(ADDRESS('Détail classe selon groupes'!$J$32,COLUMN()),1)&lt;='Synthèse élève'!$G$14,COLUMN(),"")</f>
        <v/>
      </c>
      <c r="JA168" t="str">
        <f ca="1">IF(INDIRECT(ADDRESS('Détail classe selon groupes'!$J$32,COLUMN()),1)&lt;='Synthèse élève'!$G$14,COLUMN(),"")</f>
        <v/>
      </c>
      <c r="JB168" t="str">
        <f ca="1">IF(INDIRECT(ADDRESS('Détail classe selon groupes'!$J$32,COLUMN()),1)&lt;='Synthèse élève'!$G$14,COLUMN(),"")</f>
        <v/>
      </c>
      <c r="JC168" t="str">
        <f ca="1">IF(INDIRECT(ADDRESS('Détail classe selon groupes'!$J$32,COLUMN()),1)&lt;='Synthèse élève'!$G$14,COLUMN(),"")</f>
        <v/>
      </c>
      <c r="JD168" t="str">
        <f ca="1">IF(INDIRECT(ADDRESS('Détail classe selon groupes'!$J$32,COLUMN()),1)&lt;='Synthèse élève'!$G$14,COLUMN(),"")</f>
        <v/>
      </c>
      <c r="JE168" t="str">
        <f ca="1">IF(INDIRECT(ADDRESS('Détail classe selon groupes'!$J$32,COLUMN()),1)&lt;='Synthèse élève'!$G$14,COLUMN(),"")</f>
        <v/>
      </c>
      <c r="JF168" t="str">
        <f ca="1">IF(INDIRECT(ADDRESS('Détail classe selon groupes'!$J$32,COLUMN()),1)&lt;='Synthèse élève'!$G$14,COLUMN(),"")</f>
        <v/>
      </c>
      <c r="JG168" t="str">
        <f ca="1">IF(INDIRECT(ADDRESS('Détail classe selon groupes'!$J$32,COLUMN()),1)&lt;='Synthèse élève'!$G$14,COLUMN(),"")</f>
        <v/>
      </c>
      <c r="JH168" t="str">
        <f ca="1">IF(INDIRECT(ADDRESS('Détail classe selon groupes'!$J$32,COLUMN()),1)&lt;='Synthèse élève'!$G$14,COLUMN(),"")</f>
        <v/>
      </c>
      <c r="JI168" t="str">
        <f ca="1">IF(INDIRECT(ADDRESS('Détail classe selon groupes'!$J$32,COLUMN()),1)&lt;='Synthèse élève'!$G$14,COLUMN(),"")</f>
        <v/>
      </c>
      <c r="JJ168" t="str">
        <f ca="1">IF(INDIRECT(ADDRESS('Détail classe selon groupes'!$J$32,COLUMN()),1)&lt;='Synthèse élève'!$G$14,COLUMN(),"")</f>
        <v/>
      </c>
      <c r="JK168" t="str">
        <f ca="1">IF(INDIRECT(ADDRESS('Détail classe selon groupes'!$J$32,COLUMN()),1)&lt;='Synthèse élève'!$G$14,COLUMN(),"")</f>
        <v/>
      </c>
      <c r="JL168" t="str">
        <f ca="1">IF(INDIRECT(ADDRESS('Détail classe selon groupes'!$J$32,COLUMN()),1)&lt;='Synthèse élève'!$G$14,COLUMN(),"")</f>
        <v/>
      </c>
      <c r="JM168" t="str">
        <f ca="1">IF(INDIRECT(ADDRESS('Détail classe selon groupes'!$J$32,COLUMN()),1)&lt;='Synthèse élève'!$G$14,COLUMN(),"")</f>
        <v/>
      </c>
      <c r="JN168" t="str">
        <f ca="1">IF(INDIRECT(ADDRESS('Détail classe selon groupes'!$J$32,COLUMN()),1)&lt;='Synthèse élève'!$G$14,COLUMN(),"")</f>
        <v/>
      </c>
      <c r="JO168" t="str">
        <f ca="1">IF(INDIRECT(ADDRESS('Détail classe selon groupes'!$J$32,COLUMN()),1)&lt;='Synthèse élève'!$G$14,COLUMN(),"")</f>
        <v/>
      </c>
      <c r="JP168" t="str">
        <f ca="1">IF(INDIRECT(ADDRESS('Détail classe selon groupes'!$J$32,COLUMN()),1)&lt;='Synthèse élève'!$G$14,COLUMN(),"")</f>
        <v/>
      </c>
      <c r="JQ168" t="str">
        <f ca="1">IF(INDIRECT(ADDRESS('Détail classe selon groupes'!$J$32,COLUMN()),1)&lt;='Synthèse élève'!$G$14,COLUMN(),"")</f>
        <v/>
      </c>
      <c r="JR168" t="str">
        <f ca="1">IF(INDIRECT(ADDRESS('Détail classe selon groupes'!$J$32,COLUMN()),1)&lt;='Synthèse élève'!$G$14,COLUMN(),"")</f>
        <v/>
      </c>
      <c r="JS168" t="str">
        <f ca="1">IF(INDIRECT(ADDRESS('Détail classe selon groupes'!$J$32,COLUMN()),1)&lt;='Synthèse élève'!$G$14,COLUMN(),"")</f>
        <v/>
      </c>
      <c r="JT168" t="str">
        <f ca="1">IF(INDIRECT(ADDRESS('Détail classe selon groupes'!$J$32,COLUMN()),1)&lt;='Synthèse élève'!$G$14,COLUMN(),"")</f>
        <v/>
      </c>
      <c r="JU168" t="str">
        <f ca="1">IF(INDIRECT(ADDRESS('Détail classe selon groupes'!$J$32,COLUMN()),1)&lt;='Synthèse élève'!$G$14,COLUMN(),"")</f>
        <v/>
      </c>
      <c r="JV168" t="str">
        <f ca="1">IF(INDIRECT(ADDRESS('Détail classe selon groupes'!$J$32,COLUMN()),1)&lt;='Synthèse élève'!$G$14,COLUMN(),"")</f>
        <v/>
      </c>
      <c r="JW168" t="str">
        <f ca="1">IF(INDIRECT(ADDRESS('Détail classe selon groupes'!$J$32,COLUMN()),1)&lt;='Synthèse élève'!$G$14,COLUMN(),"")</f>
        <v/>
      </c>
      <c r="JX168" t="str">
        <f ca="1">IF(INDIRECT(ADDRESS('Détail classe selon groupes'!$J$32,COLUMN()),1)&lt;='Synthèse élève'!$G$14,COLUMN(),"")</f>
        <v/>
      </c>
      <c r="JY168" t="str">
        <f ca="1">IF(INDIRECT(ADDRESS('Détail classe selon groupes'!$J$32,COLUMN()),1)&lt;='Synthèse élève'!$G$14,COLUMN(),"")</f>
        <v/>
      </c>
      <c r="JZ168" t="str">
        <f ca="1">IF(INDIRECT(ADDRESS('Détail classe selon groupes'!$J$32,COLUMN()),1)&lt;='Synthèse élève'!$G$14,COLUMN(),"")</f>
        <v/>
      </c>
      <c r="KA168" t="str">
        <f ca="1">IF(INDIRECT(ADDRESS('Détail classe selon groupes'!$J$32,COLUMN()),1)&lt;='Synthèse élève'!$G$14,COLUMN(),"")</f>
        <v/>
      </c>
      <c r="KB168" t="str">
        <f ca="1">IF(INDIRECT(ADDRESS('Détail classe selon groupes'!$J$32,COLUMN()),1)&lt;='Synthèse élève'!$G$14,COLUMN(),"")</f>
        <v/>
      </c>
      <c r="KC168" t="str">
        <f ca="1">IF(INDIRECT(ADDRESS('Détail classe selon groupes'!$J$32,COLUMN()),1)&lt;='Synthèse élève'!$G$14,COLUMN(),"")</f>
        <v/>
      </c>
      <c r="KD168" t="str">
        <f ca="1">IF(INDIRECT(ADDRESS('Détail classe selon groupes'!$J$32,COLUMN()),1)&lt;='Synthèse élève'!$G$14,COLUMN(),"")</f>
        <v/>
      </c>
      <c r="KE168" t="str">
        <f ca="1">IF(INDIRECT(ADDRESS('Détail classe selon groupes'!$J$32,COLUMN()),1)&lt;='Synthèse élève'!$G$14,COLUMN(),"")</f>
        <v/>
      </c>
      <c r="KF168" t="str">
        <f ca="1">IF(INDIRECT(ADDRESS('Détail classe selon groupes'!$J$32,COLUMN()),1)&lt;='Synthèse élève'!$G$14,COLUMN(),"")</f>
        <v/>
      </c>
      <c r="KG168" t="str">
        <f ca="1">IF(INDIRECT(ADDRESS('Détail classe selon groupes'!$J$32,COLUMN()),1)&lt;='Synthèse élève'!$G$14,COLUMN(),"")</f>
        <v/>
      </c>
      <c r="KH168" t="str">
        <f ca="1">IF(INDIRECT(ADDRESS('Détail classe selon groupes'!$J$32,COLUMN()),1)&lt;='Synthèse élève'!$G$14,COLUMN(),"")</f>
        <v/>
      </c>
      <c r="KI168" t="str">
        <f ca="1">IF(INDIRECT(ADDRESS('Détail classe selon groupes'!$J$32,COLUMN()),1)&lt;='Synthèse élève'!$G$14,COLUMN(),"")</f>
        <v/>
      </c>
      <c r="KJ168" t="str">
        <f ca="1">IF(INDIRECT(ADDRESS('Détail classe selon groupes'!$J$32,COLUMN()),1)&lt;='Synthèse élève'!$G$14,COLUMN(),"")</f>
        <v/>
      </c>
      <c r="KK168" t="str">
        <f ca="1">IF(INDIRECT(ADDRESS('Détail classe selon groupes'!$J$32,COLUMN()),1)&lt;='Synthèse élève'!$G$14,COLUMN(),"")</f>
        <v/>
      </c>
      <c r="KL168" t="str">
        <f ca="1">IF(INDIRECT(ADDRESS('Détail classe selon groupes'!$J$32,COLUMN()),1)&lt;='Synthèse élève'!$G$14,COLUMN(),"")</f>
        <v/>
      </c>
      <c r="KM168" t="str">
        <f ca="1">IF(INDIRECT(ADDRESS('Détail classe selon groupes'!$J$32,COLUMN()),1)&lt;='Synthèse élève'!$G$14,COLUMN(),"")</f>
        <v/>
      </c>
      <c r="KN168" t="str">
        <f ca="1">IF(INDIRECT(ADDRESS('Détail classe selon groupes'!$J$32,COLUMN()),1)&lt;='Synthèse élève'!$G$14,COLUMN(),"")</f>
        <v/>
      </c>
      <c r="KO168" t="str">
        <f ca="1">IF(INDIRECT(ADDRESS('Détail classe selon groupes'!$J$32,COLUMN()),1)&lt;='Synthèse élève'!$G$14,COLUMN(),"")</f>
        <v/>
      </c>
      <c r="KP168" t="str">
        <f ca="1">IF(INDIRECT(ADDRESS('Détail classe selon groupes'!$J$32,COLUMN()),1)&lt;='Synthèse élève'!$G$14,COLUMN(),"")</f>
        <v/>
      </c>
      <c r="KQ168" t="str">
        <f ca="1">IF(INDIRECT(ADDRESS('Détail classe selon groupes'!$J$32,COLUMN()),1)&lt;='Synthèse élève'!$G$14,COLUMN(),"")</f>
        <v/>
      </c>
      <c r="KR168" t="str">
        <f ca="1">IF(INDIRECT(ADDRESS('Détail classe selon groupes'!$J$32,COLUMN()),1)&lt;='Synthèse élève'!$G$14,COLUMN(),"")</f>
        <v/>
      </c>
      <c r="KS168" t="str">
        <f ca="1">IF(INDIRECT(ADDRESS('Détail classe selon groupes'!$J$32,COLUMN()),1)&lt;='Synthèse élève'!$G$14,COLUMN(),"")</f>
        <v/>
      </c>
      <c r="KT168" t="str">
        <f ca="1">IF(INDIRECT(ADDRESS('Détail classe selon groupes'!$J$32,COLUMN()),1)&lt;='Synthèse élève'!$G$14,COLUMN(),"")</f>
        <v/>
      </c>
      <c r="KU168" t="str">
        <f ca="1">IF(INDIRECT(ADDRESS('Détail classe selon groupes'!$J$32,COLUMN()),1)&lt;='Synthèse élève'!$G$14,COLUMN(),"")</f>
        <v/>
      </c>
      <c r="KV168" t="str">
        <f ca="1">IF(INDIRECT(ADDRESS('Détail classe selon groupes'!$J$32,COLUMN()),1)&lt;='Synthèse élève'!$G$14,COLUMN(),"")</f>
        <v/>
      </c>
      <c r="KW168" t="str">
        <f ca="1">IF(INDIRECT(ADDRESS('Détail classe selon groupes'!$J$32,COLUMN()),1)&lt;='Synthèse élève'!$G$14,COLUMN(),"")</f>
        <v/>
      </c>
      <c r="KX168" t="str">
        <f ca="1">IF(INDIRECT(ADDRESS('Détail classe selon groupes'!$J$32,COLUMN()),1)&lt;='Synthèse élève'!$G$14,COLUMN(),"")</f>
        <v/>
      </c>
      <c r="KY168" t="str">
        <f ca="1">IF(INDIRECT(ADDRESS('Détail classe selon groupes'!$J$32,COLUMN()),1)&lt;='Synthèse élève'!$G$14,COLUMN(),"")</f>
        <v/>
      </c>
      <c r="KZ168" t="str">
        <f ca="1">IF(INDIRECT(ADDRESS('Détail classe selon groupes'!$J$32,COLUMN()),1)&lt;='Synthèse élève'!$G$14,COLUMN(),"")</f>
        <v/>
      </c>
      <c r="LA168" t="str">
        <f ca="1">IF(INDIRECT(ADDRESS('Détail classe selon groupes'!$J$32,COLUMN()),1)&lt;='Synthèse élève'!$G$14,COLUMN(),"")</f>
        <v/>
      </c>
      <c r="LB168" t="str">
        <f ca="1">IF(INDIRECT(ADDRESS('Détail classe selon groupes'!$J$32,COLUMN()),1)&lt;='Synthèse élève'!$G$14,COLUMN(),"")</f>
        <v/>
      </c>
      <c r="LC168" t="str">
        <f ca="1">IF(INDIRECT(ADDRESS('Détail classe selon groupes'!$J$32,COLUMN()),1)&lt;='Synthèse élève'!$G$14,COLUMN(),"")</f>
        <v/>
      </c>
      <c r="LD168" t="str">
        <f ca="1">IF(INDIRECT(ADDRESS('Détail classe selon groupes'!$J$32,COLUMN()),1)&lt;='Synthèse élève'!$G$14,COLUMN(),"")</f>
        <v/>
      </c>
      <c r="LE168" t="str">
        <f ca="1">IF(INDIRECT(ADDRESS('Détail classe selon groupes'!$J$32,COLUMN()),1)&lt;='Synthèse élève'!$G$14,COLUMN(),"")</f>
        <v/>
      </c>
      <c r="LF168" t="str">
        <f ca="1">IF(INDIRECT(ADDRESS('Détail classe selon groupes'!$J$32,COLUMN()),1)&lt;='Synthèse élève'!$G$14,COLUMN(),"")</f>
        <v/>
      </c>
      <c r="LG168" t="str">
        <f ca="1">IF(INDIRECT(ADDRESS('Détail classe selon groupes'!$J$32,COLUMN()),1)&lt;='Synthèse élève'!$G$14,COLUMN(),"")</f>
        <v/>
      </c>
      <c r="LH168" t="str">
        <f ca="1">IF(INDIRECT(ADDRESS('Détail classe selon groupes'!$J$32,COLUMN()),1)&lt;='Synthèse élève'!$G$14,COLUMN(),"")</f>
        <v/>
      </c>
      <c r="LI168" t="str">
        <f ca="1">IF(INDIRECT(ADDRESS('Détail classe selon groupes'!$J$32,COLUMN()),1)&lt;='Synthèse élève'!$G$14,COLUMN(),"")</f>
        <v/>
      </c>
      <c r="LJ168" t="str">
        <f ca="1">IF(INDIRECT(ADDRESS('Détail classe selon groupes'!$J$32,COLUMN()),1)&lt;='Synthèse élève'!$G$14,COLUMN(),"")</f>
        <v/>
      </c>
      <c r="LK168" t="str">
        <f ca="1">IF(INDIRECT(ADDRESS('Détail classe selon groupes'!$J$32,COLUMN()),1)&lt;='Synthèse élève'!$G$14,COLUMN(),"")</f>
        <v/>
      </c>
      <c r="LL168" t="str">
        <f ca="1">IF(INDIRECT(ADDRESS('Détail classe selon groupes'!$J$32,COLUMN()),1)&lt;='Synthèse élève'!$G$14,COLUMN(),"")</f>
        <v/>
      </c>
      <c r="LM168" t="str">
        <f ca="1">IF(INDIRECT(ADDRESS('Détail classe selon groupes'!$J$32,COLUMN()),1)&lt;='Synthèse élève'!$G$14,COLUMN(),"")</f>
        <v/>
      </c>
      <c r="LN168" t="str">
        <f ca="1">IF(INDIRECT(ADDRESS('Détail classe selon groupes'!$J$32,COLUMN()),1)&lt;='Synthèse élève'!$G$14,COLUMN(),"")</f>
        <v/>
      </c>
      <c r="LO168" t="str">
        <f ca="1">IF(INDIRECT(ADDRESS('Détail classe selon groupes'!$J$32,COLUMN()),1)&lt;='Synthèse élève'!$G$14,COLUMN(),"")</f>
        <v/>
      </c>
      <c r="LP168" t="str">
        <f ca="1">IF(INDIRECT(ADDRESS('Détail classe selon groupes'!$J$32,COLUMN()),1)&lt;='Synthèse élève'!$G$14,COLUMN(),"")</f>
        <v/>
      </c>
      <c r="LQ168" t="str">
        <f ca="1">IF(INDIRECT(ADDRESS('Détail classe selon groupes'!$J$32,COLUMN()),1)&lt;='Synthèse élève'!$G$14,COLUMN(),"")</f>
        <v/>
      </c>
      <c r="LR168" t="str">
        <f ca="1">IF(INDIRECT(ADDRESS('Détail classe selon groupes'!$J$32,COLUMN()),1)&lt;='Synthèse élève'!$G$14,COLUMN(),"")</f>
        <v/>
      </c>
      <c r="LS168" t="str">
        <f ca="1">IF(INDIRECT(ADDRESS('Détail classe selon groupes'!$J$32,COLUMN()),1)&lt;='Synthèse élève'!$G$14,COLUMN(),"")</f>
        <v/>
      </c>
      <c r="LT168" t="str">
        <f ca="1">IF(INDIRECT(ADDRESS('Détail classe selon groupes'!$J$32,COLUMN()),1)&lt;='Synthèse élève'!$G$14,COLUMN(),"")</f>
        <v/>
      </c>
      <c r="LU168" t="str">
        <f ca="1">IF(INDIRECT(ADDRESS('Détail classe selon groupes'!$J$32,COLUMN()),1)&lt;='Synthèse élève'!$G$14,COLUMN(),"")</f>
        <v/>
      </c>
      <c r="LV168" t="str">
        <f ca="1">IF(INDIRECT(ADDRESS('Détail classe selon groupes'!$J$32,COLUMN()),1)&lt;='Synthèse élève'!$G$14,COLUMN(),"")</f>
        <v/>
      </c>
      <c r="LW168" t="str">
        <f ca="1">IF(INDIRECT(ADDRESS('Détail classe selon groupes'!$J$32,COLUMN()),1)&lt;='Synthèse élève'!$G$14,COLUMN(),"")</f>
        <v/>
      </c>
      <c r="LX168" t="str">
        <f ca="1">IF(INDIRECT(ADDRESS('Détail classe selon groupes'!$J$32,COLUMN()),1)&lt;='Synthèse élève'!$G$14,COLUMN(),"")</f>
        <v/>
      </c>
      <c r="LY168" t="str">
        <f ca="1">IF(INDIRECT(ADDRESS('Détail classe selon groupes'!$J$32,COLUMN()),1)&lt;='Synthèse élève'!$G$14,COLUMN(),"")</f>
        <v/>
      </c>
      <c r="LZ168" t="str">
        <f ca="1">IF(INDIRECT(ADDRESS('Détail classe selon groupes'!$J$32,COLUMN()),1)&lt;='Synthèse élève'!$G$14,COLUMN(),"")</f>
        <v/>
      </c>
      <c r="MA168" t="str">
        <f ca="1">IF(INDIRECT(ADDRESS('Détail classe selon groupes'!$J$32,COLUMN()),1)&lt;='Synthèse élève'!$G$14,COLUMN(),"")</f>
        <v/>
      </c>
      <c r="MB168" t="str">
        <f ca="1">IF(INDIRECT(ADDRESS('Détail classe selon groupes'!$J$32,COLUMN()),1)&lt;='Synthèse élève'!$G$14,COLUMN(),"")</f>
        <v/>
      </c>
      <c r="MC168" t="str">
        <f ca="1">IF(INDIRECT(ADDRESS('Détail classe selon groupes'!$J$32,COLUMN()),1)&lt;='Synthèse élève'!$G$14,COLUMN(),"")</f>
        <v/>
      </c>
      <c r="MD168" t="str">
        <f ca="1">IF(INDIRECT(ADDRESS('Détail classe selon groupes'!$J$32,COLUMN()),1)&lt;='Synthèse élève'!$G$14,COLUMN(),"")</f>
        <v/>
      </c>
      <c r="ME168" t="str">
        <f ca="1">IF(INDIRECT(ADDRESS('Détail classe selon groupes'!$J$32,COLUMN()),1)&lt;='Synthèse élève'!$G$14,COLUMN(),"")</f>
        <v/>
      </c>
      <c r="MF168" t="str">
        <f ca="1">IF(INDIRECT(ADDRESS('Détail classe selon groupes'!$J$32,COLUMN()),1)&lt;='Synthèse élève'!$G$14,COLUMN(),"")</f>
        <v/>
      </c>
      <c r="MG168" t="str">
        <f ca="1">IF(INDIRECT(ADDRESS('Détail classe selon groupes'!$J$32,COLUMN()),1)&lt;='Synthèse élève'!$G$14,COLUMN(),"")</f>
        <v/>
      </c>
      <c r="MH168" t="str">
        <f ca="1">IF(INDIRECT(ADDRESS('Détail classe selon groupes'!$J$32,COLUMN()),1)&lt;='Synthèse élève'!$G$14,COLUMN(),"")</f>
        <v/>
      </c>
      <c r="MI168" t="str">
        <f ca="1">IF(INDIRECT(ADDRESS('Détail classe selon groupes'!$J$32,COLUMN()),1)&lt;='Synthèse élève'!$G$14,COLUMN(),"")</f>
        <v/>
      </c>
      <c r="MJ168" t="str">
        <f ca="1">IF(INDIRECT(ADDRESS('Détail classe selon groupes'!$J$32,COLUMN()),1)&lt;='Synthèse élève'!$G$14,COLUMN(),"")</f>
        <v/>
      </c>
      <c r="MK168" t="str">
        <f ca="1">IF(INDIRECT(ADDRESS('Détail classe selon groupes'!$J$32,COLUMN()),1)&lt;='Synthèse élève'!$G$14,COLUMN(),"")</f>
        <v/>
      </c>
      <c r="ML168" t="str">
        <f ca="1">IF(INDIRECT(ADDRESS('Détail classe selon groupes'!$J$32,COLUMN()),1)&lt;='Synthèse élève'!$G$14,COLUMN(),"")</f>
        <v/>
      </c>
      <c r="MM168" t="str">
        <f ca="1">IF(INDIRECT(ADDRESS('Détail classe selon groupes'!$J$32,COLUMN()),1)&lt;='Synthèse élève'!$G$14,COLUMN(),"")</f>
        <v/>
      </c>
      <c r="MN168" t="str">
        <f ca="1">IF(INDIRECT(ADDRESS('Détail classe selon groupes'!$J$32,COLUMN()),1)&lt;='Synthèse élève'!$G$14,COLUMN(),"")</f>
        <v/>
      </c>
      <c r="MO168" t="str">
        <f ca="1">IF(INDIRECT(ADDRESS('Détail classe selon groupes'!$J$32,COLUMN()),1)&lt;='Synthèse élève'!$G$14,COLUMN(),"")</f>
        <v/>
      </c>
      <c r="MP168" t="str">
        <f ca="1">IF(INDIRECT(ADDRESS('Détail classe selon groupes'!$J$32,COLUMN()),1)&lt;='Synthèse élève'!$G$14,COLUMN(),"")</f>
        <v/>
      </c>
      <c r="MQ168" t="str">
        <f ca="1">IF(INDIRECT(ADDRESS('Détail classe selon groupes'!$J$32,COLUMN()),1)&lt;='Synthèse élève'!$G$14,COLUMN(),"")</f>
        <v/>
      </c>
      <c r="MR168" t="str">
        <f ca="1">IF(INDIRECT(ADDRESS('Détail classe selon groupes'!$J$32,COLUMN()),1)&lt;='Synthèse élève'!$G$14,COLUMN(),"")</f>
        <v/>
      </c>
      <c r="MS168" t="str">
        <f ca="1">IF(INDIRECT(ADDRESS('Détail classe selon groupes'!$J$32,COLUMN()),1)&lt;='Synthèse élève'!$G$14,COLUMN(),"")</f>
        <v/>
      </c>
      <c r="MT168" t="str">
        <f ca="1">IF(INDIRECT(ADDRESS('Détail classe selon groupes'!$J$32,COLUMN()),1)&lt;='Synthèse élève'!$G$14,COLUMN(),"")</f>
        <v/>
      </c>
      <c r="MU168" t="str">
        <f ca="1">IF(INDIRECT(ADDRESS('Détail classe selon groupes'!$J$32,COLUMN()),1)&lt;='Synthèse élève'!$G$14,COLUMN(),"")</f>
        <v/>
      </c>
      <c r="MV168" t="str">
        <f ca="1">IF(INDIRECT(ADDRESS('Détail classe selon groupes'!$J$32,COLUMN()),1)&lt;='Synthèse élève'!$G$14,COLUMN(),"")</f>
        <v/>
      </c>
      <c r="MW168" t="str">
        <f ca="1">IF(INDIRECT(ADDRESS('Détail classe selon groupes'!$J$32,COLUMN()),1)&lt;='Synthèse élève'!$G$14,COLUMN(),"")</f>
        <v/>
      </c>
      <c r="MX168" t="str">
        <f ca="1">IF(INDIRECT(ADDRESS('Détail classe selon groupes'!$J$32,COLUMN()),1)&lt;='Synthèse élève'!$G$14,COLUMN(),"")</f>
        <v/>
      </c>
      <c r="MY168" t="str">
        <f ca="1">IF(INDIRECT(ADDRESS('Détail classe selon groupes'!$J$32,COLUMN()),1)&lt;='Synthèse élève'!$G$14,COLUMN(),"")</f>
        <v/>
      </c>
      <c r="MZ168" t="str">
        <f ca="1">IF(INDIRECT(ADDRESS('Détail classe selon groupes'!$J$32,COLUMN()),1)&lt;='Synthèse élève'!$G$14,COLUMN(),"")</f>
        <v/>
      </c>
      <c r="NA168" t="str">
        <f ca="1">IF(INDIRECT(ADDRESS('Détail classe selon groupes'!$J$32,COLUMN()),1)&lt;='Synthèse élève'!$G$14,COLUMN(),"")</f>
        <v/>
      </c>
      <c r="NB168" t="str">
        <f ca="1">IF(INDIRECT(ADDRESS('Détail classe selon groupes'!$J$32,COLUMN()),1)&lt;='Synthèse élève'!$G$14,COLUMN(),"")</f>
        <v/>
      </c>
      <c r="NC168" t="str">
        <f ca="1">IF(INDIRECT(ADDRESS('Détail classe selon groupes'!$J$32,COLUMN()),1)&lt;='Synthèse élève'!$G$14,COLUMN(),"")</f>
        <v/>
      </c>
      <c r="ND168" t="str">
        <f ca="1">IF(INDIRECT(ADDRESS('Détail classe selon groupes'!$J$32,COLUMN()),1)&lt;='Synthèse élève'!$G$14,COLUMN(),"")</f>
        <v/>
      </c>
      <c r="NE168" t="str">
        <f ca="1">IF(INDIRECT(ADDRESS('Détail classe selon groupes'!$J$32,COLUMN()),1)&lt;='Synthèse élève'!$G$14,COLUMN(),"")</f>
        <v/>
      </c>
      <c r="NF168" t="str">
        <f ca="1">IF(INDIRECT(ADDRESS('Détail classe selon groupes'!$J$32,COLUMN()),1)&lt;='Synthèse élève'!$G$14,COLUMN(),"")</f>
        <v/>
      </c>
      <c r="NG168" t="str">
        <f ca="1">IF(INDIRECT(ADDRESS('Détail classe selon groupes'!$J$32,COLUMN()),1)&lt;='Synthèse élève'!$G$14,COLUMN(),"")</f>
        <v/>
      </c>
      <c r="NH168" t="str">
        <f ca="1">IF(INDIRECT(ADDRESS('Détail classe selon groupes'!$J$32,COLUMN()),1)&lt;='Synthèse élève'!$G$14,COLUMN(),"")</f>
        <v/>
      </c>
      <c r="NI168" t="str">
        <f ca="1">IF(INDIRECT(ADDRESS('Détail classe selon groupes'!$J$32,COLUMN()),1)&lt;='Synthèse élève'!$G$14,COLUMN(),"")</f>
        <v/>
      </c>
      <c r="NJ168" t="str">
        <f ca="1">IF(INDIRECT(ADDRESS('Détail classe selon groupes'!$J$32,COLUMN()),1)&lt;='Synthèse élève'!$G$14,COLUMN(),"")</f>
        <v/>
      </c>
      <c r="NK168" t="str">
        <f ca="1">IF(INDIRECT(ADDRESS('Détail classe selon groupes'!$J$32,COLUMN()),1)&lt;='Synthèse élève'!$G$14,COLUMN(),"")</f>
        <v/>
      </c>
      <c r="NL168" t="str">
        <f ca="1">IF(INDIRECT(ADDRESS('Détail classe selon groupes'!$J$32,COLUMN()),1)&lt;='Synthèse élève'!$G$14,COLUMN(),"")</f>
        <v/>
      </c>
      <c r="NM168" t="str">
        <f ca="1">IF(INDIRECT(ADDRESS('Détail classe selon groupes'!$J$32,COLUMN()),1)&lt;='Synthèse élève'!$G$14,COLUMN(),"")</f>
        <v/>
      </c>
      <c r="NN168" t="str">
        <f ca="1">IF(INDIRECT(ADDRESS('Détail classe selon groupes'!$J$32,COLUMN()),1)&lt;='Synthèse élève'!$G$14,COLUMN(),"")</f>
        <v/>
      </c>
      <c r="NO168" t="str">
        <f ca="1">IF(INDIRECT(ADDRESS('Détail classe selon groupes'!$J$32,COLUMN()),1)&lt;='Synthèse élève'!$G$14,COLUMN(),"")</f>
        <v/>
      </c>
      <c r="NP168" t="str">
        <f ca="1">IF(INDIRECT(ADDRESS('Détail classe selon groupes'!$J$32,COLUMN()),1)&lt;='Synthèse élève'!$G$14,COLUMN(),"")</f>
        <v/>
      </c>
      <c r="NQ168" t="str">
        <f ca="1">IF(INDIRECT(ADDRESS('Détail classe selon groupes'!$J$32,COLUMN()),1)&lt;='Synthèse élève'!$G$14,COLUMN(),"")</f>
        <v/>
      </c>
      <c r="NR168" t="str">
        <f ca="1">IF(INDIRECT(ADDRESS('Détail classe selon groupes'!$J$32,COLUMN()),1)&lt;='Synthèse élève'!$G$14,COLUMN(),"")</f>
        <v/>
      </c>
      <c r="NS168" t="str">
        <f ca="1">IF(INDIRECT(ADDRESS('Détail classe selon groupes'!$J$32,COLUMN()),1)&lt;='Synthèse élève'!$G$14,COLUMN(),"")</f>
        <v/>
      </c>
      <c r="NT168" t="str">
        <f ca="1">IF(INDIRECT(ADDRESS('Détail classe selon groupes'!$J$32,COLUMN()),1)&lt;='Synthèse élève'!$G$14,COLUMN(),"")</f>
        <v/>
      </c>
      <c r="NU168" t="str">
        <f ca="1">IF(INDIRECT(ADDRESS('Détail classe selon groupes'!$J$32,COLUMN()),1)&lt;='Synthèse élève'!$G$14,COLUMN(),"")</f>
        <v/>
      </c>
      <c r="NV168" t="str">
        <f ca="1">IF(INDIRECT(ADDRESS('Détail classe selon groupes'!$J$32,COLUMN()),1)&lt;='Synthèse élève'!$G$14,COLUMN(),"")</f>
        <v/>
      </c>
      <c r="NW168" t="str">
        <f ca="1">IF(INDIRECT(ADDRESS('Détail classe selon groupes'!$J$32,COLUMN()),1)&lt;='Synthèse élève'!$G$14,COLUMN(),"")</f>
        <v/>
      </c>
      <c r="NX168" t="str">
        <f ca="1">IF(INDIRECT(ADDRESS('Détail classe selon groupes'!$J$32,COLUMN()),1)&lt;='Synthèse élève'!$G$14,COLUMN(),"")</f>
        <v/>
      </c>
      <c r="NY168" t="str">
        <f ca="1">IF(INDIRECT(ADDRESS('Détail classe selon groupes'!$J$32,COLUMN()),1)&lt;='Synthèse élève'!$G$14,COLUMN(),"")</f>
        <v/>
      </c>
      <c r="NZ168" t="str">
        <f ca="1">IF(INDIRECT(ADDRESS('Détail classe selon groupes'!$J$32,COLUMN()),1)&lt;='Synthèse élève'!$G$14,COLUMN(),"")</f>
        <v/>
      </c>
      <c r="OA168" t="str">
        <f ca="1">IF(INDIRECT(ADDRESS('Détail classe selon groupes'!$J$32,COLUMN()),1)&lt;='Synthèse élève'!$G$14,COLUMN(),"")</f>
        <v/>
      </c>
      <c r="OB168" t="str">
        <f ca="1">IF(INDIRECT(ADDRESS('Détail classe selon groupes'!$J$32,COLUMN()),1)&lt;='Synthèse élève'!$G$14,COLUMN(),"")</f>
        <v/>
      </c>
      <c r="OC168" t="str">
        <f ca="1">IF(INDIRECT(ADDRESS('Détail classe selon groupes'!$J$32,COLUMN()),1)&lt;='Synthèse élève'!$G$14,COLUMN(),"")</f>
        <v/>
      </c>
      <c r="OD168" t="str">
        <f ca="1">IF(INDIRECT(ADDRESS('Détail classe selon groupes'!$J$32,COLUMN()),1)&lt;='Synthèse élève'!$G$14,COLUMN(),"")</f>
        <v/>
      </c>
      <c r="OE168" t="str">
        <f ca="1">IF(INDIRECT(ADDRESS('Détail classe selon groupes'!$J$32,COLUMN()),1)&lt;='Synthèse élève'!$G$14,COLUMN(),"")</f>
        <v/>
      </c>
      <c r="OF168" t="str">
        <f ca="1">IF(INDIRECT(ADDRESS('Détail classe selon groupes'!$J$32,COLUMN()),1)&lt;='Synthèse élève'!$G$14,COLUMN(),"")</f>
        <v/>
      </c>
      <c r="OG168" t="str">
        <f ca="1">IF(INDIRECT(ADDRESS('Détail classe selon groupes'!$J$32,COLUMN()),1)&lt;='Synthèse élève'!$G$14,COLUMN(),"")</f>
        <v/>
      </c>
      <c r="OH168" t="str">
        <f ca="1">IF(INDIRECT(ADDRESS('Détail classe selon groupes'!$J$32,COLUMN()),1)&lt;='Synthèse élève'!$G$14,COLUMN(),"")</f>
        <v/>
      </c>
      <c r="OI168" t="str">
        <f ca="1">IF(INDIRECT(ADDRESS('Détail classe selon groupes'!$J$32,COLUMN()),1)&lt;='Synthèse élève'!$G$14,COLUMN(),"")</f>
        <v/>
      </c>
      <c r="OJ168" t="str">
        <f ca="1">IF(INDIRECT(ADDRESS('Détail classe selon groupes'!$J$32,COLUMN()),1)&lt;='Synthèse élève'!$G$14,COLUMN(),"")</f>
        <v/>
      </c>
      <c r="OK168" t="str">
        <f ca="1">IF(INDIRECT(ADDRESS('Détail classe selon groupes'!$J$32,COLUMN()),1)&lt;='Synthèse élève'!$G$14,COLUMN(),"")</f>
        <v/>
      </c>
      <c r="OL168" t="str">
        <f ca="1">IF(INDIRECT(ADDRESS('Détail classe selon groupes'!$J$32,COLUMN()),1)&lt;='Synthèse élève'!$G$14,COLUMN(),"")</f>
        <v/>
      </c>
      <c r="OM168" t="str">
        <f ca="1">IF(INDIRECT(ADDRESS('Détail classe selon groupes'!$J$32,COLUMN()),1)&lt;='Synthèse élève'!$G$14,COLUMN(),"")</f>
        <v/>
      </c>
      <c r="OP168" s="119"/>
      <c r="OQ168" s="6">
        <f>'A remplir'!C146</f>
        <v>0</v>
      </c>
      <c r="OR168" s="6">
        <f>'A remplir'!D146</f>
        <v>1</v>
      </c>
      <c r="OS168" s="6">
        <f>'A remplir'!E146</f>
        <v>0</v>
      </c>
      <c r="OT168" s="6">
        <f>'A remplir'!F146</f>
        <v>0</v>
      </c>
      <c r="OU168" s="6">
        <f>'A remplir'!G146</f>
        <v>0</v>
      </c>
      <c r="OV168" s="6">
        <f>'A remplir'!H146</f>
        <v>0</v>
      </c>
      <c r="OW168" s="6">
        <f>'A remplir'!I146</f>
        <v>0</v>
      </c>
      <c r="OX168" s="6">
        <f>'A remplir'!J146</f>
        <v>0</v>
      </c>
      <c r="OY168" s="6">
        <f>'A remplir'!K146</f>
        <v>0</v>
      </c>
      <c r="OZ168" s="6">
        <f>'A remplir'!L146</f>
        <v>0</v>
      </c>
      <c r="PA168" s="6">
        <f>'A remplir'!M146</f>
        <v>0</v>
      </c>
      <c r="PB168" s="6">
        <f>'A remplir'!N146</f>
        <v>0</v>
      </c>
      <c r="PC168" s="6">
        <f>'A remplir'!O146</f>
        <v>0</v>
      </c>
      <c r="PD168" s="6">
        <f>'A remplir'!P146</f>
        <v>0</v>
      </c>
      <c r="PE168" s="6">
        <f>'A remplir'!Q146</f>
        <v>0</v>
      </c>
      <c r="PF168" s="6">
        <f>'A remplir'!R146</f>
        <v>0</v>
      </c>
      <c r="PG168" s="6">
        <f>'A remplir'!S146</f>
        <v>0</v>
      </c>
      <c r="PH168" s="6">
        <f>'A remplir'!T146</f>
        <v>0</v>
      </c>
      <c r="PI168" s="6">
        <f>'A remplir'!U146</f>
        <v>0</v>
      </c>
      <c r="PJ168" s="6">
        <f>'A remplir'!V146</f>
        <v>0</v>
      </c>
      <c r="PK168" s="6">
        <f>'A remplir'!W146</f>
        <v>0</v>
      </c>
      <c r="PL168" s="6">
        <f>'A remplir'!X146</f>
        <v>0</v>
      </c>
      <c r="PM168" s="6">
        <f>'A remplir'!Y146</f>
        <v>0</v>
      </c>
      <c r="PN168" s="6">
        <f>'A remplir'!Z146</f>
        <v>0</v>
      </c>
      <c r="PO168" s="6">
        <f>'A remplir'!AA146</f>
        <v>0</v>
      </c>
      <c r="PP168" s="6">
        <f>'A remplir'!AB146</f>
        <v>0</v>
      </c>
      <c r="PQ168" s="6">
        <f>'A remplir'!AC146</f>
        <v>0</v>
      </c>
      <c r="PR168" s="6">
        <f>'A remplir'!AD146</f>
        <v>0</v>
      </c>
      <c r="PS168" s="6">
        <f>'A remplir'!AE146</f>
        <v>0</v>
      </c>
      <c r="PT168" s="6">
        <f>'A remplir'!AF146</f>
        <v>0</v>
      </c>
      <c r="PU168" s="6">
        <f>'A remplir'!AG146</f>
        <v>0</v>
      </c>
      <c r="PV168" s="6">
        <f>'A remplir'!AH146</f>
        <v>0</v>
      </c>
      <c r="PW168" s="6">
        <f>'A remplir'!AI146</f>
        <v>0</v>
      </c>
      <c r="PX168" s="6">
        <f>'A remplir'!AJ146</f>
        <v>0</v>
      </c>
      <c r="PY168" s="6">
        <f>'A remplir'!AK146</f>
        <v>0</v>
      </c>
      <c r="PZ168" s="6">
        <f>'A remplir'!AL146</f>
        <v>0</v>
      </c>
      <c r="QA168" s="6">
        <f>'A remplir'!AM146</f>
        <v>0</v>
      </c>
      <c r="QB168" s="6">
        <f>'A remplir'!AN146</f>
        <v>0</v>
      </c>
      <c r="QC168" s="6">
        <f>'A remplir'!AO146</f>
        <v>0</v>
      </c>
      <c r="QD168" s="6">
        <f>'A remplir'!AP146</f>
        <v>0</v>
      </c>
      <c r="QE168" s="6">
        <f>'A remplir'!AQ146</f>
        <v>0</v>
      </c>
      <c r="QF168" s="6">
        <f>'A remplir'!AR146</f>
        <v>0</v>
      </c>
      <c r="QG168" s="6">
        <f>'A remplir'!AS146</f>
        <v>0</v>
      </c>
      <c r="QH168" s="6">
        <f>'A remplir'!AT146</f>
        <v>0</v>
      </c>
      <c r="QI168" s="6">
        <f>'A remplir'!AU146</f>
        <v>0</v>
      </c>
      <c r="QJ168" s="6">
        <f>'A remplir'!AV146</f>
        <v>0</v>
      </c>
      <c r="QK168" s="6">
        <f>'A remplir'!AW146</f>
        <v>0</v>
      </c>
      <c r="QL168" s="6">
        <f>'A remplir'!AX146</f>
        <v>0</v>
      </c>
      <c r="QM168" s="6">
        <f>'A remplir'!AY146</f>
        <v>0</v>
      </c>
      <c r="QN168" s="6">
        <f>'A remplir'!AZ146</f>
        <v>0</v>
      </c>
      <c r="QO168" s="6">
        <f>'A remplir'!BA146</f>
        <v>0</v>
      </c>
      <c r="QP168" s="6">
        <f>'A remplir'!BB146</f>
        <v>0</v>
      </c>
      <c r="QQ168" s="6">
        <f>'A remplir'!BC146</f>
        <v>0</v>
      </c>
      <c r="QR168" s="6">
        <f>'A remplir'!BD146</f>
        <v>0</v>
      </c>
      <c r="QS168" s="6">
        <f>'A remplir'!BE146</f>
        <v>0</v>
      </c>
      <c r="QT168" s="6">
        <f>'A remplir'!BF146</f>
        <v>0</v>
      </c>
      <c r="QU168" s="6">
        <f>'A remplir'!BG146</f>
        <v>0</v>
      </c>
      <c r="QV168" s="6">
        <f>'A remplir'!BH146</f>
        <v>0</v>
      </c>
      <c r="QW168" s="6">
        <f>'A remplir'!BI146</f>
        <v>0</v>
      </c>
      <c r="QX168" s="6">
        <f>'A remplir'!BJ146</f>
        <v>0</v>
      </c>
      <c r="QY168" s="6">
        <f>'A remplir'!BK146</f>
        <v>0</v>
      </c>
      <c r="QZ168" s="6">
        <f>'A remplir'!BL146</f>
        <v>0</v>
      </c>
      <c r="RA168" s="6">
        <f>'A remplir'!BM146</f>
        <v>0</v>
      </c>
      <c r="RB168" s="6">
        <f>'A remplir'!BN146</f>
        <v>0</v>
      </c>
      <c r="RC168" s="6">
        <f>'A remplir'!BO146</f>
        <v>0</v>
      </c>
      <c r="RD168" s="6">
        <f>'A remplir'!BP146</f>
        <v>0</v>
      </c>
      <c r="RE168" s="6">
        <f>'A remplir'!BQ146</f>
        <v>0</v>
      </c>
      <c r="RF168" s="6">
        <f>'A remplir'!BR146</f>
        <v>0</v>
      </c>
      <c r="RG168" s="6">
        <f>'A remplir'!BS146</f>
        <v>0</v>
      </c>
      <c r="RH168" s="6">
        <f>'A remplir'!BT146</f>
        <v>0</v>
      </c>
      <c r="RI168" s="6">
        <f>'A remplir'!BU146</f>
        <v>0</v>
      </c>
      <c r="RJ168" s="6">
        <f>'A remplir'!BV146</f>
        <v>0</v>
      </c>
      <c r="RK168" s="6">
        <f>'A remplir'!BW146</f>
        <v>0</v>
      </c>
      <c r="RL168" s="6">
        <f>'A remplir'!BX146</f>
        <v>0</v>
      </c>
      <c r="RM168" s="6">
        <f>'A remplir'!BY146</f>
        <v>0</v>
      </c>
      <c r="RN168" s="6">
        <f>'A remplir'!BZ146</f>
        <v>0</v>
      </c>
      <c r="RO168" s="6">
        <f>'A remplir'!CA146</f>
        <v>0</v>
      </c>
      <c r="RP168" s="6">
        <f>'A remplir'!CB146</f>
        <v>0</v>
      </c>
      <c r="RQ168" s="6">
        <f>'A remplir'!CC146</f>
        <v>0</v>
      </c>
      <c r="RR168" s="6">
        <f>'A remplir'!CD146</f>
        <v>0</v>
      </c>
      <c r="RS168" s="6">
        <f>'A remplir'!CE146</f>
        <v>0</v>
      </c>
      <c r="RT168" s="6">
        <f>'A remplir'!CF146</f>
        <v>0</v>
      </c>
      <c r="RU168" s="6">
        <f>'A remplir'!CG146</f>
        <v>0</v>
      </c>
      <c r="RV168" s="6">
        <f>'A remplir'!CH146</f>
        <v>0</v>
      </c>
      <c r="RW168" s="6">
        <f>'A remplir'!CI146</f>
        <v>0</v>
      </c>
      <c r="RX168" s="6">
        <f>'A remplir'!CJ146</f>
        <v>0</v>
      </c>
      <c r="RY168" s="6">
        <f>'A remplir'!CK146</f>
        <v>0</v>
      </c>
      <c r="RZ168" s="6">
        <f>'A remplir'!CL146</f>
        <v>0</v>
      </c>
      <c r="SA168" s="6">
        <f>'A remplir'!CM146</f>
        <v>0</v>
      </c>
      <c r="SB168" s="6">
        <f>'A remplir'!CN146</f>
        <v>0</v>
      </c>
      <c r="SC168" s="6">
        <f>'A remplir'!CO146</f>
        <v>0</v>
      </c>
      <c r="SD168" s="6">
        <f>'A remplir'!CP146</f>
        <v>0</v>
      </c>
      <c r="SE168" s="6">
        <f>'A remplir'!CQ146</f>
        <v>0</v>
      </c>
      <c r="SF168" s="6">
        <f>'A remplir'!CR146</f>
        <v>0</v>
      </c>
      <c r="SG168" s="6">
        <f>'A remplir'!CS146</f>
        <v>0</v>
      </c>
      <c r="SH168" s="6">
        <f>'A remplir'!CT146</f>
        <v>0</v>
      </c>
      <c r="SI168" s="6">
        <f>'A remplir'!CU146</f>
        <v>0</v>
      </c>
      <c r="SJ168" s="6">
        <f>'A remplir'!CV146</f>
        <v>0</v>
      </c>
      <c r="SK168" s="6">
        <f>'A remplir'!CW146</f>
        <v>0</v>
      </c>
      <c r="SL168" s="6">
        <f>'A remplir'!CX146</f>
        <v>0</v>
      </c>
      <c r="SM168" s="6">
        <f>'A remplir'!CY146</f>
        <v>0</v>
      </c>
      <c r="SN168" s="6">
        <f>'A remplir'!CZ146</f>
        <v>0</v>
      </c>
      <c r="SO168" s="6">
        <f>'A remplir'!DA146</f>
        <v>0</v>
      </c>
      <c r="SP168" s="6">
        <f>'A remplir'!DB146</f>
        <v>0</v>
      </c>
      <c r="SQ168" s="6">
        <f>'A remplir'!DC146</f>
        <v>0</v>
      </c>
      <c r="SR168" s="6">
        <f>'A remplir'!DD146</f>
        <v>0</v>
      </c>
      <c r="SS168" s="6">
        <f>'A remplir'!DE146</f>
        <v>0</v>
      </c>
      <c r="ST168" s="6">
        <f>'A remplir'!DF146</f>
        <v>0</v>
      </c>
      <c r="SU168" s="6">
        <f>'A remplir'!DG146</f>
        <v>0</v>
      </c>
      <c r="SV168" s="6">
        <f>'A remplir'!DH146</f>
        <v>0</v>
      </c>
      <c r="SW168" s="6">
        <f>'A remplir'!DI146</f>
        <v>0</v>
      </c>
      <c r="SX168" s="6">
        <f>'A remplir'!DJ146</f>
        <v>0</v>
      </c>
      <c r="SY168" s="6">
        <f>'A remplir'!DK146</f>
        <v>0</v>
      </c>
      <c r="SZ168" s="6">
        <f>'A remplir'!DL146</f>
        <v>0</v>
      </c>
      <c r="TA168" s="6">
        <f>'A remplir'!DM146</f>
        <v>0</v>
      </c>
      <c r="TB168" s="6">
        <f>'A remplir'!DN146</f>
        <v>0</v>
      </c>
      <c r="TC168" s="6">
        <f>'A remplir'!DO146</f>
        <v>0</v>
      </c>
      <c r="TD168" s="6">
        <f>'A remplir'!DP146</f>
        <v>0</v>
      </c>
      <c r="TE168" s="6">
        <f>'A remplir'!DQ146</f>
        <v>0</v>
      </c>
      <c r="TF168" s="6">
        <f>'A remplir'!DR146</f>
        <v>0</v>
      </c>
      <c r="TG168" s="6">
        <f>'A remplir'!DS146</f>
        <v>0</v>
      </c>
      <c r="TH168" s="6">
        <f>'A remplir'!DT146</f>
        <v>0</v>
      </c>
      <c r="TI168" s="6">
        <f>'A remplir'!DU146</f>
        <v>0</v>
      </c>
      <c r="TJ168" s="6">
        <f>'A remplir'!DV146</f>
        <v>0</v>
      </c>
      <c r="TK168" s="6">
        <f>'A remplir'!DW146</f>
        <v>0</v>
      </c>
      <c r="TL168" s="6">
        <f>'A remplir'!DX146</f>
        <v>0</v>
      </c>
      <c r="TM168" s="6">
        <f>'A remplir'!DY146</f>
        <v>0</v>
      </c>
      <c r="TN168" s="6">
        <f>'A remplir'!DZ146</f>
        <v>0</v>
      </c>
      <c r="TO168" s="6">
        <f>'A remplir'!EA146</f>
        <v>0</v>
      </c>
      <c r="TP168" s="6">
        <f>'A remplir'!EB146</f>
        <v>0</v>
      </c>
      <c r="TQ168" s="6">
        <f>'A remplir'!EC146</f>
        <v>0</v>
      </c>
      <c r="TR168" s="6">
        <f>'A remplir'!ED146</f>
        <v>0</v>
      </c>
      <c r="TS168" s="6">
        <f>'A remplir'!EE146</f>
        <v>0</v>
      </c>
      <c r="TT168" s="6">
        <f>'A remplir'!EF146</f>
        <v>0</v>
      </c>
      <c r="TU168" s="6">
        <f>'A remplir'!EG146</f>
        <v>0</v>
      </c>
      <c r="TV168" s="6">
        <f>'A remplir'!EH146</f>
        <v>0</v>
      </c>
      <c r="TW168" s="6">
        <f>'A remplir'!EI146</f>
        <v>0</v>
      </c>
      <c r="TX168" s="6">
        <f>'A remplir'!EJ146</f>
        <v>0</v>
      </c>
      <c r="TY168" s="6">
        <f>'A remplir'!EK146</f>
        <v>0</v>
      </c>
      <c r="TZ168" s="6">
        <f>'A remplir'!EL146</f>
        <v>0</v>
      </c>
      <c r="UA168" s="6">
        <f>'A remplir'!EM146</f>
        <v>0</v>
      </c>
      <c r="UB168" s="6">
        <f>'A remplir'!EN146</f>
        <v>0</v>
      </c>
      <c r="UC168" s="6">
        <f>'A remplir'!EO146</f>
        <v>0</v>
      </c>
      <c r="UD168" s="6">
        <f>'A remplir'!EP146</f>
        <v>0</v>
      </c>
      <c r="UE168" s="6">
        <f>'A remplir'!EQ146</f>
        <v>0</v>
      </c>
      <c r="UF168" s="6">
        <f>'A remplir'!ER146</f>
        <v>0</v>
      </c>
      <c r="UG168" s="6">
        <f>'A remplir'!ES146</f>
        <v>0</v>
      </c>
      <c r="UH168" s="6">
        <f>'A remplir'!ET146</f>
        <v>0</v>
      </c>
      <c r="UI168" s="6">
        <f>'A remplir'!EU146</f>
        <v>0</v>
      </c>
      <c r="UJ168" s="6">
        <f>'A remplir'!EV146</f>
        <v>0</v>
      </c>
      <c r="UK168" s="6">
        <f>'A remplir'!EW146</f>
        <v>0</v>
      </c>
      <c r="UL168" s="6">
        <f>'A remplir'!EX146</f>
        <v>0</v>
      </c>
      <c r="UM168" s="6">
        <f>'A remplir'!EY146</f>
        <v>0</v>
      </c>
      <c r="UN168" s="6">
        <f>'A remplir'!EZ146</f>
        <v>0</v>
      </c>
      <c r="UO168" s="6">
        <f>'A remplir'!FA146</f>
        <v>0</v>
      </c>
      <c r="UP168" s="6">
        <f>'A remplir'!FB146</f>
        <v>0</v>
      </c>
      <c r="UQ168" s="6">
        <f>'A remplir'!FC146</f>
        <v>0</v>
      </c>
      <c r="UR168" s="6">
        <f>'A remplir'!FD146</f>
        <v>0</v>
      </c>
      <c r="US168" s="6">
        <f>'A remplir'!FE146</f>
        <v>0</v>
      </c>
      <c r="UT168" s="6">
        <f>'A remplir'!FF146</f>
        <v>0</v>
      </c>
      <c r="UU168" s="6">
        <f>'A remplir'!FG146</f>
        <v>0</v>
      </c>
      <c r="UV168" s="6">
        <f>'A remplir'!FH146</f>
        <v>0</v>
      </c>
      <c r="UW168" s="6">
        <f>'A remplir'!FI146</f>
        <v>0</v>
      </c>
      <c r="UX168" s="6">
        <f>'A remplir'!FJ146</f>
        <v>0</v>
      </c>
      <c r="UY168" s="6">
        <f>'A remplir'!FK146</f>
        <v>0</v>
      </c>
      <c r="UZ168" s="6">
        <f>'A remplir'!FL146</f>
        <v>0</v>
      </c>
      <c r="VA168" s="6">
        <f>'A remplir'!FM146</f>
        <v>0</v>
      </c>
      <c r="VB168" s="6">
        <f>'A remplir'!FN146</f>
        <v>0</v>
      </c>
      <c r="VC168" s="6">
        <f>'A remplir'!FO146</f>
        <v>0</v>
      </c>
      <c r="VD168" s="6">
        <f>'A remplir'!FP146</f>
        <v>0</v>
      </c>
      <c r="VE168" s="6">
        <f>'A remplir'!FQ146</f>
        <v>0</v>
      </c>
      <c r="VF168" s="6">
        <f>'A remplir'!FR146</f>
        <v>0</v>
      </c>
      <c r="VG168" s="6">
        <f>'A remplir'!FS146</f>
        <v>0</v>
      </c>
      <c r="VH168" s="6">
        <f>'A remplir'!FT146</f>
        <v>0</v>
      </c>
      <c r="VI168" s="6">
        <f>'A remplir'!FU146</f>
        <v>0</v>
      </c>
      <c r="VJ168" s="6">
        <f>'A remplir'!FV146</f>
        <v>0</v>
      </c>
      <c r="VK168" s="6">
        <f>'A remplir'!FW146</f>
        <v>0</v>
      </c>
      <c r="VL168" s="6">
        <f>'A remplir'!FX146</f>
        <v>0</v>
      </c>
      <c r="VM168" s="6">
        <f>'A remplir'!FY146</f>
        <v>0</v>
      </c>
      <c r="VN168" s="6">
        <f>'A remplir'!FZ146</f>
        <v>0</v>
      </c>
      <c r="VO168" s="6">
        <f>'A remplir'!GA146</f>
        <v>0</v>
      </c>
      <c r="VP168" s="6">
        <f>'A remplir'!GB146</f>
        <v>0</v>
      </c>
      <c r="VQ168" s="6">
        <f>'A remplir'!GC146</f>
        <v>0</v>
      </c>
      <c r="VR168" s="6">
        <f>'A remplir'!GD146</f>
        <v>0</v>
      </c>
      <c r="VS168" s="6">
        <f>'A remplir'!GE146</f>
        <v>0</v>
      </c>
      <c r="VT168" s="6">
        <f>'A remplir'!GF146</f>
        <v>0</v>
      </c>
      <c r="VU168" s="6">
        <f>'A remplir'!GG146</f>
        <v>0</v>
      </c>
      <c r="VV168" s="6">
        <f>'A remplir'!GH146</f>
        <v>0</v>
      </c>
      <c r="VW168" s="6">
        <f>'A remplir'!GI146</f>
        <v>0</v>
      </c>
      <c r="VX168" s="6">
        <f>'A remplir'!GJ146</f>
        <v>0</v>
      </c>
      <c r="VY168" s="6">
        <f>'A remplir'!GK146</f>
        <v>0</v>
      </c>
      <c r="VZ168" s="6">
        <f>'A remplir'!GL146</f>
        <v>0</v>
      </c>
      <c r="WA168" s="6">
        <f>'A remplir'!GM146</f>
        <v>0</v>
      </c>
      <c r="WB168" s="6">
        <f>'A remplir'!GN146</f>
        <v>0</v>
      </c>
      <c r="WC168" s="6">
        <f>'A remplir'!GO146</f>
        <v>0</v>
      </c>
      <c r="WD168" s="6">
        <f>'A remplir'!GP146</f>
        <v>0</v>
      </c>
      <c r="WE168" s="6">
        <f>'A remplir'!GQ146</f>
        <v>0</v>
      </c>
      <c r="WF168" s="6">
        <f>'A remplir'!GR146</f>
        <v>0</v>
      </c>
      <c r="WG168" s="6">
        <f>'A remplir'!GS146</f>
        <v>0</v>
      </c>
      <c r="WH168" s="6">
        <f>'A remplir'!GT146</f>
        <v>0</v>
      </c>
      <c r="WI168" s="6">
        <f>'A remplir'!GU146</f>
        <v>0</v>
      </c>
      <c r="WJ168" s="6">
        <f>'A remplir'!GV146</f>
        <v>0</v>
      </c>
      <c r="WK168" s="6">
        <f>'A remplir'!GW146</f>
        <v>0</v>
      </c>
      <c r="WL168" s="6">
        <f>'A remplir'!GX146</f>
        <v>0</v>
      </c>
      <c r="WM168" s="6">
        <f>'A remplir'!GY146</f>
        <v>0</v>
      </c>
      <c r="WN168" s="6">
        <f>'A remplir'!GZ146</f>
        <v>0</v>
      </c>
      <c r="WO168" s="6">
        <f>'A remplir'!HA146</f>
        <v>0</v>
      </c>
      <c r="WP168" s="6">
        <f>'A remplir'!HB146</f>
        <v>0</v>
      </c>
      <c r="WQ168" s="6">
        <f>'A remplir'!HC146</f>
        <v>0</v>
      </c>
      <c r="WR168" s="6">
        <f>'A remplir'!HD146</f>
        <v>0</v>
      </c>
      <c r="WS168" s="6">
        <f>'A remplir'!HE146</f>
        <v>0</v>
      </c>
      <c r="WT168" s="6">
        <f>'A remplir'!HF146</f>
        <v>0</v>
      </c>
      <c r="WU168" s="6">
        <f>'A remplir'!HG146</f>
        <v>0</v>
      </c>
      <c r="WV168" s="6">
        <f>'A remplir'!HH146</f>
        <v>0</v>
      </c>
      <c r="WW168" s="6">
        <f>'A remplir'!HI146</f>
        <v>0</v>
      </c>
      <c r="WX168" s="6">
        <f>'A remplir'!HJ146</f>
        <v>0</v>
      </c>
      <c r="WY168" s="6">
        <f>'A remplir'!HK146</f>
        <v>0</v>
      </c>
      <c r="WZ168" s="6">
        <f>'A remplir'!HL146</f>
        <v>0</v>
      </c>
      <c r="XA168" s="6">
        <f>'A remplir'!HM146</f>
        <v>0</v>
      </c>
      <c r="XB168" s="6">
        <f>'A remplir'!HN146</f>
        <v>0</v>
      </c>
      <c r="XC168" s="6">
        <f>'A remplir'!HO146</f>
        <v>0</v>
      </c>
      <c r="XD168" s="6">
        <f>'A remplir'!HP146</f>
        <v>0</v>
      </c>
      <c r="XE168" s="6">
        <f>'A remplir'!HQ146</f>
        <v>0</v>
      </c>
      <c r="XF168" s="6">
        <f>'A remplir'!HR146</f>
        <v>0</v>
      </c>
      <c r="XG168" s="6">
        <f>'A remplir'!HS146</f>
        <v>0</v>
      </c>
      <c r="XH168" s="6">
        <f>'A remplir'!HT146</f>
        <v>0</v>
      </c>
      <c r="XI168" s="6">
        <f>'A remplir'!HU146</f>
        <v>0</v>
      </c>
      <c r="XJ168" s="6">
        <f>'A remplir'!HV146</f>
        <v>0</v>
      </c>
      <c r="XK168" s="6">
        <f>'A remplir'!HW146</f>
        <v>0</v>
      </c>
      <c r="XL168" s="6">
        <f>'A remplir'!HX146</f>
        <v>0</v>
      </c>
      <c r="XM168" s="6">
        <f>'A remplir'!HY146</f>
        <v>0</v>
      </c>
      <c r="XN168" s="6">
        <f>'A remplir'!HZ146</f>
        <v>0</v>
      </c>
      <c r="XO168" s="6">
        <f>'A remplir'!IA146</f>
        <v>0</v>
      </c>
      <c r="XP168" s="6">
        <f>'A remplir'!IB146</f>
        <v>0</v>
      </c>
      <c r="XQ168" s="6">
        <f>'A remplir'!IC146</f>
        <v>0</v>
      </c>
      <c r="XR168" s="6">
        <f>'A remplir'!ID146</f>
        <v>0</v>
      </c>
      <c r="XS168" s="6">
        <f>'A remplir'!IE146</f>
        <v>0</v>
      </c>
      <c r="XT168" s="6">
        <f>'A remplir'!IF146</f>
        <v>0</v>
      </c>
      <c r="XU168" s="6">
        <f>'A remplir'!IG146</f>
        <v>0</v>
      </c>
      <c r="XV168" s="6">
        <f>'A remplir'!IH146</f>
        <v>0</v>
      </c>
      <c r="XW168" s="6">
        <f>'A remplir'!II146</f>
        <v>0</v>
      </c>
      <c r="XX168" s="6">
        <f>'A remplir'!IJ146</f>
        <v>0</v>
      </c>
      <c r="XY168" s="6">
        <f>'A remplir'!IK146</f>
        <v>0</v>
      </c>
      <c r="XZ168" s="6">
        <f>'A remplir'!IL146</f>
        <v>0</v>
      </c>
      <c r="YA168" s="6">
        <f>'A remplir'!IM146</f>
        <v>0</v>
      </c>
      <c r="YB168" s="6">
        <f>'A remplir'!IN146</f>
        <v>0</v>
      </c>
      <c r="YC168" s="6">
        <f>'A remplir'!IO146</f>
        <v>0</v>
      </c>
      <c r="YD168" s="6">
        <f>'A remplir'!IP146</f>
        <v>0</v>
      </c>
      <c r="YE168" s="6">
        <f>'A remplir'!IQ146</f>
        <v>0</v>
      </c>
      <c r="YF168" s="6">
        <f>'A remplir'!IR146</f>
        <v>0</v>
      </c>
      <c r="YG168" s="6">
        <f>'A remplir'!IS146</f>
        <v>0</v>
      </c>
      <c r="YH168" s="6">
        <f>'A remplir'!IT146</f>
        <v>0</v>
      </c>
      <c r="YI168" s="6">
        <f>'A remplir'!IU146</f>
        <v>0</v>
      </c>
      <c r="YJ168" s="6">
        <f>'A remplir'!IV146</f>
        <v>0</v>
      </c>
      <c r="YK168" s="6">
        <f>'A remplir'!IW146</f>
        <v>0</v>
      </c>
      <c r="YL168" s="6">
        <f>'A remplir'!IX146</f>
        <v>0</v>
      </c>
      <c r="YM168" s="6">
        <f>'A remplir'!IY146</f>
        <v>0</v>
      </c>
      <c r="YN168" s="6">
        <f>'A remplir'!IZ146</f>
        <v>0</v>
      </c>
      <c r="YO168" s="6">
        <f>'A remplir'!JA146</f>
        <v>0</v>
      </c>
      <c r="YP168" s="6">
        <f>'A remplir'!JB146</f>
        <v>0</v>
      </c>
      <c r="YQ168" s="6">
        <f>'A remplir'!JC146</f>
        <v>0</v>
      </c>
      <c r="YR168" s="6">
        <f>'A remplir'!JD146</f>
        <v>0</v>
      </c>
      <c r="YS168" s="6">
        <f>'A remplir'!JE146</f>
        <v>0</v>
      </c>
      <c r="YT168" s="6">
        <f>'A remplir'!JF146</f>
        <v>0</v>
      </c>
      <c r="YU168" s="6">
        <f>'A remplir'!JG146</f>
        <v>0</v>
      </c>
      <c r="YV168" s="6">
        <f>'A remplir'!JH146</f>
        <v>0</v>
      </c>
      <c r="YW168" s="6">
        <f>'A remplir'!JI146</f>
        <v>0</v>
      </c>
      <c r="YX168" s="6">
        <f>'A remplir'!JJ146</f>
        <v>0</v>
      </c>
      <c r="YY168" s="6">
        <f>'A remplir'!JK146</f>
        <v>0</v>
      </c>
      <c r="YZ168" s="6">
        <f>'A remplir'!JL146</f>
        <v>0</v>
      </c>
      <c r="ZA168" s="6">
        <f>'A remplir'!JM146</f>
        <v>0</v>
      </c>
      <c r="ZB168" s="6">
        <f>'A remplir'!JN146</f>
        <v>0</v>
      </c>
      <c r="ZC168" s="6">
        <f>'A remplir'!JO146</f>
        <v>0</v>
      </c>
      <c r="ZD168" s="6">
        <f>'A remplir'!JP146</f>
        <v>0</v>
      </c>
      <c r="ZE168" s="6">
        <f>'A remplir'!JQ146</f>
        <v>0</v>
      </c>
      <c r="ZF168" s="6">
        <f>'A remplir'!JR146</f>
        <v>0</v>
      </c>
      <c r="ZG168" s="6">
        <f>'A remplir'!JS146</f>
        <v>0</v>
      </c>
      <c r="ZH168" s="6">
        <f>'A remplir'!JT146</f>
        <v>0</v>
      </c>
      <c r="ZI168" s="6">
        <f>'A remplir'!JU146</f>
        <v>0</v>
      </c>
      <c r="ZJ168" s="6">
        <f>'A remplir'!JV146</f>
        <v>0</v>
      </c>
      <c r="ZK168" s="6">
        <f>'A remplir'!JW146</f>
        <v>0</v>
      </c>
      <c r="ZL168" s="6">
        <f>'A remplir'!JX146</f>
        <v>0</v>
      </c>
      <c r="ZM168" s="6">
        <f>'A remplir'!JY146</f>
        <v>0</v>
      </c>
      <c r="ZN168" s="6">
        <f>'A remplir'!JZ146</f>
        <v>0</v>
      </c>
      <c r="ZO168" s="6">
        <f>'A remplir'!KA146</f>
        <v>0</v>
      </c>
      <c r="ZP168" s="6">
        <f>'A remplir'!KB146</f>
        <v>0</v>
      </c>
      <c r="ZQ168" s="6">
        <f>'A remplir'!KC146</f>
        <v>0</v>
      </c>
      <c r="ZR168" s="6">
        <f>'A remplir'!KD146</f>
        <v>0</v>
      </c>
      <c r="ZS168" s="6">
        <f>'A remplir'!KE146</f>
        <v>0</v>
      </c>
      <c r="ZT168" s="6">
        <f>'A remplir'!KF146</f>
        <v>0</v>
      </c>
      <c r="ZU168" s="6">
        <f>'A remplir'!KG146</f>
        <v>0</v>
      </c>
      <c r="ZV168" s="6">
        <f>'A remplir'!KH146</f>
        <v>0</v>
      </c>
      <c r="ZW168" s="6">
        <f>'A remplir'!KI146</f>
        <v>0</v>
      </c>
      <c r="ZX168" s="6">
        <f>'A remplir'!KJ146</f>
        <v>0</v>
      </c>
      <c r="ZY168" s="6">
        <f>'A remplir'!KK146</f>
        <v>0</v>
      </c>
      <c r="ZZ168" s="6">
        <f>'A remplir'!KL146</f>
        <v>0</v>
      </c>
      <c r="AAA168" s="6">
        <f>'A remplir'!KM146</f>
        <v>0</v>
      </c>
      <c r="AAB168" s="6">
        <f>'A remplir'!KN146</f>
        <v>0</v>
      </c>
      <c r="AAC168" s="6">
        <f>'A remplir'!KO146</f>
        <v>0</v>
      </c>
      <c r="AAD168" s="6">
        <f>'A remplir'!KP146</f>
        <v>0</v>
      </c>
      <c r="AAE168" s="6">
        <f>'A remplir'!KQ146</f>
        <v>0</v>
      </c>
      <c r="AAF168" s="6">
        <f>'A remplir'!KR146</f>
        <v>0</v>
      </c>
      <c r="AAG168" s="6">
        <f>'A remplir'!KS146</f>
        <v>0</v>
      </c>
      <c r="AAH168" s="6">
        <f>'A remplir'!KT146</f>
        <v>0</v>
      </c>
      <c r="AAI168" s="6">
        <f>'A remplir'!KU146</f>
        <v>0</v>
      </c>
      <c r="AAJ168" s="6">
        <f>'A remplir'!KV146</f>
        <v>0</v>
      </c>
      <c r="AAK168" s="6">
        <f>'A remplir'!KW146</f>
        <v>0</v>
      </c>
      <c r="AAL168" s="6">
        <f>'A remplir'!KX146</f>
        <v>0</v>
      </c>
      <c r="AAM168" s="6">
        <f>'A remplir'!KY146</f>
        <v>0</v>
      </c>
      <c r="AAN168" s="6">
        <f>'A remplir'!KZ146</f>
        <v>0</v>
      </c>
      <c r="AAO168" s="6">
        <f>'A remplir'!LA146</f>
        <v>0</v>
      </c>
      <c r="AAP168" s="6">
        <f>'A remplir'!LB146</f>
        <v>0</v>
      </c>
      <c r="AAQ168" s="6">
        <f>'A remplir'!LC146</f>
        <v>0</v>
      </c>
      <c r="AAR168" s="6">
        <f>'A remplir'!LD146</f>
        <v>0</v>
      </c>
      <c r="AAS168" s="6">
        <f>'A remplir'!LE146</f>
        <v>0</v>
      </c>
      <c r="AAT168" s="6">
        <f>'A remplir'!LF146</f>
        <v>0</v>
      </c>
      <c r="AAU168" s="6">
        <f>'A remplir'!LG146</f>
        <v>0</v>
      </c>
      <c r="AAV168" s="6">
        <f>'A remplir'!LH146</f>
        <v>0</v>
      </c>
      <c r="AAW168" s="6">
        <f>'A remplir'!LI146</f>
        <v>0</v>
      </c>
      <c r="AAX168" s="6">
        <f>'A remplir'!LJ146</f>
        <v>0</v>
      </c>
      <c r="AAY168" s="6">
        <f>'A remplir'!LK146</f>
        <v>0</v>
      </c>
      <c r="AAZ168" s="6">
        <f>'A remplir'!LL146</f>
        <v>0</v>
      </c>
      <c r="ABA168" s="6">
        <f>'A remplir'!LM146</f>
        <v>0</v>
      </c>
      <c r="ABB168" s="6">
        <f>'A remplir'!LN146</f>
        <v>0</v>
      </c>
      <c r="ABC168" s="6">
        <f>'A remplir'!LO146</f>
        <v>0</v>
      </c>
      <c r="ABD168" s="6">
        <f>'A remplir'!LP146</f>
        <v>0</v>
      </c>
      <c r="ABE168" s="6">
        <f>'A remplir'!LQ146</f>
        <v>0</v>
      </c>
      <c r="ABF168" s="6">
        <f>'A remplir'!LR146</f>
        <v>0</v>
      </c>
      <c r="ABG168" s="6">
        <f>'A remplir'!LS146</f>
        <v>0</v>
      </c>
      <c r="ABH168" s="6">
        <f>'A remplir'!LT146</f>
        <v>0</v>
      </c>
      <c r="ABI168" s="6">
        <f>'A remplir'!LU146</f>
        <v>0</v>
      </c>
      <c r="ABJ168" s="6">
        <f>'A remplir'!LV146</f>
        <v>0</v>
      </c>
      <c r="ABK168" s="6">
        <f>'A remplir'!LW146</f>
        <v>0</v>
      </c>
      <c r="ABL168" s="6">
        <f>'A remplir'!LX146</f>
        <v>0</v>
      </c>
      <c r="ABM168" s="6">
        <f>'A remplir'!LY146</f>
        <v>0</v>
      </c>
      <c r="ABN168" s="6">
        <f>'A remplir'!LZ146</f>
        <v>0</v>
      </c>
      <c r="ABO168" s="6">
        <f>'A remplir'!MA146</f>
        <v>0</v>
      </c>
      <c r="ABP168" s="6">
        <f>'A remplir'!MB146</f>
        <v>0</v>
      </c>
      <c r="ABQ168" s="6">
        <f>'A remplir'!MC146</f>
        <v>0</v>
      </c>
      <c r="ABR168" s="6">
        <f>'A remplir'!MD146</f>
        <v>0</v>
      </c>
      <c r="ABS168" s="6">
        <f>'A remplir'!ME146</f>
        <v>0</v>
      </c>
      <c r="ABT168" s="6">
        <f>'A remplir'!MF146</f>
        <v>0</v>
      </c>
      <c r="ABU168" s="6">
        <f>'A remplir'!MG146</f>
        <v>0</v>
      </c>
      <c r="ABV168" s="6">
        <f>'A remplir'!MH146</f>
        <v>0</v>
      </c>
      <c r="ABW168" s="6">
        <f>'A remplir'!MI146</f>
        <v>0</v>
      </c>
      <c r="ABX168" s="6">
        <f>'A remplir'!MJ146</f>
        <v>0</v>
      </c>
      <c r="ABY168" s="6">
        <f>'A remplir'!MK146</f>
        <v>0</v>
      </c>
      <c r="ABZ168" s="6">
        <f>'A remplir'!ML146</f>
        <v>0</v>
      </c>
      <c r="ACA168" s="6">
        <f>'A remplir'!MM146</f>
        <v>0</v>
      </c>
      <c r="ACB168" s="6">
        <f>'A remplir'!MN146</f>
        <v>0</v>
      </c>
      <c r="ACC168" s="6">
        <f>'A remplir'!MO146</f>
        <v>0</v>
      </c>
      <c r="ACD168" s="6">
        <f>'A remplir'!MP146</f>
        <v>0</v>
      </c>
      <c r="ACE168" s="6">
        <f>'A remplir'!MQ146</f>
        <v>0</v>
      </c>
      <c r="ACF168" s="6">
        <f>'A remplir'!MR146</f>
        <v>0</v>
      </c>
      <c r="ACG168" s="6">
        <f>'A remplir'!MS146</f>
        <v>0</v>
      </c>
      <c r="ACH168" s="6">
        <f>'A remplir'!MT146</f>
        <v>0</v>
      </c>
      <c r="ACI168" s="6">
        <f>'A remplir'!MU146</f>
        <v>0</v>
      </c>
      <c r="ACJ168" s="6">
        <f>'A remplir'!MV146</f>
        <v>0</v>
      </c>
      <c r="ACK168" s="6">
        <f>'A remplir'!MW146</f>
        <v>0</v>
      </c>
      <c r="ACL168" s="6">
        <f>'A remplir'!MX146</f>
        <v>0</v>
      </c>
      <c r="ACM168" s="6">
        <f>'A remplir'!MY146</f>
        <v>0</v>
      </c>
      <c r="ACN168" s="6">
        <f>'A remplir'!MZ146</f>
        <v>0</v>
      </c>
      <c r="ACO168" s="6">
        <f>'A remplir'!NA146</f>
        <v>0</v>
      </c>
      <c r="ACP168" s="6">
        <f>'A remplir'!NB146</f>
        <v>0</v>
      </c>
      <c r="ACQ168" s="6">
        <f>'A remplir'!NC146</f>
        <v>0</v>
      </c>
      <c r="ACR168" s="6">
        <f>'A remplir'!ND146</f>
        <v>0</v>
      </c>
      <c r="ACS168" s="6">
        <f>'A remplir'!NE146</f>
        <v>0</v>
      </c>
      <c r="ACT168" s="6">
        <f>'A remplir'!NF146</f>
        <v>0</v>
      </c>
      <c r="ACU168" s="6">
        <f>'A remplir'!NG146</f>
        <v>0</v>
      </c>
      <c r="ACV168" s="6">
        <f>'A remplir'!NH146</f>
        <v>0</v>
      </c>
      <c r="ACW168" s="6">
        <f>'A remplir'!NI146</f>
        <v>0</v>
      </c>
      <c r="ACX168" s="6">
        <f>'A remplir'!NJ146</f>
        <v>0</v>
      </c>
      <c r="ACY168" s="6">
        <f>'A remplir'!NK146</f>
        <v>0</v>
      </c>
      <c r="ACZ168" s="6">
        <f>'A remplir'!NL146</f>
        <v>0</v>
      </c>
      <c r="ADA168" s="6">
        <f>'A remplir'!NM146</f>
        <v>0</v>
      </c>
      <c r="ADB168" s="6">
        <f>'A remplir'!NN146</f>
        <v>0</v>
      </c>
      <c r="ADC168" s="6">
        <f>'A remplir'!NO146</f>
        <v>0</v>
      </c>
      <c r="ADD168" s="6">
        <f>'A remplir'!NP146</f>
        <v>0</v>
      </c>
      <c r="ADE168" s="6">
        <f>'A remplir'!NQ146</f>
        <v>0</v>
      </c>
      <c r="ADF168" s="6">
        <f>'A remplir'!NR146</f>
        <v>0</v>
      </c>
      <c r="ADG168" s="6">
        <f>'A remplir'!NS146</f>
        <v>0</v>
      </c>
      <c r="ADH168" s="6">
        <f>'A remplir'!NT146</f>
        <v>0</v>
      </c>
      <c r="ADI168" s="6">
        <f>'A remplir'!NU146</f>
        <v>0</v>
      </c>
      <c r="ADJ168" s="6">
        <f>'A remplir'!NV146</f>
        <v>0</v>
      </c>
      <c r="ADK168" s="6">
        <f>'A remplir'!NW146</f>
        <v>0</v>
      </c>
      <c r="ADL168" s="6">
        <f>'A remplir'!NX146</f>
        <v>0</v>
      </c>
      <c r="ADM168" s="6">
        <f>'A remplir'!NY146</f>
        <v>0</v>
      </c>
      <c r="ADN168" s="6">
        <f>'A remplir'!NZ146</f>
        <v>0</v>
      </c>
      <c r="ADO168" s="6">
        <f>'A remplir'!OA146</f>
        <v>0</v>
      </c>
      <c r="ADP168" s="6">
        <f>'A remplir'!OB146</f>
        <v>0</v>
      </c>
      <c r="ADQ168" s="6">
        <f>'A remplir'!OC146</f>
        <v>0</v>
      </c>
      <c r="ADR168" s="6">
        <f>'A remplir'!OD146</f>
        <v>0</v>
      </c>
      <c r="ADS168" s="6">
        <f>'A remplir'!OE146</f>
        <v>0</v>
      </c>
      <c r="ADT168" s="6">
        <f>'A remplir'!OF146</f>
        <v>0</v>
      </c>
      <c r="ADU168" s="6">
        <f>'A remplir'!OG146</f>
        <v>0</v>
      </c>
      <c r="ADV168" s="6">
        <f>'A remplir'!OH146</f>
        <v>0</v>
      </c>
      <c r="ADW168" s="6">
        <f>'A remplir'!OI146</f>
        <v>0</v>
      </c>
      <c r="ADX168" s="6">
        <f>'A remplir'!OJ146</f>
        <v>0</v>
      </c>
      <c r="ADY168" s="6">
        <f>'A remplir'!OK146</f>
        <v>0</v>
      </c>
      <c r="ADZ168" s="6">
        <f>'A remplir'!OL146</f>
        <v>0</v>
      </c>
    </row>
    <row r="169" spans="1:806" x14ac:dyDescent="0.25">
      <c r="A169">
        <f t="shared" ca="1" si="4495"/>
        <v>1</v>
      </c>
      <c r="B169" s="114"/>
      <c r="C169" t="str">
        <f t="shared" si="4496"/>
        <v>Reconnaitre et utiliser des notions géométriques</v>
      </c>
      <c r="D169" t="str">
        <f ca="1">IF(INDIRECT(ADDRESS('Détail classe selon groupes'!$J$33,COLUMN()),1)&lt;='Synthèse élève'!$G$15,COLUMN(),"")</f>
        <v/>
      </c>
      <c r="E169">
        <f ca="1">IF(INDIRECT(ADDRESS('Détail classe selon groupes'!$J$33,COLUMN()),1)&lt;='Synthèse élève'!$G$15,COLUMN(),"")</f>
        <v>5</v>
      </c>
      <c r="F169" t="str">
        <f ca="1">IF(INDIRECT(ADDRESS('Détail classe selon groupes'!$J$33,COLUMN()),1)&lt;='Synthèse élève'!$G$15,COLUMN(),"")</f>
        <v/>
      </c>
      <c r="G169" t="str">
        <f ca="1">IF(INDIRECT(ADDRESS('Détail classe selon groupes'!$J$33,COLUMN()),1)&lt;='Synthèse élève'!$G$15,COLUMN(),"")</f>
        <v/>
      </c>
      <c r="H169" t="str">
        <f ca="1">IF(INDIRECT(ADDRESS('Détail classe selon groupes'!$J$33,COLUMN()),1)&lt;='Synthèse élève'!$G$15,COLUMN(),"")</f>
        <v/>
      </c>
      <c r="I169" t="str">
        <f ca="1">IF(INDIRECT(ADDRESS('Détail classe selon groupes'!$J$33,COLUMN()),1)&lt;='Synthèse élève'!$G$15,COLUMN(),"")</f>
        <v/>
      </c>
      <c r="J169" t="str">
        <f ca="1">IF(INDIRECT(ADDRESS('Détail classe selon groupes'!$J$33,COLUMN()),1)&lt;='Synthèse élève'!$G$15,COLUMN(),"")</f>
        <v/>
      </c>
      <c r="K169" t="str">
        <f ca="1">IF(INDIRECT(ADDRESS('Détail classe selon groupes'!$J$33,COLUMN()),1)&lt;='Synthèse élève'!$G$15,COLUMN(),"")</f>
        <v/>
      </c>
      <c r="L169" t="str">
        <f ca="1">IF(INDIRECT(ADDRESS('Détail classe selon groupes'!$J$33,COLUMN()),1)&lt;='Synthèse élève'!$G$15,COLUMN(),"")</f>
        <v/>
      </c>
      <c r="M169" t="str">
        <f ca="1">IF(INDIRECT(ADDRESS('Détail classe selon groupes'!$J$33,COLUMN()),1)&lt;='Synthèse élève'!$G$15,COLUMN(),"")</f>
        <v/>
      </c>
      <c r="N169" t="str">
        <f ca="1">IF(INDIRECT(ADDRESS('Détail classe selon groupes'!$J$33,COLUMN()),1)&lt;='Synthèse élève'!$G$15,COLUMN(),"")</f>
        <v/>
      </c>
      <c r="O169" t="str">
        <f ca="1">IF(INDIRECT(ADDRESS('Détail classe selon groupes'!$J$33,COLUMN()),1)&lt;='Synthèse élève'!$G$15,COLUMN(),"")</f>
        <v/>
      </c>
      <c r="P169" t="str">
        <f ca="1">IF(INDIRECT(ADDRESS('Détail classe selon groupes'!$J$33,COLUMN()),1)&lt;='Synthèse élève'!$G$15,COLUMN(),"")</f>
        <v/>
      </c>
      <c r="Q169" t="str">
        <f ca="1">IF(INDIRECT(ADDRESS('Détail classe selon groupes'!$J$33,COLUMN()),1)&lt;='Synthèse élève'!$G$15,COLUMN(),"")</f>
        <v/>
      </c>
      <c r="R169" t="str">
        <f ca="1">IF(INDIRECT(ADDRESS('Détail classe selon groupes'!$J$33,COLUMN()),1)&lt;='Synthèse élève'!$G$15,COLUMN(),"")</f>
        <v/>
      </c>
      <c r="S169" t="str">
        <f ca="1">IF(INDIRECT(ADDRESS('Détail classe selon groupes'!$J$33,COLUMN()),1)&lt;='Synthèse élève'!$G$15,COLUMN(),"")</f>
        <v/>
      </c>
      <c r="T169" t="str">
        <f ca="1">IF(INDIRECT(ADDRESS('Détail classe selon groupes'!$J$33,COLUMN()),1)&lt;='Synthèse élève'!$G$15,COLUMN(),"")</f>
        <v/>
      </c>
      <c r="U169" t="str">
        <f ca="1">IF(INDIRECT(ADDRESS('Détail classe selon groupes'!$J$33,COLUMN()),1)&lt;='Synthèse élève'!$G$15,COLUMN(),"")</f>
        <v/>
      </c>
      <c r="V169" t="str">
        <f ca="1">IF(INDIRECT(ADDRESS('Détail classe selon groupes'!$J$33,COLUMN()),1)&lt;='Synthèse élève'!$G$15,COLUMN(),"")</f>
        <v/>
      </c>
      <c r="W169" t="str">
        <f ca="1">IF(INDIRECT(ADDRESS('Détail classe selon groupes'!$J$33,COLUMN()),1)&lt;='Synthèse élève'!$G$15,COLUMN(),"")</f>
        <v/>
      </c>
      <c r="X169" t="str">
        <f ca="1">IF(INDIRECT(ADDRESS('Détail classe selon groupes'!$J$33,COLUMN()),1)&lt;='Synthèse élève'!$G$15,COLUMN(),"")</f>
        <v/>
      </c>
      <c r="Y169" t="str">
        <f ca="1">IF(INDIRECT(ADDRESS('Détail classe selon groupes'!$J$33,COLUMN()),1)&lt;='Synthèse élève'!$G$15,COLUMN(),"")</f>
        <v/>
      </c>
      <c r="Z169" t="str">
        <f ca="1">IF(INDIRECT(ADDRESS('Détail classe selon groupes'!$J$33,COLUMN()),1)&lt;='Synthèse élève'!$G$15,COLUMN(),"")</f>
        <v/>
      </c>
      <c r="AA169" t="str">
        <f ca="1">IF(INDIRECT(ADDRESS('Détail classe selon groupes'!$J$33,COLUMN()),1)&lt;='Synthèse élève'!$G$15,COLUMN(),"")</f>
        <v/>
      </c>
      <c r="AB169" t="str">
        <f ca="1">IF(INDIRECT(ADDRESS('Détail classe selon groupes'!$J$33,COLUMN()),1)&lt;='Synthèse élève'!$G$15,COLUMN(),"")</f>
        <v/>
      </c>
      <c r="AC169" t="str">
        <f ca="1">IF(INDIRECT(ADDRESS('Détail classe selon groupes'!$J$33,COLUMN()),1)&lt;='Synthèse élève'!$G$15,COLUMN(),"")</f>
        <v/>
      </c>
      <c r="AD169" t="str">
        <f ca="1">IF(INDIRECT(ADDRESS('Détail classe selon groupes'!$J$33,COLUMN()),1)&lt;='Synthèse élève'!$G$15,COLUMN(),"")</f>
        <v/>
      </c>
      <c r="AE169" t="str">
        <f ca="1">IF(INDIRECT(ADDRESS('Détail classe selon groupes'!$J$33,COLUMN()),1)&lt;='Synthèse élève'!$G$15,COLUMN(),"")</f>
        <v/>
      </c>
      <c r="AF169" t="str">
        <f ca="1">IF(INDIRECT(ADDRESS('Détail classe selon groupes'!$J$33,COLUMN()),1)&lt;='Synthèse élève'!$G$15,COLUMN(),"")</f>
        <v/>
      </c>
      <c r="AG169" t="str">
        <f ca="1">IF(INDIRECT(ADDRESS('Détail classe selon groupes'!$J$33,COLUMN()),1)&lt;='Synthèse élève'!$G$15,COLUMN(),"")</f>
        <v/>
      </c>
      <c r="AH169" t="str">
        <f ca="1">IF(INDIRECT(ADDRESS('Détail classe selon groupes'!$J$33,COLUMN()),1)&lt;='Synthèse élève'!$G$15,COLUMN(),"")</f>
        <v/>
      </c>
      <c r="AI169" t="str">
        <f ca="1">IF(INDIRECT(ADDRESS('Détail classe selon groupes'!$J$33,COLUMN()),1)&lt;='Synthèse élève'!$G$15,COLUMN(),"")</f>
        <v/>
      </c>
      <c r="AJ169" t="str">
        <f ca="1">IF(INDIRECT(ADDRESS('Détail classe selon groupes'!$J$33,COLUMN()),1)&lt;='Synthèse élève'!$G$15,COLUMN(),"")</f>
        <v/>
      </c>
      <c r="AK169" t="str">
        <f ca="1">IF(INDIRECT(ADDRESS('Détail classe selon groupes'!$J$33,COLUMN()),1)&lt;='Synthèse élève'!$G$15,COLUMN(),"")</f>
        <v/>
      </c>
      <c r="AL169" t="str">
        <f ca="1">IF(INDIRECT(ADDRESS('Détail classe selon groupes'!$J$33,COLUMN()),1)&lt;='Synthèse élève'!$G$15,COLUMN(),"")</f>
        <v/>
      </c>
      <c r="AM169" t="str">
        <f ca="1">IF(INDIRECT(ADDRESS('Détail classe selon groupes'!$J$33,COLUMN()),1)&lt;='Synthèse élève'!$G$15,COLUMN(),"")</f>
        <v/>
      </c>
      <c r="AN169" t="str">
        <f ca="1">IF(INDIRECT(ADDRESS('Détail classe selon groupes'!$J$33,COLUMN()),1)&lt;='Synthèse élève'!$G$15,COLUMN(),"")</f>
        <v/>
      </c>
      <c r="AO169" t="str">
        <f ca="1">IF(INDIRECT(ADDRESS('Détail classe selon groupes'!$J$33,COLUMN()),1)&lt;='Synthèse élève'!$G$15,COLUMN(),"")</f>
        <v/>
      </c>
      <c r="AP169" t="str">
        <f ca="1">IF(INDIRECT(ADDRESS('Détail classe selon groupes'!$J$33,COLUMN()),1)&lt;='Synthèse élève'!$G$15,COLUMN(),"")</f>
        <v/>
      </c>
      <c r="AQ169" t="str">
        <f ca="1">IF(INDIRECT(ADDRESS('Détail classe selon groupes'!$J$33,COLUMN()),1)&lt;='Synthèse élève'!$G$15,COLUMN(),"")</f>
        <v/>
      </c>
      <c r="AR169" t="str">
        <f ca="1">IF(INDIRECT(ADDRESS('Détail classe selon groupes'!$J$33,COLUMN()),1)&lt;='Synthèse élève'!$G$15,COLUMN(),"")</f>
        <v/>
      </c>
      <c r="AS169" t="str">
        <f ca="1">IF(INDIRECT(ADDRESS('Détail classe selon groupes'!$J$33,COLUMN()),1)&lt;='Synthèse élève'!$G$15,COLUMN(),"")</f>
        <v/>
      </c>
      <c r="AT169" t="str">
        <f ca="1">IF(INDIRECT(ADDRESS('Détail classe selon groupes'!$J$33,COLUMN()),1)&lt;='Synthèse élève'!$G$15,COLUMN(),"")</f>
        <v/>
      </c>
      <c r="AU169" t="str">
        <f ca="1">IF(INDIRECT(ADDRESS('Détail classe selon groupes'!$J$33,COLUMN()),1)&lt;='Synthèse élève'!$G$15,COLUMN(),"")</f>
        <v/>
      </c>
      <c r="AV169" t="str">
        <f ca="1">IF(INDIRECT(ADDRESS('Détail classe selon groupes'!$J$33,COLUMN()),1)&lt;='Synthèse élève'!$G$15,COLUMN(),"")</f>
        <v/>
      </c>
      <c r="AW169" t="str">
        <f ca="1">IF(INDIRECT(ADDRESS('Détail classe selon groupes'!$J$33,COLUMN()),1)&lt;='Synthèse élève'!$G$15,COLUMN(),"")</f>
        <v/>
      </c>
      <c r="AX169" t="str">
        <f ca="1">IF(INDIRECT(ADDRESS('Détail classe selon groupes'!$J$33,COLUMN()),1)&lt;='Synthèse élève'!$G$15,COLUMN(),"")</f>
        <v/>
      </c>
      <c r="AY169" t="str">
        <f ca="1">IF(INDIRECT(ADDRESS('Détail classe selon groupes'!$J$33,COLUMN()),1)&lt;='Synthèse élève'!$G$15,COLUMN(),"")</f>
        <v/>
      </c>
      <c r="AZ169" t="str">
        <f ca="1">IF(INDIRECT(ADDRESS('Détail classe selon groupes'!$J$33,COLUMN()),1)&lt;='Synthèse élève'!$G$15,COLUMN(),"")</f>
        <v/>
      </c>
      <c r="BA169" t="str">
        <f ca="1">IF(INDIRECT(ADDRESS('Détail classe selon groupes'!$J$33,COLUMN()),1)&lt;='Synthèse élève'!$G$15,COLUMN(),"")</f>
        <v/>
      </c>
      <c r="BB169" t="str">
        <f ca="1">IF(INDIRECT(ADDRESS('Détail classe selon groupes'!$J$33,COLUMN()),1)&lt;='Synthèse élève'!$G$15,COLUMN(),"")</f>
        <v/>
      </c>
      <c r="BC169" t="str">
        <f ca="1">IF(INDIRECT(ADDRESS('Détail classe selon groupes'!$J$33,COLUMN()),1)&lt;='Synthèse élève'!$G$15,COLUMN(),"")</f>
        <v/>
      </c>
      <c r="BD169" t="str">
        <f ca="1">IF(INDIRECT(ADDRESS('Détail classe selon groupes'!$J$33,COLUMN()),1)&lt;='Synthèse élève'!$G$15,COLUMN(),"")</f>
        <v/>
      </c>
      <c r="BE169" t="str">
        <f ca="1">IF(INDIRECT(ADDRESS('Détail classe selon groupes'!$J$33,COLUMN()),1)&lt;='Synthèse élève'!$G$15,COLUMN(),"")</f>
        <v/>
      </c>
      <c r="BF169" t="str">
        <f ca="1">IF(INDIRECT(ADDRESS('Détail classe selon groupes'!$J$33,COLUMN()),1)&lt;='Synthèse élève'!$G$15,COLUMN(),"")</f>
        <v/>
      </c>
      <c r="BG169" t="str">
        <f ca="1">IF(INDIRECT(ADDRESS('Détail classe selon groupes'!$J$33,COLUMN()),1)&lt;='Synthèse élève'!$G$15,COLUMN(),"")</f>
        <v/>
      </c>
      <c r="BH169" t="str">
        <f ca="1">IF(INDIRECT(ADDRESS('Détail classe selon groupes'!$J$33,COLUMN()),1)&lt;='Synthèse élève'!$G$15,COLUMN(),"")</f>
        <v/>
      </c>
      <c r="BI169" t="str">
        <f ca="1">IF(INDIRECT(ADDRESS('Détail classe selon groupes'!$J$33,COLUMN()),1)&lt;='Synthèse élève'!$G$15,COLUMN(),"")</f>
        <v/>
      </c>
      <c r="BJ169" t="str">
        <f ca="1">IF(INDIRECT(ADDRESS('Détail classe selon groupes'!$J$33,COLUMN()),1)&lt;='Synthèse élève'!$G$15,COLUMN(),"")</f>
        <v/>
      </c>
      <c r="BK169" t="str">
        <f ca="1">IF(INDIRECT(ADDRESS('Détail classe selon groupes'!$J$33,COLUMN()),1)&lt;='Synthèse élève'!$G$15,COLUMN(),"")</f>
        <v/>
      </c>
      <c r="BL169" t="str">
        <f ca="1">IF(INDIRECT(ADDRESS('Détail classe selon groupes'!$J$33,COLUMN()),1)&lt;='Synthèse élève'!$G$15,COLUMN(),"")</f>
        <v/>
      </c>
      <c r="BM169" t="str">
        <f ca="1">IF(INDIRECT(ADDRESS('Détail classe selon groupes'!$J$33,COLUMN()),1)&lt;='Synthèse élève'!$G$15,COLUMN(),"")</f>
        <v/>
      </c>
      <c r="BN169" t="str">
        <f ca="1">IF(INDIRECT(ADDRESS('Détail classe selon groupes'!$J$33,COLUMN()),1)&lt;='Synthèse élève'!$G$15,COLUMN(),"")</f>
        <v/>
      </c>
      <c r="BO169" t="str">
        <f ca="1">IF(INDIRECT(ADDRESS('Détail classe selon groupes'!$J$33,COLUMN()),1)&lt;='Synthèse élève'!$G$15,COLUMN(),"")</f>
        <v/>
      </c>
      <c r="BP169" t="str">
        <f ca="1">IF(INDIRECT(ADDRESS('Détail classe selon groupes'!$J$33,COLUMN()),1)&lt;='Synthèse élève'!$G$15,COLUMN(),"")</f>
        <v/>
      </c>
      <c r="BQ169" t="str">
        <f ca="1">IF(INDIRECT(ADDRESS('Détail classe selon groupes'!$J$33,COLUMN()),1)&lt;='Synthèse élève'!$G$15,COLUMN(),"")</f>
        <v/>
      </c>
      <c r="BR169" t="str">
        <f ca="1">IF(INDIRECT(ADDRESS('Détail classe selon groupes'!$J$33,COLUMN()),1)&lt;='Synthèse élève'!$G$15,COLUMN(),"")</f>
        <v/>
      </c>
      <c r="BS169" t="str">
        <f ca="1">IF(INDIRECT(ADDRESS('Détail classe selon groupes'!$J$33,COLUMN()),1)&lt;='Synthèse élève'!$G$15,COLUMN(),"")</f>
        <v/>
      </c>
      <c r="BT169" t="str">
        <f ca="1">IF(INDIRECT(ADDRESS('Détail classe selon groupes'!$J$33,COLUMN()),1)&lt;='Synthèse élève'!$G$15,COLUMN(),"")</f>
        <v/>
      </c>
      <c r="BU169" t="str">
        <f ca="1">IF(INDIRECT(ADDRESS('Détail classe selon groupes'!$J$33,COLUMN()),1)&lt;='Synthèse élève'!$G$15,COLUMN(),"")</f>
        <v/>
      </c>
      <c r="BV169" t="str">
        <f ca="1">IF(INDIRECT(ADDRESS('Détail classe selon groupes'!$J$33,COLUMN()),1)&lt;='Synthèse élève'!$G$15,COLUMN(),"")</f>
        <v/>
      </c>
      <c r="BW169" t="str">
        <f ca="1">IF(INDIRECT(ADDRESS('Détail classe selon groupes'!$J$33,COLUMN()),1)&lt;='Synthèse élève'!$G$15,COLUMN(),"")</f>
        <v/>
      </c>
      <c r="BX169" t="str">
        <f ca="1">IF(INDIRECT(ADDRESS('Détail classe selon groupes'!$J$33,COLUMN()),1)&lt;='Synthèse élève'!$G$15,COLUMN(),"")</f>
        <v/>
      </c>
      <c r="BY169" t="str">
        <f ca="1">IF(INDIRECT(ADDRESS('Détail classe selon groupes'!$J$33,COLUMN()),1)&lt;='Synthèse élève'!$G$15,COLUMN(),"")</f>
        <v/>
      </c>
      <c r="BZ169" t="str">
        <f ca="1">IF(INDIRECT(ADDRESS('Détail classe selon groupes'!$J$33,COLUMN()),1)&lt;='Synthèse élève'!$G$15,COLUMN(),"")</f>
        <v/>
      </c>
      <c r="CA169" t="str">
        <f ca="1">IF(INDIRECT(ADDRESS('Détail classe selon groupes'!$J$33,COLUMN()),1)&lt;='Synthèse élève'!$G$15,COLUMN(),"")</f>
        <v/>
      </c>
      <c r="CB169" t="str">
        <f ca="1">IF(INDIRECT(ADDRESS('Détail classe selon groupes'!$J$33,COLUMN()),1)&lt;='Synthèse élève'!$G$15,COLUMN(),"")</f>
        <v/>
      </c>
      <c r="CC169" t="str">
        <f ca="1">IF(INDIRECT(ADDRESS('Détail classe selon groupes'!$J$33,COLUMN()),1)&lt;='Synthèse élève'!$G$15,COLUMN(),"")</f>
        <v/>
      </c>
      <c r="CD169" t="str">
        <f ca="1">IF(INDIRECT(ADDRESS('Détail classe selon groupes'!$J$33,COLUMN()),1)&lt;='Synthèse élève'!$G$15,COLUMN(),"")</f>
        <v/>
      </c>
      <c r="CE169" t="str">
        <f ca="1">IF(INDIRECT(ADDRESS('Détail classe selon groupes'!$J$33,COLUMN()),1)&lt;='Synthèse élève'!$G$15,COLUMN(),"")</f>
        <v/>
      </c>
      <c r="CF169" t="str">
        <f ca="1">IF(INDIRECT(ADDRESS('Détail classe selon groupes'!$J$33,COLUMN()),1)&lt;='Synthèse élève'!$G$15,COLUMN(),"")</f>
        <v/>
      </c>
      <c r="CG169" t="str">
        <f ca="1">IF(INDIRECT(ADDRESS('Détail classe selon groupes'!$J$33,COLUMN()),1)&lt;='Synthèse élève'!$G$15,COLUMN(),"")</f>
        <v/>
      </c>
      <c r="CH169" t="str">
        <f ca="1">IF(INDIRECT(ADDRESS('Détail classe selon groupes'!$J$33,COLUMN()),1)&lt;='Synthèse élève'!$G$15,COLUMN(),"")</f>
        <v/>
      </c>
      <c r="CI169" t="str">
        <f ca="1">IF(INDIRECT(ADDRESS('Détail classe selon groupes'!$J$33,COLUMN()),1)&lt;='Synthèse élève'!$G$15,COLUMN(),"")</f>
        <v/>
      </c>
      <c r="CJ169" t="str">
        <f ca="1">IF(INDIRECT(ADDRESS('Détail classe selon groupes'!$J$33,COLUMN()),1)&lt;='Synthèse élève'!$G$15,COLUMN(),"")</f>
        <v/>
      </c>
      <c r="CK169" t="str">
        <f ca="1">IF(INDIRECT(ADDRESS('Détail classe selon groupes'!$J$33,COLUMN()),1)&lt;='Synthèse élève'!$G$15,COLUMN(),"")</f>
        <v/>
      </c>
      <c r="CL169" t="str">
        <f ca="1">IF(INDIRECT(ADDRESS('Détail classe selon groupes'!$J$33,COLUMN()),1)&lt;='Synthèse élève'!$G$15,COLUMN(),"")</f>
        <v/>
      </c>
      <c r="CM169" t="str">
        <f ca="1">IF(INDIRECT(ADDRESS('Détail classe selon groupes'!$J$33,COLUMN()),1)&lt;='Synthèse élève'!$G$15,COLUMN(),"")</f>
        <v/>
      </c>
      <c r="CN169" t="str">
        <f ca="1">IF(INDIRECT(ADDRESS('Détail classe selon groupes'!$J$33,COLUMN()),1)&lt;='Synthèse élève'!$G$15,COLUMN(),"")</f>
        <v/>
      </c>
      <c r="CO169" t="str">
        <f ca="1">IF(INDIRECT(ADDRESS('Détail classe selon groupes'!$J$33,COLUMN()),1)&lt;='Synthèse élève'!$G$15,COLUMN(),"")</f>
        <v/>
      </c>
      <c r="CP169" t="str">
        <f ca="1">IF(INDIRECT(ADDRESS('Détail classe selon groupes'!$J$33,COLUMN()),1)&lt;='Synthèse élève'!$G$15,COLUMN(),"")</f>
        <v/>
      </c>
      <c r="CQ169" t="str">
        <f ca="1">IF(INDIRECT(ADDRESS('Détail classe selon groupes'!$J$33,COLUMN()),1)&lt;='Synthèse élève'!$G$15,COLUMN(),"")</f>
        <v/>
      </c>
      <c r="CR169" t="str">
        <f ca="1">IF(INDIRECT(ADDRESS('Détail classe selon groupes'!$J$33,COLUMN()),1)&lt;='Synthèse élève'!$G$15,COLUMN(),"")</f>
        <v/>
      </c>
      <c r="CS169" t="str">
        <f ca="1">IF(INDIRECT(ADDRESS('Détail classe selon groupes'!$J$33,COLUMN()),1)&lt;='Synthèse élève'!$G$15,COLUMN(),"")</f>
        <v/>
      </c>
      <c r="CT169" t="str">
        <f ca="1">IF(INDIRECT(ADDRESS('Détail classe selon groupes'!$J$33,COLUMN()),1)&lt;='Synthèse élève'!$G$15,COLUMN(),"")</f>
        <v/>
      </c>
      <c r="CU169" t="str">
        <f ca="1">IF(INDIRECT(ADDRESS('Détail classe selon groupes'!$J$33,COLUMN()),1)&lt;='Synthèse élève'!$G$15,COLUMN(),"")</f>
        <v/>
      </c>
      <c r="CV169" t="str">
        <f ca="1">IF(INDIRECT(ADDRESS('Détail classe selon groupes'!$J$33,COLUMN()),1)&lt;='Synthèse élève'!$G$15,COLUMN(),"")</f>
        <v/>
      </c>
      <c r="CW169" t="str">
        <f ca="1">IF(INDIRECT(ADDRESS('Détail classe selon groupes'!$J$33,COLUMN()),1)&lt;='Synthèse élève'!$G$15,COLUMN(),"")</f>
        <v/>
      </c>
      <c r="CX169" t="str">
        <f ca="1">IF(INDIRECT(ADDRESS('Détail classe selon groupes'!$J$33,COLUMN()),1)&lt;='Synthèse élève'!$G$15,COLUMN(),"")</f>
        <v/>
      </c>
      <c r="CY169" t="str">
        <f ca="1">IF(INDIRECT(ADDRESS('Détail classe selon groupes'!$J$33,COLUMN()),1)&lt;='Synthèse élève'!$G$15,COLUMN(),"")</f>
        <v/>
      </c>
      <c r="CZ169" t="str">
        <f ca="1">IF(INDIRECT(ADDRESS('Détail classe selon groupes'!$J$33,COLUMN()),1)&lt;='Synthèse élève'!$G$15,COLUMN(),"")</f>
        <v/>
      </c>
      <c r="DA169" t="str">
        <f ca="1">IF(INDIRECT(ADDRESS('Détail classe selon groupes'!$J$33,COLUMN()),1)&lt;='Synthèse élève'!$G$15,COLUMN(),"")</f>
        <v/>
      </c>
      <c r="DB169" t="str">
        <f ca="1">IF(INDIRECT(ADDRESS('Détail classe selon groupes'!$J$33,COLUMN()),1)&lt;='Synthèse élève'!$G$15,COLUMN(),"")</f>
        <v/>
      </c>
      <c r="DC169" t="str">
        <f ca="1">IF(INDIRECT(ADDRESS('Détail classe selon groupes'!$J$33,COLUMN()),1)&lt;='Synthèse élève'!$G$15,COLUMN(),"")</f>
        <v/>
      </c>
      <c r="DD169" t="str">
        <f ca="1">IF(INDIRECT(ADDRESS('Détail classe selon groupes'!$J$33,COLUMN()),1)&lt;='Synthèse élève'!$G$15,COLUMN(),"")</f>
        <v/>
      </c>
      <c r="DE169" t="str">
        <f ca="1">IF(INDIRECT(ADDRESS('Détail classe selon groupes'!$J$33,COLUMN()),1)&lt;='Synthèse élève'!$G$15,COLUMN(),"")</f>
        <v/>
      </c>
      <c r="DF169" t="str">
        <f ca="1">IF(INDIRECT(ADDRESS('Détail classe selon groupes'!$J$33,COLUMN()),1)&lt;='Synthèse élève'!$G$15,COLUMN(),"")</f>
        <v/>
      </c>
      <c r="DG169" t="str">
        <f ca="1">IF(INDIRECT(ADDRESS('Détail classe selon groupes'!$J$33,COLUMN()),1)&lt;='Synthèse élève'!$G$15,COLUMN(),"")</f>
        <v/>
      </c>
      <c r="DH169" t="str">
        <f ca="1">IF(INDIRECT(ADDRESS('Détail classe selon groupes'!$J$33,COLUMN()),1)&lt;='Synthèse élève'!$G$15,COLUMN(),"")</f>
        <v/>
      </c>
      <c r="DI169" t="str">
        <f ca="1">IF(INDIRECT(ADDRESS('Détail classe selon groupes'!$J$33,COLUMN()),1)&lt;='Synthèse élève'!$G$15,COLUMN(),"")</f>
        <v/>
      </c>
      <c r="DJ169" t="str">
        <f ca="1">IF(INDIRECT(ADDRESS('Détail classe selon groupes'!$J$33,COLUMN()),1)&lt;='Synthèse élève'!$G$15,COLUMN(),"")</f>
        <v/>
      </c>
      <c r="DK169" t="str">
        <f ca="1">IF(INDIRECT(ADDRESS('Détail classe selon groupes'!$J$33,COLUMN()),1)&lt;='Synthèse élève'!$G$15,COLUMN(),"")</f>
        <v/>
      </c>
      <c r="DL169" t="str">
        <f ca="1">IF(INDIRECT(ADDRESS('Détail classe selon groupes'!$J$33,COLUMN()),1)&lt;='Synthèse élève'!$G$15,COLUMN(),"")</f>
        <v/>
      </c>
      <c r="DM169" t="str">
        <f ca="1">IF(INDIRECT(ADDRESS('Détail classe selon groupes'!$J$33,COLUMN()),1)&lt;='Synthèse élève'!$G$15,COLUMN(),"")</f>
        <v/>
      </c>
      <c r="DN169" t="str">
        <f ca="1">IF(INDIRECT(ADDRESS('Détail classe selon groupes'!$J$33,COLUMN()),1)&lt;='Synthèse élève'!$G$15,COLUMN(),"")</f>
        <v/>
      </c>
      <c r="DO169" t="str">
        <f ca="1">IF(INDIRECT(ADDRESS('Détail classe selon groupes'!$J$33,COLUMN()),1)&lt;='Synthèse élève'!$G$15,COLUMN(),"")</f>
        <v/>
      </c>
      <c r="DP169" t="str">
        <f ca="1">IF(INDIRECT(ADDRESS('Détail classe selon groupes'!$J$33,COLUMN()),1)&lt;='Synthèse élève'!$G$15,COLUMN(),"")</f>
        <v/>
      </c>
      <c r="DQ169" t="str">
        <f ca="1">IF(INDIRECT(ADDRESS('Détail classe selon groupes'!$J$33,COLUMN()),1)&lt;='Synthèse élève'!$G$15,COLUMN(),"")</f>
        <v/>
      </c>
      <c r="DR169" t="str">
        <f ca="1">IF(INDIRECT(ADDRESS('Détail classe selon groupes'!$J$33,COLUMN()),1)&lt;='Synthèse élève'!$G$15,COLUMN(),"")</f>
        <v/>
      </c>
      <c r="DS169" t="str">
        <f ca="1">IF(INDIRECT(ADDRESS('Détail classe selon groupes'!$J$33,COLUMN()),1)&lt;='Synthèse élève'!$G$15,COLUMN(),"")</f>
        <v/>
      </c>
      <c r="DT169" t="str">
        <f ca="1">IF(INDIRECT(ADDRESS('Détail classe selon groupes'!$J$33,COLUMN()),1)&lt;='Synthèse élève'!$G$15,COLUMN(),"")</f>
        <v/>
      </c>
      <c r="DU169" t="str">
        <f ca="1">IF(INDIRECT(ADDRESS('Détail classe selon groupes'!$J$33,COLUMN()),1)&lt;='Synthèse élève'!$G$15,COLUMN(),"")</f>
        <v/>
      </c>
      <c r="DV169" t="str">
        <f ca="1">IF(INDIRECT(ADDRESS('Détail classe selon groupes'!$J$33,COLUMN()),1)&lt;='Synthèse élève'!$G$15,COLUMN(),"")</f>
        <v/>
      </c>
      <c r="DW169" t="str">
        <f ca="1">IF(INDIRECT(ADDRESS('Détail classe selon groupes'!$J$33,COLUMN()),1)&lt;='Synthèse élève'!$G$15,COLUMN(),"")</f>
        <v/>
      </c>
      <c r="DX169" t="str">
        <f ca="1">IF(INDIRECT(ADDRESS('Détail classe selon groupes'!$J$33,COLUMN()),1)&lt;='Synthèse élève'!$G$15,COLUMN(),"")</f>
        <v/>
      </c>
      <c r="DY169" t="str">
        <f ca="1">IF(INDIRECT(ADDRESS('Détail classe selon groupes'!$J$33,COLUMN()),1)&lt;='Synthèse élève'!$G$15,COLUMN(),"")</f>
        <v/>
      </c>
      <c r="DZ169" t="str">
        <f ca="1">IF(INDIRECT(ADDRESS('Détail classe selon groupes'!$J$33,COLUMN()),1)&lt;='Synthèse élève'!$G$15,COLUMN(),"")</f>
        <v/>
      </c>
      <c r="EA169" t="str">
        <f ca="1">IF(INDIRECT(ADDRESS('Détail classe selon groupes'!$J$33,COLUMN()),1)&lt;='Synthèse élève'!$G$15,COLUMN(),"")</f>
        <v/>
      </c>
      <c r="EB169" t="str">
        <f ca="1">IF(INDIRECT(ADDRESS('Détail classe selon groupes'!$J$33,COLUMN()),1)&lt;='Synthèse élève'!$G$15,COLUMN(),"")</f>
        <v/>
      </c>
      <c r="EC169" t="str">
        <f ca="1">IF(INDIRECT(ADDRESS('Détail classe selon groupes'!$J$33,COLUMN()),1)&lt;='Synthèse élève'!$G$15,COLUMN(),"")</f>
        <v/>
      </c>
      <c r="ED169" t="str">
        <f ca="1">IF(INDIRECT(ADDRESS('Détail classe selon groupes'!$J$33,COLUMN()),1)&lt;='Synthèse élève'!$G$15,COLUMN(),"")</f>
        <v/>
      </c>
      <c r="EE169" t="str">
        <f ca="1">IF(INDIRECT(ADDRESS('Détail classe selon groupes'!$J$33,COLUMN()),1)&lt;='Synthèse élève'!$G$15,COLUMN(),"")</f>
        <v/>
      </c>
      <c r="EF169" t="str">
        <f ca="1">IF(INDIRECT(ADDRESS('Détail classe selon groupes'!$J$33,COLUMN()),1)&lt;='Synthèse élève'!$G$15,COLUMN(),"")</f>
        <v/>
      </c>
      <c r="EG169" t="str">
        <f ca="1">IF(INDIRECT(ADDRESS('Détail classe selon groupes'!$J$33,COLUMN()),1)&lt;='Synthèse élève'!$G$15,COLUMN(),"")</f>
        <v/>
      </c>
      <c r="EH169" t="str">
        <f ca="1">IF(INDIRECT(ADDRESS('Détail classe selon groupes'!$J$33,COLUMN()),1)&lt;='Synthèse élève'!$G$15,COLUMN(),"")</f>
        <v/>
      </c>
      <c r="EI169" t="str">
        <f ca="1">IF(INDIRECT(ADDRESS('Détail classe selon groupes'!$J$33,COLUMN()),1)&lt;='Synthèse élève'!$G$15,COLUMN(),"")</f>
        <v/>
      </c>
      <c r="EJ169" t="str">
        <f ca="1">IF(INDIRECT(ADDRESS('Détail classe selon groupes'!$J$33,COLUMN()),1)&lt;='Synthèse élève'!$G$15,COLUMN(),"")</f>
        <v/>
      </c>
      <c r="EK169" t="str">
        <f ca="1">IF(INDIRECT(ADDRESS('Détail classe selon groupes'!$J$33,COLUMN()),1)&lt;='Synthèse élève'!$G$15,COLUMN(),"")</f>
        <v/>
      </c>
      <c r="EL169" t="str">
        <f ca="1">IF(INDIRECT(ADDRESS('Détail classe selon groupes'!$J$33,COLUMN()),1)&lt;='Synthèse élève'!$G$15,COLUMN(),"")</f>
        <v/>
      </c>
      <c r="EM169" t="str">
        <f ca="1">IF(INDIRECT(ADDRESS('Détail classe selon groupes'!$J$33,COLUMN()),1)&lt;='Synthèse élève'!$G$15,COLUMN(),"")</f>
        <v/>
      </c>
      <c r="EN169" t="str">
        <f ca="1">IF(INDIRECT(ADDRESS('Détail classe selon groupes'!$J$33,COLUMN()),1)&lt;='Synthèse élève'!$G$15,COLUMN(),"")</f>
        <v/>
      </c>
      <c r="EO169" t="str">
        <f ca="1">IF(INDIRECT(ADDRESS('Détail classe selon groupes'!$J$33,COLUMN()),1)&lt;='Synthèse élève'!$G$15,COLUMN(),"")</f>
        <v/>
      </c>
      <c r="EP169" t="str">
        <f ca="1">IF(INDIRECT(ADDRESS('Détail classe selon groupes'!$J$33,COLUMN()),1)&lt;='Synthèse élève'!$G$15,COLUMN(),"")</f>
        <v/>
      </c>
      <c r="EQ169" t="str">
        <f ca="1">IF(INDIRECT(ADDRESS('Détail classe selon groupes'!$J$33,COLUMN()),1)&lt;='Synthèse élève'!$G$15,COLUMN(),"")</f>
        <v/>
      </c>
      <c r="ER169" t="str">
        <f ca="1">IF(INDIRECT(ADDRESS('Détail classe selon groupes'!$J$33,COLUMN()),1)&lt;='Synthèse élève'!$G$15,COLUMN(),"")</f>
        <v/>
      </c>
      <c r="ES169" t="str">
        <f ca="1">IF(INDIRECT(ADDRESS('Détail classe selon groupes'!$J$33,COLUMN()),1)&lt;='Synthèse élève'!$G$15,COLUMN(),"")</f>
        <v/>
      </c>
      <c r="ET169" t="str">
        <f ca="1">IF(INDIRECT(ADDRESS('Détail classe selon groupes'!$J$33,COLUMN()),1)&lt;='Synthèse élève'!$G$15,COLUMN(),"")</f>
        <v/>
      </c>
      <c r="EU169" t="str">
        <f ca="1">IF(INDIRECT(ADDRESS('Détail classe selon groupes'!$J$33,COLUMN()),1)&lt;='Synthèse élève'!$G$15,COLUMN(),"")</f>
        <v/>
      </c>
      <c r="EV169" t="str">
        <f ca="1">IF(INDIRECT(ADDRESS('Détail classe selon groupes'!$J$33,COLUMN()),1)&lt;='Synthèse élève'!$G$15,COLUMN(),"")</f>
        <v/>
      </c>
      <c r="EW169" t="str">
        <f ca="1">IF(INDIRECT(ADDRESS('Détail classe selon groupes'!$J$33,COLUMN()),1)&lt;='Synthèse élève'!$G$15,COLUMN(),"")</f>
        <v/>
      </c>
      <c r="EX169" t="str">
        <f ca="1">IF(INDIRECT(ADDRESS('Détail classe selon groupes'!$J$33,COLUMN()),1)&lt;='Synthèse élève'!$G$15,COLUMN(),"")</f>
        <v/>
      </c>
      <c r="EY169" t="str">
        <f ca="1">IF(INDIRECT(ADDRESS('Détail classe selon groupes'!$J$33,COLUMN()),1)&lt;='Synthèse élève'!$G$15,COLUMN(),"")</f>
        <v/>
      </c>
      <c r="EZ169" t="str">
        <f ca="1">IF(INDIRECT(ADDRESS('Détail classe selon groupes'!$J$33,COLUMN()),1)&lt;='Synthèse élève'!$G$15,COLUMN(),"")</f>
        <v/>
      </c>
      <c r="FA169" t="str">
        <f ca="1">IF(INDIRECT(ADDRESS('Détail classe selon groupes'!$J$33,COLUMN()),1)&lt;='Synthèse élève'!$G$15,COLUMN(),"")</f>
        <v/>
      </c>
      <c r="FB169" t="str">
        <f ca="1">IF(INDIRECT(ADDRESS('Détail classe selon groupes'!$J$33,COLUMN()),1)&lt;='Synthèse élève'!$G$15,COLUMN(),"")</f>
        <v/>
      </c>
      <c r="FC169" t="str">
        <f ca="1">IF(INDIRECT(ADDRESS('Détail classe selon groupes'!$J$33,COLUMN()),1)&lt;='Synthèse élève'!$G$15,COLUMN(),"")</f>
        <v/>
      </c>
      <c r="FD169" t="str">
        <f ca="1">IF(INDIRECT(ADDRESS('Détail classe selon groupes'!$J$33,COLUMN()),1)&lt;='Synthèse élève'!$G$15,COLUMN(),"")</f>
        <v/>
      </c>
      <c r="FE169" t="str">
        <f ca="1">IF(INDIRECT(ADDRESS('Détail classe selon groupes'!$J$33,COLUMN()),1)&lt;='Synthèse élève'!$G$15,COLUMN(),"")</f>
        <v/>
      </c>
      <c r="FF169" t="str">
        <f ca="1">IF(INDIRECT(ADDRESS('Détail classe selon groupes'!$J$33,COLUMN()),1)&lt;='Synthèse élève'!$G$15,COLUMN(),"")</f>
        <v/>
      </c>
      <c r="FG169" t="str">
        <f ca="1">IF(INDIRECT(ADDRESS('Détail classe selon groupes'!$J$33,COLUMN()),1)&lt;='Synthèse élève'!$G$15,COLUMN(),"")</f>
        <v/>
      </c>
      <c r="FH169" t="str">
        <f ca="1">IF(INDIRECT(ADDRESS('Détail classe selon groupes'!$J$33,COLUMN()),1)&lt;='Synthèse élève'!$G$15,COLUMN(),"")</f>
        <v/>
      </c>
      <c r="FI169" t="str">
        <f ca="1">IF(INDIRECT(ADDRESS('Détail classe selon groupes'!$J$33,COLUMN()),1)&lt;='Synthèse élève'!$G$15,COLUMN(),"")</f>
        <v/>
      </c>
      <c r="FJ169" t="str">
        <f ca="1">IF(INDIRECT(ADDRESS('Détail classe selon groupes'!$J$33,COLUMN()),1)&lt;='Synthèse élève'!$G$15,COLUMN(),"")</f>
        <v/>
      </c>
      <c r="FK169" t="str">
        <f ca="1">IF(INDIRECT(ADDRESS('Détail classe selon groupes'!$J$33,COLUMN()),1)&lt;='Synthèse élève'!$G$15,COLUMN(),"")</f>
        <v/>
      </c>
      <c r="FL169" t="str">
        <f ca="1">IF(INDIRECT(ADDRESS('Détail classe selon groupes'!$J$33,COLUMN()),1)&lt;='Synthèse élève'!$G$15,COLUMN(),"")</f>
        <v/>
      </c>
      <c r="FM169" t="str">
        <f ca="1">IF(INDIRECT(ADDRESS('Détail classe selon groupes'!$J$33,COLUMN()),1)&lt;='Synthèse élève'!$G$15,COLUMN(),"")</f>
        <v/>
      </c>
      <c r="FN169" t="str">
        <f ca="1">IF(INDIRECT(ADDRESS('Détail classe selon groupes'!$J$33,COLUMN()),1)&lt;='Synthèse élève'!$G$15,COLUMN(),"")</f>
        <v/>
      </c>
      <c r="FO169" t="str">
        <f ca="1">IF(INDIRECT(ADDRESS('Détail classe selon groupes'!$J$33,COLUMN()),1)&lt;='Synthèse élève'!$G$15,COLUMN(),"")</f>
        <v/>
      </c>
      <c r="FP169" t="str">
        <f ca="1">IF(INDIRECT(ADDRESS('Détail classe selon groupes'!$J$33,COLUMN()),1)&lt;='Synthèse élève'!$G$15,COLUMN(),"")</f>
        <v/>
      </c>
      <c r="FQ169" t="str">
        <f ca="1">IF(INDIRECT(ADDRESS('Détail classe selon groupes'!$J$33,COLUMN()),1)&lt;='Synthèse élève'!$G$15,COLUMN(),"")</f>
        <v/>
      </c>
      <c r="FR169" t="str">
        <f ca="1">IF(INDIRECT(ADDRESS('Détail classe selon groupes'!$J$33,COLUMN()),1)&lt;='Synthèse élève'!$G$15,COLUMN(),"")</f>
        <v/>
      </c>
      <c r="FS169" t="str">
        <f ca="1">IF(INDIRECT(ADDRESS('Détail classe selon groupes'!$J$33,COLUMN()),1)&lt;='Synthèse élève'!$G$15,COLUMN(),"")</f>
        <v/>
      </c>
      <c r="FT169" t="str">
        <f ca="1">IF(INDIRECT(ADDRESS('Détail classe selon groupes'!$J$33,COLUMN()),1)&lt;='Synthèse élève'!$G$15,COLUMN(),"")</f>
        <v/>
      </c>
      <c r="FU169" t="str">
        <f ca="1">IF(INDIRECT(ADDRESS('Détail classe selon groupes'!$J$33,COLUMN()),1)&lt;='Synthèse élève'!$G$15,COLUMN(),"")</f>
        <v/>
      </c>
      <c r="FV169" t="str">
        <f ca="1">IF(INDIRECT(ADDRESS('Détail classe selon groupes'!$J$33,COLUMN()),1)&lt;='Synthèse élève'!$G$15,COLUMN(),"")</f>
        <v/>
      </c>
      <c r="FW169" t="str">
        <f ca="1">IF(INDIRECT(ADDRESS('Détail classe selon groupes'!$J$33,COLUMN()),1)&lt;='Synthèse élève'!$G$15,COLUMN(),"")</f>
        <v/>
      </c>
      <c r="FX169" t="str">
        <f ca="1">IF(INDIRECT(ADDRESS('Détail classe selon groupes'!$J$33,COLUMN()),1)&lt;='Synthèse élève'!$G$15,COLUMN(),"")</f>
        <v/>
      </c>
      <c r="FY169" t="str">
        <f ca="1">IF(INDIRECT(ADDRESS('Détail classe selon groupes'!$J$33,COLUMN()),1)&lt;='Synthèse élève'!$G$15,COLUMN(),"")</f>
        <v/>
      </c>
      <c r="FZ169" t="str">
        <f ca="1">IF(INDIRECT(ADDRESS('Détail classe selon groupes'!$J$33,COLUMN()),1)&lt;='Synthèse élève'!$G$15,COLUMN(),"")</f>
        <v/>
      </c>
      <c r="GA169" t="str">
        <f ca="1">IF(INDIRECT(ADDRESS('Détail classe selon groupes'!$J$33,COLUMN()),1)&lt;='Synthèse élève'!$G$15,COLUMN(),"")</f>
        <v/>
      </c>
      <c r="GB169" t="str">
        <f ca="1">IF(INDIRECT(ADDRESS('Détail classe selon groupes'!$J$33,COLUMN()),1)&lt;='Synthèse élève'!$G$15,COLUMN(),"")</f>
        <v/>
      </c>
      <c r="GC169" t="str">
        <f ca="1">IF(INDIRECT(ADDRESS('Détail classe selon groupes'!$J$33,COLUMN()),1)&lt;='Synthèse élève'!$G$15,COLUMN(),"")</f>
        <v/>
      </c>
      <c r="GD169" t="str">
        <f ca="1">IF(INDIRECT(ADDRESS('Détail classe selon groupes'!$J$33,COLUMN()),1)&lt;='Synthèse élève'!$G$15,COLUMN(),"")</f>
        <v/>
      </c>
      <c r="GE169" t="str">
        <f ca="1">IF(INDIRECT(ADDRESS('Détail classe selon groupes'!$J$33,COLUMN()),1)&lt;='Synthèse élève'!$G$15,COLUMN(),"")</f>
        <v/>
      </c>
      <c r="GF169" t="str">
        <f ca="1">IF(INDIRECT(ADDRESS('Détail classe selon groupes'!$J$33,COLUMN()),1)&lt;='Synthèse élève'!$G$15,COLUMN(),"")</f>
        <v/>
      </c>
      <c r="GG169" t="str">
        <f ca="1">IF(INDIRECT(ADDRESS('Détail classe selon groupes'!$J$33,COLUMN()),1)&lt;='Synthèse élève'!$G$15,COLUMN(),"")</f>
        <v/>
      </c>
      <c r="GH169" t="str">
        <f ca="1">IF(INDIRECT(ADDRESS('Détail classe selon groupes'!$J$33,COLUMN()),1)&lt;='Synthèse élève'!$G$15,COLUMN(),"")</f>
        <v/>
      </c>
      <c r="GI169" t="str">
        <f ca="1">IF(INDIRECT(ADDRESS('Détail classe selon groupes'!$J$33,COLUMN()),1)&lt;='Synthèse élève'!$G$15,COLUMN(),"")</f>
        <v/>
      </c>
      <c r="GJ169" t="str">
        <f ca="1">IF(INDIRECT(ADDRESS('Détail classe selon groupes'!$J$33,COLUMN()),1)&lt;='Synthèse élève'!$G$15,COLUMN(),"")</f>
        <v/>
      </c>
      <c r="GK169" t="str">
        <f ca="1">IF(INDIRECT(ADDRESS('Détail classe selon groupes'!$J$33,COLUMN()),1)&lt;='Synthèse élève'!$G$15,COLUMN(),"")</f>
        <v/>
      </c>
      <c r="GL169" t="str">
        <f ca="1">IF(INDIRECT(ADDRESS('Détail classe selon groupes'!$J$33,COLUMN()),1)&lt;='Synthèse élève'!$G$15,COLUMN(),"")</f>
        <v/>
      </c>
      <c r="GM169" t="str">
        <f ca="1">IF(INDIRECT(ADDRESS('Détail classe selon groupes'!$J$33,COLUMN()),1)&lt;='Synthèse élève'!$G$15,COLUMN(),"")</f>
        <v/>
      </c>
      <c r="GN169" t="str">
        <f ca="1">IF(INDIRECT(ADDRESS('Détail classe selon groupes'!$J$33,COLUMN()),1)&lt;='Synthèse élève'!$G$15,COLUMN(),"")</f>
        <v/>
      </c>
      <c r="GO169" t="str">
        <f ca="1">IF(INDIRECT(ADDRESS('Détail classe selon groupes'!$J$33,COLUMN()),1)&lt;='Synthèse élève'!$G$15,COLUMN(),"")</f>
        <v/>
      </c>
      <c r="GP169" t="str">
        <f ca="1">IF(INDIRECT(ADDRESS('Détail classe selon groupes'!$J$33,COLUMN()),1)&lt;='Synthèse élève'!$G$15,COLUMN(),"")</f>
        <v/>
      </c>
      <c r="GQ169" t="str">
        <f ca="1">IF(INDIRECT(ADDRESS('Détail classe selon groupes'!$J$33,COLUMN()),1)&lt;='Synthèse élève'!$G$15,COLUMN(),"")</f>
        <v/>
      </c>
      <c r="GR169" t="str">
        <f ca="1">IF(INDIRECT(ADDRESS('Détail classe selon groupes'!$J$33,COLUMN()),1)&lt;='Synthèse élève'!$G$15,COLUMN(),"")</f>
        <v/>
      </c>
      <c r="GS169" t="str">
        <f ca="1">IF(INDIRECT(ADDRESS('Détail classe selon groupes'!$J$33,COLUMN()),1)&lt;='Synthèse élève'!$G$15,COLUMN(),"")</f>
        <v/>
      </c>
      <c r="GT169" t="str">
        <f ca="1">IF(INDIRECT(ADDRESS('Détail classe selon groupes'!$J$33,COLUMN()),1)&lt;='Synthèse élève'!$G$15,COLUMN(),"")</f>
        <v/>
      </c>
      <c r="GU169" t="str">
        <f ca="1">IF(INDIRECT(ADDRESS('Détail classe selon groupes'!$J$33,COLUMN()),1)&lt;='Synthèse élève'!$G$15,COLUMN(),"")</f>
        <v/>
      </c>
      <c r="GV169" t="str">
        <f ca="1">IF(INDIRECT(ADDRESS('Détail classe selon groupes'!$J$33,COLUMN()),1)&lt;='Synthèse élève'!$G$15,COLUMN(),"")</f>
        <v/>
      </c>
      <c r="GW169" t="str">
        <f ca="1">IF(INDIRECT(ADDRESS('Détail classe selon groupes'!$J$33,COLUMN()),1)&lt;='Synthèse élève'!$G$15,COLUMN(),"")</f>
        <v/>
      </c>
      <c r="GX169" t="str">
        <f ca="1">IF(INDIRECT(ADDRESS('Détail classe selon groupes'!$J$33,COLUMN()),1)&lt;='Synthèse élève'!$G$15,COLUMN(),"")</f>
        <v/>
      </c>
      <c r="GY169" t="str">
        <f ca="1">IF(INDIRECT(ADDRESS('Détail classe selon groupes'!$J$33,COLUMN()),1)&lt;='Synthèse élève'!$G$15,COLUMN(),"")</f>
        <v/>
      </c>
      <c r="GZ169" t="str">
        <f ca="1">IF(INDIRECT(ADDRESS('Détail classe selon groupes'!$J$33,COLUMN()),1)&lt;='Synthèse élève'!$G$15,COLUMN(),"")</f>
        <v/>
      </c>
      <c r="HA169" t="str">
        <f ca="1">IF(INDIRECT(ADDRESS('Détail classe selon groupes'!$J$33,COLUMN()),1)&lt;='Synthèse élève'!$G$15,COLUMN(),"")</f>
        <v/>
      </c>
      <c r="HB169" t="str">
        <f ca="1">IF(INDIRECT(ADDRESS('Détail classe selon groupes'!$J$33,COLUMN()),1)&lt;='Synthèse élève'!$G$15,COLUMN(),"")</f>
        <v/>
      </c>
      <c r="HC169" t="str">
        <f ca="1">IF(INDIRECT(ADDRESS('Détail classe selon groupes'!$J$33,COLUMN()),1)&lt;='Synthèse élève'!$G$15,COLUMN(),"")</f>
        <v/>
      </c>
      <c r="HD169" t="str">
        <f ca="1">IF(INDIRECT(ADDRESS('Détail classe selon groupes'!$J$33,COLUMN()),1)&lt;='Synthèse élève'!$G$15,COLUMN(),"")</f>
        <v/>
      </c>
      <c r="HE169" t="str">
        <f ca="1">IF(INDIRECT(ADDRESS('Détail classe selon groupes'!$J$33,COLUMN()),1)&lt;='Synthèse élève'!$G$15,COLUMN(),"")</f>
        <v/>
      </c>
      <c r="HF169" t="str">
        <f ca="1">IF(INDIRECT(ADDRESS('Détail classe selon groupes'!$J$33,COLUMN()),1)&lt;='Synthèse élève'!$G$15,COLUMN(),"")</f>
        <v/>
      </c>
      <c r="HG169" t="str">
        <f ca="1">IF(INDIRECT(ADDRESS('Détail classe selon groupes'!$J$33,COLUMN()),1)&lt;='Synthèse élève'!$G$15,COLUMN(),"")</f>
        <v/>
      </c>
      <c r="HH169" t="str">
        <f ca="1">IF(INDIRECT(ADDRESS('Détail classe selon groupes'!$J$33,COLUMN()),1)&lt;='Synthèse élève'!$G$15,COLUMN(),"")</f>
        <v/>
      </c>
      <c r="HI169" t="str">
        <f ca="1">IF(INDIRECT(ADDRESS('Détail classe selon groupes'!$J$33,COLUMN()),1)&lt;='Synthèse élève'!$G$15,COLUMN(),"")</f>
        <v/>
      </c>
      <c r="HJ169" t="str">
        <f ca="1">IF(INDIRECT(ADDRESS('Détail classe selon groupes'!$J$33,COLUMN()),1)&lt;='Synthèse élève'!$G$15,COLUMN(),"")</f>
        <v/>
      </c>
      <c r="HK169" t="str">
        <f ca="1">IF(INDIRECT(ADDRESS('Détail classe selon groupes'!$J$33,COLUMN()),1)&lt;='Synthèse élève'!$G$15,COLUMN(),"")</f>
        <v/>
      </c>
      <c r="HL169" t="str">
        <f ca="1">IF(INDIRECT(ADDRESS('Détail classe selon groupes'!$J$33,COLUMN()),1)&lt;='Synthèse élève'!$G$15,COLUMN(),"")</f>
        <v/>
      </c>
      <c r="HM169" t="str">
        <f ca="1">IF(INDIRECT(ADDRESS('Détail classe selon groupes'!$J$33,COLUMN()),1)&lt;='Synthèse élève'!$G$15,COLUMN(),"")</f>
        <v/>
      </c>
      <c r="HN169" t="str">
        <f ca="1">IF(INDIRECT(ADDRESS('Détail classe selon groupes'!$J$33,COLUMN()),1)&lt;='Synthèse élève'!$G$15,COLUMN(),"")</f>
        <v/>
      </c>
      <c r="HO169" t="str">
        <f ca="1">IF(INDIRECT(ADDRESS('Détail classe selon groupes'!$J$33,COLUMN()),1)&lt;='Synthèse élève'!$G$15,COLUMN(),"")</f>
        <v/>
      </c>
      <c r="HP169" t="str">
        <f ca="1">IF(INDIRECT(ADDRESS('Détail classe selon groupes'!$J$33,COLUMN()),1)&lt;='Synthèse élève'!$G$15,COLUMN(),"")</f>
        <v/>
      </c>
      <c r="HQ169" t="str">
        <f ca="1">IF(INDIRECT(ADDRESS('Détail classe selon groupes'!$J$33,COLUMN()),1)&lt;='Synthèse élève'!$G$15,COLUMN(),"")</f>
        <v/>
      </c>
      <c r="HR169" t="str">
        <f ca="1">IF(INDIRECT(ADDRESS('Détail classe selon groupes'!$J$33,COLUMN()),1)&lt;='Synthèse élève'!$G$15,COLUMN(),"")</f>
        <v/>
      </c>
      <c r="HS169" t="str">
        <f ca="1">IF(INDIRECT(ADDRESS('Détail classe selon groupes'!$J$33,COLUMN()),1)&lt;='Synthèse élève'!$G$15,COLUMN(),"")</f>
        <v/>
      </c>
      <c r="HT169" t="str">
        <f ca="1">IF(INDIRECT(ADDRESS('Détail classe selon groupes'!$J$33,COLUMN()),1)&lt;='Synthèse élève'!$G$15,COLUMN(),"")</f>
        <v/>
      </c>
      <c r="HU169" t="str">
        <f ca="1">IF(INDIRECT(ADDRESS('Détail classe selon groupes'!$J$33,COLUMN()),1)&lt;='Synthèse élève'!$G$15,COLUMN(),"")</f>
        <v/>
      </c>
      <c r="HV169" t="str">
        <f ca="1">IF(INDIRECT(ADDRESS('Détail classe selon groupes'!$J$33,COLUMN()),1)&lt;='Synthèse élève'!$G$15,COLUMN(),"")</f>
        <v/>
      </c>
      <c r="HW169" t="str">
        <f ca="1">IF(INDIRECT(ADDRESS('Détail classe selon groupes'!$J$33,COLUMN()),1)&lt;='Synthèse élève'!$G$15,COLUMN(),"")</f>
        <v/>
      </c>
      <c r="HX169" t="str">
        <f ca="1">IF(INDIRECT(ADDRESS('Détail classe selon groupes'!$J$33,COLUMN()),1)&lt;='Synthèse élève'!$G$15,COLUMN(),"")</f>
        <v/>
      </c>
      <c r="HY169" t="str">
        <f ca="1">IF(INDIRECT(ADDRESS('Détail classe selon groupes'!$J$33,COLUMN()),1)&lt;='Synthèse élève'!$G$15,COLUMN(),"")</f>
        <v/>
      </c>
      <c r="HZ169" t="str">
        <f ca="1">IF(INDIRECT(ADDRESS('Détail classe selon groupes'!$J$33,COLUMN()),1)&lt;='Synthèse élève'!$G$15,COLUMN(),"")</f>
        <v/>
      </c>
      <c r="IA169" t="str">
        <f ca="1">IF(INDIRECT(ADDRESS('Détail classe selon groupes'!$J$33,COLUMN()),1)&lt;='Synthèse élève'!$G$15,COLUMN(),"")</f>
        <v/>
      </c>
      <c r="IB169" t="str">
        <f ca="1">IF(INDIRECT(ADDRESS('Détail classe selon groupes'!$J$33,COLUMN()),1)&lt;='Synthèse élève'!$G$15,COLUMN(),"")</f>
        <v/>
      </c>
      <c r="IC169" t="str">
        <f ca="1">IF(INDIRECT(ADDRESS('Détail classe selon groupes'!$J$33,COLUMN()),1)&lt;='Synthèse élève'!$G$15,COLUMN(),"")</f>
        <v/>
      </c>
      <c r="ID169" t="str">
        <f ca="1">IF(INDIRECT(ADDRESS('Détail classe selon groupes'!$J$33,COLUMN()),1)&lt;='Synthèse élève'!$G$15,COLUMN(),"")</f>
        <v/>
      </c>
      <c r="IE169" t="str">
        <f ca="1">IF(INDIRECT(ADDRESS('Détail classe selon groupes'!$J$33,COLUMN()),1)&lt;='Synthèse élève'!$G$15,COLUMN(),"")</f>
        <v/>
      </c>
      <c r="IF169" t="str">
        <f ca="1">IF(INDIRECT(ADDRESS('Détail classe selon groupes'!$J$33,COLUMN()),1)&lt;='Synthèse élève'!$G$15,COLUMN(),"")</f>
        <v/>
      </c>
      <c r="IG169" t="str">
        <f ca="1">IF(INDIRECT(ADDRESS('Détail classe selon groupes'!$J$33,COLUMN()),1)&lt;='Synthèse élève'!$G$15,COLUMN(),"")</f>
        <v/>
      </c>
      <c r="IH169" t="str">
        <f ca="1">IF(INDIRECT(ADDRESS('Détail classe selon groupes'!$J$33,COLUMN()),1)&lt;='Synthèse élève'!$G$15,COLUMN(),"")</f>
        <v/>
      </c>
      <c r="II169" t="str">
        <f ca="1">IF(INDIRECT(ADDRESS('Détail classe selon groupes'!$J$33,COLUMN()),1)&lt;='Synthèse élève'!$G$15,COLUMN(),"")</f>
        <v/>
      </c>
      <c r="IJ169" t="str">
        <f ca="1">IF(INDIRECT(ADDRESS('Détail classe selon groupes'!$J$33,COLUMN()),1)&lt;='Synthèse élève'!$G$15,COLUMN(),"")</f>
        <v/>
      </c>
      <c r="IK169" t="str">
        <f ca="1">IF(INDIRECT(ADDRESS('Détail classe selon groupes'!$J$33,COLUMN()),1)&lt;='Synthèse élève'!$G$15,COLUMN(),"")</f>
        <v/>
      </c>
      <c r="IL169" t="str">
        <f ca="1">IF(INDIRECT(ADDRESS('Détail classe selon groupes'!$J$33,COLUMN()),1)&lt;='Synthèse élève'!$G$15,COLUMN(),"")</f>
        <v/>
      </c>
      <c r="IM169" t="str">
        <f ca="1">IF(INDIRECT(ADDRESS('Détail classe selon groupes'!$J$33,COLUMN()),1)&lt;='Synthèse élève'!$G$15,COLUMN(),"")</f>
        <v/>
      </c>
      <c r="IN169" t="str">
        <f ca="1">IF(INDIRECT(ADDRESS('Détail classe selon groupes'!$J$33,COLUMN()),1)&lt;='Synthèse élève'!$G$15,COLUMN(),"")</f>
        <v/>
      </c>
      <c r="IO169" t="str">
        <f ca="1">IF(INDIRECT(ADDRESS('Détail classe selon groupes'!$J$33,COLUMN()),1)&lt;='Synthèse élève'!$G$15,COLUMN(),"")</f>
        <v/>
      </c>
      <c r="IP169" t="str">
        <f ca="1">IF(INDIRECT(ADDRESS('Détail classe selon groupes'!$J$33,COLUMN()),1)&lt;='Synthèse élève'!$G$15,COLUMN(),"")</f>
        <v/>
      </c>
      <c r="IQ169" t="str">
        <f ca="1">IF(INDIRECT(ADDRESS('Détail classe selon groupes'!$J$33,COLUMN()),1)&lt;='Synthèse élève'!$G$15,COLUMN(),"")</f>
        <v/>
      </c>
      <c r="IR169" t="str">
        <f ca="1">IF(INDIRECT(ADDRESS('Détail classe selon groupes'!$J$33,COLUMN()),1)&lt;='Synthèse élève'!$G$15,COLUMN(),"")</f>
        <v/>
      </c>
      <c r="IS169" t="str">
        <f ca="1">IF(INDIRECT(ADDRESS('Détail classe selon groupes'!$J$33,COLUMN()),1)&lt;='Synthèse élève'!$G$15,COLUMN(),"")</f>
        <v/>
      </c>
      <c r="IT169" t="str">
        <f ca="1">IF(INDIRECT(ADDRESS('Détail classe selon groupes'!$J$33,COLUMN()),1)&lt;='Synthèse élève'!$G$15,COLUMN(),"")</f>
        <v/>
      </c>
      <c r="IU169" t="str">
        <f ca="1">IF(INDIRECT(ADDRESS('Détail classe selon groupes'!$J$33,COLUMN()),1)&lt;='Synthèse élève'!$G$15,COLUMN(),"")</f>
        <v/>
      </c>
      <c r="IV169" t="str">
        <f ca="1">IF(INDIRECT(ADDRESS('Détail classe selon groupes'!$J$33,COLUMN()),1)&lt;='Synthèse élève'!$G$15,COLUMN(),"")</f>
        <v/>
      </c>
      <c r="IW169" t="str">
        <f ca="1">IF(INDIRECT(ADDRESS('Détail classe selon groupes'!$J$33,COLUMN()),1)&lt;='Synthèse élève'!$G$15,COLUMN(),"")</f>
        <v/>
      </c>
      <c r="IX169" t="str">
        <f ca="1">IF(INDIRECT(ADDRESS('Détail classe selon groupes'!$J$33,COLUMN()),1)&lt;='Synthèse élève'!$G$15,COLUMN(),"")</f>
        <v/>
      </c>
      <c r="IY169" t="str">
        <f ca="1">IF(INDIRECT(ADDRESS('Détail classe selon groupes'!$J$33,COLUMN()),1)&lt;='Synthèse élève'!$G$15,COLUMN(),"")</f>
        <v/>
      </c>
      <c r="IZ169" t="str">
        <f ca="1">IF(INDIRECT(ADDRESS('Détail classe selon groupes'!$J$33,COLUMN()),1)&lt;='Synthèse élève'!$G$15,COLUMN(),"")</f>
        <v/>
      </c>
      <c r="JA169" t="str">
        <f ca="1">IF(INDIRECT(ADDRESS('Détail classe selon groupes'!$J$33,COLUMN()),1)&lt;='Synthèse élève'!$G$15,COLUMN(),"")</f>
        <v/>
      </c>
      <c r="JB169" t="str">
        <f ca="1">IF(INDIRECT(ADDRESS('Détail classe selon groupes'!$J$33,COLUMN()),1)&lt;='Synthèse élève'!$G$15,COLUMN(),"")</f>
        <v/>
      </c>
      <c r="JC169" t="str">
        <f ca="1">IF(INDIRECT(ADDRESS('Détail classe selon groupes'!$J$33,COLUMN()),1)&lt;='Synthèse élève'!$G$15,COLUMN(),"")</f>
        <v/>
      </c>
      <c r="JD169" t="str">
        <f ca="1">IF(INDIRECT(ADDRESS('Détail classe selon groupes'!$J$33,COLUMN()),1)&lt;='Synthèse élève'!$G$15,COLUMN(),"")</f>
        <v/>
      </c>
      <c r="JE169" t="str">
        <f ca="1">IF(INDIRECT(ADDRESS('Détail classe selon groupes'!$J$33,COLUMN()),1)&lt;='Synthèse élève'!$G$15,COLUMN(),"")</f>
        <v/>
      </c>
      <c r="JF169" t="str">
        <f ca="1">IF(INDIRECT(ADDRESS('Détail classe selon groupes'!$J$33,COLUMN()),1)&lt;='Synthèse élève'!$G$15,COLUMN(),"")</f>
        <v/>
      </c>
      <c r="JG169" t="str">
        <f ca="1">IF(INDIRECT(ADDRESS('Détail classe selon groupes'!$J$33,COLUMN()),1)&lt;='Synthèse élève'!$G$15,COLUMN(),"")</f>
        <v/>
      </c>
      <c r="JH169" t="str">
        <f ca="1">IF(INDIRECT(ADDRESS('Détail classe selon groupes'!$J$33,COLUMN()),1)&lt;='Synthèse élève'!$G$15,COLUMN(),"")</f>
        <v/>
      </c>
      <c r="JI169" t="str">
        <f ca="1">IF(INDIRECT(ADDRESS('Détail classe selon groupes'!$J$33,COLUMN()),1)&lt;='Synthèse élève'!$G$15,COLUMN(),"")</f>
        <v/>
      </c>
      <c r="JJ169" t="str">
        <f ca="1">IF(INDIRECT(ADDRESS('Détail classe selon groupes'!$J$33,COLUMN()),1)&lt;='Synthèse élève'!$G$15,COLUMN(),"")</f>
        <v/>
      </c>
      <c r="JK169" t="str">
        <f ca="1">IF(INDIRECT(ADDRESS('Détail classe selon groupes'!$J$33,COLUMN()),1)&lt;='Synthèse élève'!$G$15,COLUMN(),"")</f>
        <v/>
      </c>
      <c r="JL169" t="str">
        <f ca="1">IF(INDIRECT(ADDRESS('Détail classe selon groupes'!$J$33,COLUMN()),1)&lt;='Synthèse élève'!$G$15,COLUMN(),"")</f>
        <v/>
      </c>
      <c r="JM169" t="str">
        <f ca="1">IF(INDIRECT(ADDRESS('Détail classe selon groupes'!$J$33,COLUMN()),1)&lt;='Synthèse élève'!$G$15,COLUMN(),"")</f>
        <v/>
      </c>
      <c r="JN169" t="str">
        <f ca="1">IF(INDIRECT(ADDRESS('Détail classe selon groupes'!$J$33,COLUMN()),1)&lt;='Synthèse élève'!$G$15,COLUMN(),"")</f>
        <v/>
      </c>
      <c r="JO169" t="str">
        <f ca="1">IF(INDIRECT(ADDRESS('Détail classe selon groupes'!$J$33,COLUMN()),1)&lt;='Synthèse élève'!$G$15,COLUMN(),"")</f>
        <v/>
      </c>
      <c r="JP169" t="str">
        <f ca="1">IF(INDIRECT(ADDRESS('Détail classe selon groupes'!$J$33,COLUMN()),1)&lt;='Synthèse élève'!$G$15,COLUMN(),"")</f>
        <v/>
      </c>
      <c r="JQ169" t="str">
        <f ca="1">IF(INDIRECT(ADDRESS('Détail classe selon groupes'!$J$33,COLUMN()),1)&lt;='Synthèse élève'!$G$15,COLUMN(),"")</f>
        <v/>
      </c>
      <c r="JR169" t="str">
        <f ca="1">IF(INDIRECT(ADDRESS('Détail classe selon groupes'!$J$33,COLUMN()),1)&lt;='Synthèse élève'!$G$15,COLUMN(),"")</f>
        <v/>
      </c>
      <c r="JS169" t="str">
        <f ca="1">IF(INDIRECT(ADDRESS('Détail classe selon groupes'!$J$33,COLUMN()),1)&lt;='Synthèse élève'!$G$15,COLUMN(),"")</f>
        <v/>
      </c>
      <c r="JT169" t="str">
        <f ca="1">IF(INDIRECT(ADDRESS('Détail classe selon groupes'!$J$33,COLUMN()),1)&lt;='Synthèse élève'!$G$15,COLUMN(),"")</f>
        <v/>
      </c>
      <c r="JU169" t="str">
        <f ca="1">IF(INDIRECT(ADDRESS('Détail classe selon groupes'!$J$33,COLUMN()),1)&lt;='Synthèse élève'!$G$15,COLUMN(),"")</f>
        <v/>
      </c>
      <c r="JV169" t="str">
        <f ca="1">IF(INDIRECT(ADDRESS('Détail classe selon groupes'!$J$33,COLUMN()),1)&lt;='Synthèse élève'!$G$15,COLUMN(),"")</f>
        <v/>
      </c>
      <c r="JW169" t="str">
        <f ca="1">IF(INDIRECT(ADDRESS('Détail classe selon groupes'!$J$33,COLUMN()),1)&lt;='Synthèse élève'!$G$15,COLUMN(),"")</f>
        <v/>
      </c>
      <c r="JX169" t="str">
        <f ca="1">IF(INDIRECT(ADDRESS('Détail classe selon groupes'!$J$33,COLUMN()),1)&lt;='Synthèse élève'!$G$15,COLUMN(),"")</f>
        <v/>
      </c>
      <c r="JY169" t="str">
        <f ca="1">IF(INDIRECT(ADDRESS('Détail classe selon groupes'!$J$33,COLUMN()),1)&lt;='Synthèse élève'!$G$15,COLUMN(),"")</f>
        <v/>
      </c>
      <c r="JZ169" t="str">
        <f ca="1">IF(INDIRECT(ADDRESS('Détail classe selon groupes'!$J$33,COLUMN()),1)&lt;='Synthèse élève'!$G$15,COLUMN(),"")</f>
        <v/>
      </c>
      <c r="KA169" t="str">
        <f ca="1">IF(INDIRECT(ADDRESS('Détail classe selon groupes'!$J$33,COLUMN()),1)&lt;='Synthèse élève'!$G$15,COLUMN(),"")</f>
        <v/>
      </c>
      <c r="KB169" t="str">
        <f ca="1">IF(INDIRECT(ADDRESS('Détail classe selon groupes'!$J$33,COLUMN()),1)&lt;='Synthèse élève'!$G$15,COLUMN(),"")</f>
        <v/>
      </c>
      <c r="KC169" t="str">
        <f ca="1">IF(INDIRECT(ADDRESS('Détail classe selon groupes'!$J$33,COLUMN()),1)&lt;='Synthèse élève'!$G$15,COLUMN(),"")</f>
        <v/>
      </c>
      <c r="KD169" t="str">
        <f ca="1">IF(INDIRECT(ADDRESS('Détail classe selon groupes'!$J$33,COLUMN()),1)&lt;='Synthèse élève'!$G$15,COLUMN(),"")</f>
        <v/>
      </c>
      <c r="KE169" t="str">
        <f ca="1">IF(INDIRECT(ADDRESS('Détail classe selon groupes'!$J$33,COLUMN()),1)&lt;='Synthèse élève'!$G$15,COLUMN(),"")</f>
        <v/>
      </c>
      <c r="KF169" t="str">
        <f ca="1">IF(INDIRECT(ADDRESS('Détail classe selon groupes'!$J$33,COLUMN()),1)&lt;='Synthèse élève'!$G$15,COLUMN(),"")</f>
        <v/>
      </c>
      <c r="KG169" t="str">
        <f ca="1">IF(INDIRECT(ADDRESS('Détail classe selon groupes'!$J$33,COLUMN()),1)&lt;='Synthèse élève'!$G$15,COLUMN(),"")</f>
        <v/>
      </c>
      <c r="KH169" t="str">
        <f ca="1">IF(INDIRECT(ADDRESS('Détail classe selon groupes'!$J$33,COLUMN()),1)&lt;='Synthèse élève'!$G$15,COLUMN(),"")</f>
        <v/>
      </c>
      <c r="KI169" t="str">
        <f ca="1">IF(INDIRECT(ADDRESS('Détail classe selon groupes'!$J$33,COLUMN()),1)&lt;='Synthèse élève'!$G$15,COLUMN(),"")</f>
        <v/>
      </c>
      <c r="KJ169" t="str">
        <f ca="1">IF(INDIRECT(ADDRESS('Détail classe selon groupes'!$J$33,COLUMN()),1)&lt;='Synthèse élève'!$G$15,COLUMN(),"")</f>
        <v/>
      </c>
      <c r="KK169" t="str">
        <f ca="1">IF(INDIRECT(ADDRESS('Détail classe selon groupes'!$J$33,COLUMN()),1)&lt;='Synthèse élève'!$G$15,COLUMN(),"")</f>
        <v/>
      </c>
      <c r="KL169" t="str">
        <f ca="1">IF(INDIRECT(ADDRESS('Détail classe selon groupes'!$J$33,COLUMN()),1)&lt;='Synthèse élève'!$G$15,COLUMN(),"")</f>
        <v/>
      </c>
      <c r="KM169" t="str">
        <f ca="1">IF(INDIRECT(ADDRESS('Détail classe selon groupes'!$J$33,COLUMN()),1)&lt;='Synthèse élève'!$G$15,COLUMN(),"")</f>
        <v/>
      </c>
      <c r="KN169" t="str">
        <f ca="1">IF(INDIRECT(ADDRESS('Détail classe selon groupes'!$J$33,COLUMN()),1)&lt;='Synthèse élève'!$G$15,COLUMN(),"")</f>
        <v/>
      </c>
      <c r="KO169" t="str">
        <f ca="1">IF(INDIRECT(ADDRESS('Détail classe selon groupes'!$J$33,COLUMN()),1)&lt;='Synthèse élève'!$G$15,COLUMN(),"")</f>
        <v/>
      </c>
      <c r="KP169" t="str">
        <f ca="1">IF(INDIRECT(ADDRESS('Détail classe selon groupes'!$J$33,COLUMN()),1)&lt;='Synthèse élève'!$G$15,COLUMN(),"")</f>
        <v/>
      </c>
      <c r="KQ169" t="str">
        <f ca="1">IF(INDIRECT(ADDRESS('Détail classe selon groupes'!$J$33,COLUMN()),1)&lt;='Synthèse élève'!$G$15,COLUMN(),"")</f>
        <v/>
      </c>
      <c r="KR169" t="str">
        <f ca="1">IF(INDIRECT(ADDRESS('Détail classe selon groupes'!$J$33,COLUMN()),1)&lt;='Synthèse élève'!$G$15,COLUMN(),"")</f>
        <v/>
      </c>
      <c r="KS169" t="str">
        <f ca="1">IF(INDIRECT(ADDRESS('Détail classe selon groupes'!$J$33,COLUMN()),1)&lt;='Synthèse élève'!$G$15,COLUMN(),"")</f>
        <v/>
      </c>
      <c r="KT169" t="str">
        <f ca="1">IF(INDIRECT(ADDRESS('Détail classe selon groupes'!$J$33,COLUMN()),1)&lt;='Synthèse élève'!$G$15,COLUMN(),"")</f>
        <v/>
      </c>
      <c r="KU169" t="str">
        <f ca="1">IF(INDIRECT(ADDRESS('Détail classe selon groupes'!$J$33,COLUMN()),1)&lt;='Synthèse élève'!$G$15,COLUMN(),"")</f>
        <v/>
      </c>
      <c r="KV169" t="str">
        <f ca="1">IF(INDIRECT(ADDRESS('Détail classe selon groupes'!$J$33,COLUMN()),1)&lt;='Synthèse élève'!$G$15,COLUMN(),"")</f>
        <v/>
      </c>
      <c r="KW169" t="str">
        <f ca="1">IF(INDIRECT(ADDRESS('Détail classe selon groupes'!$J$33,COLUMN()),1)&lt;='Synthèse élève'!$G$15,COLUMN(),"")</f>
        <v/>
      </c>
      <c r="KX169" t="str">
        <f ca="1">IF(INDIRECT(ADDRESS('Détail classe selon groupes'!$J$33,COLUMN()),1)&lt;='Synthèse élève'!$G$15,COLUMN(),"")</f>
        <v/>
      </c>
      <c r="KY169" t="str">
        <f ca="1">IF(INDIRECT(ADDRESS('Détail classe selon groupes'!$J$33,COLUMN()),1)&lt;='Synthèse élève'!$G$15,COLUMN(),"")</f>
        <v/>
      </c>
      <c r="KZ169" t="str">
        <f ca="1">IF(INDIRECT(ADDRESS('Détail classe selon groupes'!$J$33,COLUMN()),1)&lt;='Synthèse élève'!$G$15,COLUMN(),"")</f>
        <v/>
      </c>
      <c r="LA169" t="str">
        <f ca="1">IF(INDIRECT(ADDRESS('Détail classe selon groupes'!$J$33,COLUMN()),1)&lt;='Synthèse élève'!$G$15,COLUMN(),"")</f>
        <v/>
      </c>
      <c r="LB169" t="str">
        <f ca="1">IF(INDIRECT(ADDRESS('Détail classe selon groupes'!$J$33,COLUMN()),1)&lt;='Synthèse élève'!$G$15,COLUMN(),"")</f>
        <v/>
      </c>
      <c r="LC169" t="str">
        <f ca="1">IF(INDIRECT(ADDRESS('Détail classe selon groupes'!$J$33,COLUMN()),1)&lt;='Synthèse élève'!$G$15,COLUMN(),"")</f>
        <v/>
      </c>
      <c r="LD169" t="str">
        <f ca="1">IF(INDIRECT(ADDRESS('Détail classe selon groupes'!$J$33,COLUMN()),1)&lt;='Synthèse élève'!$G$15,COLUMN(),"")</f>
        <v/>
      </c>
      <c r="LE169" t="str">
        <f ca="1">IF(INDIRECT(ADDRESS('Détail classe selon groupes'!$J$33,COLUMN()),1)&lt;='Synthèse élève'!$G$15,COLUMN(),"")</f>
        <v/>
      </c>
      <c r="LF169" t="str">
        <f ca="1">IF(INDIRECT(ADDRESS('Détail classe selon groupes'!$J$33,COLUMN()),1)&lt;='Synthèse élève'!$G$15,COLUMN(),"")</f>
        <v/>
      </c>
      <c r="LG169" t="str">
        <f ca="1">IF(INDIRECT(ADDRESS('Détail classe selon groupes'!$J$33,COLUMN()),1)&lt;='Synthèse élève'!$G$15,COLUMN(),"")</f>
        <v/>
      </c>
      <c r="LH169" t="str">
        <f ca="1">IF(INDIRECT(ADDRESS('Détail classe selon groupes'!$J$33,COLUMN()),1)&lt;='Synthèse élève'!$G$15,COLUMN(),"")</f>
        <v/>
      </c>
      <c r="LI169" t="str">
        <f ca="1">IF(INDIRECT(ADDRESS('Détail classe selon groupes'!$J$33,COLUMN()),1)&lt;='Synthèse élève'!$G$15,COLUMN(),"")</f>
        <v/>
      </c>
      <c r="LJ169" t="str">
        <f ca="1">IF(INDIRECT(ADDRESS('Détail classe selon groupes'!$J$33,COLUMN()),1)&lt;='Synthèse élève'!$G$15,COLUMN(),"")</f>
        <v/>
      </c>
      <c r="LK169" t="str">
        <f ca="1">IF(INDIRECT(ADDRESS('Détail classe selon groupes'!$J$33,COLUMN()),1)&lt;='Synthèse élève'!$G$15,COLUMN(),"")</f>
        <v/>
      </c>
      <c r="LL169" t="str">
        <f ca="1">IF(INDIRECT(ADDRESS('Détail classe selon groupes'!$J$33,COLUMN()),1)&lt;='Synthèse élève'!$G$15,COLUMN(),"")</f>
        <v/>
      </c>
      <c r="LM169" t="str">
        <f ca="1">IF(INDIRECT(ADDRESS('Détail classe selon groupes'!$J$33,COLUMN()),1)&lt;='Synthèse élève'!$G$15,COLUMN(),"")</f>
        <v/>
      </c>
      <c r="LN169" t="str">
        <f ca="1">IF(INDIRECT(ADDRESS('Détail classe selon groupes'!$J$33,COLUMN()),1)&lt;='Synthèse élève'!$G$15,COLUMN(),"")</f>
        <v/>
      </c>
      <c r="LO169" t="str">
        <f ca="1">IF(INDIRECT(ADDRESS('Détail classe selon groupes'!$J$33,COLUMN()),1)&lt;='Synthèse élève'!$G$15,COLUMN(),"")</f>
        <v/>
      </c>
      <c r="LP169" t="str">
        <f ca="1">IF(INDIRECT(ADDRESS('Détail classe selon groupes'!$J$33,COLUMN()),1)&lt;='Synthèse élève'!$G$15,COLUMN(),"")</f>
        <v/>
      </c>
      <c r="LQ169" t="str">
        <f ca="1">IF(INDIRECT(ADDRESS('Détail classe selon groupes'!$J$33,COLUMN()),1)&lt;='Synthèse élève'!$G$15,COLUMN(),"")</f>
        <v/>
      </c>
      <c r="LR169" t="str">
        <f ca="1">IF(INDIRECT(ADDRESS('Détail classe selon groupes'!$J$33,COLUMN()),1)&lt;='Synthèse élève'!$G$15,COLUMN(),"")</f>
        <v/>
      </c>
      <c r="LS169" t="str">
        <f ca="1">IF(INDIRECT(ADDRESS('Détail classe selon groupes'!$J$33,COLUMN()),1)&lt;='Synthèse élève'!$G$15,COLUMN(),"")</f>
        <v/>
      </c>
      <c r="LT169" t="str">
        <f ca="1">IF(INDIRECT(ADDRESS('Détail classe selon groupes'!$J$33,COLUMN()),1)&lt;='Synthèse élève'!$G$15,COLUMN(),"")</f>
        <v/>
      </c>
      <c r="LU169" t="str">
        <f ca="1">IF(INDIRECT(ADDRESS('Détail classe selon groupes'!$J$33,COLUMN()),1)&lt;='Synthèse élève'!$G$15,COLUMN(),"")</f>
        <v/>
      </c>
      <c r="LV169" t="str">
        <f ca="1">IF(INDIRECT(ADDRESS('Détail classe selon groupes'!$J$33,COLUMN()),1)&lt;='Synthèse élève'!$G$15,COLUMN(),"")</f>
        <v/>
      </c>
      <c r="LW169" t="str">
        <f ca="1">IF(INDIRECT(ADDRESS('Détail classe selon groupes'!$J$33,COLUMN()),1)&lt;='Synthèse élève'!$G$15,COLUMN(),"")</f>
        <v/>
      </c>
      <c r="LX169" t="str">
        <f ca="1">IF(INDIRECT(ADDRESS('Détail classe selon groupes'!$J$33,COLUMN()),1)&lt;='Synthèse élève'!$G$15,COLUMN(),"")</f>
        <v/>
      </c>
      <c r="LY169" t="str">
        <f ca="1">IF(INDIRECT(ADDRESS('Détail classe selon groupes'!$J$33,COLUMN()),1)&lt;='Synthèse élève'!$G$15,COLUMN(),"")</f>
        <v/>
      </c>
      <c r="LZ169" t="str">
        <f ca="1">IF(INDIRECT(ADDRESS('Détail classe selon groupes'!$J$33,COLUMN()),1)&lt;='Synthèse élève'!$G$15,COLUMN(),"")</f>
        <v/>
      </c>
      <c r="MA169" t="str">
        <f ca="1">IF(INDIRECT(ADDRESS('Détail classe selon groupes'!$J$33,COLUMN()),1)&lt;='Synthèse élève'!$G$15,COLUMN(),"")</f>
        <v/>
      </c>
      <c r="MB169" t="str">
        <f ca="1">IF(INDIRECT(ADDRESS('Détail classe selon groupes'!$J$33,COLUMN()),1)&lt;='Synthèse élève'!$G$15,COLUMN(),"")</f>
        <v/>
      </c>
      <c r="MC169" t="str">
        <f ca="1">IF(INDIRECT(ADDRESS('Détail classe selon groupes'!$J$33,COLUMN()),1)&lt;='Synthèse élève'!$G$15,COLUMN(),"")</f>
        <v/>
      </c>
      <c r="MD169" t="str">
        <f ca="1">IF(INDIRECT(ADDRESS('Détail classe selon groupes'!$J$33,COLUMN()),1)&lt;='Synthèse élève'!$G$15,COLUMN(),"")</f>
        <v/>
      </c>
      <c r="ME169" t="str">
        <f ca="1">IF(INDIRECT(ADDRESS('Détail classe selon groupes'!$J$33,COLUMN()),1)&lt;='Synthèse élève'!$G$15,COLUMN(),"")</f>
        <v/>
      </c>
      <c r="MF169" t="str">
        <f ca="1">IF(INDIRECT(ADDRESS('Détail classe selon groupes'!$J$33,COLUMN()),1)&lt;='Synthèse élève'!$G$15,COLUMN(),"")</f>
        <v/>
      </c>
      <c r="MG169" t="str">
        <f ca="1">IF(INDIRECT(ADDRESS('Détail classe selon groupes'!$J$33,COLUMN()),1)&lt;='Synthèse élève'!$G$15,COLUMN(),"")</f>
        <v/>
      </c>
      <c r="MH169" t="str">
        <f ca="1">IF(INDIRECT(ADDRESS('Détail classe selon groupes'!$J$33,COLUMN()),1)&lt;='Synthèse élève'!$G$15,COLUMN(),"")</f>
        <v/>
      </c>
      <c r="MI169" t="str">
        <f ca="1">IF(INDIRECT(ADDRESS('Détail classe selon groupes'!$J$33,COLUMN()),1)&lt;='Synthèse élève'!$G$15,COLUMN(),"")</f>
        <v/>
      </c>
      <c r="MJ169" t="str">
        <f ca="1">IF(INDIRECT(ADDRESS('Détail classe selon groupes'!$J$33,COLUMN()),1)&lt;='Synthèse élève'!$G$15,COLUMN(),"")</f>
        <v/>
      </c>
      <c r="MK169" t="str">
        <f ca="1">IF(INDIRECT(ADDRESS('Détail classe selon groupes'!$J$33,COLUMN()),1)&lt;='Synthèse élève'!$G$15,COLUMN(),"")</f>
        <v/>
      </c>
      <c r="ML169" t="str">
        <f ca="1">IF(INDIRECT(ADDRESS('Détail classe selon groupes'!$J$33,COLUMN()),1)&lt;='Synthèse élève'!$G$15,COLUMN(),"")</f>
        <v/>
      </c>
      <c r="MM169" t="str">
        <f ca="1">IF(INDIRECT(ADDRESS('Détail classe selon groupes'!$J$33,COLUMN()),1)&lt;='Synthèse élève'!$G$15,COLUMN(),"")</f>
        <v/>
      </c>
      <c r="MN169" t="str">
        <f ca="1">IF(INDIRECT(ADDRESS('Détail classe selon groupes'!$J$33,COLUMN()),1)&lt;='Synthèse élève'!$G$15,COLUMN(),"")</f>
        <v/>
      </c>
      <c r="MO169" t="str">
        <f ca="1">IF(INDIRECT(ADDRESS('Détail classe selon groupes'!$J$33,COLUMN()),1)&lt;='Synthèse élève'!$G$15,COLUMN(),"")</f>
        <v/>
      </c>
      <c r="MP169" t="str">
        <f ca="1">IF(INDIRECT(ADDRESS('Détail classe selon groupes'!$J$33,COLUMN()),1)&lt;='Synthèse élève'!$G$15,COLUMN(),"")</f>
        <v/>
      </c>
      <c r="MQ169" t="str">
        <f ca="1">IF(INDIRECT(ADDRESS('Détail classe selon groupes'!$J$33,COLUMN()),1)&lt;='Synthèse élève'!$G$15,COLUMN(),"")</f>
        <v/>
      </c>
      <c r="MR169" t="str">
        <f ca="1">IF(INDIRECT(ADDRESS('Détail classe selon groupes'!$J$33,COLUMN()),1)&lt;='Synthèse élève'!$G$15,COLUMN(),"")</f>
        <v/>
      </c>
      <c r="MS169" t="str">
        <f ca="1">IF(INDIRECT(ADDRESS('Détail classe selon groupes'!$J$33,COLUMN()),1)&lt;='Synthèse élève'!$G$15,COLUMN(),"")</f>
        <v/>
      </c>
      <c r="MT169" t="str">
        <f ca="1">IF(INDIRECT(ADDRESS('Détail classe selon groupes'!$J$33,COLUMN()),1)&lt;='Synthèse élève'!$G$15,COLUMN(),"")</f>
        <v/>
      </c>
      <c r="MU169" t="str">
        <f ca="1">IF(INDIRECT(ADDRESS('Détail classe selon groupes'!$J$33,COLUMN()),1)&lt;='Synthèse élève'!$G$15,COLUMN(),"")</f>
        <v/>
      </c>
      <c r="MV169" t="str">
        <f ca="1">IF(INDIRECT(ADDRESS('Détail classe selon groupes'!$J$33,COLUMN()),1)&lt;='Synthèse élève'!$G$15,COLUMN(),"")</f>
        <v/>
      </c>
      <c r="MW169" t="str">
        <f ca="1">IF(INDIRECT(ADDRESS('Détail classe selon groupes'!$J$33,COLUMN()),1)&lt;='Synthèse élève'!$G$15,COLUMN(),"")</f>
        <v/>
      </c>
      <c r="MX169" t="str">
        <f ca="1">IF(INDIRECT(ADDRESS('Détail classe selon groupes'!$J$33,COLUMN()),1)&lt;='Synthèse élève'!$G$15,COLUMN(),"")</f>
        <v/>
      </c>
      <c r="MY169" t="str">
        <f ca="1">IF(INDIRECT(ADDRESS('Détail classe selon groupes'!$J$33,COLUMN()),1)&lt;='Synthèse élève'!$G$15,COLUMN(),"")</f>
        <v/>
      </c>
      <c r="MZ169" t="str">
        <f ca="1">IF(INDIRECT(ADDRESS('Détail classe selon groupes'!$J$33,COLUMN()),1)&lt;='Synthèse élève'!$G$15,COLUMN(),"")</f>
        <v/>
      </c>
      <c r="NA169" t="str">
        <f ca="1">IF(INDIRECT(ADDRESS('Détail classe selon groupes'!$J$33,COLUMN()),1)&lt;='Synthèse élève'!$G$15,COLUMN(),"")</f>
        <v/>
      </c>
      <c r="NB169" t="str">
        <f ca="1">IF(INDIRECT(ADDRESS('Détail classe selon groupes'!$J$33,COLUMN()),1)&lt;='Synthèse élève'!$G$15,COLUMN(),"")</f>
        <v/>
      </c>
      <c r="NC169" t="str">
        <f ca="1">IF(INDIRECT(ADDRESS('Détail classe selon groupes'!$J$33,COLUMN()),1)&lt;='Synthèse élève'!$G$15,COLUMN(),"")</f>
        <v/>
      </c>
      <c r="ND169" t="str">
        <f ca="1">IF(INDIRECT(ADDRESS('Détail classe selon groupes'!$J$33,COLUMN()),1)&lt;='Synthèse élève'!$G$15,COLUMN(),"")</f>
        <v/>
      </c>
      <c r="NE169" t="str">
        <f ca="1">IF(INDIRECT(ADDRESS('Détail classe selon groupes'!$J$33,COLUMN()),1)&lt;='Synthèse élève'!$G$15,COLUMN(),"")</f>
        <v/>
      </c>
      <c r="NF169" t="str">
        <f ca="1">IF(INDIRECT(ADDRESS('Détail classe selon groupes'!$J$33,COLUMN()),1)&lt;='Synthèse élève'!$G$15,COLUMN(),"")</f>
        <v/>
      </c>
      <c r="NG169" t="str">
        <f ca="1">IF(INDIRECT(ADDRESS('Détail classe selon groupes'!$J$33,COLUMN()),1)&lt;='Synthèse élève'!$G$15,COLUMN(),"")</f>
        <v/>
      </c>
      <c r="NH169" t="str">
        <f ca="1">IF(INDIRECT(ADDRESS('Détail classe selon groupes'!$J$33,COLUMN()),1)&lt;='Synthèse élève'!$G$15,COLUMN(),"")</f>
        <v/>
      </c>
      <c r="NI169" t="str">
        <f ca="1">IF(INDIRECT(ADDRESS('Détail classe selon groupes'!$J$33,COLUMN()),1)&lt;='Synthèse élève'!$G$15,COLUMN(),"")</f>
        <v/>
      </c>
      <c r="NJ169" t="str">
        <f ca="1">IF(INDIRECT(ADDRESS('Détail classe selon groupes'!$J$33,COLUMN()),1)&lt;='Synthèse élève'!$G$15,COLUMN(),"")</f>
        <v/>
      </c>
      <c r="NK169" t="str">
        <f ca="1">IF(INDIRECT(ADDRESS('Détail classe selon groupes'!$J$33,COLUMN()),1)&lt;='Synthèse élève'!$G$15,COLUMN(),"")</f>
        <v/>
      </c>
      <c r="NL169" t="str">
        <f ca="1">IF(INDIRECT(ADDRESS('Détail classe selon groupes'!$J$33,COLUMN()),1)&lt;='Synthèse élève'!$G$15,COLUMN(),"")</f>
        <v/>
      </c>
      <c r="NM169" t="str">
        <f ca="1">IF(INDIRECT(ADDRESS('Détail classe selon groupes'!$J$33,COLUMN()),1)&lt;='Synthèse élève'!$G$15,COLUMN(),"")</f>
        <v/>
      </c>
      <c r="NN169" t="str">
        <f ca="1">IF(INDIRECT(ADDRESS('Détail classe selon groupes'!$J$33,COLUMN()),1)&lt;='Synthèse élève'!$G$15,COLUMN(),"")</f>
        <v/>
      </c>
      <c r="NO169" t="str">
        <f ca="1">IF(INDIRECT(ADDRESS('Détail classe selon groupes'!$J$33,COLUMN()),1)&lt;='Synthèse élève'!$G$15,COLUMN(),"")</f>
        <v/>
      </c>
      <c r="NP169" t="str">
        <f ca="1">IF(INDIRECT(ADDRESS('Détail classe selon groupes'!$J$33,COLUMN()),1)&lt;='Synthèse élève'!$G$15,COLUMN(),"")</f>
        <v/>
      </c>
      <c r="NQ169" t="str">
        <f ca="1">IF(INDIRECT(ADDRESS('Détail classe selon groupes'!$J$33,COLUMN()),1)&lt;='Synthèse élève'!$G$15,COLUMN(),"")</f>
        <v/>
      </c>
      <c r="NR169" t="str">
        <f ca="1">IF(INDIRECT(ADDRESS('Détail classe selon groupes'!$J$33,COLUMN()),1)&lt;='Synthèse élève'!$G$15,COLUMN(),"")</f>
        <v/>
      </c>
      <c r="NS169" t="str">
        <f ca="1">IF(INDIRECT(ADDRESS('Détail classe selon groupes'!$J$33,COLUMN()),1)&lt;='Synthèse élève'!$G$15,COLUMN(),"")</f>
        <v/>
      </c>
      <c r="NT169" t="str">
        <f ca="1">IF(INDIRECT(ADDRESS('Détail classe selon groupes'!$J$33,COLUMN()),1)&lt;='Synthèse élève'!$G$15,COLUMN(),"")</f>
        <v/>
      </c>
      <c r="NU169" t="str">
        <f ca="1">IF(INDIRECT(ADDRESS('Détail classe selon groupes'!$J$33,COLUMN()),1)&lt;='Synthèse élève'!$G$15,COLUMN(),"")</f>
        <v/>
      </c>
      <c r="NV169" t="str">
        <f ca="1">IF(INDIRECT(ADDRESS('Détail classe selon groupes'!$J$33,COLUMN()),1)&lt;='Synthèse élève'!$G$15,COLUMN(),"")</f>
        <v/>
      </c>
      <c r="NW169" t="str">
        <f ca="1">IF(INDIRECT(ADDRESS('Détail classe selon groupes'!$J$33,COLUMN()),1)&lt;='Synthèse élève'!$G$15,COLUMN(),"")</f>
        <v/>
      </c>
      <c r="NX169" t="str">
        <f ca="1">IF(INDIRECT(ADDRESS('Détail classe selon groupes'!$J$33,COLUMN()),1)&lt;='Synthèse élève'!$G$15,COLUMN(),"")</f>
        <v/>
      </c>
      <c r="NY169" t="str">
        <f ca="1">IF(INDIRECT(ADDRESS('Détail classe selon groupes'!$J$33,COLUMN()),1)&lt;='Synthèse élève'!$G$15,COLUMN(),"")</f>
        <v/>
      </c>
      <c r="NZ169" t="str">
        <f ca="1">IF(INDIRECT(ADDRESS('Détail classe selon groupes'!$J$33,COLUMN()),1)&lt;='Synthèse élève'!$G$15,COLUMN(),"")</f>
        <v/>
      </c>
      <c r="OA169" t="str">
        <f ca="1">IF(INDIRECT(ADDRESS('Détail classe selon groupes'!$J$33,COLUMN()),1)&lt;='Synthèse élève'!$G$15,COLUMN(),"")</f>
        <v/>
      </c>
      <c r="OB169" t="str">
        <f ca="1">IF(INDIRECT(ADDRESS('Détail classe selon groupes'!$J$33,COLUMN()),1)&lt;='Synthèse élève'!$G$15,COLUMN(),"")</f>
        <v/>
      </c>
      <c r="OC169" t="str">
        <f ca="1">IF(INDIRECT(ADDRESS('Détail classe selon groupes'!$J$33,COLUMN()),1)&lt;='Synthèse élève'!$G$15,COLUMN(),"")</f>
        <v/>
      </c>
      <c r="OD169" t="str">
        <f ca="1">IF(INDIRECT(ADDRESS('Détail classe selon groupes'!$J$33,COLUMN()),1)&lt;='Synthèse élève'!$G$15,COLUMN(),"")</f>
        <v/>
      </c>
      <c r="OE169" t="str">
        <f ca="1">IF(INDIRECT(ADDRESS('Détail classe selon groupes'!$J$33,COLUMN()),1)&lt;='Synthèse élève'!$G$15,COLUMN(),"")</f>
        <v/>
      </c>
      <c r="OF169" t="str">
        <f ca="1">IF(INDIRECT(ADDRESS('Détail classe selon groupes'!$J$33,COLUMN()),1)&lt;='Synthèse élève'!$G$15,COLUMN(),"")</f>
        <v/>
      </c>
      <c r="OG169" t="str">
        <f ca="1">IF(INDIRECT(ADDRESS('Détail classe selon groupes'!$J$33,COLUMN()),1)&lt;='Synthèse élève'!$G$15,COLUMN(),"")</f>
        <v/>
      </c>
      <c r="OH169" t="str">
        <f ca="1">IF(INDIRECT(ADDRESS('Détail classe selon groupes'!$J$33,COLUMN()),1)&lt;='Synthèse élève'!$G$15,COLUMN(),"")</f>
        <v/>
      </c>
      <c r="OI169" t="str">
        <f ca="1">IF(INDIRECT(ADDRESS('Détail classe selon groupes'!$J$33,COLUMN()),1)&lt;='Synthèse élève'!$G$15,COLUMN(),"")</f>
        <v/>
      </c>
      <c r="OJ169" t="str">
        <f ca="1">IF(INDIRECT(ADDRESS('Détail classe selon groupes'!$J$33,COLUMN()),1)&lt;='Synthèse élève'!$G$15,COLUMN(),"")</f>
        <v/>
      </c>
      <c r="OK169" t="str">
        <f ca="1">IF(INDIRECT(ADDRESS('Détail classe selon groupes'!$J$33,COLUMN()),1)&lt;='Synthèse élève'!$G$15,COLUMN(),"")</f>
        <v/>
      </c>
      <c r="OL169" t="str">
        <f ca="1">IF(INDIRECT(ADDRESS('Détail classe selon groupes'!$J$33,COLUMN()),1)&lt;='Synthèse élève'!$G$15,COLUMN(),"")</f>
        <v/>
      </c>
      <c r="OM169" t="str">
        <f ca="1">IF(INDIRECT(ADDRESS('Détail classe selon groupes'!$J$33,COLUMN()),1)&lt;='Synthèse élève'!$G$15,COLUMN(),"")</f>
        <v/>
      </c>
      <c r="OP169" s="119"/>
      <c r="OQ169" s="6">
        <f>'A remplir'!C147</f>
        <v>0</v>
      </c>
      <c r="OR169" s="6">
        <f>'A remplir'!D147</f>
        <v>0</v>
      </c>
      <c r="OS169" s="6">
        <f>'A remplir'!E147</f>
        <v>1</v>
      </c>
      <c r="OT169" s="6">
        <f>'A remplir'!F147</f>
        <v>0</v>
      </c>
      <c r="OU169" s="6">
        <f>'A remplir'!G147</f>
        <v>0</v>
      </c>
      <c r="OV169" s="6">
        <f>'A remplir'!H147</f>
        <v>0</v>
      </c>
      <c r="OW169" s="6">
        <f>'A remplir'!I147</f>
        <v>0</v>
      </c>
      <c r="OX169" s="6">
        <f>'A remplir'!J147</f>
        <v>0</v>
      </c>
      <c r="OY169" s="6">
        <f>'A remplir'!K147</f>
        <v>0</v>
      </c>
      <c r="OZ169" s="6">
        <f>'A remplir'!L147</f>
        <v>0</v>
      </c>
      <c r="PA169" s="6">
        <f>'A remplir'!M147</f>
        <v>0</v>
      </c>
      <c r="PB169" s="6">
        <f>'A remplir'!N147</f>
        <v>0</v>
      </c>
      <c r="PC169" s="6">
        <f>'A remplir'!O147</f>
        <v>0</v>
      </c>
      <c r="PD169" s="6">
        <f>'A remplir'!P147</f>
        <v>0</v>
      </c>
      <c r="PE169" s="6">
        <f>'A remplir'!Q147</f>
        <v>0</v>
      </c>
      <c r="PF169" s="6">
        <f>'A remplir'!R147</f>
        <v>0</v>
      </c>
      <c r="PG169" s="6">
        <f>'A remplir'!S147</f>
        <v>0</v>
      </c>
      <c r="PH169" s="6">
        <f>'A remplir'!T147</f>
        <v>0</v>
      </c>
      <c r="PI169" s="6">
        <f>'A remplir'!U147</f>
        <v>0</v>
      </c>
      <c r="PJ169" s="6">
        <f>'A remplir'!V147</f>
        <v>0</v>
      </c>
      <c r="PK169" s="6">
        <f>'A remplir'!W147</f>
        <v>0</v>
      </c>
      <c r="PL169" s="6">
        <f>'A remplir'!X147</f>
        <v>0</v>
      </c>
      <c r="PM169" s="6">
        <f>'A remplir'!Y147</f>
        <v>0</v>
      </c>
      <c r="PN169" s="6">
        <f>'A remplir'!Z147</f>
        <v>0</v>
      </c>
      <c r="PO169" s="6">
        <f>'A remplir'!AA147</f>
        <v>0</v>
      </c>
      <c r="PP169" s="6">
        <f>'A remplir'!AB147</f>
        <v>0</v>
      </c>
      <c r="PQ169" s="6">
        <f>'A remplir'!AC147</f>
        <v>0</v>
      </c>
      <c r="PR169" s="6">
        <f>'A remplir'!AD147</f>
        <v>0</v>
      </c>
      <c r="PS169" s="6">
        <f>'A remplir'!AE147</f>
        <v>0</v>
      </c>
      <c r="PT169" s="6">
        <f>'A remplir'!AF147</f>
        <v>0</v>
      </c>
      <c r="PU169" s="6">
        <f>'A remplir'!AG147</f>
        <v>0</v>
      </c>
      <c r="PV169" s="6">
        <f>'A remplir'!AH147</f>
        <v>0</v>
      </c>
      <c r="PW169" s="6">
        <f>'A remplir'!AI147</f>
        <v>0</v>
      </c>
      <c r="PX169" s="6">
        <f>'A remplir'!AJ147</f>
        <v>0</v>
      </c>
      <c r="PY169" s="6">
        <f>'A remplir'!AK147</f>
        <v>0</v>
      </c>
      <c r="PZ169" s="6">
        <f>'A remplir'!AL147</f>
        <v>0</v>
      </c>
      <c r="QA169" s="6">
        <f>'A remplir'!AM147</f>
        <v>0</v>
      </c>
      <c r="QB169" s="6">
        <f>'A remplir'!AN147</f>
        <v>0</v>
      </c>
      <c r="QC169" s="6">
        <f>'A remplir'!AO147</f>
        <v>0</v>
      </c>
      <c r="QD169" s="6">
        <f>'A remplir'!AP147</f>
        <v>0</v>
      </c>
      <c r="QE169" s="6">
        <f>'A remplir'!AQ147</f>
        <v>0</v>
      </c>
      <c r="QF169" s="6">
        <f>'A remplir'!AR147</f>
        <v>0</v>
      </c>
      <c r="QG169" s="6">
        <f>'A remplir'!AS147</f>
        <v>0</v>
      </c>
      <c r="QH169" s="6">
        <f>'A remplir'!AT147</f>
        <v>0</v>
      </c>
      <c r="QI169" s="6">
        <f>'A remplir'!AU147</f>
        <v>0</v>
      </c>
      <c r="QJ169" s="6">
        <f>'A remplir'!AV147</f>
        <v>0</v>
      </c>
      <c r="QK169" s="6">
        <f>'A remplir'!AW147</f>
        <v>0</v>
      </c>
      <c r="QL169" s="6">
        <f>'A remplir'!AX147</f>
        <v>0</v>
      </c>
      <c r="QM169" s="6">
        <f>'A remplir'!AY147</f>
        <v>0</v>
      </c>
      <c r="QN169" s="6">
        <f>'A remplir'!AZ147</f>
        <v>0</v>
      </c>
      <c r="QO169" s="6">
        <f>'A remplir'!BA147</f>
        <v>0</v>
      </c>
      <c r="QP169" s="6">
        <f>'A remplir'!BB147</f>
        <v>0</v>
      </c>
      <c r="QQ169" s="6">
        <f>'A remplir'!BC147</f>
        <v>0</v>
      </c>
      <c r="QR169" s="6">
        <f>'A remplir'!BD147</f>
        <v>0</v>
      </c>
      <c r="QS169" s="6">
        <f>'A remplir'!BE147</f>
        <v>0</v>
      </c>
      <c r="QT169" s="6">
        <f>'A remplir'!BF147</f>
        <v>0</v>
      </c>
      <c r="QU169" s="6">
        <f>'A remplir'!BG147</f>
        <v>0</v>
      </c>
      <c r="QV169" s="6">
        <f>'A remplir'!BH147</f>
        <v>0</v>
      </c>
      <c r="QW169" s="6">
        <f>'A remplir'!BI147</f>
        <v>0</v>
      </c>
      <c r="QX169" s="6">
        <f>'A remplir'!BJ147</f>
        <v>0</v>
      </c>
      <c r="QY169" s="6">
        <f>'A remplir'!BK147</f>
        <v>0</v>
      </c>
      <c r="QZ169" s="6">
        <f>'A remplir'!BL147</f>
        <v>0</v>
      </c>
      <c r="RA169" s="6">
        <f>'A remplir'!BM147</f>
        <v>0</v>
      </c>
      <c r="RB169" s="6">
        <f>'A remplir'!BN147</f>
        <v>0</v>
      </c>
      <c r="RC169" s="6">
        <f>'A remplir'!BO147</f>
        <v>0</v>
      </c>
      <c r="RD169" s="6">
        <f>'A remplir'!BP147</f>
        <v>0</v>
      </c>
      <c r="RE169" s="6">
        <f>'A remplir'!BQ147</f>
        <v>0</v>
      </c>
      <c r="RF169" s="6">
        <f>'A remplir'!BR147</f>
        <v>0</v>
      </c>
      <c r="RG169" s="6">
        <f>'A remplir'!BS147</f>
        <v>0</v>
      </c>
      <c r="RH169" s="6">
        <f>'A remplir'!BT147</f>
        <v>0</v>
      </c>
      <c r="RI169" s="6">
        <f>'A remplir'!BU147</f>
        <v>0</v>
      </c>
      <c r="RJ169" s="6">
        <f>'A remplir'!BV147</f>
        <v>0</v>
      </c>
      <c r="RK169" s="6">
        <f>'A remplir'!BW147</f>
        <v>0</v>
      </c>
      <c r="RL169" s="6">
        <f>'A remplir'!BX147</f>
        <v>0</v>
      </c>
      <c r="RM169" s="6">
        <f>'A remplir'!BY147</f>
        <v>0</v>
      </c>
      <c r="RN169" s="6">
        <f>'A remplir'!BZ147</f>
        <v>0</v>
      </c>
      <c r="RO169" s="6">
        <f>'A remplir'!CA147</f>
        <v>0</v>
      </c>
      <c r="RP169" s="6">
        <f>'A remplir'!CB147</f>
        <v>0</v>
      </c>
      <c r="RQ169" s="6">
        <f>'A remplir'!CC147</f>
        <v>0</v>
      </c>
      <c r="RR169" s="6">
        <f>'A remplir'!CD147</f>
        <v>0</v>
      </c>
      <c r="RS169" s="6">
        <f>'A remplir'!CE147</f>
        <v>0</v>
      </c>
      <c r="RT169" s="6">
        <f>'A remplir'!CF147</f>
        <v>0</v>
      </c>
      <c r="RU169" s="6">
        <f>'A remplir'!CG147</f>
        <v>0</v>
      </c>
      <c r="RV169" s="6">
        <f>'A remplir'!CH147</f>
        <v>0</v>
      </c>
      <c r="RW169" s="6">
        <f>'A remplir'!CI147</f>
        <v>0</v>
      </c>
      <c r="RX169" s="6">
        <f>'A remplir'!CJ147</f>
        <v>0</v>
      </c>
      <c r="RY169" s="6">
        <f>'A remplir'!CK147</f>
        <v>0</v>
      </c>
      <c r="RZ169" s="6">
        <f>'A remplir'!CL147</f>
        <v>0</v>
      </c>
      <c r="SA169" s="6">
        <f>'A remplir'!CM147</f>
        <v>0</v>
      </c>
      <c r="SB169" s="6">
        <f>'A remplir'!CN147</f>
        <v>0</v>
      </c>
      <c r="SC169" s="6">
        <f>'A remplir'!CO147</f>
        <v>0</v>
      </c>
      <c r="SD169" s="6">
        <f>'A remplir'!CP147</f>
        <v>0</v>
      </c>
      <c r="SE169" s="6">
        <f>'A remplir'!CQ147</f>
        <v>0</v>
      </c>
      <c r="SF169" s="6">
        <f>'A remplir'!CR147</f>
        <v>0</v>
      </c>
      <c r="SG169" s="6">
        <f>'A remplir'!CS147</f>
        <v>0</v>
      </c>
      <c r="SH169" s="6">
        <f>'A remplir'!CT147</f>
        <v>0</v>
      </c>
      <c r="SI169" s="6">
        <f>'A remplir'!CU147</f>
        <v>0</v>
      </c>
      <c r="SJ169" s="6">
        <f>'A remplir'!CV147</f>
        <v>0</v>
      </c>
      <c r="SK169" s="6">
        <f>'A remplir'!CW147</f>
        <v>0</v>
      </c>
      <c r="SL169" s="6">
        <f>'A remplir'!CX147</f>
        <v>0</v>
      </c>
      <c r="SM169" s="6">
        <f>'A remplir'!CY147</f>
        <v>0</v>
      </c>
      <c r="SN169" s="6">
        <f>'A remplir'!CZ147</f>
        <v>0</v>
      </c>
      <c r="SO169" s="6">
        <f>'A remplir'!DA147</f>
        <v>0</v>
      </c>
      <c r="SP169" s="6">
        <f>'A remplir'!DB147</f>
        <v>0</v>
      </c>
      <c r="SQ169" s="6">
        <f>'A remplir'!DC147</f>
        <v>0</v>
      </c>
      <c r="SR169" s="6">
        <f>'A remplir'!DD147</f>
        <v>0</v>
      </c>
      <c r="SS169" s="6">
        <f>'A remplir'!DE147</f>
        <v>0</v>
      </c>
      <c r="ST169" s="6">
        <f>'A remplir'!DF147</f>
        <v>0</v>
      </c>
      <c r="SU169" s="6">
        <f>'A remplir'!DG147</f>
        <v>0</v>
      </c>
      <c r="SV169" s="6">
        <f>'A remplir'!DH147</f>
        <v>0</v>
      </c>
      <c r="SW169" s="6">
        <f>'A remplir'!DI147</f>
        <v>0</v>
      </c>
      <c r="SX169" s="6">
        <f>'A remplir'!DJ147</f>
        <v>0</v>
      </c>
      <c r="SY169" s="6">
        <f>'A remplir'!DK147</f>
        <v>0</v>
      </c>
      <c r="SZ169" s="6">
        <f>'A remplir'!DL147</f>
        <v>0</v>
      </c>
      <c r="TA169" s="6">
        <f>'A remplir'!DM147</f>
        <v>0</v>
      </c>
      <c r="TB169" s="6">
        <f>'A remplir'!DN147</f>
        <v>0</v>
      </c>
      <c r="TC169" s="6">
        <f>'A remplir'!DO147</f>
        <v>0</v>
      </c>
      <c r="TD169" s="6">
        <f>'A remplir'!DP147</f>
        <v>0</v>
      </c>
      <c r="TE169" s="6">
        <f>'A remplir'!DQ147</f>
        <v>0</v>
      </c>
      <c r="TF169" s="6">
        <f>'A remplir'!DR147</f>
        <v>0</v>
      </c>
      <c r="TG169" s="6">
        <f>'A remplir'!DS147</f>
        <v>0</v>
      </c>
      <c r="TH169" s="6">
        <f>'A remplir'!DT147</f>
        <v>0</v>
      </c>
      <c r="TI169" s="6">
        <f>'A remplir'!DU147</f>
        <v>0</v>
      </c>
      <c r="TJ169" s="6">
        <f>'A remplir'!DV147</f>
        <v>0</v>
      </c>
      <c r="TK169" s="6">
        <f>'A remplir'!DW147</f>
        <v>0</v>
      </c>
      <c r="TL169" s="6">
        <f>'A remplir'!DX147</f>
        <v>0</v>
      </c>
      <c r="TM169" s="6">
        <f>'A remplir'!DY147</f>
        <v>0</v>
      </c>
      <c r="TN169" s="6">
        <f>'A remplir'!DZ147</f>
        <v>0</v>
      </c>
      <c r="TO169" s="6">
        <f>'A remplir'!EA147</f>
        <v>0</v>
      </c>
      <c r="TP169" s="6">
        <f>'A remplir'!EB147</f>
        <v>0</v>
      </c>
      <c r="TQ169" s="6">
        <f>'A remplir'!EC147</f>
        <v>0</v>
      </c>
      <c r="TR169" s="6">
        <f>'A remplir'!ED147</f>
        <v>0</v>
      </c>
      <c r="TS169" s="6">
        <f>'A remplir'!EE147</f>
        <v>0</v>
      </c>
      <c r="TT169" s="6">
        <f>'A remplir'!EF147</f>
        <v>0</v>
      </c>
      <c r="TU169" s="6">
        <f>'A remplir'!EG147</f>
        <v>0</v>
      </c>
      <c r="TV169" s="6">
        <f>'A remplir'!EH147</f>
        <v>0</v>
      </c>
      <c r="TW169" s="6">
        <f>'A remplir'!EI147</f>
        <v>0</v>
      </c>
      <c r="TX169" s="6">
        <f>'A remplir'!EJ147</f>
        <v>0</v>
      </c>
      <c r="TY169" s="6">
        <f>'A remplir'!EK147</f>
        <v>0</v>
      </c>
      <c r="TZ169" s="6">
        <f>'A remplir'!EL147</f>
        <v>0</v>
      </c>
      <c r="UA169" s="6">
        <f>'A remplir'!EM147</f>
        <v>0</v>
      </c>
      <c r="UB169" s="6">
        <f>'A remplir'!EN147</f>
        <v>0</v>
      </c>
      <c r="UC169" s="6">
        <f>'A remplir'!EO147</f>
        <v>0</v>
      </c>
      <c r="UD169" s="6">
        <f>'A remplir'!EP147</f>
        <v>0</v>
      </c>
      <c r="UE169" s="6">
        <f>'A remplir'!EQ147</f>
        <v>0</v>
      </c>
      <c r="UF169" s="6">
        <f>'A remplir'!ER147</f>
        <v>0</v>
      </c>
      <c r="UG169" s="6">
        <f>'A remplir'!ES147</f>
        <v>0</v>
      </c>
      <c r="UH169" s="6">
        <f>'A remplir'!ET147</f>
        <v>0</v>
      </c>
      <c r="UI169" s="6">
        <f>'A remplir'!EU147</f>
        <v>0</v>
      </c>
      <c r="UJ169" s="6">
        <f>'A remplir'!EV147</f>
        <v>0</v>
      </c>
      <c r="UK169" s="6">
        <f>'A remplir'!EW147</f>
        <v>0</v>
      </c>
      <c r="UL169" s="6">
        <f>'A remplir'!EX147</f>
        <v>0</v>
      </c>
      <c r="UM169" s="6">
        <f>'A remplir'!EY147</f>
        <v>0</v>
      </c>
      <c r="UN169" s="6">
        <f>'A remplir'!EZ147</f>
        <v>0</v>
      </c>
      <c r="UO169" s="6">
        <f>'A remplir'!FA147</f>
        <v>0</v>
      </c>
      <c r="UP169" s="6">
        <f>'A remplir'!FB147</f>
        <v>0</v>
      </c>
      <c r="UQ169" s="6">
        <f>'A remplir'!FC147</f>
        <v>0</v>
      </c>
      <c r="UR169" s="6">
        <f>'A remplir'!FD147</f>
        <v>0</v>
      </c>
      <c r="US169" s="6">
        <f>'A remplir'!FE147</f>
        <v>0</v>
      </c>
      <c r="UT169" s="6">
        <f>'A remplir'!FF147</f>
        <v>0</v>
      </c>
      <c r="UU169" s="6">
        <f>'A remplir'!FG147</f>
        <v>0</v>
      </c>
      <c r="UV169" s="6">
        <f>'A remplir'!FH147</f>
        <v>0</v>
      </c>
      <c r="UW169" s="6">
        <f>'A remplir'!FI147</f>
        <v>0</v>
      </c>
      <c r="UX169" s="6">
        <f>'A remplir'!FJ147</f>
        <v>0</v>
      </c>
      <c r="UY169" s="6">
        <f>'A remplir'!FK147</f>
        <v>0</v>
      </c>
      <c r="UZ169" s="6">
        <f>'A remplir'!FL147</f>
        <v>0</v>
      </c>
      <c r="VA169" s="6">
        <f>'A remplir'!FM147</f>
        <v>0</v>
      </c>
      <c r="VB169" s="6">
        <f>'A remplir'!FN147</f>
        <v>0</v>
      </c>
      <c r="VC169" s="6">
        <f>'A remplir'!FO147</f>
        <v>0</v>
      </c>
      <c r="VD169" s="6">
        <f>'A remplir'!FP147</f>
        <v>0</v>
      </c>
      <c r="VE169" s="6">
        <f>'A remplir'!FQ147</f>
        <v>0</v>
      </c>
      <c r="VF169" s="6">
        <f>'A remplir'!FR147</f>
        <v>0</v>
      </c>
      <c r="VG169" s="6">
        <f>'A remplir'!FS147</f>
        <v>0</v>
      </c>
      <c r="VH169" s="6">
        <f>'A remplir'!FT147</f>
        <v>0</v>
      </c>
      <c r="VI169" s="6">
        <f>'A remplir'!FU147</f>
        <v>0</v>
      </c>
      <c r="VJ169" s="6">
        <f>'A remplir'!FV147</f>
        <v>0</v>
      </c>
      <c r="VK169" s="6">
        <f>'A remplir'!FW147</f>
        <v>0</v>
      </c>
      <c r="VL169" s="6">
        <f>'A remplir'!FX147</f>
        <v>0</v>
      </c>
      <c r="VM169" s="6">
        <f>'A remplir'!FY147</f>
        <v>0</v>
      </c>
      <c r="VN169" s="6">
        <f>'A remplir'!FZ147</f>
        <v>0</v>
      </c>
      <c r="VO169" s="6">
        <f>'A remplir'!GA147</f>
        <v>0</v>
      </c>
      <c r="VP169" s="6">
        <f>'A remplir'!GB147</f>
        <v>0</v>
      </c>
      <c r="VQ169" s="6">
        <f>'A remplir'!GC147</f>
        <v>0</v>
      </c>
      <c r="VR169" s="6">
        <f>'A remplir'!GD147</f>
        <v>0</v>
      </c>
      <c r="VS169" s="6">
        <f>'A remplir'!GE147</f>
        <v>0</v>
      </c>
      <c r="VT169" s="6">
        <f>'A remplir'!GF147</f>
        <v>0</v>
      </c>
      <c r="VU169" s="6">
        <f>'A remplir'!GG147</f>
        <v>0</v>
      </c>
      <c r="VV169" s="6">
        <f>'A remplir'!GH147</f>
        <v>0</v>
      </c>
      <c r="VW169" s="6">
        <f>'A remplir'!GI147</f>
        <v>0</v>
      </c>
      <c r="VX169" s="6">
        <f>'A remplir'!GJ147</f>
        <v>0</v>
      </c>
      <c r="VY169" s="6">
        <f>'A remplir'!GK147</f>
        <v>0</v>
      </c>
      <c r="VZ169" s="6">
        <f>'A remplir'!GL147</f>
        <v>0</v>
      </c>
      <c r="WA169" s="6">
        <f>'A remplir'!GM147</f>
        <v>0</v>
      </c>
      <c r="WB169" s="6">
        <f>'A remplir'!GN147</f>
        <v>0</v>
      </c>
      <c r="WC169" s="6">
        <f>'A remplir'!GO147</f>
        <v>0</v>
      </c>
      <c r="WD169" s="6">
        <f>'A remplir'!GP147</f>
        <v>0</v>
      </c>
      <c r="WE169" s="6">
        <f>'A remplir'!GQ147</f>
        <v>0</v>
      </c>
      <c r="WF169" s="6">
        <f>'A remplir'!GR147</f>
        <v>0</v>
      </c>
      <c r="WG169" s="6">
        <f>'A remplir'!GS147</f>
        <v>0</v>
      </c>
      <c r="WH169" s="6">
        <f>'A remplir'!GT147</f>
        <v>0</v>
      </c>
      <c r="WI169" s="6">
        <f>'A remplir'!GU147</f>
        <v>0</v>
      </c>
      <c r="WJ169" s="6">
        <f>'A remplir'!GV147</f>
        <v>0</v>
      </c>
      <c r="WK169" s="6">
        <f>'A remplir'!GW147</f>
        <v>0</v>
      </c>
      <c r="WL169" s="6">
        <f>'A remplir'!GX147</f>
        <v>0</v>
      </c>
      <c r="WM169" s="6">
        <f>'A remplir'!GY147</f>
        <v>0</v>
      </c>
      <c r="WN169" s="6">
        <f>'A remplir'!GZ147</f>
        <v>0</v>
      </c>
      <c r="WO169" s="6">
        <f>'A remplir'!HA147</f>
        <v>0</v>
      </c>
      <c r="WP169" s="6">
        <f>'A remplir'!HB147</f>
        <v>0</v>
      </c>
      <c r="WQ169" s="6">
        <f>'A remplir'!HC147</f>
        <v>0</v>
      </c>
      <c r="WR169" s="6">
        <f>'A remplir'!HD147</f>
        <v>0</v>
      </c>
      <c r="WS169" s="6">
        <f>'A remplir'!HE147</f>
        <v>0</v>
      </c>
      <c r="WT169" s="6">
        <f>'A remplir'!HF147</f>
        <v>0</v>
      </c>
      <c r="WU169" s="6">
        <f>'A remplir'!HG147</f>
        <v>0</v>
      </c>
      <c r="WV169" s="6">
        <f>'A remplir'!HH147</f>
        <v>0</v>
      </c>
      <c r="WW169" s="6">
        <f>'A remplir'!HI147</f>
        <v>0</v>
      </c>
      <c r="WX169" s="6">
        <f>'A remplir'!HJ147</f>
        <v>0</v>
      </c>
      <c r="WY169" s="6">
        <f>'A remplir'!HK147</f>
        <v>0</v>
      </c>
      <c r="WZ169" s="6">
        <f>'A remplir'!HL147</f>
        <v>0</v>
      </c>
      <c r="XA169" s="6">
        <f>'A remplir'!HM147</f>
        <v>0</v>
      </c>
      <c r="XB169" s="6">
        <f>'A remplir'!HN147</f>
        <v>0</v>
      </c>
      <c r="XC169" s="6">
        <f>'A remplir'!HO147</f>
        <v>0</v>
      </c>
      <c r="XD169" s="6">
        <f>'A remplir'!HP147</f>
        <v>0</v>
      </c>
      <c r="XE169" s="6">
        <f>'A remplir'!HQ147</f>
        <v>0</v>
      </c>
      <c r="XF169" s="6">
        <f>'A remplir'!HR147</f>
        <v>0</v>
      </c>
      <c r="XG169" s="6">
        <f>'A remplir'!HS147</f>
        <v>0</v>
      </c>
      <c r="XH169" s="6">
        <f>'A remplir'!HT147</f>
        <v>0</v>
      </c>
      <c r="XI169" s="6">
        <f>'A remplir'!HU147</f>
        <v>0</v>
      </c>
      <c r="XJ169" s="6">
        <f>'A remplir'!HV147</f>
        <v>0</v>
      </c>
      <c r="XK169" s="6">
        <f>'A remplir'!HW147</f>
        <v>0</v>
      </c>
      <c r="XL169" s="6">
        <f>'A remplir'!HX147</f>
        <v>0</v>
      </c>
      <c r="XM169" s="6">
        <f>'A remplir'!HY147</f>
        <v>0</v>
      </c>
      <c r="XN169" s="6">
        <f>'A remplir'!HZ147</f>
        <v>0</v>
      </c>
      <c r="XO169" s="6">
        <f>'A remplir'!IA147</f>
        <v>0</v>
      </c>
      <c r="XP169" s="6">
        <f>'A remplir'!IB147</f>
        <v>0</v>
      </c>
      <c r="XQ169" s="6">
        <f>'A remplir'!IC147</f>
        <v>0</v>
      </c>
      <c r="XR169" s="6">
        <f>'A remplir'!ID147</f>
        <v>0</v>
      </c>
      <c r="XS169" s="6">
        <f>'A remplir'!IE147</f>
        <v>0</v>
      </c>
      <c r="XT169" s="6">
        <f>'A remplir'!IF147</f>
        <v>0</v>
      </c>
      <c r="XU169" s="6">
        <f>'A remplir'!IG147</f>
        <v>0</v>
      </c>
      <c r="XV169" s="6">
        <f>'A remplir'!IH147</f>
        <v>0</v>
      </c>
      <c r="XW169" s="6">
        <f>'A remplir'!II147</f>
        <v>0</v>
      </c>
      <c r="XX169" s="6">
        <f>'A remplir'!IJ147</f>
        <v>0</v>
      </c>
      <c r="XY169" s="6">
        <f>'A remplir'!IK147</f>
        <v>0</v>
      </c>
      <c r="XZ169" s="6">
        <f>'A remplir'!IL147</f>
        <v>0</v>
      </c>
      <c r="YA169" s="6">
        <f>'A remplir'!IM147</f>
        <v>0</v>
      </c>
      <c r="YB169" s="6">
        <f>'A remplir'!IN147</f>
        <v>0</v>
      </c>
      <c r="YC169" s="6">
        <f>'A remplir'!IO147</f>
        <v>0</v>
      </c>
      <c r="YD169" s="6">
        <f>'A remplir'!IP147</f>
        <v>0</v>
      </c>
      <c r="YE169" s="6">
        <f>'A remplir'!IQ147</f>
        <v>0</v>
      </c>
      <c r="YF169" s="6">
        <f>'A remplir'!IR147</f>
        <v>0</v>
      </c>
      <c r="YG169" s="6">
        <f>'A remplir'!IS147</f>
        <v>0</v>
      </c>
      <c r="YH169" s="6">
        <f>'A remplir'!IT147</f>
        <v>0</v>
      </c>
      <c r="YI169" s="6">
        <f>'A remplir'!IU147</f>
        <v>0</v>
      </c>
      <c r="YJ169" s="6">
        <f>'A remplir'!IV147</f>
        <v>0</v>
      </c>
      <c r="YK169" s="6">
        <f>'A remplir'!IW147</f>
        <v>0</v>
      </c>
      <c r="YL169" s="6">
        <f>'A remplir'!IX147</f>
        <v>0</v>
      </c>
      <c r="YM169" s="6">
        <f>'A remplir'!IY147</f>
        <v>0</v>
      </c>
      <c r="YN169" s="6">
        <f>'A remplir'!IZ147</f>
        <v>0</v>
      </c>
      <c r="YO169" s="6">
        <f>'A remplir'!JA147</f>
        <v>0</v>
      </c>
      <c r="YP169" s="6">
        <f>'A remplir'!JB147</f>
        <v>0</v>
      </c>
      <c r="YQ169" s="6">
        <f>'A remplir'!JC147</f>
        <v>0</v>
      </c>
      <c r="YR169" s="6">
        <f>'A remplir'!JD147</f>
        <v>0</v>
      </c>
      <c r="YS169" s="6">
        <f>'A remplir'!JE147</f>
        <v>0</v>
      </c>
      <c r="YT169" s="6">
        <f>'A remplir'!JF147</f>
        <v>0</v>
      </c>
      <c r="YU169" s="6">
        <f>'A remplir'!JG147</f>
        <v>0</v>
      </c>
      <c r="YV169" s="6">
        <f>'A remplir'!JH147</f>
        <v>0</v>
      </c>
      <c r="YW169" s="6">
        <f>'A remplir'!JI147</f>
        <v>0</v>
      </c>
      <c r="YX169" s="6">
        <f>'A remplir'!JJ147</f>
        <v>0</v>
      </c>
      <c r="YY169" s="6">
        <f>'A remplir'!JK147</f>
        <v>0</v>
      </c>
      <c r="YZ169" s="6">
        <f>'A remplir'!JL147</f>
        <v>0</v>
      </c>
      <c r="ZA169" s="6">
        <f>'A remplir'!JM147</f>
        <v>0</v>
      </c>
      <c r="ZB169" s="6">
        <f>'A remplir'!JN147</f>
        <v>0</v>
      </c>
      <c r="ZC169" s="6">
        <f>'A remplir'!JO147</f>
        <v>0</v>
      </c>
      <c r="ZD169" s="6">
        <f>'A remplir'!JP147</f>
        <v>0</v>
      </c>
      <c r="ZE169" s="6">
        <f>'A remplir'!JQ147</f>
        <v>0</v>
      </c>
      <c r="ZF169" s="6">
        <f>'A remplir'!JR147</f>
        <v>0</v>
      </c>
      <c r="ZG169" s="6">
        <f>'A remplir'!JS147</f>
        <v>0</v>
      </c>
      <c r="ZH169" s="6">
        <f>'A remplir'!JT147</f>
        <v>0</v>
      </c>
      <c r="ZI169" s="6">
        <f>'A remplir'!JU147</f>
        <v>0</v>
      </c>
      <c r="ZJ169" s="6">
        <f>'A remplir'!JV147</f>
        <v>0</v>
      </c>
      <c r="ZK169" s="6">
        <f>'A remplir'!JW147</f>
        <v>0</v>
      </c>
      <c r="ZL169" s="6">
        <f>'A remplir'!JX147</f>
        <v>0</v>
      </c>
      <c r="ZM169" s="6">
        <f>'A remplir'!JY147</f>
        <v>0</v>
      </c>
      <c r="ZN169" s="6">
        <f>'A remplir'!JZ147</f>
        <v>0</v>
      </c>
      <c r="ZO169" s="6">
        <f>'A remplir'!KA147</f>
        <v>0</v>
      </c>
      <c r="ZP169" s="6">
        <f>'A remplir'!KB147</f>
        <v>0</v>
      </c>
      <c r="ZQ169" s="6">
        <f>'A remplir'!KC147</f>
        <v>0</v>
      </c>
      <c r="ZR169" s="6">
        <f>'A remplir'!KD147</f>
        <v>0</v>
      </c>
      <c r="ZS169" s="6">
        <f>'A remplir'!KE147</f>
        <v>0</v>
      </c>
      <c r="ZT169" s="6">
        <f>'A remplir'!KF147</f>
        <v>0</v>
      </c>
      <c r="ZU169" s="6">
        <f>'A remplir'!KG147</f>
        <v>0</v>
      </c>
      <c r="ZV169" s="6">
        <f>'A remplir'!KH147</f>
        <v>0</v>
      </c>
      <c r="ZW169" s="6">
        <f>'A remplir'!KI147</f>
        <v>0</v>
      </c>
      <c r="ZX169" s="6">
        <f>'A remplir'!KJ147</f>
        <v>0</v>
      </c>
      <c r="ZY169" s="6">
        <f>'A remplir'!KK147</f>
        <v>0</v>
      </c>
      <c r="ZZ169" s="6">
        <f>'A remplir'!KL147</f>
        <v>0</v>
      </c>
      <c r="AAA169" s="6">
        <f>'A remplir'!KM147</f>
        <v>0</v>
      </c>
      <c r="AAB169" s="6">
        <f>'A remplir'!KN147</f>
        <v>0</v>
      </c>
      <c r="AAC169" s="6">
        <f>'A remplir'!KO147</f>
        <v>0</v>
      </c>
      <c r="AAD169" s="6">
        <f>'A remplir'!KP147</f>
        <v>0</v>
      </c>
      <c r="AAE169" s="6">
        <f>'A remplir'!KQ147</f>
        <v>0</v>
      </c>
      <c r="AAF169" s="6">
        <f>'A remplir'!KR147</f>
        <v>0</v>
      </c>
      <c r="AAG169" s="6">
        <f>'A remplir'!KS147</f>
        <v>0</v>
      </c>
      <c r="AAH169" s="6">
        <f>'A remplir'!KT147</f>
        <v>0</v>
      </c>
      <c r="AAI169" s="6">
        <f>'A remplir'!KU147</f>
        <v>0</v>
      </c>
      <c r="AAJ169" s="6">
        <f>'A remplir'!KV147</f>
        <v>0</v>
      </c>
      <c r="AAK169" s="6">
        <f>'A remplir'!KW147</f>
        <v>0</v>
      </c>
      <c r="AAL169" s="6">
        <f>'A remplir'!KX147</f>
        <v>0</v>
      </c>
      <c r="AAM169" s="6">
        <f>'A remplir'!KY147</f>
        <v>0</v>
      </c>
      <c r="AAN169" s="6">
        <f>'A remplir'!KZ147</f>
        <v>0</v>
      </c>
      <c r="AAO169" s="6">
        <f>'A remplir'!LA147</f>
        <v>0</v>
      </c>
      <c r="AAP169" s="6">
        <f>'A remplir'!LB147</f>
        <v>0</v>
      </c>
      <c r="AAQ169" s="6">
        <f>'A remplir'!LC147</f>
        <v>0</v>
      </c>
      <c r="AAR169" s="6">
        <f>'A remplir'!LD147</f>
        <v>0</v>
      </c>
      <c r="AAS169" s="6">
        <f>'A remplir'!LE147</f>
        <v>0</v>
      </c>
      <c r="AAT169" s="6">
        <f>'A remplir'!LF147</f>
        <v>0</v>
      </c>
      <c r="AAU169" s="6">
        <f>'A remplir'!LG147</f>
        <v>0</v>
      </c>
      <c r="AAV169" s="6">
        <f>'A remplir'!LH147</f>
        <v>0</v>
      </c>
      <c r="AAW169" s="6">
        <f>'A remplir'!LI147</f>
        <v>0</v>
      </c>
      <c r="AAX169" s="6">
        <f>'A remplir'!LJ147</f>
        <v>0</v>
      </c>
      <c r="AAY169" s="6">
        <f>'A remplir'!LK147</f>
        <v>0</v>
      </c>
      <c r="AAZ169" s="6">
        <f>'A remplir'!LL147</f>
        <v>0</v>
      </c>
      <c r="ABA169" s="6">
        <f>'A remplir'!LM147</f>
        <v>0</v>
      </c>
      <c r="ABB169" s="6">
        <f>'A remplir'!LN147</f>
        <v>0</v>
      </c>
      <c r="ABC169" s="6">
        <f>'A remplir'!LO147</f>
        <v>0</v>
      </c>
      <c r="ABD169" s="6">
        <f>'A remplir'!LP147</f>
        <v>0</v>
      </c>
      <c r="ABE169" s="6">
        <f>'A remplir'!LQ147</f>
        <v>0</v>
      </c>
      <c r="ABF169" s="6">
        <f>'A remplir'!LR147</f>
        <v>0</v>
      </c>
      <c r="ABG169" s="6">
        <f>'A remplir'!LS147</f>
        <v>0</v>
      </c>
      <c r="ABH169" s="6">
        <f>'A remplir'!LT147</f>
        <v>0</v>
      </c>
      <c r="ABI169" s="6">
        <f>'A remplir'!LU147</f>
        <v>0</v>
      </c>
      <c r="ABJ169" s="6">
        <f>'A remplir'!LV147</f>
        <v>0</v>
      </c>
      <c r="ABK169" s="6">
        <f>'A remplir'!LW147</f>
        <v>0</v>
      </c>
      <c r="ABL169" s="6">
        <f>'A remplir'!LX147</f>
        <v>0</v>
      </c>
      <c r="ABM169" s="6">
        <f>'A remplir'!LY147</f>
        <v>0</v>
      </c>
      <c r="ABN169" s="6">
        <f>'A remplir'!LZ147</f>
        <v>0</v>
      </c>
      <c r="ABO169" s="6">
        <f>'A remplir'!MA147</f>
        <v>0</v>
      </c>
      <c r="ABP169" s="6">
        <f>'A remplir'!MB147</f>
        <v>0</v>
      </c>
      <c r="ABQ169" s="6">
        <f>'A remplir'!MC147</f>
        <v>0</v>
      </c>
      <c r="ABR169" s="6">
        <f>'A remplir'!MD147</f>
        <v>0</v>
      </c>
      <c r="ABS169" s="6">
        <f>'A remplir'!ME147</f>
        <v>0</v>
      </c>
      <c r="ABT169" s="6">
        <f>'A remplir'!MF147</f>
        <v>0</v>
      </c>
      <c r="ABU169" s="6">
        <f>'A remplir'!MG147</f>
        <v>0</v>
      </c>
      <c r="ABV169" s="6">
        <f>'A remplir'!MH147</f>
        <v>0</v>
      </c>
      <c r="ABW169" s="6">
        <f>'A remplir'!MI147</f>
        <v>0</v>
      </c>
      <c r="ABX169" s="6">
        <f>'A remplir'!MJ147</f>
        <v>0</v>
      </c>
      <c r="ABY169" s="6">
        <f>'A remplir'!MK147</f>
        <v>0</v>
      </c>
      <c r="ABZ169" s="6">
        <f>'A remplir'!ML147</f>
        <v>0</v>
      </c>
      <c r="ACA169" s="6">
        <f>'A remplir'!MM147</f>
        <v>0</v>
      </c>
      <c r="ACB169" s="6">
        <f>'A remplir'!MN147</f>
        <v>0</v>
      </c>
      <c r="ACC169" s="6">
        <f>'A remplir'!MO147</f>
        <v>0</v>
      </c>
      <c r="ACD169" s="6">
        <f>'A remplir'!MP147</f>
        <v>0</v>
      </c>
      <c r="ACE169" s="6">
        <f>'A remplir'!MQ147</f>
        <v>0</v>
      </c>
      <c r="ACF169" s="6">
        <f>'A remplir'!MR147</f>
        <v>0</v>
      </c>
      <c r="ACG169" s="6">
        <f>'A remplir'!MS147</f>
        <v>0</v>
      </c>
      <c r="ACH169" s="6">
        <f>'A remplir'!MT147</f>
        <v>0</v>
      </c>
      <c r="ACI169" s="6">
        <f>'A remplir'!MU147</f>
        <v>0</v>
      </c>
      <c r="ACJ169" s="6">
        <f>'A remplir'!MV147</f>
        <v>0</v>
      </c>
      <c r="ACK169" s="6">
        <f>'A remplir'!MW147</f>
        <v>0</v>
      </c>
      <c r="ACL169" s="6">
        <f>'A remplir'!MX147</f>
        <v>0</v>
      </c>
      <c r="ACM169" s="6">
        <f>'A remplir'!MY147</f>
        <v>0</v>
      </c>
      <c r="ACN169" s="6">
        <f>'A remplir'!MZ147</f>
        <v>0</v>
      </c>
      <c r="ACO169" s="6">
        <f>'A remplir'!NA147</f>
        <v>0</v>
      </c>
      <c r="ACP169" s="6">
        <f>'A remplir'!NB147</f>
        <v>0</v>
      </c>
      <c r="ACQ169" s="6">
        <f>'A remplir'!NC147</f>
        <v>0</v>
      </c>
      <c r="ACR169" s="6">
        <f>'A remplir'!ND147</f>
        <v>0</v>
      </c>
      <c r="ACS169" s="6">
        <f>'A remplir'!NE147</f>
        <v>0</v>
      </c>
      <c r="ACT169" s="6">
        <f>'A remplir'!NF147</f>
        <v>0</v>
      </c>
      <c r="ACU169" s="6">
        <f>'A remplir'!NG147</f>
        <v>0</v>
      </c>
      <c r="ACV169" s="6">
        <f>'A remplir'!NH147</f>
        <v>0</v>
      </c>
      <c r="ACW169" s="6">
        <f>'A remplir'!NI147</f>
        <v>0</v>
      </c>
      <c r="ACX169" s="6">
        <f>'A remplir'!NJ147</f>
        <v>0</v>
      </c>
      <c r="ACY169" s="6">
        <f>'A remplir'!NK147</f>
        <v>0</v>
      </c>
      <c r="ACZ169" s="6">
        <f>'A remplir'!NL147</f>
        <v>0</v>
      </c>
      <c r="ADA169" s="6">
        <f>'A remplir'!NM147</f>
        <v>0</v>
      </c>
      <c r="ADB169" s="6">
        <f>'A remplir'!NN147</f>
        <v>0</v>
      </c>
      <c r="ADC169" s="6">
        <f>'A remplir'!NO147</f>
        <v>0</v>
      </c>
      <c r="ADD169" s="6">
        <f>'A remplir'!NP147</f>
        <v>0</v>
      </c>
      <c r="ADE169" s="6">
        <f>'A remplir'!NQ147</f>
        <v>0</v>
      </c>
      <c r="ADF169" s="6">
        <f>'A remplir'!NR147</f>
        <v>0</v>
      </c>
      <c r="ADG169" s="6">
        <f>'A remplir'!NS147</f>
        <v>0</v>
      </c>
      <c r="ADH169" s="6">
        <f>'A remplir'!NT147</f>
        <v>0</v>
      </c>
      <c r="ADI169" s="6">
        <f>'A remplir'!NU147</f>
        <v>0</v>
      </c>
      <c r="ADJ169" s="6">
        <f>'A remplir'!NV147</f>
        <v>0</v>
      </c>
      <c r="ADK169" s="6">
        <f>'A remplir'!NW147</f>
        <v>0</v>
      </c>
      <c r="ADL169" s="6">
        <f>'A remplir'!NX147</f>
        <v>0</v>
      </c>
      <c r="ADM169" s="6">
        <f>'A remplir'!NY147</f>
        <v>0</v>
      </c>
      <c r="ADN169" s="6">
        <f>'A remplir'!NZ147</f>
        <v>0</v>
      </c>
      <c r="ADO169" s="6">
        <f>'A remplir'!OA147</f>
        <v>0</v>
      </c>
      <c r="ADP169" s="6">
        <f>'A remplir'!OB147</f>
        <v>0</v>
      </c>
      <c r="ADQ169" s="6">
        <f>'A remplir'!OC147</f>
        <v>0</v>
      </c>
      <c r="ADR169" s="6">
        <f>'A remplir'!OD147</f>
        <v>0</v>
      </c>
      <c r="ADS169" s="6">
        <f>'A remplir'!OE147</f>
        <v>0</v>
      </c>
      <c r="ADT169" s="6">
        <f>'A remplir'!OF147</f>
        <v>0</v>
      </c>
      <c r="ADU169" s="6">
        <f>'A remplir'!OG147</f>
        <v>0</v>
      </c>
      <c r="ADV169" s="6">
        <f>'A remplir'!OH147</f>
        <v>0</v>
      </c>
      <c r="ADW169" s="6">
        <f>'A remplir'!OI147</f>
        <v>0</v>
      </c>
      <c r="ADX169" s="6">
        <f>'A remplir'!OJ147</f>
        <v>0</v>
      </c>
      <c r="ADY169" s="6">
        <f>'A remplir'!OK147</f>
        <v>0</v>
      </c>
      <c r="ADZ169" s="6">
        <f>'A remplir'!OL147</f>
        <v>0</v>
      </c>
    </row>
    <row r="170" spans="1:806" ht="30" x14ac:dyDescent="0.25">
      <c r="D170" s="98" t="str">
        <f>D2</f>
        <v>Prénom1 Nom1</v>
      </c>
      <c r="E170" s="98" t="str">
        <f t="shared" ref="E170:BP170" si="4796">E2</f>
        <v>Prénom2 Nom2</v>
      </c>
      <c r="F170" s="98" t="str">
        <f t="shared" si="4796"/>
        <v>Prénom3 Nom3</v>
      </c>
      <c r="G170" s="98" t="str">
        <f t="shared" si="4796"/>
        <v>Prénom4 Nom4</v>
      </c>
      <c r="H170" s="98" t="str">
        <f t="shared" si="4796"/>
        <v>Prénom5 Nom5</v>
      </c>
      <c r="I170" s="98" t="str">
        <f t="shared" si="4796"/>
        <v>Prénom6 Nom6</v>
      </c>
      <c r="J170" s="98" t="str">
        <f t="shared" si="4796"/>
        <v>Prénom7 Nom7</v>
      </c>
      <c r="K170" s="98" t="str">
        <f t="shared" si="4796"/>
        <v>Prénom8 Nom8</v>
      </c>
      <c r="L170" s="98" t="str">
        <f t="shared" si="4796"/>
        <v>Prénom9 Nom9</v>
      </c>
      <c r="M170" s="98" t="str">
        <f t="shared" si="4796"/>
        <v>Prénom10 Nom10</v>
      </c>
      <c r="N170" s="98" t="str">
        <f t="shared" si="4796"/>
        <v>Prénom11 Nom11</v>
      </c>
      <c r="O170" s="98" t="str">
        <f t="shared" si="4796"/>
        <v>Prénom12 Nom12</v>
      </c>
      <c r="P170" s="98" t="str">
        <f t="shared" si="4796"/>
        <v>Prénom13 Nom13</v>
      </c>
      <c r="Q170" s="98" t="str">
        <f t="shared" si="4796"/>
        <v>Prénom14 Nom14</v>
      </c>
      <c r="R170" s="98" t="str">
        <f t="shared" si="4796"/>
        <v>Prénom15 Nom15</v>
      </c>
      <c r="S170" s="98" t="str">
        <f t="shared" si="4796"/>
        <v>Prénom16 Nom16</v>
      </c>
      <c r="T170" s="98" t="str">
        <f t="shared" si="4796"/>
        <v>Prénom17 Nom17</v>
      </c>
      <c r="U170" s="98" t="str">
        <f t="shared" si="4796"/>
        <v>Prénom18 Nom18</v>
      </c>
      <c r="V170" s="98" t="str">
        <f t="shared" si="4796"/>
        <v>Prénom19 Nom19</v>
      </c>
      <c r="W170" s="98" t="str">
        <f t="shared" si="4796"/>
        <v>Prénom20 Nom20</v>
      </c>
      <c r="X170" s="98" t="str">
        <f t="shared" si="4796"/>
        <v>Prénom21 Nom21</v>
      </c>
      <c r="Y170" s="98" t="str">
        <f t="shared" si="4796"/>
        <v>Prénom22 Nom22</v>
      </c>
      <c r="Z170" s="98" t="str">
        <f t="shared" si="4796"/>
        <v>Prénom23 Nom23</v>
      </c>
      <c r="AA170" s="98" t="str">
        <f t="shared" si="4796"/>
        <v>Prénom24 Nom24</v>
      </c>
      <c r="AB170" s="98" t="str">
        <f t="shared" si="4796"/>
        <v>Prénom25 Nom25</v>
      </c>
      <c r="AC170" s="98" t="str">
        <f t="shared" si="4796"/>
        <v>Prénom26 Nom26</v>
      </c>
      <c r="AD170" s="98" t="str">
        <f t="shared" si="4796"/>
        <v>Prénom27 Nom27</v>
      </c>
      <c r="AE170" s="98" t="str">
        <f t="shared" si="4796"/>
        <v>Prénom28 Nom28</v>
      </c>
      <c r="AF170" s="98" t="str">
        <f t="shared" si="4796"/>
        <v>Prénom29 Nom29</v>
      </c>
      <c r="AG170" s="98" t="str">
        <f t="shared" si="4796"/>
        <v>Prénom30 Nom30</v>
      </c>
      <c r="AH170" s="98" t="str">
        <f t="shared" si="4796"/>
        <v>Prénom31 Nom31</v>
      </c>
      <c r="AI170" s="98" t="str">
        <f t="shared" si="4796"/>
        <v>Prénom32 Nom32</v>
      </c>
      <c r="AJ170" s="98" t="str">
        <f t="shared" si="4796"/>
        <v>Prénom33 Nom33</v>
      </c>
      <c r="AK170" s="98" t="str">
        <f t="shared" si="4796"/>
        <v>Prénom34 Nom34</v>
      </c>
      <c r="AL170" s="98" t="str">
        <f t="shared" si="4796"/>
        <v>Prénom35 Nom35</v>
      </c>
      <c r="AM170" s="98" t="str">
        <f t="shared" si="4796"/>
        <v>Prénom36 Nom36</v>
      </c>
      <c r="AN170" s="98" t="str">
        <f t="shared" si="4796"/>
        <v>Prénom37 Nom37</v>
      </c>
      <c r="AO170" s="98" t="str">
        <f t="shared" si="4796"/>
        <v>Prénom38 Nom38</v>
      </c>
      <c r="AP170" s="98" t="str">
        <f t="shared" si="4796"/>
        <v>Prénom39 Nom39</v>
      </c>
      <c r="AQ170" s="98" t="str">
        <f t="shared" si="4796"/>
        <v>Prénom40 Nom40</v>
      </c>
      <c r="AR170" s="98" t="str">
        <f t="shared" si="4796"/>
        <v>Prénom41 Nom41</v>
      </c>
      <c r="AS170" s="98" t="str">
        <f t="shared" si="4796"/>
        <v>Prénom42 Nom42</v>
      </c>
      <c r="AT170" s="98" t="str">
        <f t="shared" si="4796"/>
        <v>Prénom43 Nom43</v>
      </c>
      <c r="AU170" s="98" t="str">
        <f t="shared" si="4796"/>
        <v>Prénom44 Nom44</v>
      </c>
      <c r="AV170" s="98" t="str">
        <f t="shared" si="4796"/>
        <v>Prénom45 Nom45</v>
      </c>
      <c r="AW170" s="98" t="str">
        <f t="shared" si="4796"/>
        <v>Prénom46 Nom46</v>
      </c>
      <c r="AX170" s="98" t="str">
        <f t="shared" si="4796"/>
        <v>Prénom47 Nom47</v>
      </c>
      <c r="AY170" s="98" t="str">
        <f t="shared" si="4796"/>
        <v>Prénom48 Nom48</v>
      </c>
      <c r="AZ170" s="98" t="str">
        <f t="shared" si="4796"/>
        <v>Prénom49 Nom49</v>
      </c>
      <c r="BA170" s="98" t="str">
        <f t="shared" si="4796"/>
        <v>Prénom50 Nom50</v>
      </c>
      <c r="BB170" s="98" t="str">
        <f t="shared" si="4796"/>
        <v>Prénom51 Nom51</v>
      </c>
      <c r="BC170" s="98" t="str">
        <f t="shared" si="4796"/>
        <v>Prénom52 Nom52</v>
      </c>
      <c r="BD170" s="98" t="str">
        <f t="shared" si="4796"/>
        <v>Prénom53 Nom53</v>
      </c>
      <c r="BE170" s="98" t="str">
        <f t="shared" si="4796"/>
        <v>Prénom54 Nom54</v>
      </c>
      <c r="BF170" s="98" t="str">
        <f t="shared" si="4796"/>
        <v>Prénom55 Nom55</v>
      </c>
      <c r="BG170" s="98" t="str">
        <f t="shared" si="4796"/>
        <v>Prénom56 Nom56</v>
      </c>
      <c r="BH170" s="98" t="str">
        <f t="shared" si="4796"/>
        <v>Prénom57 Nom57</v>
      </c>
      <c r="BI170" s="98" t="str">
        <f t="shared" si="4796"/>
        <v>Prénom58 Nom58</v>
      </c>
      <c r="BJ170" s="98" t="str">
        <f t="shared" si="4796"/>
        <v>Prénom59 Nom59</v>
      </c>
      <c r="BK170" s="98" t="str">
        <f t="shared" si="4796"/>
        <v>Prénom60 Nom60</v>
      </c>
      <c r="BL170" s="98" t="str">
        <f t="shared" si="4796"/>
        <v>Prénom61 Nom61</v>
      </c>
      <c r="BM170" s="98" t="str">
        <f t="shared" si="4796"/>
        <v>Prénom62 Nom62</v>
      </c>
      <c r="BN170" s="98" t="str">
        <f t="shared" si="4796"/>
        <v>Prénom63 Nom63</v>
      </c>
      <c r="BO170" s="98" t="str">
        <f t="shared" si="4796"/>
        <v>Prénom64 Nom64</v>
      </c>
      <c r="BP170" s="98" t="str">
        <f t="shared" si="4796"/>
        <v>Prénom65 Nom65</v>
      </c>
      <c r="BQ170" s="98" t="str">
        <f t="shared" ref="BQ170:EB170" si="4797">BQ2</f>
        <v>Prénom66 Nom66</v>
      </c>
      <c r="BR170" s="98" t="str">
        <f t="shared" si="4797"/>
        <v>Prénom67 Nom67</v>
      </c>
      <c r="BS170" s="98" t="str">
        <f t="shared" si="4797"/>
        <v>Prénom68 Nom68</v>
      </c>
      <c r="BT170" s="98" t="str">
        <f t="shared" si="4797"/>
        <v>Prénom69 Nom69</v>
      </c>
      <c r="BU170" s="98" t="str">
        <f t="shared" si="4797"/>
        <v>Prénom70 Nom70</v>
      </c>
      <c r="BV170" s="98" t="str">
        <f t="shared" si="4797"/>
        <v>Prénom71 Nom71</v>
      </c>
      <c r="BW170" s="98" t="str">
        <f t="shared" si="4797"/>
        <v>Prénom72 Nom72</v>
      </c>
      <c r="BX170" s="98" t="str">
        <f t="shared" si="4797"/>
        <v>Prénom73 Nom73</v>
      </c>
      <c r="BY170" s="98" t="str">
        <f t="shared" si="4797"/>
        <v>Prénom74 Nom74</v>
      </c>
      <c r="BZ170" s="98" t="str">
        <f t="shared" si="4797"/>
        <v>Prénom75 Nom75</v>
      </c>
      <c r="CA170" s="98" t="str">
        <f t="shared" si="4797"/>
        <v>Prénom76 Nom76</v>
      </c>
      <c r="CB170" s="98" t="str">
        <f t="shared" si="4797"/>
        <v>Prénom77 Nom77</v>
      </c>
      <c r="CC170" s="98" t="str">
        <f t="shared" si="4797"/>
        <v>Prénom78 Nom78</v>
      </c>
      <c r="CD170" s="98" t="str">
        <f t="shared" si="4797"/>
        <v>Prénom79 Nom79</v>
      </c>
      <c r="CE170" s="98" t="str">
        <f t="shared" si="4797"/>
        <v>Prénom80 Nom80</v>
      </c>
      <c r="CF170" s="98" t="str">
        <f t="shared" si="4797"/>
        <v>Prénom81 Nom81</v>
      </c>
      <c r="CG170" s="98" t="str">
        <f t="shared" si="4797"/>
        <v>Prénom82 Nom82</v>
      </c>
      <c r="CH170" s="98" t="str">
        <f t="shared" si="4797"/>
        <v>Prénom83 Nom83</v>
      </c>
      <c r="CI170" s="98" t="str">
        <f t="shared" si="4797"/>
        <v>Prénom84 Nom84</v>
      </c>
      <c r="CJ170" s="98" t="str">
        <f t="shared" si="4797"/>
        <v>Prénom85 Nom85</v>
      </c>
      <c r="CK170" s="98" t="str">
        <f t="shared" si="4797"/>
        <v>Prénom86 Nom86</v>
      </c>
      <c r="CL170" s="98" t="str">
        <f t="shared" si="4797"/>
        <v>Prénom87 Nom87</v>
      </c>
      <c r="CM170" s="98" t="str">
        <f t="shared" si="4797"/>
        <v>Prénom88 Nom88</v>
      </c>
      <c r="CN170" s="98" t="str">
        <f t="shared" si="4797"/>
        <v>Prénom89 Nom89</v>
      </c>
      <c r="CO170" s="98" t="str">
        <f t="shared" si="4797"/>
        <v>Prénom90 Nom90</v>
      </c>
      <c r="CP170" s="98" t="str">
        <f t="shared" si="4797"/>
        <v>Prénom91 Nom91</v>
      </c>
      <c r="CQ170" s="98" t="str">
        <f t="shared" si="4797"/>
        <v>Prénom92 Nom92</v>
      </c>
      <c r="CR170" s="98" t="str">
        <f t="shared" si="4797"/>
        <v>Prénom93 Nom93</v>
      </c>
      <c r="CS170" s="98" t="str">
        <f t="shared" si="4797"/>
        <v>Prénom94 Nom94</v>
      </c>
      <c r="CT170" s="98" t="str">
        <f t="shared" si="4797"/>
        <v>Prénom95 Nom95</v>
      </c>
      <c r="CU170" s="98" t="str">
        <f t="shared" si="4797"/>
        <v>Prénom96 Nom96</v>
      </c>
      <c r="CV170" s="98" t="str">
        <f t="shared" si="4797"/>
        <v>Prénom97 Nom97</v>
      </c>
      <c r="CW170" s="98" t="str">
        <f t="shared" si="4797"/>
        <v>Prénom98 Nom98</v>
      </c>
      <c r="CX170" s="98" t="str">
        <f t="shared" si="4797"/>
        <v>Prénom99 Nom99</v>
      </c>
      <c r="CY170" s="98" t="str">
        <f t="shared" si="4797"/>
        <v>Prénom100 Nom100</v>
      </c>
      <c r="CZ170" s="98" t="str">
        <f t="shared" si="4797"/>
        <v>Prénom101 Nom101</v>
      </c>
      <c r="DA170" s="98" t="str">
        <f t="shared" si="4797"/>
        <v>Prénom102 Nom102</v>
      </c>
      <c r="DB170" s="98" t="str">
        <f t="shared" si="4797"/>
        <v>Prénom103 Nom103</v>
      </c>
      <c r="DC170" s="98" t="str">
        <f t="shared" si="4797"/>
        <v>Prénom104 Nom104</v>
      </c>
      <c r="DD170" s="98" t="str">
        <f t="shared" si="4797"/>
        <v>Prénom105 Nom105</v>
      </c>
      <c r="DE170" s="98" t="str">
        <f t="shared" si="4797"/>
        <v>Prénom106 Nom106</v>
      </c>
      <c r="DF170" s="98" t="str">
        <f t="shared" si="4797"/>
        <v>Prénom107 Nom107</v>
      </c>
      <c r="DG170" s="98" t="str">
        <f t="shared" si="4797"/>
        <v>Prénom108 Nom108</v>
      </c>
      <c r="DH170" s="98" t="str">
        <f t="shared" si="4797"/>
        <v>Prénom109 Nom109</v>
      </c>
      <c r="DI170" s="98" t="str">
        <f t="shared" si="4797"/>
        <v>Prénom110 Nom110</v>
      </c>
      <c r="DJ170" s="98" t="str">
        <f t="shared" si="4797"/>
        <v>Prénom111 Nom111</v>
      </c>
      <c r="DK170" s="98" t="str">
        <f t="shared" si="4797"/>
        <v>Prénom112 Nom112</v>
      </c>
      <c r="DL170" s="98" t="str">
        <f t="shared" si="4797"/>
        <v>Prénom113 Nom113</v>
      </c>
      <c r="DM170" s="98" t="str">
        <f t="shared" si="4797"/>
        <v>Prénom114 Nom114</v>
      </c>
      <c r="DN170" s="98" t="str">
        <f t="shared" si="4797"/>
        <v>Prénom115 Nom115</v>
      </c>
      <c r="DO170" s="98" t="str">
        <f t="shared" si="4797"/>
        <v>Prénom116 Nom116</v>
      </c>
      <c r="DP170" s="98" t="str">
        <f t="shared" si="4797"/>
        <v>Prénom117 Nom117</v>
      </c>
      <c r="DQ170" s="98" t="str">
        <f t="shared" si="4797"/>
        <v>Prénom118 Nom118</v>
      </c>
      <c r="DR170" s="98" t="str">
        <f t="shared" si="4797"/>
        <v>Prénom119 Nom119</v>
      </c>
      <c r="DS170" s="98" t="str">
        <f t="shared" si="4797"/>
        <v>Prénom120 Nom120</v>
      </c>
      <c r="DT170" s="98" t="str">
        <f t="shared" si="4797"/>
        <v>Prénom121 Nom121</v>
      </c>
      <c r="DU170" s="98" t="str">
        <f t="shared" si="4797"/>
        <v>Prénom122 Nom122</v>
      </c>
      <c r="DV170" s="98" t="str">
        <f t="shared" si="4797"/>
        <v>Prénom123 Nom123</v>
      </c>
      <c r="DW170" s="98" t="str">
        <f t="shared" si="4797"/>
        <v>Prénom124 Nom124</v>
      </c>
      <c r="DX170" s="98" t="str">
        <f t="shared" si="4797"/>
        <v>Prénom125 Nom125</v>
      </c>
      <c r="DY170" s="98" t="str">
        <f t="shared" si="4797"/>
        <v>Prénom126 Nom126</v>
      </c>
      <c r="DZ170" s="98" t="str">
        <f t="shared" si="4797"/>
        <v>Prénom127 Nom127</v>
      </c>
      <c r="EA170" s="98" t="str">
        <f t="shared" si="4797"/>
        <v>Prénom128 Nom128</v>
      </c>
      <c r="EB170" s="98" t="str">
        <f t="shared" si="4797"/>
        <v>Prénom129 Nom129</v>
      </c>
      <c r="EC170" s="98" t="str">
        <f t="shared" ref="EC170:GN170" si="4798">EC2</f>
        <v>Prénom130 Nom130</v>
      </c>
      <c r="ED170" s="98" t="str">
        <f t="shared" si="4798"/>
        <v>Prénom131 Nom131</v>
      </c>
      <c r="EE170" s="98" t="str">
        <f t="shared" si="4798"/>
        <v>Prénom132 Nom132</v>
      </c>
      <c r="EF170" s="98" t="str">
        <f t="shared" si="4798"/>
        <v>Prénom133 Nom133</v>
      </c>
      <c r="EG170" s="98" t="str">
        <f t="shared" si="4798"/>
        <v>Prénom134 Nom134</v>
      </c>
      <c r="EH170" s="98" t="str">
        <f t="shared" si="4798"/>
        <v>Prénom135 Nom135</v>
      </c>
      <c r="EI170" s="98" t="str">
        <f t="shared" si="4798"/>
        <v>Prénom136 Nom136</v>
      </c>
      <c r="EJ170" s="98" t="str">
        <f t="shared" si="4798"/>
        <v>Prénom137 Nom137</v>
      </c>
      <c r="EK170" s="98" t="str">
        <f t="shared" si="4798"/>
        <v>Prénom138 Nom138</v>
      </c>
      <c r="EL170" s="98" t="str">
        <f t="shared" si="4798"/>
        <v>Prénom139 Nom139</v>
      </c>
      <c r="EM170" s="98" t="str">
        <f t="shared" si="4798"/>
        <v>Prénom140 Nom140</v>
      </c>
      <c r="EN170" s="98" t="str">
        <f t="shared" si="4798"/>
        <v>Prénom141 Nom141</v>
      </c>
      <c r="EO170" s="98" t="str">
        <f t="shared" si="4798"/>
        <v>Prénom142 Nom142</v>
      </c>
      <c r="EP170" s="98" t="str">
        <f t="shared" si="4798"/>
        <v>Prénom143 Nom143</v>
      </c>
      <c r="EQ170" s="98" t="str">
        <f t="shared" si="4798"/>
        <v>Prénom144 Nom144</v>
      </c>
      <c r="ER170" s="98" t="str">
        <f t="shared" si="4798"/>
        <v>Prénom145 Nom145</v>
      </c>
      <c r="ES170" s="98" t="str">
        <f t="shared" si="4798"/>
        <v>Prénom146 Nom146</v>
      </c>
      <c r="ET170" s="98" t="str">
        <f t="shared" si="4798"/>
        <v>Prénom147 Nom147</v>
      </c>
      <c r="EU170" s="98" t="str">
        <f t="shared" si="4798"/>
        <v>Prénom148 Nom148</v>
      </c>
      <c r="EV170" s="98" t="str">
        <f t="shared" si="4798"/>
        <v>Prénom149 Nom149</v>
      </c>
      <c r="EW170" s="98" t="str">
        <f t="shared" si="4798"/>
        <v>Prénom150 Nom150</v>
      </c>
      <c r="EX170" s="98" t="str">
        <f t="shared" si="4798"/>
        <v>Prénom151 Nom151</v>
      </c>
      <c r="EY170" s="98" t="str">
        <f t="shared" si="4798"/>
        <v>Prénom152 Nom152</v>
      </c>
      <c r="EZ170" s="98" t="str">
        <f t="shared" si="4798"/>
        <v>Prénom153 Nom153</v>
      </c>
      <c r="FA170" s="98" t="str">
        <f t="shared" si="4798"/>
        <v>Prénom154 Nom154</v>
      </c>
      <c r="FB170" s="98" t="str">
        <f t="shared" si="4798"/>
        <v>Prénom155 Nom155</v>
      </c>
      <c r="FC170" s="98" t="str">
        <f t="shared" si="4798"/>
        <v>Prénom156 Nom156</v>
      </c>
      <c r="FD170" s="98" t="str">
        <f t="shared" si="4798"/>
        <v>Prénom157 Nom157</v>
      </c>
      <c r="FE170" s="98" t="str">
        <f t="shared" si="4798"/>
        <v>Prénom158 Nom158</v>
      </c>
      <c r="FF170" s="98" t="str">
        <f t="shared" si="4798"/>
        <v>Prénom159 Nom159</v>
      </c>
      <c r="FG170" s="98" t="str">
        <f t="shared" si="4798"/>
        <v>Prénom160 Nom160</v>
      </c>
      <c r="FH170" s="98" t="str">
        <f t="shared" si="4798"/>
        <v>Prénom161 Nom161</v>
      </c>
      <c r="FI170" s="98" t="str">
        <f t="shared" si="4798"/>
        <v>Prénom162 Nom162</v>
      </c>
      <c r="FJ170" s="98" t="str">
        <f t="shared" si="4798"/>
        <v>Prénom163 Nom163</v>
      </c>
      <c r="FK170" s="98" t="str">
        <f t="shared" si="4798"/>
        <v>Prénom164 Nom164</v>
      </c>
      <c r="FL170" s="98" t="str">
        <f t="shared" si="4798"/>
        <v>Prénom165 Nom165</v>
      </c>
      <c r="FM170" s="98" t="str">
        <f t="shared" si="4798"/>
        <v>Prénom166 Nom166</v>
      </c>
      <c r="FN170" s="98" t="str">
        <f t="shared" si="4798"/>
        <v>Prénom167 Nom167</v>
      </c>
      <c r="FO170" s="98" t="str">
        <f t="shared" si="4798"/>
        <v>Prénom168 Nom168</v>
      </c>
      <c r="FP170" s="98" t="str">
        <f t="shared" si="4798"/>
        <v>Prénom169 Nom169</v>
      </c>
      <c r="FQ170" s="98" t="str">
        <f t="shared" si="4798"/>
        <v>Prénom170 Nom170</v>
      </c>
      <c r="FR170" s="98" t="str">
        <f t="shared" si="4798"/>
        <v>Prénom171 Nom171</v>
      </c>
      <c r="FS170" s="98" t="str">
        <f t="shared" si="4798"/>
        <v>Prénom172 Nom172</v>
      </c>
      <c r="FT170" s="98" t="str">
        <f t="shared" si="4798"/>
        <v>Prénom173 Nom173</v>
      </c>
      <c r="FU170" s="98" t="str">
        <f t="shared" si="4798"/>
        <v>Prénom174 Nom174</v>
      </c>
      <c r="FV170" s="98" t="str">
        <f t="shared" si="4798"/>
        <v>Prénom175 Nom175</v>
      </c>
      <c r="FW170" s="98" t="str">
        <f t="shared" si="4798"/>
        <v>Prénom176 Nom176</v>
      </c>
      <c r="FX170" s="98" t="str">
        <f t="shared" si="4798"/>
        <v>Prénom177 Nom177</v>
      </c>
      <c r="FY170" s="98" t="str">
        <f t="shared" si="4798"/>
        <v>Prénom178 Nom178</v>
      </c>
      <c r="FZ170" s="98" t="str">
        <f t="shared" si="4798"/>
        <v>Prénom179 Nom179</v>
      </c>
      <c r="GA170" s="98" t="str">
        <f t="shared" si="4798"/>
        <v>Prénom180 Nom180</v>
      </c>
      <c r="GB170" s="98" t="str">
        <f t="shared" si="4798"/>
        <v>Prénom181 Nom181</v>
      </c>
      <c r="GC170" s="98" t="str">
        <f t="shared" si="4798"/>
        <v>Prénom182 Nom182</v>
      </c>
      <c r="GD170" s="98" t="str">
        <f t="shared" si="4798"/>
        <v>Prénom183 Nom183</v>
      </c>
      <c r="GE170" s="98" t="str">
        <f t="shared" si="4798"/>
        <v>Prénom184 Nom184</v>
      </c>
      <c r="GF170" s="98" t="str">
        <f t="shared" si="4798"/>
        <v>Prénom185 Nom185</v>
      </c>
      <c r="GG170" s="98" t="str">
        <f t="shared" si="4798"/>
        <v>Prénom186 Nom186</v>
      </c>
      <c r="GH170" s="98" t="str">
        <f t="shared" si="4798"/>
        <v>Prénom187 Nom187</v>
      </c>
      <c r="GI170" s="98" t="str">
        <f t="shared" si="4798"/>
        <v>Prénom188 Nom188</v>
      </c>
      <c r="GJ170" s="98" t="str">
        <f t="shared" si="4798"/>
        <v>Prénom189 Nom189</v>
      </c>
      <c r="GK170" s="98" t="str">
        <f t="shared" si="4798"/>
        <v>Prénom190 Nom190</v>
      </c>
      <c r="GL170" s="98" t="str">
        <f t="shared" si="4798"/>
        <v>Prénom191 Nom191</v>
      </c>
      <c r="GM170" s="98" t="str">
        <f t="shared" si="4798"/>
        <v>Prénom192 Nom192</v>
      </c>
      <c r="GN170" s="98" t="str">
        <f t="shared" si="4798"/>
        <v>Prénom193 Nom193</v>
      </c>
      <c r="GO170" s="98" t="str">
        <f t="shared" ref="GO170:IZ170" si="4799">GO2</f>
        <v>Prénom194 Nom194</v>
      </c>
      <c r="GP170" s="98" t="str">
        <f t="shared" si="4799"/>
        <v>Prénom195 Nom195</v>
      </c>
      <c r="GQ170" s="98" t="str">
        <f t="shared" si="4799"/>
        <v>Prénom196 Nom196</v>
      </c>
      <c r="GR170" s="98" t="str">
        <f t="shared" si="4799"/>
        <v>Prénom197 Nom197</v>
      </c>
      <c r="GS170" s="98" t="str">
        <f t="shared" si="4799"/>
        <v>Prénom198 Nom198</v>
      </c>
      <c r="GT170" s="98" t="str">
        <f t="shared" si="4799"/>
        <v>Prénom199 Nom199</v>
      </c>
      <c r="GU170" s="98" t="str">
        <f t="shared" si="4799"/>
        <v>Prénom200 Nom200</v>
      </c>
      <c r="GV170" s="98" t="str">
        <f t="shared" si="4799"/>
        <v>Prénom201 Nom201</v>
      </c>
      <c r="GW170" s="98" t="str">
        <f t="shared" si="4799"/>
        <v>Prénom202 Nom202</v>
      </c>
      <c r="GX170" s="98" t="str">
        <f t="shared" si="4799"/>
        <v>Prénom203 Nom203</v>
      </c>
      <c r="GY170" s="98" t="str">
        <f t="shared" si="4799"/>
        <v>Prénom204 Nom204</v>
      </c>
      <c r="GZ170" s="98" t="str">
        <f t="shared" si="4799"/>
        <v>Prénom205 Nom205</v>
      </c>
      <c r="HA170" s="98" t="str">
        <f t="shared" si="4799"/>
        <v>Prénom206 Nom206</v>
      </c>
      <c r="HB170" s="98" t="str">
        <f t="shared" si="4799"/>
        <v>Prénom207 Nom207</v>
      </c>
      <c r="HC170" s="98" t="str">
        <f t="shared" si="4799"/>
        <v>Prénom208 Nom208</v>
      </c>
      <c r="HD170" s="98" t="str">
        <f t="shared" si="4799"/>
        <v>Prénom209 Nom209</v>
      </c>
      <c r="HE170" s="98" t="str">
        <f t="shared" si="4799"/>
        <v>Prénom210 Nom210</v>
      </c>
      <c r="HF170" s="98" t="str">
        <f t="shared" si="4799"/>
        <v>Prénom211 Nom211</v>
      </c>
      <c r="HG170" s="98" t="str">
        <f t="shared" si="4799"/>
        <v>Prénom212 Nom212</v>
      </c>
      <c r="HH170" s="98" t="str">
        <f t="shared" si="4799"/>
        <v>Prénom213 Nom213</v>
      </c>
      <c r="HI170" s="98" t="str">
        <f t="shared" si="4799"/>
        <v>Prénom214 Nom214</v>
      </c>
      <c r="HJ170" s="98" t="str">
        <f t="shared" si="4799"/>
        <v>Prénom215 Nom215</v>
      </c>
      <c r="HK170" s="98" t="str">
        <f t="shared" si="4799"/>
        <v>Prénom216 Nom216</v>
      </c>
      <c r="HL170" s="98" t="str">
        <f t="shared" si="4799"/>
        <v>Prénom217 Nom217</v>
      </c>
      <c r="HM170" s="98" t="str">
        <f t="shared" si="4799"/>
        <v>Prénom218 Nom218</v>
      </c>
      <c r="HN170" s="98" t="str">
        <f t="shared" si="4799"/>
        <v>Prénom219 Nom219</v>
      </c>
      <c r="HO170" s="98" t="str">
        <f t="shared" si="4799"/>
        <v>Prénom220 Nom220</v>
      </c>
      <c r="HP170" s="98" t="str">
        <f t="shared" si="4799"/>
        <v>Prénom221 Nom221</v>
      </c>
      <c r="HQ170" s="98" t="str">
        <f t="shared" si="4799"/>
        <v>Prénom222 Nom222</v>
      </c>
      <c r="HR170" s="98" t="str">
        <f t="shared" si="4799"/>
        <v>Prénom223 Nom223</v>
      </c>
      <c r="HS170" s="98" t="str">
        <f t="shared" si="4799"/>
        <v>Prénom224 Nom224</v>
      </c>
      <c r="HT170" s="98" t="str">
        <f t="shared" si="4799"/>
        <v>Prénom225 Nom225</v>
      </c>
      <c r="HU170" s="98" t="str">
        <f t="shared" si="4799"/>
        <v>Prénom226 Nom226</v>
      </c>
      <c r="HV170" s="98" t="str">
        <f t="shared" si="4799"/>
        <v>Prénom227 Nom227</v>
      </c>
      <c r="HW170" s="98" t="str">
        <f t="shared" si="4799"/>
        <v>Prénom228 Nom228</v>
      </c>
      <c r="HX170" s="98" t="str">
        <f t="shared" si="4799"/>
        <v>Prénom229 Nom229</v>
      </c>
      <c r="HY170" s="98" t="str">
        <f t="shared" si="4799"/>
        <v>Prénom230 Nom230</v>
      </c>
      <c r="HZ170" s="98" t="str">
        <f t="shared" si="4799"/>
        <v>Prénom231 Nom231</v>
      </c>
      <c r="IA170" s="98" t="str">
        <f t="shared" si="4799"/>
        <v>Prénom232 Nom232</v>
      </c>
      <c r="IB170" s="98" t="str">
        <f t="shared" si="4799"/>
        <v>Prénom233 Nom233</v>
      </c>
      <c r="IC170" s="98" t="str">
        <f t="shared" si="4799"/>
        <v>Prénom234 Nom234</v>
      </c>
      <c r="ID170" s="98" t="str">
        <f t="shared" si="4799"/>
        <v>Prénom235 Nom235</v>
      </c>
      <c r="IE170" s="98" t="str">
        <f t="shared" si="4799"/>
        <v>Prénom236 Nom236</v>
      </c>
      <c r="IF170" s="98" t="str">
        <f t="shared" si="4799"/>
        <v>Prénom237 Nom237</v>
      </c>
      <c r="IG170" s="98" t="str">
        <f t="shared" si="4799"/>
        <v>Prénom238 Nom238</v>
      </c>
      <c r="IH170" s="98" t="str">
        <f t="shared" si="4799"/>
        <v>Prénom239 Nom239</v>
      </c>
      <c r="II170" s="98" t="str">
        <f t="shared" si="4799"/>
        <v>Prénom240 Nom240</v>
      </c>
      <c r="IJ170" s="98" t="str">
        <f t="shared" si="4799"/>
        <v>Prénom241 Nom241</v>
      </c>
      <c r="IK170" s="98" t="str">
        <f t="shared" si="4799"/>
        <v>Prénom242 Nom242</v>
      </c>
      <c r="IL170" s="98" t="str">
        <f t="shared" si="4799"/>
        <v>Prénom243 Nom243</v>
      </c>
      <c r="IM170" s="98" t="str">
        <f t="shared" si="4799"/>
        <v>Prénom244 Nom244</v>
      </c>
      <c r="IN170" s="98" t="str">
        <f t="shared" si="4799"/>
        <v>Prénom245 Nom245</v>
      </c>
      <c r="IO170" s="98" t="str">
        <f t="shared" si="4799"/>
        <v>Prénom246 Nom246</v>
      </c>
      <c r="IP170" s="98" t="str">
        <f t="shared" si="4799"/>
        <v>Prénom247 Nom247</v>
      </c>
      <c r="IQ170" s="98" t="str">
        <f t="shared" si="4799"/>
        <v>Prénom248 Nom248</v>
      </c>
      <c r="IR170" s="98" t="str">
        <f t="shared" si="4799"/>
        <v>Prénom249 Nom249</v>
      </c>
      <c r="IS170" s="98" t="str">
        <f t="shared" si="4799"/>
        <v>Prénom250 Nom250</v>
      </c>
      <c r="IT170" s="98" t="str">
        <f t="shared" si="4799"/>
        <v>Prénom251 Nom251</v>
      </c>
      <c r="IU170" s="98" t="str">
        <f t="shared" si="4799"/>
        <v>Prénom252 Nom252</v>
      </c>
      <c r="IV170" s="98" t="str">
        <f t="shared" si="4799"/>
        <v>Prénom253 Nom253</v>
      </c>
      <c r="IW170" s="98" t="str">
        <f t="shared" si="4799"/>
        <v>Prénom254 Nom254</v>
      </c>
      <c r="IX170" s="98" t="str">
        <f t="shared" si="4799"/>
        <v>Prénom255 Nom255</v>
      </c>
      <c r="IY170" s="98" t="str">
        <f t="shared" si="4799"/>
        <v>Prénom256 Nom256</v>
      </c>
      <c r="IZ170" s="98" t="str">
        <f t="shared" si="4799"/>
        <v>Prénom257 Nom257</v>
      </c>
      <c r="JA170" s="98" t="str">
        <f t="shared" ref="JA170:LL170" si="4800">JA2</f>
        <v>Prénom258 Nom258</v>
      </c>
      <c r="JB170" s="98" t="str">
        <f t="shared" si="4800"/>
        <v>Prénom259 Nom259</v>
      </c>
      <c r="JC170" s="98" t="str">
        <f t="shared" si="4800"/>
        <v>Prénom260 Nom260</v>
      </c>
      <c r="JD170" s="98" t="str">
        <f t="shared" si="4800"/>
        <v>Prénom261 Nom261</v>
      </c>
      <c r="JE170" s="98" t="str">
        <f t="shared" si="4800"/>
        <v>Prénom262 Nom262</v>
      </c>
      <c r="JF170" s="98" t="str">
        <f t="shared" si="4800"/>
        <v>Prénom263 Nom263</v>
      </c>
      <c r="JG170" s="98" t="str">
        <f t="shared" si="4800"/>
        <v>Prénom264 Nom264</v>
      </c>
      <c r="JH170" s="98" t="str">
        <f t="shared" si="4800"/>
        <v>Prénom265 Nom265</v>
      </c>
      <c r="JI170" s="98" t="str">
        <f t="shared" si="4800"/>
        <v>Prénom266 Nom266</v>
      </c>
      <c r="JJ170" s="98" t="str">
        <f t="shared" si="4800"/>
        <v>Prénom267 Nom267</v>
      </c>
      <c r="JK170" s="98" t="str">
        <f t="shared" si="4800"/>
        <v>Prénom268 Nom268</v>
      </c>
      <c r="JL170" s="98" t="str">
        <f t="shared" si="4800"/>
        <v>Prénom269 Nom269</v>
      </c>
      <c r="JM170" s="98" t="str">
        <f t="shared" si="4800"/>
        <v>Prénom270 Nom270</v>
      </c>
      <c r="JN170" s="98" t="str">
        <f t="shared" si="4800"/>
        <v>Prénom271 Nom271</v>
      </c>
      <c r="JO170" s="98" t="str">
        <f t="shared" si="4800"/>
        <v>Prénom272 Nom272</v>
      </c>
      <c r="JP170" s="98" t="str">
        <f t="shared" si="4800"/>
        <v>Prénom273 Nom273</v>
      </c>
      <c r="JQ170" s="98" t="str">
        <f t="shared" si="4800"/>
        <v>Prénom274 Nom274</v>
      </c>
      <c r="JR170" s="98" t="str">
        <f t="shared" si="4800"/>
        <v>Prénom275 Nom275</v>
      </c>
      <c r="JS170" s="98" t="str">
        <f t="shared" si="4800"/>
        <v>Prénom276 Nom276</v>
      </c>
      <c r="JT170" s="98" t="str">
        <f t="shared" si="4800"/>
        <v>Prénom277 Nom277</v>
      </c>
      <c r="JU170" s="98" t="str">
        <f t="shared" si="4800"/>
        <v>Prénom278 Nom278</v>
      </c>
      <c r="JV170" s="98" t="str">
        <f t="shared" si="4800"/>
        <v>Prénom279 Nom279</v>
      </c>
      <c r="JW170" s="98" t="str">
        <f t="shared" si="4800"/>
        <v>Prénom280 Nom280</v>
      </c>
      <c r="JX170" s="98" t="str">
        <f t="shared" si="4800"/>
        <v>Prénom281 Nom281</v>
      </c>
      <c r="JY170" s="98" t="str">
        <f t="shared" si="4800"/>
        <v>Prénom282 Nom282</v>
      </c>
      <c r="JZ170" s="98" t="str">
        <f t="shared" si="4800"/>
        <v>Prénom283 Nom283</v>
      </c>
      <c r="KA170" s="98" t="str">
        <f t="shared" si="4800"/>
        <v>Prénom284 Nom284</v>
      </c>
      <c r="KB170" s="98" t="str">
        <f t="shared" si="4800"/>
        <v>Prénom285 Nom285</v>
      </c>
      <c r="KC170" s="98" t="str">
        <f t="shared" si="4800"/>
        <v>Prénom286 Nom286</v>
      </c>
      <c r="KD170" s="98" t="str">
        <f t="shared" si="4800"/>
        <v>Prénom287 Nom287</v>
      </c>
      <c r="KE170" s="98" t="str">
        <f t="shared" si="4800"/>
        <v>Prénom288 Nom288</v>
      </c>
      <c r="KF170" s="98" t="str">
        <f t="shared" si="4800"/>
        <v>Prénom289 Nom289</v>
      </c>
      <c r="KG170" s="98" t="str">
        <f t="shared" si="4800"/>
        <v>Prénom290 Nom290</v>
      </c>
      <c r="KH170" s="98" t="str">
        <f t="shared" si="4800"/>
        <v>Prénom291 Nom291</v>
      </c>
      <c r="KI170" s="98" t="str">
        <f t="shared" si="4800"/>
        <v>Prénom292 Nom292</v>
      </c>
      <c r="KJ170" s="98" t="str">
        <f t="shared" si="4800"/>
        <v>Prénom293 Nom293</v>
      </c>
      <c r="KK170" s="98" t="str">
        <f t="shared" si="4800"/>
        <v>Prénom294 Nom294</v>
      </c>
      <c r="KL170" s="98" t="str">
        <f t="shared" si="4800"/>
        <v>Prénom295 Nom295</v>
      </c>
      <c r="KM170" s="98" t="str">
        <f t="shared" si="4800"/>
        <v>Prénom296 Nom296</v>
      </c>
      <c r="KN170" s="98" t="str">
        <f t="shared" si="4800"/>
        <v>Prénom297 Nom297</v>
      </c>
      <c r="KO170" s="98" t="str">
        <f t="shared" si="4800"/>
        <v>Prénom298 Nom298</v>
      </c>
      <c r="KP170" s="98" t="str">
        <f t="shared" si="4800"/>
        <v>Prénom299 Nom299</v>
      </c>
      <c r="KQ170" s="98" t="str">
        <f t="shared" si="4800"/>
        <v>Prénom300 Nom300</v>
      </c>
      <c r="KR170" s="98" t="str">
        <f t="shared" si="4800"/>
        <v>Prénom301 Nom301</v>
      </c>
      <c r="KS170" s="98" t="str">
        <f t="shared" si="4800"/>
        <v>Prénom302 Nom302</v>
      </c>
      <c r="KT170" s="98" t="str">
        <f t="shared" si="4800"/>
        <v>Prénom303 Nom303</v>
      </c>
      <c r="KU170" s="98" t="str">
        <f t="shared" si="4800"/>
        <v>Prénom304 Nom304</v>
      </c>
      <c r="KV170" s="98" t="str">
        <f t="shared" si="4800"/>
        <v>Prénom305 Nom305</v>
      </c>
      <c r="KW170" s="98" t="str">
        <f t="shared" si="4800"/>
        <v>Prénom306 Nom306</v>
      </c>
      <c r="KX170" s="98" t="str">
        <f t="shared" si="4800"/>
        <v>Prénom307 Nom307</v>
      </c>
      <c r="KY170" s="98" t="str">
        <f t="shared" si="4800"/>
        <v>Prénom308 Nom308</v>
      </c>
      <c r="KZ170" s="98" t="str">
        <f t="shared" si="4800"/>
        <v>Prénom309 Nom309</v>
      </c>
      <c r="LA170" s="98" t="str">
        <f t="shared" si="4800"/>
        <v>Prénom310 Nom310</v>
      </c>
      <c r="LB170" s="98" t="str">
        <f t="shared" si="4800"/>
        <v>Prénom311 Nom311</v>
      </c>
      <c r="LC170" s="98" t="str">
        <f t="shared" si="4800"/>
        <v>Prénom312 Nom312</v>
      </c>
      <c r="LD170" s="98" t="str">
        <f t="shared" si="4800"/>
        <v>Prénom313 Nom313</v>
      </c>
      <c r="LE170" s="98" t="str">
        <f t="shared" si="4800"/>
        <v>Prénom314 Nom314</v>
      </c>
      <c r="LF170" s="98" t="str">
        <f t="shared" si="4800"/>
        <v>Prénom315 Nom315</v>
      </c>
      <c r="LG170" s="98" t="str">
        <f t="shared" si="4800"/>
        <v>Prénom316 Nom316</v>
      </c>
      <c r="LH170" s="98" t="str">
        <f t="shared" si="4800"/>
        <v>Prénom317 Nom317</v>
      </c>
      <c r="LI170" s="98" t="str">
        <f t="shared" si="4800"/>
        <v>Prénom318 Nom318</v>
      </c>
      <c r="LJ170" s="98" t="str">
        <f t="shared" si="4800"/>
        <v>Prénom319 Nom319</v>
      </c>
      <c r="LK170" s="98" t="str">
        <f t="shared" si="4800"/>
        <v>Prénom320 Nom320</v>
      </c>
      <c r="LL170" s="98" t="str">
        <f t="shared" si="4800"/>
        <v>Prénom321 Nom321</v>
      </c>
      <c r="LM170" s="98" t="str">
        <f t="shared" ref="LM170:NX170" si="4801">LM2</f>
        <v>Prénom322 Nom322</v>
      </c>
      <c r="LN170" s="98" t="str">
        <f t="shared" si="4801"/>
        <v>Prénom323 Nom323</v>
      </c>
      <c r="LO170" s="98" t="str">
        <f t="shared" si="4801"/>
        <v>Prénom324 Nom324</v>
      </c>
      <c r="LP170" s="98" t="str">
        <f t="shared" si="4801"/>
        <v>Prénom325 Nom325</v>
      </c>
      <c r="LQ170" s="98" t="str">
        <f t="shared" si="4801"/>
        <v>Prénom326 Nom326</v>
      </c>
      <c r="LR170" s="98" t="str">
        <f t="shared" si="4801"/>
        <v>Prénom327 Nom327</v>
      </c>
      <c r="LS170" s="98" t="str">
        <f t="shared" si="4801"/>
        <v>Prénom328 Nom328</v>
      </c>
      <c r="LT170" s="98" t="str">
        <f t="shared" si="4801"/>
        <v>Prénom329 Nom329</v>
      </c>
      <c r="LU170" s="98" t="str">
        <f t="shared" si="4801"/>
        <v>Prénom330 Nom330</v>
      </c>
      <c r="LV170" s="98" t="str">
        <f t="shared" si="4801"/>
        <v>Prénom331 Nom331</v>
      </c>
      <c r="LW170" s="98" t="str">
        <f t="shared" si="4801"/>
        <v>Prénom332 Nom332</v>
      </c>
      <c r="LX170" s="98" t="str">
        <f t="shared" si="4801"/>
        <v>Prénom333 Nom333</v>
      </c>
      <c r="LY170" s="98" t="str">
        <f t="shared" si="4801"/>
        <v>Prénom334 Nom334</v>
      </c>
      <c r="LZ170" s="98" t="str">
        <f t="shared" si="4801"/>
        <v>Prénom335 Nom335</v>
      </c>
      <c r="MA170" s="98" t="str">
        <f t="shared" si="4801"/>
        <v>Prénom336 Nom336</v>
      </c>
      <c r="MB170" s="98" t="str">
        <f t="shared" si="4801"/>
        <v>Prénom337 Nom337</v>
      </c>
      <c r="MC170" s="98" t="str">
        <f t="shared" si="4801"/>
        <v>Prénom338 Nom338</v>
      </c>
      <c r="MD170" s="98" t="str">
        <f t="shared" si="4801"/>
        <v>Prénom339 Nom339</v>
      </c>
      <c r="ME170" s="98" t="str">
        <f t="shared" si="4801"/>
        <v>Prénom340 Nom340</v>
      </c>
      <c r="MF170" s="98" t="str">
        <f t="shared" si="4801"/>
        <v>Prénom341 Nom341</v>
      </c>
      <c r="MG170" s="98" t="str">
        <f t="shared" si="4801"/>
        <v>Prénom342 Nom342</v>
      </c>
      <c r="MH170" s="98" t="str">
        <f t="shared" si="4801"/>
        <v>Prénom343 Nom343</v>
      </c>
      <c r="MI170" s="98" t="str">
        <f t="shared" si="4801"/>
        <v>Prénom344 Nom344</v>
      </c>
      <c r="MJ170" s="98" t="str">
        <f t="shared" si="4801"/>
        <v>Prénom345 Nom345</v>
      </c>
      <c r="MK170" s="98" t="str">
        <f t="shared" si="4801"/>
        <v>Prénom346 Nom346</v>
      </c>
      <c r="ML170" s="98" t="str">
        <f t="shared" si="4801"/>
        <v>Prénom347 Nom347</v>
      </c>
      <c r="MM170" s="98" t="str">
        <f t="shared" si="4801"/>
        <v>Prénom348 Nom348</v>
      </c>
      <c r="MN170" s="98" t="str">
        <f t="shared" si="4801"/>
        <v>Prénom349 Nom349</v>
      </c>
      <c r="MO170" s="98" t="str">
        <f t="shared" si="4801"/>
        <v>Prénom350 Nom350</v>
      </c>
      <c r="MP170" s="98" t="str">
        <f t="shared" si="4801"/>
        <v>Prénom351 Nom351</v>
      </c>
      <c r="MQ170" s="98" t="str">
        <f t="shared" si="4801"/>
        <v>Prénom352 Nom352</v>
      </c>
      <c r="MR170" s="98" t="str">
        <f t="shared" si="4801"/>
        <v>Prénom353 Nom353</v>
      </c>
      <c r="MS170" s="98" t="str">
        <f t="shared" si="4801"/>
        <v>Prénom354 Nom354</v>
      </c>
      <c r="MT170" s="98" t="str">
        <f t="shared" si="4801"/>
        <v>Prénom355 Nom355</v>
      </c>
      <c r="MU170" s="98" t="str">
        <f t="shared" si="4801"/>
        <v>Prénom356 Nom356</v>
      </c>
      <c r="MV170" s="98" t="str">
        <f t="shared" si="4801"/>
        <v>Prénom357 Nom357</v>
      </c>
      <c r="MW170" s="98" t="str">
        <f t="shared" si="4801"/>
        <v>Prénom358 Nom358</v>
      </c>
      <c r="MX170" s="98" t="str">
        <f t="shared" si="4801"/>
        <v>Prénom359 Nom359</v>
      </c>
      <c r="MY170" s="98" t="str">
        <f t="shared" si="4801"/>
        <v>Prénom360 Nom360</v>
      </c>
      <c r="MZ170" s="98" t="str">
        <f t="shared" si="4801"/>
        <v>Prénom361 Nom361</v>
      </c>
      <c r="NA170" s="98" t="str">
        <f t="shared" si="4801"/>
        <v>Prénom362 Nom362</v>
      </c>
      <c r="NB170" s="98" t="str">
        <f t="shared" si="4801"/>
        <v>Prénom363 Nom363</v>
      </c>
      <c r="NC170" s="98" t="str">
        <f t="shared" si="4801"/>
        <v>Prénom364 Nom364</v>
      </c>
      <c r="ND170" s="98" t="str">
        <f t="shared" si="4801"/>
        <v>Prénom365 Nom365</v>
      </c>
      <c r="NE170" s="98" t="str">
        <f t="shared" si="4801"/>
        <v>Prénom366 Nom366</v>
      </c>
      <c r="NF170" s="98" t="str">
        <f t="shared" si="4801"/>
        <v>Prénom367 Nom367</v>
      </c>
      <c r="NG170" s="98" t="str">
        <f t="shared" si="4801"/>
        <v>Prénom368 Nom368</v>
      </c>
      <c r="NH170" s="98" t="str">
        <f t="shared" si="4801"/>
        <v>Prénom369 Nom369</v>
      </c>
      <c r="NI170" s="98" t="str">
        <f t="shared" si="4801"/>
        <v>Prénom370 Nom370</v>
      </c>
      <c r="NJ170" s="98" t="str">
        <f t="shared" si="4801"/>
        <v>Prénom371 Nom371</v>
      </c>
      <c r="NK170" s="98" t="str">
        <f t="shared" si="4801"/>
        <v>Prénom372 Nom372</v>
      </c>
      <c r="NL170" s="98" t="str">
        <f t="shared" si="4801"/>
        <v>Prénom373 Nom373</v>
      </c>
      <c r="NM170" s="98" t="str">
        <f t="shared" si="4801"/>
        <v>Prénom374 Nom374</v>
      </c>
      <c r="NN170" s="98" t="str">
        <f t="shared" si="4801"/>
        <v>Prénom375 Nom375</v>
      </c>
      <c r="NO170" s="98" t="str">
        <f t="shared" si="4801"/>
        <v>Prénom376 Nom376</v>
      </c>
      <c r="NP170" s="98" t="str">
        <f t="shared" si="4801"/>
        <v>Prénom377 Nom377</v>
      </c>
      <c r="NQ170" s="98" t="str">
        <f t="shared" si="4801"/>
        <v>Prénom378 Nom378</v>
      </c>
      <c r="NR170" s="98" t="str">
        <f t="shared" si="4801"/>
        <v>Prénom379 Nom379</v>
      </c>
      <c r="NS170" s="98" t="str">
        <f t="shared" si="4801"/>
        <v>Prénom380 Nom380</v>
      </c>
      <c r="NT170" s="98" t="str">
        <f t="shared" si="4801"/>
        <v>Prénom381 Nom381</v>
      </c>
      <c r="NU170" s="98" t="str">
        <f t="shared" si="4801"/>
        <v>Prénom382 Nom382</v>
      </c>
      <c r="NV170" s="98" t="str">
        <f t="shared" si="4801"/>
        <v>Prénom383 Nom383</v>
      </c>
      <c r="NW170" s="98" t="str">
        <f t="shared" si="4801"/>
        <v>Prénom384 Nom384</v>
      </c>
      <c r="NX170" s="98" t="str">
        <f t="shared" si="4801"/>
        <v>Prénom385 Nom385</v>
      </c>
      <c r="NY170" s="98" t="str">
        <f t="shared" ref="NY170:OM170" si="4802">NY2</f>
        <v>Prénom386 Nom386</v>
      </c>
      <c r="NZ170" s="98" t="str">
        <f t="shared" si="4802"/>
        <v>Prénom387 Nom387</v>
      </c>
      <c r="OA170" s="98" t="str">
        <f t="shared" si="4802"/>
        <v>Prénom388 Nom388</v>
      </c>
      <c r="OB170" s="98" t="str">
        <f t="shared" si="4802"/>
        <v>Prénom389 Nom389</v>
      </c>
      <c r="OC170" s="98" t="str">
        <f t="shared" si="4802"/>
        <v>Prénom390 Nom390</v>
      </c>
      <c r="OD170" s="98" t="str">
        <f t="shared" si="4802"/>
        <v>Prénom391 Nom391</v>
      </c>
      <c r="OE170" s="98" t="str">
        <f t="shared" si="4802"/>
        <v>Prénom392 Nom392</v>
      </c>
      <c r="OF170" s="98" t="str">
        <f t="shared" si="4802"/>
        <v>Prénom393 Nom393</v>
      </c>
      <c r="OG170" s="98" t="str">
        <f t="shared" si="4802"/>
        <v>Prénom394 Nom394</v>
      </c>
      <c r="OH170" s="98" t="str">
        <f t="shared" si="4802"/>
        <v>Prénom395 Nom395</v>
      </c>
      <c r="OI170" s="98" t="str">
        <f t="shared" si="4802"/>
        <v>Prénom396 Nom396</v>
      </c>
      <c r="OJ170" s="98" t="str">
        <f t="shared" si="4802"/>
        <v>Prénom397 Nom397</v>
      </c>
      <c r="OK170" s="98" t="str">
        <f t="shared" si="4802"/>
        <v>Prénom398 Nom398</v>
      </c>
      <c r="OL170" s="98" t="str">
        <f t="shared" si="4802"/>
        <v>Prénom399 Nom399</v>
      </c>
      <c r="OM170" s="98" t="str">
        <f t="shared" si="4802"/>
        <v>Prénom400 Nom400</v>
      </c>
      <c r="OP170" s="119"/>
      <c r="OQ170" s="6">
        <f>'A remplir'!C148</f>
        <v>1</v>
      </c>
      <c r="OR170" s="6">
        <f>'A remplir'!D148</f>
        <v>0</v>
      </c>
      <c r="OS170" s="6">
        <f>'A remplir'!E148</f>
        <v>1</v>
      </c>
      <c r="OT170" s="6">
        <f>'A remplir'!F148</f>
        <v>0</v>
      </c>
      <c r="OU170" s="6">
        <f>'A remplir'!G148</f>
        <v>0</v>
      </c>
      <c r="OV170" s="6">
        <f>'A remplir'!H148</f>
        <v>0</v>
      </c>
      <c r="OW170" s="6">
        <f>'A remplir'!I148</f>
        <v>0</v>
      </c>
      <c r="OX170" s="6">
        <f>'A remplir'!J148</f>
        <v>0</v>
      </c>
      <c r="OY170" s="6">
        <f>'A remplir'!K148</f>
        <v>0</v>
      </c>
      <c r="OZ170" s="6">
        <f>'A remplir'!L148</f>
        <v>0</v>
      </c>
      <c r="PA170" s="6">
        <f>'A remplir'!M148</f>
        <v>0</v>
      </c>
      <c r="PB170" s="6">
        <f>'A remplir'!N148</f>
        <v>0</v>
      </c>
      <c r="PC170" s="6">
        <f>'A remplir'!O148</f>
        <v>0</v>
      </c>
      <c r="PD170" s="6">
        <f>'A remplir'!P148</f>
        <v>0</v>
      </c>
      <c r="PE170" s="6">
        <f>'A remplir'!Q148</f>
        <v>0</v>
      </c>
      <c r="PF170" s="6">
        <f>'A remplir'!R148</f>
        <v>0</v>
      </c>
      <c r="PG170" s="6">
        <f>'A remplir'!S148</f>
        <v>0</v>
      </c>
      <c r="PH170" s="6">
        <f>'A remplir'!T148</f>
        <v>0</v>
      </c>
      <c r="PI170" s="6">
        <f>'A remplir'!U148</f>
        <v>0</v>
      </c>
      <c r="PJ170" s="6">
        <f>'A remplir'!V148</f>
        <v>0</v>
      </c>
      <c r="PK170" s="6">
        <f>'A remplir'!W148</f>
        <v>0</v>
      </c>
      <c r="PL170" s="6">
        <f>'A remplir'!X148</f>
        <v>0</v>
      </c>
      <c r="PM170" s="6">
        <f>'A remplir'!Y148</f>
        <v>0</v>
      </c>
      <c r="PN170" s="6">
        <f>'A remplir'!Z148</f>
        <v>0</v>
      </c>
      <c r="PO170" s="6">
        <f>'A remplir'!AA148</f>
        <v>0</v>
      </c>
      <c r="PP170" s="6">
        <f>'A remplir'!AB148</f>
        <v>0</v>
      </c>
      <c r="PQ170" s="6">
        <f>'A remplir'!AC148</f>
        <v>0</v>
      </c>
      <c r="PR170" s="6">
        <f>'A remplir'!AD148</f>
        <v>0</v>
      </c>
      <c r="PS170" s="6">
        <f>'A remplir'!AE148</f>
        <v>0</v>
      </c>
      <c r="PT170" s="6">
        <f>'A remplir'!AF148</f>
        <v>0</v>
      </c>
      <c r="PU170" s="6">
        <f>'A remplir'!AG148</f>
        <v>0</v>
      </c>
      <c r="PV170" s="6">
        <f>'A remplir'!AH148</f>
        <v>0</v>
      </c>
      <c r="PW170" s="6">
        <f>'A remplir'!AI148</f>
        <v>0</v>
      </c>
      <c r="PX170" s="6">
        <f>'A remplir'!AJ148</f>
        <v>0</v>
      </c>
      <c r="PY170" s="6">
        <f>'A remplir'!AK148</f>
        <v>0</v>
      </c>
      <c r="PZ170" s="6">
        <f>'A remplir'!AL148</f>
        <v>0</v>
      </c>
      <c r="QA170" s="6">
        <f>'A remplir'!AM148</f>
        <v>0</v>
      </c>
      <c r="QB170" s="6">
        <f>'A remplir'!AN148</f>
        <v>0</v>
      </c>
      <c r="QC170" s="6">
        <f>'A remplir'!AO148</f>
        <v>0</v>
      </c>
      <c r="QD170" s="6">
        <f>'A remplir'!AP148</f>
        <v>0</v>
      </c>
      <c r="QE170" s="6">
        <f>'A remplir'!AQ148</f>
        <v>0</v>
      </c>
      <c r="QF170" s="6">
        <f>'A remplir'!AR148</f>
        <v>0</v>
      </c>
      <c r="QG170" s="6">
        <f>'A remplir'!AS148</f>
        <v>0</v>
      </c>
      <c r="QH170" s="6">
        <f>'A remplir'!AT148</f>
        <v>0</v>
      </c>
      <c r="QI170" s="6">
        <f>'A remplir'!AU148</f>
        <v>0</v>
      </c>
      <c r="QJ170" s="6">
        <f>'A remplir'!AV148</f>
        <v>0</v>
      </c>
      <c r="QK170" s="6">
        <f>'A remplir'!AW148</f>
        <v>0</v>
      </c>
      <c r="QL170" s="6">
        <f>'A remplir'!AX148</f>
        <v>0</v>
      </c>
      <c r="QM170" s="6">
        <f>'A remplir'!AY148</f>
        <v>0</v>
      </c>
      <c r="QN170" s="6">
        <f>'A remplir'!AZ148</f>
        <v>0</v>
      </c>
      <c r="QO170" s="6">
        <f>'A remplir'!BA148</f>
        <v>0</v>
      </c>
      <c r="QP170" s="6">
        <f>'A remplir'!BB148</f>
        <v>0</v>
      </c>
      <c r="QQ170" s="6">
        <f>'A remplir'!BC148</f>
        <v>0</v>
      </c>
      <c r="QR170" s="6">
        <f>'A remplir'!BD148</f>
        <v>0</v>
      </c>
      <c r="QS170" s="6">
        <f>'A remplir'!BE148</f>
        <v>0</v>
      </c>
      <c r="QT170" s="6">
        <f>'A remplir'!BF148</f>
        <v>0</v>
      </c>
      <c r="QU170" s="6">
        <f>'A remplir'!BG148</f>
        <v>0</v>
      </c>
      <c r="QV170" s="6">
        <f>'A remplir'!BH148</f>
        <v>0</v>
      </c>
      <c r="QW170" s="6">
        <f>'A remplir'!BI148</f>
        <v>0</v>
      </c>
      <c r="QX170" s="6">
        <f>'A remplir'!BJ148</f>
        <v>0</v>
      </c>
      <c r="QY170" s="6">
        <f>'A remplir'!BK148</f>
        <v>0</v>
      </c>
      <c r="QZ170" s="6">
        <f>'A remplir'!BL148</f>
        <v>0</v>
      </c>
      <c r="RA170" s="6">
        <f>'A remplir'!BM148</f>
        <v>0</v>
      </c>
      <c r="RB170" s="6">
        <f>'A remplir'!BN148</f>
        <v>0</v>
      </c>
      <c r="RC170" s="6">
        <f>'A remplir'!BO148</f>
        <v>0</v>
      </c>
      <c r="RD170" s="6">
        <f>'A remplir'!BP148</f>
        <v>0</v>
      </c>
      <c r="RE170" s="6">
        <f>'A remplir'!BQ148</f>
        <v>0</v>
      </c>
      <c r="RF170" s="6">
        <f>'A remplir'!BR148</f>
        <v>0</v>
      </c>
      <c r="RG170" s="6">
        <f>'A remplir'!BS148</f>
        <v>0</v>
      </c>
      <c r="RH170" s="6">
        <f>'A remplir'!BT148</f>
        <v>0</v>
      </c>
      <c r="RI170" s="6">
        <f>'A remplir'!BU148</f>
        <v>0</v>
      </c>
      <c r="RJ170" s="6">
        <f>'A remplir'!BV148</f>
        <v>0</v>
      </c>
      <c r="RK170" s="6">
        <f>'A remplir'!BW148</f>
        <v>0</v>
      </c>
      <c r="RL170" s="6">
        <f>'A remplir'!BX148</f>
        <v>0</v>
      </c>
      <c r="RM170" s="6">
        <f>'A remplir'!BY148</f>
        <v>0</v>
      </c>
      <c r="RN170" s="6">
        <f>'A remplir'!BZ148</f>
        <v>0</v>
      </c>
      <c r="RO170" s="6">
        <f>'A remplir'!CA148</f>
        <v>0</v>
      </c>
      <c r="RP170" s="6">
        <f>'A remplir'!CB148</f>
        <v>0</v>
      </c>
      <c r="RQ170" s="6">
        <f>'A remplir'!CC148</f>
        <v>0</v>
      </c>
      <c r="RR170" s="6">
        <f>'A remplir'!CD148</f>
        <v>0</v>
      </c>
      <c r="RS170" s="6">
        <f>'A remplir'!CE148</f>
        <v>0</v>
      </c>
      <c r="RT170" s="6">
        <f>'A remplir'!CF148</f>
        <v>0</v>
      </c>
      <c r="RU170" s="6">
        <f>'A remplir'!CG148</f>
        <v>0</v>
      </c>
      <c r="RV170" s="6">
        <f>'A remplir'!CH148</f>
        <v>0</v>
      </c>
      <c r="RW170" s="6">
        <f>'A remplir'!CI148</f>
        <v>0</v>
      </c>
      <c r="RX170" s="6">
        <f>'A remplir'!CJ148</f>
        <v>0</v>
      </c>
      <c r="RY170" s="6">
        <f>'A remplir'!CK148</f>
        <v>0</v>
      </c>
      <c r="RZ170" s="6">
        <f>'A remplir'!CL148</f>
        <v>0</v>
      </c>
      <c r="SA170" s="6">
        <f>'A remplir'!CM148</f>
        <v>0</v>
      </c>
      <c r="SB170" s="6">
        <f>'A remplir'!CN148</f>
        <v>0</v>
      </c>
      <c r="SC170" s="6">
        <f>'A remplir'!CO148</f>
        <v>0</v>
      </c>
      <c r="SD170" s="6">
        <f>'A remplir'!CP148</f>
        <v>0</v>
      </c>
      <c r="SE170" s="6">
        <f>'A remplir'!CQ148</f>
        <v>0</v>
      </c>
      <c r="SF170" s="6">
        <f>'A remplir'!CR148</f>
        <v>0</v>
      </c>
      <c r="SG170" s="6">
        <f>'A remplir'!CS148</f>
        <v>0</v>
      </c>
      <c r="SH170" s="6">
        <f>'A remplir'!CT148</f>
        <v>0</v>
      </c>
      <c r="SI170" s="6">
        <f>'A remplir'!CU148</f>
        <v>0</v>
      </c>
      <c r="SJ170" s="6">
        <f>'A remplir'!CV148</f>
        <v>0</v>
      </c>
      <c r="SK170" s="6">
        <f>'A remplir'!CW148</f>
        <v>0</v>
      </c>
      <c r="SL170" s="6">
        <f>'A remplir'!CX148</f>
        <v>0</v>
      </c>
      <c r="SM170" s="6">
        <f>'A remplir'!CY148</f>
        <v>0</v>
      </c>
      <c r="SN170" s="6">
        <f>'A remplir'!CZ148</f>
        <v>0</v>
      </c>
      <c r="SO170" s="6">
        <f>'A remplir'!DA148</f>
        <v>0</v>
      </c>
      <c r="SP170" s="6">
        <f>'A remplir'!DB148</f>
        <v>0</v>
      </c>
      <c r="SQ170" s="6">
        <f>'A remplir'!DC148</f>
        <v>0</v>
      </c>
      <c r="SR170" s="6">
        <f>'A remplir'!DD148</f>
        <v>0</v>
      </c>
      <c r="SS170" s="6">
        <f>'A remplir'!DE148</f>
        <v>0</v>
      </c>
      <c r="ST170" s="6">
        <f>'A remplir'!DF148</f>
        <v>0</v>
      </c>
      <c r="SU170" s="6">
        <f>'A remplir'!DG148</f>
        <v>0</v>
      </c>
      <c r="SV170" s="6">
        <f>'A remplir'!DH148</f>
        <v>0</v>
      </c>
      <c r="SW170" s="6">
        <f>'A remplir'!DI148</f>
        <v>0</v>
      </c>
      <c r="SX170" s="6">
        <f>'A remplir'!DJ148</f>
        <v>0</v>
      </c>
      <c r="SY170" s="6">
        <f>'A remplir'!DK148</f>
        <v>0</v>
      </c>
      <c r="SZ170" s="6">
        <f>'A remplir'!DL148</f>
        <v>0</v>
      </c>
      <c r="TA170" s="6">
        <f>'A remplir'!DM148</f>
        <v>0</v>
      </c>
      <c r="TB170" s="6">
        <f>'A remplir'!DN148</f>
        <v>0</v>
      </c>
      <c r="TC170" s="6">
        <f>'A remplir'!DO148</f>
        <v>0</v>
      </c>
      <c r="TD170" s="6">
        <f>'A remplir'!DP148</f>
        <v>0</v>
      </c>
      <c r="TE170" s="6">
        <f>'A remplir'!DQ148</f>
        <v>0</v>
      </c>
      <c r="TF170" s="6">
        <f>'A remplir'!DR148</f>
        <v>0</v>
      </c>
      <c r="TG170" s="6">
        <f>'A remplir'!DS148</f>
        <v>0</v>
      </c>
      <c r="TH170" s="6">
        <f>'A remplir'!DT148</f>
        <v>0</v>
      </c>
      <c r="TI170" s="6">
        <f>'A remplir'!DU148</f>
        <v>0</v>
      </c>
      <c r="TJ170" s="6">
        <f>'A remplir'!DV148</f>
        <v>0</v>
      </c>
      <c r="TK170" s="6">
        <f>'A remplir'!DW148</f>
        <v>0</v>
      </c>
      <c r="TL170" s="6">
        <f>'A remplir'!DX148</f>
        <v>0</v>
      </c>
      <c r="TM170" s="6">
        <f>'A remplir'!DY148</f>
        <v>0</v>
      </c>
      <c r="TN170" s="6">
        <f>'A remplir'!DZ148</f>
        <v>0</v>
      </c>
      <c r="TO170" s="6">
        <f>'A remplir'!EA148</f>
        <v>0</v>
      </c>
      <c r="TP170" s="6">
        <f>'A remplir'!EB148</f>
        <v>0</v>
      </c>
      <c r="TQ170" s="6">
        <f>'A remplir'!EC148</f>
        <v>0</v>
      </c>
      <c r="TR170" s="6">
        <f>'A remplir'!ED148</f>
        <v>0</v>
      </c>
      <c r="TS170" s="6">
        <f>'A remplir'!EE148</f>
        <v>0</v>
      </c>
      <c r="TT170" s="6">
        <f>'A remplir'!EF148</f>
        <v>0</v>
      </c>
      <c r="TU170" s="6">
        <f>'A remplir'!EG148</f>
        <v>0</v>
      </c>
      <c r="TV170" s="6">
        <f>'A remplir'!EH148</f>
        <v>0</v>
      </c>
      <c r="TW170" s="6">
        <f>'A remplir'!EI148</f>
        <v>0</v>
      </c>
      <c r="TX170" s="6">
        <f>'A remplir'!EJ148</f>
        <v>0</v>
      </c>
      <c r="TY170" s="6">
        <f>'A remplir'!EK148</f>
        <v>0</v>
      </c>
      <c r="TZ170" s="6">
        <f>'A remplir'!EL148</f>
        <v>0</v>
      </c>
      <c r="UA170" s="6">
        <f>'A remplir'!EM148</f>
        <v>0</v>
      </c>
      <c r="UB170" s="6">
        <f>'A remplir'!EN148</f>
        <v>0</v>
      </c>
      <c r="UC170" s="6">
        <f>'A remplir'!EO148</f>
        <v>0</v>
      </c>
      <c r="UD170" s="6">
        <f>'A remplir'!EP148</f>
        <v>0</v>
      </c>
      <c r="UE170" s="6">
        <f>'A remplir'!EQ148</f>
        <v>0</v>
      </c>
      <c r="UF170" s="6">
        <f>'A remplir'!ER148</f>
        <v>0</v>
      </c>
      <c r="UG170" s="6">
        <f>'A remplir'!ES148</f>
        <v>0</v>
      </c>
      <c r="UH170" s="6">
        <f>'A remplir'!ET148</f>
        <v>0</v>
      </c>
      <c r="UI170" s="6">
        <f>'A remplir'!EU148</f>
        <v>0</v>
      </c>
      <c r="UJ170" s="6">
        <f>'A remplir'!EV148</f>
        <v>0</v>
      </c>
      <c r="UK170" s="6">
        <f>'A remplir'!EW148</f>
        <v>0</v>
      </c>
      <c r="UL170" s="6">
        <f>'A remplir'!EX148</f>
        <v>0</v>
      </c>
      <c r="UM170" s="6">
        <f>'A remplir'!EY148</f>
        <v>0</v>
      </c>
      <c r="UN170" s="6">
        <f>'A remplir'!EZ148</f>
        <v>0</v>
      </c>
      <c r="UO170" s="6">
        <f>'A remplir'!FA148</f>
        <v>0</v>
      </c>
      <c r="UP170" s="6">
        <f>'A remplir'!FB148</f>
        <v>0</v>
      </c>
      <c r="UQ170" s="6">
        <f>'A remplir'!FC148</f>
        <v>0</v>
      </c>
      <c r="UR170" s="6">
        <f>'A remplir'!FD148</f>
        <v>0</v>
      </c>
      <c r="US170" s="6">
        <f>'A remplir'!FE148</f>
        <v>0</v>
      </c>
      <c r="UT170" s="6">
        <f>'A remplir'!FF148</f>
        <v>0</v>
      </c>
      <c r="UU170" s="6">
        <f>'A remplir'!FG148</f>
        <v>0</v>
      </c>
      <c r="UV170" s="6">
        <f>'A remplir'!FH148</f>
        <v>0</v>
      </c>
      <c r="UW170" s="6">
        <f>'A remplir'!FI148</f>
        <v>0</v>
      </c>
      <c r="UX170" s="6">
        <f>'A remplir'!FJ148</f>
        <v>0</v>
      </c>
      <c r="UY170" s="6">
        <f>'A remplir'!FK148</f>
        <v>0</v>
      </c>
      <c r="UZ170" s="6">
        <f>'A remplir'!FL148</f>
        <v>0</v>
      </c>
      <c r="VA170" s="6">
        <f>'A remplir'!FM148</f>
        <v>0</v>
      </c>
      <c r="VB170" s="6">
        <f>'A remplir'!FN148</f>
        <v>0</v>
      </c>
      <c r="VC170" s="6">
        <f>'A remplir'!FO148</f>
        <v>0</v>
      </c>
      <c r="VD170" s="6">
        <f>'A remplir'!FP148</f>
        <v>0</v>
      </c>
      <c r="VE170" s="6">
        <f>'A remplir'!FQ148</f>
        <v>0</v>
      </c>
      <c r="VF170" s="6">
        <f>'A remplir'!FR148</f>
        <v>0</v>
      </c>
      <c r="VG170" s="6">
        <f>'A remplir'!FS148</f>
        <v>0</v>
      </c>
      <c r="VH170" s="6">
        <f>'A remplir'!FT148</f>
        <v>0</v>
      </c>
      <c r="VI170" s="6">
        <f>'A remplir'!FU148</f>
        <v>0</v>
      </c>
      <c r="VJ170" s="6">
        <f>'A remplir'!FV148</f>
        <v>0</v>
      </c>
      <c r="VK170" s="6">
        <f>'A remplir'!FW148</f>
        <v>0</v>
      </c>
      <c r="VL170" s="6">
        <f>'A remplir'!FX148</f>
        <v>0</v>
      </c>
      <c r="VM170" s="6">
        <f>'A remplir'!FY148</f>
        <v>0</v>
      </c>
      <c r="VN170" s="6">
        <f>'A remplir'!FZ148</f>
        <v>0</v>
      </c>
      <c r="VO170" s="6">
        <f>'A remplir'!GA148</f>
        <v>0</v>
      </c>
      <c r="VP170" s="6">
        <f>'A remplir'!GB148</f>
        <v>0</v>
      </c>
      <c r="VQ170" s="6">
        <f>'A remplir'!GC148</f>
        <v>0</v>
      </c>
      <c r="VR170" s="6">
        <f>'A remplir'!GD148</f>
        <v>0</v>
      </c>
      <c r="VS170" s="6">
        <f>'A remplir'!GE148</f>
        <v>0</v>
      </c>
      <c r="VT170" s="6">
        <f>'A remplir'!GF148</f>
        <v>0</v>
      </c>
      <c r="VU170" s="6">
        <f>'A remplir'!GG148</f>
        <v>0</v>
      </c>
      <c r="VV170" s="6">
        <f>'A remplir'!GH148</f>
        <v>0</v>
      </c>
      <c r="VW170" s="6">
        <f>'A remplir'!GI148</f>
        <v>0</v>
      </c>
      <c r="VX170" s="6">
        <f>'A remplir'!GJ148</f>
        <v>0</v>
      </c>
      <c r="VY170" s="6">
        <f>'A remplir'!GK148</f>
        <v>0</v>
      </c>
      <c r="VZ170" s="6">
        <f>'A remplir'!GL148</f>
        <v>0</v>
      </c>
      <c r="WA170" s="6">
        <f>'A remplir'!GM148</f>
        <v>0</v>
      </c>
      <c r="WB170" s="6">
        <f>'A remplir'!GN148</f>
        <v>0</v>
      </c>
      <c r="WC170" s="6">
        <f>'A remplir'!GO148</f>
        <v>0</v>
      </c>
      <c r="WD170" s="6">
        <f>'A remplir'!GP148</f>
        <v>0</v>
      </c>
      <c r="WE170" s="6">
        <f>'A remplir'!GQ148</f>
        <v>0</v>
      </c>
      <c r="WF170" s="6">
        <f>'A remplir'!GR148</f>
        <v>0</v>
      </c>
      <c r="WG170" s="6">
        <f>'A remplir'!GS148</f>
        <v>0</v>
      </c>
      <c r="WH170" s="6">
        <f>'A remplir'!GT148</f>
        <v>0</v>
      </c>
      <c r="WI170" s="6">
        <f>'A remplir'!GU148</f>
        <v>0</v>
      </c>
      <c r="WJ170" s="6">
        <f>'A remplir'!GV148</f>
        <v>0</v>
      </c>
      <c r="WK170" s="6">
        <f>'A remplir'!GW148</f>
        <v>0</v>
      </c>
      <c r="WL170" s="6">
        <f>'A remplir'!GX148</f>
        <v>0</v>
      </c>
      <c r="WM170" s="6">
        <f>'A remplir'!GY148</f>
        <v>0</v>
      </c>
      <c r="WN170" s="6">
        <f>'A remplir'!GZ148</f>
        <v>0</v>
      </c>
      <c r="WO170" s="6">
        <f>'A remplir'!HA148</f>
        <v>0</v>
      </c>
      <c r="WP170" s="6">
        <f>'A remplir'!HB148</f>
        <v>0</v>
      </c>
      <c r="WQ170" s="6">
        <f>'A remplir'!HC148</f>
        <v>0</v>
      </c>
      <c r="WR170" s="6">
        <f>'A remplir'!HD148</f>
        <v>0</v>
      </c>
      <c r="WS170" s="6">
        <f>'A remplir'!HE148</f>
        <v>0</v>
      </c>
      <c r="WT170" s="6">
        <f>'A remplir'!HF148</f>
        <v>0</v>
      </c>
      <c r="WU170" s="6">
        <f>'A remplir'!HG148</f>
        <v>0</v>
      </c>
      <c r="WV170" s="6">
        <f>'A remplir'!HH148</f>
        <v>0</v>
      </c>
      <c r="WW170" s="6">
        <f>'A remplir'!HI148</f>
        <v>0</v>
      </c>
      <c r="WX170" s="6">
        <f>'A remplir'!HJ148</f>
        <v>0</v>
      </c>
      <c r="WY170" s="6">
        <f>'A remplir'!HK148</f>
        <v>0</v>
      </c>
      <c r="WZ170" s="6">
        <f>'A remplir'!HL148</f>
        <v>0</v>
      </c>
      <c r="XA170" s="6">
        <f>'A remplir'!HM148</f>
        <v>0</v>
      </c>
      <c r="XB170" s="6">
        <f>'A remplir'!HN148</f>
        <v>0</v>
      </c>
      <c r="XC170" s="6">
        <f>'A remplir'!HO148</f>
        <v>0</v>
      </c>
      <c r="XD170" s="6">
        <f>'A remplir'!HP148</f>
        <v>0</v>
      </c>
      <c r="XE170" s="6">
        <f>'A remplir'!HQ148</f>
        <v>0</v>
      </c>
      <c r="XF170" s="6">
        <f>'A remplir'!HR148</f>
        <v>0</v>
      </c>
      <c r="XG170" s="6">
        <f>'A remplir'!HS148</f>
        <v>0</v>
      </c>
      <c r="XH170" s="6">
        <f>'A remplir'!HT148</f>
        <v>0</v>
      </c>
      <c r="XI170" s="6">
        <f>'A remplir'!HU148</f>
        <v>0</v>
      </c>
      <c r="XJ170" s="6">
        <f>'A remplir'!HV148</f>
        <v>0</v>
      </c>
      <c r="XK170" s="6">
        <f>'A remplir'!HW148</f>
        <v>0</v>
      </c>
      <c r="XL170" s="6">
        <f>'A remplir'!HX148</f>
        <v>0</v>
      </c>
      <c r="XM170" s="6">
        <f>'A remplir'!HY148</f>
        <v>0</v>
      </c>
      <c r="XN170" s="6">
        <f>'A remplir'!HZ148</f>
        <v>0</v>
      </c>
      <c r="XO170" s="6">
        <f>'A remplir'!IA148</f>
        <v>0</v>
      </c>
      <c r="XP170" s="6">
        <f>'A remplir'!IB148</f>
        <v>0</v>
      </c>
      <c r="XQ170" s="6">
        <f>'A remplir'!IC148</f>
        <v>0</v>
      </c>
      <c r="XR170" s="6">
        <f>'A remplir'!ID148</f>
        <v>0</v>
      </c>
      <c r="XS170" s="6">
        <f>'A remplir'!IE148</f>
        <v>0</v>
      </c>
      <c r="XT170" s="6">
        <f>'A remplir'!IF148</f>
        <v>0</v>
      </c>
      <c r="XU170" s="6">
        <f>'A remplir'!IG148</f>
        <v>0</v>
      </c>
      <c r="XV170" s="6">
        <f>'A remplir'!IH148</f>
        <v>0</v>
      </c>
      <c r="XW170" s="6">
        <f>'A remplir'!II148</f>
        <v>0</v>
      </c>
      <c r="XX170" s="6">
        <f>'A remplir'!IJ148</f>
        <v>0</v>
      </c>
      <c r="XY170" s="6">
        <f>'A remplir'!IK148</f>
        <v>0</v>
      </c>
      <c r="XZ170" s="6">
        <f>'A remplir'!IL148</f>
        <v>0</v>
      </c>
      <c r="YA170" s="6">
        <f>'A remplir'!IM148</f>
        <v>0</v>
      </c>
      <c r="YB170" s="6">
        <f>'A remplir'!IN148</f>
        <v>0</v>
      </c>
      <c r="YC170" s="6">
        <f>'A remplir'!IO148</f>
        <v>0</v>
      </c>
      <c r="YD170" s="6">
        <f>'A remplir'!IP148</f>
        <v>0</v>
      </c>
      <c r="YE170" s="6">
        <f>'A remplir'!IQ148</f>
        <v>0</v>
      </c>
      <c r="YF170" s="6">
        <f>'A remplir'!IR148</f>
        <v>0</v>
      </c>
      <c r="YG170" s="6">
        <f>'A remplir'!IS148</f>
        <v>0</v>
      </c>
      <c r="YH170" s="6">
        <f>'A remplir'!IT148</f>
        <v>0</v>
      </c>
      <c r="YI170" s="6">
        <f>'A remplir'!IU148</f>
        <v>0</v>
      </c>
      <c r="YJ170" s="6">
        <f>'A remplir'!IV148</f>
        <v>0</v>
      </c>
      <c r="YK170" s="6">
        <f>'A remplir'!IW148</f>
        <v>0</v>
      </c>
      <c r="YL170" s="6">
        <f>'A remplir'!IX148</f>
        <v>0</v>
      </c>
      <c r="YM170" s="6">
        <f>'A remplir'!IY148</f>
        <v>0</v>
      </c>
      <c r="YN170" s="6">
        <f>'A remplir'!IZ148</f>
        <v>0</v>
      </c>
      <c r="YO170" s="6">
        <f>'A remplir'!JA148</f>
        <v>0</v>
      </c>
      <c r="YP170" s="6">
        <f>'A remplir'!JB148</f>
        <v>0</v>
      </c>
      <c r="YQ170" s="6">
        <f>'A remplir'!JC148</f>
        <v>0</v>
      </c>
      <c r="YR170" s="6">
        <f>'A remplir'!JD148</f>
        <v>0</v>
      </c>
      <c r="YS170" s="6">
        <f>'A remplir'!JE148</f>
        <v>0</v>
      </c>
      <c r="YT170" s="6">
        <f>'A remplir'!JF148</f>
        <v>0</v>
      </c>
      <c r="YU170" s="6">
        <f>'A remplir'!JG148</f>
        <v>0</v>
      </c>
      <c r="YV170" s="6">
        <f>'A remplir'!JH148</f>
        <v>0</v>
      </c>
      <c r="YW170" s="6">
        <f>'A remplir'!JI148</f>
        <v>0</v>
      </c>
      <c r="YX170" s="6">
        <f>'A remplir'!JJ148</f>
        <v>0</v>
      </c>
      <c r="YY170" s="6">
        <f>'A remplir'!JK148</f>
        <v>0</v>
      </c>
      <c r="YZ170" s="6">
        <f>'A remplir'!JL148</f>
        <v>0</v>
      </c>
      <c r="ZA170" s="6">
        <f>'A remplir'!JM148</f>
        <v>0</v>
      </c>
      <c r="ZB170" s="6">
        <f>'A remplir'!JN148</f>
        <v>0</v>
      </c>
      <c r="ZC170" s="6">
        <f>'A remplir'!JO148</f>
        <v>0</v>
      </c>
      <c r="ZD170" s="6">
        <f>'A remplir'!JP148</f>
        <v>0</v>
      </c>
      <c r="ZE170" s="6">
        <f>'A remplir'!JQ148</f>
        <v>0</v>
      </c>
      <c r="ZF170" s="6">
        <f>'A remplir'!JR148</f>
        <v>0</v>
      </c>
      <c r="ZG170" s="6">
        <f>'A remplir'!JS148</f>
        <v>0</v>
      </c>
      <c r="ZH170" s="6">
        <f>'A remplir'!JT148</f>
        <v>0</v>
      </c>
      <c r="ZI170" s="6">
        <f>'A remplir'!JU148</f>
        <v>0</v>
      </c>
      <c r="ZJ170" s="6">
        <f>'A remplir'!JV148</f>
        <v>0</v>
      </c>
      <c r="ZK170" s="6">
        <f>'A remplir'!JW148</f>
        <v>0</v>
      </c>
      <c r="ZL170" s="6">
        <f>'A remplir'!JX148</f>
        <v>0</v>
      </c>
      <c r="ZM170" s="6">
        <f>'A remplir'!JY148</f>
        <v>0</v>
      </c>
      <c r="ZN170" s="6">
        <f>'A remplir'!JZ148</f>
        <v>0</v>
      </c>
      <c r="ZO170" s="6">
        <f>'A remplir'!KA148</f>
        <v>0</v>
      </c>
      <c r="ZP170" s="6">
        <f>'A remplir'!KB148</f>
        <v>0</v>
      </c>
      <c r="ZQ170" s="6">
        <f>'A remplir'!KC148</f>
        <v>0</v>
      </c>
      <c r="ZR170" s="6">
        <f>'A remplir'!KD148</f>
        <v>0</v>
      </c>
      <c r="ZS170" s="6">
        <f>'A remplir'!KE148</f>
        <v>0</v>
      </c>
      <c r="ZT170" s="6">
        <f>'A remplir'!KF148</f>
        <v>0</v>
      </c>
      <c r="ZU170" s="6">
        <f>'A remplir'!KG148</f>
        <v>0</v>
      </c>
      <c r="ZV170" s="6">
        <f>'A remplir'!KH148</f>
        <v>0</v>
      </c>
      <c r="ZW170" s="6">
        <f>'A remplir'!KI148</f>
        <v>0</v>
      </c>
      <c r="ZX170" s="6">
        <f>'A remplir'!KJ148</f>
        <v>0</v>
      </c>
      <c r="ZY170" s="6">
        <f>'A remplir'!KK148</f>
        <v>0</v>
      </c>
      <c r="ZZ170" s="6">
        <f>'A remplir'!KL148</f>
        <v>0</v>
      </c>
      <c r="AAA170" s="6">
        <f>'A remplir'!KM148</f>
        <v>0</v>
      </c>
      <c r="AAB170" s="6">
        <f>'A remplir'!KN148</f>
        <v>0</v>
      </c>
      <c r="AAC170" s="6">
        <f>'A remplir'!KO148</f>
        <v>0</v>
      </c>
      <c r="AAD170" s="6">
        <f>'A remplir'!KP148</f>
        <v>0</v>
      </c>
      <c r="AAE170" s="6">
        <f>'A remplir'!KQ148</f>
        <v>0</v>
      </c>
      <c r="AAF170" s="6">
        <f>'A remplir'!KR148</f>
        <v>0</v>
      </c>
      <c r="AAG170" s="6">
        <f>'A remplir'!KS148</f>
        <v>0</v>
      </c>
      <c r="AAH170" s="6">
        <f>'A remplir'!KT148</f>
        <v>0</v>
      </c>
      <c r="AAI170" s="6">
        <f>'A remplir'!KU148</f>
        <v>0</v>
      </c>
      <c r="AAJ170" s="6">
        <f>'A remplir'!KV148</f>
        <v>0</v>
      </c>
      <c r="AAK170" s="6">
        <f>'A remplir'!KW148</f>
        <v>0</v>
      </c>
      <c r="AAL170" s="6">
        <f>'A remplir'!KX148</f>
        <v>0</v>
      </c>
      <c r="AAM170" s="6">
        <f>'A remplir'!KY148</f>
        <v>0</v>
      </c>
      <c r="AAN170" s="6">
        <f>'A remplir'!KZ148</f>
        <v>0</v>
      </c>
      <c r="AAO170" s="6">
        <f>'A remplir'!LA148</f>
        <v>0</v>
      </c>
      <c r="AAP170" s="6">
        <f>'A remplir'!LB148</f>
        <v>0</v>
      </c>
      <c r="AAQ170" s="6">
        <f>'A remplir'!LC148</f>
        <v>0</v>
      </c>
      <c r="AAR170" s="6">
        <f>'A remplir'!LD148</f>
        <v>0</v>
      </c>
      <c r="AAS170" s="6">
        <f>'A remplir'!LE148</f>
        <v>0</v>
      </c>
      <c r="AAT170" s="6">
        <f>'A remplir'!LF148</f>
        <v>0</v>
      </c>
      <c r="AAU170" s="6">
        <f>'A remplir'!LG148</f>
        <v>0</v>
      </c>
      <c r="AAV170" s="6">
        <f>'A remplir'!LH148</f>
        <v>0</v>
      </c>
      <c r="AAW170" s="6">
        <f>'A remplir'!LI148</f>
        <v>0</v>
      </c>
      <c r="AAX170" s="6">
        <f>'A remplir'!LJ148</f>
        <v>0</v>
      </c>
      <c r="AAY170" s="6">
        <f>'A remplir'!LK148</f>
        <v>0</v>
      </c>
      <c r="AAZ170" s="6">
        <f>'A remplir'!LL148</f>
        <v>0</v>
      </c>
      <c r="ABA170" s="6">
        <f>'A remplir'!LM148</f>
        <v>0</v>
      </c>
      <c r="ABB170" s="6">
        <f>'A remplir'!LN148</f>
        <v>0</v>
      </c>
      <c r="ABC170" s="6">
        <f>'A remplir'!LO148</f>
        <v>0</v>
      </c>
      <c r="ABD170" s="6">
        <f>'A remplir'!LP148</f>
        <v>0</v>
      </c>
      <c r="ABE170" s="6">
        <f>'A remplir'!LQ148</f>
        <v>0</v>
      </c>
      <c r="ABF170" s="6">
        <f>'A remplir'!LR148</f>
        <v>0</v>
      </c>
      <c r="ABG170" s="6">
        <f>'A remplir'!LS148</f>
        <v>0</v>
      </c>
      <c r="ABH170" s="6">
        <f>'A remplir'!LT148</f>
        <v>0</v>
      </c>
      <c r="ABI170" s="6">
        <f>'A remplir'!LU148</f>
        <v>0</v>
      </c>
      <c r="ABJ170" s="6">
        <f>'A remplir'!LV148</f>
        <v>0</v>
      </c>
      <c r="ABK170" s="6">
        <f>'A remplir'!LW148</f>
        <v>0</v>
      </c>
      <c r="ABL170" s="6">
        <f>'A remplir'!LX148</f>
        <v>0</v>
      </c>
      <c r="ABM170" s="6">
        <f>'A remplir'!LY148</f>
        <v>0</v>
      </c>
      <c r="ABN170" s="6">
        <f>'A remplir'!LZ148</f>
        <v>0</v>
      </c>
      <c r="ABO170" s="6">
        <f>'A remplir'!MA148</f>
        <v>0</v>
      </c>
      <c r="ABP170" s="6">
        <f>'A remplir'!MB148</f>
        <v>0</v>
      </c>
      <c r="ABQ170" s="6">
        <f>'A remplir'!MC148</f>
        <v>0</v>
      </c>
      <c r="ABR170" s="6">
        <f>'A remplir'!MD148</f>
        <v>0</v>
      </c>
      <c r="ABS170" s="6">
        <f>'A remplir'!ME148</f>
        <v>0</v>
      </c>
      <c r="ABT170" s="6">
        <f>'A remplir'!MF148</f>
        <v>0</v>
      </c>
      <c r="ABU170" s="6">
        <f>'A remplir'!MG148</f>
        <v>0</v>
      </c>
      <c r="ABV170" s="6">
        <f>'A remplir'!MH148</f>
        <v>0</v>
      </c>
      <c r="ABW170" s="6">
        <f>'A remplir'!MI148</f>
        <v>0</v>
      </c>
      <c r="ABX170" s="6">
        <f>'A remplir'!MJ148</f>
        <v>0</v>
      </c>
      <c r="ABY170" s="6">
        <f>'A remplir'!MK148</f>
        <v>0</v>
      </c>
      <c r="ABZ170" s="6">
        <f>'A remplir'!ML148</f>
        <v>0</v>
      </c>
      <c r="ACA170" s="6">
        <f>'A remplir'!MM148</f>
        <v>0</v>
      </c>
      <c r="ACB170" s="6">
        <f>'A remplir'!MN148</f>
        <v>0</v>
      </c>
      <c r="ACC170" s="6">
        <f>'A remplir'!MO148</f>
        <v>0</v>
      </c>
      <c r="ACD170" s="6">
        <f>'A remplir'!MP148</f>
        <v>0</v>
      </c>
      <c r="ACE170" s="6">
        <f>'A remplir'!MQ148</f>
        <v>0</v>
      </c>
      <c r="ACF170" s="6">
        <f>'A remplir'!MR148</f>
        <v>0</v>
      </c>
      <c r="ACG170" s="6">
        <f>'A remplir'!MS148</f>
        <v>0</v>
      </c>
      <c r="ACH170" s="6">
        <f>'A remplir'!MT148</f>
        <v>0</v>
      </c>
      <c r="ACI170" s="6">
        <f>'A remplir'!MU148</f>
        <v>0</v>
      </c>
      <c r="ACJ170" s="6">
        <f>'A remplir'!MV148</f>
        <v>0</v>
      </c>
      <c r="ACK170" s="6">
        <f>'A remplir'!MW148</f>
        <v>0</v>
      </c>
      <c r="ACL170" s="6">
        <f>'A remplir'!MX148</f>
        <v>0</v>
      </c>
      <c r="ACM170" s="6">
        <f>'A remplir'!MY148</f>
        <v>0</v>
      </c>
      <c r="ACN170" s="6">
        <f>'A remplir'!MZ148</f>
        <v>0</v>
      </c>
      <c r="ACO170" s="6">
        <f>'A remplir'!NA148</f>
        <v>0</v>
      </c>
      <c r="ACP170" s="6">
        <f>'A remplir'!NB148</f>
        <v>0</v>
      </c>
      <c r="ACQ170" s="6">
        <f>'A remplir'!NC148</f>
        <v>0</v>
      </c>
      <c r="ACR170" s="6">
        <f>'A remplir'!ND148</f>
        <v>0</v>
      </c>
      <c r="ACS170" s="6">
        <f>'A remplir'!NE148</f>
        <v>0</v>
      </c>
      <c r="ACT170" s="6">
        <f>'A remplir'!NF148</f>
        <v>0</v>
      </c>
      <c r="ACU170" s="6">
        <f>'A remplir'!NG148</f>
        <v>0</v>
      </c>
      <c r="ACV170" s="6">
        <f>'A remplir'!NH148</f>
        <v>0</v>
      </c>
      <c r="ACW170" s="6">
        <f>'A remplir'!NI148</f>
        <v>0</v>
      </c>
      <c r="ACX170" s="6">
        <f>'A remplir'!NJ148</f>
        <v>0</v>
      </c>
      <c r="ACY170" s="6">
        <f>'A remplir'!NK148</f>
        <v>0</v>
      </c>
      <c r="ACZ170" s="6">
        <f>'A remplir'!NL148</f>
        <v>0</v>
      </c>
      <c r="ADA170" s="6">
        <f>'A remplir'!NM148</f>
        <v>0</v>
      </c>
      <c r="ADB170" s="6">
        <f>'A remplir'!NN148</f>
        <v>0</v>
      </c>
      <c r="ADC170" s="6">
        <f>'A remplir'!NO148</f>
        <v>0</v>
      </c>
      <c r="ADD170" s="6">
        <f>'A remplir'!NP148</f>
        <v>0</v>
      </c>
      <c r="ADE170" s="6">
        <f>'A remplir'!NQ148</f>
        <v>0</v>
      </c>
      <c r="ADF170" s="6">
        <f>'A remplir'!NR148</f>
        <v>0</v>
      </c>
      <c r="ADG170" s="6">
        <f>'A remplir'!NS148</f>
        <v>0</v>
      </c>
      <c r="ADH170" s="6">
        <f>'A remplir'!NT148</f>
        <v>0</v>
      </c>
      <c r="ADI170" s="6">
        <f>'A remplir'!NU148</f>
        <v>0</v>
      </c>
      <c r="ADJ170" s="6">
        <f>'A remplir'!NV148</f>
        <v>0</v>
      </c>
      <c r="ADK170" s="6">
        <f>'A remplir'!NW148</f>
        <v>0</v>
      </c>
      <c r="ADL170" s="6">
        <f>'A remplir'!NX148</f>
        <v>0</v>
      </c>
      <c r="ADM170" s="6">
        <f>'A remplir'!NY148</f>
        <v>0</v>
      </c>
      <c r="ADN170" s="6">
        <f>'A remplir'!NZ148</f>
        <v>0</v>
      </c>
      <c r="ADO170" s="6">
        <f>'A remplir'!OA148</f>
        <v>0</v>
      </c>
      <c r="ADP170" s="6">
        <f>'A remplir'!OB148</f>
        <v>0</v>
      </c>
      <c r="ADQ170" s="6">
        <f>'A remplir'!OC148</f>
        <v>0</v>
      </c>
      <c r="ADR170" s="6">
        <f>'A remplir'!OD148</f>
        <v>0</v>
      </c>
      <c r="ADS170" s="6">
        <f>'A remplir'!OE148</f>
        <v>0</v>
      </c>
      <c r="ADT170" s="6">
        <f>'A remplir'!OF148</f>
        <v>0</v>
      </c>
      <c r="ADU170" s="6">
        <f>'A remplir'!OG148</f>
        <v>0</v>
      </c>
      <c r="ADV170" s="6">
        <f>'A remplir'!OH148</f>
        <v>0</v>
      </c>
      <c r="ADW170" s="6">
        <f>'A remplir'!OI148</f>
        <v>0</v>
      </c>
      <c r="ADX170" s="6">
        <f>'A remplir'!OJ148</f>
        <v>0</v>
      </c>
      <c r="ADY170" s="6">
        <f>'A remplir'!OK148</f>
        <v>0</v>
      </c>
      <c r="ADZ170" s="6">
        <f>'A remplir'!OL148</f>
        <v>0</v>
      </c>
    </row>
    <row r="171" spans="1:806" x14ac:dyDescent="0.25">
      <c r="OP171" s="119"/>
      <c r="OQ171" s="6">
        <f>'A remplir'!C149</f>
        <v>0</v>
      </c>
      <c r="OR171" s="6">
        <f>'A remplir'!D149</f>
        <v>0</v>
      </c>
      <c r="OS171" s="6">
        <f>'A remplir'!E149</f>
        <v>1</v>
      </c>
      <c r="OT171" s="6">
        <f>'A remplir'!F149</f>
        <v>0</v>
      </c>
      <c r="OU171" s="6">
        <f>'A remplir'!G149</f>
        <v>0</v>
      </c>
      <c r="OV171" s="6">
        <f>'A remplir'!H149</f>
        <v>0</v>
      </c>
      <c r="OW171" s="6">
        <f>'A remplir'!I149</f>
        <v>0</v>
      </c>
      <c r="OX171" s="6">
        <f>'A remplir'!J149</f>
        <v>0</v>
      </c>
      <c r="OY171" s="6">
        <f>'A remplir'!K149</f>
        <v>0</v>
      </c>
      <c r="OZ171" s="6">
        <f>'A remplir'!L149</f>
        <v>0</v>
      </c>
      <c r="PA171" s="6">
        <f>'A remplir'!M149</f>
        <v>0</v>
      </c>
      <c r="PB171" s="6">
        <f>'A remplir'!N149</f>
        <v>0</v>
      </c>
      <c r="PC171" s="6">
        <f>'A remplir'!O149</f>
        <v>0</v>
      </c>
      <c r="PD171" s="6">
        <f>'A remplir'!P149</f>
        <v>0</v>
      </c>
      <c r="PE171" s="6">
        <f>'A remplir'!Q149</f>
        <v>0</v>
      </c>
      <c r="PF171" s="6">
        <f>'A remplir'!R149</f>
        <v>0</v>
      </c>
      <c r="PG171" s="6">
        <f>'A remplir'!S149</f>
        <v>0</v>
      </c>
      <c r="PH171" s="6">
        <f>'A remplir'!T149</f>
        <v>0</v>
      </c>
      <c r="PI171" s="6">
        <f>'A remplir'!U149</f>
        <v>0</v>
      </c>
      <c r="PJ171" s="6">
        <f>'A remplir'!V149</f>
        <v>0</v>
      </c>
      <c r="PK171" s="6">
        <f>'A remplir'!W149</f>
        <v>0</v>
      </c>
      <c r="PL171" s="6">
        <f>'A remplir'!X149</f>
        <v>0</v>
      </c>
      <c r="PM171" s="6">
        <f>'A remplir'!Y149</f>
        <v>0</v>
      </c>
      <c r="PN171" s="6">
        <f>'A remplir'!Z149</f>
        <v>0</v>
      </c>
      <c r="PO171" s="6">
        <f>'A remplir'!AA149</f>
        <v>0</v>
      </c>
      <c r="PP171" s="6">
        <f>'A remplir'!AB149</f>
        <v>0</v>
      </c>
      <c r="PQ171" s="6">
        <f>'A remplir'!AC149</f>
        <v>0</v>
      </c>
      <c r="PR171" s="6">
        <f>'A remplir'!AD149</f>
        <v>0</v>
      </c>
      <c r="PS171" s="6">
        <f>'A remplir'!AE149</f>
        <v>0</v>
      </c>
      <c r="PT171" s="6">
        <f>'A remplir'!AF149</f>
        <v>0</v>
      </c>
      <c r="PU171" s="6">
        <f>'A remplir'!AG149</f>
        <v>0</v>
      </c>
      <c r="PV171" s="6">
        <f>'A remplir'!AH149</f>
        <v>0</v>
      </c>
      <c r="PW171" s="6">
        <f>'A remplir'!AI149</f>
        <v>0</v>
      </c>
      <c r="PX171" s="6">
        <f>'A remplir'!AJ149</f>
        <v>0</v>
      </c>
      <c r="PY171" s="6">
        <f>'A remplir'!AK149</f>
        <v>0</v>
      </c>
      <c r="PZ171" s="6">
        <f>'A remplir'!AL149</f>
        <v>0</v>
      </c>
      <c r="QA171" s="6">
        <f>'A remplir'!AM149</f>
        <v>0</v>
      </c>
      <c r="QB171" s="6">
        <f>'A remplir'!AN149</f>
        <v>0</v>
      </c>
      <c r="QC171" s="6">
        <f>'A remplir'!AO149</f>
        <v>0</v>
      </c>
      <c r="QD171" s="6">
        <f>'A remplir'!AP149</f>
        <v>0</v>
      </c>
      <c r="QE171" s="6">
        <f>'A remplir'!AQ149</f>
        <v>0</v>
      </c>
      <c r="QF171" s="6">
        <f>'A remplir'!AR149</f>
        <v>0</v>
      </c>
      <c r="QG171" s="6">
        <f>'A remplir'!AS149</f>
        <v>0</v>
      </c>
      <c r="QH171" s="6">
        <f>'A remplir'!AT149</f>
        <v>0</v>
      </c>
      <c r="QI171" s="6">
        <f>'A remplir'!AU149</f>
        <v>0</v>
      </c>
      <c r="QJ171" s="6">
        <f>'A remplir'!AV149</f>
        <v>0</v>
      </c>
      <c r="QK171" s="6">
        <f>'A remplir'!AW149</f>
        <v>0</v>
      </c>
      <c r="QL171" s="6">
        <f>'A remplir'!AX149</f>
        <v>0</v>
      </c>
      <c r="QM171" s="6">
        <f>'A remplir'!AY149</f>
        <v>0</v>
      </c>
      <c r="QN171" s="6">
        <f>'A remplir'!AZ149</f>
        <v>0</v>
      </c>
      <c r="QO171" s="6">
        <f>'A remplir'!BA149</f>
        <v>0</v>
      </c>
      <c r="QP171" s="6">
        <f>'A remplir'!BB149</f>
        <v>0</v>
      </c>
      <c r="QQ171" s="6">
        <f>'A remplir'!BC149</f>
        <v>0</v>
      </c>
      <c r="QR171" s="6">
        <f>'A remplir'!BD149</f>
        <v>0</v>
      </c>
      <c r="QS171" s="6">
        <f>'A remplir'!BE149</f>
        <v>0</v>
      </c>
      <c r="QT171" s="6">
        <f>'A remplir'!BF149</f>
        <v>0</v>
      </c>
      <c r="QU171" s="6">
        <f>'A remplir'!BG149</f>
        <v>0</v>
      </c>
      <c r="QV171" s="6">
        <f>'A remplir'!BH149</f>
        <v>0</v>
      </c>
      <c r="QW171" s="6">
        <f>'A remplir'!BI149</f>
        <v>0</v>
      </c>
      <c r="QX171" s="6">
        <f>'A remplir'!BJ149</f>
        <v>0</v>
      </c>
      <c r="QY171" s="6">
        <f>'A remplir'!BK149</f>
        <v>0</v>
      </c>
      <c r="QZ171" s="6">
        <f>'A remplir'!BL149</f>
        <v>0</v>
      </c>
      <c r="RA171" s="6">
        <f>'A remplir'!BM149</f>
        <v>0</v>
      </c>
      <c r="RB171" s="6">
        <f>'A remplir'!BN149</f>
        <v>0</v>
      </c>
      <c r="RC171" s="6">
        <f>'A remplir'!BO149</f>
        <v>0</v>
      </c>
      <c r="RD171" s="6">
        <f>'A remplir'!BP149</f>
        <v>0</v>
      </c>
      <c r="RE171" s="6">
        <f>'A remplir'!BQ149</f>
        <v>0</v>
      </c>
      <c r="RF171" s="6">
        <f>'A remplir'!BR149</f>
        <v>0</v>
      </c>
      <c r="RG171" s="6">
        <f>'A remplir'!BS149</f>
        <v>0</v>
      </c>
      <c r="RH171" s="6">
        <f>'A remplir'!BT149</f>
        <v>0</v>
      </c>
      <c r="RI171" s="6">
        <f>'A remplir'!BU149</f>
        <v>0</v>
      </c>
      <c r="RJ171" s="6">
        <f>'A remplir'!BV149</f>
        <v>0</v>
      </c>
      <c r="RK171" s="6">
        <f>'A remplir'!BW149</f>
        <v>0</v>
      </c>
      <c r="RL171" s="6">
        <f>'A remplir'!BX149</f>
        <v>0</v>
      </c>
      <c r="RM171" s="6">
        <f>'A remplir'!BY149</f>
        <v>0</v>
      </c>
      <c r="RN171" s="6">
        <f>'A remplir'!BZ149</f>
        <v>0</v>
      </c>
      <c r="RO171" s="6">
        <f>'A remplir'!CA149</f>
        <v>0</v>
      </c>
      <c r="RP171" s="6">
        <f>'A remplir'!CB149</f>
        <v>0</v>
      </c>
      <c r="RQ171" s="6">
        <f>'A remplir'!CC149</f>
        <v>0</v>
      </c>
      <c r="RR171" s="6">
        <f>'A remplir'!CD149</f>
        <v>0</v>
      </c>
      <c r="RS171" s="6">
        <f>'A remplir'!CE149</f>
        <v>0</v>
      </c>
      <c r="RT171" s="6">
        <f>'A remplir'!CF149</f>
        <v>0</v>
      </c>
      <c r="RU171" s="6">
        <f>'A remplir'!CG149</f>
        <v>0</v>
      </c>
      <c r="RV171" s="6">
        <f>'A remplir'!CH149</f>
        <v>0</v>
      </c>
      <c r="RW171" s="6">
        <f>'A remplir'!CI149</f>
        <v>0</v>
      </c>
      <c r="RX171" s="6">
        <f>'A remplir'!CJ149</f>
        <v>0</v>
      </c>
      <c r="RY171" s="6">
        <f>'A remplir'!CK149</f>
        <v>0</v>
      </c>
      <c r="RZ171" s="6">
        <f>'A remplir'!CL149</f>
        <v>0</v>
      </c>
      <c r="SA171" s="6">
        <f>'A remplir'!CM149</f>
        <v>0</v>
      </c>
      <c r="SB171" s="6">
        <f>'A remplir'!CN149</f>
        <v>0</v>
      </c>
      <c r="SC171" s="6">
        <f>'A remplir'!CO149</f>
        <v>0</v>
      </c>
      <c r="SD171" s="6">
        <f>'A remplir'!CP149</f>
        <v>0</v>
      </c>
      <c r="SE171" s="6">
        <f>'A remplir'!CQ149</f>
        <v>0</v>
      </c>
      <c r="SF171" s="6">
        <f>'A remplir'!CR149</f>
        <v>0</v>
      </c>
      <c r="SG171" s="6">
        <f>'A remplir'!CS149</f>
        <v>0</v>
      </c>
      <c r="SH171" s="6">
        <f>'A remplir'!CT149</f>
        <v>0</v>
      </c>
      <c r="SI171" s="6">
        <f>'A remplir'!CU149</f>
        <v>0</v>
      </c>
      <c r="SJ171" s="6">
        <f>'A remplir'!CV149</f>
        <v>0</v>
      </c>
      <c r="SK171" s="6">
        <f>'A remplir'!CW149</f>
        <v>0</v>
      </c>
      <c r="SL171" s="6">
        <f>'A remplir'!CX149</f>
        <v>0</v>
      </c>
      <c r="SM171" s="6">
        <f>'A remplir'!CY149</f>
        <v>0</v>
      </c>
      <c r="SN171" s="6">
        <f>'A remplir'!CZ149</f>
        <v>0</v>
      </c>
      <c r="SO171" s="6">
        <f>'A remplir'!DA149</f>
        <v>0</v>
      </c>
      <c r="SP171" s="6">
        <f>'A remplir'!DB149</f>
        <v>0</v>
      </c>
      <c r="SQ171" s="6">
        <f>'A remplir'!DC149</f>
        <v>0</v>
      </c>
      <c r="SR171" s="6">
        <f>'A remplir'!DD149</f>
        <v>0</v>
      </c>
      <c r="SS171" s="6">
        <f>'A remplir'!DE149</f>
        <v>0</v>
      </c>
      <c r="ST171" s="6">
        <f>'A remplir'!DF149</f>
        <v>0</v>
      </c>
      <c r="SU171" s="6">
        <f>'A remplir'!DG149</f>
        <v>0</v>
      </c>
      <c r="SV171" s="6">
        <f>'A remplir'!DH149</f>
        <v>0</v>
      </c>
      <c r="SW171" s="6">
        <f>'A remplir'!DI149</f>
        <v>0</v>
      </c>
      <c r="SX171" s="6">
        <f>'A remplir'!DJ149</f>
        <v>0</v>
      </c>
      <c r="SY171" s="6">
        <f>'A remplir'!DK149</f>
        <v>0</v>
      </c>
      <c r="SZ171" s="6">
        <f>'A remplir'!DL149</f>
        <v>0</v>
      </c>
      <c r="TA171" s="6">
        <f>'A remplir'!DM149</f>
        <v>0</v>
      </c>
      <c r="TB171" s="6">
        <f>'A remplir'!DN149</f>
        <v>0</v>
      </c>
      <c r="TC171" s="6">
        <f>'A remplir'!DO149</f>
        <v>0</v>
      </c>
      <c r="TD171" s="6">
        <f>'A remplir'!DP149</f>
        <v>0</v>
      </c>
      <c r="TE171" s="6">
        <f>'A remplir'!DQ149</f>
        <v>0</v>
      </c>
      <c r="TF171" s="6">
        <f>'A remplir'!DR149</f>
        <v>0</v>
      </c>
      <c r="TG171" s="6">
        <f>'A remplir'!DS149</f>
        <v>0</v>
      </c>
      <c r="TH171" s="6">
        <f>'A remplir'!DT149</f>
        <v>0</v>
      </c>
      <c r="TI171" s="6">
        <f>'A remplir'!DU149</f>
        <v>0</v>
      </c>
      <c r="TJ171" s="6">
        <f>'A remplir'!DV149</f>
        <v>0</v>
      </c>
      <c r="TK171" s="6">
        <f>'A remplir'!DW149</f>
        <v>0</v>
      </c>
      <c r="TL171" s="6">
        <f>'A remplir'!DX149</f>
        <v>0</v>
      </c>
      <c r="TM171" s="6">
        <f>'A remplir'!DY149</f>
        <v>0</v>
      </c>
      <c r="TN171" s="6">
        <f>'A remplir'!DZ149</f>
        <v>0</v>
      </c>
      <c r="TO171" s="6">
        <f>'A remplir'!EA149</f>
        <v>0</v>
      </c>
      <c r="TP171" s="6">
        <f>'A remplir'!EB149</f>
        <v>0</v>
      </c>
      <c r="TQ171" s="6">
        <f>'A remplir'!EC149</f>
        <v>0</v>
      </c>
      <c r="TR171" s="6">
        <f>'A remplir'!ED149</f>
        <v>0</v>
      </c>
      <c r="TS171" s="6">
        <f>'A remplir'!EE149</f>
        <v>0</v>
      </c>
      <c r="TT171" s="6">
        <f>'A remplir'!EF149</f>
        <v>0</v>
      </c>
      <c r="TU171" s="6">
        <f>'A remplir'!EG149</f>
        <v>0</v>
      </c>
      <c r="TV171" s="6">
        <f>'A remplir'!EH149</f>
        <v>0</v>
      </c>
      <c r="TW171" s="6">
        <f>'A remplir'!EI149</f>
        <v>0</v>
      </c>
      <c r="TX171" s="6">
        <f>'A remplir'!EJ149</f>
        <v>0</v>
      </c>
      <c r="TY171" s="6">
        <f>'A remplir'!EK149</f>
        <v>0</v>
      </c>
      <c r="TZ171" s="6">
        <f>'A remplir'!EL149</f>
        <v>0</v>
      </c>
      <c r="UA171" s="6">
        <f>'A remplir'!EM149</f>
        <v>0</v>
      </c>
      <c r="UB171" s="6">
        <f>'A remplir'!EN149</f>
        <v>0</v>
      </c>
      <c r="UC171" s="6">
        <f>'A remplir'!EO149</f>
        <v>0</v>
      </c>
      <c r="UD171" s="6">
        <f>'A remplir'!EP149</f>
        <v>0</v>
      </c>
      <c r="UE171" s="6">
        <f>'A remplir'!EQ149</f>
        <v>0</v>
      </c>
      <c r="UF171" s="6">
        <f>'A remplir'!ER149</f>
        <v>0</v>
      </c>
      <c r="UG171" s="6">
        <f>'A remplir'!ES149</f>
        <v>0</v>
      </c>
      <c r="UH171" s="6">
        <f>'A remplir'!ET149</f>
        <v>0</v>
      </c>
      <c r="UI171" s="6">
        <f>'A remplir'!EU149</f>
        <v>0</v>
      </c>
      <c r="UJ171" s="6">
        <f>'A remplir'!EV149</f>
        <v>0</v>
      </c>
      <c r="UK171" s="6">
        <f>'A remplir'!EW149</f>
        <v>0</v>
      </c>
      <c r="UL171" s="6">
        <f>'A remplir'!EX149</f>
        <v>0</v>
      </c>
      <c r="UM171" s="6">
        <f>'A remplir'!EY149</f>
        <v>0</v>
      </c>
      <c r="UN171" s="6">
        <f>'A remplir'!EZ149</f>
        <v>0</v>
      </c>
      <c r="UO171" s="6">
        <f>'A remplir'!FA149</f>
        <v>0</v>
      </c>
      <c r="UP171" s="6">
        <f>'A remplir'!FB149</f>
        <v>0</v>
      </c>
      <c r="UQ171" s="6">
        <f>'A remplir'!FC149</f>
        <v>0</v>
      </c>
      <c r="UR171" s="6">
        <f>'A remplir'!FD149</f>
        <v>0</v>
      </c>
      <c r="US171" s="6">
        <f>'A remplir'!FE149</f>
        <v>0</v>
      </c>
      <c r="UT171" s="6">
        <f>'A remplir'!FF149</f>
        <v>0</v>
      </c>
      <c r="UU171" s="6">
        <f>'A remplir'!FG149</f>
        <v>0</v>
      </c>
      <c r="UV171" s="6">
        <f>'A remplir'!FH149</f>
        <v>0</v>
      </c>
      <c r="UW171" s="6">
        <f>'A remplir'!FI149</f>
        <v>0</v>
      </c>
      <c r="UX171" s="6">
        <f>'A remplir'!FJ149</f>
        <v>0</v>
      </c>
      <c r="UY171" s="6">
        <f>'A remplir'!FK149</f>
        <v>0</v>
      </c>
      <c r="UZ171" s="6">
        <f>'A remplir'!FL149</f>
        <v>0</v>
      </c>
      <c r="VA171" s="6">
        <f>'A remplir'!FM149</f>
        <v>0</v>
      </c>
      <c r="VB171" s="6">
        <f>'A remplir'!FN149</f>
        <v>0</v>
      </c>
      <c r="VC171" s="6">
        <f>'A remplir'!FO149</f>
        <v>0</v>
      </c>
      <c r="VD171" s="6">
        <f>'A remplir'!FP149</f>
        <v>0</v>
      </c>
      <c r="VE171" s="6">
        <f>'A remplir'!FQ149</f>
        <v>0</v>
      </c>
      <c r="VF171" s="6">
        <f>'A remplir'!FR149</f>
        <v>0</v>
      </c>
      <c r="VG171" s="6">
        <f>'A remplir'!FS149</f>
        <v>0</v>
      </c>
      <c r="VH171" s="6">
        <f>'A remplir'!FT149</f>
        <v>0</v>
      </c>
      <c r="VI171" s="6">
        <f>'A remplir'!FU149</f>
        <v>0</v>
      </c>
      <c r="VJ171" s="6">
        <f>'A remplir'!FV149</f>
        <v>0</v>
      </c>
      <c r="VK171" s="6">
        <f>'A remplir'!FW149</f>
        <v>0</v>
      </c>
      <c r="VL171" s="6">
        <f>'A remplir'!FX149</f>
        <v>0</v>
      </c>
      <c r="VM171" s="6">
        <f>'A remplir'!FY149</f>
        <v>0</v>
      </c>
      <c r="VN171" s="6">
        <f>'A remplir'!FZ149</f>
        <v>0</v>
      </c>
      <c r="VO171" s="6">
        <f>'A remplir'!GA149</f>
        <v>0</v>
      </c>
      <c r="VP171" s="6">
        <f>'A remplir'!GB149</f>
        <v>0</v>
      </c>
      <c r="VQ171" s="6">
        <f>'A remplir'!GC149</f>
        <v>0</v>
      </c>
      <c r="VR171" s="6">
        <f>'A remplir'!GD149</f>
        <v>0</v>
      </c>
      <c r="VS171" s="6">
        <f>'A remplir'!GE149</f>
        <v>0</v>
      </c>
      <c r="VT171" s="6">
        <f>'A remplir'!GF149</f>
        <v>0</v>
      </c>
      <c r="VU171" s="6">
        <f>'A remplir'!GG149</f>
        <v>0</v>
      </c>
      <c r="VV171" s="6">
        <f>'A remplir'!GH149</f>
        <v>0</v>
      </c>
      <c r="VW171" s="6">
        <f>'A remplir'!GI149</f>
        <v>0</v>
      </c>
      <c r="VX171" s="6">
        <f>'A remplir'!GJ149</f>
        <v>0</v>
      </c>
      <c r="VY171" s="6">
        <f>'A remplir'!GK149</f>
        <v>0</v>
      </c>
      <c r="VZ171" s="6">
        <f>'A remplir'!GL149</f>
        <v>0</v>
      </c>
      <c r="WA171" s="6">
        <f>'A remplir'!GM149</f>
        <v>0</v>
      </c>
      <c r="WB171" s="6">
        <f>'A remplir'!GN149</f>
        <v>0</v>
      </c>
      <c r="WC171" s="6">
        <f>'A remplir'!GO149</f>
        <v>0</v>
      </c>
      <c r="WD171" s="6">
        <f>'A remplir'!GP149</f>
        <v>0</v>
      </c>
      <c r="WE171" s="6">
        <f>'A remplir'!GQ149</f>
        <v>0</v>
      </c>
      <c r="WF171" s="6">
        <f>'A remplir'!GR149</f>
        <v>0</v>
      </c>
      <c r="WG171" s="6">
        <f>'A remplir'!GS149</f>
        <v>0</v>
      </c>
      <c r="WH171" s="6">
        <f>'A remplir'!GT149</f>
        <v>0</v>
      </c>
      <c r="WI171" s="6">
        <f>'A remplir'!GU149</f>
        <v>0</v>
      </c>
      <c r="WJ171" s="6">
        <f>'A remplir'!GV149</f>
        <v>0</v>
      </c>
      <c r="WK171" s="6">
        <f>'A remplir'!GW149</f>
        <v>0</v>
      </c>
      <c r="WL171" s="6">
        <f>'A remplir'!GX149</f>
        <v>0</v>
      </c>
      <c r="WM171" s="6">
        <f>'A remplir'!GY149</f>
        <v>0</v>
      </c>
      <c r="WN171" s="6">
        <f>'A remplir'!GZ149</f>
        <v>0</v>
      </c>
      <c r="WO171" s="6">
        <f>'A remplir'!HA149</f>
        <v>0</v>
      </c>
      <c r="WP171" s="6">
        <f>'A remplir'!HB149</f>
        <v>0</v>
      </c>
      <c r="WQ171" s="6">
        <f>'A remplir'!HC149</f>
        <v>0</v>
      </c>
      <c r="WR171" s="6">
        <f>'A remplir'!HD149</f>
        <v>0</v>
      </c>
      <c r="WS171" s="6">
        <f>'A remplir'!HE149</f>
        <v>0</v>
      </c>
      <c r="WT171" s="6">
        <f>'A remplir'!HF149</f>
        <v>0</v>
      </c>
      <c r="WU171" s="6">
        <f>'A remplir'!HG149</f>
        <v>0</v>
      </c>
      <c r="WV171" s="6">
        <f>'A remplir'!HH149</f>
        <v>0</v>
      </c>
      <c r="WW171" s="6">
        <f>'A remplir'!HI149</f>
        <v>0</v>
      </c>
      <c r="WX171" s="6">
        <f>'A remplir'!HJ149</f>
        <v>0</v>
      </c>
      <c r="WY171" s="6">
        <f>'A remplir'!HK149</f>
        <v>0</v>
      </c>
      <c r="WZ171" s="6">
        <f>'A remplir'!HL149</f>
        <v>0</v>
      </c>
      <c r="XA171" s="6">
        <f>'A remplir'!HM149</f>
        <v>0</v>
      </c>
      <c r="XB171" s="6">
        <f>'A remplir'!HN149</f>
        <v>0</v>
      </c>
      <c r="XC171" s="6">
        <f>'A remplir'!HO149</f>
        <v>0</v>
      </c>
      <c r="XD171" s="6">
        <f>'A remplir'!HP149</f>
        <v>0</v>
      </c>
      <c r="XE171" s="6">
        <f>'A remplir'!HQ149</f>
        <v>0</v>
      </c>
      <c r="XF171" s="6">
        <f>'A remplir'!HR149</f>
        <v>0</v>
      </c>
      <c r="XG171" s="6">
        <f>'A remplir'!HS149</f>
        <v>0</v>
      </c>
      <c r="XH171" s="6">
        <f>'A remplir'!HT149</f>
        <v>0</v>
      </c>
      <c r="XI171" s="6">
        <f>'A remplir'!HU149</f>
        <v>0</v>
      </c>
      <c r="XJ171" s="6">
        <f>'A remplir'!HV149</f>
        <v>0</v>
      </c>
      <c r="XK171" s="6">
        <f>'A remplir'!HW149</f>
        <v>0</v>
      </c>
      <c r="XL171" s="6">
        <f>'A remplir'!HX149</f>
        <v>0</v>
      </c>
      <c r="XM171" s="6">
        <f>'A remplir'!HY149</f>
        <v>0</v>
      </c>
      <c r="XN171" s="6">
        <f>'A remplir'!HZ149</f>
        <v>0</v>
      </c>
      <c r="XO171" s="6">
        <f>'A remplir'!IA149</f>
        <v>0</v>
      </c>
      <c r="XP171" s="6">
        <f>'A remplir'!IB149</f>
        <v>0</v>
      </c>
      <c r="XQ171" s="6">
        <f>'A remplir'!IC149</f>
        <v>0</v>
      </c>
      <c r="XR171" s="6">
        <f>'A remplir'!ID149</f>
        <v>0</v>
      </c>
      <c r="XS171" s="6">
        <f>'A remplir'!IE149</f>
        <v>0</v>
      </c>
      <c r="XT171" s="6">
        <f>'A remplir'!IF149</f>
        <v>0</v>
      </c>
      <c r="XU171" s="6">
        <f>'A remplir'!IG149</f>
        <v>0</v>
      </c>
      <c r="XV171" s="6">
        <f>'A remplir'!IH149</f>
        <v>0</v>
      </c>
      <c r="XW171" s="6">
        <f>'A remplir'!II149</f>
        <v>0</v>
      </c>
      <c r="XX171" s="6">
        <f>'A remplir'!IJ149</f>
        <v>0</v>
      </c>
      <c r="XY171" s="6">
        <f>'A remplir'!IK149</f>
        <v>0</v>
      </c>
      <c r="XZ171" s="6">
        <f>'A remplir'!IL149</f>
        <v>0</v>
      </c>
      <c r="YA171" s="6">
        <f>'A remplir'!IM149</f>
        <v>0</v>
      </c>
      <c r="YB171" s="6">
        <f>'A remplir'!IN149</f>
        <v>0</v>
      </c>
      <c r="YC171" s="6">
        <f>'A remplir'!IO149</f>
        <v>0</v>
      </c>
      <c r="YD171" s="6">
        <f>'A remplir'!IP149</f>
        <v>0</v>
      </c>
      <c r="YE171" s="6">
        <f>'A remplir'!IQ149</f>
        <v>0</v>
      </c>
      <c r="YF171" s="6">
        <f>'A remplir'!IR149</f>
        <v>0</v>
      </c>
      <c r="YG171" s="6">
        <f>'A remplir'!IS149</f>
        <v>0</v>
      </c>
      <c r="YH171" s="6">
        <f>'A remplir'!IT149</f>
        <v>0</v>
      </c>
      <c r="YI171" s="6">
        <f>'A remplir'!IU149</f>
        <v>0</v>
      </c>
      <c r="YJ171" s="6">
        <f>'A remplir'!IV149</f>
        <v>0</v>
      </c>
      <c r="YK171" s="6">
        <f>'A remplir'!IW149</f>
        <v>0</v>
      </c>
      <c r="YL171" s="6">
        <f>'A remplir'!IX149</f>
        <v>0</v>
      </c>
      <c r="YM171" s="6">
        <f>'A remplir'!IY149</f>
        <v>0</v>
      </c>
      <c r="YN171" s="6">
        <f>'A remplir'!IZ149</f>
        <v>0</v>
      </c>
      <c r="YO171" s="6">
        <f>'A remplir'!JA149</f>
        <v>0</v>
      </c>
      <c r="YP171" s="6">
        <f>'A remplir'!JB149</f>
        <v>0</v>
      </c>
      <c r="YQ171" s="6">
        <f>'A remplir'!JC149</f>
        <v>0</v>
      </c>
      <c r="YR171" s="6">
        <f>'A remplir'!JD149</f>
        <v>0</v>
      </c>
      <c r="YS171" s="6">
        <f>'A remplir'!JE149</f>
        <v>0</v>
      </c>
      <c r="YT171" s="6">
        <f>'A remplir'!JF149</f>
        <v>0</v>
      </c>
      <c r="YU171" s="6">
        <f>'A remplir'!JG149</f>
        <v>0</v>
      </c>
      <c r="YV171" s="6">
        <f>'A remplir'!JH149</f>
        <v>0</v>
      </c>
      <c r="YW171" s="6">
        <f>'A remplir'!JI149</f>
        <v>0</v>
      </c>
      <c r="YX171" s="6">
        <f>'A remplir'!JJ149</f>
        <v>0</v>
      </c>
      <c r="YY171" s="6">
        <f>'A remplir'!JK149</f>
        <v>0</v>
      </c>
      <c r="YZ171" s="6">
        <f>'A remplir'!JL149</f>
        <v>0</v>
      </c>
      <c r="ZA171" s="6">
        <f>'A remplir'!JM149</f>
        <v>0</v>
      </c>
      <c r="ZB171" s="6">
        <f>'A remplir'!JN149</f>
        <v>0</v>
      </c>
      <c r="ZC171" s="6">
        <f>'A remplir'!JO149</f>
        <v>0</v>
      </c>
      <c r="ZD171" s="6">
        <f>'A remplir'!JP149</f>
        <v>0</v>
      </c>
      <c r="ZE171" s="6">
        <f>'A remplir'!JQ149</f>
        <v>0</v>
      </c>
      <c r="ZF171" s="6">
        <f>'A remplir'!JR149</f>
        <v>0</v>
      </c>
      <c r="ZG171" s="6">
        <f>'A remplir'!JS149</f>
        <v>0</v>
      </c>
      <c r="ZH171" s="6">
        <f>'A remplir'!JT149</f>
        <v>0</v>
      </c>
      <c r="ZI171" s="6">
        <f>'A remplir'!JU149</f>
        <v>0</v>
      </c>
      <c r="ZJ171" s="6">
        <f>'A remplir'!JV149</f>
        <v>0</v>
      </c>
      <c r="ZK171" s="6">
        <f>'A remplir'!JW149</f>
        <v>0</v>
      </c>
      <c r="ZL171" s="6">
        <f>'A remplir'!JX149</f>
        <v>0</v>
      </c>
      <c r="ZM171" s="6">
        <f>'A remplir'!JY149</f>
        <v>0</v>
      </c>
      <c r="ZN171" s="6">
        <f>'A remplir'!JZ149</f>
        <v>0</v>
      </c>
      <c r="ZO171" s="6">
        <f>'A remplir'!KA149</f>
        <v>0</v>
      </c>
      <c r="ZP171" s="6">
        <f>'A remplir'!KB149</f>
        <v>0</v>
      </c>
      <c r="ZQ171" s="6">
        <f>'A remplir'!KC149</f>
        <v>0</v>
      </c>
      <c r="ZR171" s="6">
        <f>'A remplir'!KD149</f>
        <v>0</v>
      </c>
      <c r="ZS171" s="6">
        <f>'A remplir'!KE149</f>
        <v>0</v>
      </c>
      <c r="ZT171" s="6">
        <f>'A remplir'!KF149</f>
        <v>0</v>
      </c>
      <c r="ZU171" s="6">
        <f>'A remplir'!KG149</f>
        <v>0</v>
      </c>
      <c r="ZV171" s="6">
        <f>'A remplir'!KH149</f>
        <v>0</v>
      </c>
      <c r="ZW171" s="6">
        <f>'A remplir'!KI149</f>
        <v>0</v>
      </c>
      <c r="ZX171" s="6">
        <f>'A remplir'!KJ149</f>
        <v>0</v>
      </c>
      <c r="ZY171" s="6">
        <f>'A remplir'!KK149</f>
        <v>0</v>
      </c>
      <c r="ZZ171" s="6">
        <f>'A remplir'!KL149</f>
        <v>0</v>
      </c>
      <c r="AAA171" s="6">
        <f>'A remplir'!KM149</f>
        <v>0</v>
      </c>
      <c r="AAB171" s="6">
        <f>'A remplir'!KN149</f>
        <v>0</v>
      </c>
      <c r="AAC171" s="6">
        <f>'A remplir'!KO149</f>
        <v>0</v>
      </c>
      <c r="AAD171" s="6">
        <f>'A remplir'!KP149</f>
        <v>0</v>
      </c>
      <c r="AAE171" s="6">
        <f>'A remplir'!KQ149</f>
        <v>0</v>
      </c>
      <c r="AAF171" s="6">
        <f>'A remplir'!KR149</f>
        <v>0</v>
      </c>
      <c r="AAG171" s="6">
        <f>'A remplir'!KS149</f>
        <v>0</v>
      </c>
      <c r="AAH171" s="6">
        <f>'A remplir'!KT149</f>
        <v>0</v>
      </c>
      <c r="AAI171" s="6">
        <f>'A remplir'!KU149</f>
        <v>0</v>
      </c>
      <c r="AAJ171" s="6">
        <f>'A remplir'!KV149</f>
        <v>0</v>
      </c>
      <c r="AAK171" s="6">
        <f>'A remplir'!KW149</f>
        <v>0</v>
      </c>
      <c r="AAL171" s="6">
        <f>'A remplir'!KX149</f>
        <v>0</v>
      </c>
      <c r="AAM171" s="6">
        <f>'A remplir'!KY149</f>
        <v>0</v>
      </c>
      <c r="AAN171" s="6">
        <f>'A remplir'!KZ149</f>
        <v>0</v>
      </c>
      <c r="AAO171" s="6">
        <f>'A remplir'!LA149</f>
        <v>0</v>
      </c>
      <c r="AAP171" s="6">
        <f>'A remplir'!LB149</f>
        <v>0</v>
      </c>
      <c r="AAQ171" s="6">
        <f>'A remplir'!LC149</f>
        <v>0</v>
      </c>
      <c r="AAR171" s="6">
        <f>'A remplir'!LD149</f>
        <v>0</v>
      </c>
      <c r="AAS171" s="6">
        <f>'A remplir'!LE149</f>
        <v>0</v>
      </c>
      <c r="AAT171" s="6">
        <f>'A remplir'!LF149</f>
        <v>0</v>
      </c>
      <c r="AAU171" s="6">
        <f>'A remplir'!LG149</f>
        <v>0</v>
      </c>
      <c r="AAV171" s="6">
        <f>'A remplir'!LH149</f>
        <v>0</v>
      </c>
      <c r="AAW171" s="6">
        <f>'A remplir'!LI149</f>
        <v>0</v>
      </c>
      <c r="AAX171" s="6">
        <f>'A remplir'!LJ149</f>
        <v>0</v>
      </c>
      <c r="AAY171" s="6">
        <f>'A remplir'!LK149</f>
        <v>0</v>
      </c>
      <c r="AAZ171" s="6">
        <f>'A remplir'!LL149</f>
        <v>0</v>
      </c>
      <c r="ABA171" s="6">
        <f>'A remplir'!LM149</f>
        <v>0</v>
      </c>
      <c r="ABB171" s="6">
        <f>'A remplir'!LN149</f>
        <v>0</v>
      </c>
      <c r="ABC171" s="6">
        <f>'A remplir'!LO149</f>
        <v>0</v>
      </c>
      <c r="ABD171" s="6">
        <f>'A remplir'!LP149</f>
        <v>0</v>
      </c>
      <c r="ABE171" s="6">
        <f>'A remplir'!LQ149</f>
        <v>0</v>
      </c>
      <c r="ABF171" s="6">
        <f>'A remplir'!LR149</f>
        <v>0</v>
      </c>
      <c r="ABG171" s="6">
        <f>'A remplir'!LS149</f>
        <v>0</v>
      </c>
      <c r="ABH171" s="6">
        <f>'A remplir'!LT149</f>
        <v>0</v>
      </c>
      <c r="ABI171" s="6">
        <f>'A remplir'!LU149</f>
        <v>0</v>
      </c>
      <c r="ABJ171" s="6">
        <f>'A remplir'!LV149</f>
        <v>0</v>
      </c>
      <c r="ABK171" s="6">
        <f>'A remplir'!LW149</f>
        <v>0</v>
      </c>
      <c r="ABL171" s="6">
        <f>'A remplir'!LX149</f>
        <v>0</v>
      </c>
      <c r="ABM171" s="6">
        <f>'A remplir'!LY149</f>
        <v>0</v>
      </c>
      <c r="ABN171" s="6">
        <f>'A remplir'!LZ149</f>
        <v>0</v>
      </c>
      <c r="ABO171" s="6">
        <f>'A remplir'!MA149</f>
        <v>0</v>
      </c>
      <c r="ABP171" s="6">
        <f>'A remplir'!MB149</f>
        <v>0</v>
      </c>
      <c r="ABQ171" s="6">
        <f>'A remplir'!MC149</f>
        <v>0</v>
      </c>
      <c r="ABR171" s="6">
        <f>'A remplir'!MD149</f>
        <v>0</v>
      </c>
      <c r="ABS171" s="6">
        <f>'A remplir'!ME149</f>
        <v>0</v>
      </c>
      <c r="ABT171" s="6">
        <f>'A remplir'!MF149</f>
        <v>0</v>
      </c>
      <c r="ABU171" s="6">
        <f>'A remplir'!MG149</f>
        <v>0</v>
      </c>
      <c r="ABV171" s="6">
        <f>'A remplir'!MH149</f>
        <v>0</v>
      </c>
      <c r="ABW171" s="6">
        <f>'A remplir'!MI149</f>
        <v>0</v>
      </c>
      <c r="ABX171" s="6">
        <f>'A remplir'!MJ149</f>
        <v>0</v>
      </c>
      <c r="ABY171" s="6">
        <f>'A remplir'!MK149</f>
        <v>0</v>
      </c>
      <c r="ABZ171" s="6">
        <f>'A remplir'!ML149</f>
        <v>0</v>
      </c>
      <c r="ACA171" s="6">
        <f>'A remplir'!MM149</f>
        <v>0</v>
      </c>
      <c r="ACB171" s="6">
        <f>'A remplir'!MN149</f>
        <v>0</v>
      </c>
      <c r="ACC171" s="6">
        <f>'A remplir'!MO149</f>
        <v>0</v>
      </c>
      <c r="ACD171" s="6">
        <f>'A remplir'!MP149</f>
        <v>0</v>
      </c>
      <c r="ACE171" s="6">
        <f>'A remplir'!MQ149</f>
        <v>0</v>
      </c>
      <c r="ACF171" s="6">
        <f>'A remplir'!MR149</f>
        <v>0</v>
      </c>
      <c r="ACG171" s="6">
        <f>'A remplir'!MS149</f>
        <v>0</v>
      </c>
      <c r="ACH171" s="6">
        <f>'A remplir'!MT149</f>
        <v>0</v>
      </c>
      <c r="ACI171" s="6">
        <f>'A remplir'!MU149</f>
        <v>0</v>
      </c>
      <c r="ACJ171" s="6">
        <f>'A remplir'!MV149</f>
        <v>0</v>
      </c>
      <c r="ACK171" s="6">
        <f>'A remplir'!MW149</f>
        <v>0</v>
      </c>
      <c r="ACL171" s="6">
        <f>'A remplir'!MX149</f>
        <v>0</v>
      </c>
      <c r="ACM171" s="6">
        <f>'A remplir'!MY149</f>
        <v>0</v>
      </c>
      <c r="ACN171" s="6">
        <f>'A remplir'!MZ149</f>
        <v>0</v>
      </c>
      <c r="ACO171" s="6">
        <f>'A remplir'!NA149</f>
        <v>0</v>
      </c>
      <c r="ACP171" s="6">
        <f>'A remplir'!NB149</f>
        <v>0</v>
      </c>
      <c r="ACQ171" s="6">
        <f>'A remplir'!NC149</f>
        <v>0</v>
      </c>
      <c r="ACR171" s="6">
        <f>'A remplir'!ND149</f>
        <v>0</v>
      </c>
      <c r="ACS171" s="6">
        <f>'A remplir'!NE149</f>
        <v>0</v>
      </c>
      <c r="ACT171" s="6">
        <f>'A remplir'!NF149</f>
        <v>0</v>
      </c>
      <c r="ACU171" s="6">
        <f>'A remplir'!NG149</f>
        <v>0</v>
      </c>
      <c r="ACV171" s="6">
        <f>'A remplir'!NH149</f>
        <v>0</v>
      </c>
      <c r="ACW171" s="6">
        <f>'A remplir'!NI149</f>
        <v>0</v>
      </c>
      <c r="ACX171" s="6">
        <f>'A remplir'!NJ149</f>
        <v>0</v>
      </c>
      <c r="ACY171" s="6">
        <f>'A remplir'!NK149</f>
        <v>0</v>
      </c>
      <c r="ACZ171" s="6">
        <f>'A remplir'!NL149</f>
        <v>0</v>
      </c>
      <c r="ADA171" s="6">
        <f>'A remplir'!NM149</f>
        <v>0</v>
      </c>
      <c r="ADB171" s="6">
        <f>'A remplir'!NN149</f>
        <v>0</v>
      </c>
      <c r="ADC171" s="6">
        <f>'A remplir'!NO149</f>
        <v>0</v>
      </c>
      <c r="ADD171" s="6">
        <f>'A remplir'!NP149</f>
        <v>0</v>
      </c>
      <c r="ADE171" s="6">
        <f>'A remplir'!NQ149</f>
        <v>0</v>
      </c>
      <c r="ADF171" s="6">
        <f>'A remplir'!NR149</f>
        <v>0</v>
      </c>
      <c r="ADG171" s="6">
        <f>'A remplir'!NS149</f>
        <v>0</v>
      </c>
      <c r="ADH171" s="6">
        <f>'A remplir'!NT149</f>
        <v>0</v>
      </c>
      <c r="ADI171" s="6">
        <f>'A remplir'!NU149</f>
        <v>0</v>
      </c>
      <c r="ADJ171" s="6">
        <f>'A remplir'!NV149</f>
        <v>0</v>
      </c>
      <c r="ADK171" s="6">
        <f>'A remplir'!NW149</f>
        <v>0</v>
      </c>
      <c r="ADL171" s="6">
        <f>'A remplir'!NX149</f>
        <v>0</v>
      </c>
      <c r="ADM171" s="6">
        <f>'A remplir'!NY149</f>
        <v>0</v>
      </c>
      <c r="ADN171" s="6">
        <f>'A remplir'!NZ149</f>
        <v>0</v>
      </c>
      <c r="ADO171" s="6">
        <f>'A remplir'!OA149</f>
        <v>0</v>
      </c>
      <c r="ADP171" s="6">
        <f>'A remplir'!OB149</f>
        <v>0</v>
      </c>
      <c r="ADQ171" s="6">
        <f>'A remplir'!OC149</f>
        <v>0</v>
      </c>
      <c r="ADR171" s="6">
        <f>'A remplir'!OD149</f>
        <v>0</v>
      </c>
      <c r="ADS171" s="6">
        <f>'A remplir'!OE149</f>
        <v>0</v>
      </c>
      <c r="ADT171" s="6">
        <f>'A remplir'!OF149</f>
        <v>0</v>
      </c>
      <c r="ADU171" s="6">
        <f>'A remplir'!OG149</f>
        <v>0</v>
      </c>
      <c r="ADV171" s="6">
        <f>'A remplir'!OH149</f>
        <v>0</v>
      </c>
      <c r="ADW171" s="6">
        <f>'A remplir'!OI149</f>
        <v>0</v>
      </c>
      <c r="ADX171" s="6">
        <f>'A remplir'!OJ149</f>
        <v>0</v>
      </c>
      <c r="ADY171" s="6">
        <f>'A remplir'!OK149</f>
        <v>0</v>
      </c>
      <c r="ADZ171" s="6">
        <f>'A remplir'!OL149</f>
        <v>0</v>
      </c>
    </row>
    <row r="172" spans="1:806" ht="14.45" customHeight="1" x14ac:dyDescent="0.25">
      <c r="A172">
        <f ca="1">COUNTA(D172:OM172)-COUNTBLANK(D172:OM172)</f>
        <v>0</v>
      </c>
      <c r="B172" s="114" t="s">
        <v>880</v>
      </c>
      <c r="C172" t="str">
        <f>OO3</f>
        <v>Reconnaitre des nombres dictés</v>
      </c>
      <c r="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A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B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C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D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E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F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G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H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I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J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K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L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M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N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O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P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Q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R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S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T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U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V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W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X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Y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NZ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A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B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C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D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E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F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G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H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I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J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K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L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M172" t="str">
        <f ca="1">IF(AND(INDIRECT(ADDRESS('Détail classe selon groupes'!$J$24,COLUMN()),1)&gt;'Synthèse élève'!$G$6,INDIRECT(ADDRESS('Détail classe selon groupes'!$J$24,COLUMN()),1)&lt;='Synthèse élève'!$I$6),COLUMN(),"")</f>
        <v/>
      </c>
      <c r="OP172" s="119"/>
      <c r="OQ172" s="6">
        <f>'A remplir'!C150</f>
        <v>0</v>
      </c>
      <c r="OR172" s="6">
        <f>'A remplir'!D150</f>
        <v>0</v>
      </c>
      <c r="OS172" s="6">
        <f>'A remplir'!E150</f>
        <v>1</v>
      </c>
      <c r="OT172" s="6">
        <f>'A remplir'!F150</f>
        <v>0</v>
      </c>
      <c r="OU172" s="6">
        <f>'A remplir'!G150</f>
        <v>0</v>
      </c>
      <c r="OV172" s="6">
        <f>'A remplir'!H150</f>
        <v>0</v>
      </c>
      <c r="OW172" s="6">
        <f>'A remplir'!I150</f>
        <v>0</v>
      </c>
      <c r="OX172" s="6">
        <f>'A remplir'!J150</f>
        <v>0</v>
      </c>
      <c r="OY172" s="6">
        <f>'A remplir'!K150</f>
        <v>0</v>
      </c>
      <c r="OZ172" s="6">
        <f>'A remplir'!L150</f>
        <v>0</v>
      </c>
      <c r="PA172" s="6">
        <f>'A remplir'!M150</f>
        <v>0</v>
      </c>
      <c r="PB172" s="6">
        <f>'A remplir'!N150</f>
        <v>0</v>
      </c>
      <c r="PC172" s="6">
        <f>'A remplir'!O150</f>
        <v>0</v>
      </c>
      <c r="PD172" s="6">
        <f>'A remplir'!P150</f>
        <v>0</v>
      </c>
      <c r="PE172" s="6">
        <f>'A remplir'!Q150</f>
        <v>0</v>
      </c>
      <c r="PF172" s="6">
        <f>'A remplir'!R150</f>
        <v>0</v>
      </c>
      <c r="PG172" s="6">
        <f>'A remplir'!S150</f>
        <v>0</v>
      </c>
      <c r="PH172" s="6">
        <f>'A remplir'!T150</f>
        <v>0</v>
      </c>
      <c r="PI172" s="6">
        <f>'A remplir'!U150</f>
        <v>0</v>
      </c>
      <c r="PJ172" s="6">
        <f>'A remplir'!V150</f>
        <v>0</v>
      </c>
      <c r="PK172" s="6">
        <f>'A remplir'!W150</f>
        <v>0</v>
      </c>
      <c r="PL172" s="6">
        <f>'A remplir'!X150</f>
        <v>0</v>
      </c>
      <c r="PM172" s="6">
        <f>'A remplir'!Y150</f>
        <v>0</v>
      </c>
      <c r="PN172" s="6">
        <f>'A remplir'!Z150</f>
        <v>0</v>
      </c>
      <c r="PO172" s="6">
        <f>'A remplir'!AA150</f>
        <v>0</v>
      </c>
      <c r="PP172" s="6">
        <f>'A remplir'!AB150</f>
        <v>0</v>
      </c>
      <c r="PQ172" s="6">
        <f>'A remplir'!AC150</f>
        <v>0</v>
      </c>
      <c r="PR172" s="6">
        <f>'A remplir'!AD150</f>
        <v>0</v>
      </c>
      <c r="PS172" s="6">
        <f>'A remplir'!AE150</f>
        <v>0</v>
      </c>
      <c r="PT172" s="6">
        <f>'A remplir'!AF150</f>
        <v>0</v>
      </c>
      <c r="PU172" s="6">
        <f>'A remplir'!AG150</f>
        <v>0</v>
      </c>
      <c r="PV172" s="6">
        <f>'A remplir'!AH150</f>
        <v>0</v>
      </c>
      <c r="PW172" s="6">
        <f>'A remplir'!AI150</f>
        <v>0</v>
      </c>
      <c r="PX172" s="6">
        <f>'A remplir'!AJ150</f>
        <v>0</v>
      </c>
      <c r="PY172" s="6">
        <f>'A remplir'!AK150</f>
        <v>0</v>
      </c>
      <c r="PZ172" s="6">
        <f>'A remplir'!AL150</f>
        <v>0</v>
      </c>
      <c r="QA172" s="6">
        <f>'A remplir'!AM150</f>
        <v>0</v>
      </c>
      <c r="QB172" s="6">
        <f>'A remplir'!AN150</f>
        <v>0</v>
      </c>
      <c r="QC172" s="6">
        <f>'A remplir'!AO150</f>
        <v>0</v>
      </c>
      <c r="QD172" s="6">
        <f>'A remplir'!AP150</f>
        <v>0</v>
      </c>
      <c r="QE172" s="6">
        <f>'A remplir'!AQ150</f>
        <v>0</v>
      </c>
      <c r="QF172" s="6">
        <f>'A remplir'!AR150</f>
        <v>0</v>
      </c>
      <c r="QG172" s="6">
        <f>'A remplir'!AS150</f>
        <v>0</v>
      </c>
      <c r="QH172" s="6">
        <f>'A remplir'!AT150</f>
        <v>0</v>
      </c>
      <c r="QI172" s="6">
        <f>'A remplir'!AU150</f>
        <v>0</v>
      </c>
      <c r="QJ172" s="6">
        <f>'A remplir'!AV150</f>
        <v>0</v>
      </c>
      <c r="QK172" s="6">
        <f>'A remplir'!AW150</f>
        <v>0</v>
      </c>
      <c r="QL172" s="6">
        <f>'A remplir'!AX150</f>
        <v>0</v>
      </c>
      <c r="QM172" s="6">
        <f>'A remplir'!AY150</f>
        <v>0</v>
      </c>
      <c r="QN172" s="6">
        <f>'A remplir'!AZ150</f>
        <v>0</v>
      </c>
      <c r="QO172" s="6">
        <f>'A remplir'!BA150</f>
        <v>0</v>
      </c>
      <c r="QP172" s="6">
        <f>'A remplir'!BB150</f>
        <v>0</v>
      </c>
      <c r="QQ172" s="6">
        <f>'A remplir'!BC150</f>
        <v>0</v>
      </c>
      <c r="QR172" s="6">
        <f>'A remplir'!BD150</f>
        <v>0</v>
      </c>
      <c r="QS172" s="6">
        <f>'A remplir'!BE150</f>
        <v>0</v>
      </c>
      <c r="QT172" s="6">
        <f>'A remplir'!BF150</f>
        <v>0</v>
      </c>
      <c r="QU172" s="6">
        <f>'A remplir'!BG150</f>
        <v>0</v>
      </c>
      <c r="QV172" s="6">
        <f>'A remplir'!BH150</f>
        <v>0</v>
      </c>
      <c r="QW172" s="6">
        <f>'A remplir'!BI150</f>
        <v>0</v>
      </c>
      <c r="QX172" s="6">
        <f>'A remplir'!BJ150</f>
        <v>0</v>
      </c>
      <c r="QY172" s="6">
        <f>'A remplir'!BK150</f>
        <v>0</v>
      </c>
      <c r="QZ172" s="6">
        <f>'A remplir'!BL150</f>
        <v>0</v>
      </c>
      <c r="RA172" s="6">
        <f>'A remplir'!BM150</f>
        <v>0</v>
      </c>
      <c r="RB172" s="6">
        <f>'A remplir'!BN150</f>
        <v>0</v>
      </c>
      <c r="RC172" s="6">
        <f>'A remplir'!BO150</f>
        <v>0</v>
      </c>
      <c r="RD172" s="6">
        <f>'A remplir'!BP150</f>
        <v>0</v>
      </c>
      <c r="RE172" s="6">
        <f>'A remplir'!BQ150</f>
        <v>0</v>
      </c>
      <c r="RF172" s="6">
        <f>'A remplir'!BR150</f>
        <v>0</v>
      </c>
      <c r="RG172" s="6">
        <f>'A remplir'!BS150</f>
        <v>0</v>
      </c>
      <c r="RH172" s="6">
        <f>'A remplir'!BT150</f>
        <v>0</v>
      </c>
      <c r="RI172" s="6">
        <f>'A remplir'!BU150</f>
        <v>0</v>
      </c>
      <c r="RJ172" s="6">
        <f>'A remplir'!BV150</f>
        <v>0</v>
      </c>
      <c r="RK172" s="6">
        <f>'A remplir'!BW150</f>
        <v>0</v>
      </c>
      <c r="RL172" s="6">
        <f>'A remplir'!BX150</f>
        <v>0</v>
      </c>
      <c r="RM172" s="6">
        <f>'A remplir'!BY150</f>
        <v>0</v>
      </c>
      <c r="RN172" s="6">
        <f>'A remplir'!BZ150</f>
        <v>0</v>
      </c>
      <c r="RO172" s="6">
        <f>'A remplir'!CA150</f>
        <v>0</v>
      </c>
      <c r="RP172" s="6">
        <f>'A remplir'!CB150</f>
        <v>0</v>
      </c>
      <c r="RQ172" s="6">
        <f>'A remplir'!CC150</f>
        <v>0</v>
      </c>
      <c r="RR172" s="6">
        <f>'A remplir'!CD150</f>
        <v>0</v>
      </c>
      <c r="RS172" s="6">
        <f>'A remplir'!CE150</f>
        <v>0</v>
      </c>
      <c r="RT172" s="6">
        <f>'A remplir'!CF150</f>
        <v>0</v>
      </c>
      <c r="RU172" s="6">
        <f>'A remplir'!CG150</f>
        <v>0</v>
      </c>
      <c r="RV172" s="6">
        <f>'A remplir'!CH150</f>
        <v>0</v>
      </c>
      <c r="RW172" s="6">
        <f>'A remplir'!CI150</f>
        <v>0</v>
      </c>
      <c r="RX172" s="6">
        <f>'A remplir'!CJ150</f>
        <v>0</v>
      </c>
      <c r="RY172" s="6">
        <f>'A remplir'!CK150</f>
        <v>0</v>
      </c>
      <c r="RZ172" s="6">
        <f>'A remplir'!CL150</f>
        <v>0</v>
      </c>
      <c r="SA172" s="6">
        <f>'A remplir'!CM150</f>
        <v>0</v>
      </c>
      <c r="SB172" s="6">
        <f>'A remplir'!CN150</f>
        <v>0</v>
      </c>
      <c r="SC172" s="6">
        <f>'A remplir'!CO150</f>
        <v>0</v>
      </c>
      <c r="SD172" s="6">
        <f>'A remplir'!CP150</f>
        <v>0</v>
      </c>
      <c r="SE172" s="6">
        <f>'A remplir'!CQ150</f>
        <v>0</v>
      </c>
      <c r="SF172" s="6">
        <f>'A remplir'!CR150</f>
        <v>0</v>
      </c>
      <c r="SG172" s="6">
        <f>'A remplir'!CS150</f>
        <v>0</v>
      </c>
      <c r="SH172" s="6">
        <f>'A remplir'!CT150</f>
        <v>0</v>
      </c>
      <c r="SI172" s="6">
        <f>'A remplir'!CU150</f>
        <v>0</v>
      </c>
      <c r="SJ172" s="6">
        <f>'A remplir'!CV150</f>
        <v>0</v>
      </c>
      <c r="SK172" s="6">
        <f>'A remplir'!CW150</f>
        <v>0</v>
      </c>
      <c r="SL172" s="6">
        <f>'A remplir'!CX150</f>
        <v>0</v>
      </c>
      <c r="SM172" s="6">
        <f>'A remplir'!CY150</f>
        <v>0</v>
      </c>
      <c r="SN172" s="6">
        <f>'A remplir'!CZ150</f>
        <v>0</v>
      </c>
      <c r="SO172" s="6">
        <f>'A remplir'!DA150</f>
        <v>0</v>
      </c>
      <c r="SP172" s="6">
        <f>'A remplir'!DB150</f>
        <v>0</v>
      </c>
      <c r="SQ172" s="6">
        <f>'A remplir'!DC150</f>
        <v>0</v>
      </c>
      <c r="SR172" s="6">
        <f>'A remplir'!DD150</f>
        <v>0</v>
      </c>
      <c r="SS172" s="6">
        <f>'A remplir'!DE150</f>
        <v>0</v>
      </c>
      <c r="ST172" s="6">
        <f>'A remplir'!DF150</f>
        <v>0</v>
      </c>
      <c r="SU172" s="6">
        <f>'A remplir'!DG150</f>
        <v>0</v>
      </c>
      <c r="SV172" s="6">
        <f>'A remplir'!DH150</f>
        <v>0</v>
      </c>
      <c r="SW172" s="6">
        <f>'A remplir'!DI150</f>
        <v>0</v>
      </c>
      <c r="SX172" s="6">
        <f>'A remplir'!DJ150</f>
        <v>0</v>
      </c>
      <c r="SY172" s="6">
        <f>'A remplir'!DK150</f>
        <v>0</v>
      </c>
      <c r="SZ172" s="6">
        <f>'A remplir'!DL150</f>
        <v>0</v>
      </c>
      <c r="TA172" s="6">
        <f>'A remplir'!DM150</f>
        <v>0</v>
      </c>
      <c r="TB172" s="6">
        <f>'A remplir'!DN150</f>
        <v>0</v>
      </c>
      <c r="TC172" s="6">
        <f>'A remplir'!DO150</f>
        <v>0</v>
      </c>
      <c r="TD172" s="6">
        <f>'A remplir'!DP150</f>
        <v>0</v>
      </c>
      <c r="TE172" s="6">
        <f>'A remplir'!DQ150</f>
        <v>0</v>
      </c>
      <c r="TF172" s="6">
        <f>'A remplir'!DR150</f>
        <v>0</v>
      </c>
      <c r="TG172" s="6">
        <f>'A remplir'!DS150</f>
        <v>0</v>
      </c>
      <c r="TH172" s="6">
        <f>'A remplir'!DT150</f>
        <v>0</v>
      </c>
      <c r="TI172" s="6">
        <f>'A remplir'!DU150</f>
        <v>0</v>
      </c>
      <c r="TJ172" s="6">
        <f>'A remplir'!DV150</f>
        <v>0</v>
      </c>
      <c r="TK172" s="6">
        <f>'A remplir'!DW150</f>
        <v>0</v>
      </c>
      <c r="TL172" s="6">
        <f>'A remplir'!DX150</f>
        <v>0</v>
      </c>
      <c r="TM172" s="6">
        <f>'A remplir'!DY150</f>
        <v>0</v>
      </c>
      <c r="TN172" s="6">
        <f>'A remplir'!DZ150</f>
        <v>0</v>
      </c>
      <c r="TO172" s="6">
        <f>'A remplir'!EA150</f>
        <v>0</v>
      </c>
      <c r="TP172" s="6">
        <f>'A remplir'!EB150</f>
        <v>0</v>
      </c>
      <c r="TQ172" s="6">
        <f>'A remplir'!EC150</f>
        <v>0</v>
      </c>
      <c r="TR172" s="6">
        <f>'A remplir'!ED150</f>
        <v>0</v>
      </c>
      <c r="TS172" s="6">
        <f>'A remplir'!EE150</f>
        <v>0</v>
      </c>
      <c r="TT172" s="6">
        <f>'A remplir'!EF150</f>
        <v>0</v>
      </c>
      <c r="TU172" s="6">
        <f>'A remplir'!EG150</f>
        <v>0</v>
      </c>
      <c r="TV172" s="6">
        <f>'A remplir'!EH150</f>
        <v>0</v>
      </c>
      <c r="TW172" s="6">
        <f>'A remplir'!EI150</f>
        <v>0</v>
      </c>
      <c r="TX172" s="6">
        <f>'A remplir'!EJ150</f>
        <v>0</v>
      </c>
      <c r="TY172" s="6">
        <f>'A remplir'!EK150</f>
        <v>0</v>
      </c>
      <c r="TZ172" s="6">
        <f>'A remplir'!EL150</f>
        <v>0</v>
      </c>
      <c r="UA172" s="6">
        <f>'A remplir'!EM150</f>
        <v>0</v>
      </c>
      <c r="UB172" s="6">
        <f>'A remplir'!EN150</f>
        <v>0</v>
      </c>
      <c r="UC172" s="6">
        <f>'A remplir'!EO150</f>
        <v>0</v>
      </c>
      <c r="UD172" s="6">
        <f>'A remplir'!EP150</f>
        <v>0</v>
      </c>
      <c r="UE172" s="6">
        <f>'A remplir'!EQ150</f>
        <v>0</v>
      </c>
      <c r="UF172" s="6">
        <f>'A remplir'!ER150</f>
        <v>0</v>
      </c>
      <c r="UG172" s="6">
        <f>'A remplir'!ES150</f>
        <v>0</v>
      </c>
      <c r="UH172" s="6">
        <f>'A remplir'!ET150</f>
        <v>0</v>
      </c>
      <c r="UI172" s="6">
        <f>'A remplir'!EU150</f>
        <v>0</v>
      </c>
      <c r="UJ172" s="6">
        <f>'A remplir'!EV150</f>
        <v>0</v>
      </c>
      <c r="UK172" s="6">
        <f>'A remplir'!EW150</f>
        <v>0</v>
      </c>
      <c r="UL172" s="6">
        <f>'A remplir'!EX150</f>
        <v>0</v>
      </c>
      <c r="UM172" s="6">
        <f>'A remplir'!EY150</f>
        <v>0</v>
      </c>
      <c r="UN172" s="6">
        <f>'A remplir'!EZ150</f>
        <v>0</v>
      </c>
      <c r="UO172" s="6">
        <f>'A remplir'!FA150</f>
        <v>0</v>
      </c>
      <c r="UP172" s="6">
        <f>'A remplir'!FB150</f>
        <v>0</v>
      </c>
      <c r="UQ172" s="6">
        <f>'A remplir'!FC150</f>
        <v>0</v>
      </c>
      <c r="UR172" s="6">
        <f>'A remplir'!FD150</f>
        <v>0</v>
      </c>
      <c r="US172" s="6">
        <f>'A remplir'!FE150</f>
        <v>0</v>
      </c>
      <c r="UT172" s="6">
        <f>'A remplir'!FF150</f>
        <v>0</v>
      </c>
      <c r="UU172" s="6">
        <f>'A remplir'!FG150</f>
        <v>0</v>
      </c>
      <c r="UV172" s="6">
        <f>'A remplir'!FH150</f>
        <v>0</v>
      </c>
      <c r="UW172" s="6">
        <f>'A remplir'!FI150</f>
        <v>0</v>
      </c>
      <c r="UX172" s="6">
        <f>'A remplir'!FJ150</f>
        <v>0</v>
      </c>
      <c r="UY172" s="6">
        <f>'A remplir'!FK150</f>
        <v>0</v>
      </c>
      <c r="UZ172" s="6">
        <f>'A remplir'!FL150</f>
        <v>0</v>
      </c>
      <c r="VA172" s="6">
        <f>'A remplir'!FM150</f>
        <v>0</v>
      </c>
      <c r="VB172" s="6">
        <f>'A remplir'!FN150</f>
        <v>0</v>
      </c>
      <c r="VC172" s="6">
        <f>'A remplir'!FO150</f>
        <v>0</v>
      </c>
      <c r="VD172" s="6">
        <f>'A remplir'!FP150</f>
        <v>0</v>
      </c>
      <c r="VE172" s="6">
        <f>'A remplir'!FQ150</f>
        <v>0</v>
      </c>
      <c r="VF172" s="6">
        <f>'A remplir'!FR150</f>
        <v>0</v>
      </c>
      <c r="VG172" s="6">
        <f>'A remplir'!FS150</f>
        <v>0</v>
      </c>
      <c r="VH172" s="6">
        <f>'A remplir'!FT150</f>
        <v>0</v>
      </c>
      <c r="VI172" s="6">
        <f>'A remplir'!FU150</f>
        <v>0</v>
      </c>
      <c r="VJ172" s="6">
        <f>'A remplir'!FV150</f>
        <v>0</v>
      </c>
      <c r="VK172" s="6">
        <f>'A remplir'!FW150</f>
        <v>0</v>
      </c>
      <c r="VL172" s="6">
        <f>'A remplir'!FX150</f>
        <v>0</v>
      </c>
      <c r="VM172" s="6">
        <f>'A remplir'!FY150</f>
        <v>0</v>
      </c>
      <c r="VN172" s="6">
        <f>'A remplir'!FZ150</f>
        <v>0</v>
      </c>
      <c r="VO172" s="6">
        <f>'A remplir'!GA150</f>
        <v>0</v>
      </c>
      <c r="VP172" s="6">
        <f>'A remplir'!GB150</f>
        <v>0</v>
      </c>
      <c r="VQ172" s="6">
        <f>'A remplir'!GC150</f>
        <v>0</v>
      </c>
      <c r="VR172" s="6">
        <f>'A remplir'!GD150</f>
        <v>0</v>
      </c>
      <c r="VS172" s="6">
        <f>'A remplir'!GE150</f>
        <v>0</v>
      </c>
      <c r="VT172" s="6">
        <f>'A remplir'!GF150</f>
        <v>0</v>
      </c>
      <c r="VU172" s="6">
        <f>'A remplir'!GG150</f>
        <v>0</v>
      </c>
      <c r="VV172" s="6">
        <f>'A remplir'!GH150</f>
        <v>0</v>
      </c>
      <c r="VW172" s="6">
        <f>'A remplir'!GI150</f>
        <v>0</v>
      </c>
      <c r="VX172" s="6">
        <f>'A remplir'!GJ150</f>
        <v>0</v>
      </c>
      <c r="VY172" s="6">
        <f>'A remplir'!GK150</f>
        <v>0</v>
      </c>
      <c r="VZ172" s="6">
        <f>'A remplir'!GL150</f>
        <v>0</v>
      </c>
      <c r="WA172" s="6">
        <f>'A remplir'!GM150</f>
        <v>0</v>
      </c>
      <c r="WB172" s="6">
        <f>'A remplir'!GN150</f>
        <v>0</v>
      </c>
      <c r="WC172" s="6">
        <f>'A remplir'!GO150</f>
        <v>0</v>
      </c>
      <c r="WD172" s="6">
        <f>'A remplir'!GP150</f>
        <v>0</v>
      </c>
      <c r="WE172" s="6">
        <f>'A remplir'!GQ150</f>
        <v>0</v>
      </c>
      <c r="WF172" s="6">
        <f>'A remplir'!GR150</f>
        <v>0</v>
      </c>
      <c r="WG172" s="6">
        <f>'A remplir'!GS150</f>
        <v>0</v>
      </c>
      <c r="WH172" s="6">
        <f>'A remplir'!GT150</f>
        <v>0</v>
      </c>
      <c r="WI172" s="6">
        <f>'A remplir'!GU150</f>
        <v>0</v>
      </c>
      <c r="WJ172" s="6">
        <f>'A remplir'!GV150</f>
        <v>0</v>
      </c>
      <c r="WK172" s="6">
        <f>'A remplir'!GW150</f>
        <v>0</v>
      </c>
      <c r="WL172" s="6">
        <f>'A remplir'!GX150</f>
        <v>0</v>
      </c>
      <c r="WM172" s="6">
        <f>'A remplir'!GY150</f>
        <v>0</v>
      </c>
      <c r="WN172" s="6">
        <f>'A remplir'!GZ150</f>
        <v>0</v>
      </c>
      <c r="WO172" s="6">
        <f>'A remplir'!HA150</f>
        <v>0</v>
      </c>
      <c r="WP172" s="6">
        <f>'A remplir'!HB150</f>
        <v>0</v>
      </c>
      <c r="WQ172" s="6">
        <f>'A remplir'!HC150</f>
        <v>0</v>
      </c>
      <c r="WR172" s="6">
        <f>'A remplir'!HD150</f>
        <v>0</v>
      </c>
      <c r="WS172" s="6">
        <f>'A remplir'!HE150</f>
        <v>0</v>
      </c>
      <c r="WT172" s="6">
        <f>'A remplir'!HF150</f>
        <v>0</v>
      </c>
      <c r="WU172" s="6">
        <f>'A remplir'!HG150</f>
        <v>0</v>
      </c>
      <c r="WV172" s="6">
        <f>'A remplir'!HH150</f>
        <v>0</v>
      </c>
      <c r="WW172" s="6">
        <f>'A remplir'!HI150</f>
        <v>0</v>
      </c>
      <c r="WX172" s="6">
        <f>'A remplir'!HJ150</f>
        <v>0</v>
      </c>
      <c r="WY172" s="6">
        <f>'A remplir'!HK150</f>
        <v>0</v>
      </c>
      <c r="WZ172" s="6">
        <f>'A remplir'!HL150</f>
        <v>0</v>
      </c>
      <c r="XA172" s="6">
        <f>'A remplir'!HM150</f>
        <v>0</v>
      </c>
      <c r="XB172" s="6">
        <f>'A remplir'!HN150</f>
        <v>0</v>
      </c>
      <c r="XC172" s="6">
        <f>'A remplir'!HO150</f>
        <v>0</v>
      </c>
      <c r="XD172" s="6">
        <f>'A remplir'!HP150</f>
        <v>0</v>
      </c>
      <c r="XE172" s="6">
        <f>'A remplir'!HQ150</f>
        <v>0</v>
      </c>
      <c r="XF172" s="6">
        <f>'A remplir'!HR150</f>
        <v>0</v>
      </c>
      <c r="XG172" s="6">
        <f>'A remplir'!HS150</f>
        <v>0</v>
      </c>
      <c r="XH172" s="6">
        <f>'A remplir'!HT150</f>
        <v>0</v>
      </c>
      <c r="XI172" s="6">
        <f>'A remplir'!HU150</f>
        <v>0</v>
      </c>
      <c r="XJ172" s="6">
        <f>'A remplir'!HV150</f>
        <v>0</v>
      </c>
      <c r="XK172" s="6">
        <f>'A remplir'!HW150</f>
        <v>0</v>
      </c>
      <c r="XL172" s="6">
        <f>'A remplir'!HX150</f>
        <v>0</v>
      </c>
      <c r="XM172" s="6">
        <f>'A remplir'!HY150</f>
        <v>0</v>
      </c>
      <c r="XN172" s="6">
        <f>'A remplir'!HZ150</f>
        <v>0</v>
      </c>
      <c r="XO172" s="6">
        <f>'A remplir'!IA150</f>
        <v>0</v>
      </c>
      <c r="XP172" s="6">
        <f>'A remplir'!IB150</f>
        <v>0</v>
      </c>
      <c r="XQ172" s="6">
        <f>'A remplir'!IC150</f>
        <v>0</v>
      </c>
      <c r="XR172" s="6">
        <f>'A remplir'!ID150</f>
        <v>0</v>
      </c>
      <c r="XS172" s="6">
        <f>'A remplir'!IE150</f>
        <v>0</v>
      </c>
      <c r="XT172" s="6">
        <f>'A remplir'!IF150</f>
        <v>0</v>
      </c>
      <c r="XU172" s="6">
        <f>'A remplir'!IG150</f>
        <v>0</v>
      </c>
      <c r="XV172" s="6">
        <f>'A remplir'!IH150</f>
        <v>0</v>
      </c>
      <c r="XW172" s="6">
        <f>'A remplir'!II150</f>
        <v>0</v>
      </c>
      <c r="XX172" s="6">
        <f>'A remplir'!IJ150</f>
        <v>0</v>
      </c>
      <c r="XY172" s="6">
        <f>'A remplir'!IK150</f>
        <v>0</v>
      </c>
      <c r="XZ172" s="6">
        <f>'A remplir'!IL150</f>
        <v>0</v>
      </c>
      <c r="YA172" s="6">
        <f>'A remplir'!IM150</f>
        <v>0</v>
      </c>
      <c r="YB172" s="6">
        <f>'A remplir'!IN150</f>
        <v>0</v>
      </c>
      <c r="YC172" s="6">
        <f>'A remplir'!IO150</f>
        <v>0</v>
      </c>
      <c r="YD172" s="6">
        <f>'A remplir'!IP150</f>
        <v>0</v>
      </c>
      <c r="YE172" s="6">
        <f>'A remplir'!IQ150</f>
        <v>0</v>
      </c>
      <c r="YF172" s="6">
        <f>'A remplir'!IR150</f>
        <v>0</v>
      </c>
      <c r="YG172" s="6">
        <f>'A remplir'!IS150</f>
        <v>0</v>
      </c>
      <c r="YH172" s="6">
        <f>'A remplir'!IT150</f>
        <v>0</v>
      </c>
      <c r="YI172" s="6">
        <f>'A remplir'!IU150</f>
        <v>0</v>
      </c>
      <c r="YJ172" s="6">
        <f>'A remplir'!IV150</f>
        <v>0</v>
      </c>
      <c r="YK172" s="6">
        <f>'A remplir'!IW150</f>
        <v>0</v>
      </c>
      <c r="YL172" s="6">
        <f>'A remplir'!IX150</f>
        <v>0</v>
      </c>
      <c r="YM172" s="6">
        <f>'A remplir'!IY150</f>
        <v>0</v>
      </c>
      <c r="YN172" s="6">
        <f>'A remplir'!IZ150</f>
        <v>0</v>
      </c>
      <c r="YO172" s="6">
        <f>'A remplir'!JA150</f>
        <v>0</v>
      </c>
      <c r="YP172" s="6">
        <f>'A remplir'!JB150</f>
        <v>0</v>
      </c>
      <c r="YQ172" s="6">
        <f>'A remplir'!JC150</f>
        <v>0</v>
      </c>
      <c r="YR172" s="6">
        <f>'A remplir'!JD150</f>
        <v>0</v>
      </c>
      <c r="YS172" s="6">
        <f>'A remplir'!JE150</f>
        <v>0</v>
      </c>
      <c r="YT172" s="6">
        <f>'A remplir'!JF150</f>
        <v>0</v>
      </c>
      <c r="YU172" s="6">
        <f>'A remplir'!JG150</f>
        <v>0</v>
      </c>
      <c r="YV172" s="6">
        <f>'A remplir'!JH150</f>
        <v>0</v>
      </c>
      <c r="YW172" s="6">
        <f>'A remplir'!JI150</f>
        <v>0</v>
      </c>
      <c r="YX172" s="6">
        <f>'A remplir'!JJ150</f>
        <v>0</v>
      </c>
      <c r="YY172" s="6">
        <f>'A remplir'!JK150</f>
        <v>0</v>
      </c>
      <c r="YZ172" s="6">
        <f>'A remplir'!JL150</f>
        <v>0</v>
      </c>
      <c r="ZA172" s="6">
        <f>'A remplir'!JM150</f>
        <v>0</v>
      </c>
      <c r="ZB172" s="6">
        <f>'A remplir'!JN150</f>
        <v>0</v>
      </c>
      <c r="ZC172" s="6">
        <f>'A remplir'!JO150</f>
        <v>0</v>
      </c>
      <c r="ZD172" s="6">
        <f>'A remplir'!JP150</f>
        <v>0</v>
      </c>
      <c r="ZE172" s="6">
        <f>'A remplir'!JQ150</f>
        <v>0</v>
      </c>
      <c r="ZF172" s="6">
        <f>'A remplir'!JR150</f>
        <v>0</v>
      </c>
      <c r="ZG172" s="6">
        <f>'A remplir'!JS150</f>
        <v>0</v>
      </c>
      <c r="ZH172" s="6">
        <f>'A remplir'!JT150</f>
        <v>0</v>
      </c>
      <c r="ZI172" s="6">
        <f>'A remplir'!JU150</f>
        <v>0</v>
      </c>
      <c r="ZJ172" s="6">
        <f>'A remplir'!JV150</f>
        <v>0</v>
      </c>
      <c r="ZK172" s="6">
        <f>'A remplir'!JW150</f>
        <v>0</v>
      </c>
      <c r="ZL172" s="6">
        <f>'A remplir'!JX150</f>
        <v>0</v>
      </c>
      <c r="ZM172" s="6">
        <f>'A remplir'!JY150</f>
        <v>0</v>
      </c>
      <c r="ZN172" s="6">
        <f>'A remplir'!JZ150</f>
        <v>0</v>
      </c>
      <c r="ZO172" s="6">
        <f>'A remplir'!KA150</f>
        <v>0</v>
      </c>
      <c r="ZP172" s="6">
        <f>'A remplir'!KB150</f>
        <v>0</v>
      </c>
      <c r="ZQ172" s="6">
        <f>'A remplir'!KC150</f>
        <v>0</v>
      </c>
      <c r="ZR172" s="6">
        <f>'A remplir'!KD150</f>
        <v>0</v>
      </c>
      <c r="ZS172" s="6">
        <f>'A remplir'!KE150</f>
        <v>0</v>
      </c>
      <c r="ZT172" s="6">
        <f>'A remplir'!KF150</f>
        <v>0</v>
      </c>
      <c r="ZU172" s="6">
        <f>'A remplir'!KG150</f>
        <v>0</v>
      </c>
      <c r="ZV172" s="6">
        <f>'A remplir'!KH150</f>
        <v>0</v>
      </c>
      <c r="ZW172" s="6">
        <f>'A remplir'!KI150</f>
        <v>0</v>
      </c>
      <c r="ZX172" s="6">
        <f>'A remplir'!KJ150</f>
        <v>0</v>
      </c>
      <c r="ZY172" s="6">
        <f>'A remplir'!KK150</f>
        <v>0</v>
      </c>
      <c r="ZZ172" s="6">
        <f>'A remplir'!KL150</f>
        <v>0</v>
      </c>
      <c r="AAA172" s="6">
        <f>'A remplir'!KM150</f>
        <v>0</v>
      </c>
      <c r="AAB172" s="6">
        <f>'A remplir'!KN150</f>
        <v>0</v>
      </c>
      <c r="AAC172" s="6">
        <f>'A remplir'!KO150</f>
        <v>0</v>
      </c>
      <c r="AAD172" s="6">
        <f>'A remplir'!KP150</f>
        <v>0</v>
      </c>
      <c r="AAE172" s="6">
        <f>'A remplir'!KQ150</f>
        <v>0</v>
      </c>
      <c r="AAF172" s="6">
        <f>'A remplir'!KR150</f>
        <v>0</v>
      </c>
      <c r="AAG172" s="6">
        <f>'A remplir'!KS150</f>
        <v>0</v>
      </c>
      <c r="AAH172" s="6">
        <f>'A remplir'!KT150</f>
        <v>0</v>
      </c>
      <c r="AAI172" s="6">
        <f>'A remplir'!KU150</f>
        <v>0</v>
      </c>
      <c r="AAJ172" s="6">
        <f>'A remplir'!KV150</f>
        <v>0</v>
      </c>
      <c r="AAK172" s="6">
        <f>'A remplir'!KW150</f>
        <v>0</v>
      </c>
      <c r="AAL172" s="6">
        <f>'A remplir'!KX150</f>
        <v>0</v>
      </c>
      <c r="AAM172" s="6">
        <f>'A remplir'!KY150</f>
        <v>0</v>
      </c>
      <c r="AAN172" s="6">
        <f>'A remplir'!KZ150</f>
        <v>0</v>
      </c>
      <c r="AAO172" s="6">
        <f>'A remplir'!LA150</f>
        <v>0</v>
      </c>
      <c r="AAP172" s="6">
        <f>'A remplir'!LB150</f>
        <v>0</v>
      </c>
      <c r="AAQ172" s="6">
        <f>'A remplir'!LC150</f>
        <v>0</v>
      </c>
      <c r="AAR172" s="6">
        <f>'A remplir'!LD150</f>
        <v>0</v>
      </c>
      <c r="AAS172" s="6">
        <f>'A remplir'!LE150</f>
        <v>0</v>
      </c>
      <c r="AAT172" s="6">
        <f>'A remplir'!LF150</f>
        <v>0</v>
      </c>
      <c r="AAU172" s="6">
        <f>'A remplir'!LG150</f>
        <v>0</v>
      </c>
      <c r="AAV172" s="6">
        <f>'A remplir'!LH150</f>
        <v>0</v>
      </c>
      <c r="AAW172" s="6">
        <f>'A remplir'!LI150</f>
        <v>0</v>
      </c>
      <c r="AAX172" s="6">
        <f>'A remplir'!LJ150</f>
        <v>0</v>
      </c>
      <c r="AAY172" s="6">
        <f>'A remplir'!LK150</f>
        <v>0</v>
      </c>
      <c r="AAZ172" s="6">
        <f>'A remplir'!LL150</f>
        <v>0</v>
      </c>
      <c r="ABA172" s="6">
        <f>'A remplir'!LM150</f>
        <v>0</v>
      </c>
      <c r="ABB172" s="6">
        <f>'A remplir'!LN150</f>
        <v>0</v>
      </c>
      <c r="ABC172" s="6">
        <f>'A remplir'!LO150</f>
        <v>0</v>
      </c>
      <c r="ABD172" s="6">
        <f>'A remplir'!LP150</f>
        <v>0</v>
      </c>
      <c r="ABE172" s="6">
        <f>'A remplir'!LQ150</f>
        <v>0</v>
      </c>
      <c r="ABF172" s="6">
        <f>'A remplir'!LR150</f>
        <v>0</v>
      </c>
      <c r="ABG172" s="6">
        <f>'A remplir'!LS150</f>
        <v>0</v>
      </c>
      <c r="ABH172" s="6">
        <f>'A remplir'!LT150</f>
        <v>0</v>
      </c>
      <c r="ABI172" s="6">
        <f>'A remplir'!LU150</f>
        <v>0</v>
      </c>
      <c r="ABJ172" s="6">
        <f>'A remplir'!LV150</f>
        <v>0</v>
      </c>
      <c r="ABK172" s="6">
        <f>'A remplir'!LW150</f>
        <v>0</v>
      </c>
      <c r="ABL172" s="6">
        <f>'A remplir'!LX150</f>
        <v>0</v>
      </c>
      <c r="ABM172" s="6">
        <f>'A remplir'!LY150</f>
        <v>0</v>
      </c>
      <c r="ABN172" s="6">
        <f>'A remplir'!LZ150</f>
        <v>0</v>
      </c>
      <c r="ABO172" s="6">
        <f>'A remplir'!MA150</f>
        <v>0</v>
      </c>
      <c r="ABP172" s="6">
        <f>'A remplir'!MB150</f>
        <v>0</v>
      </c>
      <c r="ABQ172" s="6">
        <f>'A remplir'!MC150</f>
        <v>0</v>
      </c>
      <c r="ABR172" s="6">
        <f>'A remplir'!MD150</f>
        <v>0</v>
      </c>
      <c r="ABS172" s="6">
        <f>'A remplir'!ME150</f>
        <v>0</v>
      </c>
      <c r="ABT172" s="6">
        <f>'A remplir'!MF150</f>
        <v>0</v>
      </c>
      <c r="ABU172" s="6">
        <f>'A remplir'!MG150</f>
        <v>0</v>
      </c>
      <c r="ABV172" s="6">
        <f>'A remplir'!MH150</f>
        <v>0</v>
      </c>
      <c r="ABW172" s="6">
        <f>'A remplir'!MI150</f>
        <v>0</v>
      </c>
      <c r="ABX172" s="6">
        <f>'A remplir'!MJ150</f>
        <v>0</v>
      </c>
      <c r="ABY172" s="6">
        <f>'A remplir'!MK150</f>
        <v>0</v>
      </c>
      <c r="ABZ172" s="6">
        <f>'A remplir'!ML150</f>
        <v>0</v>
      </c>
      <c r="ACA172" s="6">
        <f>'A remplir'!MM150</f>
        <v>0</v>
      </c>
      <c r="ACB172" s="6">
        <f>'A remplir'!MN150</f>
        <v>0</v>
      </c>
      <c r="ACC172" s="6">
        <f>'A remplir'!MO150</f>
        <v>0</v>
      </c>
      <c r="ACD172" s="6">
        <f>'A remplir'!MP150</f>
        <v>0</v>
      </c>
      <c r="ACE172" s="6">
        <f>'A remplir'!MQ150</f>
        <v>0</v>
      </c>
      <c r="ACF172" s="6">
        <f>'A remplir'!MR150</f>
        <v>0</v>
      </c>
      <c r="ACG172" s="6">
        <f>'A remplir'!MS150</f>
        <v>0</v>
      </c>
      <c r="ACH172" s="6">
        <f>'A remplir'!MT150</f>
        <v>0</v>
      </c>
      <c r="ACI172" s="6">
        <f>'A remplir'!MU150</f>
        <v>0</v>
      </c>
      <c r="ACJ172" s="6">
        <f>'A remplir'!MV150</f>
        <v>0</v>
      </c>
      <c r="ACK172" s="6">
        <f>'A remplir'!MW150</f>
        <v>0</v>
      </c>
      <c r="ACL172" s="6">
        <f>'A remplir'!MX150</f>
        <v>0</v>
      </c>
      <c r="ACM172" s="6">
        <f>'A remplir'!MY150</f>
        <v>0</v>
      </c>
      <c r="ACN172" s="6">
        <f>'A remplir'!MZ150</f>
        <v>0</v>
      </c>
      <c r="ACO172" s="6">
        <f>'A remplir'!NA150</f>
        <v>0</v>
      </c>
      <c r="ACP172" s="6">
        <f>'A remplir'!NB150</f>
        <v>0</v>
      </c>
      <c r="ACQ172" s="6">
        <f>'A remplir'!NC150</f>
        <v>0</v>
      </c>
      <c r="ACR172" s="6">
        <f>'A remplir'!ND150</f>
        <v>0</v>
      </c>
      <c r="ACS172" s="6">
        <f>'A remplir'!NE150</f>
        <v>0</v>
      </c>
      <c r="ACT172" s="6">
        <f>'A remplir'!NF150</f>
        <v>0</v>
      </c>
      <c r="ACU172" s="6">
        <f>'A remplir'!NG150</f>
        <v>0</v>
      </c>
      <c r="ACV172" s="6">
        <f>'A remplir'!NH150</f>
        <v>0</v>
      </c>
      <c r="ACW172" s="6">
        <f>'A remplir'!NI150</f>
        <v>0</v>
      </c>
      <c r="ACX172" s="6">
        <f>'A remplir'!NJ150</f>
        <v>0</v>
      </c>
      <c r="ACY172" s="6">
        <f>'A remplir'!NK150</f>
        <v>0</v>
      </c>
      <c r="ACZ172" s="6">
        <f>'A remplir'!NL150</f>
        <v>0</v>
      </c>
      <c r="ADA172" s="6">
        <f>'A remplir'!NM150</f>
        <v>0</v>
      </c>
      <c r="ADB172" s="6">
        <f>'A remplir'!NN150</f>
        <v>0</v>
      </c>
      <c r="ADC172" s="6">
        <f>'A remplir'!NO150</f>
        <v>0</v>
      </c>
      <c r="ADD172" s="6">
        <f>'A remplir'!NP150</f>
        <v>0</v>
      </c>
      <c r="ADE172" s="6">
        <f>'A remplir'!NQ150</f>
        <v>0</v>
      </c>
      <c r="ADF172" s="6">
        <f>'A remplir'!NR150</f>
        <v>0</v>
      </c>
      <c r="ADG172" s="6">
        <f>'A remplir'!NS150</f>
        <v>0</v>
      </c>
      <c r="ADH172" s="6">
        <f>'A remplir'!NT150</f>
        <v>0</v>
      </c>
      <c r="ADI172" s="6">
        <f>'A remplir'!NU150</f>
        <v>0</v>
      </c>
      <c r="ADJ172" s="6">
        <f>'A remplir'!NV150</f>
        <v>0</v>
      </c>
      <c r="ADK172" s="6">
        <f>'A remplir'!NW150</f>
        <v>0</v>
      </c>
      <c r="ADL172" s="6">
        <f>'A remplir'!NX150</f>
        <v>0</v>
      </c>
      <c r="ADM172" s="6">
        <f>'A remplir'!NY150</f>
        <v>0</v>
      </c>
      <c r="ADN172" s="6">
        <f>'A remplir'!NZ150</f>
        <v>0</v>
      </c>
      <c r="ADO172" s="6">
        <f>'A remplir'!OA150</f>
        <v>0</v>
      </c>
      <c r="ADP172" s="6">
        <f>'A remplir'!OB150</f>
        <v>0</v>
      </c>
      <c r="ADQ172" s="6">
        <f>'A remplir'!OC150</f>
        <v>0</v>
      </c>
      <c r="ADR172" s="6">
        <f>'A remplir'!OD150</f>
        <v>0</v>
      </c>
      <c r="ADS172" s="6">
        <f>'A remplir'!OE150</f>
        <v>0</v>
      </c>
      <c r="ADT172" s="6">
        <f>'A remplir'!OF150</f>
        <v>0</v>
      </c>
      <c r="ADU172" s="6">
        <f>'A remplir'!OG150</f>
        <v>0</v>
      </c>
      <c r="ADV172" s="6">
        <f>'A remplir'!OH150</f>
        <v>0</v>
      </c>
      <c r="ADW172" s="6">
        <f>'A remplir'!OI150</f>
        <v>0</v>
      </c>
      <c r="ADX172" s="6">
        <f>'A remplir'!OJ150</f>
        <v>0</v>
      </c>
      <c r="ADY172" s="6">
        <f>'A remplir'!OK150</f>
        <v>0</v>
      </c>
      <c r="ADZ172" s="6">
        <f>'A remplir'!OL150</f>
        <v>0</v>
      </c>
    </row>
    <row r="173" spans="1:806" x14ac:dyDescent="0.25">
      <c r="A173">
        <f t="shared" ref="A173:A181" ca="1" si="4803">COUNTA(D173:OM173)-COUNTBLANK(D173:OM173)</f>
        <v>1</v>
      </c>
      <c r="B173" s="114"/>
      <c r="C173" t="str">
        <f t="shared" ref="C173:C181" si="4804">OO4</f>
        <v>Ecrire des nombres sous la dictée</v>
      </c>
      <c r="D173">
        <f ca="1">IF(AND(INDIRECT(ADDRESS('Détail classe selon groupes'!$J$25,COLUMN()),1)&gt;'Synthèse élève'!$G$7,INDIRECT(ADDRESS('Détail classe selon groupes'!$J$25,COLUMN()),1)&lt;='Synthèse élève'!$I$7),COLUMN(),"")</f>
        <v>4</v>
      </c>
      <c r="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A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B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C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D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E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F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G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H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I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J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K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L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M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N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O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P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Q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R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S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T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U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V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W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X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Y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NZ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A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B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C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D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E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F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G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H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I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J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K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L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M173" t="str">
        <f ca="1">IF(AND(INDIRECT(ADDRESS('Détail classe selon groupes'!$J$25,COLUMN()),1)&gt;'Synthèse élève'!$G$7,INDIRECT(ADDRESS('Détail classe selon groupes'!$J$25,COLUMN()),1)&lt;='Synthèse élève'!$I$7),COLUMN(),"")</f>
        <v/>
      </c>
      <c r="OP173" s="119"/>
      <c r="OQ173" s="6">
        <f>'A remplir'!C151</f>
        <v>0</v>
      </c>
      <c r="OR173" s="6">
        <f>'A remplir'!D151</f>
        <v>0</v>
      </c>
      <c r="OS173" s="6">
        <f>'A remplir'!E151</f>
        <v>1</v>
      </c>
      <c r="OT173" s="6">
        <f>'A remplir'!F151</f>
        <v>0</v>
      </c>
      <c r="OU173" s="6">
        <f>'A remplir'!G151</f>
        <v>0</v>
      </c>
      <c r="OV173" s="6">
        <f>'A remplir'!H151</f>
        <v>0</v>
      </c>
      <c r="OW173" s="6">
        <f>'A remplir'!I151</f>
        <v>0</v>
      </c>
      <c r="OX173" s="6">
        <f>'A remplir'!J151</f>
        <v>0</v>
      </c>
      <c r="OY173" s="6">
        <f>'A remplir'!K151</f>
        <v>0</v>
      </c>
      <c r="OZ173" s="6">
        <f>'A remplir'!L151</f>
        <v>0</v>
      </c>
      <c r="PA173" s="6">
        <f>'A remplir'!M151</f>
        <v>0</v>
      </c>
      <c r="PB173" s="6">
        <f>'A remplir'!N151</f>
        <v>0</v>
      </c>
      <c r="PC173" s="6">
        <f>'A remplir'!O151</f>
        <v>0</v>
      </c>
      <c r="PD173" s="6">
        <f>'A remplir'!P151</f>
        <v>0</v>
      </c>
      <c r="PE173" s="6">
        <f>'A remplir'!Q151</f>
        <v>0</v>
      </c>
      <c r="PF173" s="6">
        <f>'A remplir'!R151</f>
        <v>0</v>
      </c>
      <c r="PG173" s="6">
        <f>'A remplir'!S151</f>
        <v>0</v>
      </c>
      <c r="PH173" s="6">
        <f>'A remplir'!T151</f>
        <v>0</v>
      </c>
      <c r="PI173" s="6">
        <f>'A remplir'!U151</f>
        <v>0</v>
      </c>
      <c r="PJ173" s="6">
        <f>'A remplir'!V151</f>
        <v>0</v>
      </c>
      <c r="PK173" s="6">
        <f>'A remplir'!W151</f>
        <v>0</v>
      </c>
      <c r="PL173" s="6">
        <f>'A remplir'!X151</f>
        <v>0</v>
      </c>
      <c r="PM173" s="6">
        <f>'A remplir'!Y151</f>
        <v>0</v>
      </c>
      <c r="PN173" s="6">
        <f>'A remplir'!Z151</f>
        <v>0</v>
      </c>
      <c r="PO173" s="6">
        <f>'A remplir'!AA151</f>
        <v>0</v>
      </c>
      <c r="PP173" s="6">
        <f>'A remplir'!AB151</f>
        <v>0</v>
      </c>
      <c r="PQ173" s="6">
        <f>'A remplir'!AC151</f>
        <v>0</v>
      </c>
      <c r="PR173" s="6">
        <f>'A remplir'!AD151</f>
        <v>0</v>
      </c>
      <c r="PS173" s="6">
        <f>'A remplir'!AE151</f>
        <v>0</v>
      </c>
      <c r="PT173" s="6">
        <f>'A remplir'!AF151</f>
        <v>0</v>
      </c>
      <c r="PU173" s="6">
        <f>'A remplir'!AG151</f>
        <v>0</v>
      </c>
      <c r="PV173" s="6">
        <f>'A remplir'!AH151</f>
        <v>0</v>
      </c>
      <c r="PW173" s="6">
        <f>'A remplir'!AI151</f>
        <v>0</v>
      </c>
      <c r="PX173" s="6">
        <f>'A remplir'!AJ151</f>
        <v>0</v>
      </c>
      <c r="PY173" s="6">
        <f>'A remplir'!AK151</f>
        <v>0</v>
      </c>
      <c r="PZ173" s="6">
        <f>'A remplir'!AL151</f>
        <v>0</v>
      </c>
      <c r="QA173" s="6">
        <f>'A remplir'!AM151</f>
        <v>0</v>
      </c>
      <c r="QB173" s="6">
        <f>'A remplir'!AN151</f>
        <v>0</v>
      </c>
      <c r="QC173" s="6">
        <f>'A remplir'!AO151</f>
        <v>0</v>
      </c>
      <c r="QD173" s="6">
        <f>'A remplir'!AP151</f>
        <v>0</v>
      </c>
      <c r="QE173" s="6">
        <f>'A remplir'!AQ151</f>
        <v>0</v>
      </c>
      <c r="QF173" s="6">
        <f>'A remplir'!AR151</f>
        <v>0</v>
      </c>
      <c r="QG173" s="6">
        <f>'A remplir'!AS151</f>
        <v>0</v>
      </c>
      <c r="QH173" s="6">
        <f>'A remplir'!AT151</f>
        <v>0</v>
      </c>
      <c r="QI173" s="6">
        <f>'A remplir'!AU151</f>
        <v>0</v>
      </c>
      <c r="QJ173" s="6">
        <f>'A remplir'!AV151</f>
        <v>0</v>
      </c>
      <c r="QK173" s="6">
        <f>'A remplir'!AW151</f>
        <v>0</v>
      </c>
      <c r="QL173" s="6">
        <f>'A remplir'!AX151</f>
        <v>0</v>
      </c>
      <c r="QM173" s="6">
        <f>'A remplir'!AY151</f>
        <v>0</v>
      </c>
      <c r="QN173" s="6">
        <f>'A remplir'!AZ151</f>
        <v>0</v>
      </c>
      <c r="QO173" s="6">
        <f>'A remplir'!BA151</f>
        <v>0</v>
      </c>
      <c r="QP173" s="6">
        <f>'A remplir'!BB151</f>
        <v>0</v>
      </c>
      <c r="QQ173" s="6">
        <f>'A remplir'!BC151</f>
        <v>0</v>
      </c>
      <c r="QR173" s="6">
        <f>'A remplir'!BD151</f>
        <v>0</v>
      </c>
      <c r="QS173" s="6">
        <f>'A remplir'!BE151</f>
        <v>0</v>
      </c>
      <c r="QT173" s="6">
        <f>'A remplir'!BF151</f>
        <v>0</v>
      </c>
      <c r="QU173" s="6">
        <f>'A remplir'!BG151</f>
        <v>0</v>
      </c>
      <c r="QV173" s="6">
        <f>'A remplir'!BH151</f>
        <v>0</v>
      </c>
      <c r="QW173" s="6">
        <f>'A remplir'!BI151</f>
        <v>0</v>
      </c>
      <c r="QX173" s="6">
        <f>'A remplir'!BJ151</f>
        <v>0</v>
      </c>
      <c r="QY173" s="6">
        <f>'A remplir'!BK151</f>
        <v>0</v>
      </c>
      <c r="QZ173" s="6">
        <f>'A remplir'!BL151</f>
        <v>0</v>
      </c>
      <c r="RA173" s="6">
        <f>'A remplir'!BM151</f>
        <v>0</v>
      </c>
      <c r="RB173" s="6">
        <f>'A remplir'!BN151</f>
        <v>0</v>
      </c>
      <c r="RC173" s="6">
        <f>'A remplir'!BO151</f>
        <v>0</v>
      </c>
      <c r="RD173" s="6">
        <f>'A remplir'!BP151</f>
        <v>0</v>
      </c>
      <c r="RE173" s="6">
        <f>'A remplir'!BQ151</f>
        <v>0</v>
      </c>
      <c r="RF173" s="6">
        <f>'A remplir'!BR151</f>
        <v>0</v>
      </c>
      <c r="RG173" s="6">
        <f>'A remplir'!BS151</f>
        <v>0</v>
      </c>
      <c r="RH173" s="6">
        <f>'A remplir'!BT151</f>
        <v>0</v>
      </c>
      <c r="RI173" s="6">
        <f>'A remplir'!BU151</f>
        <v>0</v>
      </c>
      <c r="RJ173" s="6">
        <f>'A remplir'!BV151</f>
        <v>0</v>
      </c>
      <c r="RK173" s="6">
        <f>'A remplir'!BW151</f>
        <v>0</v>
      </c>
      <c r="RL173" s="6">
        <f>'A remplir'!BX151</f>
        <v>0</v>
      </c>
      <c r="RM173" s="6">
        <f>'A remplir'!BY151</f>
        <v>0</v>
      </c>
      <c r="RN173" s="6">
        <f>'A remplir'!BZ151</f>
        <v>0</v>
      </c>
      <c r="RO173" s="6">
        <f>'A remplir'!CA151</f>
        <v>0</v>
      </c>
      <c r="RP173" s="6">
        <f>'A remplir'!CB151</f>
        <v>0</v>
      </c>
      <c r="RQ173" s="6">
        <f>'A remplir'!CC151</f>
        <v>0</v>
      </c>
      <c r="RR173" s="6">
        <f>'A remplir'!CD151</f>
        <v>0</v>
      </c>
      <c r="RS173" s="6">
        <f>'A remplir'!CE151</f>
        <v>0</v>
      </c>
      <c r="RT173" s="6">
        <f>'A remplir'!CF151</f>
        <v>0</v>
      </c>
      <c r="RU173" s="6">
        <f>'A remplir'!CG151</f>
        <v>0</v>
      </c>
      <c r="RV173" s="6">
        <f>'A remplir'!CH151</f>
        <v>0</v>
      </c>
      <c r="RW173" s="6">
        <f>'A remplir'!CI151</f>
        <v>0</v>
      </c>
      <c r="RX173" s="6">
        <f>'A remplir'!CJ151</f>
        <v>0</v>
      </c>
      <c r="RY173" s="6">
        <f>'A remplir'!CK151</f>
        <v>0</v>
      </c>
      <c r="RZ173" s="6">
        <f>'A remplir'!CL151</f>
        <v>0</v>
      </c>
      <c r="SA173" s="6">
        <f>'A remplir'!CM151</f>
        <v>0</v>
      </c>
      <c r="SB173" s="6">
        <f>'A remplir'!CN151</f>
        <v>0</v>
      </c>
      <c r="SC173" s="6">
        <f>'A remplir'!CO151</f>
        <v>0</v>
      </c>
      <c r="SD173" s="6">
        <f>'A remplir'!CP151</f>
        <v>0</v>
      </c>
      <c r="SE173" s="6">
        <f>'A remplir'!CQ151</f>
        <v>0</v>
      </c>
      <c r="SF173" s="6">
        <f>'A remplir'!CR151</f>
        <v>0</v>
      </c>
      <c r="SG173" s="6">
        <f>'A remplir'!CS151</f>
        <v>0</v>
      </c>
      <c r="SH173" s="6">
        <f>'A remplir'!CT151</f>
        <v>0</v>
      </c>
      <c r="SI173" s="6">
        <f>'A remplir'!CU151</f>
        <v>0</v>
      </c>
      <c r="SJ173" s="6">
        <f>'A remplir'!CV151</f>
        <v>0</v>
      </c>
      <c r="SK173" s="6">
        <f>'A remplir'!CW151</f>
        <v>0</v>
      </c>
      <c r="SL173" s="6">
        <f>'A remplir'!CX151</f>
        <v>0</v>
      </c>
      <c r="SM173" s="6">
        <f>'A remplir'!CY151</f>
        <v>0</v>
      </c>
      <c r="SN173" s="6">
        <f>'A remplir'!CZ151</f>
        <v>0</v>
      </c>
      <c r="SO173" s="6">
        <f>'A remplir'!DA151</f>
        <v>0</v>
      </c>
      <c r="SP173" s="6">
        <f>'A remplir'!DB151</f>
        <v>0</v>
      </c>
      <c r="SQ173" s="6">
        <f>'A remplir'!DC151</f>
        <v>0</v>
      </c>
      <c r="SR173" s="6">
        <f>'A remplir'!DD151</f>
        <v>0</v>
      </c>
      <c r="SS173" s="6">
        <f>'A remplir'!DE151</f>
        <v>0</v>
      </c>
      <c r="ST173" s="6">
        <f>'A remplir'!DF151</f>
        <v>0</v>
      </c>
      <c r="SU173" s="6">
        <f>'A remplir'!DG151</f>
        <v>0</v>
      </c>
      <c r="SV173" s="6">
        <f>'A remplir'!DH151</f>
        <v>0</v>
      </c>
      <c r="SW173" s="6">
        <f>'A remplir'!DI151</f>
        <v>0</v>
      </c>
      <c r="SX173" s="6">
        <f>'A remplir'!DJ151</f>
        <v>0</v>
      </c>
      <c r="SY173" s="6">
        <f>'A remplir'!DK151</f>
        <v>0</v>
      </c>
      <c r="SZ173" s="6">
        <f>'A remplir'!DL151</f>
        <v>0</v>
      </c>
      <c r="TA173" s="6">
        <f>'A remplir'!DM151</f>
        <v>0</v>
      </c>
      <c r="TB173" s="6">
        <f>'A remplir'!DN151</f>
        <v>0</v>
      </c>
      <c r="TC173" s="6">
        <f>'A remplir'!DO151</f>
        <v>0</v>
      </c>
      <c r="TD173" s="6">
        <f>'A remplir'!DP151</f>
        <v>0</v>
      </c>
      <c r="TE173" s="6">
        <f>'A remplir'!DQ151</f>
        <v>0</v>
      </c>
      <c r="TF173" s="6">
        <f>'A remplir'!DR151</f>
        <v>0</v>
      </c>
      <c r="TG173" s="6">
        <f>'A remplir'!DS151</f>
        <v>0</v>
      </c>
      <c r="TH173" s="6">
        <f>'A remplir'!DT151</f>
        <v>0</v>
      </c>
      <c r="TI173" s="6">
        <f>'A remplir'!DU151</f>
        <v>0</v>
      </c>
      <c r="TJ173" s="6">
        <f>'A remplir'!DV151</f>
        <v>0</v>
      </c>
      <c r="TK173" s="6">
        <f>'A remplir'!DW151</f>
        <v>0</v>
      </c>
      <c r="TL173" s="6">
        <f>'A remplir'!DX151</f>
        <v>0</v>
      </c>
      <c r="TM173" s="6">
        <f>'A remplir'!DY151</f>
        <v>0</v>
      </c>
      <c r="TN173" s="6">
        <f>'A remplir'!DZ151</f>
        <v>0</v>
      </c>
      <c r="TO173" s="6">
        <f>'A remplir'!EA151</f>
        <v>0</v>
      </c>
      <c r="TP173" s="6">
        <f>'A remplir'!EB151</f>
        <v>0</v>
      </c>
      <c r="TQ173" s="6">
        <f>'A remplir'!EC151</f>
        <v>0</v>
      </c>
      <c r="TR173" s="6">
        <f>'A remplir'!ED151</f>
        <v>0</v>
      </c>
      <c r="TS173" s="6">
        <f>'A remplir'!EE151</f>
        <v>0</v>
      </c>
      <c r="TT173" s="6">
        <f>'A remplir'!EF151</f>
        <v>0</v>
      </c>
      <c r="TU173" s="6">
        <f>'A remplir'!EG151</f>
        <v>0</v>
      </c>
      <c r="TV173" s="6">
        <f>'A remplir'!EH151</f>
        <v>0</v>
      </c>
      <c r="TW173" s="6">
        <f>'A remplir'!EI151</f>
        <v>0</v>
      </c>
      <c r="TX173" s="6">
        <f>'A remplir'!EJ151</f>
        <v>0</v>
      </c>
      <c r="TY173" s="6">
        <f>'A remplir'!EK151</f>
        <v>0</v>
      </c>
      <c r="TZ173" s="6">
        <f>'A remplir'!EL151</f>
        <v>0</v>
      </c>
      <c r="UA173" s="6">
        <f>'A remplir'!EM151</f>
        <v>0</v>
      </c>
      <c r="UB173" s="6">
        <f>'A remplir'!EN151</f>
        <v>0</v>
      </c>
      <c r="UC173" s="6">
        <f>'A remplir'!EO151</f>
        <v>0</v>
      </c>
      <c r="UD173" s="6">
        <f>'A remplir'!EP151</f>
        <v>0</v>
      </c>
      <c r="UE173" s="6">
        <f>'A remplir'!EQ151</f>
        <v>0</v>
      </c>
      <c r="UF173" s="6">
        <f>'A remplir'!ER151</f>
        <v>0</v>
      </c>
      <c r="UG173" s="6">
        <f>'A remplir'!ES151</f>
        <v>0</v>
      </c>
      <c r="UH173" s="6">
        <f>'A remplir'!ET151</f>
        <v>0</v>
      </c>
      <c r="UI173" s="6">
        <f>'A remplir'!EU151</f>
        <v>0</v>
      </c>
      <c r="UJ173" s="6">
        <f>'A remplir'!EV151</f>
        <v>0</v>
      </c>
      <c r="UK173" s="6">
        <f>'A remplir'!EW151</f>
        <v>0</v>
      </c>
      <c r="UL173" s="6">
        <f>'A remplir'!EX151</f>
        <v>0</v>
      </c>
      <c r="UM173" s="6">
        <f>'A remplir'!EY151</f>
        <v>0</v>
      </c>
      <c r="UN173" s="6">
        <f>'A remplir'!EZ151</f>
        <v>0</v>
      </c>
      <c r="UO173" s="6">
        <f>'A remplir'!FA151</f>
        <v>0</v>
      </c>
      <c r="UP173" s="6">
        <f>'A remplir'!FB151</f>
        <v>0</v>
      </c>
      <c r="UQ173" s="6">
        <f>'A remplir'!FC151</f>
        <v>0</v>
      </c>
      <c r="UR173" s="6">
        <f>'A remplir'!FD151</f>
        <v>0</v>
      </c>
      <c r="US173" s="6">
        <f>'A remplir'!FE151</f>
        <v>0</v>
      </c>
      <c r="UT173" s="6">
        <f>'A remplir'!FF151</f>
        <v>0</v>
      </c>
      <c r="UU173" s="6">
        <f>'A remplir'!FG151</f>
        <v>0</v>
      </c>
      <c r="UV173" s="6">
        <f>'A remplir'!FH151</f>
        <v>0</v>
      </c>
      <c r="UW173" s="6">
        <f>'A remplir'!FI151</f>
        <v>0</v>
      </c>
      <c r="UX173" s="6">
        <f>'A remplir'!FJ151</f>
        <v>0</v>
      </c>
      <c r="UY173" s="6">
        <f>'A remplir'!FK151</f>
        <v>0</v>
      </c>
      <c r="UZ173" s="6">
        <f>'A remplir'!FL151</f>
        <v>0</v>
      </c>
      <c r="VA173" s="6">
        <f>'A remplir'!FM151</f>
        <v>0</v>
      </c>
      <c r="VB173" s="6">
        <f>'A remplir'!FN151</f>
        <v>0</v>
      </c>
      <c r="VC173" s="6">
        <f>'A remplir'!FO151</f>
        <v>0</v>
      </c>
      <c r="VD173" s="6">
        <f>'A remplir'!FP151</f>
        <v>0</v>
      </c>
      <c r="VE173" s="6">
        <f>'A remplir'!FQ151</f>
        <v>0</v>
      </c>
      <c r="VF173" s="6">
        <f>'A remplir'!FR151</f>
        <v>0</v>
      </c>
      <c r="VG173" s="6">
        <f>'A remplir'!FS151</f>
        <v>0</v>
      </c>
      <c r="VH173" s="6">
        <f>'A remplir'!FT151</f>
        <v>0</v>
      </c>
      <c r="VI173" s="6">
        <f>'A remplir'!FU151</f>
        <v>0</v>
      </c>
      <c r="VJ173" s="6">
        <f>'A remplir'!FV151</f>
        <v>0</v>
      </c>
      <c r="VK173" s="6">
        <f>'A remplir'!FW151</f>
        <v>0</v>
      </c>
      <c r="VL173" s="6">
        <f>'A remplir'!FX151</f>
        <v>0</v>
      </c>
      <c r="VM173" s="6">
        <f>'A remplir'!FY151</f>
        <v>0</v>
      </c>
      <c r="VN173" s="6">
        <f>'A remplir'!FZ151</f>
        <v>0</v>
      </c>
      <c r="VO173" s="6">
        <f>'A remplir'!GA151</f>
        <v>0</v>
      </c>
      <c r="VP173" s="6">
        <f>'A remplir'!GB151</f>
        <v>0</v>
      </c>
      <c r="VQ173" s="6">
        <f>'A remplir'!GC151</f>
        <v>0</v>
      </c>
      <c r="VR173" s="6">
        <f>'A remplir'!GD151</f>
        <v>0</v>
      </c>
      <c r="VS173" s="6">
        <f>'A remplir'!GE151</f>
        <v>0</v>
      </c>
      <c r="VT173" s="6">
        <f>'A remplir'!GF151</f>
        <v>0</v>
      </c>
      <c r="VU173" s="6">
        <f>'A remplir'!GG151</f>
        <v>0</v>
      </c>
      <c r="VV173" s="6">
        <f>'A remplir'!GH151</f>
        <v>0</v>
      </c>
      <c r="VW173" s="6">
        <f>'A remplir'!GI151</f>
        <v>0</v>
      </c>
      <c r="VX173" s="6">
        <f>'A remplir'!GJ151</f>
        <v>0</v>
      </c>
      <c r="VY173" s="6">
        <f>'A remplir'!GK151</f>
        <v>0</v>
      </c>
      <c r="VZ173" s="6">
        <f>'A remplir'!GL151</f>
        <v>0</v>
      </c>
      <c r="WA173" s="6">
        <f>'A remplir'!GM151</f>
        <v>0</v>
      </c>
      <c r="WB173" s="6">
        <f>'A remplir'!GN151</f>
        <v>0</v>
      </c>
      <c r="WC173" s="6">
        <f>'A remplir'!GO151</f>
        <v>0</v>
      </c>
      <c r="WD173" s="6">
        <f>'A remplir'!GP151</f>
        <v>0</v>
      </c>
      <c r="WE173" s="6">
        <f>'A remplir'!GQ151</f>
        <v>0</v>
      </c>
      <c r="WF173" s="6">
        <f>'A remplir'!GR151</f>
        <v>0</v>
      </c>
      <c r="WG173" s="6">
        <f>'A remplir'!GS151</f>
        <v>0</v>
      </c>
      <c r="WH173" s="6">
        <f>'A remplir'!GT151</f>
        <v>0</v>
      </c>
      <c r="WI173" s="6">
        <f>'A remplir'!GU151</f>
        <v>0</v>
      </c>
      <c r="WJ173" s="6">
        <f>'A remplir'!GV151</f>
        <v>0</v>
      </c>
      <c r="WK173" s="6">
        <f>'A remplir'!GW151</f>
        <v>0</v>
      </c>
      <c r="WL173" s="6">
        <f>'A remplir'!GX151</f>
        <v>0</v>
      </c>
      <c r="WM173" s="6">
        <f>'A remplir'!GY151</f>
        <v>0</v>
      </c>
      <c r="WN173" s="6">
        <f>'A remplir'!GZ151</f>
        <v>0</v>
      </c>
      <c r="WO173" s="6">
        <f>'A remplir'!HA151</f>
        <v>0</v>
      </c>
      <c r="WP173" s="6">
        <f>'A remplir'!HB151</f>
        <v>0</v>
      </c>
      <c r="WQ173" s="6">
        <f>'A remplir'!HC151</f>
        <v>0</v>
      </c>
      <c r="WR173" s="6">
        <f>'A remplir'!HD151</f>
        <v>0</v>
      </c>
      <c r="WS173" s="6">
        <f>'A remplir'!HE151</f>
        <v>0</v>
      </c>
      <c r="WT173" s="6">
        <f>'A remplir'!HF151</f>
        <v>0</v>
      </c>
      <c r="WU173" s="6">
        <f>'A remplir'!HG151</f>
        <v>0</v>
      </c>
      <c r="WV173" s="6">
        <f>'A remplir'!HH151</f>
        <v>0</v>
      </c>
      <c r="WW173" s="6">
        <f>'A remplir'!HI151</f>
        <v>0</v>
      </c>
      <c r="WX173" s="6">
        <f>'A remplir'!HJ151</f>
        <v>0</v>
      </c>
      <c r="WY173" s="6">
        <f>'A remplir'!HK151</f>
        <v>0</v>
      </c>
      <c r="WZ173" s="6">
        <f>'A remplir'!HL151</f>
        <v>0</v>
      </c>
      <c r="XA173" s="6">
        <f>'A remplir'!HM151</f>
        <v>0</v>
      </c>
      <c r="XB173" s="6">
        <f>'A remplir'!HN151</f>
        <v>0</v>
      </c>
      <c r="XC173" s="6">
        <f>'A remplir'!HO151</f>
        <v>0</v>
      </c>
      <c r="XD173" s="6">
        <f>'A remplir'!HP151</f>
        <v>0</v>
      </c>
      <c r="XE173" s="6">
        <f>'A remplir'!HQ151</f>
        <v>0</v>
      </c>
      <c r="XF173" s="6">
        <f>'A remplir'!HR151</f>
        <v>0</v>
      </c>
      <c r="XG173" s="6">
        <f>'A remplir'!HS151</f>
        <v>0</v>
      </c>
      <c r="XH173" s="6">
        <f>'A remplir'!HT151</f>
        <v>0</v>
      </c>
      <c r="XI173" s="6">
        <f>'A remplir'!HU151</f>
        <v>0</v>
      </c>
      <c r="XJ173" s="6">
        <f>'A remplir'!HV151</f>
        <v>0</v>
      </c>
      <c r="XK173" s="6">
        <f>'A remplir'!HW151</f>
        <v>0</v>
      </c>
      <c r="XL173" s="6">
        <f>'A remplir'!HX151</f>
        <v>0</v>
      </c>
      <c r="XM173" s="6">
        <f>'A remplir'!HY151</f>
        <v>0</v>
      </c>
      <c r="XN173" s="6">
        <f>'A remplir'!HZ151</f>
        <v>0</v>
      </c>
      <c r="XO173" s="6">
        <f>'A remplir'!IA151</f>
        <v>0</v>
      </c>
      <c r="XP173" s="6">
        <f>'A remplir'!IB151</f>
        <v>0</v>
      </c>
      <c r="XQ173" s="6">
        <f>'A remplir'!IC151</f>
        <v>0</v>
      </c>
      <c r="XR173" s="6">
        <f>'A remplir'!ID151</f>
        <v>0</v>
      </c>
      <c r="XS173" s="6">
        <f>'A remplir'!IE151</f>
        <v>0</v>
      </c>
      <c r="XT173" s="6">
        <f>'A remplir'!IF151</f>
        <v>0</v>
      </c>
      <c r="XU173" s="6">
        <f>'A remplir'!IG151</f>
        <v>0</v>
      </c>
      <c r="XV173" s="6">
        <f>'A remplir'!IH151</f>
        <v>0</v>
      </c>
      <c r="XW173" s="6">
        <f>'A remplir'!II151</f>
        <v>0</v>
      </c>
      <c r="XX173" s="6">
        <f>'A remplir'!IJ151</f>
        <v>0</v>
      </c>
      <c r="XY173" s="6">
        <f>'A remplir'!IK151</f>
        <v>0</v>
      </c>
      <c r="XZ173" s="6">
        <f>'A remplir'!IL151</f>
        <v>0</v>
      </c>
      <c r="YA173" s="6">
        <f>'A remplir'!IM151</f>
        <v>0</v>
      </c>
      <c r="YB173" s="6">
        <f>'A remplir'!IN151</f>
        <v>0</v>
      </c>
      <c r="YC173" s="6">
        <f>'A remplir'!IO151</f>
        <v>0</v>
      </c>
      <c r="YD173" s="6">
        <f>'A remplir'!IP151</f>
        <v>0</v>
      </c>
      <c r="YE173" s="6">
        <f>'A remplir'!IQ151</f>
        <v>0</v>
      </c>
      <c r="YF173" s="6">
        <f>'A remplir'!IR151</f>
        <v>0</v>
      </c>
      <c r="YG173" s="6">
        <f>'A remplir'!IS151</f>
        <v>0</v>
      </c>
      <c r="YH173" s="6">
        <f>'A remplir'!IT151</f>
        <v>0</v>
      </c>
      <c r="YI173" s="6">
        <f>'A remplir'!IU151</f>
        <v>0</v>
      </c>
      <c r="YJ173" s="6">
        <f>'A remplir'!IV151</f>
        <v>0</v>
      </c>
      <c r="YK173" s="6">
        <f>'A remplir'!IW151</f>
        <v>0</v>
      </c>
      <c r="YL173" s="6">
        <f>'A remplir'!IX151</f>
        <v>0</v>
      </c>
      <c r="YM173" s="6">
        <f>'A remplir'!IY151</f>
        <v>0</v>
      </c>
      <c r="YN173" s="6">
        <f>'A remplir'!IZ151</f>
        <v>0</v>
      </c>
      <c r="YO173" s="6">
        <f>'A remplir'!JA151</f>
        <v>0</v>
      </c>
      <c r="YP173" s="6">
        <f>'A remplir'!JB151</f>
        <v>0</v>
      </c>
      <c r="YQ173" s="6">
        <f>'A remplir'!JC151</f>
        <v>0</v>
      </c>
      <c r="YR173" s="6">
        <f>'A remplir'!JD151</f>
        <v>0</v>
      </c>
      <c r="YS173" s="6">
        <f>'A remplir'!JE151</f>
        <v>0</v>
      </c>
      <c r="YT173" s="6">
        <f>'A remplir'!JF151</f>
        <v>0</v>
      </c>
      <c r="YU173" s="6">
        <f>'A remplir'!JG151</f>
        <v>0</v>
      </c>
      <c r="YV173" s="6">
        <f>'A remplir'!JH151</f>
        <v>0</v>
      </c>
      <c r="YW173" s="6">
        <f>'A remplir'!JI151</f>
        <v>0</v>
      </c>
      <c r="YX173" s="6">
        <f>'A remplir'!JJ151</f>
        <v>0</v>
      </c>
      <c r="YY173" s="6">
        <f>'A remplir'!JK151</f>
        <v>0</v>
      </c>
      <c r="YZ173" s="6">
        <f>'A remplir'!JL151</f>
        <v>0</v>
      </c>
      <c r="ZA173" s="6">
        <f>'A remplir'!JM151</f>
        <v>0</v>
      </c>
      <c r="ZB173" s="6">
        <f>'A remplir'!JN151</f>
        <v>0</v>
      </c>
      <c r="ZC173" s="6">
        <f>'A remplir'!JO151</f>
        <v>0</v>
      </c>
      <c r="ZD173" s="6">
        <f>'A remplir'!JP151</f>
        <v>0</v>
      </c>
      <c r="ZE173" s="6">
        <f>'A remplir'!JQ151</f>
        <v>0</v>
      </c>
      <c r="ZF173" s="6">
        <f>'A remplir'!JR151</f>
        <v>0</v>
      </c>
      <c r="ZG173" s="6">
        <f>'A remplir'!JS151</f>
        <v>0</v>
      </c>
      <c r="ZH173" s="6">
        <f>'A remplir'!JT151</f>
        <v>0</v>
      </c>
      <c r="ZI173" s="6">
        <f>'A remplir'!JU151</f>
        <v>0</v>
      </c>
      <c r="ZJ173" s="6">
        <f>'A remplir'!JV151</f>
        <v>0</v>
      </c>
      <c r="ZK173" s="6">
        <f>'A remplir'!JW151</f>
        <v>0</v>
      </c>
      <c r="ZL173" s="6">
        <f>'A remplir'!JX151</f>
        <v>0</v>
      </c>
      <c r="ZM173" s="6">
        <f>'A remplir'!JY151</f>
        <v>0</v>
      </c>
      <c r="ZN173" s="6">
        <f>'A remplir'!JZ151</f>
        <v>0</v>
      </c>
      <c r="ZO173" s="6">
        <f>'A remplir'!KA151</f>
        <v>0</v>
      </c>
      <c r="ZP173" s="6">
        <f>'A remplir'!KB151</f>
        <v>0</v>
      </c>
      <c r="ZQ173" s="6">
        <f>'A remplir'!KC151</f>
        <v>0</v>
      </c>
      <c r="ZR173" s="6">
        <f>'A remplir'!KD151</f>
        <v>0</v>
      </c>
      <c r="ZS173" s="6">
        <f>'A remplir'!KE151</f>
        <v>0</v>
      </c>
      <c r="ZT173" s="6">
        <f>'A remplir'!KF151</f>
        <v>0</v>
      </c>
      <c r="ZU173" s="6">
        <f>'A remplir'!KG151</f>
        <v>0</v>
      </c>
      <c r="ZV173" s="6">
        <f>'A remplir'!KH151</f>
        <v>0</v>
      </c>
      <c r="ZW173" s="6">
        <f>'A remplir'!KI151</f>
        <v>0</v>
      </c>
      <c r="ZX173" s="6">
        <f>'A remplir'!KJ151</f>
        <v>0</v>
      </c>
      <c r="ZY173" s="6">
        <f>'A remplir'!KK151</f>
        <v>0</v>
      </c>
      <c r="ZZ173" s="6">
        <f>'A remplir'!KL151</f>
        <v>0</v>
      </c>
      <c r="AAA173" s="6">
        <f>'A remplir'!KM151</f>
        <v>0</v>
      </c>
      <c r="AAB173" s="6">
        <f>'A remplir'!KN151</f>
        <v>0</v>
      </c>
      <c r="AAC173" s="6">
        <f>'A remplir'!KO151</f>
        <v>0</v>
      </c>
      <c r="AAD173" s="6">
        <f>'A remplir'!KP151</f>
        <v>0</v>
      </c>
      <c r="AAE173" s="6">
        <f>'A remplir'!KQ151</f>
        <v>0</v>
      </c>
      <c r="AAF173" s="6">
        <f>'A remplir'!KR151</f>
        <v>0</v>
      </c>
      <c r="AAG173" s="6">
        <f>'A remplir'!KS151</f>
        <v>0</v>
      </c>
      <c r="AAH173" s="6">
        <f>'A remplir'!KT151</f>
        <v>0</v>
      </c>
      <c r="AAI173" s="6">
        <f>'A remplir'!KU151</f>
        <v>0</v>
      </c>
      <c r="AAJ173" s="6">
        <f>'A remplir'!KV151</f>
        <v>0</v>
      </c>
      <c r="AAK173" s="6">
        <f>'A remplir'!KW151</f>
        <v>0</v>
      </c>
      <c r="AAL173" s="6">
        <f>'A remplir'!KX151</f>
        <v>0</v>
      </c>
      <c r="AAM173" s="6">
        <f>'A remplir'!KY151</f>
        <v>0</v>
      </c>
      <c r="AAN173" s="6">
        <f>'A remplir'!KZ151</f>
        <v>0</v>
      </c>
      <c r="AAO173" s="6">
        <f>'A remplir'!LA151</f>
        <v>0</v>
      </c>
      <c r="AAP173" s="6">
        <f>'A remplir'!LB151</f>
        <v>0</v>
      </c>
      <c r="AAQ173" s="6">
        <f>'A remplir'!LC151</f>
        <v>0</v>
      </c>
      <c r="AAR173" s="6">
        <f>'A remplir'!LD151</f>
        <v>0</v>
      </c>
      <c r="AAS173" s="6">
        <f>'A remplir'!LE151</f>
        <v>0</v>
      </c>
      <c r="AAT173" s="6">
        <f>'A remplir'!LF151</f>
        <v>0</v>
      </c>
      <c r="AAU173" s="6">
        <f>'A remplir'!LG151</f>
        <v>0</v>
      </c>
      <c r="AAV173" s="6">
        <f>'A remplir'!LH151</f>
        <v>0</v>
      </c>
      <c r="AAW173" s="6">
        <f>'A remplir'!LI151</f>
        <v>0</v>
      </c>
      <c r="AAX173" s="6">
        <f>'A remplir'!LJ151</f>
        <v>0</v>
      </c>
      <c r="AAY173" s="6">
        <f>'A remplir'!LK151</f>
        <v>0</v>
      </c>
      <c r="AAZ173" s="6">
        <f>'A remplir'!LL151</f>
        <v>0</v>
      </c>
      <c r="ABA173" s="6">
        <f>'A remplir'!LM151</f>
        <v>0</v>
      </c>
      <c r="ABB173" s="6">
        <f>'A remplir'!LN151</f>
        <v>0</v>
      </c>
      <c r="ABC173" s="6">
        <f>'A remplir'!LO151</f>
        <v>0</v>
      </c>
      <c r="ABD173" s="6">
        <f>'A remplir'!LP151</f>
        <v>0</v>
      </c>
      <c r="ABE173" s="6">
        <f>'A remplir'!LQ151</f>
        <v>0</v>
      </c>
      <c r="ABF173" s="6">
        <f>'A remplir'!LR151</f>
        <v>0</v>
      </c>
      <c r="ABG173" s="6">
        <f>'A remplir'!LS151</f>
        <v>0</v>
      </c>
      <c r="ABH173" s="6">
        <f>'A remplir'!LT151</f>
        <v>0</v>
      </c>
      <c r="ABI173" s="6">
        <f>'A remplir'!LU151</f>
        <v>0</v>
      </c>
      <c r="ABJ173" s="6">
        <f>'A remplir'!LV151</f>
        <v>0</v>
      </c>
      <c r="ABK173" s="6">
        <f>'A remplir'!LW151</f>
        <v>0</v>
      </c>
      <c r="ABL173" s="6">
        <f>'A remplir'!LX151</f>
        <v>0</v>
      </c>
      <c r="ABM173" s="6">
        <f>'A remplir'!LY151</f>
        <v>0</v>
      </c>
      <c r="ABN173" s="6">
        <f>'A remplir'!LZ151</f>
        <v>0</v>
      </c>
      <c r="ABO173" s="6">
        <f>'A remplir'!MA151</f>
        <v>0</v>
      </c>
      <c r="ABP173" s="6">
        <f>'A remplir'!MB151</f>
        <v>0</v>
      </c>
      <c r="ABQ173" s="6">
        <f>'A remplir'!MC151</f>
        <v>0</v>
      </c>
      <c r="ABR173" s="6">
        <f>'A remplir'!MD151</f>
        <v>0</v>
      </c>
      <c r="ABS173" s="6">
        <f>'A remplir'!ME151</f>
        <v>0</v>
      </c>
      <c r="ABT173" s="6">
        <f>'A remplir'!MF151</f>
        <v>0</v>
      </c>
      <c r="ABU173" s="6">
        <f>'A remplir'!MG151</f>
        <v>0</v>
      </c>
      <c r="ABV173" s="6">
        <f>'A remplir'!MH151</f>
        <v>0</v>
      </c>
      <c r="ABW173" s="6">
        <f>'A remplir'!MI151</f>
        <v>0</v>
      </c>
      <c r="ABX173" s="6">
        <f>'A remplir'!MJ151</f>
        <v>0</v>
      </c>
      <c r="ABY173" s="6">
        <f>'A remplir'!MK151</f>
        <v>0</v>
      </c>
      <c r="ABZ173" s="6">
        <f>'A remplir'!ML151</f>
        <v>0</v>
      </c>
      <c r="ACA173" s="6">
        <f>'A remplir'!MM151</f>
        <v>0</v>
      </c>
      <c r="ACB173" s="6">
        <f>'A remplir'!MN151</f>
        <v>0</v>
      </c>
      <c r="ACC173" s="6">
        <f>'A remplir'!MO151</f>
        <v>0</v>
      </c>
      <c r="ACD173" s="6">
        <f>'A remplir'!MP151</f>
        <v>0</v>
      </c>
      <c r="ACE173" s="6">
        <f>'A remplir'!MQ151</f>
        <v>0</v>
      </c>
      <c r="ACF173" s="6">
        <f>'A remplir'!MR151</f>
        <v>0</v>
      </c>
      <c r="ACG173" s="6">
        <f>'A remplir'!MS151</f>
        <v>0</v>
      </c>
      <c r="ACH173" s="6">
        <f>'A remplir'!MT151</f>
        <v>0</v>
      </c>
      <c r="ACI173" s="6">
        <f>'A remplir'!MU151</f>
        <v>0</v>
      </c>
      <c r="ACJ173" s="6">
        <f>'A remplir'!MV151</f>
        <v>0</v>
      </c>
      <c r="ACK173" s="6">
        <f>'A remplir'!MW151</f>
        <v>0</v>
      </c>
      <c r="ACL173" s="6">
        <f>'A remplir'!MX151</f>
        <v>0</v>
      </c>
      <c r="ACM173" s="6">
        <f>'A remplir'!MY151</f>
        <v>0</v>
      </c>
      <c r="ACN173" s="6">
        <f>'A remplir'!MZ151</f>
        <v>0</v>
      </c>
      <c r="ACO173" s="6">
        <f>'A remplir'!NA151</f>
        <v>0</v>
      </c>
      <c r="ACP173" s="6">
        <f>'A remplir'!NB151</f>
        <v>0</v>
      </c>
      <c r="ACQ173" s="6">
        <f>'A remplir'!NC151</f>
        <v>0</v>
      </c>
      <c r="ACR173" s="6">
        <f>'A remplir'!ND151</f>
        <v>0</v>
      </c>
      <c r="ACS173" s="6">
        <f>'A remplir'!NE151</f>
        <v>0</v>
      </c>
      <c r="ACT173" s="6">
        <f>'A remplir'!NF151</f>
        <v>0</v>
      </c>
      <c r="ACU173" s="6">
        <f>'A remplir'!NG151</f>
        <v>0</v>
      </c>
      <c r="ACV173" s="6">
        <f>'A remplir'!NH151</f>
        <v>0</v>
      </c>
      <c r="ACW173" s="6">
        <f>'A remplir'!NI151</f>
        <v>0</v>
      </c>
      <c r="ACX173" s="6">
        <f>'A remplir'!NJ151</f>
        <v>0</v>
      </c>
      <c r="ACY173" s="6">
        <f>'A remplir'!NK151</f>
        <v>0</v>
      </c>
      <c r="ACZ173" s="6">
        <f>'A remplir'!NL151</f>
        <v>0</v>
      </c>
      <c r="ADA173" s="6">
        <f>'A remplir'!NM151</f>
        <v>0</v>
      </c>
      <c r="ADB173" s="6">
        <f>'A remplir'!NN151</f>
        <v>0</v>
      </c>
      <c r="ADC173" s="6">
        <f>'A remplir'!NO151</f>
        <v>0</v>
      </c>
      <c r="ADD173" s="6">
        <f>'A remplir'!NP151</f>
        <v>0</v>
      </c>
      <c r="ADE173" s="6">
        <f>'A remplir'!NQ151</f>
        <v>0</v>
      </c>
      <c r="ADF173" s="6">
        <f>'A remplir'!NR151</f>
        <v>0</v>
      </c>
      <c r="ADG173" s="6">
        <f>'A remplir'!NS151</f>
        <v>0</v>
      </c>
      <c r="ADH173" s="6">
        <f>'A remplir'!NT151</f>
        <v>0</v>
      </c>
      <c r="ADI173" s="6">
        <f>'A remplir'!NU151</f>
        <v>0</v>
      </c>
      <c r="ADJ173" s="6">
        <f>'A remplir'!NV151</f>
        <v>0</v>
      </c>
      <c r="ADK173" s="6">
        <f>'A remplir'!NW151</f>
        <v>0</v>
      </c>
      <c r="ADL173" s="6">
        <f>'A remplir'!NX151</f>
        <v>0</v>
      </c>
      <c r="ADM173" s="6">
        <f>'A remplir'!NY151</f>
        <v>0</v>
      </c>
      <c r="ADN173" s="6">
        <f>'A remplir'!NZ151</f>
        <v>0</v>
      </c>
      <c r="ADO173" s="6">
        <f>'A remplir'!OA151</f>
        <v>0</v>
      </c>
      <c r="ADP173" s="6">
        <f>'A remplir'!OB151</f>
        <v>0</v>
      </c>
      <c r="ADQ173" s="6">
        <f>'A remplir'!OC151</f>
        <v>0</v>
      </c>
      <c r="ADR173" s="6">
        <f>'A remplir'!OD151</f>
        <v>0</v>
      </c>
      <c r="ADS173" s="6">
        <f>'A remplir'!OE151</f>
        <v>0</v>
      </c>
      <c r="ADT173" s="6">
        <f>'A remplir'!OF151</f>
        <v>0</v>
      </c>
      <c r="ADU173" s="6">
        <f>'A remplir'!OG151</f>
        <v>0</v>
      </c>
      <c r="ADV173" s="6">
        <f>'A remplir'!OH151</f>
        <v>0</v>
      </c>
      <c r="ADW173" s="6">
        <f>'A remplir'!OI151</f>
        <v>0</v>
      </c>
      <c r="ADX173" s="6">
        <f>'A remplir'!OJ151</f>
        <v>0</v>
      </c>
      <c r="ADY173" s="6">
        <f>'A remplir'!OK151</f>
        <v>0</v>
      </c>
      <c r="ADZ173" s="6">
        <f>'A remplir'!OL151</f>
        <v>0</v>
      </c>
    </row>
    <row r="174" spans="1:806" x14ac:dyDescent="0.25">
      <c r="A174">
        <f t="shared" ca="1" si="4803"/>
        <v>1</v>
      </c>
      <c r="B174" s="114"/>
      <c r="C174" t="str">
        <f t="shared" si="4804"/>
        <v>Représenter des nombres entiers</v>
      </c>
      <c r="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174">
        <f ca="1">IF(AND(INDIRECT(ADDRESS('Détail classe selon groupes'!$J$26,COLUMN()),1)&gt;'Synthèse élève'!$G$8,INDIRECT(ADDRESS('Détail classe selon groupes'!$J$26,COLUMN()),1)&lt;='Synthèse élève'!$I$8),COLUMN(),"")</f>
        <v>6</v>
      </c>
      <c r="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A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B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C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D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E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F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G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H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I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J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K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L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M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N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O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P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Q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R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S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T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U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V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W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X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Y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NZ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A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B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C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D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E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F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G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H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I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J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K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L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M174" t="str">
        <f ca="1">IF(AND(INDIRECT(ADDRESS('Détail classe selon groupes'!$J$26,COLUMN()),1)&gt;'Synthèse élève'!$G$8,INDIRECT(ADDRESS('Détail classe selon groupes'!$J$26,COLUMN()),1)&lt;='Synthèse élève'!$I$8),COLUMN(),"")</f>
        <v/>
      </c>
      <c r="OP174" s="119"/>
      <c r="OQ174" s="6">
        <f>'A remplir'!C152</f>
        <v>0</v>
      </c>
      <c r="OR174" s="6">
        <f>'A remplir'!D152</f>
        <v>0</v>
      </c>
      <c r="OS174" s="6">
        <f>'A remplir'!E152</f>
        <v>1</v>
      </c>
      <c r="OT174" s="6">
        <f>'A remplir'!F152</f>
        <v>0</v>
      </c>
      <c r="OU174" s="6">
        <f>'A remplir'!G152</f>
        <v>0</v>
      </c>
      <c r="OV174" s="6">
        <f>'A remplir'!H152</f>
        <v>0</v>
      </c>
      <c r="OW174" s="6">
        <f>'A remplir'!I152</f>
        <v>0</v>
      </c>
      <c r="OX174" s="6">
        <f>'A remplir'!J152</f>
        <v>0</v>
      </c>
      <c r="OY174" s="6">
        <f>'A remplir'!K152</f>
        <v>0</v>
      </c>
      <c r="OZ174" s="6">
        <f>'A remplir'!L152</f>
        <v>0</v>
      </c>
      <c r="PA174" s="6">
        <f>'A remplir'!M152</f>
        <v>0</v>
      </c>
      <c r="PB174" s="6">
        <f>'A remplir'!N152</f>
        <v>0</v>
      </c>
      <c r="PC174" s="6">
        <f>'A remplir'!O152</f>
        <v>0</v>
      </c>
      <c r="PD174" s="6">
        <f>'A remplir'!P152</f>
        <v>0</v>
      </c>
      <c r="PE174" s="6">
        <f>'A remplir'!Q152</f>
        <v>0</v>
      </c>
      <c r="PF174" s="6">
        <f>'A remplir'!R152</f>
        <v>0</v>
      </c>
      <c r="PG174" s="6">
        <f>'A remplir'!S152</f>
        <v>0</v>
      </c>
      <c r="PH174" s="6">
        <f>'A remplir'!T152</f>
        <v>0</v>
      </c>
      <c r="PI174" s="6">
        <f>'A remplir'!U152</f>
        <v>0</v>
      </c>
      <c r="PJ174" s="6">
        <f>'A remplir'!V152</f>
        <v>0</v>
      </c>
      <c r="PK174" s="6">
        <f>'A remplir'!W152</f>
        <v>0</v>
      </c>
      <c r="PL174" s="6">
        <f>'A remplir'!X152</f>
        <v>0</v>
      </c>
      <c r="PM174" s="6">
        <f>'A remplir'!Y152</f>
        <v>0</v>
      </c>
      <c r="PN174" s="6">
        <f>'A remplir'!Z152</f>
        <v>0</v>
      </c>
      <c r="PO174" s="6">
        <f>'A remplir'!AA152</f>
        <v>0</v>
      </c>
      <c r="PP174" s="6">
        <f>'A remplir'!AB152</f>
        <v>0</v>
      </c>
      <c r="PQ174" s="6">
        <f>'A remplir'!AC152</f>
        <v>0</v>
      </c>
      <c r="PR174" s="6">
        <f>'A remplir'!AD152</f>
        <v>0</v>
      </c>
      <c r="PS174" s="6">
        <f>'A remplir'!AE152</f>
        <v>0</v>
      </c>
      <c r="PT174" s="6">
        <f>'A remplir'!AF152</f>
        <v>0</v>
      </c>
      <c r="PU174" s="6">
        <f>'A remplir'!AG152</f>
        <v>0</v>
      </c>
      <c r="PV174" s="6">
        <f>'A remplir'!AH152</f>
        <v>0</v>
      </c>
      <c r="PW174" s="6">
        <f>'A remplir'!AI152</f>
        <v>0</v>
      </c>
      <c r="PX174" s="6">
        <f>'A remplir'!AJ152</f>
        <v>0</v>
      </c>
      <c r="PY174" s="6">
        <f>'A remplir'!AK152</f>
        <v>0</v>
      </c>
      <c r="PZ174" s="6">
        <f>'A remplir'!AL152</f>
        <v>0</v>
      </c>
      <c r="QA174" s="6">
        <f>'A remplir'!AM152</f>
        <v>0</v>
      </c>
      <c r="QB174" s="6">
        <f>'A remplir'!AN152</f>
        <v>0</v>
      </c>
      <c r="QC174" s="6">
        <f>'A remplir'!AO152</f>
        <v>0</v>
      </c>
      <c r="QD174" s="6">
        <f>'A remplir'!AP152</f>
        <v>0</v>
      </c>
      <c r="QE174" s="6">
        <f>'A remplir'!AQ152</f>
        <v>0</v>
      </c>
      <c r="QF174" s="6">
        <f>'A remplir'!AR152</f>
        <v>0</v>
      </c>
      <c r="QG174" s="6">
        <f>'A remplir'!AS152</f>
        <v>0</v>
      </c>
      <c r="QH174" s="6">
        <f>'A remplir'!AT152</f>
        <v>0</v>
      </c>
      <c r="QI174" s="6">
        <f>'A remplir'!AU152</f>
        <v>0</v>
      </c>
      <c r="QJ174" s="6">
        <f>'A remplir'!AV152</f>
        <v>0</v>
      </c>
      <c r="QK174" s="6">
        <f>'A remplir'!AW152</f>
        <v>0</v>
      </c>
      <c r="QL174" s="6">
        <f>'A remplir'!AX152</f>
        <v>0</v>
      </c>
      <c r="QM174" s="6">
        <f>'A remplir'!AY152</f>
        <v>0</v>
      </c>
      <c r="QN174" s="6">
        <f>'A remplir'!AZ152</f>
        <v>0</v>
      </c>
      <c r="QO174" s="6">
        <f>'A remplir'!BA152</f>
        <v>0</v>
      </c>
      <c r="QP174" s="6">
        <f>'A remplir'!BB152</f>
        <v>0</v>
      </c>
      <c r="QQ174" s="6">
        <f>'A remplir'!BC152</f>
        <v>0</v>
      </c>
      <c r="QR174" s="6">
        <f>'A remplir'!BD152</f>
        <v>0</v>
      </c>
      <c r="QS174" s="6">
        <f>'A remplir'!BE152</f>
        <v>0</v>
      </c>
      <c r="QT174" s="6">
        <f>'A remplir'!BF152</f>
        <v>0</v>
      </c>
      <c r="QU174" s="6">
        <f>'A remplir'!BG152</f>
        <v>0</v>
      </c>
      <c r="QV174" s="6">
        <f>'A remplir'!BH152</f>
        <v>0</v>
      </c>
      <c r="QW174" s="6">
        <f>'A remplir'!BI152</f>
        <v>0</v>
      </c>
      <c r="QX174" s="6">
        <f>'A remplir'!BJ152</f>
        <v>0</v>
      </c>
      <c r="QY174" s="6">
        <f>'A remplir'!BK152</f>
        <v>0</v>
      </c>
      <c r="QZ174" s="6">
        <f>'A remplir'!BL152</f>
        <v>0</v>
      </c>
      <c r="RA174" s="6">
        <f>'A remplir'!BM152</f>
        <v>0</v>
      </c>
      <c r="RB174" s="6">
        <f>'A remplir'!BN152</f>
        <v>0</v>
      </c>
      <c r="RC174" s="6">
        <f>'A remplir'!BO152</f>
        <v>0</v>
      </c>
      <c r="RD174" s="6">
        <f>'A remplir'!BP152</f>
        <v>0</v>
      </c>
      <c r="RE174" s="6">
        <f>'A remplir'!BQ152</f>
        <v>0</v>
      </c>
      <c r="RF174" s="6">
        <f>'A remplir'!BR152</f>
        <v>0</v>
      </c>
      <c r="RG174" s="6">
        <f>'A remplir'!BS152</f>
        <v>0</v>
      </c>
      <c r="RH174" s="6">
        <f>'A remplir'!BT152</f>
        <v>0</v>
      </c>
      <c r="RI174" s="6">
        <f>'A remplir'!BU152</f>
        <v>0</v>
      </c>
      <c r="RJ174" s="6">
        <f>'A remplir'!BV152</f>
        <v>0</v>
      </c>
      <c r="RK174" s="6">
        <f>'A remplir'!BW152</f>
        <v>0</v>
      </c>
      <c r="RL174" s="6">
        <f>'A remplir'!BX152</f>
        <v>0</v>
      </c>
      <c r="RM174" s="6">
        <f>'A remplir'!BY152</f>
        <v>0</v>
      </c>
      <c r="RN174" s="6">
        <f>'A remplir'!BZ152</f>
        <v>0</v>
      </c>
      <c r="RO174" s="6">
        <f>'A remplir'!CA152</f>
        <v>0</v>
      </c>
      <c r="RP174" s="6">
        <f>'A remplir'!CB152</f>
        <v>0</v>
      </c>
      <c r="RQ174" s="6">
        <f>'A remplir'!CC152</f>
        <v>0</v>
      </c>
      <c r="RR174" s="6">
        <f>'A remplir'!CD152</f>
        <v>0</v>
      </c>
      <c r="RS174" s="6">
        <f>'A remplir'!CE152</f>
        <v>0</v>
      </c>
      <c r="RT174" s="6">
        <f>'A remplir'!CF152</f>
        <v>0</v>
      </c>
      <c r="RU174" s="6">
        <f>'A remplir'!CG152</f>
        <v>0</v>
      </c>
      <c r="RV174" s="6">
        <f>'A remplir'!CH152</f>
        <v>0</v>
      </c>
      <c r="RW174" s="6">
        <f>'A remplir'!CI152</f>
        <v>0</v>
      </c>
      <c r="RX174" s="6">
        <f>'A remplir'!CJ152</f>
        <v>0</v>
      </c>
      <c r="RY174" s="6">
        <f>'A remplir'!CK152</f>
        <v>0</v>
      </c>
      <c r="RZ174" s="6">
        <f>'A remplir'!CL152</f>
        <v>0</v>
      </c>
      <c r="SA174" s="6">
        <f>'A remplir'!CM152</f>
        <v>0</v>
      </c>
      <c r="SB174" s="6">
        <f>'A remplir'!CN152</f>
        <v>0</v>
      </c>
      <c r="SC174" s="6">
        <f>'A remplir'!CO152</f>
        <v>0</v>
      </c>
      <c r="SD174" s="6">
        <f>'A remplir'!CP152</f>
        <v>0</v>
      </c>
      <c r="SE174" s="6">
        <f>'A remplir'!CQ152</f>
        <v>0</v>
      </c>
      <c r="SF174" s="6">
        <f>'A remplir'!CR152</f>
        <v>0</v>
      </c>
      <c r="SG174" s="6">
        <f>'A remplir'!CS152</f>
        <v>0</v>
      </c>
      <c r="SH174" s="6">
        <f>'A remplir'!CT152</f>
        <v>0</v>
      </c>
      <c r="SI174" s="6">
        <f>'A remplir'!CU152</f>
        <v>0</v>
      </c>
      <c r="SJ174" s="6">
        <f>'A remplir'!CV152</f>
        <v>0</v>
      </c>
      <c r="SK174" s="6">
        <f>'A remplir'!CW152</f>
        <v>0</v>
      </c>
      <c r="SL174" s="6">
        <f>'A remplir'!CX152</f>
        <v>0</v>
      </c>
      <c r="SM174" s="6">
        <f>'A remplir'!CY152</f>
        <v>0</v>
      </c>
      <c r="SN174" s="6">
        <f>'A remplir'!CZ152</f>
        <v>0</v>
      </c>
      <c r="SO174" s="6">
        <f>'A remplir'!DA152</f>
        <v>0</v>
      </c>
      <c r="SP174" s="6">
        <f>'A remplir'!DB152</f>
        <v>0</v>
      </c>
      <c r="SQ174" s="6">
        <f>'A remplir'!DC152</f>
        <v>0</v>
      </c>
      <c r="SR174" s="6">
        <f>'A remplir'!DD152</f>
        <v>0</v>
      </c>
      <c r="SS174" s="6">
        <f>'A remplir'!DE152</f>
        <v>0</v>
      </c>
      <c r="ST174" s="6">
        <f>'A remplir'!DF152</f>
        <v>0</v>
      </c>
      <c r="SU174" s="6">
        <f>'A remplir'!DG152</f>
        <v>0</v>
      </c>
      <c r="SV174" s="6">
        <f>'A remplir'!DH152</f>
        <v>0</v>
      </c>
      <c r="SW174" s="6">
        <f>'A remplir'!DI152</f>
        <v>0</v>
      </c>
      <c r="SX174" s="6">
        <f>'A remplir'!DJ152</f>
        <v>0</v>
      </c>
      <c r="SY174" s="6">
        <f>'A remplir'!DK152</f>
        <v>0</v>
      </c>
      <c r="SZ174" s="6">
        <f>'A remplir'!DL152</f>
        <v>0</v>
      </c>
      <c r="TA174" s="6">
        <f>'A remplir'!DM152</f>
        <v>0</v>
      </c>
      <c r="TB174" s="6">
        <f>'A remplir'!DN152</f>
        <v>0</v>
      </c>
      <c r="TC174" s="6">
        <f>'A remplir'!DO152</f>
        <v>0</v>
      </c>
      <c r="TD174" s="6">
        <f>'A remplir'!DP152</f>
        <v>0</v>
      </c>
      <c r="TE174" s="6">
        <f>'A remplir'!DQ152</f>
        <v>0</v>
      </c>
      <c r="TF174" s="6">
        <f>'A remplir'!DR152</f>
        <v>0</v>
      </c>
      <c r="TG174" s="6">
        <f>'A remplir'!DS152</f>
        <v>0</v>
      </c>
      <c r="TH174" s="6">
        <f>'A remplir'!DT152</f>
        <v>0</v>
      </c>
      <c r="TI174" s="6">
        <f>'A remplir'!DU152</f>
        <v>0</v>
      </c>
      <c r="TJ174" s="6">
        <f>'A remplir'!DV152</f>
        <v>0</v>
      </c>
      <c r="TK174" s="6">
        <f>'A remplir'!DW152</f>
        <v>0</v>
      </c>
      <c r="TL174" s="6">
        <f>'A remplir'!DX152</f>
        <v>0</v>
      </c>
      <c r="TM174" s="6">
        <f>'A remplir'!DY152</f>
        <v>0</v>
      </c>
      <c r="TN174" s="6">
        <f>'A remplir'!DZ152</f>
        <v>0</v>
      </c>
      <c r="TO174" s="6">
        <f>'A remplir'!EA152</f>
        <v>0</v>
      </c>
      <c r="TP174" s="6">
        <f>'A remplir'!EB152</f>
        <v>0</v>
      </c>
      <c r="TQ174" s="6">
        <f>'A remplir'!EC152</f>
        <v>0</v>
      </c>
      <c r="TR174" s="6">
        <f>'A remplir'!ED152</f>
        <v>0</v>
      </c>
      <c r="TS174" s="6">
        <f>'A remplir'!EE152</f>
        <v>0</v>
      </c>
      <c r="TT174" s="6">
        <f>'A remplir'!EF152</f>
        <v>0</v>
      </c>
      <c r="TU174" s="6">
        <f>'A remplir'!EG152</f>
        <v>0</v>
      </c>
      <c r="TV174" s="6">
        <f>'A remplir'!EH152</f>
        <v>0</v>
      </c>
      <c r="TW174" s="6">
        <f>'A remplir'!EI152</f>
        <v>0</v>
      </c>
      <c r="TX174" s="6">
        <f>'A remplir'!EJ152</f>
        <v>0</v>
      </c>
      <c r="TY174" s="6">
        <f>'A remplir'!EK152</f>
        <v>0</v>
      </c>
      <c r="TZ174" s="6">
        <f>'A remplir'!EL152</f>
        <v>0</v>
      </c>
      <c r="UA174" s="6">
        <f>'A remplir'!EM152</f>
        <v>0</v>
      </c>
      <c r="UB174" s="6">
        <f>'A remplir'!EN152</f>
        <v>0</v>
      </c>
      <c r="UC174" s="6">
        <f>'A remplir'!EO152</f>
        <v>0</v>
      </c>
      <c r="UD174" s="6">
        <f>'A remplir'!EP152</f>
        <v>0</v>
      </c>
      <c r="UE174" s="6">
        <f>'A remplir'!EQ152</f>
        <v>0</v>
      </c>
      <c r="UF174" s="6">
        <f>'A remplir'!ER152</f>
        <v>0</v>
      </c>
      <c r="UG174" s="6">
        <f>'A remplir'!ES152</f>
        <v>0</v>
      </c>
      <c r="UH174" s="6">
        <f>'A remplir'!ET152</f>
        <v>0</v>
      </c>
      <c r="UI174" s="6">
        <f>'A remplir'!EU152</f>
        <v>0</v>
      </c>
      <c r="UJ174" s="6">
        <f>'A remplir'!EV152</f>
        <v>0</v>
      </c>
      <c r="UK174" s="6">
        <f>'A remplir'!EW152</f>
        <v>0</v>
      </c>
      <c r="UL174" s="6">
        <f>'A remplir'!EX152</f>
        <v>0</v>
      </c>
      <c r="UM174" s="6">
        <f>'A remplir'!EY152</f>
        <v>0</v>
      </c>
      <c r="UN174" s="6">
        <f>'A remplir'!EZ152</f>
        <v>0</v>
      </c>
      <c r="UO174" s="6">
        <f>'A remplir'!FA152</f>
        <v>0</v>
      </c>
      <c r="UP174" s="6">
        <f>'A remplir'!FB152</f>
        <v>0</v>
      </c>
      <c r="UQ174" s="6">
        <f>'A remplir'!FC152</f>
        <v>0</v>
      </c>
      <c r="UR174" s="6">
        <f>'A remplir'!FD152</f>
        <v>0</v>
      </c>
      <c r="US174" s="6">
        <f>'A remplir'!FE152</f>
        <v>0</v>
      </c>
      <c r="UT174" s="6">
        <f>'A remplir'!FF152</f>
        <v>0</v>
      </c>
      <c r="UU174" s="6">
        <f>'A remplir'!FG152</f>
        <v>0</v>
      </c>
      <c r="UV174" s="6">
        <f>'A remplir'!FH152</f>
        <v>0</v>
      </c>
      <c r="UW174" s="6">
        <f>'A remplir'!FI152</f>
        <v>0</v>
      </c>
      <c r="UX174" s="6">
        <f>'A remplir'!FJ152</f>
        <v>0</v>
      </c>
      <c r="UY174" s="6">
        <f>'A remplir'!FK152</f>
        <v>0</v>
      </c>
      <c r="UZ174" s="6">
        <f>'A remplir'!FL152</f>
        <v>0</v>
      </c>
      <c r="VA174" s="6">
        <f>'A remplir'!FM152</f>
        <v>0</v>
      </c>
      <c r="VB174" s="6">
        <f>'A remplir'!FN152</f>
        <v>0</v>
      </c>
      <c r="VC174" s="6">
        <f>'A remplir'!FO152</f>
        <v>0</v>
      </c>
      <c r="VD174" s="6">
        <f>'A remplir'!FP152</f>
        <v>0</v>
      </c>
      <c r="VE174" s="6">
        <f>'A remplir'!FQ152</f>
        <v>0</v>
      </c>
      <c r="VF174" s="6">
        <f>'A remplir'!FR152</f>
        <v>0</v>
      </c>
      <c r="VG174" s="6">
        <f>'A remplir'!FS152</f>
        <v>0</v>
      </c>
      <c r="VH174" s="6">
        <f>'A remplir'!FT152</f>
        <v>0</v>
      </c>
      <c r="VI174" s="6">
        <f>'A remplir'!FU152</f>
        <v>0</v>
      </c>
      <c r="VJ174" s="6">
        <f>'A remplir'!FV152</f>
        <v>0</v>
      </c>
      <c r="VK174" s="6">
        <f>'A remplir'!FW152</f>
        <v>0</v>
      </c>
      <c r="VL174" s="6">
        <f>'A remplir'!FX152</f>
        <v>0</v>
      </c>
      <c r="VM174" s="6">
        <f>'A remplir'!FY152</f>
        <v>0</v>
      </c>
      <c r="VN174" s="6">
        <f>'A remplir'!FZ152</f>
        <v>0</v>
      </c>
      <c r="VO174" s="6">
        <f>'A remplir'!GA152</f>
        <v>0</v>
      </c>
      <c r="VP174" s="6">
        <f>'A remplir'!GB152</f>
        <v>0</v>
      </c>
      <c r="VQ174" s="6">
        <f>'A remplir'!GC152</f>
        <v>0</v>
      </c>
      <c r="VR174" s="6">
        <f>'A remplir'!GD152</f>
        <v>0</v>
      </c>
      <c r="VS174" s="6">
        <f>'A remplir'!GE152</f>
        <v>0</v>
      </c>
      <c r="VT174" s="6">
        <f>'A remplir'!GF152</f>
        <v>0</v>
      </c>
      <c r="VU174" s="6">
        <f>'A remplir'!GG152</f>
        <v>0</v>
      </c>
      <c r="VV174" s="6">
        <f>'A remplir'!GH152</f>
        <v>0</v>
      </c>
      <c r="VW174" s="6">
        <f>'A remplir'!GI152</f>
        <v>0</v>
      </c>
      <c r="VX174" s="6">
        <f>'A remplir'!GJ152</f>
        <v>0</v>
      </c>
      <c r="VY174" s="6">
        <f>'A remplir'!GK152</f>
        <v>0</v>
      </c>
      <c r="VZ174" s="6">
        <f>'A remplir'!GL152</f>
        <v>0</v>
      </c>
      <c r="WA174" s="6">
        <f>'A remplir'!GM152</f>
        <v>0</v>
      </c>
      <c r="WB174" s="6">
        <f>'A remplir'!GN152</f>
        <v>0</v>
      </c>
      <c r="WC174" s="6">
        <f>'A remplir'!GO152</f>
        <v>0</v>
      </c>
      <c r="WD174" s="6">
        <f>'A remplir'!GP152</f>
        <v>0</v>
      </c>
      <c r="WE174" s="6">
        <f>'A remplir'!GQ152</f>
        <v>0</v>
      </c>
      <c r="WF174" s="6">
        <f>'A remplir'!GR152</f>
        <v>0</v>
      </c>
      <c r="WG174" s="6">
        <f>'A remplir'!GS152</f>
        <v>0</v>
      </c>
      <c r="WH174" s="6">
        <f>'A remplir'!GT152</f>
        <v>0</v>
      </c>
      <c r="WI174" s="6">
        <f>'A remplir'!GU152</f>
        <v>0</v>
      </c>
      <c r="WJ174" s="6">
        <f>'A remplir'!GV152</f>
        <v>0</v>
      </c>
      <c r="WK174" s="6">
        <f>'A remplir'!GW152</f>
        <v>0</v>
      </c>
      <c r="WL174" s="6">
        <f>'A remplir'!GX152</f>
        <v>0</v>
      </c>
      <c r="WM174" s="6">
        <f>'A remplir'!GY152</f>
        <v>0</v>
      </c>
      <c r="WN174" s="6">
        <f>'A remplir'!GZ152</f>
        <v>0</v>
      </c>
      <c r="WO174" s="6">
        <f>'A remplir'!HA152</f>
        <v>0</v>
      </c>
      <c r="WP174" s="6">
        <f>'A remplir'!HB152</f>
        <v>0</v>
      </c>
      <c r="WQ174" s="6">
        <f>'A remplir'!HC152</f>
        <v>0</v>
      </c>
      <c r="WR174" s="6">
        <f>'A remplir'!HD152</f>
        <v>0</v>
      </c>
      <c r="WS174" s="6">
        <f>'A remplir'!HE152</f>
        <v>0</v>
      </c>
      <c r="WT174" s="6">
        <f>'A remplir'!HF152</f>
        <v>0</v>
      </c>
      <c r="WU174" s="6">
        <f>'A remplir'!HG152</f>
        <v>0</v>
      </c>
      <c r="WV174" s="6">
        <f>'A remplir'!HH152</f>
        <v>0</v>
      </c>
      <c r="WW174" s="6">
        <f>'A remplir'!HI152</f>
        <v>0</v>
      </c>
      <c r="WX174" s="6">
        <f>'A remplir'!HJ152</f>
        <v>0</v>
      </c>
      <c r="WY174" s="6">
        <f>'A remplir'!HK152</f>
        <v>0</v>
      </c>
      <c r="WZ174" s="6">
        <f>'A remplir'!HL152</f>
        <v>0</v>
      </c>
      <c r="XA174" s="6">
        <f>'A remplir'!HM152</f>
        <v>0</v>
      </c>
      <c r="XB174" s="6">
        <f>'A remplir'!HN152</f>
        <v>0</v>
      </c>
      <c r="XC174" s="6">
        <f>'A remplir'!HO152</f>
        <v>0</v>
      </c>
      <c r="XD174" s="6">
        <f>'A remplir'!HP152</f>
        <v>0</v>
      </c>
      <c r="XE174" s="6">
        <f>'A remplir'!HQ152</f>
        <v>0</v>
      </c>
      <c r="XF174" s="6">
        <f>'A remplir'!HR152</f>
        <v>0</v>
      </c>
      <c r="XG174" s="6">
        <f>'A remplir'!HS152</f>
        <v>0</v>
      </c>
      <c r="XH174" s="6">
        <f>'A remplir'!HT152</f>
        <v>0</v>
      </c>
      <c r="XI174" s="6">
        <f>'A remplir'!HU152</f>
        <v>0</v>
      </c>
      <c r="XJ174" s="6">
        <f>'A remplir'!HV152</f>
        <v>0</v>
      </c>
      <c r="XK174" s="6">
        <f>'A remplir'!HW152</f>
        <v>0</v>
      </c>
      <c r="XL174" s="6">
        <f>'A remplir'!HX152</f>
        <v>0</v>
      </c>
      <c r="XM174" s="6">
        <f>'A remplir'!HY152</f>
        <v>0</v>
      </c>
      <c r="XN174" s="6">
        <f>'A remplir'!HZ152</f>
        <v>0</v>
      </c>
      <c r="XO174" s="6">
        <f>'A remplir'!IA152</f>
        <v>0</v>
      </c>
      <c r="XP174" s="6">
        <f>'A remplir'!IB152</f>
        <v>0</v>
      </c>
      <c r="XQ174" s="6">
        <f>'A remplir'!IC152</f>
        <v>0</v>
      </c>
      <c r="XR174" s="6">
        <f>'A remplir'!ID152</f>
        <v>0</v>
      </c>
      <c r="XS174" s="6">
        <f>'A remplir'!IE152</f>
        <v>0</v>
      </c>
      <c r="XT174" s="6">
        <f>'A remplir'!IF152</f>
        <v>0</v>
      </c>
      <c r="XU174" s="6">
        <f>'A remplir'!IG152</f>
        <v>0</v>
      </c>
      <c r="XV174" s="6">
        <f>'A remplir'!IH152</f>
        <v>0</v>
      </c>
      <c r="XW174" s="6">
        <f>'A remplir'!II152</f>
        <v>0</v>
      </c>
      <c r="XX174" s="6">
        <f>'A remplir'!IJ152</f>
        <v>0</v>
      </c>
      <c r="XY174" s="6">
        <f>'A remplir'!IK152</f>
        <v>0</v>
      </c>
      <c r="XZ174" s="6">
        <f>'A remplir'!IL152</f>
        <v>0</v>
      </c>
      <c r="YA174" s="6">
        <f>'A remplir'!IM152</f>
        <v>0</v>
      </c>
      <c r="YB174" s="6">
        <f>'A remplir'!IN152</f>
        <v>0</v>
      </c>
      <c r="YC174" s="6">
        <f>'A remplir'!IO152</f>
        <v>0</v>
      </c>
      <c r="YD174" s="6">
        <f>'A remplir'!IP152</f>
        <v>0</v>
      </c>
      <c r="YE174" s="6">
        <f>'A remplir'!IQ152</f>
        <v>0</v>
      </c>
      <c r="YF174" s="6">
        <f>'A remplir'!IR152</f>
        <v>0</v>
      </c>
      <c r="YG174" s="6">
        <f>'A remplir'!IS152</f>
        <v>0</v>
      </c>
      <c r="YH174" s="6">
        <f>'A remplir'!IT152</f>
        <v>0</v>
      </c>
      <c r="YI174" s="6">
        <f>'A remplir'!IU152</f>
        <v>0</v>
      </c>
      <c r="YJ174" s="6">
        <f>'A remplir'!IV152</f>
        <v>0</v>
      </c>
      <c r="YK174" s="6">
        <f>'A remplir'!IW152</f>
        <v>0</v>
      </c>
      <c r="YL174" s="6">
        <f>'A remplir'!IX152</f>
        <v>0</v>
      </c>
      <c r="YM174" s="6">
        <f>'A remplir'!IY152</f>
        <v>0</v>
      </c>
      <c r="YN174" s="6">
        <f>'A remplir'!IZ152</f>
        <v>0</v>
      </c>
      <c r="YO174" s="6">
        <f>'A remplir'!JA152</f>
        <v>0</v>
      </c>
      <c r="YP174" s="6">
        <f>'A remplir'!JB152</f>
        <v>0</v>
      </c>
      <c r="YQ174" s="6">
        <f>'A remplir'!JC152</f>
        <v>0</v>
      </c>
      <c r="YR174" s="6">
        <f>'A remplir'!JD152</f>
        <v>0</v>
      </c>
      <c r="YS174" s="6">
        <f>'A remplir'!JE152</f>
        <v>0</v>
      </c>
      <c r="YT174" s="6">
        <f>'A remplir'!JF152</f>
        <v>0</v>
      </c>
      <c r="YU174" s="6">
        <f>'A remplir'!JG152</f>
        <v>0</v>
      </c>
      <c r="YV174" s="6">
        <f>'A remplir'!JH152</f>
        <v>0</v>
      </c>
      <c r="YW174" s="6">
        <f>'A remplir'!JI152</f>
        <v>0</v>
      </c>
      <c r="YX174" s="6">
        <f>'A remplir'!JJ152</f>
        <v>0</v>
      </c>
      <c r="YY174" s="6">
        <f>'A remplir'!JK152</f>
        <v>0</v>
      </c>
      <c r="YZ174" s="6">
        <f>'A remplir'!JL152</f>
        <v>0</v>
      </c>
      <c r="ZA174" s="6">
        <f>'A remplir'!JM152</f>
        <v>0</v>
      </c>
      <c r="ZB174" s="6">
        <f>'A remplir'!JN152</f>
        <v>0</v>
      </c>
      <c r="ZC174" s="6">
        <f>'A remplir'!JO152</f>
        <v>0</v>
      </c>
      <c r="ZD174" s="6">
        <f>'A remplir'!JP152</f>
        <v>0</v>
      </c>
      <c r="ZE174" s="6">
        <f>'A remplir'!JQ152</f>
        <v>0</v>
      </c>
      <c r="ZF174" s="6">
        <f>'A remplir'!JR152</f>
        <v>0</v>
      </c>
      <c r="ZG174" s="6">
        <f>'A remplir'!JS152</f>
        <v>0</v>
      </c>
      <c r="ZH174" s="6">
        <f>'A remplir'!JT152</f>
        <v>0</v>
      </c>
      <c r="ZI174" s="6">
        <f>'A remplir'!JU152</f>
        <v>0</v>
      </c>
      <c r="ZJ174" s="6">
        <f>'A remplir'!JV152</f>
        <v>0</v>
      </c>
      <c r="ZK174" s="6">
        <f>'A remplir'!JW152</f>
        <v>0</v>
      </c>
      <c r="ZL174" s="6">
        <f>'A remplir'!JX152</f>
        <v>0</v>
      </c>
      <c r="ZM174" s="6">
        <f>'A remplir'!JY152</f>
        <v>0</v>
      </c>
      <c r="ZN174" s="6">
        <f>'A remplir'!JZ152</f>
        <v>0</v>
      </c>
      <c r="ZO174" s="6">
        <f>'A remplir'!KA152</f>
        <v>0</v>
      </c>
      <c r="ZP174" s="6">
        <f>'A remplir'!KB152</f>
        <v>0</v>
      </c>
      <c r="ZQ174" s="6">
        <f>'A remplir'!KC152</f>
        <v>0</v>
      </c>
      <c r="ZR174" s="6">
        <f>'A remplir'!KD152</f>
        <v>0</v>
      </c>
      <c r="ZS174" s="6">
        <f>'A remplir'!KE152</f>
        <v>0</v>
      </c>
      <c r="ZT174" s="6">
        <f>'A remplir'!KF152</f>
        <v>0</v>
      </c>
      <c r="ZU174" s="6">
        <f>'A remplir'!KG152</f>
        <v>0</v>
      </c>
      <c r="ZV174" s="6">
        <f>'A remplir'!KH152</f>
        <v>0</v>
      </c>
      <c r="ZW174" s="6">
        <f>'A remplir'!KI152</f>
        <v>0</v>
      </c>
      <c r="ZX174" s="6">
        <f>'A remplir'!KJ152</f>
        <v>0</v>
      </c>
      <c r="ZY174" s="6">
        <f>'A remplir'!KK152</f>
        <v>0</v>
      </c>
      <c r="ZZ174" s="6">
        <f>'A remplir'!KL152</f>
        <v>0</v>
      </c>
      <c r="AAA174" s="6">
        <f>'A remplir'!KM152</f>
        <v>0</v>
      </c>
      <c r="AAB174" s="6">
        <f>'A remplir'!KN152</f>
        <v>0</v>
      </c>
      <c r="AAC174" s="6">
        <f>'A remplir'!KO152</f>
        <v>0</v>
      </c>
      <c r="AAD174" s="6">
        <f>'A remplir'!KP152</f>
        <v>0</v>
      </c>
      <c r="AAE174" s="6">
        <f>'A remplir'!KQ152</f>
        <v>0</v>
      </c>
      <c r="AAF174" s="6">
        <f>'A remplir'!KR152</f>
        <v>0</v>
      </c>
      <c r="AAG174" s="6">
        <f>'A remplir'!KS152</f>
        <v>0</v>
      </c>
      <c r="AAH174" s="6">
        <f>'A remplir'!KT152</f>
        <v>0</v>
      </c>
      <c r="AAI174" s="6">
        <f>'A remplir'!KU152</f>
        <v>0</v>
      </c>
      <c r="AAJ174" s="6">
        <f>'A remplir'!KV152</f>
        <v>0</v>
      </c>
      <c r="AAK174" s="6">
        <f>'A remplir'!KW152</f>
        <v>0</v>
      </c>
      <c r="AAL174" s="6">
        <f>'A remplir'!KX152</f>
        <v>0</v>
      </c>
      <c r="AAM174" s="6">
        <f>'A remplir'!KY152</f>
        <v>0</v>
      </c>
      <c r="AAN174" s="6">
        <f>'A remplir'!KZ152</f>
        <v>0</v>
      </c>
      <c r="AAO174" s="6">
        <f>'A remplir'!LA152</f>
        <v>0</v>
      </c>
      <c r="AAP174" s="6">
        <f>'A remplir'!LB152</f>
        <v>0</v>
      </c>
      <c r="AAQ174" s="6">
        <f>'A remplir'!LC152</f>
        <v>0</v>
      </c>
      <c r="AAR174" s="6">
        <f>'A remplir'!LD152</f>
        <v>0</v>
      </c>
      <c r="AAS174" s="6">
        <f>'A remplir'!LE152</f>
        <v>0</v>
      </c>
      <c r="AAT174" s="6">
        <f>'A remplir'!LF152</f>
        <v>0</v>
      </c>
      <c r="AAU174" s="6">
        <f>'A remplir'!LG152</f>
        <v>0</v>
      </c>
      <c r="AAV174" s="6">
        <f>'A remplir'!LH152</f>
        <v>0</v>
      </c>
      <c r="AAW174" s="6">
        <f>'A remplir'!LI152</f>
        <v>0</v>
      </c>
      <c r="AAX174" s="6">
        <f>'A remplir'!LJ152</f>
        <v>0</v>
      </c>
      <c r="AAY174" s="6">
        <f>'A remplir'!LK152</f>
        <v>0</v>
      </c>
      <c r="AAZ174" s="6">
        <f>'A remplir'!LL152</f>
        <v>0</v>
      </c>
      <c r="ABA174" s="6">
        <f>'A remplir'!LM152</f>
        <v>0</v>
      </c>
      <c r="ABB174" s="6">
        <f>'A remplir'!LN152</f>
        <v>0</v>
      </c>
      <c r="ABC174" s="6">
        <f>'A remplir'!LO152</f>
        <v>0</v>
      </c>
      <c r="ABD174" s="6">
        <f>'A remplir'!LP152</f>
        <v>0</v>
      </c>
      <c r="ABE174" s="6">
        <f>'A remplir'!LQ152</f>
        <v>0</v>
      </c>
      <c r="ABF174" s="6">
        <f>'A remplir'!LR152</f>
        <v>0</v>
      </c>
      <c r="ABG174" s="6">
        <f>'A remplir'!LS152</f>
        <v>0</v>
      </c>
      <c r="ABH174" s="6">
        <f>'A remplir'!LT152</f>
        <v>0</v>
      </c>
      <c r="ABI174" s="6">
        <f>'A remplir'!LU152</f>
        <v>0</v>
      </c>
      <c r="ABJ174" s="6">
        <f>'A remplir'!LV152</f>
        <v>0</v>
      </c>
      <c r="ABK174" s="6">
        <f>'A remplir'!LW152</f>
        <v>0</v>
      </c>
      <c r="ABL174" s="6">
        <f>'A remplir'!LX152</f>
        <v>0</v>
      </c>
      <c r="ABM174" s="6">
        <f>'A remplir'!LY152</f>
        <v>0</v>
      </c>
      <c r="ABN174" s="6">
        <f>'A remplir'!LZ152</f>
        <v>0</v>
      </c>
      <c r="ABO174" s="6">
        <f>'A remplir'!MA152</f>
        <v>0</v>
      </c>
      <c r="ABP174" s="6">
        <f>'A remplir'!MB152</f>
        <v>0</v>
      </c>
      <c r="ABQ174" s="6">
        <f>'A remplir'!MC152</f>
        <v>0</v>
      </c>
      <c r="ABR174" s="6">
        <f>'A remplir'!MD152</f>
        <v>0</v>
      </c>
      <c r="ABS174" s="6">
        <f>'A remplir'!ME152</f>
        <v>0</v>
      </c>
      <c r="ABT174" s="6">
        <f>'A remplir'!MF152</f>
        <v>0</v>
      </c>
      <c r="ABU174" s="6">
        <f>'A remplir'!MG152</f>
        <v>0</v>
      </c>
      <c r="ABV174" s="6">
        <f>'A remplir'!MH152</f>
        <v>0</v>
      </c>
      <c r="ABW174" s="6">
        <f>'A remplir'!MI152</f>
        <v>0</v>
      </c>
      <c r="ABX174" s="6">
        <f>'A remplir'!MJ152</f>
        <v>0</v>
      </c>
      <c r="ABY174" s="6">
        <f>'A remplir'!MK152</f>
        <v>0</v>
      </c>
      <c r="ABZ174" s="6">
        <f>'A remplir'!ML152</f>
        <v>0</v>
      </c>
      <c r="ACA174" s="6">
        <f>'A remplir'!MM152</f>
        <v>0</v>
      </c>
      <c r="ACB174" s="6">
        <f>'A remplir'!MN152</f>
        <v>0</v>
      </c>
      <c r="ACC174" s="6">
        <f>'A remplir'!MO152</f>
        <v>0</v>
      </c>
      <c r="ACD174" s="6">
        <f>'A remplir'!MP152</f>
        <v>0</v>
      </c>
      <c r="ACE174" s="6">
        <f>'A remplir'!MQ152</f>
        <v>0</v>
      </c>
      <c r="ACF174" s="6">
        <f>'A remplir'!MR152</f>
        <v>0</v>
      </c>
      <c r="ACG174" s="6">
        <f>'A remplir'!MS152</f>
        <v>0</v>
      </c>
      <c r="ACH174" s="6">
        <f>'A remplir'!MT152</f>
        <v>0</v>
      </c>
      <c r="ACI174" s="6">
        <f>'A remplir'!MU152</f>
        <v>0</v>
      </c>
      <c r="ACJ174" s="6">
        <f>'A remplir'!MV152</f>
        <v>0</v>
      </c>
      <c r="ACK174" s="6">
        <f>'A remplir'!MW152</f>
        <v>0</v>
      </c>
      <c r="ACL174" s="6">
        <f>'A remplir'!MX152</f>
        <v>0</v>
      </c>
      <c r="ACM174" s="6">
        <f>'A remplir'!MY152</f>
        <v>0</v>
      </c>
      <c r="ACN174" s="6">
        <f>'A remplir'!MZ152</f>
        <v>0</v>
      </c>
      <c r="ACO174" s="6">
        <f>'A remplir'!NA152</f>
        <v>0</v>
      </c>
      <c r="ACP174" s="6">
        <f>'A remplir'!NB152</f>
        <v>0</v>
      </c>
      <c r="ACQ174" s="6">
        <f>'A remplir'!NC152</f>
        <v>0</v>
      </c>
      <c r="ACR174" s="6">
        <f>'A remplir'!ND152</f>
        <v>0</v>
      </c>
      <c r="ACS174" s="6">
        <f>'A remplir'!NE152</f>
        <v>0</v>
      </c>
      <c r="ACT174" s="6">
        <f>'A remplir'!NF152</f>
        <v>0</v>
      </c>
      <c r="ACU174" s="6">
        <f>'A remplir'!NG152</f>
        <v>0</v>
      </c>
      <c r="ACV174" s="6">
        <f>'A remplir'!NH152</f>
        <v>0</v>
      </c>
      <c r="ACW174" s="6">
        <f>'A remplir'!NI152</f>
        <v>0</v>
      </c>
      <c r="ACX174" s="6">
        <f>'A remplir'!NJ152</f>
        <v>0</v>
      </c>
      <c r="ACY174" s="6">
        <f>'A remplir'!NK152</f>
        <v>0</v>
      </c>
      <c r="ACZ174" s="6">
        <f>'A remplir'!NL152</f>
        <v>0</v>
      </c>
      <c r="ADA174" s="6">
        <f>'A remplir'!NM152</f>
        <v>0</v>
      </c>
      <c r="ADB174" s="6">
        <f>'A remplir'!NN152</f>
        <v>0</v>
      </c>
      <c r="ADC174" s="6">
        <f>'A remplir'!NO152</f>
        <v>0</v>
      </c>
      <c r="ADD174" s="6">
        <f>'A remplir'!NP152</f>
        <v>0</v>
      </c>
      <c r="ADE174" s="6">
        <f>'A remplir'!NQ152</f>
        <v>0</v>
      </c>
      <c r="ADF174" s="6">
        <f>'A remplir'!NR152</f>
        <v>0</v>
      </c>
      <c r="ADG174" s="6">
        <f>'A remplir'!NS152</f>
        <v>0</v>
      </c>
      <c r="ADH174" s="6">
        <f>'A remplir'!NT152</f>
        <v>0</v>
      </c>
      <c r="ADI174" s="6">
        <f>'A remplir'!NU152</f>
        <v>0</v>
      </c>
      <c r="ADJ174" s="6">
        <f>'A remplir'!NV152</f>
        <v>0</v>
      </c>
      <c r="ADK174" s="6">
        <f>'A remplir'!NW152</f>
        <v>0</v>
      </c>
      <c r="ADL174" s="6">
        <f>'A remplir'!NX152</f>
        <v>0</v>
      </c>
      <c r="ADM174" s="6">
        <f>'A remplir'!NY152</f>
        <v>0</v>
      </c>
      <c r="ADN174" s="6">
        <f>'A remplir'!NZ152</f>
        <v>0</v>
      </c>
      <c r="ADO174" s="6">
        <f>'A remplir'!OA152</f>
        <v>0</v>
      </c>
      <c r="ADP174" s="6">
        <f>'A remplir'!OB152</f>
        <v>0</v>
      </c>
      <c r="ADQ174" s="6">
        <f>'A remplir'!OC152</f>
        <v>0</v>
      </c>
      <c r="ADR174" s="6">
        <f>'A remplir'!OD152</f>
        <v>0</v>
      </c>
      <c r="ADS174" s="6">
        <f>'A remplir'!OE152</f>
        <v>0</v>
      </c>
      <c r="ADT174" s="6">
        <f>'A remplir'!OF152</f>
        <v>0</v>
      </c>
      <c r="ADU174" s="6">
        <f>'A remplir'!OG152</f>
        <v>0</v>
      </c>
      <c r="ADV174" s="6">
        <f>'A remplir'!OH152</f>
        <v>0</v>
      </c>
      <c r="ADW174" s="6">
        <f>'A remplir'!OI152</f>
        <v>0</v>
      </c>
      <c r="ADX174" s="6">
        <f>'A remplir'!OJ152</f>
        <v>0</v>
      </c>
      <c r="ADY174" s="6">
        <f>'A remplir'!OK152</f>
        <v>0</v>
      </c>
      <c r="ADZ174" s="6">
        <f>'A remplir'!OL152</f>
        <v>0</v>
      </c>
    </row>
    <row r="175" spans="1:806" x14ac:dyDescent="0.25">
      <c r="A175">
        <f t="shared" ca="1" si="4803"/>
        <v>0</v>
      </c>
      <c r="B175" s="114"/>
      <c r="C175" t="str">
        <f t="shared" si="4804"/>
        <v>Placer un nombre sur une ligne numérique</v>
      </c>
      <c r="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A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B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C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D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E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F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G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H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I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J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K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L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M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N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O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P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Q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R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S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T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U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V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W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X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Y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NZ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A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B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C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D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E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F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G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H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I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J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K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L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M175" t="str">
        <f ca="1">IF(AND(INDIRECT(ADDRESS('Détail classe selon groupes'!$J$27,COLUMN()),1)&gt;'Synthèse élève'!$G$9,INDIRECT(ADDRESS('Détail classe selon groupes'!$J$27,COLUMN()),1)&lt;='Synthèse élève'!$I$9),COLUMN(),"")</f>
        <v/>
      </c>
      <c r="OP175" s="119"/>
      <c r="OQ175" s="6">
        <f>'A remplir'!C153</f>
        <v>0</v>
      </c>
      <c r="OR175" s="6">
        <f>'A remplir'!D153</f>
        <v>0</v>
      </c>
      <c r="OS175" s="6">
        <f>'A remplir'!E153</f>
        <v>1</v>
      </c>
      <c r="OT175" s="6">
        <f>'A remplir'!F153</f>
        <v>0</v>
      </c>
      <c r="OU175" s="6">
        <f>'A remplir'!G153</f>
        <v>0</v>
      </c>
      <c r="OV175" s="6">
        <f>'A remplir'!H153</f>
        <v>0</v>
      </c>
      <c r="OW175" s="6">
        <f>'A remplir'!I153</f>
        <v>0</v>
      </c>
      <c r="OX175" s="6">
        <f>'A remplir'!J153</f>
        <v>0</v>
      </c>
      <c r="OY175" s="6">
        <f>'A remplir'!K153</f>
        <v>0</v>
      </c>
      <c r="OZ175" s="6">
        <f>'A remplir'!L153</f>
        <v>0</v>
      </c>
      <c r="PA175" s="6">
        <f>'A remplir'!M153</f>
        <v>0</v>
      </c>
      <c r="PB175" s="6">
        <f>'A remplir'!N153</f>
        <v>0</v>
      </c>
      <c r="PC175" s="6">
        <f>'A remplir'!O153</f>
        <v>0</v>
      </c>
      <c r="PD175" s="6">
        <f>'A remplir'!P153</f>
        <v>0</v>
      </c>
      <c r="PE175" s="6">
        <f>'A remplir'!Q153</f>
        <v>0</v>
      </c>
      <c r="PF175" s="6">
        <f>'A remplir'!R153</f>
        <v>0</v>
      </c>
      <c r="PG175" s="6">
        <f>'A remplir'!S153</f>
        <v>0</v>
      </c>
      <c r="PH175" s="6">
        <f>'A remplir'!T153</f>
        <v>0</v>
      </c>
      <c r="PI175" s="6">
        <f>'A remplir'!U153</f>
        <v>0</v>
      </c>
      <c r="PJ175" s="6">
        <f>'A remplir'!V153</f>
        <v>0</v>
      </c>
      <c r="PK175" s="6">
        <f>'A remplir'!W153</f>
        <v>0</v>
      </c>
      <c r="PL175" s="6">
        <f>'A remplir'!X153</f>
        <v>0</v>
      </c>
      <c r="PM175" s="6">
        <f>'A remplir'!Y153</f>
        <v>0</v>
      </c>
      <c r="PN175" s="6">
        <f>'A remplir'!Z153</f>
        <v>0</v>
      </c>
      <c r="PO175" s="6">
        <f>'A remplir'!AA153</f>
        <v>0</v>
      </c>
      <c r="PP175" s="6">
        <f>'A remplir'!AB153</f>
        <v>0</v>
      </c>
      <c r="PQ175" s="6">
        <f>'A remplir'!AC153</f>
        <v>0</v>
      </c>
      <c r="PR175" s="6">
        <f>'A remplir'!AD153</f>
        <v>0</v>
      </c>
      <c r="PS175" s="6">
        <f>'A remplir'!AE153</f>
        <v>0</v>
      </c>
      <c r="PT175" s="6">
        <f>'A remplir'!AF153</f>
        <v>0</v>
      </c>
      <c r="PU175" s="6">
        <f>'A remplir'!AG153</f>
        <v>0</v>
      </c>
      <c r="PV175" s="6">
        <f>'A remplir'!AH153</f>
        <v>0</v>
      </c>
      <c r="PW175" s="6">
        <f>'A remplir'!AI153</f>
        <v>0</v>
      </c>
      <c r="PX175" s="6">
        <f>'A remplir'!AJ153</f>
        <v>0</v>
      </c>
      <c r="PY175" s="6">
        <f>'A remplir'!AK153</f>
        <v>0</v>
      </c>
      <c r="PZ175" s="6">
        <f>'A remplir'!AL153</f>
        <v>0</v>
      </c>
      <c r="QA175" s="6">
        <f>'A remplir'!AM153</f>
        <v>0</v>
      </c>
      <c r="QB175" s="6">
        <f>'A remplir'!AN153</f>
        <v>0</v>
      </c>
      <c r="QC175" s="6">
        <f>'A remplir'!AO153</f>
        <v>0</v>
      </c>
      <c r="QD175" s="6">
        <f>'A remplir'!AP153</f>
        <v>0</v>
      </c>
      <c r="QE175" s="6">
        <f>'A remplir'!AQ153</f>
        <v>0</v>
      </c>
      <c r="QF175" s="6">
        <f>'A remplir'!AR153</f>
        <v>0</v>
      </c>
      <c r="QG175" s="6">
        <f>'A remplir'!AS153</f>
        <v>0</v>
      </c>
      <c r="QH175" s="6">
        <f>'A remplir'!AT153</f>
        <v>0</v>
      </c>
      <c r="QI175" s="6">
        <f>'A remplir'!AU153</f>
        <v>0</v>
      </c>
      <c r="QJ175" s="6">
        <f>'A remplir'!AV153</f>
        <v>0</v>
      </c>
      <c r="QK175" s="6">
        <f>'A remplir'!AW153</f>
        <v>0</v>
      </c>
      <c r="QL175" s="6">
        <f>'A remplir'!AX153</f>
        <v>0</v>
      </c>
      <c r="QM175" s="6">
        <f>'A remplir'!AY153</f>
        <v>0</v>
      </c>
      <c r="QN175" s="6">
        <f>'A remplir'!AZ153</f>
        <v>0</v>
      </c>
      <c r="QO175" s="6">
        <f>'A remplir'!BA153</f>
        <v>0</v>
      </c>
      <c r="QP175" s="6">
        <f>'A remplir'!BB153</f>
        <v>0</v>
      </c>
      <c r="QQ175" s="6">
        <f>'A remplir'!BC153</f>
        <v>0</v>
      </c>
      <c r="QR175" s="6">
        <f>'A remplir'!BD153</f>
        <v>0</v>
      </c>
      <c r="QS175" s="6">
        <f>'A remplir'!BE153</f>
        <v>0</v>
      </c>
      <c r="QT175" s="6">
        <f>'A remplir'!BF153</f>
        <v>0</v>
      </c>
      <c r="QU175" s="6">
        <f>'A remplir'!BG153</f>
        <v>0</v>
      </c>
      <c r="QV175" s="6">
        <f>'A remplir'!BH153</f>
        <v>0</v>
      </c>
      <c r="QW175" s="6">
        <f>'A remplir'!BI153</f>
        <v>0</v>
      </c>
      <c r="QX175" s="6">
        <f>'A remplir'!BJ153</f>
        <v>0</v>
      </c>
      <c r="QY175" s="6">
        <f>'A remplir'!BK153</f>
        <v>0</v>
      </c>
      <c r="QZ175" s="6">
        <f>'A remplir'!BL153</f>
        <v>0</v>
      </c>
      <c r="RA175" s="6">
        <f>'A remplir'!BM153</f>
        <v>0</v>
      </c>
      <c r="RB175" s="6">
        <f>'A remplir'!BN153</f>
        <v>0</v>
      </c>
      <c r="RC175" s="6">
        <f>'A remplir'!BO153</f>
        <v>0</v>
      </c>
      <c r="RD175" s="6">
        <f>'A remplir'!BP153</f>
        <v>0</v>
      </c>
      <c r="RE175" s="6">
        <f>'A remplir'!BQ153</f>
        <v>0</v>
      </c>
      <c r="RF175" s="6">
        <f>'A remplir'!BR153</f>
        <v>0</v>
      </c>
      <c r="RG175" s="6">
        <f>'A remplir'!BS153</f>
        <v>0</v>
      </c>
      <c r="RH175" s="6">
        <f>'A remplir'!BT153</f>
        <v>0</v>
      </c>
      <c r="RI175" s="6">
        <f>'A remplir'!BU153</f>
        <v>0</v>
      </c>
      <c r="RJ175" s="6">
        <f>'A remplir'!BV153</f>
        <v>0</v>
      </c>
      <c r="RK175" s="6">
        <f>'A remplir'!BW153</f>
        <v>0</v>
      </c>
      <c r="RL175" s="6">
        <f>'A remplir'!BX153</f>
        <v>0</v>
      </c>
      <c r="RM175" s="6">
        <f>'A remplir'!BY153</f>
        <v>0</v>
      </c>
      <c r="RN175" s="6">
        <f>'A remplir'!BZ153</f>
        <v>0</v>
      </c>
      <c r="RO175" s="6">
        <f>'A remplir'!CA153</f>
        <v>0</v>
      </c>
      <c r="RP175" s="6">
        <f>'A remplir'!CB153</f>
        <v>0</v>
      </c>
      <c r="RQ175" s="6">
        <f>'A remplir'!CC153</f>
        <v>0</v>
      </c>
      <c r="RR175" s="6">
        <f>'A remplir'!CD153</f>
        <v>0</v>
      </c>
      <c r="RS175" s="6">
        <f>'A remplir'!CE153</f>
        <v>0</v>
      </c>
      <c r="RT175" s="6">
        <f>'A remplir'!CF153</f>
        <v>0</v>
      </c>
      <c r="RU175" s="6">
        <f>'A remplir'!CG153</f>
        <v>0</v>
      </c>
      <c r="RV175" s="6">
        <f>'A remplir'!CH153</f>
        <v>0</v>
      </c>
      <c r="RW175" s="6">
        <f>'A remplir'!CI153</f>
        <v>0</v>
      </c>
      <c r="RX175" s="6">
        <f>'A remplir'!CJ153</f>
        <v>0</v>
      </c>
      <c r="RY175" s="6">
        <f>'A remplir'!CK153</f>
        <v>0</v>
      </c>
      <c r="RZ175" s="6">
        <f>'A remplir'!CL153</f>
        <v>0</v>
      </c>
      <c r="SA175" s="6">
        <f>'A remplir'!CM153</f>
        <v>0</v>
      </c>
      <c r="SB175" s="6">
        <f>'A remplir'!CN153</f>
        <v>0</v>
      </c>
      <c r="SC175" s="6">
        <f>'A remplir'!CO153</f>
        <v>0</v>
      </c>
      <c r="SD175" s="6">
        <f>'A remplir'!CP153</f>
        <v>0</v>
      </c>
      <c r="SE175" s="6">
        <f>'A remplir'!CQ153</f>
        <v>0</v>
      </c>
      <c r="SF175" s="6">
        <f>'A remplir'!CR153</f>
        <v>0</v>
      </c>
      <c r="SG175" s="6">
        <f>'A remplir'!CS153</f>
        <v>0</v>
      </c>
      <c r="SH175" s="6">
        <f>'A remplir'!CT153</f>
        <v>0</v>
      </c>
      <c r="SI175" s="6">
        <f>'A remplir'!CU153</f>
        <v>0</v>
      </c>
      <c r="SJ175" s="6">
        <f>'A remplir'!CV153</f>
        <v>0</v>
      </c>
      <c r="SK175" s="6">
        <f>'A remplir'!CW153</f>
        <v>0</v>
      </c>
      <c r="SL175" s="6">
        <f>'A remplir'!CX153</f>
        <v>0</v>
      </c>
      <c r="SM175" s="6">
        <f>'A remplir'!CY153</f>
        <v>0</v>
      </c>
      <c r="SN175" s="6">
        <f>'A remplir'!CZ153</f>
        <v>0</v>
      </c>
      <c r="SO175" s="6">
        <f>'A remplir'!DA153</f>
        <v>0</v>
      </c>
      <c r="SP175" s="6">
        <f>'A remplir'!DB153</f>
        <v>0</v>
      </c>
      <c r="SQ175" s="6">
        <f>'A remplir'!DC153</f>
        <v>0</v>
      </c>
      <c r="SR175" s="6">
        <f>'A remplir'!DD153</f>
        <v>0</v>
      </c>
      <c r="SS175" s="6">
        <f>'A remplir'!DE153</f>
        <v>0</v>
      </c>
      <c r="ST175" s="6">
        <f>'A remplir'!DF153</f>
        <v>0</v>
      </c>
      <c r="SU175" s="6">
        <f>'A remplir'!DG153</f>
        <v>0</v>
      </c>
      <c r="SV175" s="6">
        <f>'A remplir'!DH153</f>
        <v>0</v>
      </c>
      <c r="SW175" s="6">
        <f>'A remplir'!DI153</f>
        <v>0</v>
      </c>
      <c r="SX175" s="6">
        <f>'A remplir'!DJ153</f>
        <v>0</v>
      </c>
      <c r="SY175" s="6">
        <f>'A remplir'!DK153</f>
        <v>0</v>
      </c>
      <c r="SZ175" s="6">
        <f>'A remplir'!DL153</f>
        <v>0</v>
      </c>
      <c r="TA175" s="6">
        <f>'A remplir'!DM153</f>
        <v>0</v>
      </c>
      <c r="TB175" s="6">
        <f>'A remplir'!DN153</f>
        <v>0</v>
      </c>
      <c r="TC175" s="6">
        <f>'A remplir'!DO153</f>
        <v>0</v>
      </c>
      <c r="TD175" s="6">
        <f>'A remplir'!DP153</f>
        <v>0</v>
      </c>
      <c r="TE175" s="6">
        <f>'A remplir'!DQ153</f>
        <v>0</v>
      </c>
      <c r="TF175" s="6">
        <f>'A remplir'!DR153</f>
        <v>0</v>
      </c>
      <c r="TG175" s="6">
        <f>'A remplir'!DS153</f>
        <v>0</v>
      </c>
      <c r="TH175" s="6">
        <f>'A remplir'!DT153</f>
        <v>0</v>
      </c>
      <c r="TI175" s="6">
        <f>'A remplir'!DU153</f>
        <v>0</v>
      </c>
      <c r="TJ175" s="6">
        <f>'A remplir'!DV153</f>
        <v>0</v>
      </c>
      <c r="TK175" s="6">
        <f>'A remplir'!DW153</f>
        <v>0</v>
      </c>
      <c r="TL175" s="6">
        <f>'A remplir'!DX153</f>
        <v>0</v>
      </c>
      <c r="TM175" s="6">
        <f>'A remplir'!DY153</f>
        <v>0</v>
      </c>
      <c r="TN175" s="6">
        <f>'A remplir'!DZ153</f>
        <v>0</v>
      </c>
      <c r="TO175" s="6">
        <f>'A remplir'!EA153</f>
        <v>0</v>
      </c>
      <c r="TP175" s="6">
        <f>'A remplir'!EB153</f>
        <v>0</v>
      </c>
      <c r="TQ175" s="6">
        <f>'A remplir'!EC153</f>
        <v>0</v>
      </c>
      <c r="TR175" s="6">
        <f>'A remplir'!ED153</f>
        <v>0</v>
      </c>
      <c r="TS175" s="6">
        <f>'A remplir'!EE153</f>
        <v>0</v>
      </c>
      <c r="TT175" s="6">
        <f>'A remplir'!EF153</f>
        <v>0</v>
      </c>
      <c r="TU175" s="6">
        <f>'A remplir'!EG153</f>
        <v>0</v>
      </c>
      <c r="TV175" s="6">
        <f>'A remplir'!EH153</f>
        <v>0</v>
      </c>
      <c r="TW175" s="6">
        <f>'A remplir'!EI153</f>
        <v>0</v>
      </c>
      <c r="TX175" s="6">
        <f>'A remplir'!EJ153</f>
        <v>0</v>
      </c>
      <c r="TY175" s="6">
        <f>'A remplir'!EK153</f>
        <v>0</v>
      </c>
      <c r="TZ175" s="6">
        <f>'A remplir'!EL153</f>
        <v>0</v>
      </c>
      <c r="UA175" s="6">
        <f>'A remplir'!EM153</f>
        <v>0</v>
      </c>
      <c r="UB175" s="6">
        <f>'A remplir'!EN153</f>
        <v>0</v>
      </c>
      <c r="UC175" s="6">
        <f>'A remplir'!EO153</f>
        <v>0</v>
      </c>
      <c r="UD175" s="6">
        <f>'A remplir'!EP153</f>
        <v>0</v>
      </c>
      <c r="UE175" s="6">
        <f>'A remplir'!EQ153</f>
        <v>0</v>
      </c>
      <c r="UF175" s="6">
        <f>'A remplir'!ER153</f>
        <v>0</v>
      </c>
      <c r="UG175" s="6">
        <f>'A remplir'!ES153</f>
        <v>0</v>
      </c>
      <c r="UH175" s="6">
        <f>'A remplir'!ET153</f>
        <v>0</v>
      </c>
      <c r="UI175" s="6">
        <f>'A remplir'!EU153</f>
        <v>0</v>
      </c>
      <c r="UJ175" s="6">
        <f>'A remplir'!EV153</f>
        <v>0</v>
      </c>
      <c r="UK175" s="6">
        <f>'A remplir'!EW153</f>
        <v>0</v>
      </c>
      <c r="UL175" s="6">
        <f>'A remplir'!EX153</f>
        <v>0</v>
      </c>
      <c r="UM175" s="6">
        <f>'A remplir'!EY153</f>
        <v>0</v>
      </c>
      <c r="UN175" s="6">
        <f>'A remplir'!EZ153</f>
        <v>0</v>
      </c>
      <c r="UO175" s="6">
        <f>'A remplir'!FA153</f>
        <v>0</v>
      </c>
      <c r="UP175" s="6">
        <f>'A remplir'!FB153</f>
        <v>0</v>
      </c>
      <c r="UQ175" s="6">
        <f>'A remplir'!FC153</f>
        <v>0</v>
      </c>
      <c r="UR175" s="6">
        <f>'A remplir'!FD153</f>
        <v>0</v>
      </c>
      <c r="US175" s="6">
        <f>'A remplir'!FE153</f>
        <v>0</v>
      </c>
      <c r="UT175" s="6">
        <f>'A remplir'!FF153</f>
        <v>0</v>
      </c>
      <c r="UU175" s="6">
        <f>'A remplir'!FG153</f>
        <v>0</v>
      </c>
      <c r="UV175" s="6">
        <f>'A remplir'!FH153</f>
        <v>0</v>
      </c>
      <c r="UW175" s="6">
        <f>'A remplir'!FI153</f>
        <v>0</v>
      </c>
      <c r="UX175" s="6">
        <f>'A remplir'!FJ153</f>
        <v>0</v>
      </c>
      <c r="UY175" s="6">
        <f>'A remplir'!FK153</f>
        <v>0</v>
      </c>
      <c r="UZ175" s="6">
        <f>'A remplir'!FL153</f>
        <v>0</v>
      </c>
      <c r="VA175" s="6">
        <f>'A remplir'!FM153</f>
        <v>0</v>
      </c>
      <c r="VB175" s="6">
        <f>'A remplir'!FN153</f>
        <v>0</v>
      </c>
      <c r="VC175" s="6">
        <f>'A remplir'!FO153</f>
        <v>0</v>
      </c>
      <c r="VD175" s="6">
        <f>'A remplir'!FP153</f>
        <v>0</v>
      </c>
      <c r="VE175" s="6">
        <f>'A remplir'!FQ153</f>
        <v>0</v>
      </c>
      <c r="VF175" s="6">
        <f>'A remplir'!FR153</f>
        <v>0</v>
      </c>
      <c r="VG175" s="6">
        <f>'A remplir'!FS153</f>
        <v>0</v>
      </c>
      <c r="VH175" s="6">
        <f>'A remplir'!FT153</f>
        <v>0</v>
      </c>
      <c r="VI175" s="6">
        <f>'A remplir'!FU153</f>
        <v>0</v>
      </c>
      <c r="VJ175" s="6">
        <f>'A remplir'!FV153</f>
        <v>0</v>
      </c>
      <c r="VK175" s="6">
        <f>'A remplir'!FW153</f>
        <v>0</v>
      </c>
      <c r="VL175" s="6">
        <f>'A remplir'!FX153</f>
        <v>0</v>
      </c>
      <c r="VM175" s="6">
        <f>'A remplir'!FY153</f>
        <v>0</v>
      </c>
      <c r="VN175" s="6">
        <f>'A remplir'!FZ153</f>
        <v>0</v>
      </c>
      <c r="VO175" s="6">
        <f>'A remplir'!GA153</f>
        <v>0</v>
      </c>
      <c r="VP175" s="6">
        <f>'A remplir'!GB153</f>
        <v>0</v>
      </c>
      <c r="VQ175" s="6">
        <f>'A remplir'!GC153</f>
        <v>0</v>
      </c>
      <c r="VR175" s="6">
        <f>'A remplir'!GD153</f>
        <v>0</v>
      </c>
      <c r="VS175" s="6">
        <f>'A remplir'!GE153</f>
        <v>0</v>
      </c>
      <c r="VT175" s="6">
        <f>'A remplir'!GF153</f>
        <v>0</v>
      </c>
      <c r="VU175" s="6">
        <f>'A remplir'!GG153</f>
        <v>0</v>
      </c>
      <c r="VV175" s="6">
        <f>'A remplir'!GH153</f>
        <v>0</v>
      </c>
      <c r="VW175" s="6">
        <f>'A remplir'!GI153</f>
        <v>0</v>
      </c>
      <c r="VX175" s="6">
        <f>'A remplir'!GJ153</f>
        <v>0</v>
      </c>
      <c r="VY175" s="6">
        <f>'A remplir'!GK153</f>
        <v>0</v>
      </c>
      <c r="VZ175" s="6">
        <f>'A remplir'!GL153</f>
        <v>0</v>
      </c>
      <c r="WA175" s="6">
        <f>'A remplir'!GM153</f>
        <v>0</v>
      </c>
      <c r="WB175" s="6">
        <f>'A remplir'!GN153</f>
        <v>0</v>
      </c>
      <c r="WC175" s="6">
        <f>'A remplir'!GO153</f>
        <v>0</v>
      </c>
      <c r="WD175" s="6">
        <f>'A remplir'!GP153</f>
        <v>0</v>
      </c>
      <c r="WE175" s="6">
        <f>'A remplir'!GQ153</f>
        <v>0</v>
      </c>
      <c r="WF175" s="6">
        <f>'A remplir'!GR153</f>
        <v>0</v>
      </c>
      <c r="WG175" s="6">
        <f>'A remplir'!GS153</f>
        <v>0</v>
      </c>
      <c r="WH175" s="6">
        <f>'A remplir'!GT153</f>
        <v>0</v>
      </c>
      <c r="WI175" s="6">
        <f>'A remplir'!GU153</f>
        <v>0</v>
      </c>
      <c r="WJ175" s="6">
        <f>'A remplir'!GV153</f>
        <v>0</v>
      </c>
      <c r="WK175" s="6">
        <f>'A remplir'!GW153</f>
        <v>0</v>
      </c>
      <c r="WL175" s="6">
        <f>'A remplir'!GX153</f>
        <v>0</v>
      </c>
      <c r="WM175" s="6">
        <f>'A remplir'!GY153</f>
        <v>0</v>
      </c>
      <c r="WN175" s="6">
        <f>'A remplir'!GZ153</f>
        <v>0</v>
      </c>
      <c r="WO175" s="6">
        <f>'A remplir'!HA153</f>
        <v>0</v>
      </c>
      <c r="WP175" s="6">
        <f>'A remplir'!HB153</f>
        <v>0</v>
      </c>
      <c r="WQ175" s="6">
        <f>'A remplir'!HC153</f>
        <v>0</v>
      </c>
      <c r="WR175" s="6">
        <f>'A remplir'!HD153</f>
        <v>0</v>
      </c>
      <c r="WS175" s="6">
        <f>'A remplir'!HE153</f>
        <v>0</v>
      </c>
      <c r="WT175" s="6">
        <f>'A remplir'!HF153</f>
        <v>0</v>
      </c>
      <c r="WU175" s="6">
        <f>'A remplir'!HG153</f>
        <v>0</v>
      </c>
      <c r="WV175" s="6">
        <f>'A remplir'!HH153</f>
        <v>0</v>
      </c>
      <c r="WW175" s="6">
        <f>'A remplir'!HI153</f>
        <v>0</v>
      </c>
      <c r="WX175" s="6">
        <f>'A remplir'!HJ153</f>
        <v>0</v>
      </c>
      <c r="WY175" s="6">
        <f>'A remplir'!HK153</f>
        <v>0</v>
      </c>
      <c r="WZ175" s="6">
        <f>'A remplir'!HL153</f>
        <v>0</v>
      </c>
      <c r="XA175" s="6">
        <f>'A remplir'!HM153</f>
        <v>0</v>
      </c>
      <c r="XB175" s="6">
        <f>'A remplir'!HN153</f>
        <v>0</v>
      </c>
      <c r="XC175" s="6">
        <f>'A remplir'!HO153</f>
        <v>0</v>
      </c>
      <c r="XD175" s="6">
        <f>'A remplir'!HP153</f>
        <v>0</v>
      </c>
      <c r="XE175" s="6">
        <f>'A remplir'!HQ153</f>
        <v>0</v>
      </c>
      <c r="XF175" s="6">
        <f>'A remplir'!HR153</f>
        <v>0</v>
      </c>
      <c r="XG175" s="6">
        <f>'A remplir'!HS153</f>
        <v>0</v>
      </c>
      <c r="XH175" s="6">
        <f>'A remplir'!HT153</f>
        <v>0</v>
      </c>
      <c r="XI175" s="6">
        <f>'A remplir'!HU153</f>
        <v>0</v>
      </c>
      <c r="XJ175" s="6">
        <f>'A remplir'!HV153</f>
        <v>0</v>
      </c>
      <c r="XK175" s="6">
        <f>'A remplir'!HW153</f>
        <v>0</v>
      </c>
      <c r="XL175" s="6">
        <f>'A remplir'!HX153</f>
        <v>0</v>
      </c>
      <c r="XM175" s="6">
        <f>'A remplir'!HY153</f>
        <v>0</v>
      </c>
      <c r="XN175" s="6">
        <f>'A remplir'!HZ153</f>
        <v>0</v>
      </c>
      <c r="XO175" s="6">
        <f>'A remplir'!IA153</f>
        <v>0</v>
      </c>
      <c r="XP175" s="6">
        <f>'A remplir'!IB153</f>
        <v>0</v>
      </c>
      <c r="XQ175" s="6">
        <f>'A remplir'!IC153</f>
        <v>0</v>
      </c>
      <c r="XR175" s="6">
        <f>'A remplir'!ID153</f>
        <v>0</v>
      </c>
      <c r="XS175" s="6">
        <f>'A remplir'!IE153</f>
        <v>0</v>
      </c>
      <c r="XT175" s="6">
        <f>'A remplir'!IF153</f>
        <v>0</v>
      </c>
      <c r="XU175" s="6">
        <f>'A remplir'!IG153</f>
        <v>0</v>
      </c>
      <c r="XV175" s="6">
        <f>'A remplir'!IH153</f>
        <v>0</v>
      </c>
      <c r="XW175" s="6">
        <f>'A remplir'!II153</f>
        <v>0</v>
      </c>
      <c r="XX175" s="6">
        <f>'A remplir'!IJ153</f>
        <v>0</v>
      </c>
      <c r="XY175" s="6">
        <f>'A remplir'!IK153</f>
        <v>0</v>
      </c>
      <c r="XZ175" s="6">
        <f>'A remplir'!IL153</f>
        <v>0</v>
      </c>
      <c r="YA175" s="6">
        <f>'A remplir'!IM153</f>
        <v>0</v>
      </c>
      <c r="YB175" s="6">
        <f>'A remplir'!IN153</f>
        <v>0</v>
      </c>
      <c r="YC175" s="6">
        <f>'A remplir'!IO153</f>
        <v>0</v>
      </c>
      <c r="YD175" s="6">
        <f>'A remplir'!IP153</f>
        <v>0</v>
      </c>
      <c r="YE175" s="6">
        <f>'A remplir'!IQ153</f>
        <v>0</v>
      </c>
      <c r="YF175" s="6">
        <f>'A remplir'!IR153</f>
        <v>0</v>
      </c>
      <c r="YG175" s="6">
        <f>'A remplir'!IS153</f>
        <v>0</v>
      </c>
      <c r="YH175" s="6">
        <f>'A remplir'!IT153</f>
        <v>0</v>
      </c>
      <c r="YI175" s="6">
        <f>'A remplir'!IU153</f>
        <v>0</v>
      </c>
      <c r="YJ175" s="6">
        <f>'A remplir'!IV153</f>
        <v>0</v>
      </c>
      <c r="YK175" s="6">
        <f>'A remplir'!IW153</f>
        <v>0</v>
      </c>
      <c r="YL175" s="6">
        <f>'A remplir'!IX153</f>
        <v>0</v>
      </c>
      <c r="YM175" s="6">
        <f>'A remplir'!IY153</f>
        <v>0</v>
      </c>
      <c r="YN175" s="6">
        <f>'A remplir'!IZ153</f>
        <v>0</v>
      </c>
      <c r="YO175" s="6">
        <f>'A remplir'!JA153</f>
        <v>0</v>
      </c>
      <c r="YP175" s="6">
        <f>'A remplir'!JB153</f>
        <v>0</v>
      </c>
      <c r="YQ175" s="6">
        <f>'A remplir'!JC153</f>
        <v>0</v>
      </c>
      <c r="YR175" s="6">
        <f>'A remplir'!JD153</f>
        <v>0</v>
      </c>
      <c r="YS175" s="6">
        <f>'A remplir'!JE153</f>
        <v>0</v>
      </c>
      <c r="YT175" s="6">
        <f>'A remplir'!JF153</f>
        <v>0</v>
      </c>
      <c r="YU175" s="6">
        <f>'A remplir'!JG153</f>
        <v>0</v>
      </c>
      <c r="YV175" s="6">
        <f>'A remplir'!JH153</f>
        <v>0</v>
      </c>
      <c r="YW175" s="6">
        <f>'A remplir'!JI153</f>
        <v>0</v>
      </c>
      <c r="YX175" s="6">
        <f>'A remplir'!JJ153</f>
        <v>0</v>
      </c>
      <c r="YY175" s="6">
        <f>'A remplir'!JK153</f>
        <v>0</v>
      </c>
      <c r="YZ175" s="6">
        <f>'A remplir'!JL153</f>
        <v>0</v>
      </c>
      <c r="ZA175" s="6">
        <f>'A remplir'!JM153</f>
        <v>0</v>
      </c>
      <c r="ZB175" s="6">
        <f>'A remplir'!JN153</f>
        <v>0</v>
      </c>
      <c r="ZC175" s="6">
        <f>'A remplir'!JO153</f>
        <v>0</v>
      </c>
      <c r="ZD175" s="6">
        <f>'A remplir'!JP153</f>
        <v>0</v>
      </c>
      <c r="ZE175" s="6">
        <f>'A remplir'!JQ153</f>
        <v>0</v>
      </c>
      <c r="ZF175" s="6">
        <f>'A remplir'!JR153</f>
        <v>0</v>
      </c>
      <c r="ZG175" s="6">
        <f>'A remplir'!JS153</f>
        <v>0</v>
      </c>
      <c r="ZH175" s="6">
        <f>'A remplir'!JT153</f>
        <v>0</v>
      </c>
      <c r="ZI175" s="6">
        <f>'A remplir'!JU153</f>
        <v>0</v>
      </c>
      <c r="ZJ175" s="6">
        <f>'A remplir'!JV153</f>
        <v>0</v>
      </c>
      <c r="ZK175" s="6">
        <f>'A remplir'!JW153</f>
        <v>0</v>
      </c>
      <c r="ZL175" s="6">
        <f>'A remplir'!JX153</f>
        <v>0</v>
      </c>
      <c r="ZM175" s="6">
        <f>'A remplir'!JY153</f>
        <v>0</v>
      </c>
      <c r="ZN175" s="6">
        <f>'A remplir'!JZ153</f>
        <v>0</v>
      </c>
      <c r="ZO175" s="6">
        <f>'A remplir'!KA153</f>
        <v>0</v>
      </c>
      <c r="ZP175" s="6">
        <f>'A remplir'!KB153</f>
        <v>0</v>
      </c>
      <c r="ZQ175" s="6">
        <f>'A remplir'!KC153</f>
        <v>0</v>
      </c>
      <c r="ZR175" s="6">
        <f>'A remplir'!KD153</f>
        <v>0</v>
      </c>
      <c r="ZS175" s="6">
        <f>'A remplir'!KE153</f>
        <v>0</v>
      </c>
      <c r="ZT175" s="6">
        <f>'A remplir'!KF153</f>
        <v>0</v>
      </c>
      <c r="ZU175" s="6">
        <f>'A remplir'!KG153</f>
        <v>0</v>
      </c>
      <c r="ZV175" s="6">
        <f>'A remplir'!KH153</f>
        <v>0</v>
      </c>
      <c r="ZW175" s="6">
        <f>'A remplir'!KI153</f>
        <v>0</v>
      </c>
      <c r="ZX175" s="6">
        <f>'A remplir'!KJ153</f>
        <v>0</v>
      </c>
      <c r="ZY175" s="6">
        <f>'A remplir'!KK153</f>
        <v>0</v>
      </c>
      <c r="ZZ175" s="6">
        <f>'A remplir'!KL153</f>
        <v>0</v>
      </c>
      <c r="AAA175" s="6">
        <f>'A remplir'!KM153</f>
        <v>0</v>
      </c>
      <c r="AAB175" s="6">
        <f>'A remplir'!KN153</f>
        <v>0</v>
      </c>
      <c r="AAC175" s="6">
        <f>'A remplir'!KO153</f>
        <v>0</v>
      </c>
      <c r="AAD175" s="6">
        <f>'A remplir'!KP153</f>
        <v>0</v>
      </c>
      <c r="AAE175" s="6">
        <f>'A remplir'!KQ153</f>
        <v>0</v>
      </c>
      <c r="AAF175" s="6">
        <f>'A remplir'!KR153</f>
        <v>0</v>
      </c>
      <c r="AAG175" s="6">
        <f>'A remplir'!KS153</f>
        <v>0</v>
      </c>
      <c r="AAH175" s="6">
        <f>'A remplir'!KT153</f>
        <v>0</v>
      </c>
      <c r="AAI175" s="6">
        <f>'A remplir'!KU153</f>
        <v>0</v>
      </c>
      <c r="AAJ175" s="6">
        <f>'A remplir'!KV153</f>
        <v>0</v>
      </c>
      <c r="AAK175" s="6">
        <f>'A remplir'!KW153</f>
        <v>0</v>
      </c>
      <c r="AAL175" s="6">
        <f>'A remplir'!KX153</f>
        <v>0</v>
      </c>
      <c r="AAM175" s="6">
        <f>'A remplir'!KY153</f>
        <v>0</v>
      </c>
      <c r="AAN175" s="6">
        <f>'A remplir'!KZ153</f>
        <v>0</v>
      </c>
      <c r="AAO175" s="6">
        <f>'A remplir'!LA153</f>
        <v>0</v>
      </c>
      <c r="AAP175" s="6">
        <f>'A remplir'!LB153</f>
        <v>0</v>
      </c>
      <c r="AAQ175" s="6">
        <f>'A remplir'!LC153</f>
        <v>0</v>
      </c>
      <c r="AAR175" s="6">
        <f>'A remplir'!LD153</f>
        <v>0</v>
      </c>
      <c r="AAS175" s="6">
        <f>'A remplir'!LE153</f>
        <v>0</v>
      </c>
      <c r="AAT175" s="6">
        <f>'A remplir'!LF153</f>
        <v>0</v>
      </c>
      <c r="AAU175" s="6">
        <f>'A remplir'!LG153</f>
        <v>0</v>
      </c>
      <c r="AAV175" s="6">
        <f>'A remplir'!LH153</f>
        <v>0</v>
      </c>
      <c r="AAW175" s="6">
        <f>'A remplir'!LI153</f>
        <v>0</v>
      </c>
      <c r="AAX175" s="6">
        <f>'A remplir'!LJ153</f>
        <v>0</v>
      </c>
      <c r="AAY175" s="6">
        <f>'A remplir'!LK153</f>
        <v>0</v>
      </c>
      <c r="AAZ175" s="6">
        <f>'A remplir'!LL153</f>
        <v>0</v>
      </c>
      <c r="ABA175" s="6">
        <f>'A remplir'!LM153</f>
        <v>0</v>
      </c>
      <c r="ABB175" s="6">
        <f>'A remplir'!LN153</f>
        <v>0</v>
      </c>
      <c r="ABC175" s="6">
        <f>'A remplir'!LO153</f>
        <v>0</v>
      </c>
      <c r="ABD175" s="6">
        <f>'A remplir'!LP153</f>
        <v>0</v>
      </c>
      <c r="ABE175" s="6">
        <f>'A remplir'!LQ153</f>
        <v>0</v>
      </c>
      <c r="ABF175" s="6">
        <f>'A remplir'!LR153</f>
        <v>0</v>
      </c>
      <c r="ABG175" s="6">
        <f>'A remplir'!LS153</f>
        <v>0</v>
      </c>
      <c r="ABH175" s="6">
        <f>'A remplir'!LT153</f>
        <v>0</v>
      </c>
      <c r="ABI175" s="6">
        <f>'A remplir'!LU153</f>
        <v>0</v>
      </c>
      <c r="ABJ175" s="6">
        <f>'A remplir'!LV153</f>
        <v>0</v>
      </c>
      <c r="ABK175" s="6">
        <f>'A remplir'!LW153</f>
        <v>0</v>
      </c>
      <c r="ABL175" s="6">
        <f>'A remplir'!LX153</f>
        <v>0</v>
      </c>
      <c r="ABM175" s="6">
        <f>'A remplir'!LY153</f>
        <v>0</v>
      </c>
      <c r="ABN175" s="6">
        <f>'A remplir'!LZ153</f>
        <v>0</v>
      </c>
      <c r="ABO175" s="6">
        <f>'A remplir'!MA153</f>
        <v>0</v>
      </c>
      <c r="ABP175" s="6">
        <f>'A remplir'!MB153</f>
        <v>0</v>
      </c>
      <c r="ABQ175" s="6">
        <f>'A remplir'!MC153</f>
        <v>0</v>
      </c>
      <c r="ABR175" s="6">
        <f>'A remplir'!MD153</f>
        <v>0</v>
      </c>
      <c r="ABS175" s="6">
        <f>'A remplir'!ME153</f>
        <v>0</v>
      </c>
      <c r="ABT175" s="6">
        <f>'A remplir'!MF153</f>
        <v>0</v>
      </c>
      <c r="ABU175" s="6">
        <f>'A remplir'!MG153</f>
        <v>0</v>
      </c>
      <c r="ABV175" s="6">
        <f>'A remplir'!MH153</f>
        <v>0</v>
      </c>
      <c r="ABW175" s="6">
        <f>'A remplir'!MI153</f>
        <v>0</v>
      </c>
      <c r="ABX175" s="6">
        <f>'A remplir'!MJ153</f>
        <v>0</v>
      </c>
      <c r="ABY175" s="6">
        <f>'A remplir'!MK153</f>
        <v>0</v>
      </c>
      <c r="ABZ175" s="6">
        <f>'A remplir'!ML153</f>
        <v>0</v>
      </c>
      <c r="ACA175" s="6">
        <f>'A remplir'!MM153</f>
        <v>0</v>
      </c>
      <c r="ACB175" s="6">
        <f>'A remplir'!MN153</f>
        <v>0</v>
      </c>
      <c r="ACC175" s="6">
        <f>'A remplir'!MO153</f>
        <v>0</v>
      </c>
      <c r="ACD175" s="6">
        <f>'A remplir'!MP153</f>
        <v>0</v>
      </c>
      <c r="ACE175" s="6">
        <f>'A remplir'!MQ153</f>
        <v>0</v>
      </c>
      <c r="ACF175" s="6">
        <f>'A remplir'!MR153</f>
        <v>0</v>
      </c>
      <c r="ACG175" s="6">
        <f>'A remplir'!MS153</f>
        <v>0</v>
      </c>
      <c r="ACH175" s="6">
        <f>'A remplir'!MT153</f>
        <v>0</v>
      </c>
      <c r="ACI175" s="6">
        <f>'A remplir'!MU153</f>
        <v>0</v>
      </c>
      <c r="ACJ175" s="6">
        <f>'A remplir'!MV153</f>
        <v>0</v>
      </c>
      <c r="ACK175" s="6">
        <f>'A remplir'!MW153</f>
        <v>0</v>
      </c>
      <c r="ACL175" s="6">
        <f>'A remplir'!MX153</f>
        <v>0</v>
      </c>
      <c r="ACM175" s="6">
        <f>'A remplir'!MY153</f>
        <v>0</v>
      </c>
      <c r="ACN175" s="6">
        <f>'A remplir'!MZ153</f>
        <v>0</v>
      </c>
      <c r="ACO175" s="6">
        <f>'A remplir'!NA153</f>
        <v>0</v>
      </c>
      <c r="ACP175" s="6">
        <f>'A remplir'!NB153</f>
        <v>0</v>
      </c>
      <c r="ACQ175" s="6">
        <f>'A remplir'!NC153</f>
        <v>0</v>
      </c>
      <c r="ACR175" s="6">
        <f>'A remplir'!ND153</f>
        <v>0</v>
      </c>
      <c r="ACS175" s="6">
        <f>'A remplir'!NE153</f>
        <v>0</v>
      </c>
      <c r="ACT175" s="6">
        <f>'A remplir'!NF153</f>
        <v>0</v>
      </c>
      <c r="ACU175" s="6">
        <f>'A remplir'!NG153</f>
        <v>0</v>
      </c>
      <c r="ACV175" s="6">
        <f>'A remplir'!NH153</f>
        <v>0</v>
      </c>
      <c r="ACW175" s="6">
        <f>'A remplir'!NI153</f>
        <v>0</v>
      </c>
      <c r="ACX175" s="6">
        <f>'A remplir'!NJ153</f>
        <v>0</v>
      </c>
      <c r="ACY175" s="6">
        <f>'A remplir'!NK153</f>
        <v>0</v>
      </c>
      <c r="ACZ175" s="6">
        <f>'A remplir'!NL153</f>
        <v>0</v>
      </c>
      <c r="ADA175" s="6">
        <f>'A remplir'!NM153</f>
        <v>0</v>
      </c>
      <c r="ADB175" s="6">
        <f>'A remplir'!NN153</f>
        <v>0</v>
      </c>
      <c r="ADC175" s="6">
        <f>'A remplir'!NO153</f>
        <v>0</v>
      </c>
      <c r="ADD175" s="6">
        <f>'A remplir'!NP153</f>
        <v>0</v>
      </c>
      <c r="ADE175" s="6">
        <f>'A remplir'!NQ153</f>
        <v>0</v>
      </c>
      <c r="ADF175" s="6">
        <f>'A remplir'!NR153</f>
        <v>0</v>
      </c>
      <c r="ADG175" s="6">
        <f>'A remplir'!NS153</f>
        <v>0</v>
      </c>
      <c r="ADH175" s="6">
        <f>'A remplir'!NT153</f>
        <v>0</v>
      </c>
      <c r="ADI175" s="6">
        <f>'A remplir'!NU153</f>
        <v>0</v>
      </c>
      <c r="ADJ175" s="6">
        <f>'A remplir'!NV153</f>
        <v>0</v>
      </c>
      <c r="ADK175" s="6">
        <f>'A remplir'!NW153</f>
        <v>0</v>
      </c>
      <c r="ADL175" s="6">
        <f>'A remplir'!NX153</f>
        <v>0</v>
      </c>
      <c r="ADM175" s="6">
        <f>'A remplir'!NY153</f>
        <v>0</v>
      </c>
      <c r="ADN175" s="6">
        <f>'A remplir'!NZ153</f>
        <v>0</v>
      </c>
      <c r="ADO175" s="6">
        <f>'A remplir'!OA153</f>
        <v>0</v>
      </c>
      <c r="ADP175" s="6">
        <f>'A remplir'!OB153</f>
        <v>0</v>
      </c>
      <c r="ADQ175" s="6">
        <f>'A remplir'!OC153</f>
        <v>0</v>
      </c>
      <c r="ADR175" s="6">
        <f>'A remplir'!OD153</f>
        <v>0</v>
      </c>
      <c r="ADS175" s="6">
        <f>'A remplir'!OE153</f>
        <v>0</v>
      </c>
      <c r="ADT175" s="6">
        <f>'A remplir'!OF153</f>
        <v>0</v>
      </c>
      <c r="ADU175" s="6">
        <f>'A remplir'!OG153</f>
        <v>0</v>
      </c>
      <c r="ADV175" s="6">
        <f>'A remplir'!OH153</f>
        <v>0</v>
      </c>
      <c r="ADW175" s="6">
        <f>'A remplir'!OI153</f>
        <v>0</v>
      </c>
      <c r="ADX175" s="6">
        <f>'A remplir'!OJ153</f>
        <v>0</v>
      </c>
      <c r="ADY175" s="6">
        <f>'A remplir'!OK153</f>
        <v>0</v>
      </c>
      <c r="ADZ175" s="6">
        <f>'A remplir'!OL153</f>
        <v>0</v>
      </c>
    </row>
    <row r="176" spans="1:806" x14ac:dyDescent="0.25">
      <c r="A176">
        <f t="shared" ca="1" si="4803"/>
        <v>0</v>
      </c>
      <c r="B176" s="114"/>
      <c r="C176" t="str">
        <f t="shared" si="4804"/>
        <v>Comparer des nombres</v>
      </c>
      <c r="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A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B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C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D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E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F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G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H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I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J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K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L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M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N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O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P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Q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R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S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T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U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V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W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X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Y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NZ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A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B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C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D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E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F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G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H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I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J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K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L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M176" t="str">
        <f ca="1">IF(AND(INDIRECT(ADDRESS('Détail classe selon groupes'!$J$28,COLUMN()),1)&gt;'Synthèse élève'!$G$10,INDIRECT(ADDRESS('Détail classe selon groupes'!$J$28,COLUMN()),1)&lt;='Synthèse élève'!$I$10),COLUMN(),"")</f>
        <v/>
      </c>
      <c r="OP176" s="119"/>
      <c r="OQ176" s="6">
        <f>'A remplir'!C154</f>
        <v>0</v>
      </c>
      <c r="OR176" s="6">
        <f>'A remplir'!D154</f>
        <v>0</v>
      </c>
      <c r="OS176" s="6">
        <f>'A remplir'!E154</f>
        <v>1</v>
      </c>
      <c r="OT176" s="6">
        <f>'A remplir'!F154</f>
        <v>0</v>
      </c>
      <c r="OU176" s="6">
        <f>'A remplir'!G154</f>
        <v>0</v>
      </c>
      <c r="OV176" s="6">
        <f>'A remplir'!H154</f>
        <v>0</v>
      </c>
      <c r="OW176" s="6">
        <f>'A remplir'!I154</f>
        <v>0</v>
      </c>
      <c r="OX176" s="6">
        <f>'A remplir'!J154</f>
        <v>0</v>
      </c>
      <c r="OY176" s="6">
        <f>'A remplir'!K154</f>
        <v>0</v>
      </c>
      <c r="OZ176" s="6">
        <f>'A remplir'!L154</f>
        <v>0</v>
      </c>
      <c r="PA176" s="6">
        <f>'A remplir'!M154</f>
        <v>0</v>
      </c>
      <c r="PB176" s="6">
        <f>'A remplir'!N154</f>
        <v>0</v>
      </c>
      <c r="PC176" s="6">
        <f>'A remplir'!O154</f>
        <v>0</v>
      </c>
      <c r="PD176" s="6">
        <f>'A remplir'!P154</f>
        <v>0</v>
      </c>
      <c r="PE176" s="6">
        <f>'A remplir'!Q154</f>
        <v>0</v>
      </c>
      <c r="PF176" s="6">
        <f>'A remplir'!R154</f>
        <v>0</v>
      </c>
      <c r="PG176" s="6">
        <f>'A remplir'!S154</f>
        <v>0</v>
      </c>
      <c r="PH176" s="6">
        <f>'A remplir'!T154</f>
        <v>0</v>
      </c>
      <c r="PI176" s="6">
        <f>'A remplir'!U154</f>
        <v>0</v>
      </c>
      <c r="PJ176" s="6">
        <f>'A remplir'!V154</f>
        <v>0</v>
      </c>
      <c r="PK176" s="6">
        <f>'A remplir'!W154</f>
        <v>0</v>
      </c>
      <c r="PL176" s="6">
        <f>'A remplir'!X154</f>
        <v>0</v>
      </c>
      <c r="PM176" s="6">
        <f>'A remplir'!Y154</f>
        <v>0</v>
      </c>
      <c r="PN176" s="6">
        <f>'A remplir'!Z154</f>
        <v>0</v>
      </c>
      <c r="PO176" s="6">
        <f>'A remplir'!AA154</f>
        <v>0</v>
      </c>
      <c r="PP176" s="6">
        <f>'A remplir'!AB154</f>
        <v>0</v>
      </c>
      <c r="PQ176" s="6">
        <f>'A remplir'!AC154</f>
        <v>0</v>
      </c>
      <c r="PR176" s="6">
        <f>'A remplir'!AD154</f>
        <v>0</v>
      </c>
      <c r="PS176" s="6">
        <f>'A remplir'!AE154</f>
        <v>0</v>
      </c>
      <c r="PT176" s="6">
        <f>'A remplir'!AF154</f>
        <v>0</v>
      </c>
      <c r="PU176" s="6">
        <f>'A remplir'!AG154</f>
        <v>0</v>
      </c>
      <c r="PV176" s="6">
        <f>'A remplir'!AH154</f>
        <v>0</v>
      </c>
      <c r="PW176" s="6">
        <f>'A remplir'!AI154</f>
        <v>0</v>
      </c>
      <c r="PX176" s="6">
        <f>'A remplir'!AJ154</f>
        <v>0</v>
      </c>
      <c r="PY176" s="6">
        <f>'A remplir'!AK154</f>
        <v>0</v>
      </c>
      <c r="PZ176" s="6">
        <f>'A remplir'!AL154</f>
        <v>0</v>
      </c>
      <c r="QA176" s="6">
        <f>'A remplir'!AM154</f>
        <v>0</v>
      </c>
      <c r="QB176" s="6">
        <f>'A remplir'!AN154</f>
        <v>0</v>
      </c>
      <c r="QC176" s="6">
        <f>'A remplir'!AO154</f>
        <v>0</v>
      </c>
      <c r="QD176" s="6">
        <f>'A remplir'!AP154</f>
        <v>0</v>
      </c>
      <c r="QE176" s="6">
        <f>'A remplir'!AQ154</f>
        <v>0</v>
      </c>
      <c r="QF176" s="6">
        <f>'A remplir'!AR154</f>
        <v>0</v>
      </c>
      <c r="QG176" s="6">
        <f>'A remplir'!AS154</f>
        <v>0</v>
      </c>
      <c r="QH176" s="6">
        <f>'A remplir'!AT154</f>
        <v>0</v>
      </c>
      <c r="QI176" s="6">
        <f>'A remplir'!AU154</f>
        <v>0</v>
      </c>
      <c r="QJ176" s="6">
        <f>'A remplir'!AV154</f>
        <v>0</v>
      </c>
      <c r="QK176" s="6">
        <f>'A remplir'!AW154</f>
        <v>0</v>
      </c>
      <c r="QL176" s="6">
        <f>'A remplir'!AX154</f>
        <v>0</v>
      </c>
      <c r="QM176" s="6">
        <f>'A remplir'!AY154</f>
        <v>0</v>
      </c>
      <c r="QN176" s="6">
        <f>'A remplir'!AZ154</f>
        <v>0</v>
      </c>
      <c r="QO176" s="6">
        <f>'A remplir'!BA154</f>
        <v>0</v>
      </c>
      <c r="QP176" s="6">
        <f>'A remplir'!BB154</f>
        <v>0</v>
      </c>
      <c r="QQ176" s="6">
        <f>'A remplir'!BC154</f>
        <v>0</v>
      </c>
      <c r="QR176" s="6">
        <f>'A remplir'!BD154</f>
        <v>0</v>
      </c>
      <c r="QS176" s="6">
        <f>'A remplir'!BE154</f>
        <v>0</v>
      </c>
      <c r="QT176" s="6">
        <f>'A remplir'!BF154</f>
        <v>0</v>
      </c>
      <c r="QU176" s="6">
        <f>'A remplir'!BG154</f>
        <v>0</v>
      </c>
      <c r="QV176" s="6">
        <f>'A remplir'!BH154</f>
        <v>0</v>
      </c>
      <c r="QW176" s="6">
        <f>'A remplir'!BI154</f>
        <v>0</v>
      </c>
      <c r="QX176" s="6">
        <f>'A remplir'!BJ154</f>
        <v>0</v>
      </c>
      <c r="QY176" s="6">
        <f>'A remplir'!BK154</f>
        <v>0</v>
      </c>
      <c r="QZ176" s="6">
        <f>'A remplir'!BL154</f>
        <v>0</v>
      </c>
      <c r="RA176" s="6">
        <f>'A remplir'!BM154</f>
        <v>0</v>
      </c>
      <c r="RB176" s="6">
        <f>'A remplir'!BN154</f>
        <v>0</v>
      </c>
      <c r="RC176" s="6">
        <f>'A remplir'!BO154</f>
        <v>0</v>
      </c>
      <c r="RD176" s="6">
        <f>'A remplir'!BP154</f>
        <v>0</v>
      </c>
      <c r="RE176" s="6">
        <f>'A remplir'!BQ154</f>
        <v>0</v>
      </c>
      <c r="RF176" s="6">
        <f>'A remplir'!BR154</f>
        <v>0</v>
      </c>
      <c r="RG176" s="6">
        <f>'A remplir'!BS154</f>
        <v>0</v>
      </c>
      <c r="RH176" s="6">
        <f>'A remplir'!BT154</f>
        <v>0</v>
      </c>
      <c r="RI176" s="6">
        <f>'A remplir'!BU154</f>
        <v>0</v>
      </c>
      <c r="RJ176" s="6">
        <f>'A remplir'!BV154</f>
        <v>0</v>
      </c>
      <c r="RK176" s="6">
        <f>'A remplir'!BW154</f>
        <v>0</v>
      </c>
      <c r="RL176" s="6">
        <f>'A remplir'!BX154</f>
        <v>0</v>
      </c>
      <c r="RM176" s="6">
        <f>'A remplir'!BY154</f>
        <v>0</v>
      </c>
      <c r="RN176" s="6">
        <f>'A remplir'!BZ154</f>
        <v>0</v>
      </c>
      <c r="RO176" s="6">
        <f>'A remplir'!CA154</f>
        <v>0</v>
      </c>
      <c r="RP176" s="6">
        <f>'A remplir'!CB154</f>
        <v>0</v>
      </c>
      <c r="RQ176" s="6">
        <f>'A remplir'!CC154</f>
        <v>0</v>
      </c>
      <c r="RR176" s="6">
        <f>'A remplir'!CD154</f>
        <v>0</v>
      </c>
      <c r="RS176" s="6">
        <f>'A remplir'!CE154</f>
        <v>0</v>
      </c>
      <c r="RT176" s="6">
        <f>'A remplir'!CF154</f>
        <v>0</v>
      </c>
      <c r="RU176" s="6">
        <f>'A remplir'!CG154</f>
        <v>0</v>
      </c>
      <c r="RV176" s="6">
        <f>'A remplir'!CH154</f>
        <v>0</v>
      </c>
      <c r="RW176" s="6">
        <f>'A remplir'!CI154</f>
        <v>0</v>
      </c>
      <c r="RX176" s="6">
        <f>'A remplir'!CJ154</f>
        <v>0</v>
      </c>
      <c r="RY176" s="6">
        <f>'A remplir'!CK154</f>
        <v>0</v>
      </c>
      <c r="RZ176" s="6">
        <f>'A remplir'!CL154</f>
        <v>0</v>
      </c>
      <c r="SA176" s="6">
        <f>'A remplir'!CM154</f>
        <v>0</v>
      </c>
      <c r="SB176" s="6">
        <f>'A remplir'!CN154</f>
        <v>0</v>
      </c>
      <c r="SC176" s="6">
        <f>'A remplir'!CO154</f>
        <v>0</v>
      </c>
      <c r="SD176" s="6">
        <f>'A remplir'!CP154</f>
        <v>0</v>
      </c>
      <c r="SE176" s="6">
        <f>'A remplir'!CQ154</f>
        <v>0</v>
      </c>
      <c r="SF176" s="6">
        <f>'A remplir'!CR154</f>
        <v>0</v>
      </c>
      <c r="SG176" s="6">
        <f>'A remplir'!CS154</f>
        <v>0</v>
      </c>
      <c r="SH176" s="6">
        <f>'A remplir'!CT154</f>
        <v>0</v>
      </c>
      <c r="SI176" s="6">
        <f>'A remplir'!CU154</f>
        <v>0</v>
      </c>
      <c r="SJ176" s="6">
        <f>'A remplir'!CV154</f>
        <v>0</v>
      </c>
      <c r="SK176" s="6">
        <f>'A remplir'!CW154</f>
        <v>0</v>
      </c>
      <c r="SL176" s="6">
        <f>'A remplir'!CX154</f>
        <v>0</v>
      </c>
      <c r="SM176" s="6">
        <f>'A remplir'!CY154</f>
        <v>0</v>
      </c>
      <c r="SN176" s="6">
        <f>'A remplir'!CZ154</f>
        <v>0</v>
      </c>
      <c r="SO176" s="6">
        <f>'A remplir'!DA154</f>
        <v>0</v>
      </c>
      <c r="SP176" s="6">
        <f>'A remplir'!DB154</f>
        <v>0</v>
      </c>
      <c r="SQ176" s="6">
        <f>'A remplir'!DC154</f>
        <v>0</v>
      </c>
      <c r="SR176" s="6">
        <f>'A remplir'!DD154</f>
        <v>0</v>
      </c>
      <c r="SS176" s="6">
        <f>'A remplir'!DE154</f>
        <v>0</v>
      </c>
      <c r="ST176" s="6">
        <f>'A remplir'!DF154</f>
        <v>0</v>
      </c>
      <c r="SU176" s="6">
        <f>'A remplir'!DG154</f>
        <v>0</v>
      </c>
      <c r="SV176" s="6">
        <f>'A remplir'!DH154</f>
        <v>0</v>
      </c>
      <c r="SW176" s="6">
        <f>'A remplir'!DI154</f>
        <v>0</v>
      </c>
      <c r="SX176" s="6">
        <f>'A remplir'!DJ154</f>
        <v>0</v>
      </c>
      <c r="SY176" s="6">
        <f>'A remplir'!DK154</f>
        <v>0</v>
      </c>
      <c r="SZ176" s="6">
        <f>'A remplir'!DL154</f>
        <v>0</v>
      </c>
      <c r="TA176" s="6">
        <f>'A remplir'!DM154</f>
        <v>0</v>
      </c>
      <c r="TB176" s="6">
        <f>'A remplir'!DN154</f>
        <v>0</v>
      </c>
      <c r="TC176" s="6">
        <f>'A remplir'!DO154</f>
        <v>0</v>
      </c>
      <c r="TD176" s="6">
        <f>'A remplir'!DP154</f>
        <v>0</v>
      </c>
      <c r="TE176" s="6">
        <f>'A remplir'!DQ154</f>
        <v>0</v>
      </c>
      <c r="TF176" s="6">
        <f>'A remplir'!DR154</f>
        <v>0</v>
      </c>
      <c r="TG176" s="6">
        <f>'A remplir'!DS154</f>
        <v>0</v>
      </c>
      <c r="TH176" s="6">
        <f>'A remplir'!DT154</f>
        <v>0</v>
      </c>
      <c r="TI176" s="6">
        <f>'A remplir'!DU154</f>
        <v>0</v>
      </c>
      <c r="TJ176" s="6">
        <f>'A remplir'!DV154</f>
        <v>0</v>
      </c>
      <c r="TK176" s="6">
        <f>'A remplir'!DW154</f>
        <v>0</v>
      </c>
      <c r="TL176" s="6">
        <f>'A remplir'!DX154</f>
        <v>0</v>
      </c>
      <c r="TM176" s="6">
        <f>'A remplir'!DY154</f>
        <v>0</v>
      </c>
      <c r="TN176" s="6">
        <f>'A remplir'!DZ154</f>
        <v>0</v>
      </c>
      <c r="TO176" s="6">
        <f>'A remplir'!EA154</f>
        <v>0</v>
      </c>
      <c r="TP176" s="6">
        <f>'A remplir'!EB154</f>
        <v>0</v>
      </c>
      <c r="TQ176" s="6">
        <f>'A remplir'!EC154</f>
        <v>0</v>
      </c>
      <c r="TR176" s="6">
        <f>'A remplir'!ED154</f>
        <v>0</v>
      </c>
      <c r="TS176" s="6">
        <f>'A remplir'!EE154</f>
        <v>0</v>
      </c>
      <c r="TT176" s="6">
        <f>'A remplir'!EF154</f>
        <v>0</v>
      </c>
      <c r="TU176" s="6">
        <f>'A remplir'!EG154</f>
        <v>0</v>
      </c>
      <c r="TV176" s="6">
        <f>'A remplir'!EH154</f>
        <v>0</v>
      </c>
      <c r="TW176" s="6">
        <f>'A remplir'!EI154</f>
        <v>0</v>
      </c>
      <c r="TX176" s="6">
        <f>'A remplir'!EJ154</f>
        <v>0</v>
      </c>
      <c r="TY176" s="6">
        <f>'A remplir'!EK154</f>
        <v>0</v>
      </c>
      <c r="TZ176" s="6">
        <f>'A remplir'!EL154</f>
        <v>0</v>
      </c>
      <c r="UA176" s="6">
        <f>'A remplir'!EM154</f>
        <v>0</v>
      </c>
      <c r="UB176" s="6">
        <f>'A remplir'!EN154</f>
        <v>0</v>
      </c>
      <c r="UC176" s="6">
        <f>'A remplir'!EO154</f>
        <v>0</v>
      </c>
      <c r="UD176" s="6">
        <f>'A remplir'!EP154</f>
        <v>0</v>
      </c>
      <c r="UE176" s="6">
        <f>'A remplir'!EQ154</f>
        <v>0</v>
      </c>
      <c r="UF176" s="6">
        <f>'A remplir'!ER154</f>
        <v>0</v>
      </c>
      <c r="UG176" s="6">
        <f>'A remplir'!ES154</f>
        <v>0</v>
      </c>
      <c r="UH176" s="6">
        <f>'A remplir'!ET154</f>
        <v>0</v>
      </c>
      <c r="UI176" s="6">
        <f>'A remplir'!EU154</f>
        <v>0</v>
      </c>
      <c r="UJ176" s="6">
        <f>'A remplir'!EV154</f>
        <v>0</v>
      </c>
      <c r="UK176" s="6">
        <f>'A remplir'!EW154</f>
        <v>0</v>
      </c>
      <c r="UL176" s="6">
        <f>'A remplir'!EX154</f>
        <v>0</v>
      </c>
      <c r="UM176" s="6">
        <f>'A remplir'!EY154</f>
        <v>0</v>
      </c>
      <c r="UN176" s="6">
        <f>'A remplir'!EZ154</f>
        <v>0</v>
      </c>
      <c r="UO176" s="6">
        <f>'A remplir'!FA154</f>
        <v>0</v>
      </c>
      <c r="UP176" s="6">
        <f>'A remplir'!FB154</f>
        <v>0</v>
      </c>
      <c r="UQ176" s="6">
        <f>'A remplir'!FC154</f>
        <v>0</v>
      </c>
      <c r="UR176" s="6">
        <f>'A remplir'!FD154</f>
        <v>0</v>
      </c>
      <c r="US176" s="6">
        <f>'A remplir'!FE154</f>
        <v>0</v>
      </c>
      <c r="UT176" s="6">
        <f>'A remplir'!FF154</f>
        <v>0</v>
      </c>
      <c r="UU176" s="6">
        <f>'A remplir'!FG154</f>
        <v>0</v>
      </c>
      <c r="UV176" s="6">
        <f>'A remplir'!FH154</f>
        <v>0</v>
      </c>
      <c r="UW176" s="6">
        <f>'A remplir'!FI154</f>
        <v>0</v>
      </c>
      <c r="UX176" s="6">
        <f>'A remplir'!FJ154</f>
        <v>0</v>
      </c>
      <c r="UY176" s="6">
        <f>'A remplir'!FK154</f>
        <v>0</v>
      </c>
      <c r="UZ176" s="6">
        <f>'A remplir'!FL154</f>
        <v>0</v>
      </c>
      <c r="VA176" s="6">
        <f>'A remplir'!FM154</f>
        <v>0</v>
      </c>
      <c r="VB176" s="6">
        <f>'A remplir'!FN154</f>
        <v>0</v>
      </c>
      <c r="VC176" s="6">
        <f>'A remplir'!FO154</f>
        <v>0</v>
      </c>
      <c r="VD176" s="6">
        <f>'A remplir'!FP154</f>
        <v>0</v>
      </c>
      <c r="VE176" s="6">
        <f>'A remplir'!FQ154</f>
        <v>0</v>
      </c>
      <c r="VF176" s="6">
        <f>'A remplir'!FR154</f>
        <v>0</v>
      </c>
      <c r="VG176" s="6">
        <f>'A remplir'!FS154</f>
        <v>0</v>
      </c>
      <c r="VH176" s="6">
        <f>'A remplir'!FT154</f>
        <v>0</v>
      </c>
      <c r="VI176" s="6">
        <f>'A remplir'!FU154</f>
        <v>0</v>
      </c>
      <c r="VJ176" s="6">
        <f>'A remplir'!FV154</f>
        <v>0</v>
      </c>
      <c r="VK176" s="6">
        <f>'A remplir'!FW154</f>
        <v>0</v>
      </c>
      <c r="VL176" s="6">
        <f>'A remplir'!FX154</f>
        <v>0</v>
      </c>
      <c r="VM176" s="6">
        <f>'A remplir'!FY154</f>
        <v>0</v>
      </c>
      <c r="VN176" s="6">
        <f>'A remplir'!FZ154</f>
        <v>0</v>
      </c>
      <c r="VO176" s="6">
        <f>'A remplir'!GA154</f>
        <v>0</v>
      </c>
      <c r="VP176" s="6">
        <f>'A remplir'!GB154</f>
        <v>0</v>
      </c>
      <c r="VQ176" s="6">
        <f>'A remplir'!GC154</f>
        <v>0</v>
      </c>
      <c r="VR176" s="6">
        <f>'A remplir'!GD154</f>
        <v>0</v>
      </c>
      <c r="VS176" s="6">
        <f>'A remplir'!GE154</f>
        <v>0</v>
      </c>
      <c r="VT176" s="6">
        <f>'A remplir'!GF154</f>
        <v>0</v>
      </c>
      <c r="VU176" s="6">
        <f>'A remplir'!GG154</f>
        <v>0</v>
      </c>
      <c r="VV176" s="6">
        <f>'A remplir'!GH154</f>
        <v>0</v>
      </c>
      <c r="VW176" s="6">
        <f>'A remplir'!GI154</f>
        <v>0</v>
      </c>
      <c r="VX176" s="6">
        <f>'A remplir'!GJ154</f>
        <v>0</v>
      </c>
      <c r="VY176" s="6">
        <f>'A remplir'!GK154</f>
        <v>0</v>
      </c>
      <c r="VZ176" s="6">
        <f>'A remplir'!GL154</f>
        <v>0</v>
      </c>
      <c r="WA176" s="6">
        <f>'A remplir'!GM154</f>
        <v>0</v>
      </c>
      <c r="WB176" s="6">
        <f>'A remplir'!GN154</f>
        <v>0</v>
      </c>
      <c r="WC176" s="6">
        <f>'A remplir'!GO154</f>
        <v>0</v>
      </c>
      <c r="WD176" s="6">
        <f>'A remplir'!GP154</f>
        <v>0</v>
      </c>
      <c r="WE176" s="6">
        <f>'A remplir'!GQ154</f>
        <v>0</v>
      </c>
      <c r="WF176" s="6">
        <f>'A remplir'!GR154</f>
        <v>0</v>
      </c>
      <c r="WG176" s="6">
        <f>'A remplir'!GS154</f>
        <v>0</v>
      </c>
      <c r="WH176" s="6">
        <f>'A remplir'!GT154</f>
        <v>0</v>
      </c>
      <c r="WI176" s="6">
        <f>'A remplir'!GU154</f>
        <v>0</v>
      </c>
      <c r="WJ176" s="6">
        <f>'A remplir'!GV154</f>
        <v>0</v>
      </c>
      <c r="WK176" s="6">
        <f>'A remplir'!GW154</f>
        <v>0</v>
      </c>
      <c r="WL176" s="6">
        <f>'A remplir'!GX154</f>
        <v>0</v>
      </c>
      <c r="WM176" s="6">
        <f>'A remplir'!GY154</f>
        <v>0</v>
      </c>
      <c r="WN176" s="6">
        <f>'A remplir'!GZ154</f>
        <v>0</v>
      </c>
      <c r="WO176" s="6">
        <f>'A remplir'!HA154</f>
        <v>0</v>
      </c>
      <c r="WP176" s="6">
        <f>'A remplir'!HB154</f>
        <v>0</v>
      </c>
      <c r="WQ176" s="6">
        <f>'A remplir'!HC154</f>
        <v>0</v>
      </c>
      <c r="WR176" s="6">
        <f>'A remplir'!HD154</f>
        <v>0</v>
      </c>
      <c r="WS176" s="6">
        <f>'A remplir'!HE154</f>
        <v>0</v>
      </c>
      <c r="WT176" s="6">
        <f>'A remplir'!HF154</f>
        <v>0</v>
      </c>
      <c r="WU176" s="6">
        <f>'A remplir'!HG154</f>
        <v>0</v>
      </c>
      <c r="WV176" s="6">
        <f>'A remplir'!HH154</f>
        <v>0</v>
      </c>
      <c r="WW176" s="6">
        <f>'A remplir'!HI154</f>
        <v>0</v>
      </c>
      <c r="WX176" s="6">
        <f>'A remplir'!HJ154</f>
        <v>0</v>
      </c>
      <c r="WY176" s="6">
        <f>'A remplir'!HK154</f>
        <v>0</v>
      </c>
      <c r="WZ176" s="6">
        <f>'A remplir'!HL154</f>
        <v>0</v>
      </c>
      <c r="XA176" s="6">
        <f>'A remplir'!HM154</f>
        <v>0</v>
      </c>
      <c r="XB176" s="6">
        <f>'A remplir'!HN154</f>
        <v>0</v>
      </c>
      <c r="XC176" s="6">
        <f>'A remplir'!HO154</f>
        <v>0</v>
      </c>
      <c r="XD176" s="6">
        <f>'A remplir'!HP154</f>
        <v>0</v>
      </c>
      <c r="XE176" s="6">
        <f>'A remplir'!HQ154</f>
        <v>0</v>
      </c>
      <c r="XF176" s="6">
        <f>'A remplir'!HR154</f>
        <v>0</v>
      </c>
      <c r="XG176" s="6">
        <f>'A remplir'!HS154</f>
        <v>0</v>
      </c>
      <c r="XH176" s="6">
        <f>'A remplir'!HT154</f>
        <v>0</v>
      </c>
      <c r="XI176" s="6">
        <f>'A remplir'!HU154</f>
        <v>0</v>
      </c>
      <c r="XJ176" s="6">
        <f>'A remplir'!HV154</f>
        <v>0</v>
      </c>
      <c r="XK176" s="6">
        <f>'A remplir'!HW154</f>
        <v>0</v>
      </c>
      <c r="XL176" s="6">
        <f>'A remplir'!HX154</f>
        <v>0</v>
      </c>
      <c r="XM176" s="6">
        <f>'A remplir'!HY154</f>
        <v>0</v>
      </c>
      <c r="XN176" s="6">
        <f>'A remplir'!HZ154</f>
        <v>0</v>
      </c>
      <c r="XO176" s="6">
        <f>'A remplir'!IA154</f>
        <v>0</v>
      </c>
      <c r="XP176" s="6">
        <f>'A remplir'!IB154</f>
        <v>0</v>
      </c>
      <c r="XQ176" s="6">
        <f>'A remplir'!IC154</f>
        <v>0</v>
      </c>
      <c r="XR176" s="6">
        <f>'A remplir'!ID154</f>
        <v>0</v>
      </c>
      <c r="XS176" s="6">
        <f>'A remplir'!IE154</f>
        <v>0</v>
      </c>
      <c r="XT176" s="6">
        <f>'A remplir'!IF154</f>
        <v>0</v>
      </c>
      <c r="XU176" s="6">
        <f>'A remplir'!IG154</f>
        <v>0</v>
      </c>
      <c r="XV176" s="6">
        <f>'A remplir'!IH154</f>
        <v>0</v>
      </c>
      <c r="XW176" s="6">
        <f>'A remplir'!II154</f>
        <v>0</v>
      </c>
      <c r="XX176" s="6">
        <f>'A remplir'!IJ154</f>
        <v>0</v>
      </c>
      <c r="XY176" s="6">
        <f>'A remplir'!IK154</f>
        <v>0</v>
      </c>
      <c r="XZ176" s="6">
        <f>'A remplir'!IL154</f>
        <v>0</v>
      </c>
      <c r="YA176" s="6">
        <f>'A remplir'!IM154</f>
        <v>0</v>
      </c>
      <c r="YB176" s="6">
        <f>'A remplir'!IN154</f>
        <v>0</v>
      </c>
      <c r="YC176" s="6">
        <f>'A remplir'!IO154</f>
        <v>0</v>
      </c>
      <c r="YD176" s="6">
        <f>'A remplir'!IP154</f>
        <v>0</v>
      </c>
      <c r="YE176" s="6">
        <f>'A remplir'!IQ154</f>
        <v>0</v>
      </c>
      <c r="YF176" s="6">
        <f>'A remplir'!IR154</f>
        <v>0</v>
      </c>
      <c r="YG176" s="6">
        <f>'A remplir'!IS154</f>
        <v>0</v>
      </c>
      <c r="YH176" s="6">
        <f>'A remplir'!IT154</f>
        <v>0</v>
      </c>
      <c r="YI176" s="6">
        <f>'A remplir'!IU154</f>
        <v>0</v>
      </c>
      <c r="YJ176" s="6">
        <f>'A remplir'!IV154</f>
        <v>0</v>
      </c>
      <c r="YK176" s="6">
        <f>'A remplir'!IW154</f>
        <v>0</v>
      </c>
      <c r="YL176" s="6">
        <f>'A remplir'!IX154</f>
        <v>0</v>
      </c>
      <c r="YM176" s="6">
        <f>'A remplir'!IY154</f>
        <v>0</v>
      </c>
      <c r="YN176" s="6">
        <f>'A remplir'!IZ154</f>
        <v>0</v>
      </c>
      <c r="YO176" s="6">
        <f>'A remplir'!JA154</f>
        <v>0</v>
      </c>
      <c r="YP176" s="6">
        <f>'A remplir'!JB154</f>
        <v>0</v>
      </c>
      <c r="YQ176" s="6">
        <f>'A remplir'!JC154</f>
        <v>0</v>
      </c>
      <c r="YR176" s="6">
        <f>'A remplir'!JD154</f>
        <v>0</v>
      </c>
      <c r="YS176" s="6">
        <f>'A remplir'!JE154</f>
        <v>0</v>
      </c>
      <c r="YT176" s="6">
        <f>'A remplir'!JF154</f>
        <v>0</v>
      </c>
      <c r="YU176" s="6">
        <f>'A remplir'!JG154</f>
        <v>0</v>
      </c>
      <c r="YV176" s="6">
        <f>'A remplir'!JH154</f>
        <v>0</v>
      </c>
      <c r="YW176" s="6">
        <f>'A remplir'!JI154</f>
        <v>0</v>
      </c>
      <c r="YX176" s="6">
        <f>'A remplir'!JJ154</f>
        <v>0</v>
      </c>
      <c r="YY176" s="6">
        <f>'A remplir'!JK154</f>
        <v>0</v>
      </c>
      <c r="YZ176" s="6">
        <f>'A remplir'!JL154</f>
        <v>0</v>
      </c>
      <c r="ZA176" s="6">
        <f>'A remplir'!JM154</f>
        <v>0</v>
      </c>
      <c r="ZB176" s="6">
        <f>'A remplir'!JN154</f>
        <v>0</v>
      </c>
      <c r="ZC176" s="6">
        <f>'A remplir'!JO154</f>
        <v>0</v>
      </c>
      <c r="ZD176" s="6">
        <f>'A remplir'!JP154</f>
        <v>0</v>
      </c>
      <c r="ZE176" s="6">
        <f>'A remplir'!JQ154</f>
        <v>0</v>
      </c>
      <c r="ZF176" s="6">
        <f>'A remplir'!JR154</f>
        <v>0</v>
      </c>
      <c r="ZG176" s="6">
        <f>'A remplir'!JS154</f>
        <v>0</v>
      </c>
      <c r="ZH176" s="6">
        <f>'A remplir'!JT154</f>
        <v>0</v>
      </c>
      <c r="ZI176" s="6">
        <f>'A remplir'!JU154</f>
        <v>0</v>
      </c>
      <c r="ZJ176" s="6">
        <f>'A remplir'!JV154</f>
        <v>0</v>
      </c>
      <c r="ZK176" s="6">
        <f>'A remplir'!JW154</f>
        <v>0</v>
      </c>
      <c r="ZL176" s="6">
        <f>'A remplir'!JX154</f>
        <v>0</v>
      </c>
      <c r="ZM176" s="6">
        <f>'A remplir'!JY154</f>
        <v>0</v>
      </c>
      <c r="ZN176" s="6">
        <f>'A remplir'!JZ154</f>
        <v>0</v>
      </c>
      <c r="ZO176" s="6">
        <f>'A remplir'!KA154</f>
        <v>0</v>
      </c>
      <c r="ZP176" s="6">
        <f>'A remplir'!KB154</f>
        <v>0</v>
      </c>
      <c r="ZQ176" s="6">
        <f>'A remplir'!KC154</f>
        <v>0</v>
      </c>
      <c r="ZR176" s="6">
        <f>'A remplir'!KD154</f>
        <v>0</v>
      </c>
      <c r="ZS176" s="6">
        <f>'A remplir'!KE154</f>
        <v>0</v>
      </c>
      <c r="ZT176" s="6">
        <f>'A remplir'!KF154</f>
        <v>0</v>
      </c>
      <c r="ZU176" s="6">
        <f>'A remplir'!KG154</f>
        <v>0</v>
      </c>
      <c r="ZV176" s="6">
        <f>'A remplir'!KH154</f>
        <v>0</v>
      </c>
      <c r="ZW176" s="6">
        <f>'A remplir'!KI154</f>
        <v>0</v>
      </c>
      <c r="ZX176" s="6">
        <f>'A remplir'!KJ154</f>
        <v>0</v>
      </c>
      <c r="ZY176" s="6">
        <f>'A remplir'!KK154</f>
        <v>0</v>
      </c>
      <c r="ZZ176" s="6">
        <f>'A remplir'!KL154</f>
        <v>0</v>
      </c>
      <c r="AAA176" s="6">
        <f>'A remplir'!KM154</f>
        <v>0</v>
      </c>
      <c r="AAB176" s="6">
        <f>'A remplir'!KN154</f>
        <v>0</v>
      </c>
      <c r="AAC176" s="6">
        <f>'A remplir'!KO154</f>
        <v>0</v>
      </c>
      <c r="AAD176" s="6">
        <f>'A remplir'!KP154</f>
        <v>0</v>
      </c>
      <c r="AAE176" s="6">
        <f>'A remplir'!KQ154</f>
        <v>0</v>
      </c>
      <c r="AAF176" s="6">
        <f>'A remplir'!KR154</f>
        <v>0</v>
      </c>
      <c r="AAG176" s="6">
        <f>'A remplir'!KS154</f>
        <v>0</v>
      </c>
      <c r="AAH176" s="6">
        <f>'A remplir'!KT154</f>
        <v>0</v>
      </c>
      <c r="AAI176" s="6">
        <f>'A remplir'!KU154</f>
        <v>0</v>
      </c>
      <c r="AAJ176" s="6">
        <f>'A remplir'!KV154</f>
        <v>0</v>
      </c>
      <c r="AAK176" s="6">
        <f>'A remplir'!KW154</f>
        <v>0</v>
      </c>
      <c r="AAL176" s="6">
        <f>'A remplir'!KX154</f>
        <v>0</v>
      </c>
      <c r="AAM176" s="6">
        <f>'A remplir'!KY154</f>
        <v>0</v>
      </c>
      <c r="AAN176" s="6">
        <f>'A remplir'!KZ154</f>
        <v>0</v>
      </c>
      <c r="AAO176" s="6">
        <f>'A remplir'!LA154</f>
        <v>0</v>
      </c>
      <c r="AAP176" s="6">
        <f>'A remplir'!LB154</f>
        <v>0</v>
      </c>
      <c r="AAQ176" s="6">
        <f>'A remplir'!LC154</f>
        <v>0</v>
      </c>
      <c r="AAR176" s="6">
        <f>'A remplir'!LD154</f>
        <v>0</v>
      </c>
      <c r="AAS176" s="6">
        <f>'A remplir'!LE154</f>
        <v>0</v>
      </c>
      <c r="AAT176" s="6">
        <f>'A remplir'!LF154</f>
        <v>0</v>
      </c>
      <c r="AAU176" s="6">
        <f>'A remplir'!LG154</f>
        <v>0</v>
      </c>
      <c r="AAV176" s="6">
        <f>'A remplir'!LH154</f>
        <v>0</v>
      </c>
      <c r="AAW176" s="6">
        <f>'A remplir'!LI154</f>
        <v>0</v>
      </c>
      <c r="AAX176" s="6">
        <f>'A remplir'!LJ154</f>
        <v>0</v>
      </c>
      <c r="AAY176" s="6">
        <f>'A remplir'!LK154</f>
        <v>0</v>
      </c>
      <c r="AAZ176" s="6">
        <f>'A remplir'!LL154</f>
        <v>0</v>
      </c>
      <c r="ABA176" s="6">
        <f>'A remplir'!LM154</f>
        <v>0</v>
      </c>
      <c r="ABB176" s="6">
        <f>'A remplir'!LN154</f>
        <v>0</v>
      </c>
      <c r="ABC176" s="6">
        <f>'A remplir'!LO154</f>
        <v>0</v>
      </c>
      <c r="ABD176" s="6">
        <f>'A remplir'!LP154</f>
        <v>0</v>
      </c>
      <c r="ABE176" s="6">
        <f>'A remplir'!LQ154</f>
        <v>0</v>
      </c>
      <c r="ABF176" s="6">
        <f>'A remplir'!LR154</f>
        <v>0</v>
      </c>
      <c r="ABG176" s="6">
        <f>'A remplir'!LS154</f>
        <v>0</v>
      </c>
      <c r="ABH176" s="6">
        <f>'A remplir'!LT154</f>
        <v>0</v>
      </c>
      <c r="ABI176" s="6">
        <f>'A remplir'!LU154</f>
        <v>0</v>
      </c>
      <c r="ABJ176" s="6">
        <f>'A remplir'!LV154</f>
        <v>0</v>
      </c>
      <c r="ABK176" s="6">
        <f>'A remplir'!LW154</f>
        <v>0</v>
      </c>
      <c r="ABL176" s="6">
        <f>'A remplir'!LX154</f>
        <v>0</v>
      </c>
      <c r="ABM176" s="6">
        <f>'A remplir'!LY154</f>
        <v>0</v>
      </c>
      <c r="ABN176" s="6">
        <f>'A remplir'!LZ154</f>
        <v>0</v>
      </c>
      <c r="ABO176" s="6">
        <f>'A remplir'!MA154</f>
        <v>0</v>
      </c>
      <c r="ABP176" s="6">
        <f>'A remplir'!MB154</f>
        <v>0</v>
      </c>
      <c r="ABQ176" s="6">
        <f>'A remplir'!MC154</f>
        <v>0</v>
      </c>
      <c r="ABR176" s="6">
        <f>'A remplir'!MD154</f>
        <v>0</v>
      </c>
      <c r="ABS176" s="6">
        <f>'A remplir'!ME154</f>
        <v>0</v>
      </c>
      <c r="ABT176" s="6">
        <f>'A remplir'!MF154</f>
        <v>0</v>
      </c>
      <c r="ABU176" s="6">
        <f>'A remplir'!MG154</f>
        <v>0</v>
      </c>
      <c r="ABV176" s="6">
        <f>'A remplir'!MH154</f>
        <v>0</v>
      </c>
      <c r="ABW176" s="6">
        <f>'A remplir'!MI154</f>
        <v>0</v>
      </c>
      <c r="ABX176" s="6">
        <f>'A remplir'!MJ154</f>
        <v>0</v>
      </c>
      <c r="ABY176" s="6">
        <f>'A remplir'!MK154</f>
        <v>0</v>
      </c>
      <c r="ABZ176" s="6">
        <f>'A remplir'!ML154</f>
        <v>0</v>
      </c>
      <c r="ACA176" s="6">
        <f>'A remplir'!MM154</f>
        <v>0</v>
      </c>
      <c r="ACB176" s="6">
        <f>'A remplir'!MN154</f>
        <v>0</v>
      </c>
      <c r="ACC176" s="6">
        <f>'A remplir'!MO154</f>
        <v>0</v>
      </c>
      <c r="ACD176" s="6">
        <f>'A remplir'!MP154</f>
        <v>0</v>
      </c>
      <c r="ACE176" s="6">
        <f>'A remplir'!MQ154</f>
        <v>0</v>
      </c>
      <c r="ACF176" s="6">
        <f>'A remplir'!MR154</f>
        <v>0</v>
      </c>
      <c r="ACG176" s="6">
        <f>'A remplir'!MS154</f>
        <v>0</v>
      </c>
      <c r="ACH176" s="6">
        <f>'A remplir'!MT154</f>
        <v>0</v>
      </c>
      <c r="ACI176" s="6">
        <f>'A remplir'!MU154</f>
        <v>0</v>
      </c>
      <c r="ACJ176" s="6">
        <f>'A remplir'!MV154</f>
        <v>0</v>
      </c>
      <c r="ACK176" s="6">
        <f>'A remplir'!MW154</f>
        <v>0</v>
      </c>
      <c r="ACL176" s="6">
        <f>'A remplir'!MX154</f>
        <v>0</v>
      </c>
      <c r="ACM176" s="6">
        <f>'A remplir'!MY154</f>
        <v>0</v>
      </c>
      <c r="ACN176" s="6">
        <f>'A remplir'!MZ154</f>
        <v>0</v>
      </c>
      <c r="ACO176" s="6">
        <f>'A remplir'!NA154</f>
        <v>0</v>
      </c>
      <c r="ACP176" s="6">
        <f>'A remplir'!NB154</f>
        <v>0</v>
      </c>
      <c r="ACQ176" s="6">
        <f>'A remplir'!NC154</f>
        <v>0</v>
      </c>
      <c r="ACR176" s="6">
        <f>'A remplir'!ND154</f>
        <v>0</v>
      </c>
      <c r="ACS176" s="6">
        <f>'A remplir'!NE154</f>
        <v>0</v>
      </c>
      <c r="ACT176" s="6">
        <f>'A remplir'!NF154</f>
        <v>0</v>
      </c>
      <c r="ACU176" s="6">
        <f>'A remplir'!NG154</f>
        <v>0</v>
      </c>
      <c r="ACV176" s="6">
        <f>'A remplir'!NH154</f>
        <v>0</v>
      </c>
      <c r="ACW176" s="6">
        <f>'A remplir'!NI154</f>
        <v>0</v>
      </c>
      <c r="ACX176" s="6">
        <f>'A remplir'!NJ154</f>
        <v>0</v>
      </c>
      <c r="ACY176" s="6">
        <f>'A remplir'!NK154</f>
        <v>0</v>
      </c>
      <c r="ACZ176" s="6">
        <f>'A remplir'!NL154</f>
        <v>0</v>
      </c>
      <c r="ADA176" s="6">
        <f>'A remplir'!NM154</f>
        <v>0</v>
      </c>
      <c r="ADB176" s="6">
        <f>'A remplir'!NN154</f>
        <v>0</v>
      </c>
      <c r="ADC176" s="6">
        <f>'A remplir'!NO154</f>
        <v>0</v>
      </c>
      <c r="ADD176" s="6">
        <f>'A remplir'!NP154</f>
        <v>0</v>
      </c>
      <c r="ADE176" s="6">
        <f>'A remplir'!NQ154</f>
        <v>0</v>
      </c>
      <c r="ADF176" s="6">
        <f>'A remplir'!NR154</f>
        <v>0</v>
      </c>
      <c r="ADG176" s="6">
        <f>'A remplir'!NS154</f>
        <v>0</v>
      </c>
      <c r="ADH176" s="6">
        <f>'A remplir'!NT154</f>
        <v>0</v>
      </c>
      <c r="ADI176" s="6">
        <f>'A remplir'!NU154</f>
        <v>0</v>
      </c>
      <c r="ADJ176" s="6">
        <f>'A remplir'!NV154</f>
        <v>0</v>
      </c>
      <c r="ADK176" s="6">
        <f>'A remplir'!NW154</f>
        <v>0</v>
      </c>
      <c r="ADL176" s="6">
        <f>'A remplir'!NX154</f>
        <v>0</v>
      </c>
      <c r="ADM176" s="6">
        <f>'A remplir'!NY154</f>
        <v>0</v>
      </c>
      <c r="ADN176" s="6">
        <f>'A remplir'!NZ154</f>
        <v>0</v>
      </c>
      <c r="ADO176" s="6">
        <f>'A remplir'!OA154</f>
        <v>0</v>
      </c>
      <c r="ADP176" s="6">
        <f>'A remplir'!OB154</f>
        <v>0</v>
      </c>
      <c r="ADQ176" s="6">
        <f>'A remplir'!OC154</f>
        <v>0</v>
      </c>
      <c r="ADR176" s="6">
        <f>'A remplir'!OD154</f>
        <v>0</v>
      </c>
      <c r="ADS176" s="6">
        <f>'A remplir'!OE154</f>
        <v>0</v>
      </c>
      <c r="ADT176" s="6">
        <f>'A remplir'!OF154</f>
        <v>0</v>
      </c>
      <c r="ADU176" s="6">
        <f>'A remplir'!OG154</f>
        <v>0</v>
      </c>
      <c r="ADV176" s="6">
        <f>'A remplir'!OH154</f>
        <v>0</v>
      </c>
      <c r="ADW176" s="6">
        <f>'A remplir'!OI154</f>
        <v>0</v>
      </c>
      <c r="ADX176" s="6">
        <f>'A remplir'!OJ154</f>
        <v>0</v>
      </c>
      <c r="ADY176" s="6">
        <f>'A remplir'!OK154</f>
        <v>0</v>
      </c>
      <c r="ADZ176" s="6">
        <f>'A remplir'!OL154</f>
        <v>0</v>
      </c>
    </row>
    <row r="177" spans="1:806" x14ac:dyDescent="0.25">
      <c r="A177">
        <f t="shared" ca="1" si="4803"/>
        <v>1</v>
      </c>
      <c r="B177" s="114"/>
      <c r="C177" t="str">
        <f t="shared" si="4804"/>
        <v>Additionner</v>
      </c>
      <c r="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177">
        <f ca="1">IF(AND(INDIRECT(ADDRESS('Détail classe selon groupes'!$J$29,COLUMN()),1)&gt;'Synthèse élève'!$G$11,INDIRECT(ADDRESS('Détail classe selon groupes'!$J$29,COLUMN()),1)&lt;='Synthèse élève'!$I$11),COLUMN(),"")</f>
        <v>5</v>
      </c>
      <c r="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A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B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C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D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E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F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G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H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I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J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K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L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M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N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O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P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Q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R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S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T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U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V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W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X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Y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NZ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A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B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C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D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E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F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G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H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I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J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K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L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M177" t="str">
        <f ca="1">IF(AND(INDIRECT(ADDRESS('Détail classe selon groupes'!$J$29,COLUMN()),1)&gt;'Synthèse élève'!$G$11,INDIRECT(ADDRESS('Détail classe selon groupes'!$J$29,COLUMN()),1)&lt;='Synthèse élève'!$I$11),COLUMN(),"")</f>
        <v/>
      </c>
      <c r="OP177" s="119"/>
      <c r="OQ177" s="6">
        <f>'A remplir'!C155</f>
        <v>0</v>
      </c>
      <c r="OR177" s="6">
        <f>'A remplir'!D155</f>
        <v>0</v>
      </c>
      <c r="OS177" s="6">
        <f>'A remplir'!E155</f>
        <v>1</v>
      </c>
      <c r="OT177" s="6">
        <f>'A remplir'!F155</f>
        <v>0</v>
      </c>
      <c r="OU177" s="6">
        <f>'A remplir'!G155</f>
        <v>0</v>
      </c>
      <c r="OV177" s="6">
        <f>'A remplir'!H155</f>
        <v>0</v>
      </c>
      <c r="OW177" s="6">
        <f>'A remplir'!I155</f>
        <v>0</v>
      </c>
      <c r="OX177" s="6">
        <f>'A remplir'!J155</f>
        <v>0</v>
      </c>
      <c r="OY177" s="6">
        <f>'A remplir'!K155</f>
        <v>0</v>
      </c>
      <c r="OZ177" s="6">
        <f>'A remplir'!L155</f>
        <v>0</v>
      </c>
      <c r="PA177" s="6">
        <f>'A remplir'!M155</f>
        <v>0</v>
      </c>
      <c r="PB177" s="6">
        <f>'A remplir'!N155</f>
        <v>0</v>
      </c>
      <c r="PC177" s="6">
        <f>'A remplir'!O155</f>
        <v>0</v>
      </c>
      <c r="PD177" s="6">
        <f>'A remplir'!P155</f>
        <v>0</v>
      </c>
      <c r="PE177" s="6">
        <f>'A remplir'!Q155</f>
        <v>0</v>
      </c>
      <c r="PF177" s="6">
        <f>'A remplir'!R155</f>
        <v>0</v>
      </c>
      <c r="PG177" s="6">
        <f>'A remplir'!S155</f>
        <v>0</v>
      </c>
      <c r="PH177" s="6">
        <f>'A remplir'!T155</f>
        <v>0</v>
      </c>
      <c r="PI177" s="6">
        <f>'A remplir'!U155</f>
        <v>0</v>
      </c>
      <c r="PJ177" s="6">
        <f>'A remplir'!V155</f>
        <v>0</v>
      </c>
      <c r="PK177" s="6">
        <f>'A remplir'!W155</f>
        <v>0</v>
      </c>
      <c r="PL177" s="6">
        <f>'A remplir'!X155</f>
        <v>0</v>
      </c>
      <c r="PM177" s="6">
        <f>'A remplir'!Y155</f>
        <v>0</v>
      </c>
      <c r="PN177" s="6">
        <f>'A remplir'!Z155</f>
        <v>0</v>
      </c>
      <c r="PO177" s="6">
        <f>'A remplir'!AA155</f>
        <v>0</v>
      </c>
      <c r="PP177" s="6">
        <f>'A remplir'!AB155</f>
        <v>0</v>
      </c>
      <c r="PQ177" s="6">
        <f>'A remplir'!AC155</f>
        <v>0</v>
      </c>
      <c r="PR177" s="6">
        <f>'A remplir'!AD155</f>
        <v>0</v>
      </c>
      <c r="PS177" s="6">
        <f>'A remplir'!AE155</f>
        <v>0</v>
      </c>
      <c r="PT177" s="6">
        <f>'A remplir'!AF155</f>
        <v>0</v>
      </c>
      <c r="PU177" s="6">
        <f>'A remplir'!AG155</f>
        <v>0</v>
      </c>
      <c r="PV177" s="6">
        <f>'A remplir'!AH155</f>
        <v>0</v>
      </c>
      <c r="PW177" s="6">
        <f>'A remplir'!AI155</f>
        <v>0</v>
      </c>
      <c r="PX177" s="6">
        <f>'A remplir'!AJ155</f>
        <v>0</v>
      </c>
      <c r="PY177" s="6">
        <f>'A remplir'!AK155</f>
        <v>0</v>
      </c>
      <c r="PZ177" s="6">
        <f>'A remplir'!AL155</f>
        <v>0</v>
      </c>
      <c r="QA177" s="6">
        <f>'A remplir'!AM155</f>
        <v>0</v>
      </c>
      <c r="QB177" s="6">
        <f>'A remplir'!AN155</f>
        <v>0</v>
      </c>
      <c r="QC177" s="6">
        <f>'A remplir'!AO155</f>
        <v>0</v>
      </c>
      <c r="QD177" s="6">
        <f>'A remplir'!AP155</f>
        <v>0</v>
      </c>
      <c r="QE177" s="6">
        <f>'A remplir'!AQ155</f>
        <v>0</v>
      </c>
      <c r="QF177" s="6">
        <f>'A remplir'!AR155</f>
        <v>0</v>
      </c>
      <c r="QG177" s="6">
        <f>'A remplir'!AS155</f>
        <v>0</v>
      </c>
      <c r="QH177" s="6">
        <f>'A remplir'!AT155</f>
        <v>0</v>
      </c>
      <c r="QI177" s="6">
        <f>'A remplir'!AU155</f>
        <v>0</v>
      </c>
      <c r="QJ177" s="6">
        <f>'A remplir'!AV155</f>
        <v>0</v>
      </c>
      <c r="QK177" s="6">
        <f>'A remplir'!AW155</f>
        <v>0</v>
      </c>
      <c r="QL177" s="6">
        <f>'A remplir'!AX155</f>
        <v>0</v>
      </c>
      <c r="QM177" s="6">
        <f>'A remplir'!AY155</f>
        <v>0</v>
      </c>
      <c r="QN177" s="6">
        <f>'A remplir'!AZ155</f>
        <v>0</v>
      </c>
      <c r="QO177" s="6">
        <f>'A remplir'!BA155</f>
        <v>0</v>
      </c>
      <c r="QP177" s="6">
        <f>'A remplir'!BB155</f>
        <v>0</v>
      </c>
      <c r="QQ177" s="6">
        <f>'A remplir'!BC155</f>
        <v>0</v>
      </c>
      <c r="QR177" s="6">
        <f>'A remplir'!BD155</f>
        <v>0</v>
      </c>
      <c r="QS177" s="6">
        <f>'A remplir'!BE155</f>
        <v>0</v>
      </c>
      <c r="QT177" s="6">
        <f>'A remplir'!BF155</f>
        <v>0</v>
      </c>
      <c r="QU177" s="6">
        <f>'A remplir'!BG155</f>
        <v>0</v>
      </c>
      <c r="QV177" s="6">
        <f>'A remplir'!BH155</f>
        <v>0</v>
      </c>
      <c r="QW177" s="6">
        <f>'A remplir'!BI155</f>
        <v>0</v>
      </c>
      <c r="QX177" s="6">
        <f>'A remplir'!BJ155</f>
        <v>0</v>
      </c>
      <c r="QY177" s="6">
        <f>'A remplir'!BK155</f>
        <v>0</v>
      </c>
      <c r="QZ177" s="6">
        <f>'A remplir'!BL155</f>
        <v>0</v>
      </c>
      <c r="RA177" s="6">
        <f>'A remplir'!BM155</f>
        <v>0</v>
      </c>
      <c r="RB177" s="6">
        <f>'A remplir'!BN155</f>
        <v>0</v>
      </c>
      <c r="RC177" s="6">
        <f>'A remplir'!BO155</f>
        <v>0</v>
      </c>
      <c r="RD177" s="6">
        <f>'A remplir'!BP155</f>
        <v>0</v>
      </c>
      <c r="RE177" s="6">
        <f>'A remplir'!BQ155</f>
        <v>0</v>
      </c>
      <c r="RF177" s="6">
        <f>'A remplir'!BR155</f>
        <v>0</v>
      </c>
      <c r="RG177" s="6">
        <f>'A remplir'!BS155</f>
        <v>0</v>
      </c>
      <c r="RH177" s="6">
        <f>'A remplir'!BT155</f>
        <v>0</v>
      </c>
      <c r="RI177" s="6">
        <f>'A remplir'!BU155</f>
        <v>0</v>
      </c>
      <c r="RJ177" s="6">
        <f>'A remplir'!BV155</f>
        <v>0</v>
      </c>
      <c r="RK177" s="6">
        <f>'A remplir'!BW155</f>
        <v>0</v>
      </c>
      <c r="RL177" s="6">
        <f>'A remplir'!BX155</f>
        <v>0</v>
      </c>
      <c r="RM177" s="6">
        <f>'A remplir'!BY155</f>
        <v>0</v>
      </c>
      <c r="RN177" s="6">
        <f>'A remplir'!BZ155</f>
        <v>0</v>
      </c>
      <c r="RO177" s="6">
        <f>'A remplir'!CA155</f>
        <v>0</v>
      </c>
      <c r="RP177" s="6">
        <f>'A remplir'!CB155</f>
        <v>0</v>
      </c>
      <c r="RQ177" s="6">
        <f>'A remplir'!CC155</f>
        <v>0</v>
      </c>
      <c r="RR177" s="6">
        <f>'A remplir'!CD155</f>
        <v>0</v>
      </c>
      <c r="RS177" s="6">
        <f>'A remplir'!CE155</f>
        <v>0</v>
      </c>
      <c r="RT177" s="6">
        <f>'A remplir'!CF155</f>
        <v>0</v>
      </c>
      <c r="RU177" s="6">
        <f>'A remplir'!CG155</f>
        <v>0</v>
      </c>
      <c r="RV177" s="6">
        <f>'A remplir'!CH155</f>
        <v>0</v>
      </c>
      <c r="RW177" s="6">
        <f>'A remplir'!CI155</f>
        <v>0</v>
      </c>
      <c r="RX177" s="6">
        <f>'A remplir'!CJ155</f>
        <v>0</v>
      </c>
      <c r="RY177" s="6">
        <f>'A remplir'!CK155</f>
        <v>0</v>
      </c>
      <c r="RZ177" s="6">
        <f>'A remplir'!CL155</f>
        <v>0</v>
      </c>
      <c r="SA177" s="6">
        <f>'A remplir'!CM155</f>
        <v>0</v>
      </c>
      <c r="SB177" s="6">
        <f>'A remplir'!CN155</f>
        <v>0</v>
      </c>
      <c r="SC177" s="6">
        <f>'A remplir'!CO155</f>
        <v>0</v>
      </c>
      <c r="SD177" s="6">
        <f>'A remplir'!CP155</f>
        <v>0</v>
      </c>
      <c r="SE177" s="6">
        <f>'A remplir'!CQ155</f>
        <v>0</v>
      </c>
      <c r="SF177" s="6">
        <f>'A remplir'!CR155</f>
        <v>0</v>
      </c>
      <c r="SG177" s="6">
        <f>'A remplir'!CS155</f>
        <v>0</v>
      </c>
      <c r="SH177" s="6">
        <f>'A remplir'!CT155</f>
        <v>0</v>
      </c>
      <c r="SI177" s="6">
        <f>'A remplir'!CU155</f>
        <v>0</v>
      </c>
      <c r="SJ177" s="6">
        <f>'A remplir'!CV155</f>
        <v>0</v>
      </c>
      <c r="SK177" s="6">
        <f>'A remplir'!CW155</f>
        <v>0</v>
      </c>
      <c r="SL177" s="6">
        <f>'A remplir'!CX155</f>
        <v>0</v>
      </c>
      <c r="SM177" s="6">
        <f>'A remplir'!CY155</f>
        <v>0</v>
      </c>
      <c r="SN177" s="6">
        <f>'A remplir'!CZ155</f>
        <v>0</v>
      </c>
      <c r="SO177" s="6">
        <f>'A remplir'!DA155</f>
        <v>0</v>
      </c>
      <c r="SP177" s="6">
        <f>'A remplir'!DB155</f>
        <v>0</v>
      </c>
      <c r="SQ177" s="6">
        <f>'A remplir'!DC155</f>
        <v>0</v>
      </c>
      <c r="SR177" s="6">
        <f>'A remplir'!DD155</f>
        <v>0</v>
      </c>
      <c r="SS177" s="6">
        <f>'A remplir'!DE155</f>
        <v>0</v>
      </c>
      <c r="ST177" s="6">
        <f>'A remplir'!DF155</f>
        <v>0</v>
      </c>
      <c r="SU177" s="6">
        <f>'A remplir'!DG155</f>
        <v>0</v>
      </c>
      <c r="SV177" s="6">
        <f>'A remplir'!DH155</f>
        <v>0</v>
      </c>
      <c r="SW177" s="6">
        <f>'A remplir'!DI155</f>
        <v>0</v>
      </c>
      <c r="SX177" s="6">
        <f>'A remplir'!DJ155</f>
        <v>0</v>
      </c>
      <c r="SY177" s="6">
        <f>'A remplir'!DK155</f>
        <v>0</v>
      </c>
      <c r="SZ177" s="6">
        <f>'A remplir'!DL155</f>
        <v>0</v>
      </c>
      <c r="TA177" s="6">
        <f>'A remplir'!DM155</f>
        <v>0</v>
      </c>
      <c r="TB177" s="6">
        <f>'A remplir'!DN155</f>
        <v>0</v>
      </c>
      <c r="TC177" s="6">
        <f>'A remplir'!DO155</f>
        <v>0</v>
      </c>
      <c r="TD177" s="6">
        <f>'A remplir'!DP155</f>
        <v>0</v>
      </c>
      <c r="TE177" s="6">
        <f>'A remplir'!DQ155</f>
        <v>0</v>
      </c>
      <c r="TF177" s="6">
        <f>'A remplir'!DR155</f>
        <v>0</v>
      </c>
      <c r="TG177" s="6">
        <f>'A remplir'!DS155</f>
        <v>0</v>
      </c>
      <c r="TH177" s="6">
        <f>'A remplir'!DT155</f>
        <v>0</v>
      </c>
      <c r="TI177" s="6">
        <f>'A remplir'!DU155</f>
        <v>0</v>
      </c>
      <c r="TJ177" s="6">
        <f>'A remplir'!DV155</f>
        <v>0</v>
      </c>
      <c r="TK177" s="6">
        <f>'A remplir'!DW155</f>
        <v>0</v>
      </c>
      <c r="TL177" s="6">
        <f>'A remplir'!DX155</f>
        <v>0</v>
      </c>
      <c r="TM177" s="6">
        <f>'A remplir'!DY155</f>
        <v>0</v>
      </c>
      <c r="TN177" s="6">
        <f>'A remplir'!DZ155</f>
        <v>0</v>
      </c>
      <c r="TO177" s="6">
        <f>'A remplir'!EA155</f>
        <v>0</v>
      </c>
      <c r="TP177" s="6">
        <f>'A remplir'!EB155</f>
        <v>0</v>
      </c>
      <c r="TQ177" s="6">
        <f>'A remplir'!EC155</f>
        <v>0</v>
      </c>
      <c r="TR177" s="6">
        <f>'A remplir'!ED155</f>
        <v>0</v>
      </c>
      <c r="TS177" s="6">
        <f>'A remplir'!EE155</f>
        <v>0</v>
      </c>
      <c r="TT177" s="6">
        <f>'A remplir'!EF155</f>
        <v>0</v>
      </c>
      <c r="TU177" s="6">
        <f>'A remplir'!EG155</f>
        <v>0</v>
      </c>
      <c r="TV177" s="6">
        <f>'A remplir'!EH155</f>
        <v>0</v>
      </c>
      <c r="TW177" s="6">
        <f>'A remplir'!EI155</f>
        <v>0</v>
      </c>
      <c r="TX177" s="6">
        <f>'A remplir'!EJ155</f>
        <v>0</v>
      </c>
      <c r="TY177" s="6">
        <f>'A remplir'!EK155</f>
        <v>0</v>
      </c>
      <c r="TZ177" s="6">
        <f>'A remplir'!EL155</f>
        <v>0</v>
      </c>
      <c r="UA177" s="6">
        <f>'A remplir'!EM155</f>
        <v>0</v>
      </c>
      <c r="UB177" s="6">
        <f>'A remplir'!EN155</f>
        <v>0</v>
      </c>
      <c r="UC177" s="6">
        <f>'A remplir'!EO155</f>
        <v>0</v>
      </c>
      <c r="UD177" s="6">
        <f>'A remplir'!EP155</f>
        <v>0</v>
      </c>
      <c r="UE177" s="6">
        <f>'A remplir'!EQ155</f>
        <v>0</v>
      </c>
      <c r="UF177" s="6">
        <f>'A remplir'!ER155</f>
        <v>0</v>
      </c>
      <c r="UG177" s="6">
        <f>'A remplir'!ES155</f>
        <v>0</v>
      </c>
      <c r="UH177" s="6">
        <f>'A remplir'!ET155</f>
        <v>0</v>
      </c>
      <c r="UI177" s="6">
        <f>'A remplir'!EU155</f>
        <v>0</v>
      </c>
      <c r="UJ177" s="6">
        <f>'A remplir'!EV155</f>
        <v>0</v>
      </c>
      <c r="UK177" s="6">
        <f>'A remplir'!EW155</f>
        <v>0</v>
      </c>
      <c r="UL177" s="6">
        <f>'A remplir'!EX155</f>
        <v>0</v>
      </c>
      <c r="UM177" s="6">
        <f>'A remplir'!EY155</f>
        <v>0</v>
      </c>
      <c r="UN177" s="6">
        <f>'A remplir'!EZ155</f>
        <v>0</v>
      </c>
      <c r="UO177" s="6">
        <f>'A remplir'!FA155</f>
        <v>0</v>
      </c>
      <c r="UP177" s="6">
        <f>'A remplir'!FB155</f>
        <v>0</v>
      </c>
      <c r="UQ177" s="6">
        <f>'A remplir'!FC155</f>
        <v>0</v>
      </c>
      <c r="UR177" s="6">
        <f>'A remplir'!FD155</f>
        <v>0</v>
      </c>
      <c r="US177" s="6">
        <f>'A remplir'!FE155</f>
        <v>0</v>
      </c>
      <c r="UT177" s="6">
        <f>'A remplir'!FF155</f>
        <v>0</v>
      </c>
      <c r="UU177" s="6">
        <f>'A remplir'!FG155</f>
        <v>0</v>
      </c>
      <c r="UV177" s="6">
        <f>'A remplir'!FH155</f>
        <v>0</v>
      </c>
      <c r="UW177" s="6">
        <f>'A remplir'!FI155</f>
        <v>0</v>
      </c>
      <c r="UX177" s="6">
        <f>'A remplir'!FJ155</f>
        <v>0</v>
      </c>
      <c r="UY177" s="6">
        <f>'A remplir'!FK155</f>
        <v>0</v>
      </c>
      <c r="UZ177" s="6">
        <f>'A remplir'!FL155</f>
        <v>0</v>
      </c>
      <c r="VA177" s="6">
        <f>'A remplir'!FM155</f>
        <v>0</v>
      </c>
      <c r="VB177" s="6">
        <f>'A remplir'!FN155</f>
        <v>0</v>
      </c>
      <c r="VC177" s="6">
        <f>'A remplir'!FO155</f>
        <v>0</v>
      </c>
      <c r="VD177" s="6">
        <f>'A remplir'!FP155</f>
        <v>0</v>
      </c>
      <c r="VE177" s="6">
        <f>'A remplir'!FQ155</f>
        <v>0</v>
      </c>
      <c r="VF177" s="6">
        <f>'A remplir'!FR155</f>
        <v>0</v>
      </c>
      <c r="VG177" s="6">
        <f>'A remplir'!FS155</f>
        <v>0</v>
      </c>
      <c r="VH177" s="6">
        <f>'A remplir'!FT155</f>
        <v>0</v>
      </c>
      <c r="VI177" s="6">
        <f>'A remplir'!FU155</f>
        <v>0</v>
      </c>
      <c r="VJ177" s="6">
        <f>'A remplir'!FV155</f>
        <v>0</v>
      </c>
      <c r="VK177" s="6">
        <f>'A remplir'!FW155</f>
        <v>0</v>
      </c>
      <c r="VL177" s="6">
        <f>'A remplir'!FX155</f>
        <v>0</v>
      </c>
      <c r="VM177" s="6">
        <f>'A remplir'!FY155</f>
        <v>0</v>
      </c>
      <c r="VN177" s="6">
        <f>'A remplir'!FZ155</f>
        <v>0</v>
      </c>
      <c r="VO177" s="6">
        <f>'A remplir'!GA155</f>
        <v>0</v>
      </c>
      <c r="VP177" s="6">
        <f>'A remplir'!GB155</f>
        <v>0</v>
      </c>
      <c r="VQ177" s="6">
        <f>'A remplir'!GC155</f>
        <v>0</v>
      </c>
      <c r="VR177" s="6">
        <f>'A remplir'!GD155</f>
        <v>0</v>
      </c>
      <c r="VS177" s="6">
        <f>'A remplir'!GE155</f>
        <v>0</v>
      </c>
      <c r="VT177" s="6">
        <f>'A remplir'!GF155</f>
        <v>0</v>
      </c>
      <c r="VU177" s="6">
        <f>'A remplir'!GG155</f>
        <v>0</v>
      </c>
      <c r="VV177" s="6">
        <f>'A remplir'!GH155</f>
        <v>0</v>
      </c>
      <c r="VW177" s="6">
        <f>'A remplir'!GI155</f>
        <v>0</v>
      </c>
      <c r="VX177" s="6">
        <f>'A remplir'!GJ155</f>
        <v>0</v>
      </c>
      <c r="VY177" s="6">
        <f>'A remplir'!GK155</f>
        <v>0</v>
      </c>
      <c r="VZ177" s="6">
        <f>'A remplir'!GL155</f>
        <v>0</v>
      </c>
      <c r="WA177" s="6">
        <f>'A remplir'!GM155</f>
        <v>0</v>
      </c>
      <c r="WB177" s="6">
        <f>'A remplir'!GN155</f>
        <v>0</v>
      </c>
      <c r="WC177" s="6">
        <f>'A remplir'!GO155</f>
        <v>0</v>
      </c>
      <c r="WD177" s="6">
        <f>'A remplir'!GP155</f>
        <v>0</v>
      </c>
      <c r="WE177" s="6">
        <f>'A remplir'!GQ155</f>
        <v>0</v>
      </c>
      <c r="WF177" s="6">
        <f>'A remplir'!GR155</f>
        <v>0</v>
      </c>
      <c r="WG177" s="6">
        <f>'A remplir'!GS155</f>
        <v>0</v>
      </c>
      <c r="WH177" s="6">
        <f>'A remplir'!GT155</f>
        <v>0</v>
      </c>
      <c r="WI177" s="6">
        <f>'A remplir'!GU155</f>
        <v>0</v>
      </c>
      <c r="WJ177" s="6">
        <f>'A remplir'!GV155</f>
        <v>0</v>
      </c>
      <c r="WK177" s="6">
        <f>'A remplir'!GW155</f>
        <v>0</v>
      </c>
      <c r="WL177" s="6">
        <f>'A remplir'!GX155</f>
        <v>0</v>
      </c>
      <c r="WM177" s="6">
        <f>'A remplir'!GY155</f>
        <v>0</v>
      </c>
      <c r="WN177" s="6">
        <f>'A remplir'!GZ155</f>
        <v>0</v>
      </c>
      <c r="WO177" s="6">
        <f>'A remplir'!HA155</f>
        <v>0</v>
      </c>
      <c r="WP177" s="6">
        <f>'A remplir'!HB155</f>
        <v>0</v>
      </c>
      <c r="WQ177" s="6">
        <f>'A remplir'!HC155</f>
        <v>0</v>
      </c>
      <c r="WR177" s="6">
        <f>'A remplir'!HD155</f>
        <v>0</v>
      </c>
      <c r="WS177" s="6">
        <f>'A remplir'!HE155</f>
        <v>0</v>
      </c>
      <c r="WT177" s="6">
        <f>'A remplir'!HF155</f>
        <v>0</v>
      </c>
      <c r="WU177" s="6">
        <f>'A remplir'!HG155</f>
        <v>0</v>
      </c>
      <c r="WV177" s="6">
        <f>'A remplir'!HH155</f>
        <v>0</v>
      </c>
      <c r="WW177" s="6">
        <f>'A remplir'!HI155</f>
        <v>0</v>
      </c>
      <c r="WX177" s="6">
        <f>'A remplir'!HJ155</f>
        <v>0</v>
      </c>
      <c r="WY177" s="6">
        <f>'A remplir'!HK155</f>
        <v>0</v>
      </c>
      <c r="WZ177" s="6">
        <f>'A remplir'!HL155</f>
        <v>0</v>
      </c>
      <c r="XA177" s="6">
        <f>'A remplir'!HM155</f>
        <v>0</v>
      </c>
      <c r="XB177" s="6">
        <f>'A remplir'!HN155</f>
        <v>0</v>
      </c>
      <c r="XC177" s="6">
        <f>'A remplir'!HO155</f>
        <v>0</v>
      </c>
      <c r="XD177" s="6">
        <f>'A remplir'!HP155</f>
        <v>0</v>
      </c>
      <c r="XE177" s="6">
        <f>'A remplir'!HQ155</f>
        <v>0</v>
      </c>
      <c r="XF177" s="6">
        <f>'A remplir'!HR155</f>
        <v>0</v>
      </c>
      <c r="XG177" s="6">
        <f>'A remplir'!HS155</f>
        <v>0</v>
      </c>
      <c r="XH177" s="6">
        <f>'A remplir'!HT155</f>
        <v>0</v>
      </c>
      <c r="XI177" s="6">
        <f>'A remplir'!HU155</f>
        <v>0</v>
      </c>
      <c r="XJ177" s="6">
        <f>'A remplir'!HV155</f>
        <v>0</v>
      </c>
      <c r="XK177" s="6">
        <f>'A remplir'!HW155</f>
        <v>0</v>
      </c>
      <c r="XL177" s="6">
        <f>'A remplir'!HX155</f>
        <v>0</v>
      </c>
      <c r="XM177" s="6">
        <f>'A remplir'!HY155</f>
        <v>0</v>
      </c>
      <c r="XN177" s="6">
        <f>'A remplir'!HZ155</f>
        <v>0</v>
      </c>
      <c r="XO177" s="6">
        <f>'A remplir'!IA155</f>
        <v>0</v>
      </c>
      <c r="XP177" s="6">
        <f>'A remplir'!IB155</f>
        <v>0</v>
      </c>
      <c r="XQ177" s="6">
        <f>'A remplir'!IC155</f>
        <v>0</v>
      </c>
      <c r="XR177" s="6">
        <f>'A remplir'!ID155</f>
        <v>0</v>
      </c>
      <c r="XS177" s="6">
        <f>'A remplir'!IE155</f>
        <v>0</v>
      </c>
      <c r="XT177" s="6">
        <f>'A remplir'!IF155</f>
        <v>0</v>
      </c>
      <c r="XU177" s="6">
        <f>'A remplir'!IG155</f>
        <v>0</v>
      </c>
      <c r="XV177" s="6">
        <f>'A remplir'!IH155</f>
        <v>0</v>
      </c>
      <c r="XW177" s="6">
        <f>'A remplir'!II155</f>
        <v>0</v>
      </c>
      <c r="XX177" s="6">
        <f>'A remplir'!IJ155</f>
        <v>0</v>
      </c>
      <c r="XY177" s="6">
        <f>'A remplir'!IK155</f>
        <v>0</v>
      </c>
      <c r="XZ177" s="6">
        <f>'A remplir'!IL155</f>
        <v>0</v>
      </c>
      <c r="YA177" s="6">
        <f>'A remplir'!IM155</f>
        <v>0</v>
      </c>
      <c r="YB177" s="6">
        <f>'A remplir'!IN155</f>
        <v>0</v>
      </c>
      <c r="YC177" s="6">
        <f>'A remplir'!IO155</f>
        <v>0</v>
      </c>
      <c r="YD177" s="6">
        <f>'A remplir'!IP155</f>
        <v>0</v>
      </c>
      <c r="YE177" s="6">
        <f>'A remplir'!IQ155</f>
        <v>0</v>
      </c>
      <c r="YF177" s="6">
        <f>'A remplir'!IR155</f>
        <v>0</v>
      </c>
      <c r="YG177" s="6">
        <f>'A remplir'!IS155</f>
        <v>0</v>
      </c>
      <c r="YH177" s="6">
        <f>'A remplir'!IT155</f>
        <v>0</v>
      </c>
      <c r="YI177" s="6">
        <f>'A remplir'!IU155</f>
        <v>0</v>
      </c>
      <c r="YJ177" s="6">
        <f>'A remplir'!IV155</f>
        <v>0</v>
      </c>
      <c r="YK177" s="6">
        <f>'A remplir'!IW155</f>
        <v>0</v>
      </c>
      <c r="YL177" s="6">
        <f>'A remplir'!IX155</f>
        <v>0</v>
      </c>
      <c r="YM177" s="6">
        <f>'A remplir'!IY155</f>
        <v>0</v>
      </c>
      <c r="YN177" s="6">
        <f>'A remplir'!IZ155</f>
        <v>0</v>
      </c>
      <c r="YO177" s="6">
        <f>'A remplir'!JA155</f>
        <v>0</v>
      </c>
      <c r="YP177" s="6">
        <f>'A remplir'!JB155</f>
        <v>0</v>
      </c>
      <c r="YQ177" s="6">
        <f>'A remplir'!JC155</f>
        <v>0</v>
      </c>
      <c r="YR177" s="6">
        <f>'A remplir'!JD155</f>
        <v>0</v>
      </c>
      <c r="YS177" s="6">
        <f>'A remplir'!JE155</f>
        <v>0</v>
      </c>
      <c r="YT177" s="6">
        <f>'A remplir'!JF155</f>
        <v>0</v>
      </c>
      <c r="YU177" s="6">
        <f>'A remplir'!JG155</f>
        <v>0</v>
      </c>
      <c r="YV177" s="6">
        <f>'A remplir'!JH155</f>
        <v>0</v>
      </c>
      <c r="YW177" s="6">
        <f>'A remplir'!JI155</f>
        <v>0</v>
      </c>
      <c r="YX177" s="6">
        <f>'A remplir'!JJ155</f>
        <v>0</v>
      </c>
      <c r="YY177" s="6">
        <f>'A remplir'!JK155</f>
        <v>0</v>
      </c>
      <c r="YZ177" s="6">
        <f>'A remplir'!JL155</f>
        <v>0</v>
      </c>
      <c r="ZA177" s="6">
        <f>'A remplir'!JM155</f>
        <v>0</v>
      </c>
      <c r="ZB177" s="6">
        <f>'A remplir'!JN155</f>
        <v>0</v>
      </c>
      <c r="ZC177" s="6">
        <f>'A remplir'!JO155</f>
        <v>0</v>
      </c>
      <c r="ZD177" s="6">
        <f>'A remplir'!JP155</f>
        <v>0</v>
      </c>
      <c r="ZE177" s="6">
        <f>'A remplir'!JQ155</f>
        <v>0</v>
      </c>
      <c r="ZF177" s="6">
        <f>'A remplir'!JR155</f>
        <v>0</v>
      </c>
      <c r="ZG177" s="6">
        <f>'A remplir'!JS155</f>
        <v>0</v>
      </c>
      <c r="ZH177" s="6">
        <f>'A remplir'!JT155</f>
        <v>0</v>
      </c>
      <c r="ZI177" s="6">
        <f>'A remplir'!JU155</f>
        <v>0</v>
      </c>
      <c r="ZJ177" s="6">
        <f>'A remplir'!JV155</f>
        <v>0</v>
      </c>
      <c r="ZK177" s="6">
        <f>'A remplir'!JW155</f>
        <v>0</v>
      </c>
      <c r="ZL177" s="6">
        <f>'A remplir'!JX155</f>
        <v>0</v>
      </c>
      <c r="ZM177" s="6">
        <f>'A remplir'!JY155</f>
        <v>0</v>
      </c>
      <c r="ZN177" s="6">
        <f>'A remplir'!JZ155</f>
        <v>0</v>
      </c>
      <c r="ZO177" s="6">
        <f>'A remplir'!KA155</f>
        <v>0</v>
      </c>
      <c r="ZP177" s="6">
        <f>'A remplir'!KB155</f>
        <v>0</v>
      </c>
      <c r="ZQ177" s="6">
        <f>'A remplir'!KC155</f>
        <v>0</v>
      </c>
      <c r="ZR177" s="6">
        <f>'A remplir'!KD155</f>
        <v>0</v>
      </c>
      <c r="ZS177" s="6">
        <f>'A remplir'!KE155</f>
        <v>0</v>
      </c>
      <c r="ZT177" s="6">
        <f>'A remplir'!KF155</f>
        <v>0</v>
      </c>
      <c r="ZU177" s="6">
        <f>'A remplir'!KG155</f>
        <v>0</v>
      </c>
      <c r="ZV177" s="6">
        <f>'A remplir'!KH155</f>
        <v>0</v>
      </c>
      <c r="ZW177" s="6">
        <f>'A remplir'!KI155</f>
        <v>0</v>
      </c>
      <c r="ZX177" s="6">
        <f>'A remplir'!KJ155</f>
        <v>0</v>
      </c>
      <c r="ZY177" s="6">
        <f>'A remplir'!KK155</f>
        <v>0</v>
      </c>
      <c r="ZZ177" s="6">
        <f>'A remplir'!KL155</f>
        <v>0</v>
      </c>
      <c r="AAA177" s="6">
        <f>'A remplir'!KM155</f>
        <v>0</v>
      </c>
      <c r="AAB177" s="6">
        <f>'A remplir'!KN155</f>
        <v>0</v>
      </c>
      <c r="AAC177" s="6">
        <f>'A remplir'!KO155</f>
        <v>0</v>
      </c>
      <c r="AAD177" s="6">
        <f>'A remplir'!KP155</f>
        <v>0</v>
      </c>
      <c r="AAE177" s="6">
        <f>'A remplir'!KQ155</f>
        <v>0</v>
      </c>
      <c r="AAF177" s="6">
        <f>'A remplir'!KR155</f>
        <v>0</v>
      </c>
      <c r="AAG177" s="6">
        <f>'A remplir'!KS155</f>
        <v>0</v>
      </c>
      <c r="AAH177" s="6">
        <f>'A remplir'!KT155</f>
        <v>0</v>
      </c>
      <c r="AAI177" s="6">
        <f>'A remplir'!KU155</f>
        <v>0</v>
      </c>
      <c r="AAJ177" s="6">
        <f>'A remplir'!KV155</f>
        <v>0</v>
      </c>
      <c r="AAK177" s="6">
        <f>'A remplir'!KW155</f>
        <v>0</v>
      </c>
      <c r="AAL177" s="6">
        <f>'A remplir'!KX155</f>
        <v>0</v>
      </c>
      <c r="AAM177" s="6">
        <f>'A remplir'!KY155</f>
        <v>0</v>
      </c>
      <c r="AAN177" s="6">
        <f>'A remplir'!KZ155</f>
        <v>0</v>
      </c>
      <c r="AAO177" s="6">
        <f>'A remplir'!LA155</f>
        <v>0</v>
      </c>
      <c r="AAP177" s="6">
        <f>'A remplir'!LB155</f>
        <v>0</v>
      </c>
      <c r="AAQ177" s="6">
        <f>'A remplir'!LC155</f>
        <v>0</v>
      </c>
      <c r="AAR177" s="6">
        <f>'A remplir'!LD155</f>
        <v>0</v>
      </c>
      <c r="AAS177" s="6">
        <f>'A remplir'!LE155</f>
        <v>0</v>
      </c>
      <c r="AAT177" s="6">
        <f>'A remplir'!LF155</f>
        <v>0</v>
      </c>
      <c r="AAU177" s="6">
        <f>'A remplir'!LG155</f>
        <v>0</v>
      </c>
      <c r="AAV177" s="6">
        <f>'A remplir'!LH155</f>
        <v>0</v>
      </c>
      <c r="AAW177" s="6">
        <f>'A remplir'!LI155</f>
        <v>0</v>
      </c>
      <c r="AAX177" s="6">
        <f>'A remplir'!LJ155</f>
        <v>0</v>
      </c>
      <c r="AAY177" s="6">
        <f>'A remplir'!LK155</f>
        <v>0</v>
      </c>
      <c r="AAZ177" s="6">
        <f>'A remplir'!LL155</f>
        <v>0</v>
      </c>
      <c r="ABA177" s="6">
        <f>'A remplir'!LM155</f>
        <v>0</v>
      </c>
      <c r="ABB177" s="6">
        <f>'A remplir'!LN155</f>
        <v>0</v>
      </c>
      <c r="ABC177" s="6">
        <f>'A remplir'!LO155</f>
        <v>0</v>
      </c>
      <c r="ABD177" s="6">
        <f>'A remplir'!LP155</f>
        <v>0</v>
      </c>
      <c r="ABE177" s="6">
        <f>'A remplir'!LQ155</f>
        <v>0</v>
      </c>
      <c r="ABF177" s="6">
        <f>'A remplir'!LR155</f>
        <v>0</v>
      </c>
      <c r="ABG177" s="6">
        <f>'A remplir'!LS155</f>
        <v>0</v>
      </c>
      <c r="ABH177" s="6">
        <f>'A remplir'!LT155</f>
        <v>0</v>
      </c>
      <c r="ABI177" s="6">
        <f>'A remplir'!LU155</f>
        <v>0</v>
      </c>
      <c r="ABJ177" s="6">
        <f>'A remplir'!LV155</f>
        <v>0</v>
      </c>
      <c r="ABK177" s="6">
        <f>'A remplir'!LW155</f>
        <v>0</v>
      </c>
      <c r="ABL177" s="6">
        <f>'A remplir'!LX155</f>
        <v>0</v>
      </c>
      <c r="ABM177" s="6">
        <f>'A remplir'!LY155</f>
        <v>0</v>
      </c>
      <c r="ABN177" s="6">
        <f>'A remplir'!LZ155</f>
        <v>0</v>
      </c>
      <c r="ABO177" s="6">
        <f>'A remplir'!MA155</f>
        <v>0</v>
      </c>
      <c r="ABP177" s="6">
        <f>'A remplir'!MB155</f>
        <v>0</v>
      </c>
      <c r="ABQ177" s="6">
        <f>'A remplir'!MC155</f>
        <v>0</v>
      </c>
      <c r="ABR177" s="6">
        <f>'A remplir'!MD155</f>
        <v>0</v>
      </c>
      <c r="ABS177" s="6">
        <f>'A remplir'!ME155</f>
        <v>0</v>
      </c>
      <c r="ABT177" s="6">
        <f>'A remplir'!MF155</f>
        <v>0</v>
      </c>
      <c r="ABU177" s="6">
        <f>'A remplir'!MG155</f>
        <v>0</v>
      </c>
      <c r="ABV177" s="6">
        <f>'A remplir'!MH155</f>
        <v>0</v>
      </c>
      <c r="ABW177" s="6">
        <f>'A remplir'!MI155</f>
        <v>0</v>
      </c>
      <c r="ABX177" s="6">
        <f>'A remplir'!MJ155</f>
        <v>0</v>
      </c>
      <c r="ABY177" s="6">
        <f>'A remplir'!MK155</f>
        <v>0</v>
      </c>
      <c r="ABZ177" s="6">
        <f>'A remplir'!ML155</f>
        <v>0</v>
      </c>
      <c r="ACA177" s="6">
        <f>'A remplir'!MM155</f>
        <v>0</v>
      </c>
      <c r="ACB177" s="6">
        <f>'A remplir'!MN155</f>
        <v>0</v>
      </c>
      <c r="ACC177" s="6">
        <f>'A remplir'!MO155</f>
        <v>0</v>
      </c>
      <c r="ACD177" s="6">
        <f>'A remplir'!MP155</f>
        <v>0</v>
      </c>
      <c r="ACE177" s="6">
        <f>'A remplir'!MQ155</f>
        <v>0</v>
      </c>
      <c r="ACF177" s="6">
        <f>'A remplir'!MR155</f>
        <v>0</v>
      </c>
      <c r="ACG177" s="6">
        <f>'A remplir'!MS155</f>
        <v>0</v>
      </c>
      <c r="ACH177" s="6">
        <f>'A remplir'!MT155</f>
        <v>0</v>
      </c>
      <c r="ACI177" s="6">
        <f>'A remplir'!MU155</f>
        <v>0</v>
      </c>
      <c r="ACJ177" s="6">
        <f>'A remplir'!MV155</f>
        <v>0</v>
      </c>
      <c r="ACK177" s="6">
        <f>'A remplir'!MW155</f>
        <v>0</v>
      </c>
      <c r="ACL177" s="6">
        <f>'A remplir'!MX155</f>
        <v>0</v>
      </c>
      <c r="ACM177" s="6">
        <f>'A remplir'!MY155</f>
        <v>0</v>
      </c>
      <c r="ACN177" s="6">
        <f>'A remplir'!MZ155</f>
        <v>0</v>
      </c>
      <c r="ACO177" s="6">
        <f>'A remplir'!NA155</f>
        <v>0</v>
      </c>
      <c r="ACP177" s="6">
        <f>'A remplir'!NB155</f>
        <v>0</v>
      </c>
      <c r="ACQ177" s="6">
        <f>'A remplir'!NC155</f>
        <v>0</v>
      </c>
      <c r="ACR177" s="6">
        <f>'A remplir'!ND155</f>
        <v>0</v>
      </c>
      <c r="ACS177" s="6">
        <f>'A remplir'!NE155</f>
        <v>0</v>
      </c>
      <c r="ACT177" s="6">
        <f>'A remplir'!NF155</f>
        <v>0</v>
      </c>
      <c r="ACU177" s="6">
        <f>'A remplir'!NG155</f>
        <v>0</v>
      </c>
      <c r="ACV177" s="6">
        <f>'A remplir'!NH155</f>
        <v>0</v>
      </c>
      <c r="ACW177" s="6">
        <f>'A remplir'!NI155</f>
        <v>0</v>
      </c>
      <c r="ACX177" s="6">
        <f>'A remplir'!NJ155</f>
        <v>0</v>
      </c>
      <c r="ACY177" s="6">
        <f>'A remplir'!NK155</f>
        <v>0</v>
      </c>
      <c r="ACZ177" s="6">
        <f>'A remplir'!NL155</f>
        <v>0</v>
      </c>
      <c r="ADA177" s="6">
        <f>'A remplir'!NM155</f>
        <v>0</v>
      </c>
      <c r="ADB177" s="6">
        <f>'A remplir'!NN155</f>
        <v>0</v>
      </c>
      <c r="ADC177" s="6">
        <f>'A remplir'!NO155</f>
        <v>0</v>
      </c>
      <c r="ADD177" s="6">
        <f>'A remplir'!NP155</f>
        <v>0</v>
      </c>
      <c r="ADE177" s="6">
        <f>'A remplir'!NQ155</f>
        <v>0</v>
      </c>
      <c r="ADF177" s="6">
        <f>'A remplir'!NR155</f>
        <v>0</v>
      </c>
      <c r="ADG177" s="6">
        <f>'A remplir'!NS155</f>
        <v>0</v>
      </c>
      <c r="ADH177" s="6">
        <f>'A remplir'!NT155</f>
        <v>0</v>
      </c>
      <c r="ADI177" s="6">
        <f>'A remplir'!NU155</f>
        <v>0</v>
      </c>
      <c r="ADJ177" s="6">
        <f>'A remplir'!NV155</f>
        <v>0</v>
      </c>
      <c r="ADK177" s="6">
        <f>'A remplir'!NW155</f>
        <v>0</v>
      </c>
      <c r="ADL177" s="6">
        <f>'A remplir'!NX155</f>
        <v>0</v>
      </c>
      <c r="ADM177" s="6">
        <f>'A remplir'!NY155</f>
        <v>0</v>
      </c>
      <c r="ADN177" s="6">
        <f>'A remplir'!NZ155</f>
        <v>0</v>
      </c>
      <c r="ADO177" s="6">
        <f>'A remplir'!OA155</f>
        <v>0</v>
      </c>
      <c r="ADP177" s="6">
        <f>'A remplir'!OB155</f>
        <v>0</v>
      </c>
      <c r="ADQ177" s="6">
        <f>'A remplir'!OC155</f>
        <v>0</v>
      </c>
      <c r="ADR177" s="6">
        <f>'A remplir'!OD155</f>
        <v>0</v>
      </c>
      <c r="ADS177" s="6">
        <f>'A remplir'!OE155</f>
        <v>0</v>
      </c>
      <c r="ADT177" s="6">
        <f>'A remplir'!OF155</f>
        <v>0</v>
      </c>
      <c r="ADU177" s="6">
        <f>'A remplir'!OG155</f>
        <v>0</v>
      </c>
      <c r="ADV177" s="6">
        <f>'A remplir'!OH155</f>
        <v>0</v>
      </c>
      <c r="ADW177" s="6">
        <f>'A remplir'!OI155</f>
        <v>0</v>
      </c>
      <c r="ADX177" s="6">
        <f>'A remplir'!OJ155</f>
        <v>0</v>
      </c>
      <c r="ADY177" s="6">
        <f>'A remplir'!OK155</f>
        <v>0</v>
      </c>
      <c r="ADZ177" s="6">
        <f>'A remplir'!OL155</f>
        <v>0</v>
      </c>
    </row>
    <row r="178" spans="1:806" x14ac:dyDescent="0.25">
      <c r="A178">
        <f t="shared" ca="1" si="4803"/>
        <v>1</v>
      </c>
      <c r="B178" s="114"/>
      <c r="C178" t="str">
        <f t="shared" si="4804"/>
        <v>Soustraire</v>
      </c>
      <c r="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178">
        <f ca="1">IF(AND(INDIRECT(ADDRESS('Détail classe selon groupes'!$J$30,COLUMN()),1)&gt;'Synthèse élève'!$G$12,INDIRECT(ADDRESS('Détail classe selon groupes'!$J$30,COLUMN()),1)&lt;='Synthèse élève'!$I$12),COLUMN(),"")</f>
        <v>5</v>
      </c>
      <c r="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A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B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C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D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E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F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G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H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I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J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K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L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M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N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O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P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Q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R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S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T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U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V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W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X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Y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NZ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A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B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C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D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E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F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G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H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I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J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K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L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M178" t="str">
        <f ca="1">IF(AND(INDIRECT(ADDRESS('Détail classe selon groupes'!$J$30,COLUMN()),1)&gt;'Synthèse élève'!$G$12,INDIRECT(ADDRESS('Détail classe selon groupes'!$J$30,COLUMN()),1)&lt;='Synthèse élève'!$I$12),COLUMN(),"")</f>
        <v/>
      </c>
      <c r="OP178" s="119"/>
      <c r="OQ178" s="6">
        <f>'A remplir'!C156</f>
        <v>1</v>
      </c>
      <c r="OR178" s="6">
        <f>'A remplir'!D156</f>
        <v>0</v>
      </c>
      <c r="OS178" s="6">
        <f>'A remplir'!E156</f>
        <v>1</v>
      </c>
      <c r="OT178" s="6">
        <f>'A remplir'!F156</f>
        <v>0</v>
      </c>
      <c r="OU178" s="6">
        <f>'A remplir'!G156</f>
        <v>0</v>
      </c>
      <c r="OV178" s="6">
        <f>'A remplir'!H156</f>
        <v>0</v>
      </c>
      <c r="OW178" s="6">
        <f>'A remplir'!I156</f>
        <v>0</v>
      </c>
      <c r="OX178" s="6">
        <f>'A remplir'!J156</f>
        <v>0</v>
      </c>
      <c r="OY178" s="6">
        <f>'A remplir'!K156</f>
        <v>0</v>
      </c>
      <c r="OZ178" s="6">
        <f>'A remplir'!L156</f>
        <v>0</v>
      </c>
      <c r="PA178" s="6">
        <f>'A remplir'!M156</f>
        <v>0</v>
      </c>
      <c r="PB178" s="6">
        <f>'A remplir'!N156</f>
        <v>0</v>
      </c>
      <c r="PC178" s="6">
        <f>'A remplir'!O156</f>
        <v>0</v>
      </c>
      <c r="PD178" s="6">
        <f>'A remplir'!P156</f>
        <v>0</v>
      </c>
      <c r="PE178" s="6">
        <f>'A remplir'!Q156</f>
        <v>0</v>
      </c>
      <c r="PF178" s="6">
        <f>'A remplir'!R156</f>
        <v>0</v>
      </c>
      <c r="PG178" s="6">
        <f>'A remplir'!S156</f>
        <v>0</v>
      </c>
      <c r="PH178" s="6">
        <f>'A remplir'!T156</f>
        <v>0</v>
      </c>
      <c r="PI178" s="6">
        <f>'A remplir'!U156</f>
        <v>0</v>
      </c>
      <c r="PJ178" s="6">
        <f>'A remplir'!V156</f>
        <v>0</v>
      </c>
      <c r="PK178" s="6">
        <f>'A remplir'!W156</f>
        <v>0</v>
      </c>
      <c r="PL178" s="6">
        <f>'A remplir'!X156</f>
        <v>0</v>
      </c>
      <c r="PM178" s="6">
        <f>'A remplir'!Y156</f>
        <v>0</v>
      </c>
      <c r="PN178" s="6">
        <f>'A remplir'!Z156</f>
        <v>0</v>
      </c>
      <c r="PO178" s="6">
        <f>'A remplir'!AA156</f>
        <v>0</v>
      </c>
      <c r="PP178" s="6">
        <f>'A remplir'!AB156</f>
        <v>0</v>
      </c>
      <c r="PQ178" s="6">
        <f>'A remplir'!AC156</f>
        <v>0</v>
      </c>
      <c r="PR178" s="6">
        <f>'A remplir'!AD156</f>
        <v>0</v>
      </c>
      <c r="PS178" s="6">
        <f>'A remplir'!AE156</f>
        <v>0</v>
      </c>
      <c r="PT178" s="6">
        <f>'A remplir'!AF156</f>
        <v>0</v>
      </c>
      <c r="PU178" s="6">
        <f>'A remplir'!AG156</f>
        <v>0</v>
      </c>
      <c r="PV178" s="6">
        <f>'A remplir'!AH156</f>
        <v>0</v>
      </c>
      <c r="PW178" s="6">
        <f>'A remplir'!AI156</f>
        <v>0</v>
      </c>
      <c r="PX178" s="6">
        <f>'A remplir'!AJ156</f>
        <v>0</v>
      </c>
      <c r="PY178" s="6">
        <f>'A remplir'!AK156</f>
        <v>0</v>
      </c>
      <c r="PZ178" s="6">
        <f>'A remplir'!AL156</f>
        <v>0</v>
      </c>
      <c r="QA178" s="6">
        <f>'A remplir'!AM156</f>
        <v>0</v>
      </c>
      <c r="QB178" s="6">
        <f>'A remplir'!AN156</f>
        <v>0</v>
      </c>
      <c r="QC178" s="6">
        <f>'A remplir'!AO156</f>
        <v>0</v>
      </c>
      <c r="QD178" s="6">
        <f>'A remplir'!AP156</f>
        <v>0</v>
      </c>
      <c r="QE178" s="6">
        <f>'A remplir'!AQ156</f>
        <v>0</v>
      </c>
      <c r="QF178" s="6">
        <f>'A remplir'!AR156</f>
        <v>0</v>
      </c>
      <c r="QG178" s="6">
        <f>'A remplir'!AS156</f>
        <v>0</v>
      </c>
      <c r="QH178" s="6">
        <f>'A remplir'!AT156</f>
        <v>0</v>
      </c>
      <c r="QI178" s="6">
        <f>'A remplir'!AU156</f>
        <v>0</v>
      </c>
      <c r="QJ178" s="6">
        <f>'A remplir'!AV156</f>
        <v>0</v>
      </c>
      <c r="QK178" s="6">
        <f>'A remplir'!AW156</f>
        <v>0</v>
      </c>
      <c r="QL178" s="6">
        <f>'A remplir'!AX156</f>
        <v>0</v>
      </c>
      <c r="QM178" s="6">
        <f>'A remplir'!AY156</f>
        <v>0</v>
      </c>
      <c r="QN178" s="6">
        <f>'A remplir'!AZ156</f>
        <v>0</v>
      </c>
      <c r="QO178" s="6">
        <f>'A remplir'!BA156</f>
        <v>0</v>
      </c>
      <c r="QP178" s="6">
        <f>'A remplir'!BB156</f>
        <v>0</v>
      </c>
      <c r="QQ178" s="6">
        <f>'A remplir'!BC156</f>
        <v>0</v>
      </c>
      <c r="QR178" s="6">
        <f>'A remplir'!BD156</f>
        <v>0</v>
      </c>
      <c r="QS178" s="6">
        <f>'A remplir'!BE156</f>
        <v>0</v>
      </c>
      <c r="QT178" s="6">
        <f>'A remplir'!BF156</f>
        <v>0</v>
      </c>
      <c r="QU178" s="6">
        <f>'A remplir'!BG156</f>
        <v>0</v>
      </c>
      <c r="QV178" s="6">
        <f>'A remplir'!BH156</f>
        <v>0</v>
      </c>
      <c r="QW178" s="6">
        <f>'A remplir'!BI156</f>
        <v>0</v>
      </c>
      <c r="QX178" s="6">
        <f>'A remplir'!BJ156</f>
        <v>0</v>
      </c>
      <c r="QY178" s="6">
        <f>'A remplir'!BK156</f>
        <v>0</v>
      </c>
      <c r="QZ178" s="6">
        <f>'A remplir'!BL156</f>
        <v>0</v>
      </c>
      <c r="RA178" s="6">
        <f>'A remplir'!BM156</f>
        <v>0</v>
      </c>
      <c r="RB178" s="6">
        <f>'A remplir'!BN156</f>
        <v>0</v>
      </c>
      <c r="RC178" s="6">
        <f>'A remplir'!BO156</f>
        <v>0</v>
      </c>
      <c r="RD178" s="6">
        <f>'A remplir'!BP156</f>
        <v>0</v>
      </c>
      <c r="RE178" s="6">
        <f>'A remplir'!BQ156</f>
        <v>0</v>
      </c>
      <c r="RF178" s="6">
        <f>'A remplir'!BR156</f>
        <v>0</v>
      </c>
      <c r="RG178" s="6">
        <f>'A remplir'!BS156</f>
        <v>0</v>
      </c>
      <c r="RH178" s="6">
        <f>'A remplir'!BT156</f>
        <v>0</v>
      </c>
      <c r="RI178" s="6">
        <f>'A remplir'!BU156</f>
        <v>0</v>
      </c>
      <c r="RJ178" s="6">
        <f>'A remplir'!BV156</f>
        <v>0</v>
      </c>
      <c r="RK178" s="6">
        <f>'A remplir'!BW156</f>
        <v>0</v>
      </c>
      <c r="RL178" s="6">
        <f>'A remplir'!BX156</f>
        <v>0</v>
      </c>
      <c r="RM178" s="6">
        <f>'A remplir'!BY156</f>
        <v>0</v>
      </c>
      <c r="RN178" s="6">
        <f>'A remplir'!BZ156</f>
        <v>0</v>
      </c>
      <c r="RO178" s="6">
        <f>'A remplir'!CA156</f>
        <v>0</v>
      </c>
      <c r="RP178" s="6">
        <f>'A remplir'!CB156</f>
        <v>0</v>
      </c>
      <c r="RQ178" s="6">
        <f>'A remplir'!CC156</f>
        <v>0</v>
      </c>
      <c r="RR178" s="6">
        <f>'A remplir'!CD156</f>
        <v>0</v>
      </c>
      <c r="RS178" s="6">
        <f>'A remplir'!CE156</f>
        <v>0</v>
      </c>
      <c r="RT178" s="6">
        <f>'A remplir'!CF156</f>
        <v>0</v>
      </c>
      <c r="RU178" s="6">
        <f>'A remplir'!CG156</f>
        <v>0</v>
      </c>
      <c r="RV178" s="6">
        <f>'A remplir'!CH156</f>
        <v>0</v>
      </c>
      <c r="RW178" s="6">
        <f>'A remplir'!CI156</f>
        <v>0</v>
      </c>
      <c r="RX178" s="6">
        <f>'A remplir'!CJ156</f>
        <v>0</v>
      </c>
      <c r="RY178" s="6">
        <f>'A remplir'!CK156</f>
        <v>0</v>
      </c>
      <c r="RZ178" s="6">
        <f>'A remplir'!CL156</f>
        <v>0</v>
      </c>
      <c r="SA178" s="6">
        <f>'A remplir'!CM156</f>
        <v>0</v>
      </c>
      <c r="SB178" s="6">
        <f>'A remplir'!CN156</f>
        <v>0</v>
      </c>
      <c r="SC178" s="6">
        <f>'A remplir'!CO156</f>
        <v>0</v>
      </c>
      <c r="SD178" s="6">
        <f>'A remplir'!CP156</f>
        <v>0</v>
      </c>
      <c r="SE178" s="6">
        <f>'A remplir'!CQ156</f>
        <v>0</v>
      </c>
      <c r="SF178" s="6">
        <f>'A remplir'!CR156</f>
        <v>0</v>
      </c>
      <c r="SG178" s="6">
        <f>'A remplir'!CS156</f>
        <v>0</v>
      </c>
      <c r="SH178" s="6">
        <f>'A remplir'!CT156</f>
        <v>0</v>
      </c>
      <c r="SI178" s="6">
        <f>'A remplir'!CU156</f>
        <v>0</v>
      </c>
      <c r="SJ178" s="6">
        <f>'A remplir'!CV156</f>
        <v>0</v>
      </c>
      <c r="SK178" s="6">
        <f>'A remplir'!CW156</f>
        <v>0</v>
      </c>
      <c r="SL178" s="6">
        <f>'A remplir'!CX156</f>
        <v>0</v>
      </c>
      <c r="SM178" s="6">
        <f>'A remplir'!CY156</f>
        <v>0</v>
      </c>
      <c r="SN178" s="6">
        <f>'A remplir'!CZ156</f>
        <v>0</v>
      </c>
      <c r="SO178" s="6">
        <f>'A remplir'!DA156</f>
        <v>0</v>
      </c>
      <c r="SP178" s="6">
        <f>'A remplir'!DB156</f>
        <v>0</v>
      </c>
      <c r="SQ178" s="6">
        <f>'A remplir'!DC156</f>
        <v>0</v>
      </c>
      <c r="SR178" s="6">
        <f>'A remplir'!DD156</f>
        <v>0</v>
      </c>
      <c r="SS178" s="6">
        <f>'A remplir'!DE156</f>
        <v>0</v>
      </c>
      <c r="ST178" s="6">
        <f>'A remplir'!DF156</f>
        <v>0</v>
      </c>
      <c r="SU178" s="6">
        <f>'A remplir'!DG156</f>
        <v>0</v>
      </c>
      <c r="SV178" s="6">
        <f>'A remplir'!DH156</f>
        <v>0</v>
      </c>
      <c r="SW178" s="6">
        <f>'A remplir'!DI156</f>
        <v>0</v>
      </c>
      <c r="SX178" s="6">
        <f>'A remplir'!DJ156</f>
        <v>0</v>
      </c>
      <c r="SY178" s="6">
        <f>'A remplir'!DK156</f>
        <v>0</v>
      </c>
      <c r="SZ178" s="6">
        <f>'A remplir'!DL156</f>
        <v>0</v>
      </c>
      <c r="TA178" s="6">
        <f>'A remplir'!DM156</f>
        <v>0</v>
      </c>
      <c r="TB178" s="6">
        <f>'A remplir'!DN156</f>
        <v>0</v>
      </c>
      <c r="TC178" s="6">
        <f>'A remplir'!DO156</f>
        <v>0</v>
      </c>
      <c r="TD178" s="6">
        <f>'A remplir'!DP156</f>
        <v>0</v>
      </c>
      <c r="TE178" s="6">
        <f>'A remplir'!DQ156</f>
        <v>0</v>
      </c>
      <c r="TF178" s="6">
        <f>'A remplir'!DR156</f>
        <v>0</v>
      </c>
      <c r="TG178" s="6">
        <f>'A remplir'!DS156</f>
        <v>0</v>
      </c>
      <c r="TH178" s="6">
        <f>'A remplir'!DT156</f>
        <v>0</v>
      </c>
      <c r="TI178" s="6">
        <f>'A remplir'!DU156</f>
        <v>0</v>
      </c>
      <c r="TJ178" s="6">
        <f>'A remplir'!DV156</f>
        <v>0</v>
      </c>
      <c r="TK178" s="6">
        <f>'A remplir'!DW156</f>
        <v>0</v>
      </c>
      <c r="TL178" s="6">
        <f>'A remplir'!DX156</f>
        <v>0</v>
      </c>
      <c r="TM178" s="6">
        <f>'A remplir'!DY156</f>
        <v>0</v>
      </c>
      <c r="TN178" s="6">
        <f>'A remplir'!DZ156</f>
        <v>0</v>
      </c>
      <c r="TO178" s="6">
        <f>'A remplir'!EA156</f>
        <v>0</v>
      </c>
      <c r="TP178" s="6">
        <f>'A remplir'!EB156</f>
        <v>0</v>
      </c>
      <c r="TQ178" s="6">
        <f>'A remplir'!EC156</f>
        <v>0</v>
      </c>
      <c r="TR178" s="6">
        <f>'A remplir'!ED156</f>
        <v>0</v>
      </c>
      <c r="TS178" s="6">
        <f>'A remplir'!EE156</f>
        <v>0</v>
      </c>
      <c r="TT178" s="6">
        <f>'A remplir'!EF156</f>
        <v>0</v>
      </c>
      <c r="TU178" s="6">
        <f>'A remplir'!EG156</f>
        <v>0</v>
      </c>
      <c r="TV178" s="6">
        <f>'A remplir'!EH156</f>
        <v>0</v>
      </c>
      <c r="TW178" s="6">
        <f>'A remplir'!EI156</f>
        <v>0</v>
      </c>
      <c r="TX178" s="6">
        <f>'A remplir'!EJ156</f>
        <v>0</v>
      </c>
      <c r="TY178" s="6">
        <f>'A remplir'!EK156</f>
        <v>0</v>
      </c>
      <c r="TZ178" s="6">
        <f>'A remplir'!EL156</f>
        <v>0</v>
      </c>
      <c r="UA178" s="6">
        <f>'A remplir'!EM156</f>
        <v>0</v>
      </c>
      <c r="UB178" s="6">
        <f>'A remplir'!EN156</f>
        <v>0</v>
      </c>
      <c r="UC178" s="6">
        <f>'A remplir'!EO156</f>
        <v>0</v>
      </c>
      <c r="UD178" s="6">
        <f>'A remplir'!EP156</f>
        <v>0</v>
      </c>
      <c r="UE178" s="6">
        <f>'A remplir'!EQ156</f>
        <v>0</v>
      </c>
      <c r="UF178" s="6">
        <f>'A remplir'!ER156</f>
        <v>0</v>
      </c>
      <c r="UG178" s="6">
        <f>'A remplir'!ES156</f>
        <v>0</v>
      </c>
      <c r="UH178" s="6">
        <f>'A remplir'!ET156</f>
        <v>0</v>
      </c>
      <c r="UI178" s="6">
        <f>'A remplir'!EU156</f>
        <v>0</v>
      </c>
      <c r="UJ178" s="6">
        <f>'A remplir'!EV156</f>
        <v>0</v>
      </c>
      <c r="UK178" s="6">
        <f>'A remplir'!EW156</f>
        <v>0</v>
      </c>
      <c r="UL178" s="6">
        <f>'A remplir'!EX156</f>
        <v>0</v>
      </c>
      <c r="UM178" s="6">
        <f>'A remplir'!EY156</f>
        <v>0</v>
      </c>
      <c r="UN178" s="6">
        <f>'A remplir'!EZ156</f>
        <v>0</v>
      </c>
      <c r="UO178" s="6">
        <f>'A remplir'!FA156</f>
        <v>0</v>
      </c>
      <c r="UP178" s="6">
        <f>'A remplir'!FB156</f>
        <v>0</v>
      </c>
      <c r="UQ178" s="6">
        <f>'A remplir'!FC156</f>
        <v>0</v>
      </c>
      <c r="UR178" s="6">
        <f>'A remplir'!FD156</f>
        <v>0</v>
      </c>
      <c r="US178" s="6">
        <f>'A remplir'!FE156</f>
        <v>0</v>
      </c>
      <c r="UT178" s="6">
        <f>'A remplir'!FF156</f>
        <v>0</v>
      </c>
      <c r="UU178" s="6">
        <f>'A remplir'!FG156</f>
        <v>0</v>
      </c>
      <c r="UV178" s="6">
        <f>'A remplir'!FH156</f>
        <v>0</v>
      </c>
      <c r="UW178" s="6">
        <f>'A remplir'!FI156</f>
        <v>0</v>
      </c>
      <c r="UX178" s="6">
        <f>'A remplir'!FJ156</f>
        <v>0</v>
      </c>
      <c r="UY178" s="6">
        <f>'A remplir'!FK156</f>
        <v>0</v>
      </c>
      <c r="UZ178" s="6">
        <f>'A remplir'!FL156</f>
        <v>0</v>
      </c>
      <c r="VA178" s="6">
        <f>'A remplir'!FM156</f>
        <v>0</v>
      </c>
      <c r="VB178" s="6">
        <f>'A remplir'!FN156</f>
        <v>0</v>
      </c>
      <c r="VC178" s="6">
        <f>'A remplir'!FO156</f>
        <v>0</v>
      </c>
      <c r="VD178" s="6">
        <f>'A remplir'!FP156</f>
        <v>0</v>
      </c>
      <c r="VE178" s="6">
        <f>'A remplir'!FQ156</f>
        <v>0</v>
      </c>
      <c r="VF178" s="6">
        <f>'A remplir'!FR156</f>
        <v>0</v>
      </c>
      <c r="VG178" s="6">
        <f>'A remplir'!FS156</f>
        <v>0</v>
      </c>
      <c r="VH178" s="6">
        <f>'A remplir'!FT156</f>
        <v>0</v>
      </c>
      <c r="VI178" s="6">
        <f>'A remplir'!FU156</f>
        <v>0</v>
      </c>
      <c r="VJ178" s="6">
        <f>'A remplir'!FV156</f>
        <v>0</v>
      </c>
      <c r="VK178" s="6">
        <f>'A remplir'!FW156</f>
        <v>0</v>
      </c>
      <c r="VL178" s="6">
        <f>'A remplir'!FX156</f>
        <v>0</v>
      </c>
      <c r="VM178" s="6">
        <f>'A remplir'!FY156</f>
        <v>0</v>
      </c>
      <c r="VN178" s="6">
        <f>'A remplir'!FZ156</f>
        <v>0</v>
      </c>
      <c r="VO178" s="6">
        <f>'A remplir'!GA156</f>
        <v>0</v>
      </c>
      <c r="VP178" s="6">
        <f>'A remplir'!GB156</f>
        <v>0</v>
      </c>
      <c r="VQ178" s="6">
        <f>'A remplir'!GC156</f>
        <v>0</v>
      </c>
      <c r="VR178" s="6">
        <f>'A remplir'!GD156</f>
        <v>0</v>
      </c>
      <c r="VS178" s="6">
        <f>'A remplir'!GE156</f>
        <v>0</v>
      </c>
      <c r="VT178" s="6">
        <f>'A remplir'!GF156</f>
        <v>0</v>
      </c>
      <c r="VU178" s="6">
        <f>'A remplir'!GG156</f>
        <v>0</v>
      </c>
      <c r="VV178" s="6">
        <f>'A remplir'!GH156</f>
        <v>0</v>
      </c>
      <c r="VW178" s="6">
        <f>'A remplir'!GI156</f>
        <v>0</v>
      </c>
      <c r="VX178" s="6">
        <f>'A remplir'!GJ156</f>
        <v>0</v>
      </c>
      <c r="VY178" s="6">
        <f>'A remplir'!GK156</f>
        <v>0</v>
      </c>
      <c r="VZ178" s="6">
        <f>'A remplir'!GL156</f>
        <v>0</v>
      </c>
      <c r="WA178" s="6">
        <f>'A remplir'!GM156</f>
        <v>0</v>
      </c>
      <c r="WB178" s="6">
        <f>'A remplir'!GN156</f>
        <v>0</v>
      </c>
      <c r="WC178" s="6">
        <f>'A remplir'!GO156</f>
        <v>0</v>
      </c>
      <c r="WD178" s="6">
        <f>'A remplir'!GP156</f>
        <v>0</v>
      </c>
      <c r="WE178" s="6">
        <f>'A remplir'!GQ156</f>
        <v>0</v>
      </c>
      <c r="WF178" s="6">
        <f>'A remplir'!GR156</f>
        <v>0</v>
      </c>
      <c r="WG178" s="6">
        <f>'A remplir'!GS156</f>
        <v>0</v>
      </c>
      <c r="WH178" s="6">
        <f>'A remplir'!GT156</f>
        <v>0</v>
      </c>
      <c r="WI178" s="6">
        <f>'A remplir'!GU156</f>
        <v>0</v>
      </c>
      <c r="WJ178" s="6">
        <f>'A remplir'!GV156</f>
        <v>0</v>
      </c>
      <c r="WK178" s="6">
        <f>'A remplir'!GW156</f>
        <v>0</v>
      </c>
      <c r="WL178" s="6">
        <f>'A remplir'!GX156</f>
        <v>0</v>
      </c>
      <c r="WM178" s="6">
        <f>'A remplir'!GY156</f>
        <v>0</v>
      </c>
      <c r="WN178" s="6">
        <f>'A remplir'!GZ156</f>
        <v>0</v>
      </c>
      <c r="WO178" s="6">
        <f>'A remplir'!HA156</f>
        <v>0</v>
      </c>
      <c r="WP178" s="6">
        <f>'A remplir'!HB156</f>
        <v>0</v>
      </c>
      <c r="WQ178" s="6">
        <f>'A remplir'!HC156</f>
        <v>0</v>
      </c>
      <c r="WR178" s="6">
        <f>'A remplir'!HD156</f>
        <v>0</v>
      </c>
      <c r="WS178" s="6">
        <f>'A remplir'!HE156</f>
        <v>0</v>
      </c>
      <c r="WT178" s="6">
        <f>'A remplir'!HF156</f>
        <v>0</v>
      </c>
      <c r="WU178" s="6">
        <f>'A remplir'!HG156</f>
        <v>0</v>
      </c>
      <c r="WV178" s="6">
        <f>'A remplir'!HH156</f>
        <v>0</v>
      </c>
      <c r="WW178" s="6">
        <f>'A remplir'!HI156</f>
        <v>0</v>
      </c>
      <c r="WX178" s="6">
        <f>'A remplir'!HJ156</f>
        <v>0</v>
      </c>
      <c r="WY178" s="6">
        <f>'A remplir'!HK156</f>
        <v>0</v>
      </c>
      <c r="WZ178" s="6">
        <f>'A remplir'!HL156</f>
        <v>0</v>
      </c>
      <c r="XA178" s="6">
        <f>'A remplir'!HM156</f>
        <v>0</v>
      </c>
      <c r="XB178" s="6">
        <f>'A remplir'!HN156</f>
        <v>0</v>
      </c>
      <c r="XC178" s="6">
        <f>'A remplir'!HO156</f>
        <v>0</v>
      </c>
      <c r="XD178" s="6">
        <f>'A remplir'!HP156</f>
        <v>0</v>
      </c>
      <c r="XE178" s="6">
        <f>'A remplir'!HQ156</f>
        <v>0</v>
      </c>
      <c r="XF178" s="6">
        <f>'A remplir'!HR156</f>
        <v>0</v>
      </c>
      <c r="XG178" s="6">
        <f>'A remplir'!HS156</f>
        <v>0</v>
      </c>
      <c r="XH178" s="6">
        <f>'A remplir'!HT156</f>
        <v>0</v>
      </c>
      <c r="XI178" s="6">
        <f>'A remplir'!HU156</f>
        <v>0</v>
      </c>
      <c r="XJ178" s="6">
        <f>'A remplir'!HV156</f>
        <v>0</v>
      </c>
      <c r="XK178" s="6">
        <f>'A remplir'!HW156</f>
        <v>0</v>
      </c>
      <c r="XL178" s="6">
        <f>'A remplir'!HX156</f>
        <v>0</v>
      </c>
      <c r="XM178" s="6">
        <f>'A remplir'!HY156</f>
        <v>0</v>
      </c>
      <c r="XN178" s="6">
        <f>'A remplir'!HZ156</f>
        <v>0</v>
      </c>
      <c r="XO178" s="6">
        <f>'A remplir'!IA156</f>
        <v>0</v>
      </c>
      <c r="XP178" s="6">
        <f>'A remplir'!IB156</f>
        <v>0</v>
      </c>
      <c r="XQ178" s="6">
        <f>'A remplir'!IC156</f>
        <v>0</v>
      </c>
      <c r="XR178" s="6">
        <f>'A remplir'!ID156</f>
        <v>0</v>
      </c>
      <c r="XS178" s="6">
        <f>'A remplir'!IE156</f>
        <v>0</v>
      </c>
      <c r="XT178" s="6">
        <f>'A remplir'!IF156</f>
        <v>0</v>
      </c>
      <c r="XU178" s="6">
        <f>'A remplir'!IG156</f>
        <v>0</v>
      </c>
      <c r="XV178" s="6">
        <f>'A remplir'!IH156</f>
        <v>0</v>
      </c>
      <c r="XW178" s="6">
        <f>'A remplir'!II156</f>
        <v>0</v>
      </c>
      <c r="XX178" s="6">
        <f>'A remplir'!IJ156</f>
        <v>0</v>
      </c>
      <c r="XY178" s="6">
        <f>'A remplir'!IK156</f>
        <v>0</v>
      </c>
      <c r="XZ178" s="6">
        <f>'A remplir'!IL156</f>
        <v>0</v>
      </c>
      <c r="YA178" s="6">
        <f>'A remplir'!IM156</f>
        <v>0</v>
      </c>
      <c r="YB178" s="6">
        <f>'A remplir'!IN156</f>
        <v>0</v>
      </c>
      <c r="YC178" s="6">
        <f>'A remplir'!IO156</f>
        <v>0</v>
      </c>
      <c r="YD178" s="6">
        <f>'A remplir'!IP156</f>
        <v>0</v>
      </c>
      <c r="YE178" s="6">
        <f>'A remplir'!IQ156</f>
        <v>0</v>
      </c>
      <c r="YF178" s="6">
        <f>'A remplir'!IR156</f>
        <v>0</v>
      </c>
      <c r="YG178" s="6">
        <f>'A remplir'!IS156</f>
        <v>0</v>
      </c>
      <c r="YH178" s="6">
        <f>'A remplir'!IT156</f>
        <v>0</v>
      </c>
      <c r="YI178" s="6">
        <f>'A remplir'!IU156</f>
        <v>0</v>
      </c>
      <c r="YJ178" s="6">
        <f>'A remplir'!IV156</f>
        <v>0</v>
      </c>
      <c r="YK178" s="6">
        <f>'A remplir'!IW156</f>
        <v>0</v>
      </c>
      <c r="YL178" s="6">
        <f>'A remplir'!IX156</f>
        <v>0</v>
      </c>
      <c r="YM178" s="6">
        <f>'A remplir'!IY156</f>
        <v>0</v>
      </c>
      <c r="YN178" s="6">
        <f>'A remplir'!IZ156</f>
        <v>0</v>
      </c>
      <c r="YO178" s="6">
        <f>'A remplir'!JA156</f>
        <v>0</v>
      </c>
      <c r="YP178" s="6">
        <f>'A remplir'!JB156</f>
        <v>0</v>
      </c>
      <c r="YQ178" s="6">
        <f>'A remplir'!JC156</f>
        <v>0</v>
      </c>
      <c r="YR178" s="6">
        <f>'A remplir'!JD156</f>
        <v>0</v>
      </c>
      <c r="YS178" s="6">
        <f>'A remplir'!JE156</f>
        <v>0</v>
      </c>
      <c r="YT178" s="6">
        <f>'A remplir'!JF156</f>
        <v>0</v>
      </c>
      <c r="YU178" s="6">
        <f>'A remplir'!JG156</f>
        <v>0</v>
      </c>
      <c r="YV178" s="6">
        <f>'A remplir'!JH156</f>
        <v>0</v>
      </c>
      <c r="YW178" s="6">
        <f>'A remplir'!JI156</f>
        <v>0</v>
      </c>
      <c r="YX178" s="6">
        <f>'A remplir'!JJ156</f>
        <v>0</v>
      </c>
      <c r="YY178" s="6">
        <f>'A remplir'!JK156</f>
        <v>0</v>
      </c>
      <c r="YZ178" s="6">
        <f>'A remplir'!JL156</f>
        <v>0</v>
      </c>
      <c r="ZA178" s="6">
        <f>'A remplir'!JM156</f>
        <v>0</v>
      </c>
      <c r="ZB178" s="6">
        <f>'A remplir'!JN156</f>
        <v>0</v>
      </c>
      <c r="ZC178" s="6">
        <f>'A remplir'!JO156</f>
        <v>0</v>
      </c>
      <c r="ZD178" s="6">
        <f>'A remplir'!JP156</f>
        <v>0</v>
      </c>
      <c r="ZE178" s="6">
        <f>'A remplir'!JQ156</f>
        <v>0</v>
      </c>
      <c r="ZF178" s="6">
        <f>'A remplir'!JR156</f>
        <v>0</v>
      </c>
      <c r="ZG178" s="6">
        <f>'A remplir'!JS156</f>
        <v>0</v>
      </c>
      <c r="ZH178" s="6">
        <f>'A remplir'!JT156</f>
        <v>0</v>
      </c>
      <c r="ZI178" s="6">
        <f>'A remplir'!JU156</f>
        <v>0</v>
      </c>
      <c r="ZJ178" s="6">
        <f>'A remplir'!JV156</f>
        <v>0</v>
      </c>
      <c r="ZK178" s="6">
        <f>'A remplir'!JW156</f>
        <v>0</v>
      </c>
      <c r="ZL178" s="6">
        <f>'A remplir'!JX156</f>
        <v>0</v>
      </c>
      <c r="ZM178" s="6">
        <f>'A remplir'!JY156</f>
        <v>0</v>
      </c>
      <c r="ZN178" s="6">
        <f>'A remplir'!JZ156</f>
        <v>0</v>
      </c>
      <c r="ZO178" s="6">
        <f>'A remplir'!KA156</f>
        <v>0</v>
      </c>
      <c r="ZP178" s="6">
        <f>'A remplir'!KB156</f>
        <v>0</v>
      </c>
      <c r="ZQ178" s="6">
        <f>'A remplir'!KC156</f>
        <v>0</v>
      </c>
      <c r="ZR178" s="6">
        <f>'A remplir'!KD156</f>
        <v>0</v>
      </c>
      <c r="ZS178" s="6">
        <f>'A remplir'!KE156</f>
        <v>0</v>
      </c>
      <c r="ZT178" s="6">
        <f>'A remplir'!KF156</f>
        <v>0</v>
      </c>
      <c r="ZU178" s="6">
        <f>'A remplir'!KG156</f>
        <v>0</v>
      </c>
      <c r="ZV178" s="6">
        <f>'A remplir'!KH156</f>
        <v>0</v>
      </c>
      <c r="ZW178" s="6">
        <f>'A remplir'!KI156</f>
        <v>0</v>
      </c>
      <c r="ZX178" s="6">
        <f>'A remplir'!KJ156</f>
        <v>0</v>
      </c>
      <c r="ZY178" s="6">
        <f>'A remplir'!KK156</f>
        <v>0</v>
      </c>
      <c r="ZZ178" s="6">
        <f>'A remplir'!KL156</f>
        <v>0</v>
      </c>
      <c r="AAA178" s="6">
        <f>'A remplir'!KM156</f>
        <v>0</v>
      </c>
      <c r="AAB178" s="6">
        <f>'A remplir'!KN156</f>
        <v>0</v>
      </c>
      <c r="AAC178" s="6">
        <f>'A remplir'!KO156</f>
        <v>0</v>
      </c>
      <c r="AAD178" s="6">
        <f>'A remplir'!KP156</f>
        <v>0</v>
      </c>
      <c r="AAE178" s="6">
        <f>'A remplir'!KQ156</f>
        <v>0</v>
      </c>
      <c r="AAF178" s="6">
        <f>'A remplir'!KR156</f>
        <v>0</v>
      </c>
      <c r="AAG178" s="6">
        <f>'A remplir'!KS156</f>
        <v>0</v>
      </c>
      <c r="AAH178" s="6">
        <f>'A remplir'!KT156</f>
        <v>0</v>
      </c>
      <c r="AAI178" s="6">
        <f>'A remplir'!KU156</f>
        <v>0</v>
      </c>
      <c r="AAJ178" s="6">
        <f>'A remplir'!KV156</f>
        <v>0</v>
      </c>
      <c r="AAK178" s="6">
        <f>'A remplir'!KW156</f>
        <v>0</v>
      </c>
      <c r="AAL178" s="6">
        <f>'A remplir'!KX156</f>
        <v>0</v>
      </c>
      <c r="AAM178" s="6">
        <f>'A remplir'!KY156</f>
        <v>0</v>
      </c>
      <c r="AAN178" s="6">
        <f>'A remplir'!KZ156</f>
        <v>0</v>
      </c>
      <c r="AAO178" s="6">
        <f>'A remplir'!LA156</f>
        <v>0</v>
      </c>
      <c r="AAP178" s="6">
        <f>'A remplir'!LB156</f>
        <v>0</v>
      </c>
      <c r="AAQ178" s="6">
        <f>'A remplir'!LC156</f>
        <v>0</v>
      </c>
      <c r="AAR178" s="6">
        <f>'A remplir'!LD156</f>
        <v>0</v>
      </c>
      <c r="AAS178" s="6">
        <f>'A remplir'!LE156</f>
        <v>0</v>
      </c>
      <c r="AAT178" s="6">
        <f>'A remplir'!LF156</f>
        <v>0</v>
      </c>
      <c r="AAU178" s="6">
        <f>'A remplir'!LG156</f>
        <v>0</v>
      </c>
      <c r="AAV178" s="6">
        <f>'A remplir'!LH156</f>
        <v>0</v>
      </c>
      <c r="AAW178" s="6">
        <f>'A remplir'!LI156</f>
        <v>0</v>
      </c>
      <c r="AAX178" s="6">
        <f>'A remplir'!LJ156</f>
        <v>0</v>
      </c>
      <c r="AAY178" s="6">
        <f>'A remplir'!LK156</f>
        <v>0</v>
      </c>
      <c r="AAZ178" s="6">
        <f>'A remplir'!LL156</f>
        <v>0</v>
      </c>
      <c r="ABA178" s="6">
        <f>'A remplir'!LM156</f>
        <v>0</v>
      </c>
      <c r="ABB178" s="6">
        <f>'A remplir'!LN156</f>
        <v>0</v>
      </c>
      <c r="ABC178" s="6">
        <f>'A remplir'!LO156</f>
        <v>0</v>
      </c>
      <c r="ABD178" s="6">
        <f>'A remplir'!LP156</f>
        <v>0</v>
      </c>
      <c r="ABE178" s="6">
        <f>'A remplir'!LQ156</f>
        <v>0</v>
      </c>
      <c r="ABF178" s="6">
        <f>'A remplir'!LR156</f>
        <v>0</v>
      </c>
      <c r="ABG178" s="6">
        <f>'A remplir'!LS156</f>
        <v>0</v>
      </c>
      <c r="ABH178" s="6">
        <f>'A remplir'!LT156</f>
        <v>0</v>
      </c>
      <c r="ABI178" s="6">
        <f>'A remplir'!LU156</f>
        <v>0</v>
      </c>
      <c r="ABJ178" s="6">
        <f>'A remplir'!LV156</f>
        <v>0</v>
      </c>
      <c r="ABK178" s="6">
        <f>'A remplir'!LW156</f>
        <v>0</v>
      </c>
      <c r="ABL178" s="6">
        <f>'A remplir'!LX156</f>
        <v>0</v>
      </c>
      <c r="ABM178" s="6">
        <f>'A remplir'!LY156</f>
        <v>0</v>
      </c>
      <c r="ABN178" s="6">
        <f>'A remplir'!LZ156</f>
        <v>0</v>
      </c>
      <c r="ABO178" s="6">
        <f>'A remplir'!MA156</f>
        <v>0</v>
      </c>
      <c r="ABP178" s="6">
        <f>'A remplir'!MB156</f>
        <v>0</v>
      </c>
      <c r="ABQ178" s="6">
        <f>'A remplir'!MC156</f>
        <v>0</v>
      </c>
      <c r="ABR178" s="6">
        <f>'A remplir'!MD156</f>
        <v>0</v>
      </c>
      <c r="ABS178" s="6">
        <f>'A remplir'!ME156</f>
        <v>0</v>
      </c>
      <c r="ABT178" s="6">
        <f>'A remplir'!MF156</f>
        <v>0</v>
      </c>
      <c r="ABU178" s="6">
        <f>'A remplir'!MG156</f>
        <v>0</v>
      </c>
      <c r="ABV178" s="6">
        <f>'A remplir'!MH156</f>
        <v>0</v>
      </c>
      <c r="ABW178" s="6">
        <f>'A remplir'!MI156</f>
        <v>0</v>
      </c>
      <c r="ABX178" s="6">
        <f>'A remplir'!MJ156</f>
        <v>0</v>
      </c>
      <c r="ABY178" s="6">
        <f>'A remplir'!MK156</f>
        <v>0</v>
      </c>
      <c r="ABZ178" s="6">
        <f>'A remplir'!ML156</f>
        <v>0</v>
      </c>
      <c r="ACA178" s="6">
        <f>'A remplir'!MM156</f>
        <v>0</v>
      </c>
      <c r="ACB178" s="6">
        <f>'A remplir'!MN156</f>
        <v>0</v>
      </c>
      <c r="ACC178" s="6">
        <f>'A remplir'!MO156</f>
        <v>0</v>
      </c>
      <c r="ACD178" s="6">
        <f>'A remplir'!MP156</f>
        <v>0</v>
      </c>
      <c r="ACE178" s="6">
        <f>'A remplir'!MQ156</f>
        <v>0</v>
      </c>
      <c r="ACF178" s="6">
        <f>'A remplir'!MR156</f>
        <v>0</v>
      </c>
      <c r="ACG178" s="6">
        <f>'A remplir'!MS156</f>
        <v>0</v>
      </c>
      <c r="ACH178" s="6">
        <f>'A remplir'!MT156</f>
        <v>0</v>
      </c>
      <c r="ACI178" s="6">
        <f>'A remplir'!MU156</f>
        <v>0</v>
      </c>
      <c r="ACJ178" s="6">
        <f>'A remplir'!MV156</f>
        <v>0</v>
      </c>
      <c r="ACK178" s="6">
        <f>'A remplir'!MW156</f>
        <v>0</v>
      </c>
      <c r="ACL178" s="6">
        <f>'A remplir'!MX156</f>
        <v>0</v>
      </c>
      <c r="ACM178" s="6">
        <f>'A remplir'!MY156</f>
        <v>0</v>
      </c>
      <c r="ACN178" s="6">
        <f>'A remplir'!MZ156</f>
        <v>0</v>
      </c>
      <c r="ACO178" s="6">
        <f>'A remplir'!NA156</f>
        <v>0</v>
      </c>
      <c r="ACP178" s="6">
        <f>'A remplir'!NB156</f>
        <v>0</v>
      </c>
      <c r="ACQ178" s="6">
        <f>'A remplir'!NC156</f>
        <v>0</v>
      </c>
      <c r="ACR178" s="6">
        <f>'A remplir'!ND156</f>
        <v>0</v>
      </c>
      <c r="ACS178" s="6">
        <f>'A remplir'!NE156</f>
        <v>0</v>
      </c>
      <c r="ACT178" s="6">
        <f>'A remplir'!NF156</f>
        <v>0</v>
      </c>
      <c r="ACU178" s="6">
        <f>'A remplir'!NG156</f>
        <v>0</v>
      </c>
      <c r="ACV178" s="6">
        <f>'A remplir'!NH156</f>
        <v>0</v>
      </c>
      <c r="ACW178" s="6">
        <f>'A remplir'!NI156</f>
        <v>0</v>
      </c>
      <c r="ACX178" s="6">
        <f>'A remplir'!NJ156</f>
        <v>0</v>
      </c>
      <c r="ACY178" s="6">
        <f>'A remplir'!NK156</f>
        <v>0</v>
      </c>
      <c r="ACZ178" s="6">
        <f>'A remplir'!NL156</f>
        <v>0</v>
      </c>
      <c r="ADA178" s="6">
        <f>'A remplir'!NM156</f>
        <v>0</v>
      </c>
      <c r="ADB178" s="6">
        <f>'A remplir'!NN156</f>
        <v>0</v>
      </c>
      <c r="ADC178" s="6">
        <f>'A remplir'!NO156</f>
        <v>0</v>
      </c>
      <c r="ADD178" s="6">
        <f>'A remplir'!NP156</f>
        <v>0</v>
      </c>
      <c r="ADE178" s="6">
        <f>'A remplir'!NQ156</f>
        <v>0</v>
      </c>
      <c r="ADF178" s="6">
        <f>'A remplir'!NR156</f>
        <v>0</v>
      </c>
      <c r="ADG178" s="6">
        <f>'A remplir'!NS156</f>
        <v>0</v>
      </c>
      <c r="ADH178" s="6">
        <f>'A remplir'!NT156</f>
        <v>0</v>
      </c>
      <c r="ADI178" s="6">
        <f>'A remplir'!NU156</f>
        <v>0</v>
      </c>
      <c r="ADJ178" s="6">
        <f>'A remplir'!NV156</f>
        <v>0</v>
      </c>
      <c r="ADK178" s="6">
        <f>'A remplir'!NW156</f>
        <v>0</v>
      </c>
      <c r="ADL178" s="6">
        <f>'A remplir'!NX156</f>
        <v>0</v>
      </c>
      <c r="ADM178" s="6">
        <f>'A remplir'!NY156</f>
        <v>0</v>
      </c>
      <c r="ADN178" s="6">
        <f>'A remplir'!NZ156</f>
        <v>0</v>
      </c>
      <c r="ADO178" s="6">
        <f>'A remplir'!OA156</f>
        <v>0</v>
      </c>
      <c r="ADP178" s="6">
        <f>'A remplir'!OB156</f>
        <v>0</v>
      </c>
      <c r="ADQ178" s="6">
        <f>'A remplir'!OC156</f>
        <v>0</v>
      </c>
      <c r="ADR178" s="6">
        <f>'A remplir'!OD156</f>
        <v>0</v>
      </c>
      <c r="ADS178" s="6">
        <f>'A remplir'!OE156</f>
        <v>0</v>
      </c>
      <c r="ADT178" s="6">
        <f>'A remplir'!OF156</f>
        <v>0</v>
      </c>
      <c r="ADU178" s="6">
        <f>'A remplir'!OG156</f>
        <v>0</v>
      </c>
      <c r="ADV178" s="6">
        <f>'A remplir'!OH156</f>
        <v>0</v>
      </c>
      <c r="ADW178" s="6">
        <f>'A remplir'!OI156</f>
        <v>0</v>
      </c>
      <c r="ADX178" s="6">
        <f>'A remplir'!OJ156</f>
        <v>0</v>
      </c>
      <c r="ADY178" s="6">
        <f>'A remplir'!OK156</f>
        <v>0</v>
      </c>
      <c r="ADZ178" s="6">
        <f>'A remplir'!OL156</f>
        <v>0</v>
      </c>
    </row>
    <row r="179" spans="1:806" ht="15.75" thickBot="1" x14ac:dyDescent="0.3">
      <c r="A179">
        <f t="shared" ca="1" si="4803"/>
        <v>1</v>
      </c>
      <c r="B179" s="114"/>
      <c r="C179" t="str">
        <f t="shared" si="4804"/>
        <v>Calculer mentalement</v>
      </c>
      <c r="D179">
        <f ca="1">IF(AND(INDIRECT(ADDRESS('Détail classe selon groupes'!$J$31,COLUMN()),1)&gt;'Synthèse élève'!$G$13,INDIRECT(ADDRESS('Détail classe selon groupes'!$J$31,COLUMN()),1)&lt;='Synthèse élève'!$I$13),COLUMN(),"")</f>
        <v>4</v>
      </c>
      <c r="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A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B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C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D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E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F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G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H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I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J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K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L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M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N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O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P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Q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R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S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T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U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V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W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X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Y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NZ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A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B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C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D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E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F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G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H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I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J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K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L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M179" t="str">
        <f ca="1">IF(AND(INDIRECT(ADDRESS('Détail classe selon groupes'!$J$31,COLUMN()),1)&gt;'Synthèse élève'!$G$13,INDIRECT(ADDRESS('Détail classe selon groupes'!$J$31,COLUMN()),1)&lt;='Synthèse élève'!$I$13),COLUMN(),"")</f>
        <v/>
      </c>
      <c r="OP179" s="120"/>
      <c r="OQ179" s="6">
        <f>'A remplir'!C157</f>
        <v>0</v>
      </c>
      <c r="OR179" s="6">
        <f>'A remplir'!D157</f>
        <v>0</v>
      </c>
      <c r="OS179" s="6">
        <f>'A remplir'!E157</f>
        <v>1</v>
      </c>
      <c r="OT179" s="6">
        <f>'A remplir'!F157</f>
        <v>0</v>
      </c>
      <c r="OU179" s="6">
        <f>'A remplir'!G157</f>
        <v>0</v>
      </c>
      <c r="OV179" s="6">
        <f>'A remplir'!H157</f>
        <v>0</v>
      </c>
      <c r="OW179" s="6">
        <f>'A remplir'!I157</f>
        <v>0</v>
      </c>
      <c r="OX179" s="6">
        <f>'A remplir'!J157</f>
        <v>0</v>
      </c>
      <c r="OY179" s="6">
        <f>'A remplir'!K157</f>
        <v>0</v>
      </c>
      <c r="OZ179" s="6">
        <f>'A remplir'!L157</f>
        <v>0</v>
      </c>
      <c r="PA179" s="6">
        <f>'A remplir'!M157</f>
        <v>0</v>
      </c>
      <c r="PB179" s="6">
        <f>'A remplir'!N157</f>
        <v>0</v>
      </c>
      <c r="PC179" s="6">
        <f>'A remplir'!O157</f>
        <v>0</v>
      </c>
      <c r="PD179" s="6">
        <f>'A remplir'!P157</f>
        <v>0</v>
      </c>
      <c r="PE179" s="6">
        <f>'A remplir'!Q157</f>
        <v>0</v>
      </c>
      <c r="PF179" s="6">
        <f>'A remplir'!R157</f>
        <v>0</v>
      </c>
      <c r="PG179" s="6">
        <f>'A remplir'!S157</f>
        <v>0</v>
      </c>
      <c r="PH179" s="6">
        <f>'A remplir'!T157</f>
        <v>0</v>
      </c>
      <c r="PI179" s="6">
        <f>'A remplir'!U157</f>
        <v>0</v>
      </c>
      <c r="PJ179" s="6">
        <f>'A remplir'!V157</f>
        <v>0</v>
      </c>
      <c r="PK179" s="6">
        <f>'A remplir'!W157</f>
        <v>0</v>
      </c>
      <c r="PL179" s="6">
        <f>'A remplir'!X157</f>
        <v>0</v>
      </c>
      <c r="PM179" s="6">
        <f>'A remplir'!Y157</f>
        <v>0</v>
      </c>
      <c r="PN179" s="6">
        <f>'A remplir'!Z157</f>
        <v>0</v>
      </c>
      <c r="PO179" s="6">
        <f>'A remplir'!AA157</f>
        <v>0</v>
      </c>
      <c r="PP179" s="6">
        <f>'A remplir'!AB157</f>
        <v>0</v>
      </c>
      <c r="PQ179" s="6">
        <f>'A remplir'!AC157</f>
        <v>0</v>
      </c>
      <c r="PR179" s="6">
        <f>'A remplir'!AD157</f>
        <v>0</v>
      </c>
      <c r="PS179" s="6">
        <f>'A remplir'!AE157</f>
        <v>0</v>
      </c>
      <c r="PT179" s="6">
        <f>'A remplir'!AF157</f>
        <v>0</v>
      </c>
      <c r="PU179" s="6">
        <f>'A remplir'!AG157</f>
        <v>0</v>
      </c>
      <c r="PV179" s="6">
        <f>'A remplir'!AH157</f>
        <v>0</v>
      </c>
      <c r="PW179" s="6">
        <f>'A remplir'!AI157</f>
        <v>0</v>
      </c>
      <c r="PX179" s="6">
        <f>'A remplir'!AJ157</f>
        <v>0</v>
      </c>
      <c r="PY179" s="6">
        <f>'A remplir'!AK157</f>
        <v>0</v>
      </c>
      <c r="PZ179" s="6">
        <f>'A remplir'!AL157</f>
        <v>0</v>
      </c>
      <c r="QA179" s="6">
        <f>'A remplir'!AM157</f>
        <v>0</v>
      </c>
      <c r="QB179" s="6">
        <f>'A remplir'!AN157</f>
        <v>0</v>
      </c>
      <c r="QC179" s="6">
        <f>'A remplir'!AO157</f>
        <v>0</v>
      </c>
      <c r="QD179" s="6">
        <f>'A remplir'!AP157</f>
        <v>0</v>
      </c>
      <c r="QE179" s="6">
        <f>'A remplir'!AQ157</f>
        <v>0</v>
      </c>
      <c r="QF179" s="6">
        <f>'A remplir'!AR157</f>
        <v>0</v>
      </c>
      <c r="QG179" s="6">
        <f>'A remplir'!AS157</f>
        <v>0</v>
      </c>
      <c r="QH179" s="6">
        <f>'A remplir'!AT157</f>
        <v>0</v>
      </c>
      <c r="QI179" s="6">
        <f>'A remplir'!AU157</f>
        <v>0</v>
      </c>
      <c r="QJ179" s="6">
        <f>'A remplir'!AV157</f>
        <v>0</v>
      </c>
      <c r="QK179" s="6">
        <f>'A remplir'!AW157</f>
        <v>0</v>
      </c>
      <c r="QL179" s="6">
        <f>'A remplir'!AX157</f>
        <v>0</v>
      </c>
      <c r="QM179" s="6">
        <f>'A remplir'!AY157</f>
        <v>0</v>
      </c>
      <c r="QN179" s="6">
        <f>'A remplir'!AZ157</f>
        <v>0</v>
      </c>
      <c r="QO179" s="6">
        <f>'A remplir'!BA157</f>
        <v>0</v>
      </c>
      <c r="QP179" s="6">
        <f>'A remplir'!BB157</f>
        <v>0</v>
      </c>
      <c r="QQ179" s="6">
        <f>'A remplir'!BC157</f>
        <v>0</v>
      </c>
      <c r="QR179" s="6">
        <f>'A remplir'!BD157</f>
        <v>0</v>
      </c>
      <c r="QS179" s="6">
        <f>'A remplir'!BE157</f>
        <v>0</v>
      </c>
      <c r="QT179" s="6">
        <f>'A remplir'!BF157</f>
        <v>0</v>
      </c>
      <c r="QU179" s="6">
        <f>'A remplir'!BG157</f>
        <v>0</v>
      </c>
      <c r="QV179" s="6">
        <f>'A remplir'!BH157</f>
        <v>0</v>
      </c>
      <c r="QW179" s="6">
        <f>'A remplir'!BI157</f>
        <v>0</v>
      </c>
      <c r="QX179" s="6">
        <f>'A remplir'!BJ157</f>
        <v>0</v>
      </c>
      <c r="QY179" s="6">
        <f>'A remplir'!BK157</f>
        <v>0</v>
      </c>
      <c r="QZ179" s="6">
        <f>'A remplir'!BL157</f>
        <v>0</v>
      </c>
      <c r="RA179" s="6">
        <f>'A remplir'!BM157</f>
        <v>0</v>
      </c>
      <c r="RB179" s="6">
        <f>'A remplir'!BN157</f>
        <v>0</v>
      </c>
      <c r="RC179" s="6">
        <f>'A remplir'!BO157</f>
        <v>0</v>
      </c>
      <c r="RD179" s="6">
        <f>'A remplir'!BP157</f>
        <v>0</v>
      </c>
      <c r="RE179" s="6">
        <f>'A remplir'!BQ157</f>
        <v>0</v>
      </c>
      <c r="RF179" s="6">
        <f>'A remplir'!BR157</f>
        <v>0</v>
      </c>
      <c r="RG179" s="6">
        <f>'A remplir'!BS157</f>
        <v>0</v>
      </c>
      <c r="RH179" s="6">
        <f>'A remplir'!BT157</f>
        <v>0</v>
      </c>
      <c r="RI179" s="6">
        <f>'A remplir'!BU157</f>
        <v>0</v>
      </c>
      <c r="RJ179" s="6">
        <f>'A remplir'!BV157</f>
        <v>0</v>
      </c>
      <c r="RK179" s="6">
        <f>'A remplir'!BW157</f>
        <v>0</v>
      </c>
      <c r="RL179" s="6">
        <f>'A remplir'!BX157</f>
        <v>0</v>
      </c>
      <c r="RM179" s="6">
        <f>'A remplir'!BY157</f>
        <v>0</v>
      </c>
      <c r="RN179" s="6">
        <f>'A remplir'!BZ157</f>
        <v>0</v>
      </c>
      <c r="RO179" s="6">
        <f>'A remplir'!CA157</f>
        <v>0</v>
      </c>
      <c r="RP179" s="6">
        <f>'A remplir'!CB157</f>
        <v>0</v>
      </c>
      <c r="RQ179" s="6">
        <f>'A remplir'!CC157</f>
        <v>0</v>
      </c>
      <c r="RR179" s="6">
        <f>'A remplir'!CD157</f>
        <v>0</v>
      </c>
      <c r="RS179" s="6">
        <f>'A remplir'!CE157</f>
        <v>0</v>
      </c>
      <c r="RT179" s="6">
        <f>'A remplir'!CF157</f>
        <v>0</v>
      </c>
      <c r="RU179" s="6">
        <f>'A remplir'!CG157</f>
        <v>0</v>
      </c>
      <c r="RV179" s="6">
        <f>'A remplir'!CH157</f>
        <v>0</v>
      </c>
      <c r="RW179" s="6">
        <f>'A remplir'!CI157</f>
        <v>0</v>
      </c>
      <c r="RX179" s="6">
        <f>'A remplir'!CJ157</f>
        <v>0</v>
      </c>
      <c r="RY179" s="6">
        <f>'A remplir'!CK157</f>
        <v>0</v>
      </c>
      <c r="RZ179" s="6">
        <f>'A remplir'!CL157</f>
        <v>0</v>
      </c>
      <c r="SA179" s="6">
        <f>'A remplir'!CM157</f>
        <v>0</v>
      </c>
      <c r="SB179" s="6">
        <f>'A remplir'!CN157</f>
        <v>0</v>
      </c>
      <c r="SC179" s="6">
        <f>'A remplir'!CO157</f>
        <v>0</v>
      </c>
      <c r="SD179" s="6">
        <f>'A remplir'!CP157</f>
        <v>0</v>
      </c>
      <c r="SE179" s="6">
        <f>'A remplir'!CQ157</f>
        <v>0</v>
      </c>
      <c r="SF179" s="6">
        <f>'A remplir'!CR157</f>
        <v>0</v>
      </c>
      <c r="SG179" s="6">
        <f>'A remplir'!CS157</f>
        <v>0</v>
      </c>
      <c r="SH179" s="6">
        <f>'A remplir'!CT157</f>
        <v>0</v>
      </c>
      <c r="SI179" s="6">
        <f>'A remplir'!CU157</f>
        <v>0</v>
      </c>
      <c r="SJ179" s="6">
        <f>'A remplir'!CV157</f>
        <v>0</v>
      </c>
      <c r="SK179" s="6">
        <f>'A remplir'!CW157</f>
        <v>0</v>
      </c>
      <c r="SL179" s="6">
        <f>'A remplir'!CX157</f>
        <v>0</v>
      </c>
      <c r="SM179" s="6">
        <f>'A remplir'!CY157</f>
        <v>0</v>
      </c>
      <c r="SN179" s="6">
        <f>'A remplir'!CZ157</f>
        <v>0</v>
      </c>
      <c r="SO179" s="6">
        <f>'A remplir'!DA157</f>
        <v>0</v>
      </c>
      <c r="SP179" s="6">
        <f>'A remplir'!DB157</f>
        <v>0</v>
      </c>
      <c r="SQ179" s="6">
        <f>'A remplir'!DC157</f>
        <v>0</v>
      </c>
      <c r="SR179" s="6">
        <f>'A remplir'!DD157</f>
        <v>0</v>
      </c>
      <c r="SS179" s="6">
        <f>'A remplir'!DE157</f>
        <v>0</v>
      </c>
      <c r="ST179" s="6">
        <f>'A remplir'!DF157</f>
        <v>0</v>
      </c>
      <c r="SU179" s="6">
        <f>'A remplir'!DG157</f>
        <v>0</v>
      </c>
      <c r="SV179" s="6">
        <f>'A remplir'!DH157</f>
        <v>0</v>
      </c>
      <c r="SW179" s="6">
        <f>'A remplir'!DI157</f>
        <v>0</v>
      </c>
      <c r="SX179" s="6">
        <f>'A remplir'!DJ157</f>
        <v>0</v>
      </c>
      <c r="SY179" s="6">
        <f>'A remplir'!DK157</f>
        <v>0</v>
      </c>
      <c r="SZ179" s="6">
        <f>'A remplir'!DL157</f>
        <v>0</v>
      </c>
      <c r="TA179" s="6">
        <f>'A remplir'!DM157</f>
        <v>0</v>
      </c>
      <c r="TB179" s="6">
        <f>'A remplir'!DN157</f>
        <v>0</v>
      </c>
      <c r="TC179" s="6">
        <f>'A remplir'!DO157</f>
        <v>0</v>
      </c>
      <c r="TD179" s="6">
        <f>'A remplir'!DP157</f>
        <v>0</v>
      </c>
      <c r="TE179" s="6">
        <f>'A remplir'!DQ157</f>
        <v>0</v>
      </c>
      <c r="TF179" s="6">
        <f>'A remplir'!DR157</f>
        <v>0</v>
      </c>
      <c r="TG179" s="6">
        <f>'A remplir'!DS157</f>
        <v>0</v>
      </c>
      <c r="TH179" s="6">
        <f>'A remplir'!DT157</f>
        <v>0</v>
      </c>
      <c r="TI179" s="6">
        <f>'A remplir'!DU157</f>
        <v>0</v>
      </c>
      <c r="TJ179" s="6">
        <f>'A remplir'!DV157</f>
        <v>0</v>
      </c>
      <c r="TK179" s="6">
        <f>'A remplir'!DW157</f>
        <v>0</v>
      </c>
      <c r="TL179" s="6">
        <f>'A remplir'!DX157</f>
        <v>0</v>
      </c>
      <c r="TM179" s="6">
        <f>'A remplir'!DY157</f>
        <v>0</v>
      </c>
      <c r="TN179" s="6">
        <f>'A remplir'!DZ157</f>
        <v>0</v>
      </c>
      <c r="TO179" s="6">
        <f>'A remplir'!EA157</f>
        <v>0</v>
      </c>
      <c r="TP179" s="6">
        <f>'A remplir'!EB157</f>
        <v>0</v>
      </c>
      <c r="TQ179" s="6">
        <f>'A remplir'!EC157</f>
        <v>0</v>
      </c>
      <c r="TR179" s="6">
        <f>'A remplir'!ED157</f>
        <v>0</v>
      </c>
      <c r="TS179" s="6">
        <f>'A remplir'!EE157</f>
        <v>0</v>
      </c>
      <c r="TT179" s="6">
        <f>'A remplir'!EF157</f>
        <v>0</v>
      </c>
      <c r="TU179" s="6">
        <f>'A remplir'!EG157</f>
        <v>0</v>
      </c>
      <c r="TV179" s="6">
        <f>'A remplir'!EH157</f>
        <v>0</v>
      </c>
      <c r="TW179" s="6">
        <f>'A remplir'!EI157</f>
        <v>0</v>
      </c>
      <c r="TX179" s="6">
        <f>'A remplir'!EJ157</f>
        <v>0</v>
      </c>
      <c r="TY179" s="6">
        <f>'A remplir'!EK157</f>
        <v>0</v>
      </c>
      <c r="TZ179" s="6">
        <f>'A remplir'!EL157</f>
        <v>0</v>
      </c>
      <c r="UA179" s="6">
        <f>'A remplir'!EM157</f>
        <v>0</v>
      </c>
      <c r="UB179" s="6">
        <f>'A remplir'!EN157</f>
        <v>0</v>
      </c>
      <c r="UC179" s="6">
        <f>'A remplir'!EO157</f>
        <v>0</v>
      </c>
      <c r="UD179" s="6">
        <f>'A remplir'!EP157</f>
        <v>0</v>
      </c>
      <c r="UE179" s="6">
        <f>'A remplir'!EQ157</f>
        <v>0</v>
      </c>
      <c r="UF179" s="6">
        <f>'A remplir'!ER157</f>
        <v>0</v>
      </c>
      <c r="UG179" s="6">
        <f>'A remplir'!ES157</f>
        <v>0</v>
      </c>
      <c r="UH179" s="6">
        <f>'A remplir'!ET157</f>
        <v>0</v>
      </c>
      <c r="UI179" s="6">
        <f>'A remplir'!EU157</f>
        <v>0</v>
      </c>
      <c r="UJ179" s="6">
        <f>'A remplir'!EV157</f>
        <v>0</v>
      </c>
      <c r="UK179" s="6">
        <f>'A remplir'!EW157</f>
        <v>0</v>
      </c>
      <c r="UL179" s="6">
        <f>'A remplir'!EX157</f>
        <v>0</v>
      </c>
      <c r="UM179" s="6">
        <f>'A remplir'!EY157</f>
        <v>0</v>
      </c>
      <c r="UN179" s="6">
        <f>'A remplir'!EZ157</f>
        <v>0</v>
      </c>
      <c r="UO179" s="6">
        <f>'A remplir'!FA157</f>
        <v>0</v>
      </c>
      <c r="UP179" s="6">
        <f>'A remplir'!FB157</f>
        <v>0</v>
      </c>
      <c r="UQ179" s="6">
        <f>'A remplir'!FC157</f>
        <v>0</v>
      </c>
      <c r="UR179" s="6">
        <f>'A remplir'!FD157</f>
        <v>0</v>
      </c>
      <c r="US179" s="6">
        <f>'A remplir'!FE157</f>
        <v>0</v>
      </c>
      <c r="UT179" s="6">
        <f>'A remplir'!FF157</f>
        <v>0</v>
      </c>
      <c r="UU179" s="6">
        <f>'A remplir'!FG157</f>
        <v>0</v>
      </c>
      <c r="UV179" s="6">
        <f>'A remplir'!FH157</f>
        <v>0</v>
      </c>
      <c r="UW179" s="6">
        <f>'A remplir'!FI157</f>
        <v>0</v>
      </c>
      <c r="UX179" s="6">
        <f>'A remplir'!FJ157</f>
        <v>0</v>
      </c>
      <c r="UY179" s="6">
        <f>'A remplir'!FK157</f>
        <v>0</v>
      </c>
      <c r="UZ179" s="6">
        <f>'A remplir'!FL157</f>
        <v>0</v>
      </c>
      <c r="VA179" s="6">
        <f>'A remplir'!FM157</f>
        <v>0</v>
      </c>
      <c r="VB179" s="6">
        <f>'A remplir'!FN157</f>
        <v>0</v>
      </c>
      <c r="VC179" s="6">
        <f>'A remplir'!FO157</f>
        <v>0</v>
      </c>
      <c r="VD179" s="6">
        <f>'A remplir'!FP157</f>
        <v>0</v>
      </c>
      <c r="VE179" s="6">
        <f>'A remplir'!FQ157</f>
        <v>0</v>
      </c>
      <c r="VF179" s="6">
        <f>'A remplir'!FR157</f>
        <v>0</v>
      </c>
      <c r="VG179" s="6">
        <f>'A remplir'!FS157</f>
        <v>0</v>
      </c>
      <c r="VH179" s="6">
        <f>'A remplir'!FT157</f>
        <v>0</v>
      </c>
      <c r="VI179" s="6">
        <f>'A remplir'!FU157</f>
        <v>0</v>
      </c>
      <c r="VJ179" s="6">
        <f>'A remplir'!FV157</f>
        <v>0</v>
      </c>
      <c r="VK179" s="6">
        <f>'A remplir'!FW157</f>
        <v>0</v>
      </c>
      <c r="VL179" s="6">
        <f>'A remplir'!FX157</f>
        <v>0</v>
      </c>
      <c r="VM179" s="6">
        <f>'A remplir'!FY157</f>
        <v>0</v>
      </c>
      <c r="VN179" s="6">
        <f>'A remplir'!FZ157</f>
        <v>0</v>
      </c>
      <c r="VO179" s="6">
        <f>'A remplir'!GA157</f>
        <v>0</v>
      </c>
      <c r="VP179" s="6">
        <f>'A remplir'!GB157</f>
        <v>0</v>
      </c>
      <c r="VQ179" s="6">
        <f>'A remplir'!GC157</f>
        <v>0</v>
      </c>
      <c r="VR179" s="6">
        <f>'A remplir'!GD157</f>
        <v>0</v>
      </c>
      <c r="VS179" s="6">
        <f>'A remplir'!GE157</f>
        <v>0</v>
      </c>
      <c r="VT179" s="6">
        <f>'A remplir'!GF157</f>
        <v>0</v>
      </c>
      <c r="VU179" s="6">
        <f>'A remplir'!GG157</f>
        <v>0</v>
      </c>
      <c r="VV179" s="6">
        <f>'A remplir'!GH157</f>
        <v>0</v>
      </c>
      <c r="VW179" s="6">
        <f>'A remplir'!GI157</f>
        <v>0</v>
      </c>
      <c r="VX179" s="6">
        <f>'A remplir'!GJ157</f>
        <v>0</v>
      </c>
      <c r="VY179" s="6">
        <f>'A remplir'!GK157</f>
        <v>0</v>
      </c>
      <c r="VZ179" s="6">
        <f>'A remplir'!GL157</f>
        <v>0</v>
      </c>
      <c r="WA179" s="6">
        <f>'A remplir'!GM157</f>
        <v>0</v>
      </c>
      <c r="WB179" s="6">
        <f>'A remplir'!GN157</f>
        <v>0</v>
      </c>
      <c r="WC179" s="6">
        <f>'A remplir'!GO157</f>
        <v>0</v>
      </c>
      <c r="WD179" s="6">
        <f>'A remplir'!GP157</f>
        <v>0</v>
      </c>
      <c r="WE179" s="6">
        <f>'A remplir'!GQ157</f>
        <v>0</v>
      </c>
      <c r="WF179" s="6">
        <f>'A remplir'!GR157</f>
        <v>0</v>
      </c>
      <c r="WG179" s="6">
        <f>'A remplir'!GS157</f>
        <v>0</v>
      </c>
      <c r="WH179" s="6">
        <f>'A remplir'!GT157</f>
        <v>0</v>
      </c>
      <c r="WI179" s="6">
        <f>'A remplir'!GU157</f>
        <v>0</v>
      </c>
      <c r="WJ179" s="6">
        <f>'A remplir'!GV157</f>
        <v>0</v>
      </c>
      <c r="WK179" s="6">
        <f>'A remplir'!GW157</f>
        <v>0</v>
      </c>
      <c r="WL179" s="6">
        <f>'A remplir'!GX157</f>
        <v>0</v>
      </c>
      <c r="WM179" s="6">
        <f>'A remplir'!GY157</f>
        <v>0</v>
      </c>
      <c r="WN179" s="6">
        <f>'A remplir'!GZ157</f>
        <v>0</v>
      </c>
      <c r="WO179" s="6">
        <f>'A remplir'!HA157</f>
        <v>0</v>
      </c>
      <c r="WP179" s="6">
        <f>'A remplir'!HB157</f>
        <v>0</v>
      </c>
      <c r="WQ179" s="6">
        <f>'A remplir'!HC157</f>
        <v>0</v>
      </c>
      <c r="WR179" s="6">
        <f>'A remplir'!HD157</f>
        <v>0</v>
      </c>
      <c r="WS179" s="6">
        <f>'A remplir'!HE157</f>
        <v>0</v>
      </c>
      <c r="WT179" s="6">
        <f>'A remplir'!HF157</f>
        <v>0</v>
      </c>
      <c r="WU179" s="6">
        <f>'A remplir'!HG157</f>
        <v>0</v>
      </c>
      <c r="WV179" s="6">
        <f>'A remplir'!HH157</f>
        <v>0</v>
      </c>
      <c r="WW179" s="6">
        <f>'A remplir'!HI157</f>
        <v>0</v>
      </c>
      <c r="WX179" s="6">
        <f>'A remplir'!HJ157</f>
        <v>0</v>
      </c>
      <c r="WY179" s="6">
        <f>'A remplir'!HK157</f>
        <v>0</v>
      </c>
      <c r="WZ179" s="6">
        <f>'A remplir'!HL157</f>
        <v>0</v>
      </c>
      <c r="XA179" s="6">
        <f>'A remplir'!HM157</f>
        <v>0</v>
      </c>
      <c r="XB179" s="6">
        <f>'A remplir'!HN157</f>
        <v>0</v>
      </c>
      <c r="XC179" s="6">
        <f>'A remplir'!HO157</f>
        <v>0</v>
      </c>
      <c r="XD179" s="6">
        <f>'A remplir'!HP157</f>
        <v>0</v>
      </c>
      <c r="XE179" s="6">
        <f>'A remplir'!HQ157</f>
        <v>0</v>
      </c>
      <c r="XF179" s="6">
        <f>'A remplir'!HR157</f>
        <v>0</v>
      </c>
      <c r="XG179" s="6">
        <f>'A remplir'!HS157</f>
        <v>0</v>
      </c>
      <c r="XH179" s="6">
        <f>'A remplir'!HT157</f>
        <v>0</v>
      </c>
      <c r="XI179" s="6">
        <f>'A remplir'!HU157</f>
        <v>0</v>
      </c>
      <c r="XJ179" s="6">
        <f>'A remplir'!HV157</f>
        <v>0</v>
      </c>
      <c r="XK179" s="6">
        <f>'A remplir'!HW157</f>
        <v>0</v>
      </c>
      <c r="XL179" s="6">
        <f>'A remplir'!HX157</f>
        <v>0</v>
      </c>
      <c r="XM179" s="6">
        <f>'A remplir'!HY157</f>
        <v>0</v>
      </c>
      <c r="XN179" s="6">
        <f>'A remplir'!HZ157</f>
        <v>0</v>
      </c>
      <c r="XO179" s="6">
        <f>'A remplir'!IA157</f>
        <v>0</v>
      </c>
      <c r="XP179" s="6">
        <f>'A remplir'!IB157</f>
        <v>0</v>
      </c>
      <c r="XQ179" s="6">
        <f>'A remplir'!IC157</f>
        <v>0</v>
      </c>
      <c r="XR179" s="6">
        <f>'A remplir'!ID157</f>
        <v>0</v>
      </c>
      <c r="XS179" s="6">
        <f>'A remplir'!IE157</f>
        <v>0</v>
      </c>
      <c r="XT179" s="6">
        <f>'A remplir'!IF157</f>
        <v>0</v>
      </c>
      <c r="XU179" s="6">
        <f>'A remplir'!IG157</f>
        <v>0</v>
      </c>
      <c r="XV179" s="6">
        <f>'A remplir'!IH157</f>
        <v>0</v>
      </c>
      <c r="XW179" s="6">
        <f>'A remplir'!II157</f>
        <v>0</v>
      </c>
      <c r="XX179" s="6">
        <f>'A remplir'!IJ157</f>
        <v>0</v>
      </c>
      <c r="XY179" s="6">
        <f>'A remplir'!IK157</f>
        <v>0</v>
      </c>
      <c r="XZ179" s="6">
        <f>'A remplir'!IL157</f>
        <v>0</v>
      </c>
      <c r="YA179" s="6">
        <f>'A remplir'!IM157</f>
        <v>0</v>
      </c>
      <c r="YB179" s="6">
        <f>'A remplir'!IN157</f>
        <v>0</v>
      </c>
      <c r="YC179" s="6">
        <f>'A remplir'!IO157</f>
        <v>0</v>
      </c>
      <c r="YD179" s="6">
        <f>'A remplir'!IP157</f>
        <v>0</v>
      </c>
      <c r="YE179" s="6">
        <f>'A remplir'!IQ157</f>
        <v>0</v>
      </c>
      <c r="YF179" s="6">
        <f>'A remplir'!IR157</f>
        <v>0</v>
      </c>
      <c r="YG179" s="6">
        <f>'A remplir'!IS157</f>
        <v>0</v>
      </c>
      <c r="YH179" s="6">
        <f>'A remplir'!IT157</f>
        <v>0</v>
      </c>
      <c r="YI179" s="6">
        <f>'A remplir'!IU157</f>
        <v>0</v>
      </c>
      <c r="YJ179" s="6">
        <f>'A remplir'!IV157</f>
        <v>0</v>
      </c>
      <c r="YK179" s="6">
        <f>'A remplir'!IW157</f>
        <v>0</v>
      </c>
      <c r="YL179" s="6">
        <f>'A remplir'!IX157</f>
        <v>0</v>
      </c>
      <c r="YM179" s="6">
        <f>'A remplir'!IY157</f>
        <v>0</v>
      </c>
      <c r="YN179" s="6">
        <f>'A remplir'!IZ157</f>
        <v>0</v>
      </c>
      <c r="YO179" s="6">
        <f>'A remplir'!JA157</f>
        <v>0</v>
      </c>
      <c r="YP179" s="6">
        <f>'A remplir'!JB157</f>
        <v>0</v>
      </c>
      <c r="YQ179" s="6">
        <f>'A remplir'!JC157</f>
        <v>0</v>
      </c>
      <c r="YR179" s="6">
        <f>'A remplir'!JD157</f>
        <v>0</v>
      </c>
      <c r="YS179" s="6">
        <f>'A remplir'!JE157</f>
        <v>0</v>
      </c>
      <c r="YT179" s="6">
        <f>'A remplir'!JF157</f>
        <v>0</v>
      </c>
      <c r="YU179" s="6">
        <f>'A remplir'!JG157</f>
        <v>0</v>
      </c>
      <c r="YV179" s="6">
        <f>'A remplir'!JH157</f>
        <v>0</v>
      </c>
      <c r="YW179" s="6">
        <f>'A remplir'!JI157</f>
        <v>0</v>
      </c>
      <c r="YX179" s="6">
        <f>'A remplir'!JJ157</f>
        <v>0</v>
      </c>
      <c r="YY179" s="6">
        <f>'A remplir'!JK157</f>
        <v>0</v>
      </c>
      <c r="YZ179" s="6">
        <f>'A remplir'!JL157</f>
        <v>0</v>
      </c>
      <c r="ZA179" s="6">
        <f>'A remplir'!JM157</f>
        <v>0</v>
      </c>
      <c r="ZB179" s="6">
        <f>'A remplir'!JN157</f>
        <v>0</v>
      </c>
      <c r="ZC179" s="6">
        <f>'A remplir'!JO157</f>
        <v>0</v>
      </c>
      <c r="ZD179" s="6">
        <f>'A remplir'!JP157</f>
        <v>0</v>
      </c>
      <c r="ZE179" s="6">
        <f>'A remplir'!JQ157</f>
        <v>0</v>
      </c>
      <c r="ZF179" s="6">
        <f>'A remplir'!JR157</f>
        <v>0</v>
      </c>
      <c r="ZG179" s="6">
        <f>'A remplir'!JS157</f>
        <v>0</v>
      </c>
      <c r="ZH179" s="6">
        <f>'A remplir'!JT157</f>
        <v>0</v>
      </c>
      <c r="ZI179" s="6">
        <f>'A remplir'!JU157</f>
        <v>0</v>
      </c>
      <c r="ZJ179" s="6">
        <f>'A remplir'!JV157</f>
        <v>0</v>
      </c>
      <c r="ZK179" s="6">
        <f>'A remplir'!JW157</f>
        <v>0</v>
      </c>
      <c r="ZL179" s="6">
        <f>'A remplir'!JX157</f>
        <v>0</v>
      </c>
      <c r="ZM179" s="6">
        <f>'A remplir'!JY157</f>
        <v>0</v>
      </c>
      <c r="ZN179" s="6">
        <f>'A remplir'!JZ157</f>
        <v>0</v>
      </c>
      <c r="ZO179" s="6">
        <f>'A remplir'!KA157</f>
        <v>0</v>
      </c>
      <c r="ZP179" s="6">
        <f>'A remplir'!KB157</f>
        <v>0</v>
      </c>
      <c r="ZQ179" s="6">
        <f>'A remplir'!KC157</f>
        <v>0</v>
      </c>
      <c r="ZR179" s="6">
        <f>'A remplir'!KD157</f>
        <v>0</v>
      </c>
      <c r="ZS179" s="6">
        <f>'A remplir'!KE157</f>
        <v>0</v>
      </c>
      <c r="ZT179" s="6">
        <f>'A remplir'!KF157</f>
        <v>0</v>
      </c>
      <c r="ZU179" s="6">
        <f>'A remplir'!KG157</f>
        <v>0</v>
      </c>
      <c r="ZV179" s="6">
        <f>'A remplir'!KH157</f>
        <v>0</v>
      </c>
      <c r="ZW179" s="6">
        <f>'A remplir'!KI157</f>
        <v>0</v>
      </c>
      <c r="ZX179" s="6">
        <f>'A remplir'!KJ157</f>
        <v>0</v>
      </c>
      <c r="ZY179" s="6">
        <f>'A remplir'!KK157</f>
        <v>0</v>
      </c>
      <c r="ZZ179" s="6">
        <f>'A remplir'!KL157</f>
        <v>0</v>
      </c>
      <c r="AAA179" s="6">
        <f>'A remplir'!KM157</f>
        <v>0</v>
      </c>
      <c r="AAB179" s="6">
        <f>'A remplir'!KN157</f>
        <v>0</v>
      </c>
      <c r="AAC179" s="6">
        <f>'A remplir'!KO157</f>
        <v>0</v>
      </c>
      <c r="AAD179" s="6">
        <f>'A remplir'!KP157</f>
        <v>0</v>
      </c>
      <c r="AAE179" s="6">
        <f>'A remplir'!KQ157</f>
        <v>0</v>
      </c>
      <c r="AAF179" s="6">
        <f>'A remplir'!KR157</f>
        <v>0</v>
      </c>
      <c r="AAG179" s="6">
        <f>'A remplir'!KS157</f>
        <v>0</v>
      </c>
      <c r="AAH179" s="6">
        <f>'A remplir'!KT157</f>
        <v>0</v>
      </c>
      <c r="AAI179" s="6">
        <f>'A remplir'!KU157</f>
        <v>0</v>
      </c>
      <c r="AAJ179" s="6">
        <f>'A remplir'!KV157</f>
        <v>0</v>
      </c>
      <c r="AAK179" s="6">
        <f>'A remplir'!KW157</f>
        <v>0</v>
      </c>
      <c r="AAL179" s="6">
        <f>'A remplir'!KX157</f>
        <v>0</v>
      </c>
      <c r="AAM179" s="6">
        <f>'A remplir'!KY157</f>
        <v>0</v>
      </c>
      <c r="AAN179" s="6">
        <f>'A remplir'!KZ157</f>
        <v>0</v>
      </c>
      <c r="AAO179" s="6">
        <f>'A remplir'!LA157</f>
        <v>0</v>
      </c>
      <c r="AAP179" s="6">
        <f>'A remplir'!LB157</f>
        <v>0</v>
      </c>
      <c r="AAQ179" s="6">
        <f>'A remplir'!LC157</f>
        <v>0</v>
      </c>
      <c r="AAR179" s="6">
        <f>'A remplir'!LD157</f>
        <v>0</v>
      </c>
      <c r="AAS179" s="6">
        <f>'A remplir'!LE157</f>
        <v>0</v>
      </c>
      <c r="AAT179" s="6">
        <f>'A remplir'!LF157</f>
        <v>0</v>
      </c>
      <c r="AAU179" s="6">
        <f>'A remplir'!LG157</f>
        <v>0</v>
      </c>
      <c r="AAV179" s="6">
        <f>'A remplir'!LH157</f>
        <v>0</v>
      </c>
      <c r="AAW179" s="6">
        <f>'A remplir'!LI157</f>
        <v>0</v>
      </c>
      <c r="AAX179" s="6">
        <f>'A remplir'!LJ157</f>
        <v>0</v>
      </c>
      <c r="AAY179" s="6">
        <f>'A remplir'!LK157</f>
        <v>0</v>
      </c>
      <c r="AAZ179" s="6">
        <f>'A remplir'!LL157</f>
        <v>0</v>
      </c>
      <c r="ABA179" s="6">
        <f>'A remplir'!LM157</f>
        <v>0</v>
      </c>
      <c r="ABB179" s="6">
        <f>'A remplir'!LN157</f>
        <v>0</v>
      </c>
      <c r="ABC179" s="6">
        <f>'A remplir'!LO157</f>
        <v>0</v>
      </c>
      <c r="ABD179" s="6">
        <f>'A remplir'!LP157</f>
        <v>0</v>
      </c>
      <c r="ABE179" s="6">
        <f>'A remplir'!LQ157</f>
        <v>0</v>
      </c>
      <c r="ABF179" s="6">
        <f>'A remplir'!LR157</f>
        <v>0</v>
      </c>
      <c r="ABG179" s="6">
        <f>'A remplir'!LS157</f>
        <v>0</v>
      </c>
      <c r="ABH179" s="6">
        <f>'A remplir'!LT157</f>
        <v>0</v>
      </c>
      <c r="ABI179" s="6">
        <f>'A remplir'!LU157</f>
        <v>0</v>
      </c>
      <c r="ABJ179" s="6">
        <f>'A remplir'!LV157</f>
        <v>0</v>
      </c>
      <c r="ABK179" s="6">
        <f>'A remplir'!LW157</f>
        <v>0</v>
      </c>
      <c r="ABL179" s="6">
        <f>'A remplir'!LX157</f>
        <v>0</v>
      </c>
      <c r="ABM179" s="6">
        <f>'A remplir'!LY157</f>
        <v>0</v>
      </c>
      <c r="ABN179" s="6">
        <f>'A remplir'!LZ157</f>
        <v>0</v>
      </c>
      <c r="ABO179" s="6">
        <f>'A remplir'!MA157</f>
        <v>0</v>
      </c>
      <c r="ABP179" s="6">
        <f>'A remplir'!MB157</f>
        <v>0</v>
      </c>
      <c r="ABQ179" s="6">
        <f>'A remplir'!MC157</f>
        <v>0</v>
      </c>
      <c r="ABR179" s="6">
        <f>'A remplir'!MD157</f>
        <v>0</v>
      </c>
      <c r="ABS179" s="6">
        <f>'A remplir'!ME157</f>
        <v>0</v>
      </c>
      <c r="ABT179" s="6">
        <f>'A remplir'!MF157</f>
        <v>0</v>
      </c>
      <c r="ABU179" s="6">
        <f>'A remplir'!MG157</f>
        <v>0</v>
      </c>
      <c r="ABV179" s="6">
        <f>'A remplir'!MH157</f>
        <v>0</v>
      </c>
      <c r="ABW179" s="6">
        <f>'A remplir'!MI157</f>
        <v>0</v>
      </c>
      <c r="ABX179" s="6">
        <f>'A remplir'!MJ157</f>
        <v>0</v>
      </c>
      <c r="ABY179" s="6">
        <f>'A remplir'!MK157</f>
        <v>0</v>
      </c>
      <c r="ABZ179" s="6">
        <f>'A remplir'!ML157</f>
        <v>0</v>
      </c>
      <c r="ACA179" s="6">
        <f>'A remplir'!MM157</f>
        <v>0</v>
      </c>
      <c r="ACB179" s="6">
        <f>'A remplir'!MN157</f>
        <v>0</v>
      </c>
      <c r="ACC179" s="6">
        <f>'A remplir'!MO157</f>
        <v>0</v>
      </c>
      <c r="ACD179" s="6">
        <f>'A remplir'!MP157</f>
        <v>0</v>
      </c>
      <c r="ACE179" s="6">
        <f>'A remplir'!MQ157</f>
        <v>0</v>
      </c>
      <c r="ACF179" s="6">
        <f>'A remplir'!MR157</f>
        <v>0</v>
      </c>
      <c r="ACG179" s="6">
        <f>'A remplir'!MS157</f>
        <v>0</v>
      </c>
      <c r="ACH179" s="6">
        <f>'A remplir'!MT157</f>
        <v>0</v>
      </c>
      <c r="ACI179" s="6">
        <f>'A remplir'!MU157</f>
        <v>0</v>
      </c>
      <c r="ACJ179" s="6">
        <f>'A remplir'!MV157</f>
        <v>0</v>
      </c>
      <c r="ACK179" s="6">
        <f>'A remplir'!MW157</f>
        <v>0</v>
      </c>
      <c r="ACL179" s="6">
        <f>'A remplir'!MX157</f>
        <v>0</v>
      </c>
      <c r="ACM179" s="6">
        <f>'A remplir'!MY157</f>
        <v>0</v>
      </c>
      <c r="ACN179" s="6">
        <f>'A remplir'!MZ157</f>
        <v>0</v>
      </c>
      <c r="ACO179" s="6">
        <f>'A remplir'!NA157</f>
        <v>0</v>
      </c>
      <c r="ACP179" s="6">
        <f>'A remplir'!NB157</f>
        <v>0</v>
      </c>
      <c r="ACQ179" s="6">
        <f>'A remplir'!NC157</f>
        <v>0</v>
      </c>
      <c r="ACR179" s="6">
        <f>'A remplir'!ND157</f>
        <v>0</v>
      </c>
      <c r="ACS179" s="6">
        <f>'A remplir'!NE157</f>
        <v>0</v>
      </c>
      <c r="ACT179" s="6">
        <f>'A remplir'!NF157</f>
        <v>0</v>
      </c>
      <c r="ACU179" s="6">
        <f>'A remplir'!NG157</f>
        <v>0</v>
      </c>
      <c r="ACV179" s="6">
        <f>'A remplir'!NH157</f>
        <v>0</v>
      </c>
      <c r="ACW179" s="6">
        <f>'A remplir'!NI157</f>
        <v>0</v>
      </c>
      <c r="ACX179" s="6">
        <f>'A remplir'!NJ157</f>
        <v>0</v>
      </c>
      <c r="ACY179" s="6">
        <f>'A remplir'!NK157</f>
        <v>0</v>
      </c>
      <c r="ACZ179" s="6">
        <f>'A remplir'!NL157</f>
        <v>0</v>
      </c>
      <c r="ADA179" s="6">
        <f>'A remplir'!NM157</f>
        <v>0</v>
      </c>
      <c r="ADB179" s="6">
        <f>'A remplir'!NN157</f>
        <v>0</v>
      </c>
      <c r="ADC179" s="6">
        <f>'A remplir'!NO157</f>
        <v>0</v>
      </c>
      <c r="ADD179" s="6">
        <f>'A remplir'!NP157</f>
        <v>0</v>
      </c>
      <c r="ADE179" s="6">
        <f>'A remplir'!NQ157</f>
        <v>0</v>
      </c>
      <c r="ADF179" s="6">
        <f>'A remplir'!NR157</f>
        <v>0</v>
      </c>
      <c r="ADG179" s="6">
        <f>'A remplir'!NS157</f>
        <v>0</v>
      </c>
      <c r="ADH179" s="6">
        <f>'A remplir'!NT157</f>
        <v>0</v>
      </c>
      <c r="ADI179" s="6">
        <f>'A remplir'!NU157</f>
        <v>0</v>
      </c>
      <c r="ADJ179" s="6">
        <f>'A remplir'!NV157</f>
        <v>0</v>
      </c>
      <c r="ADK179" s="6">
        <f>'A remplir'!NW157</f>
        <v>0</v>
      </c>
      <c r="ADL179" s="6">
        <f>'A remplir'!NX157</f>
        <v>0</v>
      </c>
      <c r="ADM179" s="6">
        <f>'A remplir'!NY157</f>
        <v>0</v>
      </c>
      <c r="ADN179" s="6">
        <f>'A remplir'!NZ157</f>
        <v>0</v>
      </c>
      <c r="ADO179" s="6">
        <f>'A remplir'!OA157</f>
        <v>0</v>
      </c>
      <c r="ADP179" s="6">
        <f>'A remplir'!OB157</f>
        <v>0</v>
      </c>
      <c r="ADQ179" s="6">
        <f>'A remplir'!OC157</f>
        <v>0</v>
      </c>
      <c r="ADR179" s="6">
        <f>'A remplir'!OD157</f>
        <v>0</v>
      </c>
      <c r="ADS179" s="6">
        <f>'A remplir'!OE157</f>
        <v>0</v>
      </c>
      <c r="ADT179" s="6">
        <f>'A remplir'!OF157</f>
        <v>0</v>
      </c>
      <c r="ADU179" s="6">
        <f>'A remplir'!OG157</f>
        <v>0</v>
      </c>
      <c r="ADV179" s="6">
        <f>'A remplir'!OH157</f>
        <v>0</v>
      </c>
      <c r="ADW179" s="6">
        <f>'A remplir'!OI157</f>
        <v>0</v>
      </c>
      <c r="ADX179" s="6">
        <f>'A remplir'!OJ157</f>
        <v>0</v>
      </c>
      <c r="ADY179" s="6">
        <f>'A remplir'!OK157</f>
        <v>0</v>
      </c>
      <c r="ADZ179" s="6">
        <f>'A remplir'!OL157</f>
        <v>0</v>
      </c>
    </row>
    <row r="180" spans="1:806" x14ac:dyDescent="0.25">
      <c r="A180">
        <f t="shared" ca="1" si="4803"/>
        <v>1</v>
      </c>
      <c r="B180" s="114"/>
      <c r="C180" t="str">
        <f t="shared" si="4804"/>
        <v>Résoudre des problèmes</v>
      </c>
      <c r="D180">
        <f ca="1">IF(AND(INDIRECT(ADDRESS('Détail classe selon groupes'!$J$32,COLUMN()),1)&gt;'Synthèse élève'!$G$14,INDIRECT(ADDRESS('Détail classe selon groupes'!$J$32,COLUMN()),1)&lt;='Synthèse élève'!$I$14),COLUMN(),"")</f>
        <v>4</v>
      </c>
      <c r="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A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B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C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D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E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F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G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H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I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J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K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L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M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M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N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O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P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Q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R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S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T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U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V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W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X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Y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NZ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A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B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C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D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E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F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G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H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I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J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K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L180" t="str">
        <f ca="1">IF(AND(INDIRECT(ADDRESS('Détail classe selon groupes'!$J$32,COLUMN()),1)&gt;'Synthèse élève'!$G$14,INDIRECT(ADDRESS('Détail classe selon groupes'!$J$32,COLUMN()),1)&lt;='Synthèse élève'!$I$14),COLUMN(),"")</f>
        <v/>
      </c>
      <c r="OM180" t="str">
        <f ca="1">IF(AND(INDIRECT(ADDRESS('Détail classe selon groupes'!$J$32,COLUMN()),1)&gt;'Synthèse élève'!$G$14,INDIRECT(ADDRESS('Détail classe selon groupes'!$J$32,COLUMN()),1)&lt;='Synthèse élève'!$I$14),COLUMN(),"")</f>
        <v/>
      </c>
    </row>
    <row r="181" spans="1:806" x14ac:dyDescent="0.25">
      <c r="A181">
        <f t="shared" ca="1" si="4803"/>
        <v>1</v>
      </c>
      <c r="B181" s="114"/>
      <c r="C181" t="str">
        <f t="shared" si="4804"/>
        <v>Reconnaitre et utiliser des notions géométriques</v>
      </c>
      <c r="D181">
        <f ca="1">IF(AND(INDIRECT(ADDRESS('Détail classe selon groupes'!$J$33,COLUMN()),1)&gt;'Synthèse élève'!$G$15,INDIRECT(ADDRESS('Détail classe selon groupes'!$J$33,COLUMN()),1)&lt;='Synthèse élève'!$I$15),COLUMN(),"")</f>
        <v>4</v>
      </c>
      <c r="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A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B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C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D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E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F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G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H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I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J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K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L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M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M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N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O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P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Q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R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S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T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U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V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W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X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Y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NZ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A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B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C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D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E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F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G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H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I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J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K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L181" t="str">
        <f ca="1">IF(AND(INDIRECT(ADDRESS('Détail classe selon groupes'!$J$33,COLUMN()),1)&gt;'Synthèse élève'!$G$15,INDIRECT(ADDRESS('Détail classe selon groupes'!$J$33,COLUMN()),1)&lt;='Synthèse élève'!$I$15),COLUMN(),"")</f>
        <v/>
      </c>
      <c r="OM181" t="str">
        <f ca="1">IF(AND(INDIRECT(ADDRESS('Détail classe selon groupes'!$J$33,COLUMN()),1)&gt;'Synthèse élève'!$G$15,INDIRECT(ADDRESS('Détail classe selon groupes'!$J$33,COLUMN()),1)&lt;='Synthèse élève'!$I$15),COLUMN(),"")</f>
        <v/>
      </c>
    </row>
    <row r="182" spans="1:806" ht="30" x14ac:dyDescent="0.25">
      <c r="D182" s="99" t="str">
        <f>D2</f>
        <v>Prénom1 Nom1</v>
      </c>
      <c r="E182" s="99" t="str">
        <f t="shared" ref="E182:BP182" si="4805">E2</f>
        <v>Prénom2 Nom2</v>
      </c>
      <c r="F182" s="99" t="str">
        <f t="shared" si="4805"/>
        <v>Prénom3 Nom3</v>
      </c>
      <c r="G182" s="99" t="str">
        <f t="shared" si="4805"/>
        <v>Prénom4 Nom4</v>
      </c>
      <c r="H182" s="99" t="str">
        <f t="shared" si="4805"/>
        <v>Prénom5 Nom5</v>
      </c>
      <c r="I182" s="99" t="str">
        <f t="shared" si="4805"/>
        <v>Prénom6 Nom6</v>
      </c>
      <c r="J182" s="99" t="str">
        <f t="shared" si="4805"/>
        <v>Prénom7 Nom7</v>
      </c>
      <c r="K182" s="99" t="str">
        <f t="shared" si="4805"/>
        <v>Prénom8 Nom8</v>
      </c>
      <c r="L182" s="99" t="str">
        <f t="shared" si="4805"/>
        <v>Prénom9 Nom9</v>
      </c>
      <c r="M182" s="99" t="str">
        <f t="shared" si="4805"/>
        <v>Prénom10 Nom10</v>
      </c>
      <c r="N182" s="99" t="str">
        <f t="shared" si="4805"/>
        <v>Prénom11 Nom11</v>
      </c>
      <c r="O182" s="99" t="str">
        <f t="shared" si="4805"/>
        <v>Prénom12 Nom12</v>
      </c>
      <c r="P182" s="99" t="str">
        <f t="shared" si="4805"/>
        <v>Prénom13 Nom13</v>
      </c>
      <c r="Q182" s="99" t="str">
        <f t="shared" si="4805"/>
        <v>Prénom14 Nom14</v>
      </c>
      <c r="R182" s="99" t="str">
        <f t="shared" si="4805"/>
        <v>Prénom15 Nom15</v>
      </c>
      <c r="S182" s="99" t="str">
        <f t="shared" si="4805"/>
        <v>Prénom16 Nom16</v>
      </c>
      <c r="T182" s="99" t="str">
        <f t="shared" si="4805"/>
        <v>Prénom17 Nom17</v>
      </c>
      <c r="U182" s="99" t="str">
        <f t="shared" si="4805"/>
        <v>Prénom18 Nom18</v>
      </c>
      <c r="V182" s="99" t="str">
        <f t="shared" si="4805"/>
        <v>Prénom19 Nom19</v>
      </c>
      <c r="W182" s="99" t="str">
        <f t="shared" si="4805"/>
        <v>Prénom20 Nom20</v>
      </c>
      <c r="X182" s="99" t="str">
        <f t="shared" si="4805"/>
        <v>Prénom21 Nom21</v>
      </c>
      <c r="Y182" s="99" t="str">
        <f t="shared" si="4805"/>
        <v>Prénom22 Nom22</v>
      </c>
      <c r="Z182" s="99" t="str">
        <f t="shared" si="4805"/>
        <v>Prénom23 Nom23</v>
      </c>
      <c r="AA182" s="99" t="str">
        <f t="shared" si="4805"/>
        <v>Prénom24 Nom24</v>
      </c>
      <c r="AB182" s="99" t="str">
        <f t="shared" si="4805"/>
        <v>Prénom25 Nom25</v>
      </c>
      <c r="AC182" s="99" t="str">
        <f t="shared" si="4805"/>
        <v>Prénom26 Nom26</v>
      </c>
      <c r="AD182" s="99" t="str">
        <f t="shared" si="4805"/>
        <v>Prénom27 Nom27</v>
      </c>
      <c r="AE182" s="99" t="str">
        <f t="shared" si="4805"/>
        <v>Prénom28 Nom28</v>
      </c>
      <c r="AF182" s="99" t="str">
        <f t="shared" si="4805"/>
        <v>Prénom29 Nom29</v>
      </c>
      <c r="AG182" s="99" t="str">
        <f t="shared" si="4805"/>
        <v>Prénom30 Nom30</v>
      </c>
      <c r="AH182" s="99" t="str">
        <f t="shared" si="4805"/>
        <v>Prénom31 Nom31</v>
      </c>
      <c r="AI182" s="99" t="str">
        <f t="shared" si="4805"/>
        <v>Prénom32 Nom32</v>
      </c>
      <c r="AJ182" s="99" t="str">
        <f t="shared" si="4805"/>
        <v>Prénom33 Nom33</v>
      </c>
      <c r="AK182" s="99" t="str">
        <f t="shared" si="4805"/>
        <v>Prénom34 Nom34</v>
      </c>
      <c r="AL182" s="99" t="str">
        <f t="shared" si="4805"/>
        <v>Prénom35 Nom35</v>
      </c>
      <c r="AM182" s="99" t="str">
        <f t="shared" si="4805"/>
        <v>Prénom36 Nom36</v>
      </c>
      <c r="AN182" s="99" t="str">
        <f t="shared" si="4805"/>
        <v>Prénom37 Nom37</v>
      </c>
      <c r="AO182" s="99" t="str">
        <f t="shared" si="4805"/>
        <v>Prénom38 Nom38</v>
      </c>
      <c r="AP182" s="99" t="str">
        <f t="shared" si="4805"/>
        <v>Prénom39 Nom39</v>
      </c>
      <c r="AQ182" s="99" t="str">
        <f t="shared" si="4805"/>
        <v>Prénom40 Nom40</v>
      </c>
      <c r="AR182" s="99" t="str">
        <f t="shared" si="4805"/>
        <v>Prénom41 Nom41</v>
      </c>
      <c r="AS182" s="99" t="str">
        <f t="shared" si="4805"/>
        <v>Prénom42 Nom42</v>
      </c>
      <c r="AT182" s="99" t="str">
        <f t="shared" si="4805"/>
        <v>Prénom43 Nom43</v>
      </c>
      <c r="AU182" s="99" t="str">
        <f t="shared" si="4805"/>
        <v>Prénom44 Nom44</v>
      </c>
      <c r="AV182" s="99" t="str">
        <f t="shared" si="4805"/>
        <v>Prénom45 Nom45</v>
      </c>
      <c r="AW182" s="99" t="str">
        <f t="shared" si="4805"/>
        <v>Prénom46 Nom46</v>
      </c>
      <c r="AX182" s="99" t="str">
        <f t="shared" si="4805"/>
        <v>Prénom47 Nom47</v>
      </c>
      <c r="AY182" s="99" t="str">
        <f t="shared" si="4805"/>
        <v>Prénom48 Nom48</v>
      </c>
      <c r="AZ182" s="99" t="str">
        <f t="shared" si="4805"/>
        <v>Prénom49 Nom49</v>
      </c>
      <c r="BA182" s="99" t="str">
        <f t="shared" si="4805"/>
        <v>Prénom50 Nom50</v>
      </c>
      <c r="BB182" s="99" t="str">
        <f t="shared" si="4805"/>
        <v>Prénom51 Nom51</v>
      </c>
      <c r="BC182" s="99" t="str">
        <f t="shared" si="4805"/>
        <v>Prénom52 Nom52</v>
      </c>
      <c r="BD182" s="99" t="str">
        <f t="shared" si="4805"/>
        <v>Prénom53 Nom53</v>
      </c>
      <c r="BE182" s="99" t="str">
        <f t="shared" si="4805"/>
        <v>Prénom54 Nom54</v>
      </c>
      <c r="BF182" s="99" t="str">
        <f t="shared" si="4805"/>
        <v>Prénom55 Nom55</v>
      </c>
      <c r="BG182" s="99" t="str">
        <f t="shared" si="4805"/>
        <v>Prénom56 Nom56</v>
      </c>
      <c r="BH182" s="99" t="str">
        <f t="shared" si="4805"/>
        <v>Prénom57 Nom57</v>
      </c>
      <c r="BI182" s="99" t="str">
        <f t="shared" si="4805"/>
        <v>Prénom58 Nom58</v>
      </c>
      <c r="BJ182" s="99" t="str">
        <f t="shared" si="4805"/>
        <v>Prénom59 Nom59</v>
      </c>
      <c r="BK182" s="99" t="str">
        <f t="shared" si="4805"/>
        <v>Prénom60 Nom60</v>
      </c>
      <c r="BL182" s="99" t="str">
        <f t="shared" si="4805"/>
        <v>Prénom61 Nom61</v>
      </c>
      <c r="BM182" s="99" t="str">
        <f t="shared" si="4805"/>
        <v>Prénom62 Nom62</v>
      </c>
      <c r="BN182" s="99" t="str">
        <f t="shared" si="4805"/>
        <v>Prénom63 Nom63</v>
      </c>
      <c r="BO182" s="99" t="str">
        <f t="shared" si="4805"/>
        <v>Prénom64 Nom64</v>
      </c>
      <c r="BP182" s="99" t="str">
        <f t="shared" si="4805"/>
        <v>Prénom65 Nom65</v>
      </c>
      <c r="BQ182" s="99" t="str">
        <f t="shared" ref="BQ182:EB182" si="4806">BQ2</f>
        <v>Prénom66 Nom66</v>
      </c>
      <c r="BR182" s="99" t="str">
        <f t="shared" si="4806"/>
        <v>Prénom67 Nom67</v>
      </c>
      <c r="BS182" s="99" t="str">
        <f t="shared" si="4806"/>
        <v>Prénom68 Nom68</v>
      </c>
      <c r="BT182" s="99" t="str">
        <f t="shared" si="4806"/>
        <v>Prénom69 Nom69</v>
      </c>
      <c r="BU182" s="99" t="str">
        <f t="shared" si="4806"/>
        <v>Prénom70 Nom70</v>
      </c>
      <c r="BV182" s="99" t="str">
        <f t="shared" si="4806"/>
        <v>Prénom71 Nom71</v>
      </c>
      <c r="BW182" s="99" t="str">
        <f t="shared" si="4806"/>
        <v>Prénom72 Nom72</v>
      </c>
      <c r="BX182" s="99" t="str">
        <f t="shared" si="4806"/>
        <v>Prénom73 Nom73</v>
      </c>
      <c r="BY182" s="99" t="str">
        <f t="shared" si="4806"/>
        <v>Prénom74 Nom74</v>
      </c>
      <c r="BZ182" s="99" t="str">
        <f t="shared" si="4806"/>
        <v>Prénom75 Nom75</v>
      </c>
      <c r="CA182" s="99" t="str">
        <f t="shared" si="4806"/>
        <v>Prénom76 Nom76</v>
      </c>
      <c r="CB182" s="99" t="str">
        <f t="shared" si="4806"/>
        <v>Prénom77 Nom77</v>
      </c>
      <c r="CC182" s="99" t="str">
        <f t="shared" si="4806"/>
        <v>Prénom78 Nom78</v>
      </c>
      <c r="CD182" s="99" t="str">
        <f t="shared" si="4806"/>
        <v>Prénom79 Nom79</v>
      </c>
      <c r="CE182" s="99" t="str">
        <f t="shared" si="4806"/>
        <v>Prénom80 Nom80</v>
      </c>
      <c r="CF182" s="99" t="str">
        <f t="shared" si="4806"/>
        <v>Prénom81 Nom81</v>
      </c>
      <c r="CG182" s="99" t="str">
        <f t="shared" si="4806"/>
        <v>Prénom82 Nom82</v>
      </c>
      <c r="CH182" s="99" t="str">
        <f t="shared" si="4806"/>
        <v>Prénom83 Nom83</v>
      </c>
      <c r="CI182" s="99" t="str">
        <f t="shared" si="4806"/>
        <v>Prénom84 Nom84</v>
      </c>
      <c r="CJ182" s="99" t="str">
        <f t="shared" si="4806"/>
        <v>Prénom85 Nom85</v>
      </c>
      <c r="CK182" s="99" t="str">
        <f t="shared" si="4806"/>
        <v>Prénom86 Nom86</v>
      </c>
      <c r="CL182" s="99" t="str">
        <f t="shared" si="4806"/>
        <v>Prénom87 Nom87</v>
      </c>
      <c r="CM182" s="99" t="str">
        <f t="shared" si="4806"/>
        <v>Prénom88 Nom88</v>
      </c>
      <c r="CN182" s="99" t="str">
        <f t="shared" si="4806"/>
        <v>Prénom89 Nom89</v>
      </c>
      <c r="CO182" s="99" t="str">
        <f t="shared" si="4806"/>
        <v>Prénom90 Nom90</v>
      </c>
      <c r="CP182" s="99" t="str">
        <f t="shared" si="4806"/>
        <v>Prénom91 Nom91</v>
      </c>
      <c r="CQ182" s="99" t="str">
        <f t="shared" si="4806"/>
        <v>Prénom92 Nom92</v>
      </c>
      <c r="CR182" s="99" t="str">
        <f t="shared" si="4806"/>
        <v>Prénom93 Nom93</v>
      </c>
      <c r="CS182" s="99" t="str">
        <f t="shared" si="4806"/>
        <v>Prénom94 Nom94</v>
      </c>
      <c r="CT182" s="99" t="str">
        <f t="shared" si="4806"/>
        <v>Prénom95 Nom95</v>
      </c>
      <c r="CU182" s="99" t="str">
        <f t="shared" si="4806"/>
        <v>Prénom96 Nom96</v>
      </c>
      <c r="CV182" s="99" t="str">
        <f t="shared" si="4806"/>
        <v>Prénom97 Nom97</v>
      </c>
      <c r="CW182" s="99" t="str">
        <f t="shared" si="4806"/>
        <v>Prénom98 Nom98</v>
      </c>
      <c r="CX182" s="99" t="str">
        <f t="shared" si="4806"/>
        <v>Prénom99 Nom99</v>
      </c>
      <c r="CY182" s="99" t="str">
        <f t="shared" si="4806"/>
        <v>Prénom100 Nom100</v>
      </c>
      <c r="CZ182" s="99" t="str">
        <f t="shared" si="4806"/>
        <v>Prénom101 Nom101</v>
      </c>
      <c r="DA182" s="99" t="str">
        <f t="shared" si="4806"/>
        <v>Prénom102 Nom102</v>
      </c>
      <c r="DB182" s="99" t="str">
        <f t="shared" si="4806"/>
        <v>Prénom103 Nom103</v>
      </c>
      <c r="DC182" s="99" t="str">
        <f t="shared" si="4806"/>
        <v>Prénom104 Nom104</v>
      </c>
      <c r="DD182" s="99" t="str">
        <f t="shared" si="4806"/>
        <v>Prénom105 Nom105</v>
      </c>
      <c r="DE182" s="99" t="str">
        <f t="shared" si="4806"/>
        <v>Prénom106 Nom106</v>
      </c>
      <c r="DF182" s="99" t="str">
        <f t="shared" si="4806"/>
        <v>Prénom107 Nom107</v>
      </c>
      <c r="DG182" s="99" t="str">
        <f t="shared" si="4806"/>
        <v>Prénom108 Nom108</v>
      </c>
      <c r="DH182" s="99" t="str">
        <f t="shared" si="4806"/>
        <v>Prénom109 Nom109</v>
      </c>
      <c r="DI182" s="99" t="str">
        <f t="shared" si="4806"/>
        <v>Prénom110 Nom110</v>
      </c>
      <c r="DJ182" s="99" t="str">
        <f t="shared" si="4806"/>
        <v>Prénom111 Nom111</v>
      </c>
      <c r="DK182" s="99" t="str">
        <f t="shared" si="4806"/>
        <v>Prénom112 Nom112</v>
      </c>
      <c r="DL182" s="99" t="str">
        <f t="shared" si="4806"/>
        <v>Prénom113 Nom113</v>
      </c>
      <c r="DM182" s="99" t="str">
        <f t="shared" si="4806"/>
        <v>Prénom114 Nom114</v>
      </c>
      <c r="DN182" s="99" t="str">
        <f t="shared" si="4806"/>
        <v>Prénom115 Nom115</v>
      </c>
      <c r="DO182" s="99" t="str">
        <f t="shared" si="4806"/>
        <v>Prénom116 Nom116</v>
      </c>
      <c r="DP182" s="99" t="str">
        <f t="shared" si="4806"/>
        <v>Prénom117 Nom117</v>
      </c>
      <c r="DQ182" s="99" t="str">
        <f t="shared" si="4806"/>
        <v>Prénom118 Nom118</v>
      </c>
      <c r="DR182" s="99" t="str">
        <f t="shared" si="4806"/>
        <v>Prénom119 Nom119</v>
      </c>
      <c r="DS182" s="99" t="str">
        <f t="shared" si="4806"/>
        <v>Prénom120 Nom120</v>
      </c>
      <c r="DT182" s="99" t="str">
        <f t="shared" si="4806"/>
        <v>Prénom121 Nom121</v>
      </c>
      <c r="DU182" s="99" t="str">
        <f t="shared" si="4806"/>
        <v>Prénom122 Nom122</v>
      </c>
      <c r="DV182" s="99" t="str">
        <f t="shared" si="4806"/>
        <v>Prénom123 Nom123</v>
      </c>
      <c r="DW182" s="99" t="str">
        <f t="shared" si="4806"/>
        <v>Prénom124 Nom124</v>
      </c>
      <c r="DX182" s="99" t="str">
        <f t="shared" si="4806"/>
        <v>Prénom125 Nom125</v>
      </c>
      <c r="DY182" s="99" t="str">
        <f t="shared" si="4806"/>
        <v>Prénom126 Nom126</v>
      </c>
      <c r="DZ182" s="99" t="str">
        <f t="shared" si="4806"/>
        <v>Prénom127 Nom127</v>
      </c>
      <c r="EA182" s="99" t="str">
        <f t="shared" si="4806"/>
        <v>Prénom128 Nom128</v>
      </c>
      <c r="EB182" s="99" t="str">
        <f t="shared" si="4806"/>
        <v>Prénom129 Nom129</v>
      </c>
      <c r="EC182" s="99" t="str">
        <f t="shared" ref="EC182:GN182" si="4807">EC2</f>
        <v>Prénom130 Nom130</v>
      </c>
      <c r="ED182" s="99" t="str">
        <f t="shared" si="4807"/>
        <v>Prénom131 Nom131</v>
      </c>
      <c r="EE182" s="99" t="str">
        <f t="shared" si="4807"/>
        <v>Prénom132 Nom132</v>
      </c>
      <c r="EF182" s="99" t="str">
        <f t="shared" si="4807"/>
        <v>Prénom133 Nom133</v>
      </c>
      <c r="EG182" s="99" t="str">
        <f t="shared" si="4807"/>
        <v>Prénom134 Nom134</v>
      </c>
      <c r="EH182" s="99" t="str">
        <f t="shared" si="4807"/>
        <v>Prénom135 Nom135</v>
      </c>
      <c r="EI182" s="99" t="str">
        <f t="shared" si="4807"/>
        <v>Prénom136 Nom136</v>
      </c>
      <c r="EJ182" s="99" t="str">
        <f t="shared" si="4807"/>
        <v>Prénom137 Nom137</v>
      </c>
      <c r="EK182" s="99" t="str">
        <f t="shared" si="4807"/>
        <v>Prénom138 Nom138</v>
      </c>
      <c r="EL182" s="99" t="str">
        <f t="shared" si="4807"/>
        <v>Prénom139 Nom139</v>
      </c>
      <c r="EM182" s="99" t="str">
        <f t="shared" si="4807"/>
        <v>Prénom140 Nom140</v>
      </c>
      <c r="EN182" s="99" t="str">
        <f t="shared" si="4807"/>
        <v>Prénom141 Nom141</v>
      </c>
      <c r="EO182" s="99" t="str">
        <f t="shared" si="4807"/>
        <v>Prénom142 Nom142</v>
      </c>
      <c r="EP182" s="99" t="str">
        <f t="shared" si="4807"/>
        <v>Prénom143 Nom143</v>
      </c>
      <c r="EQ182" s="99" t="str">
        <f t="shared" si="4807"/>
        <v>Prénom144 Nom144</v>
      </c>
      <c r="ER182" s="99" t="str">
        <f t="shared" si="4807"/>
        <v>Prénom145 Nom145</v>
      </c>
      <c r="ES182" s="99" t="str">
        <f t="shared" si="4807"/>
        <v>Prénom146 Nom146</v>
      </c>
      <c r="ET182" s="99" t="str">
        <f t="shared" si="4807"/>
        <v>Prénom147 Nom147</v>
      </c>
      <c r="EU182" s="99" t="str">
        <f t="shared" si="4807"/>
        <v>Prénom148 Nom148</v>
      </c>
      <c r="EV182" s="99" t="str">
        <f t="shared" si="4807"/>
        <v>Prénom149 Nom149</v>
      </c>
      <c r="EW182" s="99" t="str">
        <f t="shared" si="4807"/>
        <v>Prénom150 Nom150</v>
      </c>
      <c r="EX182" s="99" t="str">
        <f t="shared" si="4807"/>
        <v>Prénom151 Nom151</v>
      </c>
      <c r="EY182" s="99" t="str">
        <f t="shared" si="4807"/>
        <v>Prénom152 Nom152</v>
      </c>
      <c r="EZ182" s="99" t="str">
        <f t="shared" si="4807"/>
        <v>Prénom153 Nom153</v>
      </c>
      <c r="FA182" s="99" t="str">
        <f t="shared" si="4807"/>
        <v>Prénom154 Nom154</v>
      </c>
      <c r="FB182" s="99" t="str">
        <f t="shared" si="4807"/>
        <v>Prénom155 Nom155</v>
      </c>
      <c r="FC182" s="99" t="str">
        <f t="shared" si="4807"/>
        <v>Prénom156 Nom156</v>
      </c>
      <c r="FD182" s="99" t="str">
        <f t="shared" si="4807"/>
        <v>Prénom157 Nom157</v>
      </c>
      <c r="FE182" s="99" t="str">
        <f t="shared" si="4807"/>
        <v>Prénom158 Nom158</v>
      </c>
      <c r="FF182" s="99" t="str">
        <f t="shared" si="4807"/>
        <v>Prénom159 Nom159</v>
      </c>
      <c r="FG182" s="99" t="str">
        <f t="shared" si="4807"/>
        <v>Prénom160 Nom160</v>
      </c>
      <c r="FH182" s="99" t="str">
        <f t="shared" si="4807"/>
        <v>Prénom161 Nom161</v>
      </c>
      <c r="FI182" s="99" t="str">
        <f t="shared" si="4807"/>
        <v>Prénom162 Nom162</v>
      </c>
      <c r="FJ182" s="99" t="str">
        <f t="shared" si="4807"/>
        <v>Prénom163 Nom163</v>
      </c>
      <c r="FK182" s="99" t="str">
        <f t="shared" si="4807"/>
        <v>Prénom164 Nom164</v>
      </c>
      <c r="FL182" s="99" t="str">
        <f t="shared" si="4807"/>
        <v>Prénom165 Nom165</v>
      </c>
      <c r="FM182" s="99" t="str">
        <f t="shared" si="4807"/>
        <v>Prénom166 Nom166</v>
      </c>
      <c r="FN182" s="99" t="str">
        <f t="shared" si="4807"/>
        <v>Prénom167 Nom167</v>
      </c>
      <c r="FO182" s="99" t="str">
        <f t="shared" si="4807"/>
        <v>Prénom168 Nom168</v>
      </c>
      <c r="FP182" s="99" t="str">
        <f t="shared" si="4807"/>
        <v>Prénom169 Nom169</v>
      </c>
      <c r="FQ182" s="99" t="str">
        <f t="shared" si="4807"/>
        <v>Prénom170 Nom170</v>
      </c>
      <c r="FR182" s="99" t="str">
        <f t="shared" si="4807"/>
        <v>Prénom171 Nom171</v>
      </c>
      <c r="FS182" s="99" t="str">
        <f t="shared" si="4807"/>
        <v>Prénom172 Nom172</v>
      </c>
      <c r="FT182" s="99" t="str">
        <f t="shared" si="4807"/>
        <v>Prénom173 Nom173</v>
      </c>
      <c r="FU182" s="99" t="str">
        <f t="shared" si="4807"/>
        <v>Prénom174 Nom174</v>
      </c>
      <c r="FV182" s="99" t="str">
        <f t="shared" si="4807"/>
        <v>Prénom175 Nom175</v>
      </c>
      <c r="FW182" s="99" t="str">
        <f t="shared" si="4807"/>
        <v>Prénom176 Nom176</v>
      </c>
      <c r="FX182" s="99" t="str">
        <f t="shared" si="4807"/>
        <v>Prénom177 Nom177</v>
      </c>
      <c r="FY182" s="99" t="str">
        <f t="shared" si="4807"/>
        <v>Prénom178 Nom178</v>
      </c>
      <c r="FZ182" s="99" t="str">
        <f t="shared" si="4807"/>
        <v>Prénom179 Nom179</v>
      </c>
      <c r="GA182" s="99" t="str">
        <f t="shared" si="4807"/>
        <v>Prénom180 Nom180</v>
      </c>
      <c r="GB182" s="99" t="str">
        <f t="shared" si="4807"/>
        <v>Prénom181 Nom181</v>
      </c>
      <c r="GC182" s="99" t="str">
        <f t="shared" si="4807"/>
        <v>Prénom182 Nom182</v>
      </c>
      <c r="GD182" s="99" t="str">
        <f t="shared" si="4807"/>
        <v>Prénom183 Nom183</v>
      </c>
      <c r="GE182" s="99" t="str">
        <f t="shared" si="4807"/>
        <v>Prénom184 Nom184</v>
      </c>
      <c r="GF182" s="99" t="str">
        <f t="shared" si="4807"/>
        <v>Prénom185 Nom185</v>
      </c>
      <c r="GG182" s="99" t="str">
        <f t="shared" si="4807"/>
        <v>Prénom186 Nom186</v>
      </c>
      <c r="GH182" s="99" t="str">
        <f t="shared" si="4807"/>
        <v>Prénom187 Nom187</v>
      </c>
      <c r="GI182" s="99" t="str">
        <f t="shared" si="4807"/>
        <v>Prénom188 Nom188</v>
      </c>
      <c r="GJ182" s="99" t="str">
        <f t="shared" si="4807"/>
        <v>Prénom189 Nom189</v>
      </c>
      <c r="GK182" s="99" t="str">
        <f t="shared" si="4807"/>
        <v>Prénom190 Nom190</v>
      </c>
      <c r="GL182" s="99" t="str">
        <f t="shared" si="4807"/>
        <v>Prénom191 Nom191</v>
      </c>
      <c r="GM182" s="99" t="str">
        <f t="shared" si="4807"/>
        <v>Prénom192 Nom192</v>
      </c>
      <c r="GN182" s="99" t="str">
        <f t="shared" si="4807"/>
        <v>Prénom193 Nom193</v>
      </c>
      <c r="GO182" s="99" t="str">
        <f t="shared" ref="GO182:IZ182" si="4808">GO2</f>
        <v>Prénom194 Nom194</v>
      </c>
      <c r="GP182" s="99" t="str">
        <f t="shared" si="4808"/>
        <v>Prénom195 Nom195</v>
      </c>
      <c r="GQ182" s="99" t="str">
        <f t="shared" si="4808"/>
        <v>Prénom196 Nom196</v>
      </c>
      <c r="GR182" s="99" t="str">
        <f t="shared" si="4808"/>
        <v>Prénom197 Nom197</v>
      </c>
      <c r="GS182" s="99" t="str">
        <f t="shared" si="4808"/>
        <v>Prénom198 Nom198</v>
      </c>
      <c r="GT182" s="99" t="str">
        <f t="shared" si="4808"/>
        <v>Prénom199 Nom199</v>
      </c>
      <c r="GU182" s="99" t="str">
        <f t="shared" si="4808"/>
        <v>Prénom200 Nom200</v>
      </c>
      <c r="GV182" s="99" t="str">
        <f t="shared" si="4808"/>
        <v>Prénom201 Nom201</v>
      </c>
      <c r="GW182" s="99" t="str">
        <f t="shared" si="4808"/>
        <v>Prénom202 Nom202</v>
      </c>
      <c r="GX182" s="99" t="str">
        <f t="shared" si="4808"/>
        <v>Prénom203 Nom203</v>
      </c>
      <c r="GY182" s="99" t="str">
        <f t="shared" si="4808"/>
        <v>Prénom204 Nom204</v>
      </c>
      <c r="GZ182" s="99" t="str">
        <f t="shared" si="4808"/>
        <v>Prénom205 Nom205</v>
      </c>
      <c r="HA182" s="99" t="str">
        <f t="shared" si="4808"/>
        <v>Prénom206 Nom206</v>
      </c>
      <c r="HB182" s="99" t="str">
        <f t="shared" si="4808"/>
        <v>Prénom207 Nom207</v>
      </c>
      <c r="HC182" s="99" t="str">
        <f t="shared" si="4808"/>
        <v>Prénom208 Nom208</v>
      </c>
      <c r="HD182" s="99" t="str">
        <f t="shared" si="4808"/>
        <v>Prénom209 Nom209</v>
      </c>
      <c r="HE182" s="99" t="str">
        <f t="shared" si="4808"/>
        <v>Prénom210 Nom210</v>
      </c>
      <c r="HF182" s="99" t="str">
        <f t="shared" si="4808"/>
        <v>Prénom211 Nom211</v>
      </c>
      <c r="HG182" s="99" t="str">
        <f t="shared" si="4808"/>
        <v>Prénom212 Nom212</v>
      </c>
      <c r="HH182" s="99" t="str">
        <f t="shared" si="4808"/>
        <v>Prénom213 Nom213</v>
      </c>
      <c r="HI182" s="99" t="str">
        <f t="shared" si="4808"/>
        <v>Prénom214 Nom214</v>
      </c>
      <c r="HJ182" s="99" t="str">
        <f t="shared" si="4808"/>
        <v>Prénom215 Nom215</v>
      </c>
      <c r="HK182" s="99" t="str">
        <f t="shared" si="4808"/>
        <v>Prénom216 Nom216</v>
      </c>
      <c r="HL182" s="99" t="str">
        <f t="shared" si="4808"/>
        <v>Prénom217 Nom217</v>
      </c>
      <c r="HM182" s="99" t="str">
        <f t="shared" si="4808"/>
        <v>Prénom218 Nom218</v>
      </c>
      <c r="HN182" s="99" t="str">
        <f t="shared" si="4808"/>
        <v>Prénom219 Nom219</v>
      </c>
      <c r="HO182" s="99" t="str">
        <f t="shared" si="4808"/>
        <v>Prénom220 Nom220</v>
      </c>
      <c r="HP182" s="99" t="str">
        <f t="shared" si="4808"/>
        <v>Prénom221 Nom221</v>
      </c>
      <c r="HQ182" s="99" t="str">
        <f t="shared" si="4808"/>
        <v>Prénom222 Nom222</v>
      </c>
      <c r="HR182" s="99" t="str">
        <f t="shared" si="4808"/>
        <v>Prénom223 Nom223</v>
      </c>
      <c r="HS182" s="99" t="str">
        <f t="shared" si="4808"/>
        <v>Prénom224 Nom224</v>
      </c>
      <c r="HT182" s="99" t="str">
        <f t="shared" si="4808"/>
        <v>Prénom225 Nom225</v>
      </c>
      <c r="HU182" s="99" t="str">
        <f t="shared" si="4808"/>
        <v>Prénom226 Nom226</v>
      </c>
      <c r="HV182" s="99" t="str">
        <f t="shared" si="4808"/>
        <v>Prénom227 Nom227</v>
      </c>
      <c r="HW182" s="99" t="str">
        <f t="shared" si="4808"/>
        <v>Prénom228 Nom228</v>
      </c>
      <c r="HX182" s="99" t="str">
        <f t="shared" si="4808"/>
        <v>Prénom229 Nom229</v>
      </c>
      <c r="HY182" s="99" t="str">
        <f t="shared" si="4808"/>
        <v>Prénom230 Nom230</v>
      </c>
      <c r="HZ182" s="99" t="str">
        <f t="shared" si="4808"/>
        <v>Prénom231 Nom231</v>
      </c>
      <c r="IA182" s="99" t="str">
        <f t="shared" si="4808"/>
        <v>Prénom232 Nom232</v>
      </c>
      <c r="IB182" s="99" t="str">
        <f t="shared" si="4808"/>
        <v>Prénom233 Nom233</v>
      </c>
      <c r="IC182" s="99" t="str">
        <f t="shared" si="4808"/>
        <v>Prénom234 Nom234</v>
      </c>
      <c r="ID182" s="99" t="str">
        <f t="shared" si="4808"/>
        <v>Prénom235 Nom235</v>
      </c>
      <c r="IE182" s="99" t="str">
        <f t="shared" si="4808"/>
        <v>Prénom236 Nom236</v>
      </c>
      <c r="IF182" s="99" t="str">
        <f t="shared" si="4808"/>
        <v>Prénom237 Nom237</v>
      </c>
      <c r="IG182" s="99" t="str">
        <f t="shared" si="4808"/>
        <v>Prénom238 Nom238</v>
      </c>
      <c r="IH182" s="99" t="str">
        <f t="shared" si="4808"/>
        <v>Prénom239 Nom239</v>
      </c>
      <c r="II182" s="99" t="str">
        <f t="shared" si="4808"/>
        <v>Prénom240 Nom240</v>
      </c>
      <c r="IJ182" s="99" t="str">
        <f t="shared" si="4808"/>
        <v>Prénom241 Nom241</v>
      </c>
      <c r="IK182" s="99" t="str">
        <f t="shared" si="4808"/>
        <v>Prénom242 Nom242</v>
      </c>
      <c r="IL182" s="99" t="str">
        <f t="shared" si="4808"/>
        <v>Prénom243 Nom243</v>
      </c>
      <c r="IM182" s="99" t="str">
        <f t="shared" si="4808"/>
        <v>Prénom244 Nom244</v>
      </c>
      <c r="IN182" s="99" t="str">
        <f t="shared" si="4808"/>
        <v>Prénom245 Nom245</v>
      </c>
      <c r="IO182" s="99" t="str">
        <f t="shared" si="4808"/>
        <v>Prénom246 Nom246</v>
      </c>
      <c r="IP182" s="99" t="str">
        <f t="shared" si="4808"/>
        <v>Prénom247 Nom247</v>
      </c>
      <c r="IQ182" s="99" t="str">
        <f t="shared" si="4808"/>
        <v>Prénom248 Nom248</v>
      </c>
      <c r="IR182" s="99" t="str">
        <f t="shared" si="4808"/>
        <v>Prénom249 Nom249</v>
      </c>
      <c r="IS182" s="99" t="str">
        <f t="shared" si="4808"/>
        <v>Prénom250 Nom250</v>
      </c>
      <c r="IT182" s="99" t="str">
        <f t="shared" si="4808"/>
        <v>Prénom251 Nom251</v>
      </c>
      <c r="IU182" s="99" t="str">
        <f t="shared" si="4808"/>
        <v>Prénom252 Nom252</v>
      </c>
      <c r="IV182" s="99" t="str">
        <f t="shared" si="4808"/>
        <v>Prénom253 Nom253</v>
      </c>
      <c r="IW182" s="99" t="str">
        <f t="shared" si="4808"/>
        <v>Prénom254 Nom254</v>
      </c>
      <c r="IX182" s="99" t="str">
        <f t="shared" si="4808"/>
        <v>Prénom255 Nom255</v>
      </c>
      <c r="IY182" s="99" t="str">
        <f t="shared" si="4808"/>
        <v>Prénom256 Nom256</v>
      </c>
      <c r="IZ182" s="99" t="str">
        <f t="shared" si="4808"/>
        <v>Prénom257 Nom257</v>
      </c>
      <c r="JA182" s="99" t="str">
        <f t="shared" ref="JA182:LL182" si="4809">JA2</f>
        <v>Prénom258 Nom258</v>
      </c>
      <c r="JB182" s="99" t="str">
        <f t="shared" si="4809"/>
        <v>Prénom259 Nom259</v>
      </c>
      <c r="JC182" s="99" t="str">
        <f t="shared" si="4809"/>
        <v>Prénom260 Nom260</v>
      </c>
      <c r="JD182" s="99" t="str">
        <f t="shared" si="4809"/>
        <v>Prénom261 Nom261</v>
      </c>
      <c r="JE182" s="99" t="str">
        <f t="shared" si="4809"/>
        <v>Prénom262 Nom262</v>
      </c>
      <c r="JF182" s="99" t="str">
        <f t="shared" si="4809"/>
        <v>Prénom263 Nom263</v>
      </c>
      <c r="JG182" s="99" t="str">
        <f t="shared" si="4809"/>
        <v>Prénom264 Nom264</v>
      </c>
      <c r="JH182" s="99" t="str">
        <f t="shared" si="4809"/>
        <v>Prénom265 Nom265</v>
      </c>
      <c r="JI182" s="99" t="str">
        <f t="shared" si="4809"/>
        <v>Prénom266 Nom266</v>
      </c>
      <c r="JJ182" s="99" t="str">
        <f t="shared" si="4809"/>
        <v>Prénom267 Nom267</v>
      </c>
      <c r="JK182" s="99" t="str">
        <f t="shared" si="4809"/>
        <v>Prénom268 Nom268</v>
      </c>
      <c r="JL182" s="99" t="str">
        <f t="shared" si="4809"/>
        <v>Prénom269 Nom269</v>
      </c>
      <c r="JM182" s="99" t="str">
        <f t="shared" si="4809"/>
        <v>Prénom270 Nom270</v>
      </c>
      <c r="JN182" s="99" t="str">
        <f t="shared" si="4809"/>
        <v>Prénom271 Nom271</v>
      </c>
      <c r="JO182" s="99" t="str">
        <f t="shared" si="4809"/>
        <v>Prénom272 Nom272</v>
      </c>
      <c r="JP182" s="99" t="str">
        <f t="shared" si="4809"/>
        <v>Prénom273 Nom273</v>
      </c>
      <c r="JQ182" s="99" t="str">
        <f t="shared" si="4809"/>
        <v>Prénom274 Nom274</v>
      </c>
      <c r="JR182" s="99" t="str">
        <f t="shared" si="4809"/>
        <v>Prénom275 Nom275</v>
      </c>
      <c r="JS182" s="99" t="str">
        <f t="shared" si="4809"/>
        <v>Prénom276 Nom276</v>
      </c>
      <c r="JT182" s="99" t="str">
        <f t="shared" si="4809"/>
        <v>Prénom277 Nom277</v>
      </c>
      <c r="JU182" s="99" t="str">
        <f t="shared" si="4809"/>
        <v>Prénom278 Nom278</v>
      </c>
      <c r="JV182" s="99" t="str">
        <f t="shared" si="4809"/>
        <v>Prénom279 Nom279</v>
      </c>
      <c r="JW182" s="99" t="str">
        <f t="shared" si="4809"/>
        <v>Prénom280 Nom280</v>
      </c>
      <c r="JX182" s="99" t="str">
        <f t="shared" si="4809"/>
        <v>Prénom281 Nom281</v>
      </c>
      <c r="JY182" s="99" t="str">
        <f t="shared" si="4809"/>
        <v>Prénom282 Nom282</v>
      </c>
      <c r="JZ182" s="99" t="str">
        <f t="shared" si="4809"/>
        <v>Prénom283 Nom283</v>
      </c>
      <c r="KA182" s="99" t="str">
        <f t="shared" si="4809"/>
        <v>Prénom284 Nom284</v>
      </c>
      <c r="KB182" s="99" t="str">
        <f t="shared" si="4809"/>
        <v>Prénom285 Nom285</v>
      </c>
      <c r="KC182" s="99" t="str">
        <f t="shared" si="4809"/>
        <v>Prénom286 Nom286</v>
      </c>
      <c r="KD182" s="99" t="str">
        <f t="shared" si="4809"/>
        <v>Prénom287 Nom287</v>
      </c>
      <c r="KE182" s="99" t="str">
        <f t="shared" si="4809"/>
        <v>Prénom288 Nom288</v>
      </c>
      <c r="KF182" s="99" t="str">
        <f t="shared" si="4809"/>
        <v>Prénom289 Nom289</v>
      </c>
      <c r="KG182" s="99" t="str">
        <f t="shared" si="4809"/>
        <v>Prénom290 Nom290</v>
      </c>
      <c r="KH182" s="99" t="str">
        <f t="shared" si="4809"/>
        <v>Prénom291 Nom291</v>
      </c>
      <c r="KI182" s="99" t="str">
        <f t="shared" si="4809"/>
        <v>Prénom292 Nom292</v>
      </c>
      <c r="KJ182" s="99" t="str">
        <f t="shared" si="4809"/>
        <v>Prénom293 Nom293</v>
      </c>
      <c r="KK182" s="99" t="str">
        <f t="shared" si="4809"/>
        <v>Prénom294 Nom294</v>
      </c>
      <c r="KL182" s="99" t="str">
        <f t="shared" si="4809"/>
        <v>Prénom295 Nom295</v>
      </c>
      <c r="KM182" s="99" t="str">
        <f t="shared" si="4809"/>
        <v>Prénom296 Nom296</v>
      </c>
      <c r="KN182" s="99" t="str">
        <f t="shared" si="4809"/>
        <v>Prénom297 Nom297</v>
      </c>
      <c r="KO182" s="99" t="str">
        <f t="shared" si="4809"/>
        <v>Prénom298 Nom298</v>
      </c>
      <c r="KP182" s="99" t="str">
        <f t="shared" si="4809"/>
        <v>Prénom299 Nom299</v>
      </c>
      <c r="KQ182" s="99" t="str">
        <f t="shared" si="4809"/>
        <v>Prénom300 Nom300</v>
      </c>
      <c r="KR182" s="99" t="str">
        <f t="shared" si="4809"/>
        <v>Prénom301 Nom301</v>
      </c>
      <c r="KS182" s="99" t="str">
        <f t="shared" si="4809"/>
        <v>Prénom302 Nom302</v>
      </c>
      <c r="KT182" s="99" t="str">
        <f t="shared" si="4809"/>
        <v>Prénom303 Nom303</v>
      </c>
      <c r="KU182" s="99" t="str">
        <f t="shared" si="4809"/>
        <v>Prénom304 Nom304</v>
      </c>
      <c r="KV182" s="99" t="str">
        <f t="shared" si="4809"/>
        <v>Prénom305 Nom305</v>
      </c>
      <c r="KW182" s="99" t="str">
        <f t="shared" si="4809"/>
        <v>Prénom306 Nom306</v>
      </c>
      <c r="KX182" s="99" t="str">
        <f t="shared" si="4809"/>
        <v>Prénom307 Nom307</v>
      </c>
      <c r="KY182" s="99" t="str">
        <f t="shared" si="4809"/>
        <v>Prénom308 Nom308</v>
      </c>
      <c r="KZ182" s="99" t="str">
        <f t="shared" si="4809"/>
        <v>Prénom309 Nom309</v>
      </c>
      <c r="LA182" s="99" t="str">
        <f t="shared" si="4809"/>
        <v>Prénom310 Nom310</v>
      </c>
      <c r="LB182" s="99" t="str">
        <f t="shared" si="4809"/>
        <v>Prénom311 Nom311</v>
      </c>
      <c r="LC182" s="99" t="str">
        <f t="shared" si="4809"/>
        <v>Prénom312 Nom312</v>
      </c>
      <c r="LD182" s="99" t="str">
        <f t="shared" si="4809"/>
        <v>Prénom313 Nom313</v>
      </c>
      <c r="LE182" s="99" t="str">
        <f t="shared" si="4809"/>
        <v>Prénom314 Nom314</v>
      </c>
      <c r="LF182" s="99" t="str">
        <f t="shared" si="4809"/>
        <v>Prénom315 Nom315</v>
      </c>
      <c r="LG182" s="99" t="str">
        <f t="shared" si="4809"/>
        <v>Prénom316 Nom316</v>
      </c>
      <c r="LH182" s="99" t="str">
        <f t="shared" si="4809"/>
        <v>Prénom317 Nom317</v>
      </c>
      <c r="LI182" s="99" t="str">
        <f t="shared" si="4809"/>
        <v>Prénom318 Nom318</v>
      </c>
      <c r="LJ182" s="99" t="str">
        <f t="shared" si="4809"/>
        <v>Prénom319 Nom319</v>
      </c>
      <c r="LK182" s="99" t="str">
        <f t="shared" si="4809"/>
        <v>Prénom320 Nom320</v>
      </c>
      <c r="LL182" s="99" t="str">
        <f t="shared" si="4809"/>
        <v>Prénom321 Nom321</v>
      </c>
      <c r="LM182" s="99" t="str">
        <f t="shared" ref="LM182:NX182" si="4810">LM2</f>
        <v>Prénom322 Nom322</v>
      </c>
      <c r="LN182" s="99" t="str">
        <f t="shared" si="4810"/>
        <v>Prénom323 Nom323</v>
      </c>
      <c r="LO182" s="99" t="str">
        <f t="shared" si="4810"/>
        <v>Prénom324 Nom324</v>
      </c>
      <c r="LP182" s="99" t="str">
        <f t="shared" si="4810"/>
        <v>Prénom325 Nom325</v>
      </c>
      <c r="LQ182" s="99" t="str">
        <f t="shared" si="4810"/>
        <v>Prénom326 Nom326</v>
      </c>
      <c r="LR182" s="99" t="str">
        <f t="shared" si="4810"/>
        <v>Prénom327 Nom327</v>
      </c>
      <c r="LS182" s="99" t="str">
        <f t="shared" si="4810"/>
        <v>Prénom328 Nom328</v>
      </c>
      <c r="LT182" s="99" t="str">
        <f t="shared" si="4810"/>
        <v>Prénom329 Nom329</v>
      </c>
      <c r="LU182" s="99" t="str">
        <f t="shared" si="4810"/>
        <v>Prénom330 Nom330</v>
      </c>
      <c r="LV182" s="99" t="str">
        <f t="shared" si="4810"/>
        <v>Prénom331 Nom331</v>
      </c>
      <c r="LW182" s="99" t="str">
        <f t="shared" si="4810"/>
        <v>Prénom332 Nom332</v>
      </c>
      <c r="LX182" s="99" t="str">
        <f t="shared" si="4810"/>
        <v>Prénom333 Nom333</v>
      </c>
      <c r="LY182" s="99" t="str">
        <f t="shared" si="4810"/>
        <v>Prénom334 Nom334</v>
      </c>
      <c r="LZ182" s="99" t="str">
        <f t="shared" si="4810"/>
        <v>Prénom335 Nom335</v>
      </c>
      <c r="MA182" s="99" t="str">
        <f t="shared" si="4810"/>
        <v>Prénom336 Nom336</v>
      </c>
      <c r="MB182" s="99" t="str">
        <f t="shared" si="4810"/>
        <v>Prénom337 Nom337</v>
      </c>
      <c r="MC182" s="99" t="str">
        <f t="shared" si="4810"/>
        <v>Prénom338 Nom338</v>
      </c>
      <c r="MD182" s="99" t="str">
        <f t="shared" si="4810"/>
        <v>Prénom339 Nom339</v>
      </c>
      <c r="ME182" s="99" t="str">
        <f t="shared" si="4810"/>
        <v>Prénom340 Nom340</v>
      </c>
      <c r="MF182" s="99" t="str">
        <f t="shared" si="4810"/>
        <v>Prénom341 Nom341</v>
      </c>
      <c r="MG182" s="99" t="str">
        <f t="shared" si="4810"/>
        <v>Prénom342 Nom342</v>
      </c>
      <c r="MH182" s="99" t="str">
        <f t="shared" si="4810"/>
        <v>Prénom343 Nom343</v>
      </c>
      <c r="MI182" s="99" t="str">
        <f t="shared" si="4810"/>
        <v>Prénom344 Nom344</v>
      </c>
      <c r="MJ182" s="99" t="str">
        <f t="shared" si="4810"/>
        <v>Prénom345 Nom345</v>
      </c>
      <c r="MK182" s="99" t="str">
        <f t="shared" si="4810"/>
        <v>Prénom346 Nom346</v>
      </c>
      <c r="ML182" s="99" t="str">
        <f t="shared" si="4810"/>
        <v>Prénom347 Nom347</v>
      </c>
      <c r="MM182" s="99" t="str">
        <f t="shared" si="4810"/>
        <v>Prénom348 Nom348</v>
      </c>
      <c r="MN182" s="99" t="str">
        <f t="shared" si="4810"/>
        <v>Prénom349 Nom349</v>
      </c>
      <c r="MO182" s="99" t="str">
        <f t="shared" si="4810"/>
        <v>Prénom350 Nom350</v>
      </c>
      <c r="MP182" s="99" t="str">
        <f t="shared" si="4810"/>
        <v>Prénom351 Nom351</v>
      </c>
      <c r="MQ182" s="99" t="str">
        <f t="shared" si="4810"/>
        <v>Prénom352 Nom352</v>
      </c>
      <c r="MR182" s="99" t="str">
        <f t="shared" si="4810"/>
        <v>Prénom353 Nom353</v>
      </c>
      <c r="MS182" s="99" t="str">
        <f t="shared" si="4810"/>
        <v>Prénom354 Nom354</v>
      </c>
      <c r="MT182" s="99" t="str">
        <f t="shared" si="4810"/>
        <v>Prénom355 Nom355</v>
      </c>
      <c r="MU182" s="99" t="str">
        <f t="shared" si="4810"/>
        <v>Prénom356 Nom356</v>
      </c>
      <c r="MV182" s="99" t="str">
        <f t="shared" si="4810"/>
        <v>Prénom357 Nom357</v>
      </c>
      <c r="MW182" s="99" t="str">
        <f t="shared" si="4810"/>
        <v>Prénom358 Nom358</v>
      </c>
      <c r="MX182" s="99" t="str">
        <f t="shared" si="4810"/>
        <v>Prénom359 Nom359</v>
      </c>
      <c r="MY182" s="99" t="str">
        <f t="shared" si="4810"/>
        <v>Prénom360 Nom360</v>
      </c>
      <c r="MZ182" s="99" t="str">
        <f t="shared" si="4810"/>
        <v>Prénom361 Nom361</v>
      </c>
      <c r="NA182" s="99" t="str">
        <f t="shared" si="4810"/>
        <v>Prénom362 Nom362</v>
      </c>
      <c r="NB182" s="99" t="str">
        <f t="shared" si="4810"/>
        <v>Prénom363 Nom363</v>
      </c>
      <c r="NC182" s="99" t="str">
        <f t="shared" si="4810"/>
        <v>Prénom364 Nom364</v>
      </c>
      <c r="ND182" s="99" t="str">
        <f t="shared" si="4810"/>
        <v>Prénom365 Nom365</v>
      </c>
      <c r="NE182" s="99" t="str">
        <f t="shared" si="4810"/>
        <v>Prénom366 Nom366</v>
      </c>
      <c r="NF182" s="99" t="str">
        <f t="shared" si="4810"/>
        <v>Prénom367 Nom367</v>
      </c>
      <c r="NG182" s="99" t="str">
        <f t="shared" si="4810"/>
        <v>Prénom368 Nom368</v>
      </c>
      <c r="NH182" s="99" t="str">
        <f t="shared" si="4810"/>
        <v>Prénom369 Nom369</v>
      </c>
      <c r="NI182" s="99" t="str">
        <f t="shared" si="4810"/>
        <v>Prénom370 Nom370</v>
      </c>
      <c r="NJ182" s="99" t="str">
        <f t="shared" si="4810"/>
        <v>Prénom371 Nom371</v>
      </c>
      <c r="NK182" s="99" t="str">
        <f t="shared" si="4810"/>
        <v>Prénom372 Nom372</v>
      </c>
      <c r="NL182" s="99" t="str">
        <f t="shared" si="4810"/>
        <v>Prénom373 Nom373</v>
      </c>
      <c r="NM182" s="99" t="str">
        <f t="shared" si="4810"/>
        <v>Prénom374 Nom374</v>
      </c>
      <c r="NN182" s="99" t="str">
        <f t="shared" si="4810"/>
        <v>Prénom375 Nom375</v>
      </c>
      <c r="NO182" s="99" t="str">
        <f t="shared" si="4810"/>
        <v>Prénom376 Nom376</v>
      </c>
      <c r="NP182" s="99" t="str">
        <f t="shared" si="4810"/>
        <v>Prénom377 Nom377</v>
      </c>
      <c r="NQ182" s="99" t="str">
        <f t="shared" si="4810"/>
        <v>Prénom378 Nom378</v>
      </c>
      <c r="NR182" s="99" t="str">
        <f t="shared" si="4810"/>
        <v>Prénom379 Nom379</v>
      </c>
      <c r="NS182" s="99" t="str">
        <f t="shared" si="4810"/>
        <v>Prénom380 Nom380</v>
      </c>
      <c r="NT182" s="99" t="str">
        <f t="shared" si="4810"/>
        <v>Prénom381 Nom381</v>
      </c>
      <c r="NU182" s="99" t="str">
        <f t="shared" si="4810"/>
        <v>Prénom382 Nom382</v>
      </c>
      <c r="NV182" s="99" t="str">
        <f t="shared" si="4810"/>
        <v>Prénom383 Nom383</v>
      </c>
      <c r="NW182" s="99" t="str">
        <f t="shared" si="4810"/>
        <v>Prénom384 Nom384</v>
      </c>
      <c r="NX182" s="99" t="str">
        <f t="shared" si="4810"/>
        <v>Prénom385 Nom385</v>
      </c>
      <c r="NY182" s="99" t="str">
        <f t="shared" ref="NY182:OM182" si="4811">NY2</f>
        <v>Prénom386 Nom386</v>
      </c>
      <c r="NZ182" s="99" t="str">
        <f t="shared" si="4811"/>
        <v>Prénom387 Nom387</v>
      </c>
      <c r="OA182" s="99" t="str">
        <f t="shared" si="4811"/>
        <v>Prénom388 Nom388</v>
      </c>
      <c r="OB182" s="99" t="str">
        <f t="shared" si="4811"/>
        <v>Prénom389 Nom389</v>
      </c>
      <c r="OC182" s="99" t="str">
        <f t="shared" si="4811"/>
        <v>Prénom390 Nom390</v>
      </c>
      <c r="OD182" s="99" t="str">
        <f t="shared" si="4811"/>
        <v>Prénom391 Nom391</v>
      </c>
      <c r="OE182" s="99" t="str">
        <f t="shared" si="4811"/>
        <v>Prénom392 Nom392</v>
      </c>
      <c r="OF182" s="99" t="str">
        <f t="shared" si="4811"/>
        <v>Prénom393 Nom393</v>
      </c>
      <c r="OG182" s="99" t="str">
        <f t="shared" si="4811"/>
        <v>Prénom394 Nom394</v>
      </c>
      <c r="OH182" s="99" t="str">
        <f t="shared" si="4811"/>
        <v>Prénom395 Nom395</v>
      </c>
      <c r="OI182" s="99" t="str">
        <f t="shared" si="4811"/>
        <v>Prénom396 Nom396</v>
      </c>
      <c r="OJ182" s="99" t="str">
        <f t="shared" si="4811"/>
        <v>Prénom397 Nom397</v>
      </c>
      <c r="OK182" s="99" t="str">
        <f t="shared" si="4811"/>
        <v>Prénom398 Nom398</v>
      </c>
      <c r="OL182" s="99" t="str">
        <f t="shared" si="4811"/>
        <v>Prénom399 Nom399</v>
      </c>
      <c r="OM182" s="99" t="str">
        <f t="shared" si="4811"/>
        <v>Prénom400 Nom400</v>
      </c>
    </row>
  </sheetData>
  <mergeCells count="4123">
    <mergeCell ref="OB144:OB157"/>
    <mergeCell ref="OC144:OC157"/>
    <mergeCell ref="OD144:OD157"/>
    <mergeCell ref="OE144:OE157"/>
    <mergeCell ref="OF144:OF157"/>
    <mergeCell ref="OG144:OG157"/>
    <mergeCell ref="OH144:OH157"/>
    <mergeCell ref="OI144:OI157"/>
    <mergeCell ref="OJ144:OJ157"/>
    <mergeCell ref="OK144:OK157"/>
    <mergeCell ref="OL144:OL157"/>
    <mergeCell ref="OM144:OM157"/>
    <mergeCell ref="NK144:NK157"/>
    <mergeCell ref="NL144:NL157"/>
    <mergeCell ref="NM144:NM157"/>
    <mergeCell ref="NN144:NN157"/>
    <mergeCell ref="NO144:NO157"/>
    <mergeCell ref="NP144:NP157"/>
    <mergeCell ref="NQ144:NQ157"/>
    <mergeCell ref="NR144:NR157"/>
    <mergeCell ref="NS144:NS157"/>
    <mergeCell ref="NT144:NT157"/>
    <mergeCell ref="NU144:NU157"/>
    <mergeCell ref="NV144:NV157"/>
    <mergeCell ref="NW144:NW157"/>
    <mergeCell ref="NX144:NX157"/>
    <mergeCell ref="NY144:NY157"/>
    <mergeCell ref="NZ144:NZ157"/>
    <mergeCell ref="OA144:OA157"/>
    <mergeCell ref="MT144:MT157"/>
    <mergeCell ref="MU144:MU157"/>
    <mergeCell ref="MV144:MV157"/>
    <mergeCell ref="MW144:MW157"/>
    <mergeCell ref="MX144:MX157"/>
    <mergeCell ref="MY144:MY157"/>
    <mergeCell ref="MZ144:MZ157"/>
    <mergeCell ref="NA144:NA157"/>
    <mergeCell ref="NB144:NB157"/>
    <mergeCell ref="NC144:NC157"/>
    <mergeCell ref="ND144:ND157"/>
    <mergeCell ref="NE144:NE157"/>
    <mergeCell ref="NF144:NF157"/>
    <mergeCell ref="NG144:NG157"/>
    <mergeCell ref="NH144:NH157"/>
    <mergeCell ref="NI144:NI157"/>
    <mergeCell ref="NJ144:NJ157"/>
    <mergeCell ref="MC144:MC157"/>
    <mergeCell ref="MD144:MD157"/>
    <mergeCell ref="ME144:ME157"/>
    <mergeCell ref="MF144:MF157"/>
    <mergeCell ref="MG144:MG157"/>
    <mergeCell ref="MH144:MH157"/>
    <mergeCell ref="MI144:MI157"/>
    <mergeCell ref="MJ144:MJ157"/>
    <mergeCell ref="MK144:MK157"/>
    <mergeCell ref="ML144:ML157"/>
    <mergeCell ref="MM144:MM157"/>
    <mergeCell ref="MN144:MN157"/>
    <mergeCell ref="MO144:MO157"/>
    <mergeCell ref="MP144:MP157"/>
    <mergeCell ref="MQ144:MQ157"/>
    <mergeCell ref="MR144:MR157"/>
    <mergeCell ref="MS144:MS157"/>
    <mergeCell ref="LL144:LL157"/>
    <mergeCell ref="LM144:LM157"/>
    <mergeCell ref="LN144:LN157"/>
    <mergeCell ref="LO144:LO157"/>
    <mergeCell ref="LP144:LP157"/>
    <mergeCell ref="LQ144:LQ157"/>
    <mergeCell ref="LR144:LR157"/>
    <mergeCell ref="LS144:LS157"/>
    <mergeCell ref="LT144:LT157"/>
    <mergeCell ref="LU144:LU157"/>
    <mergeCell ref="LV144:LV157"/>
    <mergeCell ref="LW144:LW157"/>
    <mergeCell ref="LX144:LX157"/>
    <mergeCell ref="LY144:LY157"/>
    <mergeCell ref="LZ144:LZ157"/>
    <mergeCell ref="MA144:MA157"/>
    <mergeCell ref="MB144:MB157"/>
    <mergeCell ref="KU144:KU157"/>
    <mergeCell ref="KV144:KV157"/>
    <mergeCell ref="KW144:KW157"/>
    <mergeCell ref="KX144:KX157"/>
    <mergeCell ref="KY144:KY157"/>
    <mergeCell ref="KZ144:KZ157"/>
    <mergeCell ref="LA144:LA157"/>
    <mergeCell ref="LB144:LB157"/>
    <mergeCell ref="LC144:LC157"/>
    <mergeCell ref="LD144:LD157"/>
    <mergeCell ref="LE144:LE157"/>
    <mergeCell ref="LF144:LF157"/>
    <mergeCell ref="LG144:LG157"/>
    <mergeCell ref="LH144:LH157"/>
    <mergeCell ref="LI144:LI157"/>
    <mergeCell ref="LJ144:LJ157"/>
    <mergeCell ref="LK144:LK157"/>
    <mergeCell ref="KD144:KD157"/>
    <mergeCell ref="KE144:KE157"/>
    <mergeCell ref="KF144:KF157"/>
    <mergeCell ref="KG144:KG157"/>
    <mergeCell ref="KH144:KH157"/>
    <mergeCell ref="KI144:KI157"/>
    <mergeCell ref="KJ144:KJ157"/>
    <mergeCell ref="KK144:KK157"/>
    <mergeCell ref="KL144:KL157"/>
    <mergeCell ref="KM144:KM157"/>
    <mergeCell ref="KN144:KN157"/>
    <mergeCell ref="KO144:KO157"/>
    <mergeCell ref="KP144:KP157"/>
    <mergeCell ref="KQ144:KQ157"/>
    <mergeCell ref="KR144:KR157"/>
    <mergeCell ref="KS144:KS157"/>
    <mergeCell ref="KT144:KT157"/>
    <mergeCell ref="JM144:JM157"/>
    <mergeCell ref="JN144:JN157"/>
    <mergeCell ref="JO144:JO157"/>
    <mergeCell ref="JP144:JP157"/>
    <mergeCell ref="JQ144:JQ157"/>
    <mergeCell ref="JR144:JR157"/>
    <mergeCell ref="JS144:JS157"/>
    <mergeCell ref="JT144:JT157"/>
    <mergeCell ref="JU144:JU157"/>
    <mergeCell ref="JV144:JV157"/>
    <mergeCell ref="JW144:JW157"/>
    <mergeCell ref="JX144:JX157"/>
    <mergeCell ref="JY144:JY157"/>
    <mergeCell ref="JZ144:JZ157"/>
    <mergeCell ref="KA144:KA157"/>
    <mergeCell ref="KB144:KB157"/>
    <mergeCell ref="KC144:KC157"/>
    <mergeCell ref="IV144:IV157"/>
    <mergeCell ref="IW144:IW157"/>
    <mergeCell ref="IX144:IX157"/>
    <mergeCell ref="IY144:IY157"/>
    <mergeCell ref="IZ144:IZ157"/>
    <mergeCell ref="JA144:JA157"/>
    <mergeCell ref="JB144:JB157"/>
    <mergeCell ref="JC144:JC157"/>
    <mergeCell ref="JD144:JD157"/>
    <mergeCell ref="JE144:JE157"/>
    <mergeCell ref="JF144:JF157"/>
    <mergeCell ref="JG144:JG157"/>
    <mergeCell ref="JH144:JH157"/>
    <mergeCell ref="JI144:JI157"/>
    <mergeCell ref="JJ144:JJ157"/>
    <mergeCell ref="JK144:JK157"/>
    <mergeCell ref="JL144:JL157"/>
    <mergeCell ref="IE144:IE157"/>
    <mergeCell ref="IF144:IF157"/>
    <mergeCell ref="IG144:IG157"/>
    <mergeCell ref="IH144:IH157"/>
    <mergeCell ref="II144:II157"/>
    <mergeCell ref="IJ144:IJ157"/>
    <mergeCell ref="IK144:IK157"/>
    <mergeCell ref="IL144:IL157"/>
    <mergeCell ref="IM144:IM157"/>
    <mergeCell ref="IN144:IN157"/>
    <mergeCell ref="IO144:IO157"/>
    <mergeCell ref="IP144:IP157"/>
    <mergeCell ref="IQ144:IQ157"/>
    <mergeCell ref="IR144:IR157"/>
    <mergeCell ref="IS144:IS157"/>
    <mergeCell ref="IT144:IT157"/>
    <mergeCell ref="IU144:IU157"/>
    <mergeCell ref="HN144:HN157"/>
    <mergeCell ref="HO144:HO157"/>
    <mergeCell ref="HP144:HP157"/>
    <mergeCell ref="HQ144:HQ157"/>
    <mergeCell ref="HR144:HR157"/>
    <mergeCell ref="HS144:HS157"/>
    <mergeCell ref="HT144:HT157"/>
    <mergeCell ref="HU144:HU157"/>
    <mergeCell ref="HV144:HV157"/>
    <mergeCell ref="HW144:HW157"/>
    <mergeCell ref="HX144:HX157"/>
    <mergeCell ref="HY144:HY157"/>
    <mergeCell ref="HZ144:HZ157"/>
    <mergeCell ref="IA144:IA157"/>
    <mergeCell ref="IB144:IB157"/>
    <mergeCell ref="IC144:IC157"/>
    <mergeCell ref="ID144:ID157"/>
    <mergeCell ref="NZ134:NZ143"/>
    <mergeCell ref="OA134:OA143"/>
    <mergeCell ref="OB134:OB143"/>
    <mergeCell ref="OC134:OC143"/>
    <mergeCell ref="OD134:OD143"/>
    <mergeCell ref="OE134:OE143"/>
    <mergeCell ref="OF134:OF143"/>
    <mergeCell ref="OG134:OG143"/>
    <mergeCell ref="OH134:OH143"/>
    <mergeCell ref="OI134:OI143"/>
    <mergeCell ref="OJ134:OJ143"/>
    <mergeCell ref="OK134:OK143"/>
    <mergeCell ref="OL134:OL143"/>
    <mergeCell ref="OM134:OM143"/>
    <mergeCell ref="GV144:GV157"/>
    <mergeCell ref="GW144:GW157"/>
    <mergeCell ref="GX144:GX157"/>
    <mergeCell ref="GY144:GY157"/>
    <mergeCell ref="GZ144:GZ157"/>
    <mergeCell ref="HA144:HA157"/>
    <mergeCell ref="HB144:HB157"/>
    <mergeCell ref="HC144:HC157"/>
    <mergeCell ref="HD144:HD157"/>
    <mergeCell ref="HE144:HE157"/>
    <mergeCell ref="HF144:HF157"/>
    <mergeCell ref="HG144:HG157"/>
    <mergeCell ref="HH144:HH157"/>
    <mergeCell ref="HI144:HI157"/>
    <mergeCell ref="HJ144:HJ157"/>
    <mergeCell ref="HK144:HK157"/>
    <mergeCell ref="HL144:HL157"/>
    <mergeCell ref="HM144:HM157"/>
    <mergeCell ref="NI134:NI143"/>
    <mergeCell ref="NJ134:NJ143"/>
    <mergeCell ref="NK134:NK143"/>
    <mergeCell ref="NL134:NL143"/>
    <mergeCell ref="NM134:NM143"/>
    <mergeCell ref="NN134:NN143"/>
    <mergeCell ref="NO134:NO143"/>
    <mergeCell ref="NP134:NP143"/>
    <mergeCell ref="NQ134:NQ143"/>
    <mergeCell ref="NR134:NR143"/>
    <mergeCell ref="NS134:NS143"/>
    <mergeCell ref="NT134:NT143"/>
    <mergeCell ref="NU134:NU143"/>
    <mergeCell ref="NV134:NV143"/>
    <mergeCell ref="NW134:NW143"/>
    <mergeCell ref="NX134:NX143"/>
    <mergeCell ref="NY134:NY143"/>
    <mergeCell ref="MR134:MR143"/>
    <mergeCell ref="MS134:MS143"/>
    <mergeCell ref="MT134:MT143"/>
    <mergeCell ref="MU134:MU143"/>
    <mergeCell ref="MV134:MV143"/>
    <mergeCell ref="MW134:MW143"/>
    <mergeCell ref="MX134:MX143"/>
    <mergeCell ref="MY134:MY143"/>
    <mergeCell ref="MZ134:MZ143"/>
    <mergeCell ref="NA134:NA143"/>
    <mergeCell ref="NB134:NB143"/>
    <mergeCell ref="NC134:NC143"/>
    <mergeCell ref="ND134:ND143"/>
    <mergeCell ref="NE134:NE143"/>
    <mergeCell ref="NF134:NF143"/>
    <mergeCell ref="NG134:NG143"/>
    <mergeCell ref="NH134:NH143"/>
    <mergeCell ref="MA134:MA143"/>
    <mergeCell ref="MB134:MB143"/>
    <mergeCell ref="MC134:MC143"/>
    <mergeCell ref="MD134:MD143"/>
    <mergeCell ref="ME134:ME143"/>
    <mergeCell ref="MF134:MF143"/>
    <mergeCell ref="MG134:MG143"/>
    <mergeCell ref="MH134:MH143"/>
    <mergeCell ref="MI134:MI143"/>
    <mergeCell ref="MJ134:MJ143"/>
    <mergeCell ref="MK134:MK143"/>
    <mergeCell ref="ML134:ML143"/>
    <mergeCell ref="MM134:MM143"/>
    <mergeCell ref="MN134:MN143"/>
    <mergeCell ref="MO134:MO143"/>
    <mergeCell ref="MP134:MP143"/>
    <mergeCell ref="MQ134:MQ143"/>
    <mergeCell ref="LJ134:LJ143"/>
    <mergeCell ref="LK134:LK143"/>
    <mergeCell ref="LL134:LL143"/>
    <mergeCell ref="LM134:LM143"/>
    <mergeCell ref="LN134:LN143"/>
    <mergeCell ref="LO134:LO143"/>
    <mergeCell ref="LP134:LP143"/>
    <mergeCell ref="LQ134:LQ143"/>
    <mergeCell ref="LR134:LR143"/>
    <mergeCell ref="LS134:LS143"/>
    <mergeCell ref="LT134:LT143"/>
    <mergeCell ref="LU134:LU143"/>
    <mergeCell ref="LV134:LV143"/>
    <mergeCell ref="LW134:LW143"/>
    <mergeCell ref="LX134:LX143"/>
    <mergeCell ref="LY134:LY143"/>
    <mergeCell ref="LZ134:LZ143"/>
    <mergeCell ref="KS134:KS143"/>
    <mergeCell ref="KT134:KT143"/>
    <mergeCell ref="KU134:KU143"/>
    <mergeCell ref="KV134:KV143"/>
    <mergeCell ref="KW134:KW143"/>
    <mergeCell ref="KX134:KX143"/>
    <mergeCell ref="KY134:KY143"/>
    <mergeCell ref="KZ134:KZ143"/>
    <mergeCell ref="LA134:LA143"/>
    <mergeCell ref="LB134:LB143"/>
    <mergeCell ref="LC134:LC143"/>
    <mergeCell ref="LD134:LD143"/>
    <mergeCell ref="LE134:LE143"/>
    <mergeCell ref="LF134:LF143"/>
    <mergeCell ref="LG134:LG143"/>
    <mergeCell ref="LH134:LH143"/>
    <mergeCell ref="LI134:LI143"/>
    <mergeCell ref="KB134:KB143"/>
    <mergeCell ref="KC134:KC143"/>
    <mergeCell ref="KD134:KD143"/>
    <mergeCell ref="KE134:KE143"/>
    <mergeCell ref="KF134:KF143"/>
    <mergeCell ref="KG134:KG143"/>
    <mergeCell ref="KH134:KH143"/>
    <mergeCell ref="KI134:KI143"/>
    <mergeCell ref="KJ134:KJ143"/>
    <mergeCell ref="KK134:KK143"/>
    <mergeCell ref="KL134:KL143"/>
    <mergeCell ref="KM134:KM143"/>
    <mergeCell ref="KN134:KN143"/>
    <mergeCell ref="KO134:KO143"/>
    <mergeCell ref="KP134:KP143"/>
    <mergeCell ref="KQ134:KQ143"/>
    <mergeCell ref="KR134:KR143"/>
    <mergeCell ref="JK134:JK143"/>
    <mergeCell ref="JL134:JL143"/>
    <mergeCell ref="JM134:JM143"/>
    <mergeCell ref="JN134:JN143"/>
    <mergeCell ref="JO134:JO143"/>
    <mergeCell ref="JP134:JP143"/>
    <mergeCell ref="JQ134:JQ143"/>
    <mergeCell ref="JR134:JR143"/>
    <mergeCell ref="JS134:JS143"/>
    <mergeCell ref="JT134:JT143"/>
    <mergeCell ref="JU134:JU143"/>
    <mergeCell ref="JV134:JV143"/>
    <mergeCell ref="JW134:JW143"/>
    <mergeCell ref="JX134:JX143"/>
    <mergeCell ref="JY134:JY143"/>
    <mergeCell ref="JZ134:JZ143"/>
    <mergeCell ref="KA134:KA143"/>
    <mergeCell ref="IT134:IT143"/>
    <mergeCell ref="IU134:IU143"/>
    <mergeCell ref="IV134:IV143"/>
    <mergeCell ref="IW134:IW143"/>
    <mergeCell ref="IX134:IX143"/>
    <mergeCell ref="IY134:IY143"/>
    <mergeCell ref="IZ134:IZ143"/>
    <mergeCell ref="JA134:JA143"/>
    <mergeCell ref="JB134:JB143"/>
    <mergeCell ref="JC134:JC143"/>
    <mergeCell ref="JD134:JD143"/>
    <mergeCell ref="JE134:JE143"/>
    <mergeCell ref="JF134:JF143"/>
    <mergeCell ref="JG134:JG143"/>
    <mergeCell ref="JH134:JH143"/>
    <mergeCell ref="JI134:JI143"/>
    <mergeCell ref="JJ134:JJ143"/>
    <mergeCell ref="IC134:IC143"/>
    <mergeCell ref="ID134:ID143"/>
    <mergeCell ref="IE134:IE143"/>
    <mergeCell ref="IF134:IF143"/>
    <mergeCell ref="IG134:IG143"/>
    <mergeCell ref="IH134:IH143"/>
    <mergeCell ref="II134:II143"/>
    <mergeCell ref="IJ134:IJ143"/>
    <mergeCell ref="IK134:IK143"/>
    <mergeCell ref="IL134:IL143"/>
    <mergeCell ref="IM134:IM143"/>
    <mergeCell ref="IN134:IN143"/>
    <mergeCell ref="IO134:IO143"/>
    <mergeCell ref="IP134:IP143"/>
    <mergeCell ref="IQ134:IQ143"/>
    <mergeCell ref="IR134:IR143"/>
    <mergeCell ref="IS134:IS143"/>
    <mergeCell ref="HL134:HL143"/>
    <mergeCell ref="HM134:HM143"/>
    <mergeCell ref="HN134:HN143"/>
    <mergeCell ref="HO134:HO143"/>
    <mergeCell ref="HP134:HP143"/>
    <mergeCell ref="HQ134:HQ143"/>
    <mergeCell ref="HR134:HR143"/>
    <mergeCell ref="HS134:HS143"/>
    <mergeCell ref="HT134:HT143"/>
    <mergeCell ref="HU134:HU143"/>
    <mergeCell ref="HV134:HV143"/>
    <mergeCell ref="HW134:HW143"/>
    <mergeCell ref="HX134:HX143"/>
    <mergeCell ref="HY134:HY143"/>
    <mergeCell ref="HZ134:HZ143"/>
    <mergeCell ref="IA134:IA143"/>
    <mergeCell ref="IB134:IB143"/>
    <mergeCell ref="NX126:NX133"/>
    <mergeCell ref="NY126:NY133"/>
    <mergeCell ref="NZ126:NZ133"/>
    <mergeCell ref="OA126:OA133"/>
    <mergeCell ref="OB126:OB133"/>
    <mergeCell ref="OC126:OC133"/>
    <mergeCell ref="OD126:OD133"/>
    <mergeCell ref="OE126:OE133"/>
    <mergeCell ref="OF126:OF133"/>
    <mergeCell ref="OG126:OG133"/>
    <mergeCell ref="OH126:OH133"/>
    <mergeCell ref="OI126:OI133"/>
    <mergeCell ref="OJ126:OJ133"/>
    <mergeCell ref="OK126:OK133"/>
    <mergeCell ref="OL126:OL133"/>
    <mergeCell ref="OM126:OM133"/>
    <mergeCell ref="GV134:GV143"/>
    <mergeCell ref="GW134:GW143"/>
    <mergeCell ref="GX134:GX143"/>
    <mergeCell ref="GY134:GY143"/>
    <mergeCell ref="GZ134:GZ143"/>
    <mergeCell ref="HA134:HA143"/>
    <mergeCell ref="HB134:HB143"/>
    <mergeCell ref="HC134:HC143"/>
    <mergeCell ref="HD134:HD143"/>
    <mergeCell ref="HE134:HE143"/>
    <mergeCell ref="HF134:HF143"/>
    <mergeCell ref="HG134:HG143"/>
    <mergeCell ref="HH134:HH143"/>
    <mergeCell ref="HI134:HI143"/>
    <mergeCell ref="HJ134:HJ143"/>
    <mergeCell ref="HK134:HK143"/>
    <mergeCell ref="NG126:NG133"/>
    <mergeCell ref="NH126:NH133"/>
    <mergeCell ref="NI126:NI133"/>
    <mergeCell ref="NJ126:NJ133"/>
    <mergeCell ref="NK126:NK133"/>
    <mergeCell ref="NL126:NL133"/>
    <mergeCell ref="NM126:NM133"/>
    <mergeCell ref="NN126:NN133"/>
    <mergeCell ref="NO126:NO133"/>
    <mergeCell ref="NP126:NP133"/>
    <mergeCell ref="NQ126:NQ133"/>
    <mergeCell ref="NR126:NR133"/>
    <mergeCell ref="NS126:NS133"/>
    <mergeCell ref="NT126:NT133"/>
    <mergeCell ref="NU126:NU133"/>
    <mergeCell ref="NV126:NV133"/>
    <mergeCell ref="NW126:NW133"/>
    <mergeCell ref="MP126:MP133"/>
    <mergeCell ref="MQ126:MQ133"/>
    <mergeCell ref="MR126:MR133"/>
    <mergeCell ref="MS126:MS133"/>
    <mergeCell ref="MT126:MT133"/>
    <mergeCell ref="MU126:MU133"/>
    <mergeCell ref="MV126:MV133"/>
    <mergeCell ref="MW126:MW133"/>
    <mergeCell ref="MX126:MX133"/>
    <mergeCell ref="MY126:MY133"/>
    <mergeCell ref="MZ126:MZ133"/>
    <mergeCell ref="NA126:NA133"/>
    <mergeCell ref="NB126:NB133"/>
    <mergeCell ref="NC126:NC133"/>
    <mergeCell ref="ND126:ND133"/>
    <mergeCell ref="NE126:NE133"/>
    <mergeCell ref="NF126:NF133"/>
    <mergeCell ref="LY126:LY133"/>
    <mergeCell ref="LZ126:LZ133"/>
    <mergeCell ref="MA126:MA133"/>
    <mergeCell ref="MB126:MB133"/>
    <mergeCell ref="MC126:MC133"/>
    <mergeCell ref="MD126:MD133"/>
    <mergeCell ref="ME126:ME133"/>
    <mergeCell ref="MF126:MF133"/>
    <mergeCell ref="MG126:MG133"/>
    <mergeCell ref="MH126:MH133"/>
    <mergeCell ref="MI126:MI133"/>
    <mergeCell ref="MJ126:MJ133"/>
    <mergeCell ref="MK126:MK133"/>
    <mergeCell ref="ML126:ML133"/>
    <mergeCell ref="MM126:MM133"/>
    <mergeCell ref="MN126:MN133"/>
    <mergeCell ref="MO126:MO133"/>
    <mergeCell ref="LH126:LH133"/>
    <mergeCell ref="LI126:LI133"/>
    <mergeCell ref="LJ126:LJ133"/>
    <mergeCell ref="LK126:LK133"/>
    <mergeCell ref="LL126:LL133"/>
    <mergeCell ref="LM126:LM133"/>
    <mergeCell ref="LN126:LN133"/>
    <mergeCell ref="LO126:LO133"/>
    <mergeCell ref="LP126:LP133"/>
    <mergeCell ref="LQ126:LQ133"/>
    <mergeCell ref="LR126:LR133"/>
    <mergeCell ref="LS126:LS133"/>
    <mergeCell ref="LT126:LT133"/>
    <mergeCell ref="LU126:LU133"/>
    <mergeCell ref="LV126:LV133"/>
    <mergeCell ref="LW126:LW133"/>
    <mergeCell ref="LX126:LX133"/>
    <mergeCell ref="KQ126:KQ133"/>
    <mergeCell ref="KR126:KR133"/>
    <mergeCell ref="KS126:KS133"/>
    <mergeCell ref="KT126:KT133"/>
    <mergeCell ref="KU126:KU133"/>
    <mergeCell ref="KV126:KV133"/>
    <mergeCell ref="KW126:KW133"/>
    <mergeCell ref="KX126:KX133"/>
    <mergeCell ref="KY126:KY133"/>
    <mergeCell ref="KZ126:KZ133"/>
    <mergeCell ref="LA126:LA133"/>
    <mergeCell ref="LB126:LB133"/>
    <mergeCell ref="LC126:LC133"/>
    <mergeCell ref="LD126:LD133"/>
    <mergeCell ref="LE126:LE133"/>
    <mergeCell ref="LF126:LF133"/>
    <mergeCell ref="LG126:LG133"/>
    <mergeCell ref="JZ126:JZ133"/>
    <mergeCell ref="KA126:KA133"/>
    <mergeCell ref="KB126:KB133"/>
    <mergeCell ref="KC126:KC133"/>
    <mergeCell ref="KD126:KD133"/>
    <mergeCell ref="KE126:KE133"/>
    <mergeCell ref="KF126:KF133"/>
    <mergeCell ref="KG126:KG133"/>
    <mergeCell ref="KH126:KH133"/>
    <mergeCell ref="KI126:KI133"/>
    <mergeCell ref="KJ126:KJ133"/>
    <mergeCell ref="KK126:KK133"/>
    <mergeCell ref="KL126:KL133"/>
    <mergeCell ref="KM126:KM133"/>
    <mergeCell ref="KN126:KN133"/>
    <mergeCell ref="KO126:KO133"/>
    <mergeCell ref="KP126:KP133"/>
    <mergeCell ref="JI126:JI133"/>
    <mergeCell ref="JJ126:JJ133"/>
    <mergeCell ref="JK126:JK133"/>
    <mergeCell ref="JL126:JL133"/>
    <mergeCell ref="JM126:JM133"/>
    <mergeCell ref="JN126:JN133"/>
    <mergeCell ref="JO126:JO133"/>
    <mergeCell ref="JP126:JP133"/>
    <mergeCell ref="JQ126:JQ133"/>
    <mergeCell ref="JR126:JR133"/>
    <mergeCell ref="JS126:JS133"/>
    <mergeCell ref="JT126:JT133"/>
    <mergeCell ref="JU126:JU133"/>
    <mergeCell ref="JV126:JV133"/>
    <mergeCell ref="JW126:JW133"/>
    <mergeCell ref="JX126:JX133"/>
    <mergeCell ref="JY126:JY133"/>
    <mergeCell ref="IR126:IR133"/>
    <mergeCell ref="IS126:IS133"/>
    <mergeCell ref="IT126:IT133"/>
    <mergeCell ref="IU126:IU133"/>
    <mergeCell ref="IV126:IV133"/>
    <mergeCell ref="IW126:IW133"/>
    <mergeCell ref="IX126:IX133"/>
    <mergeCell ref="IY126:IY133"/>
    <mergeCell ref="IZ126:IZ133"/>
    <mergeCell ref="JA126:JA133"/>
    <mergeCell ref="JB126:JB133"/>
    <mergeCell ref="JC126:JC133"/>
    <mergeCell ref="JD126:JD133"/>
    <mergeCell ref="JE126:JE133"/>
    <mergeCell ref="JF126:JF133"/>
    <mergeCell ref="JG126:JG133"/>
    <mergeCell ref="JH126:JH133"/>
    <mergeCell ref="IA126:IA133"/>
    <mergeCell ref="IB126:IB133"/>
    <mergeCell ref="IC126:IC133"/>
    <mergeCell ref="ID126:ID133"/>
    <mergeCell ref="IE126:IE133"/>
    <mergeCell ref="IF126:IF133"/>
    <mergeCell ref="IG126:IG133"/>
    <mergeCell ref="IH126:IH133"/>
    <mergeCell ref="II126:II133"/>
    <mergeCell ref="IJ126:IJ133"/>
    <mergeCell ref="IK126:IK133"/>
    <mergeCell ref="IL126:IL133"/>
    <mergeCell ref="IM126:IM133"/>
    <mergeCell ref="IN126:IN133"/>
    <mergeCell ref="IO126:IO133"/>
    <mergeCell ref="IP126:IP133"/>
    <mergeCell ref="IQ126:IQ133"/>
    <mergeCell ref="OM119:OM125"/>
    <mergeCell ref="GV126:GV133"/>
    <mergeCell ref="GW126:GW133"/>
    <mergeCell ref="GX126:GX133"/>
    <mergeCell ref="GY126:GY133"/>
    <mergeCell ref="GZ126:GZ133"/>
    <mergeCell ref="HA126:HA133"/>
    <mergeCell ref="HB126:HB133"/>
    <mergeCell ref="HC126:HC133"/>
    <mergeCell ref="HD126:HD133"/>
    <mergeCell ref="HE126:HE133"/>
    <mergeCell ref="HF126:HF133"/>
    <mergeCell ref="HG126:HG133"/>
    <mergeCell ref="HH126:HH133"/>
    <mergeCell ref="HI126:HI133"/>
    <mergeCell ref="HJ126:HJ133"/>
    <mergeCell ref="HK126:HK133"/>
    <mergeCell ref="HL126:HL133"/>
    <mergeCell ref="HM126:HM133"/>
    <mergeCell ref="HN126:HN133"/>
    <mergeCell ref="HO126:HO133"/>
    <mergeCell ref="HP126:HP133"/>
    <mergeCell ref="HQ126:HQ133"/>
    <mergeCell ref="HR126:HR133"/>
    <mergeCell ref="HS126:HS133"/>
    <mergeCell ref="HT126:HT133"/>
    <mergeCell ref="HU126:HU133"/>
    <mergeCell ref="HV126:HV133"/>
    <mergeCell ref="HW126:HW133"/>
    <mergeCell ref="HX126:HX133"/>
    <mergeCell ref="HY126:HY133"/>
    <mergeCell ref="HZ126:HZ133"/>
    <mergeCell ref="NV119:NV125"/>
    <mergeCell ref="NW119:NW125"/>
    <mergeCell ref="NX119:NX125"/>
    <mergeCell ref="NY119:NY125"/>
    <mergeCell ref="NZ119:NZ125"/>
    <mergeCell ref="OA119:OA125"/>
    <mergeCell ref="OB119:OB125"/>
    <mergeCell ref="OC119:OC125"/>
    <mergeCell ref="OD119:OD125"/>
    <mergeCell ref="OE119:OE125"/>
    <mergeCell ref="OF119:OF125"/>
    <mergeCell ref="OG119:OG125"/>
    <mergeCell ref="OH119:OH125"/>
    <mergeCell ref="OI119:OI125"/>
    <mergeCell ref="OJ119:OJ125"/>
    <mergeCell ref="OK119:OK125"/>
    <mergeCell ref="OL119:OL125"/>
    <mergeCell ref="NE119:NE125"/>
    <mergeCell ref="NF119:NF125"/>
    <mergeCell ref="NG119:NG125"/>
    <mergeCell ref="NH119:NH125"/>
    <mergeCell ref="NI119:NI125"/>
    <mergeCell ref="NJ119:NJ125"/>
    <mergeCell ref="NK119:NK125"/>
    <mergeCell ref="NL119:NL125"/>
    <mergeCell ref="NM119:NM125"/>
    <mergeCell ref="NN119:NN125"/>
    <mergeCell ref="NO119:NO125"/>
    <mergeCell ref="NP119:NP125"/>
    <mergeCell ref="NQ119:NQ125"/>
    <mergeCell ref="NR119:NR125"/>
    <mergeCell ref="NS119:NS125"/>
    <mergeCell ref="NT119:NT125"/>
    <mergeCell ref="NU119:NU125"/>
    <mergeCell ref="MN119:MN125"/>
    <mergeCell ref="MO119:MO125"/>
    <mergeCell ref="MP119:MP125"/>
    <mergeCell ref="MQ119:MQ125"/>
    <mergeCell ref="MR119:MR125"/>
    <mergeCell ref="MS119:MS125"/>
    <mergeCell ref="MT119:MT125"/>
    <mergeCell ref="MU119:MU125"/>
    <mergeCell ref="MV119:MV125"/>
    <mergeCell ref="MW119:MW125"/>
    <mergeCell ref="MX119:MX125"/>
    <mergeCell ref="MY119:MY125"/>
    <mergeCell ref="MZ119:MZ125"/>
    <mergeCell ref="NA119:NA125"/>
    <mergeCell ref="NB119:NB125"/>
    <mergeCell ref="NC119:NC125"/>
    <mergeCell ref="ND119:ND125"/>
    <mergeCell ref="LW119:LW125"/>
    <mergeCell ref="LX119:LX125"/>
    <mergeCell ref="LY119:LY125"/>
    <mergeCell ref="LZ119:LZ125"/>
    <mergeCell ref="MA119:MA125"/>
    <mergeCell ref="MB119:MB125"/>
    <mergeCell ref="MC119:MC125"/>
    <mergeCell ref="MD119:MD125"/>
    <mergeCell ref="ME119:ME125"/>
    <mergeCell ref="MF119:MF125"/>
    <mergeCell ref="MG119:MG125"/>
    <mergeCell ref="MH119:MH125"/>
    <mergeCell ref="MI119:MI125"/>
    <mergeCell ref="MJ119:MJ125"/>
    <mergeCell ref="MK119:MK125"/>
    <mergeCell ref="ML119:ML125"/>
    <mergeCell ref="MM119:MM125"/>
    <mergeCell ref="LF119:LF125"/>
    <mergeCell ref="LG119:LG125"/>
    <mergeCell ref="LH119:LH125"/>
    <mergeCell ref="LI119:LI125"/>
    <mergeCell ref="LJ119:LJ125"/>
    <mergeCell ref="LK119:LK125"/>
    <mergeCell ref="LL119:LL125"/>
    <mergeCell ref="LM119:LM125"/>
    <mergeCell ref="LN119:LN125"/>
    <mergeCell ref="LO119:LO125"/>
    <mergeCell ref="LP119:LP125"/>
    <mergeCell ref="LQ119:LQ125"/>
    <mergeCell ref="LR119:LR125"/>
    <mergeCell ref="LS119:LS125"/>
    <mergeCell ref="LT119:LT125"/>
    <mergeCell ref="LU119:LU125"/>
    <mergeCell ref="LV119:LV125"/>
    <mergeCell ref="KO119:KO125"/>
    <mergeCell ref="KP119:KP125"/>
    <mergeCell ref="KQ119:KQ125"/>
    <mergeCell ref="KR119:KR125"/>
    <mergeCell ref="KS119:KS125"/>
    <mergeCell ref="KT119:KT125"/>
    <mergeCell ref="KU119:KU125"/>
    <mergeCell ref="KV119:KV125"/>
    <mergeCell ref="KW119:KW125"/>
    <mergeCell ref="KX119:KX125"/>
    <mergeCell ref="KY119:KY125"/>
    <mergeCell ref="KZ119:KZ125"/>
    <mergeCell ref="LA119:LA125"/>
    <mergeCell ref="LB119:LB125"/>
    <mergeCell ref="LC119:LC125"/>
    <mergeCell ref="LD119:LD125"/>
    <mergeCell ref="LE119:LE125"/>
    <mergeCell ref="JX119:JX125"/>
    <mergeCell ref="JY119:JY125"/>
    <mergeCell ref="JZ119:JZ125"/>
    <mergeCell ref="KA119:KA125"/>
    <mergeCell ref="KB119:KB125"/>
    <mergeCell ref="KC119:KC125"/>
    <mergeCell ref="KD119:KD125"/>
    <mergeCell ref="KE119:KE125"/>
    <mergeCell ref="KF119:KF125"/>
    <mergeCell ref="KG119:KG125"/>
    <mergeCell ref="KH119:KH125"/>
    <mergeCell ref="KI119:KI125"/>
    <mergeCell ref="KJ119:KJ125"/>
    <mergeCell ref="KK119:KK125"/>
    <mergeCell ref="KL119:KL125"/>
    <mergeCell ref="KM119:KM125"/>
    <mergeCell ref="KN119:KN125"/>
    <mergeCell ref="JG119:JG125"/>
    <mergeCell ref="JH119:JH125"/>
    <mergeCell ref="JI119:JI125"/>
    <mergeCell ref="JJ119:JJ125"/>
    <mergeCell ref="JK119:JK125"/>
    <mergeCell ref="JL119:JL125"/>
    <mergeCell ref="JM119:JM125"/>
    <mergeCell ref="JN119:JN125"/>
    <mergeCell ref="JO119:JO125"/>
    <mergeCell ref="JP119:JP125"/>
    <mergeCell ref="JQ119:JQ125"/>
    <mergeCell ref="JR119:JR125"/>
    <mergeCell ref="JS119:JS125"/>
    <mergeCell ref="JT119:JT125"/>
    <mergeCell ref="JU119:JU125"/>
    <mergeCell ref="JV119:JV125"/>
    <mergeCell ref="JW119:JW125"/>
    <mergeCell ref="IP119:IP125"/>
    <mergeCell ref="IQ119:IQ125"/>
    <mergeCell ref="IR119:IR125"/>
    <mergeCell ref="IS119:IS125"/>
    <mergeCell ref="IT119:IT125"/>
    <mergeCell ref="IU119:IU125"/>
    <mergeCell ref="IV119:IV125"/>
    <mergeCell ref="IW119:IW125"/>
    <mergeCell ref="IX119:IX125"/>
    <mergeCell ref="IY119:IY125"/>
    <mergeCell ref="IZ119:IZ125"/>
    <mergeCell ref="JA119:JA125"/>
    <mergeCell ref="JB119:JB125"/>
    <mergeCell ref="JC119:JC125"/>
    <mergeCell ref="JD119:JD125"/>
    <mergeCell ref="JE119:JE125"/>
    <mergeCell ref="JF119:JF125"/>
    <mergeCell ref="HY119:HY125"/>
    <mergeCell ref="HZ119:HZ125"/>
    <mergeCell ref="IA119:IA125"/>
    <mergeCell ref="IB119:IB125"/>
    <mergeCell ref="IC119:IC125"/>
    <mergeCell ref="ID119:ID125"/>
    <mergeCell ref="IE119:IE125"/>
    <mergeCell ref="IF119:IF125"/>
    <mergeCell ref="IG119:IG125"/>
    <mergeCell ref="IH119:IH125"/>
    <mergeCell ref="II119:II125"/>
    <mergeCell ref="IJ119:IJ125"/>
    <mergeCell ref="IK119:IK125"/>
    <mergeCell ref="IL119:IL125"/>
    <mergeCell ref="IM119:IM125"/>
    <mergeCell ref="IN119:IN125"/>
    <mergeCell ref="IO119:IO125"/>
    <mergeCell ref="OK104:OK118"/>
    <mergeCell ref="OL104:OL118"/>
    <mergeCell ref="OM104:OM118"/>
    <mergeCell ref="GV119:GV125"/>
    <mergeCell ref="GW119:GW125"/>
    <mergeCell ref="GX119:GX125"/>
    <mergeCell ref="GY119:GY125"/>
    <mergeCell ref="GZ119:GZ125"/>
    <mergeCell ref="HA119:HA125"/>
    <mergeCell ref="HB119:HB125"/>
    <mergeCell ref="HC119:HC125"/>
    <mergeCell ref="HD119:HD125"/>
    <mergeCell ref="HE119:HE125"/>
    <mergeCell ref="HF119:HF125"/>
    <mergeCell ref="HG119:HG125"/>
    <mergeCell ref="HH119:HH125"/>
    <mergeCell ref="HI119:HI125"/>
    <mergeCell ref="HJ119:HJ125"/>
    <mergeCell ref="HK119:HK125"/>
    <mergeCell ref="HL119:HL125"/>
    <mergeCell ref="HM119:HM125"/>
    <mergeCell ref="HN119:HN125"/>
    <mergeCell ref="HO119:HO125"/>
    <mergeCell ref="HP119:HP125"/>
    <mergeCell ref="HQ119:HQ125"/>
    <mergeCell ref="HR119:HR125"/>
    <mergeCell ref="HS119:HS125"/>
    <mergeCell ref="HT119:HT125"/>
    <mergeCell ref="HU119:HU125"/>
    <mergeCell ref="HV119:HV125"/>
    <mergeCell ref="HW119:HW125"/>
    <mergeCell ref="HX119:HX125"/>
    <mergeCell ref="NT104:NT118"/>
    <mergeCell ref="NU104:NU118"/>
    <mergeCell ref="NV104:NV118"/>
    <mergeCell ref="NW104:NW118"/>
    <mergeCell ref="NX104:NX118"/>
    <mergeCell ref="NY104:NY118"/>
    <mergeCell ref="NZ104:NZ118"/>
    <mergeCell ref="OA104:OA118"/>
    <mergeCell ref="OB104:OB118"/>
    <mergeCell ref="OC104:OC118"/>
    <mergeCell ref="OD104:OD118"/>
    <mergeCell ref="OE104:OE118"/>
    <mergeCell ref="OF104:OF118"/>
    <mergeCell ref="OG104:OG118"/>
    <mergeCell ref="OH104:OH118"/>
    <mergeCell ref="OI104:OI118"/>
    <mergeCell ref="OJ104:OJ118"/>
    <mergeCell ref="NC104:NC118"/>
    <mergeCell ref="ND104:ND118"/>
    <mergeCell ref="NE104:NE118"/>
    <mergeCell ref="NF104:NF118"/>
    <mergeCell ref="NG104:NG118"/>
    <mergeCell ref="NH104:NH118"/>
    <mergeCell ref="NI104:NI118"/>
    <mergeCell ref="NJ104:NJ118"/>
    <mergeCell ref="NK104:NK118"/>
    <mergeCell ref="NL104:NL118"/>
    <mergeCell ref="NM104:NM118"/>
    <mergeCell ref="NN104:NN118"/>
    <mergeCell ref="NO104:NO118"/>
    <mergeCell ref="NP104:NP118"/>
    <mergeCell ref="NQ104:NQ118"/>
    <mergeCell ref="NR104:NR118"/>
    <mergeCell ref="NS104:NS118"/>
    <mergeCell ref="ML104:ML118"/>
    <mergeCell ref="MM104:MM118"/>
    <mergeCell ref="MN104:MN118"/>
    <mergeCell ref="MO104:MO118"/>
    <mergeCell ref="MP104:MP118"/>
    <mergeCell ref="MQ104:MQ118"/>
    <mergeCell ref="MR104:MR118"/>
    <mergeCell ref="MS104:MS118"/>
    <mergeCell ref="MT104:MT118"/>
    <mergeCell ref="MU104:MU118"/>
    <mergeCell ref="MV104:MV118"/>
    <mergeCell ref="MW104:MW118"/>
    <mergeCell ref="MX104:MX118"/>
    <mergeCell ref="MY104:MY118"/>
    <mergeCell ref="MZ104:MZ118"/>
    <mergeCell ref="NA104:NA118"/>
    <mergeCell ref="NB104:NB118"/>
    <mergeCell ref="LU104:LU118"/>
    <mergeCell ref="LV104:LV118"/>
    <mergeCell ref="LW104:LW118"/>
    <mergeCell ref="LX104:LX118"/>
    <mergeCell ref="LY104:LY118"/>
    <mergeCell ref="LZ104:LZ118"/>
    <mergeCell ref="MA104:MA118"/>
    <mergeCell ref="MB104:MB118"/>
    <mergeCell ref="MC104:MC118"/>
    <mergeCell ref="MD104:MD118"/>
    <mergeCell ref="ME104:ME118"/>
    <mergeCell ref="MF104:MF118"/>
    <mergeCell ref="MG104:MG118"/>
    <mergeCell ref="MH104:MH118"/>
    <mergeCell ref="MI104:MI118"/>
    <mergeCell ref="MJ104:MJ118"/>
    <mergeCell ref="MK104:MK118"/>
    <mergeCell ref="LD104:LD118"/>
    <mergeCell ref="LE104:LE118"/>
    <mergeCell ref="LF104:LF118"/>
    <mergeCell ref="LG104:LG118"/>
    <mergeCell ref="LH104:LH118"/>
    <mergeCell ref="LI104:LI118"/>
    <mergeCell ref="LJ104:LJ118"/>
    <mergeCell ref="LK104:LK118"/>
    <mergeCell ref="LL104:LL118"/>
    <mergeCell ref="LM104:LM118"/>
    <mergeCell ref="LN104:LN118"/>
    <mergeCell ref="LO104:LO118"/>
    <mergeCell ref="LP104:LP118"/>
    <mergeCell ref="LQ104:LQ118"/>
    <mergeCell ref="LR104:LR118"/>
    <mergeCell ref="LS104:LS118"/>
    <mergeCell ref="LT104:LT118"/>
    <mergeCell ref="KM104:KM118"/>
    <mergeCell ref="KN104:KN118"/>
    <mergeCell ref="KO104:KO118"/>
    <mergeCell ref="KP104:KP118"/>
    <mergeCell ref="KQ104:KQ118"/>
    <mergeCell ref="KR104:KR118"/>
    <mergeCell ref="KS104:KS118"/>
    <mergeCell ref="KT104:KT118"/>
    <mergeCell ref="KU104:KU118"/>
    <mergeCell ref="KV104:KV118"/>
    <mergeCell ref="KW104:KW118"/>
    <mergeCell ref="KX104:KX118"/>
    <mergeCell ref="KY104:KY118"/>
    <mergeCell ref="KZ104:KZ118"/>
    <mergeCell ref="LA104:LA118"/>
    <mergeCell ref="LB104:LB118"/>
    <mergeCell ref="LC104:LC118"/>
    <mergeCell ref="JV104:JV118"/>
    <mergeCell ref="JW104:JW118"/>
    <mergeCell ref="JX104:JX118"/>
    <mergeCell ref="JY104:JY118"/>
    <mergeCell ref="JZ104:JZ118"/>
    <mergeCell ref="KA104:KA118"/>
    <mergeCell ref="KB104:KB118"/>
    <mergeCell ref="KC104:KC118"/>
    <mergeCell ref="KD104:KD118"/>
    <mergeCell ref="KE104:KE118"/>
    <mergeCell ref="KF104:KF118"/>
    <mergeCell ref="KG104:KG118"/>
    <mergeCell ref="KH104:KH118"/>
    <mergeCell ref="KI104:KI118"/>
    <mergeCell ref="KJ104:KJ118"/>
    <mergeCell ref="KK104:KK118"/>
    <mergeCell ref="KL104:KL118"/>
    <mergeCell ref="JE104:JE118"/>
    <mergeCell ref="JF104:JF118"/>
    <mergeCell ref="JG104:JG118"/>
    <mergeCell ref="JH104:JH118"/>
    <mergeCell ref="JI104:JI118"/>
    <mergeCell ref="JJ104:JJ118"/>
    <mergeCell ref="JK104:JK118"/>
    <mergeCell ref="JL104:JL118"/>
    <mergeCell ref="JM104:JM118"/>
    <mergeCell ref="JN104:JN118"/>
    <mergeCell ref="JO104:JO118"/>
    <mergeCell ref="JP104:JP118"/>
    <mergeCell ref="JQ104:JQ118"/>
    <mergeCell ref="JR104:JR118"/>
    <mergeCell ref="JS104:JS118"/>
    <mergeCell ref="JT104:JT118"/>
    <mergeCell ref="JU104:JU118"/>
    <mergeCell ref="IN104:IN118"/>
    <mergeCell ref="IO104:IO118"/>
    <mergeCell ref="IP104:IP118"/>
    <mergeCell ref="IQ104:IQ118"/>
    <mergeCell ref="IR104:IR118"/>
    <mergeCell ref="IS104:IS118"/>
    <mergeCell ref="IT104:IT118"/>
    <mergeCell ref="IU104:IU118"/>
    <mergeCell ref="IV104:IV118"/>
    <mergeCell ref="IW104:IW118"/>
    <mergeCell ref="IX104:IX118"/>
    <mergeCell ref="IY104:IY118"/>
    <mergeCell ref="IZ104:IZ118"/>
    <mergeCell ref="JA104:JA118"/>
    <mergeCell ref="JB104:JB118"/>
    <mergeCell ref="JC104:JC118"/>
    <mergeCell ref="JD104:JD118"/>
    <mergeCell ref="HW104:HW118"/>
    <mergeCell ref="HX104:HX118"/>
    <mergeCell ref="HY104:HY118"/>
    <mergeCell ref="HZ104:HZ118"/>
    <mergeCell ref="IA104:IA118"/>
    <mergeCell ref="IB104:IB118"/>
    <mergeCell ref="IC104:IC118"/>
    <mergeCell ref="ID104:ID118"/>
    <mergeCell ref="IE104:IE118"/>
    <mergeCell ref="IF104:IF118"/>
    <mergeCell ref="IG104:IG118"/>
    <mergeCell ref="IH104:IH118"/>
    <mergeCell ref="II104:II118"/>
    <mergeCell ref="IJ104:IJ118"/>
    <mergeCell ref="IK104:IK118"/>
    <mergeCell ref="IL104:IL118"/>
    <mergeCell ref="IM104:IM118"/>
    <mergeCell ref="OI99:OI103"/>
    <mergeCell ref="OJ99:OJ103"/>
    <mergeCell ref="OK99:OK103"/>
    <mergeCell ref="OL99:OL103"/>
    <mergeCell ref="OM99:OM103"/>
    <mergeCell ref="GV104:GV118"/>
    <mergeCell ref="GW104:GW118"/>
    <mergeCell ref="GX104:GX118"/>
    <mergeCell ref="GY104:GY118"/>
    <mergeCell ref="GZ104:GZ118"/>
    <mergeCell ref="HA104:HA118"/>
    <mergeCell ref="HB104:HB118"/>
    <mergeCell ref="HC104:HC118"/>
    <mergeCell ref="HD104:HD118"/>
    <mergeCell ref="HE104:HE118"/>
    <mergeCell ref="HF104:HF118"/>
    <mergeCell ref="HG104:HG118"/>
    <mergeCell ref="HH104:HH118"/>
    <mergeCell ref="HI104:HI118"/>
    <mergeCell ref="HJ104:HJ118"/>
    <mergeCell ref="HK104:HK118"/>
    <mergeCell ref="HL104:HL118"/>
    <mergeCell ref="HM104:HM118"/>
    <mergeCell ref="HN104:HN118"/>
    <mergeCell ref="HO104:HO118"/>
    <mergeCell ref="HP104:HP118"/>
    <mergeCell ref="HQ104:HQ118"/>
    <mergeCell ref="HR104:HR118"/>
    <mergeCell ref="HS104:HS118"/>
    <mergeCell ref="HT104:HT118"/>
    <mergeCell ref="HU104:HU118"/>
    <mergeCell ref="HV104:HV118"/>
    <mergeCell ref="NR99:NR103"/>
    <mergeCell ref="NS99:NS103"/>
    <mergeCell ref="NT99:NT103"/>
    <mergeCell ref="NU99:NU103"/>
    <mergeCell ref="NV99:NV103"/>
    <mergeCell ref="NW99:NW103"/>
    <mergeCell ref="NX99:NX103"/>
    <mergeCell ref="NY99:NY103"/>
    <mergeCell ref="NZ99:NZ103"/>
    <mergeCell ref="OA99:OA103"/>
    <mergeCell ref="OB99:OB103"/>
    <mergeCell ref="OC99:OC103"/>
    <mergeCell ref="OD99:OD103"/>
    <mergeCell ref="OE99:OE103"/>
    <mergeCell ref="OF99:OF103"/>
    <mergeCell ref="OG99:OG103"/>
    <mergeCell ref="OH99:OH103"/>
    <mergeCell ref="NA99:NA103"/>
    <mergeCell ref="NB99:NB103"/>
    <mergeCell ref="NC99:NC103"/>
    <mergeCell ref="ND99:ND103"/>
    <mergeCell ref="NE99:NE103"/>
    <mergeCell ref="NF99:NF103"/>
    <mergeCell ref="NG99:NG103"/>
    <mergeCell ref="NH99:NH103"/>
    <mergeCell ref="NI99:NI103"/>
    <mergeCell ref="NJ99:NJ103"/>
    <mergeCell ref="NK99:NK103"/>
    <mergeCell ref="NL99:NL103"/>
    <mergeCell ref="NM99:NM103"/>
    <mergeCell ref="NN99:NN103"/>
    <mergeCell ref="NO99:NO103"/>
    <mergeCell ref="NP99:NP103"/>
    <mergeCell ref="NQ99:NQ103"/>
    <mergeCell ref="MJ99:MJ103"/>
    <mergeCell ref="MK99:MK103"/>
    <mergeCell ref="ML99:ML103"/>
    <mergeCell ref="MM99:MM103"/>
    <mergeCell ref="MN99:MN103"/>
    <mergeCell ref="MO99:MO103"/>
    <mergeCell ref="MP99:MP103"/>
    <mergeCell ref="MQ99:MQ103"/>
    <mergeCell ref="MR99:MR103"/>
    <mergeCell ref="MS99:MS103"/>
    <mergeCell ref="MT99:MT103"/>
    <mergeCell ref="MU99:MU103"/>
    <mergeCell ref="MV99:MV103"/>
    <mergeCell ref="MW99:MW103"/>
    <mergeCell ref="MX99:MX103"/>
    <mergeCell ref="MY99:MY103"/>
    <mergeCell ref="MZ99:MZ103"/>
    <mergeCell ref="LS99:LS103"/>
    <mergeCell ref="LT99:LT103"/>
    <mergeCell ref="LU99:LU103"/>
    <mergeCell ref="LV99:LV103"/>
    <mergeCell ref="LW99:LW103"/>
    <mergeCell ref="LX99:LX103"/>
    <mergeCell ref="LY99:LY103"/>
    <mergeCell ref="LZ99:LZ103"/>
    <mergeCell ref="MA99:MA103"/>
    <mergeCell ref="MB99:MB103"/>
    <mergeCell ref="MC99:MC103"/>
    <mergeCell ref="MD99:MD103"/>
    <mergeCell ref="ME99:ME103"/>
    <mergeCell ref="MF99:MF103"/>
    <mergeCell ref="MG99:MG103"/>
    <mergeCell ref="MH99:MH103"/>
    <mergeCell ref="MI99:MI103"/>
    <mergeCell ref="LB99:LB103"/>
    <mergeCell ref="LC99:LC103"/>
    <mergeCell ref="LD99:LD103"/>
    <mergeCell ref="LE99:LE103"/>
    <mergeCell ref="LF99:LF103"/>
    <mergeCell ref="LG99:LG103"/>
    <mergeCell ref="LH99:LH103"/>
    <mergeCell ref="LI99:LI103"/>
    <mergeCell ref="LJ99:LJ103"/>
    <mergeCell ref="LK99:LK103"/>
    <mergeCell ref="LL99:LL103"/>
    <mergeCell ref="LM99:LM103"/>
    <mergeCell ref="LN99:LN103"/>
    <mergeCell ref="LO99:LO103"/>
    <mergeCell ref="LP99:LP103"/>
    <mergeCell ref="LQ99:LQ103"/>
    <mergeCell ref="LR99:LR103"/>
    <mergeCell ref="KK99:KK103"/>
    <mergeCell ref="KL99:KL103"/>
    <mergeCell ref="KM99:KM103"/>
    <mergeCell ref="KN99:KN103"/>
    <mergeCell ref="KO99:KO103"/>
    <mergeCell ref="KP99:KP103"/>
    <mergeCell ref="KQ99:KQ103"/>
    <mergeCell ref="KR99:KR103"/>
    <mergeCell ref="KS99:KS103"/>
    <mergeCell ref="KT99:KT103"/>
    <mergeCell ref="KU99:KU103"/>
    <mergeCell ref="KV99:KV103"/>
    <mergeCell ref="KW99:KW103"/>
    <mergeCell ref="KX99:KX103"/>
    <mergeCell ref="KY99:KY103"/>
    <mergeCell ref="KZ99:KZ103"/>
    <mergeCell ref="LA99:LA103"/>
    <mergeCell ref="JT99:JT103"/>
    <mergeCell ref="JU99:JU103"/>
    <mergeCell ref="JV99:JV103"/>
    <mergeCell ref="JW99:JW103"/>
    <mergeCell ref="JX99:JX103"/>
    <mergeCell ref="JY99:JY103"/>
    <mergeCell ref="JZ99:JZ103"/>
    <mergeCell ref="KA99:KA103"/>
    <mergeCell ref="KB99:KB103"/>
    <mergeCell ref="KC99:KC103"/>
    <mergeCell ref="KD99:KD103"/>
    <mergeCell ref="KE99:KE103"/>
    <mergeCell ref="KF99:KF103"/>
    <mergeCell ref="KG99:KG103"/>
    <mergeCell ref="KH99:KH103"/>
    <mergeCell ref="KI99:KI103"/>
    <mergeCell ref="KJ99:KJ103"/>
    <mergeCell ref="JC99:JC103"/>
    <mergeCell ref="JD99:JD103"/>
    <mergeCell ref="JE99:JE103"/>
    <mergeCell ref="JF99:JF103"/>
    <mergeCell ref="JG99:JG103"/>
    <mergeCell ref="JH99:JH103"/>
    <mergeCell ref="JI99:JI103"/>
    <mergeCell ref="JJ99:JJ103"/>
    <mergeCell ref="JK99:JK103"/>
    <mergeCell ref="JL99:JL103"/>
    <mergeCell ref="JM99:JM103"/>
    <mergeCell ref="JN99:JN103"/>
    <mergeCell ref="JO99:JO103"/>
    <mergeCell ref="JP99:JP103"/>
    <mergeCell ref="JQ99:JQ103"/>
    <mergeCell ref="JR99:JR103"/>
    <mergeCell ref="JS99:JS103"/>
    <mergeCell ref="IL99:IL103"/>
    <mergeCell ref="IM99:IM103"/>
    <mergeCell ref="IN99:IN103"/>
    <mergeCell ref="IO99:IO103"/>
    <mergeCell ref="IP99:IP103"/>
    <mergeCell ref="IQ99:IQ103"/>
    <mergeCell ref="IR99:IR103"/>
    <mergeCell ref="IS99:IS103"/>
    <mergeCell ref="IT99:IT103"/>
    <mergeCell ref="IU99:IU103"/>
    <mergeCell ref="IV99:IV103"/>
    <mergeCell ref="IW99:IW103"/>
    <mergeCell ref="IX99:IX103"/>
    <mergeCell ref="IY99:IY103"/>
    <mergeCell ref="IZ99:IZ103"/>
    <mergeCell ref="JA99:JA103"/>
    <mergeCell ref="JB99:JB103"/>
    <mergeCell ref="HU99:HU103"/>
    <mergeCell ref="HV99:HV103"/>
    <mergeCell ref="HW99:HW103"/>
    <mergeCell ref="HX99:HX103"/>
    <mergeCell ref="HY99:HY103"/>
    <mergeCell ref="HZ99:HZ103"/>
    <mergeCell ref="IA99:IA103"/>
    <mergeCell ref="IB99:IB103"/>
    <mergeCell ref="IC99:IC103"/>
    <mergeCell ref="ID99:ID103"/>
    <mergeCell ref="IE99:IE103"/>
    <mergeCell ref="IF99:IF103"/>
    <mergeCell ref="IG99:IG103"/>
    <mergeCell ref="IH99:IH103"/>
    <mergeCell ref="II99:II103"/>
    <mergeCell ref="IJ99:IJ103"/>
    <mergeCell ref="IK99:IK103"/>
    <mergeCell ref="OG39:OG98"/>
    <mergeCell ref="OH39:OH98"/>
    <mergeCell ref="OI39:OI98"/>
    <mergeCell ref="OJ39:OJ98"/>
    <mergeCell ref="OK39:OK98"/>
    <mergeCell ref="OL39:OL98"/>
    <mergeCell ref="OM39:OM98"/>
    <mergeCell ref="GV99:GV103"/>
    <mergeCell ref="GW99:GW103"/>
    <mergeCell ref="GX99:GX103"/>
    <mergeCell ref="GY99:GY103"/>
    <mergeCell ref="GZ99:GZ103"/>
    <mergeCell ref="HA99:HA103"/>
    <mergeCell ref="HB99:HB103"/>
    <mergeCell ref="HC99:HC103"/>
    <mergeCell ref="HD99:HD103"/>
    <mergeCell ref="HE99:HE103"/>
    <mergeCell ref="HF99:HF103"/>
    <mergeCell ref="HG99:HG103"/>
    <mergeCell ref="HH99:HH103"/>
    <mergeCell ref="HI99:HI103"/>
    <mergeCell ref="HJ99:HJ103"/>
    <mergeCell ref="HK99:HK103"/>
    <mergeCell ref="HL99:HL103"/>
    <mergeCell ref="HM99:HM103"/>
    <mergeCell ref="HN99:HN103"/>
    <mergeCell ref="HO99:HO103"/>
    <mergeCell ref="HP99:HP103"/>
    <mergeCell ref="HQ99:HQ103"/>
    <mergeCell ref="HR99:HR103"/>
    <mergeCell ref="HS99:HS103"/>
    <mergeCell ref="HT99:HT103"/>
    <mergeCell ref="NP39:NP98"/>
    <mergeCell ref="NQ39:NQ98"/>
    <mergeCell ref="NR39:NR98"/>
    <mergeCell ref="NS39:NS98"/>
    <mergeCell ref="NT39:NT98"/>
    <mergeCell ref="NU39:NU98"/>
    <mergeCell ref="NV39:NV98"/>
    <mergeCell ref="NW39:NW98"/>
    <mergeCell ref="NX39:NX98"/>
    <mergeCell ref="NY39:NY98"/>
    <mergeCell ref="NZ39:NZ98"/>
    <mergeCell ref="OA39:OA98"/>
    <mergeCell ref="OB39:OB98"/>
    <mergeCell ref="OC39:OC98"/>
    <mergeCell ref="OD39:OD98"/>
    <mergeCell ref="OE39:OE98"/>
    <mergeCell ref="OF39:OF98"/>
    <mergeCell ref="MY39:MY98"/>
    <mergeCell ref="MZ39:MZ98"/>
    <mergeCell ref="NA39:NA98"/>
    <mergeCell ref="NB39:NB98"/>
    <mergeCell ref="NC39:NC98"/>
    <mergeCell ref="ND39:ND98"/>
    <mergeCell ref="NE39:NE98"/>
    <mergeCell ref="NF39:NF98"/>
    <mergeCell ref="NG39:NG98"/>
    <mergeCell ref="NH39:NH98"/>
    <mergeCell ref="NI39:NI98"/>
    <mergeCell ref="NJ39:NJ98"/>
    <mergeCell ref="NK39:NK98"/>
    <mergeCell ref="NL39:NL98"/>
    <mergeCell ref="NM39:NM98"/>
    <mergeCell ref="NN39:NN98"/>
    <mergeCell ref="NO39:NO98"/>
    <mergeCell ref="MH39:MH98"/>
    <mergeCell ref="MI39:MI98"/>
    <mergeCell ref="MJ39:MJ98"/>
    <mergeCell ref="MK39:MK98"/>
    <mergeCell ref="ML39:ML98"/>
    <mergeCell ref="MM39:MM98"/>
    <mergeCell ref="MN39:MN98"/>
    <mergeCell ref="MO39:MO98"/>
    <mergeCell ref="MP39:MP98"/>
    <mergeCell ref="MQ39:MQ98"/>
    <mergeCell ref="MR39:MR98"/>
    <mergeCell ref="MS39:MS98"/>
    <mergeCell ref="MT39:MT98"/>
    <mergeCell ref="MU39:MU98"/>
    <mergeCell ref="MV39:MV98"/>
    <mergeCell ref="MW39:MW98"/>
    <mergeCell ref="MX39:MX98"/>
    <mergeCell ref="LQ39:LQ98"/>
    <mergeCell ref="LR39:LR98"/>
    <mergeCell ref="LS39:LS98"/>
    <mergeCell ref="LT39:LT98"/>
    <mergeCell ref="LU39:LU98"/>
    <mergeCell ref="LV39:LV98"/>
    <mergeCell ref="LW39:LW98"/>
    <mergeCell ref="LX39:LX98"/>
    <mergeCell ref="LY39:LY98"/>
    <mergeCell ref="LZ39:LZ98"/>
    <mergeCell ref="MA39:MA98"/>
    <mergeCell ref="MB39:MB98"/>
    <mergeCell ref="MC39:MC98"/>
    <mergeCell ref="MD39:MD98"/>
    <mergeCell ref="ME39:ME98"/>
    <mergeCell ref="MF39:MF98"/>
    <mergeCell ref="MG39:MG98"/>
    <mergeCell ref="KZ39:KZ98"/>
    <mergeCell ref="LA39:LA98"/>
    <mergeCell ref="LB39:LB98"/>
    <mergeCell ref="LC39:LC98"/>
    <mergeCell ref="LD39:LD98"/>
    <mergeCell ref="LE39:LE98"/>
    <mergeCell ref="LF39:LF98"/>
    <mergeCell ref="LG39:LG98"/>
    <mergeCell ref="LH39:LH98"/>
    <mergeCell ref="LI39:LI98"/>
    <mergeCell ref="LJ39:LJ98"/>
    <mergeCell ref="LK39:LK98"/>
    <mergeCell ref="LL39:LL98"/>
    <mergeCell ref="LM39:LM98"/>
    <mergeCell ref="LN39:LN98"/>
    <mergeCell ref="LO39:LO98"/>
    <mergeCell ref="LP39:LP98"/>
    <mergeCell ref="KI39:KI98"/>
    <mergeCell ref="KJ39:KJ98"/>
    <mergeCell ref="KK39:KK98"/>
    <mergeCell ref="KL39:KL98"/>
    <mergeCell ref="KM39:KM98"/>
    <mergeCell ref="KN39:KN98"/>
    <mergeCell ref="KO39:KO98"/>
    <mergeCell ref="KP39:KP98"/>
    <mergeCell ref="KQ39:KQ98"/>
    <mergeCell ref="KR39:KR98"/>
    <mergeCell ref="KS39:KS98"/>
    <mergeCell ref="KT39:KT98"/>
    <mergeCell ref="KU39:KU98"/>
    <mergeCell ref="KV39:KV98"/>
    <mergeCell ref="KW39:KW98"/>
    <mergeCell ref="KX39:KX98"/>
    <mergeCell ref="KY39:KY98"/>
    <mergeCell ref="JR39:JR98"/>
    <mergeCell ref="JS39:JS98"/>
    <mergeCell ref="JT39:JT98"/>
    <mergeCell ref="JU39:JU98"/>
    <mergeCell ref="JV39:JV98"/>
    <mergeCell ref="JW39:JW98"/>
    <mergeCell ref="JX39:JX98"/>
    <mergeCell ref="JY39:JY98"/>
    <mergeCell ref="JZ39:JZ98"/>
    <mergeCell ref="KA39:KA98"/>
    <mergeCell ref="KB39:KB98"/>
    <mergeCell ref="KC39:KC98"/>
    <mergeCell ref="KD39:KD98"/>
    <mergeCell ref="KE39:KE98"/>
    <mergeCell ref="KF39:KF98"/>
    <mergeCell ref="KG39:KG98"/>
    <mergeCell ref="KH39:KH98"/>
    <mergeCell ref="JA39:JA98"/>
    <mergeCell ref="JB39:JB98"/>
    <mergeCell ref="JC39:JC98"/>
    <mergeCell ref="JD39:JD98"/>
    <mergeCell ref="JE39:JE98"/>
    <mergeCell ref="JF39:JF98"/>
    <mergeCell ref="JG39:JG98"/>
    <mergeCell ref="JH39:JH98"/>
    <mergeCell ref="JI39:JI98"/>
    <mergeCell ref="JJ39:JJ98"/>
    <mergeCell ref="JK39:JK98"/>
    <mergeCell ref="JL39:JL98"/>
    <mergeCell ref="JM39:JM98"/>
    <mergeCell ref="JN39:JN98"/>
    <mergeCell ref="JO39:JO98"/>
    <mergeCell ref="JP39:JP98"/>
    <mergeCell ref="JQ39:JQ98"/>
    <mergeCell ref="IJ39:IJ98"/>
    <mergeCell ref="IK39:IK98"/>
    <mergeCell ref="IL39:IL98"/>
    <mergeCell ref="IM39:IM98"/>
    <mergeCell ref="IN39:IN98"/>
    <mergeCell ref="IO39:IO98"/>
    <mergeCell ref="IP39:IP98"/>
    <mergeCell ref="IQ39:IQ98"/>
    <mergeCell ref="IR39:IR98"/>
    <mergeCell ref="IS39:IS98"/>
    <mergeCell ref="IT39:IT98"/>
    <mergeCell ref="IU39:IU98"/>
    <mergeCell ref="IV39:IV98"/>
    <mergeCell ref="IW39:IW98"/>
    <mergeCell ref="IX39:IX98"/>
    <mergeCell ref="IY39:IY98"/>
    <mergeCell ref="IZ39:IZ98"/>
    <mergeCell ref="HS39:HS98"/>
    <mergeCell ref="HT39:HT98"/>
    <mergeCell ref="HU39:HU98"/>
    <mergeCell ref="HV39:HV98"/>
    <mergeCell ref="HW39:HW98"/>
    <mergeCell ref="HX39:HX98"/>
    <mergeCell ref="HY39:HY98"/>
    <mergeCell ref="HZ39:HZ98"/>
    <mergeCell ref="IA39:IA98"/>
    <mergeCell ref="IB39:IB98"/>
    <mergeCell ref="IC39:IC98"/>
    <mergeCell ref="ID39:ID98"/>
    <mergeCell ref="IE39:IE98"/>
    <mergeCell ref="IF39:IF98"/>
    <mergeCell ref="IG39:IG98"/>
    <mergeCell ref="IH39:IH98"/>
    <mergeCell ref="II39:II98"/>
    <mergeCell ref="OE23:OE38"/>
    <mergeCell ref="OF23:OF38"/>
    <mergeCell ref="OG23:OG38"/>
    <mergeCell ref="OH23:OH38"/>
    <mergeCell ref="OI23:OI38"/>
    <mergeCell ref="OJ23:OJ38"/>
    <mergeCell ref="OK23:OK38"/>
    <mergeCell ref="OL23:OL38"/>
    <mergeCell ref="OM23:OM38"/>
    <mergeCell ref="GV39:GV98"/>
    <mergeCell ref="GW39:GW98"/>
    <mergeCell ref="GX39:GX98"/>
    <mergeCell ref="GY39:GY98"/>
    <mergeCell ref="GZ39:GZ98"/>
    <mergeCell ref="HA39:HA98"/>
    <mergeCell ref="HB39:HB98"/>
    <mergeCell ref="HC39:HC98"/>
    <mergeCell ref="HD39:HD98"/>
    <mergeCell ref="HE39:HE98"/>
    <mergeCell ref="HF39:HF98"/>
    <mergeCell ref="HG39:HG98"/>
    <mergeCell ref="HH39:HH98"/>
    <mergeCell ref="HI39:HI98"/>
    <mergeCell ref="HJ39:HJ98"/>
    <mergeCell ref="HK39:HK98"/>
    <mergeCell ref="HL39:HL98"/>
    <mergeCell ref="HM39:HM98"/>
    <mergeCell ref="HN39:HN98"/>
    <mergeCell ref="HO39:HO98"/>
    <mergeCell ref="HP39:HP98"/>
    <mergeCell ref="HQ39:HQ98"/>
    <mergeCell ref="HR39:HR98"/>
    <mergeCell ref="NN23:NN38"/>
    <mergeCell ref="NO23:NO38"/>
    <mergeCell ref="NP23:NP38"/>
    <mergeCell ref="NQ23:NQ38"/>
    <mergeCell ref="NR23:NR38"/>
    <mergeCell ref="NS23:NS38"/>
    <mergeCell ref="NT23:NT38"/>
    <mergeCell ref="NU23:NU38"/>
    <mergeCell ref="NV23:NV38"/>
    <mergeCell ref="NW23:NW38"/>
    <mergeCell ref="NX23:NX38"/>
    <mergeCell ref="NY23:NY38"/>
    <mergeCell ref="NZ23:NZ38"/>
    <mergeCell ref="OA23:OA38"/>
    <mergeCell ref="OB23:OB38"/>
    <mergeCell ref="OC23:OC38"/>
    <mergeCell ref="OD23:OD38"/>
    <mergeCell ref="MW23:MW38"/>
    <mergeCell ref="MX23:MX38"/>
    <mergeCell ref="MY23:MY38"/>
    <mergeCell ref="MZ23:MZ38"/>
    <mergeCell ref="NA23:NA38"/>
    <mergeCell ref="NB23:NB38"/>
    <mergeCell ref="NC23:NC38"/>
    <mergeCell ref="ND23:ND38"/>
    <mergeCell ref="NE23:NE38"/>
    <mergeCell ref="NF23:NF38"/>
    <mergeCell ref="NG23:NG38"/>
    <mergeCell ref="NH23:NH38"/>
    <mergeCell ref="NI23:NI38"/>
    <mergeCell ref="NJ23:NJ38"/>
    <mergeCell ref="NK23:NK38"/>
    <mergeCell ref="NL23:NL38"/>
    <mergeCell ref="NM23:NM38"/>
    <mergeCell ref="MF23:MF38"/>
    <mergeCell ref="MG23:MG38"/>
    <mergeCell ref="MH23:MH38"/>
    <mergeCell ref="MI23:MI38"/>
    <mergeCell ref="MJ23:MJ38"/>
    <mergeCell ref="MK23:MK38"/>
    <mergeCell ref="ML23:ML38"/>
    <mergeCell ref="MM23:MM38"/>
    <mergeCell ref="MN23:MN38"/>
    <mergeCell ref="MO23:MO38"/>
    <mergeCell ref="MP23:MP38"/>
    <mergeCell ref="MQ23:MQ38"/>
    <mergeCell ref="MR23:MR38"/>
    <mergeCell ref="MS23:MS38"/>
    <mergeCell ref="MT23:MT38"/>
    <mergeCell ref="MU23:MU38"/>
    <mergeCell ref="MV23:MV38"/>
    <mergeCell ref="LO23:LO38"/>
    <mergeCell ref="LP23:LP38"/>
    <mergeCell ref="LQ23:LQ38"/>
    <mergeCell ref="LR23:LR38"/>
    <mergeCell ref="LS23:LS38"/>
    <mergeCell ref="LT23:LT38"/>
    <mergeCell ref="LU23:LU38"/>
    <mergeCell ref="LV23:LV38"/>
    <mergeCell ref="LW23:LW38"/>
    <mergeCell ref="LX23:LX38"/>
    <mergeCell ref="LY23:LY38"/>
    <mergeCell ref="LZ23:LZ38"/>
    <mergeCell ref="MA23:MA38"/>
    <mergeCell ref="MB23:MB38"/>
    <mergeCell ref="MC23:MC38"/>
    <mergeCell ref="MD23:MD38"/>
    <mergeCell ref="ME23:ME38"/>
    <mergeCell ref="KX23:KX38"/>
    <mergeCell ref="KY23:KY38"/>
    <mergeCell ref="KZ23:KZ38"/>
    <mergeCell ref="LA23:LA38"/>
    <mergeCell ref="LB23:LB38"/>
    <mergeCell ref="LC23:LC38"/>
    <mergeCell ref="LD23:LD38"/>
    <mergeCell ref="LE23:LE38"/>
    <mergeCell ref="LF23:LF38"/>
    <mergeCell ref="LG23:LG38"/>
    <mergeCell ref="LH23:LH38"/>
    <mergeCell ref="LI23:LI38"/>
    <mergeCell ref="LJ23:LJ38"/>
    <mergeCell ref="LK23:LK38"/>
    <mergeCell ref="LL23:LL38"/>
    <mergeCell ref="LM23:LM38"/>
    <mergeCell ref="LN23:LN38"/>
    <mergeCell ref="KG23:KG38"/>
    <mergeCell ref="KH23:KH38"/>
    <mergeCell ref="KI23:KI38"/>
    <mergeCell ref="KJ23:KJ38"/>
    <mergeCell ref="KK23:KK38"/>
    <mergeCell ref="KL23:KL38"/>
    <mergeCell ref="KM23:KM38"/>
    <mergeCell ref="KN23:KN38"/>
    <mergeCell ref="KO23:KO38"/>
    <mergeCell ref="KP23:KP38"/>
    <mergeCell ref="KQ23:KQ38"/>
    <mergeCell ref="KR23:KR38"/>
    <mergeCell ref="KS23:KS38"/>
    <mergeCell ref="KT23:KT38"/>
    <mergeCell ref="KU23:KU38"/>
    <mergeCell ref="KV23:KV38"/>
    <mergeCell ref="KW23:KW38"/>
    <mergeCell ref="JP23:JP38"/>
    <mergeCell ref="JQ23:JQ38"/>
    <mergeCell ref="JR23:JR38"/>
    <mergeCell ref="JS23:JS38"/>
    <mergeCell ref="JT23:JT38"/>
    <mergeCell ref="JU23:JU38"/>
    <mergeCell ref="JV23:JV38"/>
    <mergeCell ref="JW23:JW38"/>
    <mergeCell ref="JX23:JX38"/>
    <mergeCell ref="JY23:JY38"/>
    <mergeCell ref="JZ23:JZ38"/>
    <mergeCell ref="KA23:KA38"/>
    <mergeCell ref="KB23:KB38"/>
    <mergeCell ref="KC23:KC38"/>
    <mergeCell ref="KD23:KD38"/>
    <mergeCell ref="KE23:KE38"/>
    <mergeCell ref="KF23:KF38"/>
    <mergeCell ref="IY23:IY38"/>
    <mergeCell ref="IZ23:IZ38"/>
    <mergeCell ref="JA23:JA38"/>
    <mergeCell ref="JB23:JB38"/>
    <mergeCell ref="JC23:JC38"/>
    <mergeCell ref="JD23:JD38"/>
    <mergeCell ref="JE23:JE38"/>
    <mergeCell ref="JF23:JF38"/>
    <mergeCell ref="JG23:JG38"/>
    <mergeCell ref="JH23:JH38"/>
    <mergeCell ref="JI23:JI38"/>
    <mergeCell ref="JJ23:JJ38"/>
    <mergeCell ref="JK23:JK38"/>
    <mergeCell ref="JL23:JL38"/>
    <mergeCell ref="JM23:JM38"/>
    <mergeCell ref="JN23:JN38"/>
    <mergeCell ref="JO23:JO38"/>
    <mergeCell ref="IH23:IH38"/>
    <mergeCell ref="II23:II38"/>
    <mergeCell ref="IJ23:IJ38"/>
    <mergeCell ref="IK23:IK38"/>
    <mergeCell ref="IL23:IL38"/>
    <mergeCell ref="IM23:IM38"/>
    <mergeCell ref="IN23:IN38"/>
    <mergeCell ref="IO23:IO38"/>
    <mergeCell ref="IP23:IP38"/>
    <mergeCell ref="IQ23:IQ38"/>
    <mergeCell ref="IR23:IR38"/>
    <mergeCell ref="IS23:IS38"/>
    <mergeCell ref="IT23:IT38"/>
    <mergeCell ref="IU23:IU38"/>
    <mergeCell ref="IV23:IV38"/>
    <mergeCell ref="IW23:IW38"/>
    <mergeCell ref="IX23:IX38"/>
    <mergeCell ref="HQ23:HQ38"/>
    <mergeCell ref="HR23:HR38"/>
    <mergeCell ref="HS23:HS38"/>
    <mergeCell ref="HT23:HT38"/>
    <mergeCell ref="HU23:HU38"/>
    <mergeCell ref="HV23:HV38"/>
    <mergeCell ref="HW23:HW38"/>
    <mergeCell ref="HX23:HX38"/>
    <mergeCell ref="HY23:HY38"/>
    <mergeCell ref="HZ23:HZ38"/>
    <mergeCell ref="IA23:IA38"/>
    <mergeCell ref="IB23:IB38"/>
    <mergeCell ref="IC23:IC38"/>
    <mergeCell ref="ID23:ID38"/>
    <mergeCell ref="IE23:IE38"/>
    <mergeCell ref="IF23:IF38"/>
    <mergeCell ref="IG23:IG38"/>
    <mergeCell ref="OC13:OC22"/>
    <mergeCell ref="OD13:OD22"/>
    <mergeCell ref="OE13:OE22"/>
    <mergeCell ref="OF13:OF22"/>
    <mergeCell ref="OG13:OG22"/>
    <mergeCell ref="OH13:OH22"/>
    <mergeCell ref="OI13:OI22"/>
    <mergeCell ref="OJ13:OJ22"/>
    <mergeCell ref="OK13:OK22"/>
    <mergeCell ref="OL13:OL22"/>
    <mergeCell ref="OM13:OM22"/>
    <mergeCell ref="GV23:GV38"/>
    <mergeCell ref="GW23:GW38"/>
    <mergeCell ref="GX23:GX38"/>
    <mergeCell ref="GY23:GY38"/>
    <mergeCell ref="GZ23:GZ38"/>
    <mergeCell ref="HA23:HA38"/>
    <mergeCell ref="HB23:HB38"/>
    <mergeCell ref="HC23:HC38"/>
    <mergeCell ref="HD23:HD38"/>
    <mergeCell ref="HE23:HE38"/>
    <mergeCell ref="HF23:HF38"/>
    <mergeCell ref="HG23:HG38"/>
    <mergeCell ref="HH23:HH38"/>
    <mergeCell ref="HI23:HI38"/>
    <mergeCell ref="HJ23:HJ38"/>
    <mergeCell ref="HK23:HK38"/>
    <mergeCell ref="HL23:HL38"/>
    <mergeCell ref="HM23:HM38"/>
    <mergeCell ref="HN23:HN38"/>
    <mergeCell ref="HO23:HO38"/>
    <mergeCell ref="HP23:HP38"/>
    <mergeCell ref="NL13:NL22"/>
    <mergeCell ref="NM13:NM22"/>
    <mergeCell ref="NN13:NN22"/>
    <mergeCell ref="NO13:NO22"/>
    <mergeCell ref="NP13:NP22"/>
    <mergeCell ref="NQ13:NQ22"/>
    <mergeCell ref="NR13:NR22"/>
    <mergeCell ref="NS13:NS22"/>
    <mergeCell ref="NT13:NT22"/>
    <mergeCell ref="NU13:NU22"/>
    <mergeCell ref="NV13:NV22"/>
    <mergeCell ref="NW13:NW22"/>
    <mergeCell ref="NX13:NX22"/>
    <mergeCell ref="NY13:NY22"/>
    <mergeCell ref="NZ13:NZ22"/>
    <mergeCell ref="OA13:OA22"/>
    <mergeCell ref="OB13:OB22"/>
    <mergeCell ref="MU13:MU22"/>
    <mergeCell ref="MV13:MV22"/>
    <mergeCell ref="MW13:MW22"/>
    <mergeCell ref="MX13:MX22"/>
    <mergeCell ref="MY13:MY22"/>
    <mergeCell ref="MZ13:MZ22"/>
    <mergeCell ref="NA13:NA22"/>
    <mergeCell ref="NB13:NB22"/>
    <mergeCell ref="NC13:NC22"/>
    <mergeCell ref="ND13:ND22"/>
    <mergeCell ref="NE13:NE22"/>
    <mergeCell ref="NF13:NF22"/>
    <mergeCell ref="NG13:NG22"/>
    <mergeCell ref="NH13:NH22"/>
    <mergeCell ref="NI13:NI22"/>
    <mergeCell ref="NJ13:NJ22"/>
    <mergeCell ref="NK13:NK22"/>
    <mergeCell ref="MD13:MD22"/>
    <mergeCell ref="ME13:ME22"/>
    <mergeCell ref="MF13:MF22"/>
    <mergeCell ref="MG13:MG22"/>
    <mergeCell ref="MH13:MH22"/>
    <mergeCell ref="MI13:MI22"/>
    <mergeCell ref="MJ13:MJ22"/>
    <mergeCell ref="MK13:MK22"/>
    <mergeCell ref="ML13:ML22"/>
    <mergeCell ref="MM13:MM22"/>
    <mergeCell ref="MN13:MN22"/>
    <mergeCell ref="MO13:MO22"/>
    <mergeCell ref="MP13:MP22"/>
    <mergeCell ref="MQ13:MQ22"/>
    <mergeCell ref="MR13:MR22"/>
    <mergeCell ref="MS13:MS22"/>
    <mergeCell ref="MT13:MT22"/>
    <mergeCell ref="LM13:LM22"/>
    <mergeCell ref="LN13:LN22"/>
    <mergeCell ref="LO13:LO22"/>
    <mergeCell ref="LP13:LP22"/>
    <mergeCell ref="LQ13:LQ22"/>
    <mergeCell ref="LR13:LR22"/>
    <mergeCell ref="LS13:LS22"/>
    <mergeCell ref="LT13:LT22"/>
    <mergeCell ref="LU13:LU22"/>
    <mergeCell ref="LV13:LV22"/>
    <mergeCell ref="LW13:LW22"/>
    <mergeCell ref="LX13:LX22"/>
    <mergeCell ref="LY13:LY22"/>
    <mergeCell ref="LZ13:LZ22"/>
    <mergeCell ref="MA13:MA22"/>
    <mergeCell ref="MB13:MB22"/>
    <mergeCell ref="MC13:MC22"/>
    <mergeCell ref="KV13:KV22"/>
    <mergeCell ref="KW13:KW22"/>
    <mergeCell ref="KX13:KX22"/>
    <mergeCell ref="KY13:KY22"/>
    <mergeCell ref="KZ13:KZ22"/>
    <mergeCell ref="LA13:LA22"/>
    <mergeCell ref="LB13:LB22"/>
    <mergeCell ref="LC13:LC22"/>
    <mergeCell ref="LD13:LD22"/>
    <mergeCell ref="LE13:LE22"/>
    <mergeCell ref="LF13:LF22"/>
    <mergeCell ref="LG13:LG22"/>
    <mergeCell ref="LH13:LH22"/>
    <mergeCell ref="LI13:LI22"/>
    <mergeCell ref="LJ13:LJ22"/>
    <mergeCell ref="LK13:LK22"/>
    <mergeCell ref="LL13:LL22"/>
    <mergeCell ref="KE13:KE22"/>
    <mergeCell ref="KF13:KF22"/>
    <mergeCell ref="KG13:KG22"/>
    <mergeCell ref="KH13:KH22"/>
    <mergeCell ref="KI13:KI22"/>
    <mergeCell ref="KJ13:KJ22"/>
    <mergeCell ref="KK13:KK22"/>
    <mergeCell ref="KL13:KL22"/>
    <mergeCell ref="KM13:KM22"/>
    <mergeCell ref="KN13:KN22"/>
    <mergeCell ref="KO13:KO22"/>
    <mergeCell ref="KP13:KP22"/>
    <mergeCell ref="KQ13:KQ22"/>
    <mergeCell ref="KR13:KR22"/>
    <mergeCell ref="KS13:KS22"/>
    <mergeCell ref="KT13:KT22"/>
    <mergeCell ref="KU13:KU22"/>
    <mergeCell ref="JN13:JN22"/>
    <mergeCell ref="JO13:JO22"/>
    <mergeCell ref="JP13:JP22"/>
    <mergeCell ref="JQ13:JQ22"/>
    <mergeCell ref="JR13:JR22"/>
    <mergeCell ref="JS13:JS22"/>
    <mergeCell ref="JT13:JT22"/>
    <mergeCell ref="JU13:JU22"/>
    <mergeCell ref="JV13:JV22"/>
    <mergeCell ref="JW13:JW22"/>
    <mergeCell ref="JX13:JX22"/>
    <mergeCell ref="JY13:JY22"/>
    <mergeCell ref="JZ13:JZ22"/>
    <mergeCell ref="KA13:KA22"/>
    <mergeCell ref="KB13:KB22"/>
    <mergeCell ref="KC13:KC22"/>
    <mergeCell ref="KD13:KD22"/>
    <mergeCell ref="IW13:IW22"/>
    <mergeCell ref="IX13:IX22"/>
    <mergeCell ref="IY13:IY22"/>
    <mergeCell ref="IZ13:IZ22"/>
    <mergeCell ref="JA13:JA22"/>
    <mergeCell ref="JB13:JB22"/>
    <mergeCell ref="JC13:JC22"/>
    <mergeCell ref="JD13:JD22"/>
    <mergeCell ref="JE13:JE22"/>
    <mergeCell ref="JF13:JF22"/>
    <mergeCell ref="JG13:JG22"/>
    <mergeCell ref="JH13:JH22"/>
    <mergeCell ref="JI13:JI22"/>
    <mergeCell ref="JJ13:JJ22"/>
    <mergeCell ref="JK13:JK22"/>
    <mergeCell ref="JL13:JL22"/>
    <mergeCell ref="JM13:JM22"/>
    <mergeCell ref="IF13:IF22"/>
    <mergeCell ref="IG13:IG22"/>
    <mergeCell ref="IH13:IH22"/>
    <mergeCell ref="II13:II22"/>
    <mergeCell ref="IJ13:IJ22"/>
    <mergeCell ref="IK13:IK22"/>
    <mergeCell ref="IL13:IL22"/>
    <mergeCell ref="IM13:IM22"/>
    <mergeCell ref="IN13:IN22"/>
    <mergeCell ref="IO13:IO22"/>
    <mergeCell ref="IP13:IP22"/>
    <mergeCell ref="IQ13:IQ22"/>
    <mergeCell ref="IR13:IR22"/>
    <mergeCell ref="IS13:IS22"/>
    <mergeCell ref="IT13:IT22"/>
    <mergeCell ref="IU13:IU22"/>
    <mergeCell ref="IV13:IV22"/>
    <mergeCell ref="HO13:HO22"/>
    <mergeCell ref="HP13:HP22"/>
    <mergeCell ref="HQ13:HQ22"/>
    <mergeCell ref="HR13:HR22"/>
    <mergeCell ref="HS13:HS22"/>
    <mergeCell ref="HT13:HT22"/>
    <mergeCell ref="HU13:HU22"/>
    <mergeCell ref="HV13:HV22"/>
    <mergeCell ref="HW13:HW22"/>
    <mergeCell ref="HX13:HX22"/>
    <mergeCell ref="HY13:HY22"/>
    <mergeCell ref="HZ13:HZ22"/>
    <mergeCell ref="IA13:IA22"/>
    <mergeCell ref="IB13:IB22"/>
    <mergeCell ref="IC13:IC22"/>
    <mergeCell ref="ID13:ID22"/>
    <mergeCell ref="IE13:IE22"/>
    <mergeCell ref="OA3:OA12"/>
    <mergeCell ref="OB3:OB12"/>
    <mergeCell ref="OC3:OC12"/>
    <mergeCell ref="OD3:OD12"/>
    <mergeCell ref="OE3:OE12"/>
    <mergeCell ref="OF3:OF12"/>
    <mergeCell ref="OG3:OG12"/>
    <mergeCell ref="OH3:OH12"/>
    <mergeCell ref="OI3:OI12"/>
    <mergeCell ref="OJ3:OJ12"/>
    <mergeCell ref="OK3:OK12"/>
    <mergeCell ref="OL3:OL12"/>
    <mergeCell ref="OM3:OM12"/>
    <mergeCell ref="GV13:GV22"/>
    <mergeCell ref="GW13:GW22"/>
    <mergeCell ref="GX13:GX22"/>
    <mergeCell ref="GY13:GY22"/>
    <mergeCell ref="GZ13:GZ22"/>
    <mergeCell ref="HA13:HA22"/>
    <mergeCell ref="HB13:HB22"/>
    <mergeCell ref="HC13:HC22"/>
    <mergeCell ref="HD13:HD22"/>
    <mergeCell ref="HE13:HE22"/>
    <mergeCell ref="HF13:HF22"/>
    <mergeCell ref="HG13:HG22"/>
    <mergeCell ref="HH13:HH22"/>
    <mergeCell ref="HI13:HI22"/>
    <mergeCell ref="HJ13:HJ22"/>
    <mergeCell ref="HK13:HK22"/>
    <mergeCell ref="HL13:HL22"/>
    <mergeCell ref="HM13:HM22"/>
    <mergeCell ref="HN13:HN22"/>
    <mergeCell ref="NJ3:NJ12"/>
    <mergeCell ref="NK3:NK12"/>
    <mergeCell ref="NL3:NL12"/>
    <mergeCell ref="NM3:NM12"/>
    <mergeCell ref="NN3:NN12"/>
    <mergeCell ref="NO3:NO12"/>
    <mergeCell ref="NP3:NP12"/>
    <mergeCell ref="NQ3:NQ12"/>
    <mergeCell ref="NR3:NR12"/>
    <mergeCell ref="NS3:NS12"/>
    <mergeCell ref="NT3:NT12"/>
    <mergeCell ref="NU3:NU12"/>
    <mergeCell ref="NV3:NV12"/>
    <mergeCell ref="NW3:NW12"/>
    <mergeCell ref="NX3:NX12"/>
    <mergeCell ref="NY3:NY12"/>
    <mergeCell ref="NZ3:NZ12"/>
    <mergeCell ref="MS3:MS12"/>
    <mergeCell ref="MT3:MT12"/>
    <mergeCell ref="MU3:MU12"/>
    <mergeCell ref="MV3:MV12"/>
    <mergeCell ref="MW3:MW12"/>
    <mergeCell ref="MX3:MX12"/>
    <mergeCell ref="MY3:MY12"/>
    <mergeCell ref="MZ3:MZ12"/>
    <mergeCell ref="NA3:NA12"/>
    <mergeCell ref="NB3:NB12"/>
    <mergeCell ref="NC3:NC12"/>
    <mergeCell ref="ND3:ND12"/>
    <mergeCell ref="NE3:NE12"/>
    <mergeCell ref="NF3:NF12"/>
    <mergeCell ref="NG3:NG12"/>
    <mergeCell ref="NH3:NH12"/>
    <mergeCell ref="NI3:NI12"/>
    <mergeCell ref="MB3:MB12"/>
    <mergeCell ref="MC3:MC12"/>
    <mergeCell ref="MD3:MD12"/>
    <mergeCell ref="ME3:ME12"/>
    <mergeCell ref="MF3:MF12"/>
    <mergeCell ref="MG3:MG12"/>
    <mergeCell ref="MH3:MH12"/>
    <mergeCell ref="MI3:MI12"/>
    <mergeCell ref="MJ3:MJ12"/>
    <mergeCell ref="MK3:MK12"/>
    <mergeCell ref="ML3:ML12"/>
    <mergeCell ref="MM3:MM12"/>
    <mergeCell ref="MN3:MN12"/>
    <mergeCell ref="MO3:MO12"/>
    <mergeCell ref="MP3:MP12"/>
    <mergeCell ref="MQ3:MQ12"/>
    <mergeCell ref="MR3:MR12"/>
    <mergeCell ref="LK3:LK12"/>
    <mergeCell ref="LL3:LL12"/>
    <mergeCell ref="LM3:LM12"/>
    <mergeCell ref="LN3:LN12"/>
    <mergeCell ref="LO3:LO12"/>
    <mergeCell ref="LP3:LP12"/>
    <mergeCell ref="LQ3:LQ12"/>
    <mergeCell ref="LR3:LR12"/>
    <mergeCell ref="LS3:LS12"/>
    <mergeCell ref="LT3:LT12"/>
    <mergeCell ref="LU3:LU12"/>
    <mergeCell ref="LV3:LV12"/>
    <mergeCell ref="LW3:LW12"/>
    <mergeCell ref="LX3:LX12"/>
    <mergeCell ref="LY3:LY12"/>
    <mergeCell ref="LZ3:LZ12"/>
    <mergeCell ref="MA3:MA12"/>
    <mergeCell ref="KT3:KT12"/>
    <mergeCell ref="KU3:KU12"/>
    <mergeCell ref="KV3:KV12"/>
    <mergeCell ref="KW3:KW12"/>
    <mergeCell ref="KX3:KX12"/>
    <mergeCell ref="KY3:KY12"/>
    <mergeCell ref="KZ3:KZ12"/>
    <mergeCell ref="LA3:LA12"/>
    <mergeCell ref="LB3:LB12"/>
    <mergeCell ref="LC3:LC12"/>
    <mergeCell ref="LD3:LD12"/>
    <mergeCell ref="LE3:LE12"/>
    <mergeCell ref="LF3:LF12"/>
    <mergeCell ref="LG3:LG12"/>
    <mergeCell ref="LH3:LH12"/>
    <mergeCell ref="LI3:LI12"/>
    <mergeCell ref="LJ3:LJ12"/>
    <mergeCell ref="KC3:KC12"/>
    <mergeCell ref="KD3:KD12"/>
    <mergeCell ref="KE3:KE12"/>
    <mergeCell ref="KF3:KF12"/>
    <mergeCell ref="KG3:KG12"/>
    <mergeCell ref="KH3:KH12"/>
    <mergeCell ref="KI3:KI12"/>
    <mergeCell ref="KJ3:KJ12"/>
    <mergeCell ref="KK3:KK12"/>
    <mergeCell ref="KL3:KL12"/>
    <mergeCell ref="KM3:KM12"/>
    <mergeCell ref="KN3:KN12"/>
    <mergeCell ref="KO3:KO12"/>
    <mergeCell ref="KP3:KP12"/>
    <mergeCell ref="KQ3:KQ12"/>
    <mergeCell ref="KR3:KR12"/>
    <mergeCell ref="KS3:KS12"/>
    <mergeCell ref="JL3:JL12"/>
    <mergeCell ref="JM3:JM12"/>
    <mergeCell ref="JN3:JN12"/>
    <mergeCell ref="JO3:JO12"/>
    <mergeCell ref="JP3:JP12"/>
    <mergeCell ref="JQ3:JQ12"/>
    <mergeCell ref="JR3:JR12"/>
    <mergeCell ref="JS3:JS12"/>
    <mergeCell ref="JT3:JT12"/>
    <mergeCell ref="JU3:JU12"/>
    <mergeCell ref="JV3:JV12"/>
    <mergeCell ref="JW3:JW12"/>
    <mergeCell ref="JX3:JX12"/>
    <mergeCell ref="JY3:JY12"/>
    <mergeCell ref="JZ3:JZ12"/>
    <mergeCell ref="KA3:KA12"/>
    <mergeCell ref="KB3:KB12"/>
    <mergeCell ref="IU3:IU12"/>
    <mergeCell ref="IV3:IV12"/>
    <mergeCell ref="IW3:IW12"/>
    <mergeCell ref="IX3:IX12"/>
    <mergeCell ref="IY3:IY12"/>
    <mergeCell ref="IZ3:IZ12"/>
    <mergeCell ref="JA3:JA12"/>
    <mergeCell ref="JB3:JB12"/>
    <mergeCell ref="JC3:JC12"/>
    <mergeCell ref="JD3:JD12"/>
    <mergeCell ref="JE3:JE12"/>
    <mergeCell ref="JF3:JF12"/>
    <mergeCell ref="JG3:JG12"/>
    <mergeCell ref="JH3:JH12"/>
    <mergeCell ref="JI3:JI12"/>
    <mergeCell ref="JJ3:JJ12"/>
    <mergeCell ref="JK3:JK12"/>
    <mergeCell ref="ID3:ID12"/>
    <mergeCell ref="IE3:IE12"/>
    <mergeCell ref="IF3:IF12"/>
    <mergeCell ref="IG3:IG12"/>
    <mergeCell ref="IH3:IH12"/>
    <mergeCell ref="II3:II12"/>
    <mergeCell ref="IJ3:IJ12"/>
    <mergeCell ref="IK3:IK12"/>
    <mergeCell ref="IL3:IL12"/>
    <mergeCell ref="IM3:IM12"/>
    <mergeCell ref="IN3:IN12"/>
    <mergeCell ref="IO3:IO12"/>
    <mergeCell ref="IP3:IP12"/>
    <mergeCell ref="IQ3:IQ12"/>
    <mergeCell ref="IR3:IR12"/>
    <mergeCell ref="IS3:IS12"/>
    <mergeCell ref="IT3:IT12"/>
    <mergeCell ref="HM3:HM12"/>
    <mergeCell ref="HN3:HN12"/>
    <mergeCell ref="HO3:HO12"/>
    <mergeCell ref="HP3:HP12"/>
    <mergeCell ref="HQ3:HQ12"/>
    <mergeCell ref="HR3:HR12"/>
    <mergeCell ref="HS3:HS12"/>
    <mergeCell ref="HT3:HT12"/>
    <mergeCell ref="HU3:HU12"/>
    <mergeCell ref="HV3:HV12"/>
    <mergeCell ref="HW3:HW12"/>
    <mergeCell ref="HX3:HX12"/>
    <mergeCell ref="HY3:HY12"/>
    <mergeCell ref="HZ3:HZ12"/>
    <mergeCell ref="IA3:IA12"/>
    <mergeCell ref="IB3:IB12"/>
    <mergeCell ref="IC3:IC12"/>
    <mergeCell ref="GV3:GV12"/>
    <mergeCell ref="GW3:GW12"/>
    <mergeCell ref="GX3:GX12"/>
    <mergeCell ref="GY3:GY12"/>
    <mergeCell ref="GZ3:GZ12"/>
    <mergeCell ref="HA3:HA12"/>
    <mergeCell ref="HB3:HB12"/>
    <mergeCell ref="HC3:HC12"/>
    <mergeCell ref="HD3:HD12"/>
    <mergeCell ref="HE3:HE12"/>
    <mergeCell ref="HF3:HF12"/>
    <mergeCell ref="HG3:HG12"/>
    <mergeCell ref="HH3:HH12"/>
    <mergeCell ref="HI3:HI12"/>
    <mergeCell ref="HJ3:HJ12"/>
    <mergeCell ref="HK3:HK12"/>
    <mergeCell ref="HL3:HL12"/>
    <mergeCell ref="GG144:GG157"/>
    <mergeCell ref="GH144:GH157"/>
    <mergeCell ref="GI144:GI157"/>
    <mergeCell ref="GJ144:GJ157"/>
    <mergeCell ref="GK144:GK157"/>
    <mergeCell ref="GL144:GL157"/>
    <mergeCell ref="GM144:GM157"/>
    <mergeCell ref="GN144:GN157"/>
    <mergeCell ref="GO144:GO157"/>
    <mergeCell ref="GP144:GP157"/>
    <mergeCell ref="GQ144:GQ157"/>
    <mergeCell ref="GR144:GR157"/>
    <mergeCell ref="GS144:GS157"/>
    <mergeCell ref="GT144:GT157"/>
    <mergeCell ref="GU144:GU157"/>
    <mergeCell ref="FP144:FP157"/>
    <mergeCell ref="FQ144:FQ157"/>
    <mergeCell ref="FR144:FR157"/>
    <mergeCell ref="FS144:FS157"/>
    <mergeCell ref="FT144:FT157"/>
    <mergeCell ref="FU144:FU157"/>
    <mergeCell ref="FV144:FV157"/>
    <mergeCell ref="FW144:FW157"/>
    <mergeCell ref="FX144:FX157"/>
    <mergeCell ref="FY144:FY157"/>
    <mergeCell ref="FZ144:FZ157"/>
    <mergeCell ref="GA144:GA157"/>
    <mergeCell ref="GB144:GB157"/>
    <mergeCell ref="GC144:GC157"/>
    <mergeCell ref="GD144:GD157"/>
    <mergeCell ref="GE144:GE157"/>
    <mergeCell ref="GF144:GF157"/>
    <mergeCell ref="EY144:EY157"/>
    <mergeCell ref="EZ144:EZ157"/>
    <mergeCell ref="FA144:FA157"/>
    <mergeCell ref="FB144:FB157"/>
    <mergeCell ref="FC144:FC157"/>
    <mergeCell ref="FD144:FD157"/>
    <mergeCell ref="FE144:FE157"/>
    <mergeCell ref="FF144:FF157"/>
    <mergeCell ref="FG144:FG157"/>
    <mergeCell ref="FH144:FH157"/>
    <mergeCell ref="FI144:FI157"/>
    <mergeCell ref="FJ144:FJ157"/>
    <mergeCell ref="FK144:FK157"/>
    <mergeCell ref="FL144:FL157"/>
    <mergeCell ref="FM144:FM157"/>
    <mergeCell ref="FN144:FN157"/>
    <mergeCell ref="FO144:FO157"/>
    <mergeCell ref="EH144:EH157"/>
    <mergeCell ref="EI144:EI157"/>
    <mergeCell ref="EJ144:EJ157"/>
    <mergeCell ref="EK144:EK157"/>
    <mergeCell ref="EL144:EL157"/>
    <mergeCell ref="EM144:EM157"/>
    <mergeCell ref="EN144:EN157"/>
    <mergeCell ref="EO144:EO157"/>
    <mergeCell ref="EP144:EP157"/>
    <mergeCell ref="EQ144:EQ157"/>
    <mergeCell ref="ER144:ER157"/>
    <mergeCell ref="ES144:ES157"/>
    <mergeCell ref="ET144:ET157"/>
    <mergeCell ref="EU144:EU157"/>
    <mergeCell ref="EV144:EV157"/>
    <mergeCell ref="EW144:EW157"/>
    <mergeCell ref="EX144:EX157"/>
    <mergeCell ref="DQ144:DQ157"/>
    <mergeCell ref="DR144:DR157"/>
    <mergeCell ref="DS144:DS157"/>
    <mergeCell ref="DT144:DT157"/>
    <mergeCell ref="DU144:DU157"/>
    <mergeCell ref="DV144:DV157"/>
    <mergeCell ref="DW144:DW157"/>
    <mergeCell ref="DX144:DX157"/>
    <mergeCell ref="DY144:DY157"/>
    <mergeCell ref="DZ144:DZ157"/>
    <mergeCell ref="EA144:EA157"/>
    <mergeCell ref="EB144:EB157"/>
    <mergeCell ref="EC144:EC157"/>
    <mergeCell ref="ED144:ED157"/>
    <mergeCell ref="EE144:EE157"/>
    <mergeCell ref="EF144:EF157"/>
    <mergeCell ref="EG144:EG157"/>
    <mergeCell ref="GG134:GG143"/>
    <mergeCell ref="GH134:GH143"/>
    <mergeCell ref="GI134:GI143"/>
    <mergeCell ref="GJ134:GJ143"/>
    <mergeCell ref="GK134:GK143"/>
    <mergeCell ref="GL134:GL143"/>
    <mergeCell ref="GM134:GM143"/>
    <mergeCell ref="GN134:GN143"/>
    <mergeCell ref="GO134:GO143"/>
    <mergeCell ref="GP134:GP143"/>
    <mergeCell ref="GQ134:GQ143"/>
    <mergeCell ref="GR134:GR143"/>
    <mergeCell ref="GS134:GS143"/>
    <mergeCell ref="GT134:GT143"/>
    <mergeCell ref="GU134:GU143"/>
    <mergeCell ref="CZ144:CZ157"/>
    <mergeCell ref="DA144:DA157"/>
    <mergeCell ref="DB144:DB157"/>
    <mergeCell ref="DC144:DC157"/>
    <mergeCell ref="DD144:DD157"/>
    <mergeCell ref="DE144:DE157"/>
    <mergeCell ref="DF144:DF157"/>
    <mergeCell ref="DG144:DG157"/>
    <mergeCell ref="DH144:DH157"/>
    <mergeCell ref="DI144:DI157"/>
    <mergeCell ref="DJ144:DJ157"/>
    <mergeCell ref="DK144:DK157"/>
    <mergeCell ref="DL144:DL157"/>
    <mergeCell ref="DM144:DM157"/>
    <mergeCell ref="DN144:DN157"/>
    <mergeCell ref="DO144:DO157"/>
    <mergeCell ref="DP144:DP157"/>
    <mergeCell ref="FP134:FP143"/>
    <mergeCell ref="FQ134:FQ143"/>
    <mergeCell ref="FR134:FR143"/>
    <mergeCell ref="FS134:FS143"/>
    <mergeCell ref="FT134:FT143"/>
    <mergeCell ref="FU134:FU143"/>
    <mergeCell ref="FV134:FV143"/>
    <mergeCell ref="FW134:FW143"/>
    <mergeCell ref="FX134:FX143"/>
    <mergeCell ref="FY134:FY143"/>
    <mergeCell ref="FZ134:FZ143"/>
    <mergeCell ref="GA134:GA143"/>
    <mergeCell ref="GB134:GB143"/>
    <mergeCell ref="GC134:GC143"/>
    <mergeCell ref="GD134:GD143"/>
    <mergeCell ref="GE134:GE143"/>
    <mergeCell ref="GF134:GF143"/>
    <mergeCell ref="EY134:EY143"/>
    <mergeCell ref="EZ134:EZ143"/>
    <mergeCell ref="FA134:FA143"/>
    <mergeCell ref="FB134:FB143"/>
    <mergeCell ref="FC134:FC143"/>
    <mergeCell ref="FD134:FD143"/>
    <mergeCell ref="FE134:FE143"/>
    <mergeCell ref="FF134:FF143"/>
    <mergeCell ref="FG134:FG143"/>
    <mergeCell ref="FH134:FH143"/>
    <mergeCell ref="FI134:FI143"/>
    <mergeCell ref="FJ134:FJ143"/>
    <mergeCell ref="FK134:FK143"/>
    <mergeCell ref="FL134:FL143"/>
    <mergeCell ref="FM134:FM143"/>
    <mergeCell ref="FN134:FN143"/>
    <mergeCell ref="FO134:FO143"/>
    <mergeCell ref="EH134:EH143"/>
    <mergeCell ref="EI134:EI143"/>
    <mergeCell ref="EJ134:EJ143"/>
    <mergeCell ref="EK134:EK143"/>
    <mergeCell ref="EL134:EL143"/>
    <mergeCell ref="EM134:EM143"/>
    <mergeCell ref="EN134:EN143"/>
    <mergeCell ref="EO134:EO143"/>
    <mergeCell ref="EP134:EP143"/>
    <mergeCell ref="EQ134:EQ143"/>
    <mergeCell ref="ER134:ER143"/>
    <mergeCell ref="ES134:ES143"/>
    <mergeCell ref="ET134:ET143"/>
    <mergeCell ref="EU134:EU143"/>
    <mergeCell ref="EV134:EV143"/>
    <mergeCell ref="EW134:EW143"/>
    <mergeCell ref="EX134:EX143"/>
    <mergeCell ref="DQ134:DQ143"/>
    <mergeCell ref="DR134:DR143"/>
    <mergeCell ref="DS134:DS143"/>
    <mergeCell ref="DT134:DT143"/>
    <mergeCell ref="DU134:DU143"/>
    <mergeCell ref="DV134:DV143"/>
    <mergeCell ref="DW134:DW143"/>
    <mergeCell ref="DX134:DX143"/>
    <mergeCell ref="DY134:DY143"/>
    <mergeCell ref="DZ134:DZ143"/>
    <mergeCell ref="EA134:EA143"/>
    <mergeCell ref="EB134:EB143"/>
    <mergeCell ref="EC134:EC143"/>
    <mergeCell ref="ED134:ED143"/>
    <mergeCell ref="EE134:EE143"/>
    <mergeCell ref="EF134:EF143"/>
    <mergeCell ref="EG134:EG143"/>
    <mergeCell ref="GG126:GG133"/>
    <mergeCell ref="GH126:GH133"/>
    <mergeCell ref="GI126:GI133"/>
    <mergeCell ref="GJ126:GJ133"/>
    <mergeCell ref="GK126:GK133"/>
    <mergeCell ref="GL126:GL133"/>
    <mergeCell ref="GM126:GM133"/>
    <mergeCell ref="GN126:GN133"/>
    <mergeCell ref="GO126:GO133"/>
    <mergeCell ref="GP126:GP133"/>
    <mergeCell ref="GQ126:GQ133"/>
    <mergeCell ref="GR126:GR133"/>
    <mergeCell ref="GS126:GS133"/>
    <mergeCell ref="GT126:GT133"/>
    <mergeCell ref="GU126:GU133"/>
    <mergeCell ref="CZ134:CZ143"/>
    <mergeCell ref="DA134:DA143"/>
    <mergeCell ref="DB134:DB143"/>
    <mergeCell ref="DC134:DC143"/>
    <mergeCell ref="DD134:DD143"/>
    <mergeCell ref="DE134:DE143"/>
    <mergeCell ref="DF134:DF143"/>
    <mergeCell ref="DG134:DG143"/>
    <mergeCell ref="DH134:DH143"/>
    <mergeCell ref="DI134:DI143"/>
    <mergeCell ref="DJ134:DJ143"/>
    <mergeCell ref="DK134:DK143"/>
    <mergeCell ref="DL134:DL143"/>
    <mergeCell ref="DM134:DM143"/>
    <mergeCell ref="DN134:DN143"/>
    <mergeCell ref="DO134:DO143"/>
    <mergeCell ref="DP134:DP143"/>
    <mergeCell ref="FP126:FP133"/>
    <mergeCell ref="FQ126:FQ133"/>
    <mergeCell ref="FR126:FR133"/>
    <mergeCell ref="FS126:FS133"/>
    <mergeCell ref="FT126:FT133"/>
    <mergeCell ref="FU126:FU133"/>
    <mergeCell ref="FV126:FV133"/>
    <mergeCell ref="FW126:FW133"/>
    <mergeCell ref="FX126:FX133"/>
    <mergeCell ref="FY126:FY133"/>
    <mergeCell ref="FZ126:FZ133"/>
    <mergeCell ref="GA126:GA133"/>
    <mergeCell ref="GB126:GB133"/>
    <mergeCell ref="GC126:GC133"/>
    <mergeCell ref="GD126:GD133"/>
    <mergeCell ref="GE126:GE133"/>
    <mergeCell ref="GF126:GF133"/>
    <mergeCell ref="EY126:EY133"/>
    <mergeCell ref="EZ126:EZ133"/>
    <mergeCell ref="FA126:FA133"/>
    <mergeCell ref="FB126:FB133"/>
    <mergeCell ref="FC126:FC133"/>
    <mergeCell ref="FD126:FD133"/>
    <mergeCell ref="FE126:FE133"/>
    <mergeCell ref="FF126:FF133"/>
    <mergeCell ref="FG126:FG133"/>
    <mergeCell ref="FH126:FH133"/>
    <mergeCell ref="FI126:FI133"/>
    <mergeCell ref="FJ126:FJ133"/>
    <mergeCell ref="FK126:FK133"/>
    <mergeCell ref="FL126:FL133"/>
    <mergeCell ref="FM126:FM133"/>
    <mergeCell ref="FN126:FN133"/>
    <mergeCell ref="FO126:FO133"/>
    <mergeCell ref="EH126:EH133"/>
    <mergeCell ref="EI126:EI133"/>
    <mergeCell ref="EJ126:EJ133"/>
    <mergeCell ref="EK126:EK133"/>
    <mergeCell ref="EL126:EL133"/>
    <mergeCell ref="EM126:EM133"/>
    <mergeCell ref="EN126:EN133"/>
    <mergeCell ref="EO126:EO133"/>
    <mergeCell ref="EP126:EP133"/>
    <mergeCell ref="EQ126:EQ133"/>
    <mergeCell ref="ER126:ER133"/>
    <mergeCell ref="ES126:ES133"/>
    <mergeCell ref="ET126:ET133"/>
    <mergeCell ref="EU126:EU133"/>
    <mergeCell ref="EV126:EV133"/>
    <mergeCell ref="EW126:EW133"/>
    <mergeCell ref="EX126:EX133"/>
    <mergeCell ref="DQ126:DQ133"/>
    <mergeCell ref="DR126:DR133"/>
    <mergeCell ref="DS126:DS133"/>
    <mergeCell ref="DT126:DT133"/>
    <mergeCell ref="DU126:DU133"/>
    <mergeCell ref="DV126:DV133"/>
    <mergeCell ref="DW126:DW133"/>
    <mergeCell ref="DX126:DX133"/>
    <mergeCell ref="DY126:DY133"/>
    <mergeCell ref="DZ126:DZ133"/>
    <mergeCell ref="EA126:EA133"/>
    <mergeCell ref="EB126:EB133"/>
    <mergeCell ref="EC126:EC133"/>
    <mergeCell ref="ED126:ED133"/>
    <mergeCell ref="EE126:EE133"/>
    <mergeCell ref="EF126:EF133"/>
    <mergeCell ref="EG126:EG133"/>
    <mergeCell ref="GG119:GG125"/>
    <mergeCell ref="GH119:GH125"/>
    <mergeCell ref="GI119:GI125"/>
    <mergeCell ref="GJ119:GJ125"/>
    <mergeCell ref="GK119:GK125"/>
    <mergeCell ref="GL119:GL125"/>
    <mergeCell ref="GM119:GM125"/>
    <mergeCell ref="GN119:GN125"/>
    <mergeCell ref="GO119:GO125"/>
    <mergeCell ref="GP119:GP125"/>
    <mergeCell ref="GQ119:GQ125"/>
    <mergeCell ref="GR119:GR125"/>
    <mergeCell ref="GS119:GS125"/>
    <mergeCell ref="GT119:GT125"/>
    <mergeCell ref="GU119:GU125"/>
    <mergeCell ref="CZ126:CZ133"/>
    <mergeCell ref="DA126:DA133"/>
    <mergeCell ref="DB126:DB133"/>
    <mergeCell ref="DC126:DC133"/>
    <mergeCell ref="DD126:DD133"/>
    <mergeCell ref="DE126:DE133"/>
    <mergeCell ref="DF126:DF133"/>
    <mergeCell ref="DG126:DG133"/>
    <mergeCell ref="DH126:DH133"/>
    <mergeCell ref="DI126:DI133"/>
    <mergeCell ref="DJ126:DJ133"/>
    <mergeCell ref="DK126:DK133"/>
    <mergeCell ref="DL126:DL133"/>
    <mergeCell ref="DM126:DM133"/>
    <mergeCell ref="DN126:DN133"/>
    <mergeCell ref="DO126:DO133"/>
    <mergeCell ref="DP126:DP133"/>
    <mergeCell ref="FP119:FP125"/>
    <mergeCell ref="FQ119:FQ125"/>
    <mergeCell ref="FR119:FR125"/>
    <mergeCell ref="FS119:FS125"/>
    <mergeCell ref="FT119:FT125"/>
    <mergeCell ref="FU119:FU125"/>
    <mergeCell ref="FV119:FV125"/>
    <mergeCell ref="FW119:FW125"/>
    <mergeCell ref="FX119:FX125"/>
    <mergeCell ref="FY119:FY125"/>
    <mergeCell ref="FZ119:FZ125"/>
    <mergeCell ref="GA119:GA125"/>
    <mergeCell ref="GB119:GB125"/>
    <mergeCell ref="GC119:GC125"/>
    <mergeCell ref="GD119:GD125"/>
    <mergeCell ref="GE119:GE125"/>
    <mergeCell ref="GF119:GF125"/>
    <mergeCell ref="EY119:EY125"/>
    <mergeCell ref="EZ119:EZ125"/>
    <mergeCell ref="FA119:FA125"/>
    <mergeCell ref="FB119:FB125"/>
    <mergeCell ref="FC119:FC125"/>
    <mergeCell ref="FD119:FD125"/>
    <mergeCell ref="FE119:FE125"/>
    <mergeCell ref="FF119:FF125"/>
    <mergeCell ref="FG119:FG125"/>
    <mergeCell ref="FH119:FH125"/>
    <mergeCell ref="FI119:FI125"/>
    <mergeCell ref="FJ119:FJ125"/>
    <mergeCell ref="FK119:FK125"/>
    <mergeCell ref="FL119:FL125"/>
    <mergeCell ref="FM119:FM125"/>
    <mergeCell ref="FN119:FN125"/>
    <mergeCell ref="FO119:FO125"/>
    <mergeCell ref="EH119:EH125"/>
    <mergeCell ref="EI119:EI125"/>
    <mergeCell ref="EJ119:EJ125"/>
    <mergeCell ref="EK119:EK125"/>
    <mergeCell ref="EL119:EL125"/>
    <mergeCell ref="EM119:EM125"/>
    <mergeCell ref="EN119:EN125"/>
    <mergeCell ref="EO119:EO125"/>
    <mergeCell ref="EP119:EP125"/>
    <mergeCell ref="EQ119:EQ125"/>
    <mergeCell ref="ER119:ER125"/>
    <mergeCell ref="ES119:ES125"/>
    <mergeCell ref="ET119:ET125"/>
    <mergeCell ref="EU119:EU125"/>
    <mergeCell ref="EV119:EV125"/>
    <mergeCell ref="EW119:EW125"/>
    <mergeCell ref="EX119:EX125"/>
    <mergeCell ref="DQ119:DQ125"/>
    <mergeCell ref="DR119:DR125"/>
    <mergeCell ref="DS119:DS125"/>
    <mergeCell ref="DT119:DT125"/>
    <mergeCell ref="DU119:DU125"/>
    <mergeCell ref="DV119:DV125"/>
    <mergeCell ref="DW119:DW125"/>
    <mergeCell ref="DX119:DX125"/>
    <mergeCell ref="DY119:DY125"/>
    <mergeCell ref="DZ119:DZ125"/>
    <mergeCell ref="EA119:EA125"/>
    <mergeCell ref="EB119:EB125"/>
    <mergeCell ref="EC119:EC125"/>
    <mergeCell ref="ED119:ED125"/>
    <mergeCell ref="EE119:EE125"/>
    <mergeCell ref="EF119:EF125"/>
    <mergeCell ref="EG119:EG125"/>
    <mergeCell ref="GG104:GG118"/>
    <mergeCell ref="GH104:GH118"/>
    <mergeCell ref="GI104:GI118"/>
    <mergeCell ref="GJ104:GJ118"/>
    <mergeCell ref="GK104:GK118"/>
    <mergeCell ref="GL104:GL118"/>
    <mergeCell ref="GM104:GM118"/>
    <mergeCell ref="GN104:GN118"/>
    <mergeCell ref="GO104:GO118"/>
    <mergeCell ref="GP104:GP118"/>
    <mergeCell ref="GQ104:GQ118"/>
    <mergeCell ref="GR104:GR118"/>
    <mergeCell ref="GS104:GS118"/>
    <mergeCell ref="GT104:GT118"/>
    <mergeCell ref="GU104:GU118"/>
    <mergeCell ref="CZ119:CZ125"/>
    <mergeCell ref="DA119:DA125"/>
    <mergeCell ref="DB119:DB125"/>
    <mergeCell ref="DC119:DC125"/>
    <mergeCell ref="DD119:DD125"/>
    <mergeCell ref="DE119:DE125"/>
    <mergeCell ref="DF119:DF125"/>
    <mergeCell ref="DG119:DG125"/>
    <mergeCell ref="DH119:DH125"/>
    <mergeCell ref="DI119:DI125"/>
    <mergeCell ref="DJ119:DJ125"/>
    <mergeCell ref="DK119:DK125"/>
    <mergeCell ref="DL119:DL125"/>
    <mergeCell ref="DM119:DM125"/>
    <mergeCell ref="DN119:DN125"/>
    <mergeCell ref="DO119:DO125"/>
    <mergeCell ref="DP119:DP125"/>
    <mergeCell ref="FP104:FP118"/>
    <mergeCell ref="FQ104:FQ118"/>
    <mergeCell ref="FR104:FR118"/>
    <mergeCell ref="FS104:FS118"/>
    <mergeCell ref="FT104:FT118"/>
    <mergeCell ref="FU104:FU118"/>
    <mergeCell ref="FV104:FV118"/>
    <mergeCell ref="FW104:FW118"/>
    <mergeCell ref="FX104:FX118"/>
    <mergeCell ref="FY104:FY118"/>
    <mergeCell ref="FZ104:FZ118"/>
    <mergeCell ref="GA104:GA118"/>
    <mergeCell ref="GB104:GB118"/>
    <mergeCell ref="GC104:GC118"/>
    <mergeCell ref="GD104:GD118"/>
    <mergeCell ref="GE104:GE118"/>
    <mergeCell ref="GF104:GF118"/>
    <mergeCell ref="EY104:EY118"/>
    <mergeCell ref="EZ104:EZ118"/>
    <mergeCell ref="FA104:FA118"/>
    <mergeCell ref="FB104:FB118"/>
    <mergeCell ref="FC104:FC118"/>
    <mergeCell ref="FD104:FD118"/>
    <mergeCell ref="FE104:FE118"/>
    <mergeCell ref="FF104:FF118"/>
    <mergeCell ref="FG104:FG118"/>
    <mergeCell ref="FH104:FH118"/>
    <mergeCell ref="FI104:FI118"/>
    <mergeCell ref="FJ104:FJ118"/>
    <mergeCell ref="FK104:FK118"/>
    <mergeCell ref="FL104:FL118"/>
    <mergeCell ref="FM104:FM118"/>
    <mergeCell ref="FN104:FN118"/>
    <mergeCell ref="FO104:FO118"/>
    <mergeCell ref="EH104:EH118"/>
    <mergeCell ref="EI104:EI118"/>
    <mergeCell ref="EJ104:EJ118"/>
    <mergeCell ref="EK104:EK118"/>
    <mergeCell ref="EL104:EL118"/>
    <mergeCell ref="EM104:EM118"/>
    <mergeCell ref="EN104:EN118"/>
    <mergeCell ref="EO104:EO118"/>
    <mergeCell ref="EP104:EP118"/>
    <mergeCell ref="EQ104:EQ118"/>
    <mergeCell ref="ER104:ER118"/>
    <mergeCell ref="ES104:ES118"/>
    <mergeCell ref="ET104:ET118"/>
    <mergeCell ref="EU104:EU118"/>
    <mergeCell ref="EV104:EV118"/>
    <mergeCell ref="EW104:EW118"/>
    <mergeCell ref="EX104:EX118"/>
    <mergeCell ref="DQ104:DQ118"/>
    <mergeCell ref="DR104:DR118"/>
    <mergeCell ref="DS104:DS118"/>
    <mergeCell ref="DT104:DT118"/>
    <mergeCell ref="DU104:DU118"/>
    <mergeCell ref="DV104:DV118"/>
    <mergeCell ref="DW104:DW118"/>
    <mergeCell ref="DX104:DX118"/>
    <mergeCell ref="DY104:DY118"/>
    <mergeCell ref="DZ104:DZ118"/>
    <mergeCell ref="EA104:EA118"/>
    <mergeCell ref="EB104:EB118"/>
    <mergeCell ref="EC104:EC118"/>
    <mergeCell ref="ED104:ED118"/>
    <mergeCell ref="EE104:EE118"/>
    <mergeCell ref="EF104:EF118"/>
    <mergeCell ref="EG104:EG118"/>
    <mergeCell ref="GG99:GG103"/>
    <mergeCell ref="GH99:GH103"/>
    <mergeCell ref="GI99:GI103"/>
    <mergeCell ref="GJ99:GJ103"/>
    <mergeCell ref="GK99:GK103"/>
    <mergeCell ref="GL99:GL103"/>
    <mergeCell ref="GM99:GM103"/>
    <mergeCell ref="GN99:GN103"/>
    <mergeCell ref="GO99:GO103"/>
    <mergeCell ref="GP99:GP103"/>
    <mergeCell ref="GQ99:GQ103"/>
    <mergeCell ref="GR99:GR103"/>
    <mergeCell ref="GS99:GS103"/>
    <mergeCell ref="GT99:GT103"/>
    <mergeCell ref="GU99:GU103"/>
    <mergeCell ref="CZ104:CZ118"/>
    <mergeCell ref="DA104:DA118"/>
    <mergeCell ref="DB104:DB118"/>
    <mergeCell ref="DC104:DC118"/>
    <mergeCell ref="DD104:DD118"/>
    <mergeCell ref="DE104:DE118"/>
    <mergeCell ref="DF104:DF118"/>
    <mergeCell ref="DG104:DG118"/>
    <mergeCell ref="DH104:DH118"/>
    <mergeCell ref="DI104:DI118"/>
    <mergeCell ref="DJ104:DJ118"/>
    <mergeCell ref="DK104:DK118"/>
    <mergeCell ref="DL104:DL118"/>
    <mergeCell ref="DM104:DM118"/>
    <mergeCell ref="DN104:DN118"/>
    <mergeCell ref="DO104:DO118"/>
    <mergeCell ref="DP104:DP118"/>
    <mergeCell ref="FP99:FP103"/>
    <mergeCell ref="FQ99:FQ103"/>
    <mergeCell ref="FR99:FR103"/>
    <mergeCell ref="FS99:FS103"/>
    <mergeCell ref="FT99:FT103"/>
    <mergeCell ref="FU99:FU103"/>
    <mergeCell ref="FV99:FV103"/>
    <mergeCell ref="FW99:FW103"/>
    <mergeCell ref="FX99:FX103"/>
    <mergeCell ref="FY99:FY103"/>
    <mergeCell ref="FZ99:FZ103"/>
    <mergeCell ref="GA99:GA103"/>
    <mergeCell ref="GB99:GB103"/>
    <mergeCell ref="GC99:GC103"/>
    <mergeCell ref="GD99:GD103"/>
    <mergeCell ref="GE99:GE103"/>
    <mergeCell ref="GF99:GF103"/>
    <mergeCell ref="EY99:EY103"/>
    <mergeCell ref="EZ99:EZ103"/>
    <mergeCell ref="FA99:FA103"/>
    <mergeCell ref="FB99:FB103"/>
    <mergeCell ref="FC99:FC103"/>
    <mergeCell ref="FD99:FD103"/>
    <mergeCell ref="FE99:FE103"/>
    <mergeCell ref="FF99:FF103"/>
    <mergeCell ref="FG99:FG103"/>
    <mergeCell ref="FH99:FH103"/>
    <mergeCell ref="FI99:FI103"/>
    <mergeCell ref="FJ99:FJ103"/>
    <mergeCell ref="FK99:FK103"/>
    <mergeCell ref="FL99:FL103"/>
    <mergeCell ref="FM99:FM103"/>
    <mergeCell ref="FN99:FN103"/>
    <mergeCell ref="FO99:FO103"/>
    <mergeCell ref="EH99:EH103"/>
    <mergeCell ref="EI99:EI103"/>
    <mergeCell ref="EJ99:EJ103"/>
    <mergeCell ref="EK99:EK103"/>
    <mergeCell ref="EL99:EL103"/>
    <mergeCell ref="EM99:EM103"/>
    <mergeCell ref="EN99:EN103"/>
    <mergeCell ref="EO99:EO103"/>
    <mergeCell ref="EP99:EP103"/>
    <mergeCell ref="EQ99:EQ103"/>
    <mergeCell ref="ER99:ER103"/>
    <mergeCell ref="ES99:ES103"/>
    <mergeCell ref="ET99:ET103"/>
    <mergeCell ref="EU99:EU103"/>
    <mergeCell ref="EV99:EV103"/>
    <mergeCell ref="EW99:EW103"/>
    <mergeCell ref="EX99:EX103"/>
    <mergeCell ref="DQ99:DQ103"/>
    <mergeCell ref="DR99:DR103"/>
    <mergeCell ref="DS99:DS103"/>
    <mergeCell ref="DT99:DT103"/>
    <mergeCell ref="DU99:DU103"/>
    <mergeCell ref="DV99:DV103"/>
    <mergeCell ref="DW99:DW103"/>
    <mergeCell ref="DX99:DX103"/>
    <mergeCell ref="DY99:DY103"/>
    <mergeCell ref="DZ99:DZ103"/>
    <mergeCell ref="EA99:EA103"/>
    <mergeCell ref="EB99:EB103"/>
    <mergeCell ref="EC99:EC103"/>
    <mergeCell ref="ED99:ED103"/>
    <mergeCell ref="EE99:EE103"/>
    <mergeCell ref="EF99:EF103"/>
    <mergeCell ref="EG99:EG103"/>
    <mergeCell ref="GG39:GG98"/>
    <mergeCell ref="GH39:GH98"/>
    <mergeCell ref="GI39:GI98"/>
    <mergeCell ref="GJ39:GJ98"/>
    <mergeCell ref="GK39:GK98"/>
    <mergeCell ref="GL39:GL98"/>
    <mergeCell ref="GM39:GM98"/>
    <mergeCell ref="GN39:GN98"/>
    <mergeCell ref="GO39:GO98"/>
    <mergeCell ref="GP39:GP98"/>
    <mergeCell ref="GQ39:GQ98"/>
    <mergeCell ref="GR39:GR98"/>
    <mergeCell ref="GS39:GS98"/>
    <mergeCell ref="GT39:GT98"/>
    <mergeCell ref="GU39:GU98"/>
    <mergeCell ref="CZ99:CZ103"/>
    <mergeCell ref="DA99:DA103"/>
    <mergeCell ref="DB99:DB103"/>
    <mergeCell ref="DC99:DC103"/>
    <mergeCell ref="DD99:DD103"/>
    <mergeCell ref="DE99:DE103"/>
    <mergeCell ref="DF99:DF103"/>
    <mergeCell ref="DG99:DG103"/>
    <mergeCell ref="DH99:DH103"/>
    <mergeCell ref="DI99:DI103"/>
    <mergeCell ref="DJ99:DJ103"/>
    <mergeCell ref="DK99:DK103"/>
    <mergeCell ref="DL99:DL103"/>
    <mergeCell ref="DM99:DM103"/>
    <mergeCell ref="DN99:DN103"/>
    <mergeCell ref="DO99:DO103"/>
    <mergeCell ref="DP99:DP103"/>
    <mergeCell ref="FP39:FP98"/>
    <mergeCell ref="FQ39:FQ98"/>
    <mergeCell ref="FR39:FR98"/>
    <mergeCell ref="FS39:FS98"/>
    <mergeCell ref="FT39:FT98"/>
    <mergeCell ref="FU39:FU98"/>
    <mergeCell ref="FV39:FV98"/>
    <mergeCell ref="FW39:FW98"/>
    <mergeCell ref="FX39:FX98"/>
    <mergeCell ref="FY39:FY98"/>
    <mergeCell ref="FZ39:FZ98"/>
    <mergeCell ref="GA39:GA98"/>
    <mergeCell ref="GB39:GB98"/>
    <mergeCell ref="GC39:GC98"/>
    <mergeCell ref="GD39:GD98"/>
    <mergeCell ref="GE39:GE98"/>
    <mergeCell ref="GF39:GF98"/>
    <mergeCell ref="EY39:EY98"/>
    <mergeCell ref="EZ39:EZ98"/>
    <mergeCell ref="FA39:FA98"/>
    <mergeCell ref="FB39:FB98"/>
    <mergeCell ref="FC39:FC98"/>
    <mergeCell ref="FD39:FD98"/>
    <mergeCell ref="FE39:FE98"/>
    <mergeCell ref="FF39:FF98"/>
    <mergeCell ref="FG39:FG98"/>
    <mergeCell ref="FH39:FH98"/>
    <mergeCell ref="FI39:FI98"/>
    <mergeCell ref="FJ39:FJ98"/>
    <mergeCell ref="FK39:FK98"/>
    <mergeCell ref="FL39:FL98"/>
    <mergeCell ref="FM39:FM98"/>
    <mergeCell ref="FN39:FN98"/>
    <mergeCell ref="FO39:FO98"/>
    <mergeCell ref="EH39:EH98"/>
    <mergeCell ref="EI39:EI98"/>
    <mergeCell ref="EJ39:EJ98"/>
    <mergeCell ref="EK39:EK98"/>
    <mergeCell ref="EL39:EL98"/>
    <mergeCell ref="EM39:EM98"/>
    <mergeCell ref="EN39:EN98"/>
    <mergeCell ref="EO39:EO98"/>
    <mergeCell ref="EP39:EP98"/>
    <mergeCell ref="EQ39:EQ98"/>
    <mergeCell ref="ER39:ER98"/>
    <mergeCell ref="ES39:ES98"/>
    <mergeCell ref="ET39:ET98"/>
    <mergeCell ref="EU39:EU98"/>
    <mergeCell ref="EV39:EV98"/>
    <mergeCell ref="EW39:EW98"/>
    <mergeCell ref="EX39:EX98"/>
    <mergeCell ref="DQ39:DQ98"/>
    <mergeCell ref="DR39:DR98"/>
    <mergeCell ref="DS39:DS98"/>
    <mergeCell ref="DT39:DT98"/>
    <mergeCell ref="DU39:DU98"/>
    <mergeCell ref="DV39:DV98"/>
    <mergeCell ref="DW39:DW98"/>
    <mergeCell ref="DX39:DX98"/>
    <mergeCell ref="DY39:DY98"/>
    <mergeCell ref="DZ39:DZ98"/>
    <mergeCell ref="EA39:EA98"/>
    <mergeCell ref="EB39:EB98"/>
    <mergeCell ref="EC39:EC98"/>
    <mergeCell ref="ED39:ED98"/>
    <mergeCell ref="EE39:EE98"/>
    <mergeCell ref="EF39:EF98"/>
    <mergeCell ref="EG39:EG98"/>
    <mergeCell ref="GG23:GG38"/>
    <mergeCell ref="GH23:GH38"/>
    <mergeCell ref="GI23:GI38"/>
    <mergeCell ref="GJ23:GJ38"/>
    <mergeCell ref="GK23:GK38"/>
    <mergeCell ref="GL23:GL38"/>
    <mergeCell ref="GM23:GM38"/>
    <mergeCell ref="GN23:GN38"/>
    <mergeCell ref="GO23:GO38"/>
    <mergeCell ref="GP23:GP38"/>
    <mergeCell ref="GQ23:GQ38"/>
    <mergeCell ref="GR23:GR38"/>
    <mergeCell ref="GS23:GS38"/>
    <mergeCell ref="GT23:GT38"/>
    <mergeCell ref="GU23:GU38"/>
    <mergeCell ref="CZ39:CZ98"/>
    <mergeCell ref="DA39:DA98"/>
    <mergeCell ref="DB39:DB98"/>
    <mergeCell ref="DC39:DC98"/>
    <mergeCell ref="DD39:DD98"/>
    <mergeCell ref="DE39:DE98"/>
    <mergeCell ref="DF39:DF98"/>
    <mergeCell ref="DG39:DG98"/>
    <mergeCell ref="DH39:DH98"/>
    <mergeCell ref="DI39:DI98"/>
    <mergeCell ref="DJ39:DJ98"/>
    <mergeCell ref="DK39:DK98"/>
    <mergeCell ref="DL39:DL98"/>
    <mergeCell ref="DM39:DM98"/>
    <mergeCell ref="DN39:DN98"/>
    <mergeCell ref="DO39:DO98"/>
    <mergeCell ref="DP39:DP98"/>
    <mergeCell ref="FP23:FP38"/>
    <mergeCell ref="FQ23:FQ38"/>
    <mergeCell ref="FR23:FR38"/>
    <mergeCell ref="FS23:FS38"/>
    <mergeCell ref="FT23:FT38"/>
    <mergeCell ref="FU23:FU38"/>
    <mergeCell ref="FV23:FV38"/>
    <mergeCell ref="FW23:FW38"/>
    <mergeCell ref="FX23:FX38"/>
    <mergeCell ref="FY23:FY38"/>
    <mergeCell ref="FZ23:FZ38"/>
    <mergeCell ref="GA23:GA38"/>
    <mergeCell ref="GB23:GB38"/>
    <mergeCell ref="GC23:GC38"/>
    <mergeCell ref="GD23:GD38"/>
    <mergeCell ref="GE23:GE38"/>
    <mergeCell ref="GF23:GF38"/>
    <mergeCell ref="EY23:EY38"/>
    <mergeCell ref="EZ23:EZ38"/>
    <mergeCell ref="FA23:FA38"/>
    <mergeCell ref="FB23:FB38"/>
    <mergeCell ref="FC23:FC38"/>
    <mergeCell ref="FD23:FD38"/>
    <mergeCell ref="FE23:FE38"/>
    <mergeCell ref="FF23:FF38"/>
    <mergeCell ref="FG23:FG38"/>
    <mergeCell ref="FH23:FH38"/>
    <mergeCell ref="FI23:FI38"/>
    <mergeCell ref="FJ23:FJ38"/>
    <mergeCell ref="FK23:FK38"/>
    <mergeCell ref="FL23:FL38"/>
    <mergeCell ref="FM23:FM38"/>
    <mergeCell ref="FN23:FN38"/>
    <mergeCell ref="FO23:FO38"/>
    <mergeCell ref="EH23:EH38"/>
    <mergeCell ref="EI23:EI38"/>
    <mergeCell ref="EJ23:EJ38"/>
    <mergeCell ref="EK23:EK38"/>
    <mergeCell ref="EL23:EL38"/>
    <mergeCell ref="EM23:EM38"/>
    <mergeCell ref="EN23:EN38"/>
    <mergeCell ref="EO23:EO38"/>
    <mergeCell ref="EP23:EP38"/>
    <mergeCell ref="EQ23:EQ38"/>
    <mergeCell ref="ER23:ER38"/>
    <mergeCell ref="ES23:ES38"/>
    <mergeCell ref="ET23:ET38"/>
    <mergeCell ref="EU23:EU38"/>
    <mergeCell ref="EV23:EV38"/>
    <mergeCell ref="EW23:EW38"/>
    <mergeCell ref="EX23:EX38"/>
    <mergeCell ref="DQ23:DQ38"/>
    <mergeCell ref="DR23:DR38"/>
    <mergeCell ref="DS23:DS38"/>
    <mergeCell ref="DT23:DT38"/>
    <mergeCell ref="DU23:DU38"/>
    <mergeCell ref="DV23:DV38"/>
    <mergeCell ref="DW23:DW38"/>
    <mergeCell ref="DX23:DX38"/>
    <mergeCell ref="DY23:DY38"/>
    <mergeCell ref="DZ23:DZ38"/>
    <mergeCell ref="EA23:EA38"/>
    <mergeCell ref="EB23:EB38"/>
    <mergeCell ref="EC23:EC38"/>
    <mergeCell ref="ED23:ED38"/>
    <mergeCell ref="EE23:EE38"/>
    <mergeCell ref="EF23:EF38"/>
    <mergeCell ref="EG23:EG38"/>
    <mergeCell ref="GG13:GG22"/>
    <mergeCell ref="GH13:GH22"/>
    <mergeCell ref="GI13:GI22"/>
    <mergeCell ref="GJ13:GJ22"/>
    <mergeCell ref="GK13:GK22"/>
    <mergeCell ref="GL13:GL22"/>
    <mergeCell ref="GM13:GM22"/>
    <mergeCell ref="GN13:GN22"/>
    <mergeCell ref="GO13:GO22"/>
    <mergeCell ref="GP13:GP22"/>
    <mergeCell ref="GQ13:GQ22"/>
    <mergeCell ref="GR13:GR22"/>
    <mergeCell ref="GS13:GS22"/>
    <mergeCell ref="GT13:GT22"/>
    <mergeCell ref="GU13:GU22"/>
    <mergeCell ref="CZ23:CZ38"/>
    <mergeCell ref="DA23:DA38"/>
    <mergeCell ref="DB23:DB38"/>
    <mergeCell ref="DC23:DC38"/>
    <mergeCell ref="DD23:DD38"/>
    <mergeCell ref="DE23:DE38"/>
    <mergeCell ref="DF23:DF38"/>
    <mergeCell ref="DG23:DG38"/>
    <mergeCell ref="DH23:DH38"/>
    <mergeCell ref="DI23:DI38"/>
    <mergeCell ref="DJ23:DJ38"/>
    <mergeCell ref="DK23:DK38"/>
    <mergeCell ref="DL23:DL38"/>
    <mergeCell ref="DM23:DM38"/>
    <mergeCell ref="DN23:DN38"/>
    <mergeCell ref="DO23:DO38"/>
    <mergeCell ref="DP23:DP38"/>
    <mergeCell ref="FP13:FP22"/>
    <mergeCell ref="FQ13:FQ22"/>
    <mergeCell ref="FR13:FR22"/>
    <mergeCell ref="FS13:FS22"/>
    <mergeCell ref="FT13:FT22"/>
    <mergeCell ref="FU13:FU22"/>
    <mergeCell ref="FV13:FV22"/>
    <mergeCell ref="FW13:FW22"/>
    <mergeCell ref="FX13:FX22"/>
    <mergeCell ref="FY13:FY22"/>
    <mergeCell ref="FZ13:FZ22"/>
    <mergeCell ref="GA13:GA22"/>
    <mergeCell ref="GB13:GB22"/>
    <mergeCell ref="GC13:GC22"/>
    <mergeCell ref="GD13:GD22"/>
    <mergeCell ref="GE13:GE22"/>
    <mergeCell ref="GF13:GF22"/>
    <mergeCell ref="EY13:EY22"/>
    <mergeCell ref="EZ13:EZ22"/>
    <mergeCell ref="FA13:FA22"/>
    <mergeCell ref="FB13:FB22"/>
    <mergeCell ref="FC13:FC22"/>
    <mergeCell ref="FD13:FD22"/>
    <mergeCell ref="FE13:FE22"/>
    <mergeCell ref="FF13:FF22"/>
    <mergeCell ref="FG13:FG22"/>
    <mergeCell ref="FH13:FH22"/>
    <mergeCell ref="FI13:FI22"/>
    <mergeCell ref="FJ13:FJ22"/>
    <mergeCell ref="FK13:FK22"/>
    <mergeCell ref="FL13:FL22"/>
    <mergeCell ref="FM13:FM22"/>
    <mergeCell ref="FN13:FN22"/>
    <mergeCell ref="FO13:FO22"/>
    <mergeCell ref="EH13:EH22"/>
    <mergeCell ref="EI13:EI22"/>
    <mergeCell ref="EJ13:EJ22"/>
    <mergeCell ref="EK13:EK22"/>
    <mergeCell ref="EL13:EL22"/>
    <mergeCell ref="EM13:EM22"/>
    <mergeCell ref="EN13:EN22"/>
    <mergeCell ref="EO13:EO22"/>
    <mergeCell ref="EP13:EP22"/>
    <mergeCell ref="EQ13:EQ22"/>
    <mergeCell ref="ER13:ER22"/>
    <mergeCell ref="ES13:ES22"/>
    <mergeCell ref="ET13:ET22"/>
    <mergeCell ref="EU13:EU22"/>
    <mergeCell ref="EV13:EV22"/>
    <mergeCell ref="EW13:EW22"/>
    <mergeCell ref="EX13:EX22"/>
    <mergeCell ref="DQ13:DQ22"/>
    <mergeCell ref="DR13:DR22"/>
    <mergeCell ref="DS13:DS22"/>
    <mergeCell ref="DT13:DT22"/>
    <mergeCell ref="DU13:DU22"/>
    <mergeCell ref="DV13:DV22"/>
    <mergeCell ref="DW13:DW22"/>
    <mergeCell ref="DX13:DX22"/>
    <mergeCell ref="DY13:DY22"/>
    <mergeCell ref="DZ13:DZ22"/>
    <mergeCell ref="EA13:EA22"/>
    <mergeCell ref="EB13:EB22"/>
    <mergeCell ref="EC13:EC22"/>
    <mergeCell ref="ED13:ED22"/>
    <mergeCell ref="EE13:EE22"/>
    <mergeCell ref="EF13:EF22"/>
    <mergeCell ref="EG13:EG22"/>
    <mergeCell ref="GG3:GG12"/>
    <mergeCell ref="GH3:GH12"/>
    <mergeCell ref="GI3:GI12"/>
    <mergeCell ref="GJ3:GJ12"/>
    <mergeCell ref="GK3:GK12"/>
    <mergeCell ref="GL3:GL12"/>
    <mergeCell ref="GM3:GM12"/>
    <mergeCell ref="GN3:GN12"/>
    <mergeCell ref="GO3:GO12"/>
    <mergeCell ref="GP3:GP12"/>
    <mergeCell ref="GQ3:GQ12"/>
    <mergeCell ref="GR3:GR12"/>
    <mergeCell ref="GS3:GS12"/>
    <mergeCell ref="GT3:GT12"/>
    <mergeCell ref="GU3:GU12"/>
    <mergeCell ref="CZ13:CZ22"/>
    <mergeCell ref="DA13:DA22"/>
    <mergeCell ref="DB13:DB22"/>
    <mergeCell ref="DC13:DC22"/>
    <mergeCell ref="DD13:DD22"/>
    <mergeCell ref="DE13:DE22"/>
    <mergeCell ref="DF13:DF22"/>
    <mergeCell ref="DG13:DG22"/>
    <mergeCell ref="DH13:DH22"/>
    <mergeCell ref="DI13:DI22"/>
    <mergeCell ref="DJ13:DJ22"/>
    <mergeCell ref="DK13:DK22"/>
    <mergeCell ref="DL13:DL22"/>
    <mergeCell ref="DM13:DM22"/>
    <mergeCell ref="DN13:DN22"/>
    <mergeCell ref="DO13:DO22"/>
    <mergeCell ref="DP13:DP22"/>
    <mergeCell ref="FP3:FP12"/>
    <mergeCell ref="FQ3:FQ12"/>
    <mergeCell ref="FR3:FR12"/>
    <mergeCell ref="FS3:FS12"/>
    <mergeCell ref="FT3:FT12"/>
    <mergeCell ref="FU3:FU12"/>
    <mergeCell ref="FV3:FV12"/>
    <mergeCell ref="FW3:FW12"/>
    <mergeCell ref="FX3:FX12"/>
    <mergeCell ref="FY3:FY12"/>
    <mergeCell ref="FZ3:FZ12"/>
    <mergeCell ref="GA3:GA12"/>
    <mergeCell ref="GB3:GB12"/>
    <mergeCell ref="GC3:GC12"/>
    <mergeCell ref="GD3:GD12"/>
    <mergeCell ref="GE3:GE12"/>
    <mergeCell ref="GF3:GF12"/>
    <mergeCell ref="EY3:EY12"/>
    <mergeCell ref="EZ3:EZ12"/>
    <mergeCell ref="FA3:FA12"/>
    <mergeCell ref="FB3:FB12"/>
    <mergeCell ref="FC3:FC12"/>
    <mergeCell ref="FD3:FD12"/>
    <mergeCell ref="FE3:FE12"/>
    <mergeCell ref="FF3:FF12"/>
    <mergeCell ref="FG3:FG12"/>
    <mergeCell ref="FH3:FH12"/>
    <mergeCell ref="FI3:FI12"/>
    <mergeCell ref="FJ3:FJ12"/>
    <mergeCell ref="FK3:FK12"/>
    <mergeCell ref="FL3:FL12"/>
    <mergeCell ref="FM3:FM12"/>
    <mergeCell ref="FN3:FN12"/>
    <mergeCell ref="FO3:FO12"/>
    <mergeCell ref="EH3:EH12"/>
    <mergeCell ref="EI3:EI12"/>
    <mergeCell ref="EJ3:EJ12"/>
    <mergeCell ref="EK3:EK12"/>
    <mergeCell ref="EL3:EL12"/>
    <mergeCell ref="EM3:EM12"/>
    <mergeCell ref="EN3:EN12"/>
    <mergeCell ref="EO3:EO12"/>
    <mergeCell ref="EP3:EP12"/>
    <mergeCell ref="EQ3:EQ12"/>
    <mergeCell ref="ER3:ER12"/>
    <mergeCell ref="ES3:ES12"/>
    <mergeCell ref="ET3:ET12"/>
    <mergeCell ref="EU3:EU12"/>
    <mergeCell ref="EV3:EV12"/>
    <mergeCell ref="EW3:EW12"/>
    <mergeCell ref="EX3:EX12"/>
    <mergeCell ref="DQ3:DQ12"/>
    <mergeCell ref="DR3:DR12"/>
    <mergeCell ref="DS3:DS12"/>
    <mergeCell ref="DT3:DT12"/>
    <mergeCell ref="DU3:DU12"/>
    <mergeCell ref="DV3:DV12"/>
    <mergeCell ref="DW3:DW12"/>
    <mergeCell ref="DX3:DX12"/>
    <mergeCell ref="DY3:DY12"/>
    <mergeCell ref="DZ3:DZ12"/>
    <mergeCell ref="EA3:EA12"/>
    <mergeCell ref="EB3:EB12"/>
    <mergeCell ref="EC3:EC12"/>
    <mergeCell ref="ED3:ED12"/>
    <mergeCell ref="EE3:EE12"/>
    <mergeCell ref="EF3:EF12"/>
    <mergeCell ref="EG3:EG12"/>
    <mergeCell ref="CZ3:CZ12"/>
    <mergeCell ref="DA3:DA12"/>
    <mergeCell ref="DB3:DB12"/>
    <mergeCell ref="DC3:DC12"/>
    <mergeCell ref="DD3:DD12"/>
    <mergeCell ref="DE3:DE12"/>
    <mergeCell ref="DF3:DF12"/>
    <mergeCell ref="DG3:DG12"/>
    <mergeCell ref="DH3:DH12"/>
    <mergeCell ref="DI3:DI12"/>
    <mergeCell ref="DJ3:DJ12"/>
    <mergeCell ref="DK3:DK12"/>
    <mergeCell ref="DL3:DL12"/>
    <mergeCell ref="DM3:DM12"/>
    <mergeCell ref="DN3:DN12"/>
    <mergeCell ref="DO3:DO12"/>
    <mergeCell ref="DP3:DP12"/>
    <mergeCell ref="OP16:OP25"/>
    <mergeCell ref="OP27:OP36"/>
    <mergeCell ref="OP38:OP53"/>
    <mergeCell ref="OP55:OP69"/>
    <mergeCell ref="OP71:OP130"/>
    <mergeCell ref="OP132:OP138"/>
    <mergeCell ref="OP140:OP147"/>
    <mergeCell ref="OP149:OP158"/>
    <mergeCell ref="OP160:OP164"/>
    <mergeCell ref="OP166:OP179"/>
    <mergeCell ref="AEC1:AEM1"/>
    <mergeCell ref="B144:B157"/>
    <mergeCell ref="C144:C157"/>
    <mergeCell ref="D144:D157"/>
    <mergeCell ref="E144:E157"/>
    <mergeCell ref="F144:F157"/>
    <mergeCell ref="G144:G157"/>
    <mergeCell ref="H144:H157"/>
    <mergeCell ref="I144:I157"/>
    <mergeCell ref="B119:B125"/>
    <mergeCell ref="C119:C125"/>
    <mergeCell ref="D119:D125"/>
    <mergeCell ref="E119:E125"/>
    <mergeCell ref="F119:F125"/>
    <mergeCell ref="G119:G125"/>
    <mergeCell ref="H119:H125"/>
    <mergeCell ref="I119:I125"/>
    <mergeCell ref="B126:B133"/>
    <mergeCell ref="C126:C133"/>
    <mergeCell ref="D126:D133"/>
    <mergeCell ref="E126:E133"/>
    <mergeCell ref="F126:F133"/>
    <mergeCell ref="G126:G133"/>
    <mergeCell ref="H126:H133"/>
    <mergeCell ref="I126:I133"/>
    <mergeCell ref="B134:B143"/>
    <mergeCell ref="C134:C143"/>
    <mergeCell ref="D134:D143"/>
    <mergeCell ref="E134:E143"/>
    <mergeCell ref="F134:F143"/>
    <mergeCell ref="G134:G143"/>
    <mergeCell ref="H134:H143"/>
    <mergeCell ref="I134:I143"/>
    <mergeCell ref="B39:B98"/>
    <mergeCell ref="C39:C98"/>
    <mergeCell ref="D39:D98"/>
    <mergeCell ref="E39:E98"/>
    <mergeCell ref="F39:F98"/>
    <mergeCell ref="G39:G98"/>
    <mergeCell ref="H39:H98"/>
    <mergeCell ref="I39:I98"/>
    <mergeCell ref="B99:B103"/>
    <mergeCell ref="C99:C103"/>
    <mergeCell ref="D99:D103"/>
    <mergeCell ref="E99:E103"/>
    <mergeCell ref="F99:F103"/>
    <mergeCell ref="G99:G103"/>
    <mergeCell ref="H99:H103"/>
    <mergeCell ref="I99:I103"/>
    <mergeCell ref="B104:B118"/>
    <mergeCell ref="C104:C118"/>
    <mergeCell ref="D104:D118"/>
    <mergeCell ref="E104:E118"/>
    <mergeCell ref="F104:F118"/>
    <mergeCell ref="G104:G118"/>
    <mergeCell ref="H104:H118"/>
    <mergeCell ref="I104:I118"/>
    <mergeCell ref="B3:B12"/>
    <mergeCell ref="C3:C12"/>
    <mergeCell ref="D3:D12"/>
    <mergeCell ref="E3:E12"/>
    <mergeCell ref="F3:F12"/>
    <mergeCell ref="G3:G12"/>
    <mergeCell ref="H3:H12"/>
    <mergeCell ref="I3:I12"/>
    <mergeCell ref="B13:B22"/>
    <mergeCell ref="C13:C22"/>
    <mergeCell ref="D13:D22"/>
    <mergeCell ref="E13:E22"/>
    <mergeCell ref="F13:F22"/>
    <mergeCell ref="G13:G22"/>
    <mergeCell ref="H13:H22"/>
    <mergeCell ref="I13:I22"/>
    <mergeCell ref="B23:B38"/>
    <mergeCell ref="C23:C38"/>
    <mergeCell ref="D23:D38"/>
    <mergeCell ref="E23:E38"/>
    <mergeCell ref="F23:F38"/>
    <mergeCell ref="G23:G38"/>
    <mergeCell ref="H23:H38"/>
    <mergeCell ref="I23:I38"/>
    <mergeCell ref="AQ3:AQ12"/>
    <mergeCell ref="AQ13:AQ22"/>
    <mergeCell ref="AQ23:AQ38"/>
    <mergeCell ref="AQ39:AQ98"/>
    <mergeCell ref="AQ99:AQ103"/>
    <mergeCell ref="AQ104:AQ118"/>
    <mergeCell ref="J3:J12"/>
    <mergeCell ref="J13:J22"/>
    <mergeCell ref="J23:J38"/>
    <mergeCell ref="J39:J98"/>
    <mergeCell ref="J99:J103"/>
    <mergeCell ref="J104:J118"/>
    <mergeCell ref="AQ119:AQ125"/>
    <mergeCell ref="AQ126:AQ133"/>
    <mergeCell ref="AQ134:AQ143"/>
    <mergeCell ref="AQ144:AQ157"/>
    <mergeCell ref="AP3:AP12"/>
    <mergeCell ref="AP13:AP22"/>
    <mergeCell ref="AP23:AP38"/>
    <mergeCell ref="AP39:AP98"/>
    <mergeCell ref="AP99:AP103"/>
    <mergeCell ref="AP104:AP118"/>
    <mergeCell ref="AP119:AP125"/>
    <mergeCell ref="AP126:AP133"/>
    <mergeCell ref="AP134:AP143"/>
    <mergeCell ref="AP144:AP157"/>
    <mergeCell ref="AO3:AO12"/>
    <mergeCell ref="AO13:AO22"/>
    <mergeCell ref="AO23:AO38"/>
    <mergeCell ref="AO39:AO98"/>
    <mergeCell ref="AO99:AO103"/>
    <mergeCell ref="AO104:AO118"/>
    <mergeCell ref="AO119:AO125"/>
    <mergeCell ref="AO126:AO133"/>
    <mergeCell ref="AO134:AO143"/>
    <mergeCell ref="AO144:AO157"/>
    <mergeCell ref="J119:J125"/>
    <mergeCell ref="J126:J133"/>
    <mergeCell ref="J134:J143"/>
    <mergeCell ref="J144:J157"/>
    <mergeCell ref="AL3:AL12"/>
    <mergeCell ref="AL13:AL22"/>
    <mergeCell ref="AL23:AL38"/>
    <mergeCell ref="AL39:AL98"/>
    <mergeCell ref="AL99:AL103"/>
    <mergeCell ref="AL104:AL118"/>
    <mergeCell ref="AL119:AL125"/>
    <mergeCell ref="AL126:AL133"/>
    <mergeCell ref="AL134:AL143"/>
    <mergeCell ref="AN144:AN157"/>
    <mergeCell ref="AM3:AM12"/>
    <mergeCell ref="AM13:AM22"/>
    <mergeCell ref="AM23:AM38"/>
    <mergeCell ref="AM39:AM98"/>
    <mergeCell ref="AM99:AM103"/>
    <mergeCell ref="AM104:AM118"/>
    <mergeCell ref="AM119:AM125"/>
    <mergeCell ref="AM126:AM133"/>
    <mergeCell ref="AM134:AM143"/>
    <mergeCell ref="AM144:AM157"/>
    <mergeCell ref="AN3:AN12"/>
    <mergeCell ref="AN13:AN22"/>
    <mergeCell ref="AN23:AN38"/>
    <mergeCell ref="AN39:AN98"/>
    <mergeCell ref="AN99:AN103"/>
    <mergeCell ref="AN104:AN118"/>
    <mergeCell ref="AN119:AN125"/>
    <mergeCell ref="AN126:AN133"/>
    <mergeCell ref="AN134:AN143"/>
    <mergeCell ref="Q3:Q12"/>
    <mergeCell ref="R3:R12"/>
    <mergeCell ref="S3:S12"/>
    <mergeCell ref="AB13:AB22"/>
    <mergeCell ref="AC13:AC22"/>
    <mergeCell ref="R13:R22"/>
    <mergeCell ref="S13:S22"/>
    <mergeCell ref="T13:T22"/>
    <mergeCell ref="U13:U22"/>
    <mergeCell ref="V13:V22"/>
    <mergeCell ref="W13:W22"/>
    <mergeCell ref="AL144:AL157"/>
    <mergeCell ref="AE23:AE38"/>
    <mergeCell ref="AF23:AF38"/>
    <mergeCell ref="AG23:AG38"/>
    <mergeCell ref="AH23:AH38"/>
    <mergeCell ref="U23:U38"/>
    <mergeCell ref="V23:V38"/>
    <mergeCell ref="W23:W38"/>
    <mergeCell ref="X23:X38"/>
    <mergeCell ref="AI23:AI38"/>
    <mergeCell ref="AJ23:AJ38"/>
    <mergeCell ref="Y23:Y38"/>
    <mergeCell ref="Z23:Z38"/>
    <mergeCell ref="AA23:AA38"/>
    <mergeCell ref="AB23:AB38"/>
    <mergeCell ref="AC23:AC38"/>
    <mergeCell ref="K3:K12"/>
    <mergeCell ref="L3:L12"/>
    <mergeCell ref="M3:M12"/>
    <mergeCell ref="N3:N12"/>
    <mergeCell ref="O3:O12"/>
    <mergeCell ref="P3:P12"/>
    <mergeCell ref="AJ3:AJ12"/>
    <mergeCell ref="AK3:AK12"/>
    <mergeCell ref="K13:K22"/>
    <mergeCell ref="L13:L22"/>
    <mergeCell ref="M13:M22"/>
    <mergeCell ref="N13:N22"/>
    <mergeCell ref="O13:O22"/>
    <mergeCell ref="P13:P22"/>
    <mergeCell ref="Q13:Q22"/>
    <mergeCell ref="AC3:AC12"/>
    <mergeCell ref="AD3:AD12"/>
    <mergeCell ref="AE3:AE12"/>
    <mergeCell ref="AF3:AF12"/>
    <mergeCell ref="AG3:AG12"/>
    <mergeCell ref="AI3:AI12"/>
    <mergeCell ref="T3:T12"/>
    <mergeCell ref="U3:U12"/>
    <mergeCell ref="V3:V12"/>
    <mergeCell ref="AJ13:AJ22"/>
    <mergeCell ref="Y3:Y12"/>
    <mergeCell ref="Z3:Z12"/>
    <mergeCell ref="AA3:AA12"/>
    <mergeCell ref="AB3:AB12"/>
    <mergeCell ref="AH3:AH12"/>
    <mergeCell ref="W3:W12"/>
    <mergeCell ref="X3:X12"/>
    <mergeCell ref="AI39:AI98"/>
    <mergeCell ref="AJ39:AJ98"/>
    <mergeCell ref="AK39:AK98"/>
    <mergeCell ref="Z39:Z98"/>
    <mergeCell ref="AA39:AA98"/>
    <mergeCell ref="AB39:AB98"/>
    <mergeCell ref="AC39:AC98"/>
    <mergeCell ref="AD39:AD98"/>
    <mergeCell ref="AE39:AE98"/>
    <mergeCell ref="S39:S98"/>
    <mergeCell ref="AK13:AK22"/>
    <mergeCell ref="AK23:AK38"/>
    <mergeCell ref="K23:K38"/>
    <mergeCell ref="L23:L38"/>
    <mergeCell ref="M23:M38"/>
    <mergeCell ref="N23:N38"/>
    <mergeCell ref="O23:O38"/>
    <mergeCell ref="P23:P38"/>
    <mergeCell ref="Q23:Q38"/>
    <mergeCell ref="R23:R38"/>
    <mergeCell ref="AD13:AD22"/>
    <mergeCell ref="AE13:AE22"/>
    <mergeCell ref="AF13:AF22"/>
    <mergeCell ref="AG13:AG22"/>
    <mergeCell ref="AH13:AH22"/>
    <mergeCell ref="AI13:AI22"/>
    <mergeCell ref="X13:X22"/>
    <mergeCell ref="Y13:Y22"/>
    <mergeCell ref="Z13:Z22"/>
    <mergeCell ref="AA13:AA22"/>
    <mergeCell ref="AD23:AD38"/>
    <mergeCell ref="S23:S38"/>
    <mergeCell ref="O99:O103"/>
    <mergeCell ref="P99:P103"/>
    <mergeCell ref="AF39:AF98"/>
    <mergeCell ref="AG39:AG98"/>
    <mergeCell ref="AH39:AH98"/>
    <mergeCell ref="T39:T98"/>
    <mergeCell ref="U39:U98"/>
    <mergeCell ref="V39:V98"/>
    <mergeCell ref="W39:W98"/>
    <mergeCell ref="X39:X98"/>
    <mergeCell ref="Y39:Y98"/>
    <mergeCell ref="K39:K98"/>
    <mergeCell ref="L39:L98"/>
    <mergeCell ref="M39:M98"/>
    <mergeCell ref="N39:N98"/>
    <mergeCell ref="O39:O98"/>
    <mergeCell ref="P39:P98"/>
    <mergeCell ref="Q39:Q98"/>
    <mergeCell ref="R39:R98"/>
    <mergeCell ref="N99:N103"/>
    <mergeCell ref="T23:T38"/>
    <mergeCell ref="AI99:AI103"/>
    <mergeCell ref="T99:T103"/>
    <mergeCell ref="U99:U103"/>
    <mergeCell ref="V99:V103"/>
    <mergeCell ref="AJ99:AJ103"/>
    <mergeCell ref="AK99:AK103"/>
    <mergeCell ref="K104:K118"/>
    <mergeCell ref="L104:L118"/>
    <mergeCell ref="M104:M118"/>
    <mergeCell ref="N104:N118"/>
    <mergeCell ref="O104:O118"/>
    <mergeCell ref="P104:P118"/>
    <mergeCell ref="Q104:Q118"/>
    <mergeCell ref="AC99:AC103"/>
    <mergeCell ref="AD99:AD103"/>
    <mergeCell ref="AE99:AE103"/>
    <mergeCell ref="AF99:AF103"/>
    <mergeCell ref="AG99:AG103"/>
    <mergeCell ref="AH99:AH103"/>
    <mergeCell ref="W99:W103"/>
    <mergeCell ref="X99:X103"/>
    <mergeCell ref="Y99:Y103"/>
    <mergeCell ref="Z99:Z103"/>
    <mergeCell ref="AA99:AA103"/>
    <mergeCell ref="AB99:AB103"/>
    <mergeCell ref="Q99:Q103"/>
    <mergeCell ref="R99:R103"/>
    <mergeCell ref="S99:S103"/>
    <mergeCell ref="K99:K103"/>
    <mergeCell ref="L99:L103"/>
    <mergeCell ref="M99:M103"/>
    <mergeCell ref="AJ104:AJ118"/>
    <mergeCell ref="AK104:AK118"/>
    <mergeCell ref="K119:K125"/>
    <mergeCell ref="L119:L125"/>
    <mergeCell ref="M119:M125"/>
    <mergeCell ref="N119:N125"/>
    <mergeCell ref="O119:O125"/>
    <mergeCell ref="P119:P125"/>
    <mergeCell ref="Q119:Q125"/>
    <mergeCell ref="R119:R125"/>
    <mergeCell ref="AD104:AD118"/>
    <mergeCell ref="AE104:AE118"/>
    <mergeCell ref="AF104:AF118"/>
    <mergeCell ref="AG104:AG118"/>
    <mergeCell ref="AH104:AH118"/>
    <mergeCell ref="AI104:AI118"/>
    <mergeCell ref="X104:X118"/>
    <mergeCell ref="Y104:Y118"/>
    <mergeCell ref="Z104:Z118"/>
    <mergeCell ref="AA104:AA118"/>
    <mergeCell ref="AB104:AB118"/>
    <mergeCell ref="AC104:AC118"/>
    <mergeCell ref="R104:R118"/>
    <mergeCell ref="S104:S118"/>
    <mergeCell ref="T104:T118"/>
    <mergeCell ref="U104:U118"/>
    <mergeCell ref="V104:V118"/>
    <mergeCell ref="W104:W118"/>
    <mergeCell ref="AK119:AK125"/>
    <mergeCell ref="K126:K133"/>
    <mergeCell ref="L126:L133"/>
    <mergeCell ref="M126:M133"/>
    <mergeCell ref="N126:N133"/>
    <mergeCell ref="O126:O133"/>
    <mergeCell ref="P126:P133"/>
    <mergeCell ref="Q126:Q133"/>
    <mergeCell ref="R126:R133"/>
    <mergeCell ref="S126:S133"/>
    <mergeCell ref="AE119:AE125"/>
    <mergeCell ref="AF119:AF125"/>
    <mergeCell ref="AG119:AG125"/>
    <mergeCell ref="AH119:AH125"/>
    <mergeCell ref="AI119:AI125"/>
    <mergeCell ref="AJ119:AJ125"/>
    <mergeCell ref="Y119:Y125"/>
    <mergeCell ref="Z119:Z125"/>
    <mergeCell ref="AA119:AA125"/>
    <mergeCell ref="AB119:AB125"/>
    <mergeCell ref="AC119:AC125"/>
    <mergeCell ref="AD119:AD125"/>
    <mergeCell ref="S119:S125"/>
    <mergeCell ref="T119:T125"/>
    <mergeCell ref="U119:U125"/>
    <mergeCell ref="V119:V125"/>
    <mergeCell ref="W119:W125"/>
    <mergeCell ref="X119:X125"/>
    <mergeCell ref="AF126:AF133"/>
    <mergeCell ref="AG126:AG133"/>
    <mergeCell ref="AH126:AH133"/>
    <mergeCell ref="AI126:AI133"/>
    <mergeCell ref="AJ126:AJ133"/>
    <mergeCell ref="AK126:AK133"/>
    <mergeCell ref="Z126:Z133"/>
    <mergeCell ref="AA126:AA133"/>
    <mergeCell ref="AB126:AB133"/>
    <mergeCell ref="AC126:AC133"/>
    <mergeCell ref="AD126:AD133"/>
    <mergeCell ref="AE126:AE133"/>
    <mergeCell ref="T126:T133"/>
    <mergeCell ref="U126:U133"/>
    <mergeCell ref="V126:V133"/>
    <mergeCell ref="W126:W133"/>
    <mergeCell ref="X126:X133"/>
    <mergeCell ref="Y126:Y133"/>
    <mergeCell ref="K144:K157"/>
    <mergeCell ref="L144:L157"/>
    <mergeCell ref="M144:M157"/>
    <mergeCell ref="N144:N157"/>
    <mergeCell ref="O144:O157"/>
    <mergeCell ref="P144:P157"/>
    <mergeCell ref="Q144:Q157"/>
    <mergeCell ref="AC134:AC143"/>
    <mergeCell ref="AD134:AD143"/>
    <mergeCell ref="W134:W143"/>
    <mergeCell ref="X134:X143"/>
    <mergeCell ref="Y134:Y143"/>
    <mergeCell ref="Z134:Z143"/>
    <mergeCell ref="AA134:AA143"/>
    <mergeCell ref="AB134:AB143"/>
    <mergeCell ref="Q134:Q143"/>
    <mergeCell ref="R134:R143"/>
    <mergeCell ref="S134:S143"/>
    <mergeCell ref="T134:T143"/>
    <mergeCell ref="U134:U143"/>
    <mergeCell ref="V134:V143"/>
    <mergeCell ref="K134:K143"/>
    <mergeCell ref="L134:L143"/>
    <mergeCell ref="M134:M143"/>
    <mergeCell ref="N134:N143"/>
    <mergeCell ref="O134:O143"/>
    <mergeCell ref="P134:P143"/>
    <mergeCell ref="R144:R157"/>
    <mergeCell ref="S144:S157"/>
    <mergeCell ref="T144:T157"/>
    <mergeCell ref="U144:U157"/>
    <mergeCell ref="V144:V157"/>
    <mergeCell ref="W144:W157"/>
    <mergeCell ref="AE134:AE143"/>
    <mergeCell ref="AF134:AF143"/>
    <mergeCell ref="AG134:AG143"/>
    <mergeCell ref="X144:X157"/>
    <mergeCell ref="Y144:Y157"/>
    <mergeCell ref="Z144:Z157"/>
    <mergeCell ref="AH134:AH143"/>
    <mergeCell ref="AJ144:AJ157"/>
    <mergeCell ref="AK144:AK157"/>
    <mergeCell ref="AA144:AA157"/>
    <mergeCell ref="AB144:AB157"/>
    <mergeCell ref="AC144:AC157"/>
    <mergeCell ref="AD144:AD157"/>
    <mergeCell ref="AE144:AE157"/>
    <mergeCell ref="AF144:AF157"/>
    <mergeCell ref="AG144:AG157"/>
    <mergeCell ref="AH144:AH157"/>
    <mergeCell ref="AI144:AI157"/>
    <mergeCell ref="AI134:AI143"/>
    <mergeCell ref="AJ134:AJ143"/>
    <mergeCell ref="AK134:AK143"/>
    <mergeCell ref="BA13:BA22"/>
    <mergeCell ref="BB13:BB22"/>
    <mergeCell ref="BA23:BA38"/>
    <mergeCell ref="BB23:BB38"/>
    <mergeCell ref="BA119:BA125"/>
    <mergeCell ref="BB119:BB125"/>
    <mergeCell ref="AR126:AR133"/>
    <mergeCell ref="AS126:AS133"/>
    <mergeCell ref="AT126:AT133"/>
    <mergeCell ref="AU126:AU133"/>
    <mergeCell ref="AV126:AV133"/>
    <mergeCell ref="AW126:AW133"/>
    <mergeCell ref="AX126:AX133"/>
    <mergeCell ref="AY126:AY133"/>
    <mergeCell ref="AZ126:AZ133"/>
    <mergeCell ref="BA126:BA133"/>
    <mergeCell ref="BB126:BB133"/>
    <mergeCell ref="BC13:BC22"/>
    <mergeCell ref="BD13:BD22"/>
    <mergeCell ref="BE13:BE22"/>
    <mergeCell ref="BF13:BF22"/>
    <mergeCell ref="BG13:BG22"/>
    <mergeCell ref="BH13:BH22"/>
    <mergeCell ref="BI13:BI22"/>
    <mergeCell ref="AR13:AR22"/>
    <mergeCell ref="AS13:AS22"/>
    <mergeCell ref="AT13:AT22"/>
    <mergeCell ref="AU13:AU22"/>
    <mergeCell ref="AV13:AV22"/>
    <mergeCell ref="AW13:AW22"/>
    <mergeCell ref="AX13:AX22"/>
    <mergeCell ref="AY13:AY22"/>
    <mergeCell ref="AZ13:AZ22"/>
    <mergeCell ref="CS3:CS12"/>
    <mergeCell ref="CB3:CB12"/>
    <mergeCell ref="CC3:CC12"/>
    <mergeCell ref="CD3:CD12"/>
    <mergeCell ref="CE3:CE12"/>
    <mergeCell ref="BS3:BS12"/>
    <mergeCell ref="BT3:BT12"/>
    <mergeCell ref="BU3:BU12"/>
    <mergeCell ref="BV3:BV12"/>
    <mergeCell ref="BW3:BW12"/>
    <mergeCell ref="BX3:BX12"/>
    <mergeCell ref="BY3:BY12"/>
    <mergeCell ref="BZ3:BZ12"/>
    <mergeCell ref="CA3:CA12"/>
    <mergeCell ref="BJ3:BJ12"/>
    <mergeCell ref="BK3:BK12"/>
    <mergeCell ref="BL3:BL12"/>
    <mergeCell ref="BM3:BM12"/>
    <mergeCell ref="BN3:BN12"/>
    <mergeCell ref="BO3:BO12"/>
    <mergeCell ref="BP3:BP12"/>
    <mergeCell ref="BQ3:BQ12"/>
    <mergeCell ref="BR3:BR12"/>
    <mergeCell ref="CB13:CB22"/>
    <mergeCell ref="CC13:CC22"/>
    <mergeCell ref="CD13:CD22"/>
    <mergeCell ref="CE13:CE22"/>
    <mergeCell ref="BS13:BS22"/>
    <mergeCell ref="BT13:BT22"/>
    <mergeCell ref="BU13:BU22"/>
    <mergeCell ref="BV13:BV22"/>
    <mergeCell ref="BW13:BW22"/>
    <mergeCell ref="BX13:BX22"/>
    <mergeCell ref="BY13:BY22"/>
    <mergeCell ref="BZ13:BZ22"/>
    <mergeCell ref="CA13:CA22"/>
    <mergeCell ref="BJ13:BJ22"/>
    <mergeCell ref="BK13:BK22"/>
    <mergeCell ref="BL13:BL22"/>
    <mergeCell ref="BM13:BM22"/>
    <mergeCell ref="BN13:BN22"/>
    <mergeCell ref="BO13:BO22"/>
    <mergeCell ref="BP13:BP22"/>
    <mergeCell ref="BQ13:BQ22"/>
    <mergeCell ref="BR13:BR22"/>
    <mergeCell ref="CD23:CD38"/>
    <mergeCell ref="CE23:CE38"/>
    <mergeCell ref="BS23:BS38"/>
    <mergeCell ref="BT23:BT38"/>
    <mergeCell ref="BU23:BU38"/>
    <mergeCell ref="BV23:BV38"/>
    <mergeCell ref="BW23:BW38"/>
    <mergeCell ref="BX23:BX38"/>
    <mergeCell ref="BY23:BY38"/>
    <mergeCell ref="BZ23:BZ38"/>
    <mergeCell ref="CA23:CA38"/>
    <mergeCell ref="BJ23:BJ38"/>
    <mergeCell ref="BK23:BK38"/>
    <mergeCell ref="BL23:BL38"/>
    <mergeCell ref="BM23:BM38"/>
    <mergeCell ref="BN23:BN38"/>
    <mergeCell ref="BO23:BO38"/>
    <mergeCell ref="BP23:BP38"/>
    <mergeCell ref="BQ23:BQ38"/>
    <mergeCell ref="BR23:BR38"/>
    <mergeCell ref="CS39:CS98"/>
    <mergeCell ref="CB39:CB98"/>
    <mergeCell ref="CC39:CC98"/>
    <mergeCell ref="CD39:CD98"/>
    <mergeCell ref="CE39:CE98"/>
    <mergeCell ref="BS39:BS98"/>
    <mergeCell ref="BT39:BT98"/>
    <mergeCell ref="BU39:BU98"/>
    <mergeCell ref="BV39:BV98"/>
    <mergeCell ref="BW39:BW98"/>
    <mergeCell ref="BX39:BX98"/>
    <mergeCell ref="BY39:BY98"/>
    <mergeCell ref="BZ39:BZ98"/>
    <mergeCell ref="CA39:CA98"/>
    <mergeCell ref="BJ39:BJ98"/>
    <mergeCell ref="BK39:BK98"/>
    <mergeCell ref="BL39:BL98"/>
    <mergeCell ref="BM39:BM98"/>
    <mergeCell ref="BN39:BN98"/>
    <mergeCell ref="BO39:BO98"/>
    <mergeCell ref="BP39:BP98"/>
    <mergeCell ref="BQ39:BQ98"/>
    <mergeCell ref="BR39:BR98"/>
    <mergeCell ref="CQ39:CQ98"/>
    <mergeCell ref="CR39:CR98"/>
    <mergeCell ref="BI3:BI12"/>
    <mergeCell ref="CB99:CB103"/>
    <mergeCell ref="CC99:CC103"/>
    <mergeCell ref="CD99:CD103"/>
    <mergeCell ref="CE99:CE103"/>
    <mergeCell ref="CB104:CB118"/>
    <mergeCell ref="CC104:CC118"/>
    <mergeCell ref="CD104:CD118"/>
    <mergeCell ref="CE104:CE118"/>
    <mergeCell ref="BS99:BS103"/>
    <mergeCell ref="BT99:BT103"/>
    <mergeCell ref="BU99:BU103"/>
    <mergeCell ref="BV99:BV103"/>
    <mergeCell ref="BW99:BW103"/>
    <mergeCell ref="BX99:BX103"/>
    <mergeCell ref="BY99:BY103"/>
    <mergeCell ref="BZ99:BZ103"/>
    <mergeCell ref="CA99:CA103"/>
    <mergeCell ref="BY104:BY118"/>
    <mergeCell ref="BZ104:BZ118"/>
    <mergeCell ref="CA104:CA118"/>
    <mergeCell ref="BJ99:BJ103"/>
    <mergeCell ref="BK99:BK103"/>
    <mergeCell ref="BL99:BL103"/>
    <mergeCell ref="BM99:BM103"/>
    <mergeCell ref="BN99:BN103"/>
    <mergeCell ref="BO99:BO103"/>
    <mergeCell ref="BP99:BP103"/>
    <mergeCell ref="BQ99:BQ103"/>
    <mergeCell ref="BR99:BR103"/>
    <mergeCell ref="BJ104:BJ118"/>
    <mergeCell ref="BK104:BK118"/>
    <mergeCell ref="AR3:AR12"/>
    <mergeCell ref="AS3:AS12"/>
    <mergeCell ref="AT3:AT12"/>
    <mergeCell ref="AU3:AU12"/>
    <mergeCell ref="AV3:AV12"/>
    <mergeCell ref="AW3:AW12"/>
    <mergeCell ref="AX3:AX12"/>
    <mergeCell ref="AY3:AY12"/>
    <mergeCell ref="AZ3:AZ12"/>
    <mergeCell ref="BA3:BA12"/>
    <mergeCell ref="BB3:BB12"/>
    <mergeCell ref="BC3:BC12"/>
    <mergeCell ref="BD3:BD12"/>
    <mergeCell ref="BE3:BE12"/>
    <mergeCell ref="BF3:BF12"/>
    <mergeCell ref="BG3:BG12"/>
    <mergeCell ref="BH3:BH12"/>
    <mergeCell ref="BC23:BC38"/>
    <mergeCell ref="BD23:BD38"/>
    <mergeCell ref="BE23:BE38"/>
    <mergeCell ref="BF23:BF38"/>
    <mergeCell ref="BG23:BG38"/>
    <mergeCell ref="BH23:BH38"/>
    <mergeCell ref="BI23:BI38"/>
    <mergeCell ref="AR23:AR38"/>
    <mergeCell ref="AS23:AS38"/>
    <mergeCell ref="AT23:AT38"/>
    <mergeCell ref="AU23:AU38"/>
    <mergeCell ref="AV23:AV38"/>
    <mergeCell ref="AW23:AW38"/>
    <mergeCell ref="AX23:AX38"/>
    <mergeCell ref="AY23:AY38"/>
    <mergeCell ref="AZ23:AZ38"/>
    <mergeCell ref="BI99:BI103"/>
    <mergeCell ref="AR99:AR103"/>
    <mergeCell ref="AS99:AS103"/>
    <mergeCell ref="AT99:AT103"/>
    <mergeCell ref="AU99:AU103"/>
    <mergeCell ref="AV99:AV103"/>
    <mergeCell ref="AW99:AW103"/>
    <mergeCell ref="AX99:AX103"/>
    <mergeCell ref="AY99:AY103"/>
    <mergeCell ref="AZ99:AZ103"/>
    <mergeCell ref="BA39:BA98"/>
    <mergeCell ref="BB39:BB98"/>
    <mergeCell ref="BC39:BC98"/>
    <mergeCell ref="BD39:BD98"/>
    <mergeCell ref="BE39:BE98"/>
    <mergeCell ref="BF39:BF98"/>
    <mergeCell ref="BG39:BG98"/>
    <mergeCell ref="BH39:BH98"/>
    <mergeCell ref="BI39:BI98"/>
    <mergeCell ref="AR39:AR98"/>
    <mergeCell ref="AS39:AS98"/>
    <mergeCell ref="AT39:AT98"/>
    <mergeCell ref="AU39:AU98"/>
    <mergeCell ref="AV39:AV98"/>
    <mergeCell ref="AW39:AW98"/>
    <mergeCell ref="AX39:AX98"/>
    <mergeCell ref="AY39:AY98"/>
    <mergeCell ref="AZ39:AZ98"/>
    <mergeCell ref="AR104:AR118"/>
    <mergeCell ref="AS104:AS118"/>
    <mergeCell ref="AT104:AT118"/>
    <mergeCell ref="AU104:AU118"/>
    <mergeCell ref="AV104:AV118"/>
    <mergeCell ref="AW104:AW118"/>
    <mergeCell ref="AX104:AX118"/>
    <mergeCell ref="AY104:AY118"/>
    <mergeCell ref="AZ104:AZ118"/>
    <mergeCell ref="BA99:BA103"/>
    <mergeCell ref="BB99:BB103"/>
    <mergeCell ref="BC99:BC103"/>
    <mergeCell ref="BD99:BD103"/>
    <mergeCell ref="BE99:BE103"/>
    <mergeCell ref="BF99:BF103"/>
    <mergeCell ref="BG99:BG103"/>
    <mergeCell ref="BH99:BH103"/>
    <mergeCell ref="BP104:BP118"/>
    <mergeCell ref="BQ104:BQ118"/>
    <mergeCell ref="BR104:BR118"/>
    <mergeCell ref="BS104:BS118"/>
    <mergeCell ref="BT104:BT118"/>
    <mergeCell ref="BU104:BU118"/>
    <mergeCell ref="BV104:BV118"/>
    <mergeCell ref="BW104:BW118"/>
    <mergeCell ref="BX104:BX118"/>
    <mergeCell ref="BA104:BA118"/>
    <mergeCell ref="BB104:BB118"/>
    <mergeCell ref="BC104:BC118"/>
    <mergeCell ref="BD104:BD118"/>
    <mergeCell ref="BE104:BE118"/>
    <mergeCell ref="BF104:BF118"/>
    <mergeCell ref="BG104:BG118"/>
    <mergeCell ref="BH104:BH118"/>
    <mergeCell ref="BI104:BI118"/>
    <mergeCell ref="BL104:BL118"/>
    <mergeCell ref="BM104:BM118"/>
    <mergeCell ref="BN104:BN118"/>
    <mergeCell ref="BO104:BO118"/>
    <mergeCell ref="BC119:BC125"/>
    <mergeCell ref="BD119:BD125"/>
    <mergeCell ref="BE119:BE125"/>
    <mergeCell ref="BF119:BF125"/>
    <mergeCell ref="BG119:BG125"/>
    <mergeCell ref="BH119:BH125"/>
    <mergeCell ref="BI119:BI125"/>
    <mergeCell ref="AR119:AR125"/>
    <mergeCell ref="AS119:AS125"/>
    <mergeCell ref="AT119:AT125"/>
    <mergeCell ref="AU119:AU125"/>
    <mergeCell ref="AV119:AV125"/>
    <mergeCell ref="AW119:AW125"/>
    <mergeCell ref="AX119:AX125"/>
    <mergeCell ref="AY119:AY125"/>
    <mergeCell ref="AZ119:AZ125"/>
    <mergeCell ref="BS119:BS125"/>
    <mergeCell ref="BT119:BT125"/>
    <mergeCell ref="BU119:BU125"/>
    <mergeCell ref="BV119:BV125"/>
    <mergeCell ref="BW119:BW125"/>
    <mergeCell ref="BX119:BX125"/>
    <mergeCell ref="BY119:BY125"/>
    <mergeCell ref="BZ119:BZ125"/>
    <mergeCell ref="CA119:CA125"/>
    <mergeCell ref="BJ119:BJ125"/>
    <mergeCell ref="BK119:BK125"/>
    <mergeCell ref="BL119:BL125"/>
    <mergeCell ref="BM119:BM125"/>
    <mergeCell ref="BN119:BN125"/>
    <mergeCell ref="BO119:BO125"/>
    <mergeCell ref="BP119:BP125"/>
    <mergeCell ref="BQ119:BQ125"/>
    <mergeCell ref="BR119:BR125"/>
    <mergeCell ref="BC126:BC133"/>
    <mergeCell ref="BD126:BD133"/>
    <mergeCell ref="BE126:BE133"/>
    <mergeCell ref="BF126:BF133"/>
    <mergeCell ref="BG126:BG133"/>
    <mergeCell ref="BH126:BH133"/>
    <mergeCell ref="BI134:BI143"/>
    <mergeCell ref="BJ134:BJ143"/>
    <mergeCell ref="BK134:BK143"/>
    <mergeCell ref="BL134:BL143"/>
    <mergeCell ref="BM134:BM143"/>
    <mergeCell ref="BU126:BU133"/>
    <mergeCell ref="BV126:BV133"/>
    <mergeCell ref="BW126:BW133"/>
    <mergeCell ref="BX126:BX133"/>
    <mergeCell ref="BY126:BY133"/>
    <mergeCell ref="BZ126:BZ133"/>
    <mergeCell ref="BW134:BW143"/>
    <mergeCell ref="BX134:BX143"/>
    <mergeCell ref="BY134:BY143"/>
    <mergeCell ref="BZ134:BZ143"/>
    <mergeCell ref="CA126:CA133"/>
    <mergeCell ref="CB126:CB133"/>
    <mergeCell ref="CC126:CC133"/>
    <mergeCell ref="BL126:BL133"/>
    <mergeCell ref="BM126:BM133"/>
    <mergeCell ref="BN126:BN133"/>
    <mergeCell ref="BO126:BO133"/>
    <mergeCell ref="BP126:BP133"/>
    <mergeCell ref="BQ126:BQ133"/>
    <mergeCell ref="BR126:BR133"/>
    <mergeCell ref="BS126:BS133"/>
    <mergeCell ref="BT126:BT133"/>
    <mergeCell ref="BI126:BI133"/>
    <mergeCell ref="BJ126:BJ133"/>
    <mergeCell ref="BK126:BK133"/>
    <mergeCell ref="AR134:AR143"/>
    <mergeCell ref="AS134:AS143"/>
    <mergeCell ref="AT134:AT143"/>
    <mergeCell ref="AU134:AU143"/>
    <mergeCell ref="AV134:AV143"/>
    <mergeCell ref="AW134:AW143"/>
    <mergeCell ref="AX134:AX143"/>
    <mergeCell ref="AY134:AY143"/>
    <mergeCell ref="AZ134:AZ143"/>
    <mergeCell ref="BA134:BA143"/>
    <mergeCell ref="BB134:BB143"/>
    <mergeCell ref="BC134:BC143"/>
    <mergeCell ref="BD134:BD143"/>
    <mergeCell ref="BE134:BE143"/>
    <mergeCell ref="BF134:BF143"/>
    <mergeCell ref="BG134:BG143"/>
    <mergeCell ref="BH134:BH143"/>
    <mergeCell ref="CA134:CA143"/>
    <mergeCell ref="CB134:CB143"/>
    <mergeCell ref="CC134:CC143"/>
    <mergeCell ref="CD134:CD143"/>
    <mergeCell ref="CE134:CE143"/>
    <mergeCell ref="BN134:BN143"/>
    <mergeCell ref="BO134:BO143"/>
    <mergeCell ref="BP134:BP143"/>
    <mergeCell ref="BQ134:BQ143"/>
    <mergeCell ref="BR134:BR143"/>
    <mergeCell ref="BS134:BS143"/>
    <mergeCell ref="BT134:BT143"/>
    <mergeCell ref="BU134:BU143"/>
    <mergeCell ref="BV134:BV143"/>
    <mergeCell ref="BA144:BA157"/>
    <mergeCell ref="BB144:BB157"/>
    <mergeCell ref="BC144:BC157"/>
    <mergeCell ref="BD144:BD157"/>
    <mergeCell ref="BE144:BE157"/>
    <mergeCell ref="BF144:BF157"/>
    <mergeCell ref="BG144:BG157"/>
    <mergeCell ref="BH144:BH157"/>
    <mergeCell ref="BI144:BI157"/>
    <mergeCell ref="CA144:CA157"/>
    <mergeCell ref="CB144:CB157"/>
    <mergeCell ref="CC144:CC157"/>
    <mergeCell ref="CD144:CD157"/>
    <mergeCell ref="CE144:CE157"/>
    <mergeCell ref="AR144:AR157"/>
    <mergeCell ref="AS144:AS157"/>
    <mergeCell ref="AT144:AT157"/>
    <mergeCell ref="AU144:AU157"/>
    <mergeCell ref="AV144:AV157"/>
    <mergeCell ref="AW144:AW157"/>
    <mergeCell ref="AX144:AX157"/>
    <mergeCell ref="AY144:AY157"/>
    <mergeCell ref="AZ144:AZ157"/>
    <mergeCell ref="BS144:BS157"/>
    <mergeCell ref="BT144:BT157"/>
    <mergeCell ref="BU144:BU157"/>
    <mergeCell ref="BV144:BV157"/>
    <mergeCell ref="BW144:BW157"/>
    <mergeCell ref="BX144:BX157"/>
    <mergeCell ref="BY144:BY157"/>
    <mergeCell ref="BZ144:BZ157"/>
    <mergeCell ref="BJ144:BJ157"/>
    <mergeCell ref="BK144:BK157"/>
    <mergeCell ref="BL144:BL157"/>
    <mergeCell ref="BM144:BM157"/>
    <mergeCell ref="BN144:BN157"/>
    <mergeCell ref="BO144:BO157"/>
    <mergeCell ref="BP144:BP157"/>
    <mergeCell ref="BQ144:BQ157"/>
    <mergeCell ref="BR144:BR157"/>
    <mergeCell ref="CH3:CH12"/>
    <mergeCell ref="CI3:CI12"/>
    <mergeCell ref="CJ3:CJ12"/>
    <mergeCell ref="CF39:CF98"/>
    <mergeCell ref="CG39:CG98"/>
    <mergeCell ref="CH39:CH98"/>
    <mergeCell ref="CI39:CI98"/>
    <mergeCell ref="CJ39:CJ98"/>
    <mergeCell ref="CF119:CF125"/>
    <mergeCell ref="CG119:CG125"/>
    <mergeCell ref="CH119:CH125"/>
    <mergeCell ref="CI119:CI125"/>
    <mergeCell ref="CJ119:CJ125"/>
    <mergeCell ref="CF144:CF157"/>
    <mergeCell ref="CG144:CG157"/>
    <mergeCell ref="CH144:CH157"/>
    <mergeCell ref="CI144:CI157"/>
    <mergeCell ref="CJ144:CJ157"/>
    <mergeCell ref="CF126:CF133"/>
    <mergeCell ref="CG126:CG133"/>
    <mergeCell ref="CH126:CH133"/>
    <mergeCell ref="CI126:CI133"/>
    <mergeCell ref="CJ126:CJ133"/>
    <mergeCell ref="CF134:CF143"/>
    <mergeCell ref="CG134:CG143"/>
    <mergeCell ref="CH134:CH143"/>
    <mergeCell ref="CI134:CI143"/>
    <mergeCell ref="CJ134:CJ143"/>
    <mergeCell ref="CD126:CD133"/>
    <mergeCell ref="CE126:CE133"/>
    <mergeCell ref="CB119:CB125"/>
    <mergeCell ref="CC119:CC125"/>
    <mergeCell ref="CD119:CD125"/>
    <mergeCell ref="CE119:CE125"/>
    <mergeCell ref="CB23:CB38"/>
    <mergeCell ref="CC23:CC38"/>
    <mergeCell ref="CT3:CT12"/>
    <mergeCell ref="CU3:CU12"/>
    <mergeCell ref="CV3:CV12"/>
    <mergeCell ref="CW3:CW12"/>
    <mergeCell ref="CX3:CX12"/>
    <mergeCell ref="CY3:CY12"/>
    <mergeCell ref="CF13:CF22"/>
    <mergeCell ref="CG13:CG22"/>
    <mergeCell ref="CH13:CH22"/>
    <mergeCell ref="CI13:CI22"/>
    <mergeCell ref="CJ13:CJ22"/>
    <mergeCell ref="CK13:CK22"/>
    <mergeCell ref="CL13:CL22"/>
    <mergeCell ref="CM13:CM22"/>
    <mergeCell ref="CN13:CN22"/>
    <mergeCell ref="CO13:CO22"/>
    <mergeCell ref="CP13:CP22"/>
    <mergeCell ref="CQ13:CQ22"/>
    <mergeCell ref="CR13:CR22"/>
    <mergeCell ref="CS13:CS22"/>
    <mergeCell ref="CT13:CT22"/>
    <mergeCell ref="CU13:CU22"/>
    <mergeCell ref="CV13:CV22"/>
    <mergeCell ref="CW13:CW22"/>
    <mergeCell ref="CK3:CK12"/>
    <mergeCell ref="CL3:CL12"/>
    <mergeCell ref="CM3:CM12"/>
    <mergeCell ref="CN3:CN12"/>
    <mergeCell ref="CO3:CO12"/>
    <mergeCell ref="CP3:CP12"/>
    <mergeCell ref="CQ3:CQ12"/>
    <mergeCell ref="CR3:CR12"/>
    <mergeCell ref="CX13:CX22"/>
    <mergeCell ref="CY13:CY22"/>
    <mergeCell ref="CF23:CF38"/>
    <mergeCell ref="CG23:CG38"/>
    <mergeCell ref="CH23:CH38"/>
    <mergeCell ref="CI23:CI38"/>
    <mergeCell ref="CJ23:CJ38"/>
    <mergeCell ref="CK23:CK38"/>
    <mergeCell ref="CL23:CL38"/>
    <mergeCell ref="CM23:CM38"/>
    <mergeCell ref="CN23:CN38"/>
    <mergeCell ref="CO23:CO38"/>
    <mergeCell ref="CP23:CP38"/>
    <mergeCell ref="CQ23:CQ38"/>
    <mergeCell ref="CR23:CR38"/>
    <mergeCell ref="CS23:CS38"/>
    <mergeCell ref="CT23:CT38"/>
    <mergeCell ref="CU23:CU38"/>
    <mergeCell ref="CV23:CV38"/>
    <mergeCell ref="CW23:CW38"/>
    <mergeCell ref="CX23:CX38"/>
    <mergeCell ref="CY23:CY38"/>
    <mergeCell ref="CF3:CF12"/>
    <mergeCell ref="CG3:CG12"/>
    <mergeCell ref="CX119:CX125"/>
    <mergeCell ref="CY119:CY125"/>
    <mergeCell ref="CT39:CT98"/>
    <mergeCell ref="CU39:CU98"/>
    <mergeCell ref="CV39:CV98"/>
    <mergeCell ref="CW39:CW98"/>
    <mergeCell ref="CX39:CX98"/>
    <mergeCell ref="CY39:CY98"/>
    <mergeCell ref="CF99:CF103"/>
    <mergeCell ref="CG99:CG103"/>
    <mergeCell ref="CH99:CH103"/>
    <mergeCell ref="CI99:CI103"/>
    <mergeCell ref="CJ99:CJ103"/>
    <mergeCell ref="CK99:CK103"/>
    <mergeCell ref="CL99:CL103"/>
    <mergeCell ref="CM99:CM103"/>
    <mergeCell ref="CN99:CN103"/>
    <mergeCell ref="CO99:CO103"/>
    <mergeCell ref="CP99:CP103"/>
    <mergeCell ref="CQ99:CQ103"/>
    <mergeCell ref="CR99:CR103"/>
    <mergeCell ref="CS99:CS103"/>
    <mergeCell ref="CT99:CT103"/>
    <mergeCell ref="CU99:CU103"/>
    <mergeCell ref="CV99:CV103"/>
    <mergeCell ref="CW99:CW103"/>
    <mergeCell ref="CK39:CK98"/>
    <mergeCell ref="CL39:CL98"/>
    <mergeCell ref="CM39:CM98"/>
    <mergeCell ref="CN39:CN98"/>
    <mergeCell ref="CO39:CO98"/>
    <mergeCell ref="CP39:CP98"/>
    <mergeCell ref="CX99:CX103"/>
    <mergeCell ref="CY99:CY103"/>
    <mergeCell ref="CF104:CF118"/>
    <mergeCell ref="CG104:CG118"/>
    <mergeCell ref="CH104:CH118"/>
    <mergeCell ref="CI104:CI118"/>
    <mergeCell ref="CJ104:CJ118"/>
    <mergeCell ref="CK104:CK118"/>
    <mergeCell ref="CL104:CL118"/>
    <mergeCell ref="CM104:CM118"/>
    <mergeCell ref="CN104:CN118"/>
    <mergeCell ref="CO104:CO118"/>
    <mergeCell ref="CP104:CP118"/>
    <mergeCell ref="CQ104:CQ118"/>
    <mergeCell ref="CR104:CR118"/>
    <mergeCell ref="CS104:CS118"/>
    <mergeCell ref="CT104:CT118"/>
    <mergeCell ref="CU104:CU118"/>
    <mergeCell ref="CV104:CV118"/>
    <mergeCell ref="CW104:CW118"/>
    <mergeCell ref="CX104:CX118"/>
    <mergeCell ref="CY104:CY118"/>
    <mergeCell ref="CO126:CO133"/>
    <mergeCell ref="CP126:CP133"/>
    <mergeCell ref="CQ126:CQ133"/>
    <mergeCell ref="CR126:CR133"/>
    <mergeCell ref="CS126:CS133"/>
    <mergeCell ref="CT126:CT133"/>
    <mergeCell ref="CU126:CU133"/>
    <mergeCell ref="CV126:CV133"/>
    <mergeCell ref="CW126:CW133"/>
    <mergeCell ref="CK119:CK125"/>
    <mergeCell ref="CL119:CL125"/>
    <mergeCell ref="CM119:CM125"/>
    <mergeCell ref="CN119:CN125"/>
    <mergeCell ref="CO119:CO125"/>
    <mergeCell ref="CP119:CP125"/>
    <mergeCell ref="CQ119:CQ125"/>
    <mergeCell ref="CR119:CR125"/>
    <mergeCell ref="CS119:CS125"/>
    <mergeCell ref="CT119:CT125"/>
    <mergeCell ref="CU119:CU125"/>
    <mergeCell ref="CV119:CV125"/>
    <mergeCell ref="CW119:CW125"/>
    <mergeCell ref="CN144:CN157"/>
    <mergeCell ref="CO144:CO157"/>
    <mergeCell ref="CP144:CP157"/>
    <mergeCell ref="CQ144:CQ157"/>
    <mergeCell ref="CR144:CR157"/>
    <mergeCell ref="CS144:CS157"/>
    <mergeCell ref="CX126:CX133"/>
    <mergeCell ref="CY126:CY133"/>
    <mergeCell ref="CW134:CW143"/>
    <mergeCell ref="CX134:CX143"/>
    <mergeCell ref="CY134:CY143"/>
    <mergeCell ref="CK134:CK143"/>
    <mergeCell ref="CL134:CL143"/>
    <mergeCell ref="CM134:CM143"/>
    <mergeCell ref="CN134:CN143"/>
    <mergeCell ref="CO134:CO143"/>
    <mergeCell ref="CP134:CP143"/>
    <mergeCell ref="CQ134:CQ143"/>
    <mergeCell ref="CR134:CR143"/>
    <mergeCell ref="CS134:CS143"/>
    <mergeCell ref="CT134:CT143"/>
    <mergeCell ref="CU134:CU143"/>
    <mergeCell ref="CV134:CV143"/>
    <mergeCell ref="CT144:CT157"/>
    <mergeCell ref="CU144:CU157"/>
    <mergeCell ref="CV144:CV157"/>
    <mergeCell ref="CW144:CW157"/>
    <mergeCell ref="CX144:CX157"/>
    <mergeCell ref="CK126:CK133"/>
    <mergeCell ref="CL126:CL133"/>
    <mergeCell ref="CM126:CM133"/>
    <mergeCell ref="CN126:CN133"/>
    <mergeCell ref="AEL29:AEM29"/>
    <mergeCell ref="AEF30:AEH30"/>
    <mergeCell ref="AEF31:AEH31"/>
    <mergeCell ref="AEF32:AEH32"/>
    <mergeCell ref="AEL30:AEM30"/>
    <mergeCell ref="AEL31:AEM31"/>
    <mergeCell ref="AEL32:AEM32"/>
    <mergeCell ref="AEC14:AEM14"/>
    <mergeCell ref="AEC15:AEE15"/>
    <mergeCell ref="AEF15:AEH15"/>
    <mergeCell ref="AEI15:AEK15"/>
    <mergeCell ref="AEL15:AEM15"/>
    <mergeCell ref="AEC16:AEE16"/>
    <mergeCell ref="AEF16:AEH16"/>
    <mergeCell ref="AEI16:AEK16"/>
    <mergeCell ref="AEL16:AEM16"/>
    <mergeCell ref="AEC17:AEE17"/>
    <mergeCell ref="AEC18:AEE18"/>
    <mergeCell ref="AEC19:AEE19"/>
    <mergeCell ref="AEC20:AEE20"/>
    <mergeCell ref="AEC21:AEE21"/>
    <mergeCell ref="AEC22:AEE22"/>
    <mergeCell ref="AEC23:AEE23"/>
    <mergeCell ref="AEC24:AEE24"/>
    <mergeCell ref="AEL17:AEM17"/>
    <mergeCell ref="AEL18:AEM18"/>
    <mergeCell ref="AEL19:AEM19"/>
    <mergeCell ref="AEL20:AEM20"/>
    <mergeCell ref="AEL21:AEM21"/>
    <mergeCell ref="AEL22:AEM22"/>
    <mergeCell ref="AEL23:AEM23"/>
    <mergeCell ref="AEL24:AEM24"/>
    <mergeCell ref="AEC25:AEE25"/>
    <mergeCell ref="B160:B169"/>
    <mergeCell ref="B172:B181"/>
    <mergeCell ref="AEI34:AEK34"/>
    <mergeCell ref="AEI35:AEK35"/>
    <mergeCell ref="AEI36:AEK36"/>
    <mergeCell ref="AEI37:AEK37"/>
    <mergeCell ref="AEI38:AEK38"/>
    <mergeCell ref="AEF24:AEH24"/>
    <mergeCell ref="AEF25:AEH25"/>
    <mergeCell ref="AEI17:AEK17"/>
    <mergeCell ref="AEI18:AEK18"/>
    <mergeCell ref="AEI19:AEK19"/>
    <mergeCell ref="AEI20:AEK20"/>
    <mergeCell ref="AEI21:AEK21"/>
    <mergeCell ref="AEI22:AEK22"/>
    <mergeCell ref="AEI23:AEK23"/>
    <mergeCell ref="AEI24:AEK24"/>
    <mergeCell ref="AEI25:AEK25"/>
    <mergeCell ref="AEF29:AEH29"/>
    <mergeCell ref="AEI29:AEK29"/>
    <mergeCell ref="AEF17:AEH17"/>
    <mergeCell ref="AEF18:AEH18"/>
    <mergeCell ref="AEF19:AEH19"/>
    <mergeCell ref="AEF20:AEH20"/>
    <mergeCell ref="AEF21:AEH21"/>
    <mergeCell ref="AEF22:AEH22"/>
    <mergeCell ref="AEF23:AEH23"/>
    <mergeCell ref="CY144:CY157"/>
    <mergeCell ref="CK144:CK157"/>
    <mergeCell ref="CL144:CL157"/>
    <mergeCell ref="CM144:CM157"/>
    <mergeCell ref="AEL33:AEM33"/>
    <mergeCell ref="AEL34:AEM34"/>
    <mergeCell ref="AEL35:AEM35"/>
    <mergeCell ref="AEL36:AEM36"/>
    <mergeCell ref="AEL37:AEM37"/>
    <mergeCell ref="AEL38:AEM38"/>
    <mergeCell ref="AEL25:AEM25"/>
    <mergeCell ref="AEC27:AEM27"/>
    <mergeCell ref="AEC28:AEE28"/>
    <mergeCell ref="AEF28:AEH28"/>
    <mergeCell ref="AEI28:AEK28"/>
    <mergeCell ref="AEL28:AEM28"/>
    <mergeCell ref="AEC29:AEE29"/>
    <mergeCell ref="AEC30:AEE30"/>
    <mergeCell ref="AEC31:AEE31"/>
    <mergeCell ref="AEC32:AEE32"/>
    <mergeCell ref="AEC33:AEE33"/>
    <mergeCell ref="AEC34:AEE34"/>
    <mergeCell ref="AEC35:AEE35"/>
    <mergeCell ref="AEC36:AEE36"/>
    <mergeCell ref="AEC37:AEE37"/>
    <mergeCell ref="AEC38:AEE38"/>
    <mergeCell ref="AEF33:AEH33"/>
    <mergeCell ref="AEF34:AEH34"/>
    <mergeCell ref="AEF35:AEH35"/>
    <mergeCell ref="AEF36:AEH36"/>
    <mergeCell ref="AEF37:AEH37"/>
    <mergeCell ref="AEF38:AEH38"/>
    <mergeCell ref="AEI30:AEK30"/>
    <mergeCell ref="AEI31:AEK31"/>
    <mergeCell ref="AEI32:AEK32"/>
    <mergeCell ref="AEI33:AEK33"/>
  </mergeCell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Calculs!B4:I4</xm:f>
              <xm:sqref>OO4</xm:sqref>
            </x14:sparkline>
            <x14:sparkline>
              <xm:f>Calculs!B5:I5</xm:f>
              <xm:sqref>OO5</xm:sqref>
            </x14:sparkline>
            <x14:sparkline>
              <xm:f>Calculs!B6:I6</xm:f>
              <xm:sqref>OO6</xm:sqref>
            </x14:sparkline>
            <x14:sparkline>
              <xm:f>Calculs!B7:I7</xm:f>
              <xm:sqref>OO7</xm:sqref>
            </x14:sparkline>
            <x14:sparkline>
              <xm:f>Calculs!B8:I8</xm:f>
              <xm:sqref>OO8</xm:sqref>
            </x14:sparkline>
            <x14:sparkline>
              <xm:f>Calculs!B9:I9</xm:f>
              <xm:sqref>OO9</xm:sqref>
            </x14:sparkline>
            <x14:sparkline>
              <xm:f>Calculs!B10:I10</xm:f>
              <xm:sqref>OO10</xm:sqref>
            </x14:sparkline>
            <x14:sparkline>
              <xm:f>Calculs!B11:I11</xm:f>
              <xm:sqref>OO11</xm:sqref>
            </x14:sparkline>
            <x14:sparkline>
              <xm:f>Calculs!B12:I12</xm:f>
              <xm:sqref>OO12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J16"/>
  <sheetViews>
    <sheetView workbookViewId="0">
      <selection activeCell="G16" sqref="G16:J16"/>
    </sheetView>
  </sheetViews>
  <sheetFormatPr baseColWidth="10" defaultRowHeight="15" x14ac:dyDescent="0.25"/>
  <cols>
    <col min="1" max="1" width="32.140625" customWidth="1"/>
    <col min="2" max="2" width="10.42578125" customWidth="1"/>
    <col min="3" max="4" width="11.7109375" customWidth="1"/>
    <col min="5" max="5" width="4.7109375" customWidth="1"/>
    <col min="6" max="6" width="30.5703125" customWidth="1"/>
    <col min="7" max="7" width="10.7109375" customWidth="1"/>
    <col min="8" max="8" width="10.140625" customWidth="1"/>
    <col min="9" max="9" width="10.7109375" customWidth="1"/>
    <col min="10" max="10" width="10.140625" customWidth="1"/>
  </cols>
  <sheetData>
    <row r="1" spans="1:10" ht="18.75" x14ac:dyDescent="0.25">
      <c r="A1" s="11" t="s">
        <v>96</v>
      </c>
      <c r="B1" s="11"/>
    </row>
    <row r="2" spans="1:10" ht="8.4499999999999993" customHeight="1" x14ac:dyDescent="0.25">
      <c r="B2" s="27"/>
    </row>
    <row r="3" spans="1:10" ht="16.5" thickBot="1" x14ac:dyDescent="0.3">
      <c r="A3" s="27" t="s">
        <v>231</v>
      </c>
    </row>
    <row r="4" spans="1:10" s="51" customFormat="1" ht="10.15" customHeight="1" thickBot="1" x14ac:dyDescent="0.25">
      <c r="F4" s="55"/>
      <c r="G4" s="128" t="s">
        <v>865</v>
      </c>
      <c r="H4" s="129"/>
      <c r="I4" s="129"/>
      <c r="J4" s="130"/>
    </row>
    <row r="5" spans="1:10" s="51" customFormat="1" ht="23.45" customHeight="1" x14ac:dyDescent="0.2">
      <c r="B5" s="89" t="s">
        <v>869</v>
      </c>
      <c r="C5" s="91" t="s">
        <v>98</v>
      </c>
      <c r="D5" s="86" t="s">
        <v>97</v>
      </c>
      <c r="F5" s="50"/>
      <c r="G5" s="93" t="s">
        <v>866</v>
      </c>
      <c r="H5" s="94" t="s">
        <v>873</v>
      </c>
      <c r="I5" s="93" t="s">
        <v>866</v>
      </c>
      <c r="J5" s="94" t="s">
        <v>873</v>
      </c>
    </row>
    <row r="6" spans="1:10" s="51" customFormat="1" ht="17.45" customHeight="1" x14ac:dyDescent="0.2">
      <c r="A6" s="56" t="str">
        <f>Calculs!OO3</f>
        <v>Reconnaitre des nombres dictés</v>
      </c>
      <c r="B6" s="89">
        <v>10</v>
      </c>
      <c r="C6" s="87">
        <f>Calculs!OP3</f>
        <v>1</v>
      </c>
      <c r="D6" s="87" t="str">
        <f>HLOOKUP($A$3,Calculs!OQ2:ADZ12,2,FALSE)</f>
        <v/>
      </c>
      <c r="F6" s="92" t="str">
        <f>A6</f>
        <v>Reconnaitre des nombres dictés</v>
      </c>
      <c r="G6" s="95">
        <f>H6/B6</f>
        <v>0.4</v>
      </c>
      <c r="H6" s="105">
        <v>4</v>
      </c>
      <c r="I6" s="97">
        <f>J6/B6</f>
        <v>0.7</v>
      </c>
      <c r="J6" s="107">
        <f>7</f>
        <v>7</v>
      </c>
    </row>
    <row r="7" spans="1:10" s="51" customFormat="1" ht="17.45" customHeight="1" x14ac:dyDescent="0.2">
      <c r="A7" s="56" t="str">
        <f>Calculs!OO4</f>
        <v>Ecrire des nombres sous la dictée</v>
      </c>
      <c r="B7" s="90">
        <v>10</v>
      </c>
      <c r="C7" s="87">
        <f>Calculs!OP4</f>
        <v>0.76666666666666672</v>
      </c>
      <c r="D7" s="87">
        <f>HLOOKUP($A$3,Calculs!OQ2:ADZ12,3,FALSE)</f>
        <v>0.5</v>
      </c>
      <c r="F7" s="92" t="str">
        <f t="shared" ref="F7:F15" si="0">A7</f>
        <v>Ecrire des nombres sous la dictée</v>
      </c>
      <c r="G7" s="95">
        <f>4/10</f>
        <v>0.4</v>
      </c>
      <c r="H7" s="105">
        <v>4</v>
      </c>
      <c r="I7" s="97">
        <f t="shared" ref="I7:I15" si="1">J7/B7</f>
        <v>0.7</v>
      </c>
      <c r="J7" s="107">
        <f>7</f>
        <v>7</v>
      </c>
    </row>
    <row r="8" spans="1:10" s="51" customFormat="1" ht="17.45" customHeight="1" x14ac:dyDescent="0.2">
      <c r="A8" s="56" t="str">
        <f>Calculs!OO5</f>
        <v>Représenter des nombres entiers</v>
      </c>
      <c r="B8" s="90">
        <v>16</v>
      </c>
      <c r="C8" s="87">
        <f>Calculs!OP5</f>
        <v>0.39583333333333337</v>
      </c>
      <c r="D8" s="87">
        <f>HLOOKUP($A$3,Calculs!OQ2:ADZ12,4,FALSE)</f>
        <v>0.1875</v>
      </c>
      <c r="F8" s="92" t="str">
        <f t="shared" si="0"/>
        <v>Représenter des nombres entiers</v>
      </c>
      <c r="G8" s="95">
        <f>4/16</f>
        <v>0.25</v>
      </c>
      <c r="H8" s="105">
        <v>4</v>
      </c>
      <c r="I8" s="97">
        <f t="shared" si="1"/>
        <v>0.5</v>
      </c>
      <c r="J8" s="107">
        <f>8</f>
        <v>8</v>
      </c>
    </row>
    <row r="9" spans="1:10" s="51" customFormat="1" ht="17.45" customHeight="1" x14ac:dyDescent="0.2">
      <c r="A9" s="56" t="str">
        <f>Calculs!OO6</f>
        <v>Placer un nombre sur une ligne numérique</v>
      </c>
      <c r="B9" s="90">
        <v>15</v>
      </c>
      <c r="C9" s="87">
        <f>Calculs!OP6</f>
        <v>0.64444444444444449</v>
      </c>
      <c r="D9" s="87">
        <f>HLOOKUP($A$3,Calculs!OQ2:ADZ12,5,FALSE)</f>
        <v>0.53333333333333333</v>
      </c>
      <c r="F9" s="92" t="str">
        <f t="shared" si="0"/>
        <v>Placer un nombre sur une ligne numérique</v>
      </c>
      <c r="G9" s="95">
        <f>3/15</f>
        <v>0.2</v>
      </c>
      <c r="H9" s="105">
        <v>3</v>
      </c>
      <c r="I9" s="97">
        <f t="shared" si="1"/>
        <v>0.4</v>
      </c>
      <c r="J9" s="107">
        <f>6</f>
        <v>6</v>
      </c>
    </row>
    <row r="10" spans="1:10" s="51" customFormat="1" ht="17.45" customHeight="1" x14ac:dyDescent="0.2">
      <c r="A10" s="56" t="str">
        <f>Calculs!OO7</f>
        <v>Comparer des nombres</v>
      </c>
      <c r="B10" s="90">
        <v>60</v>
      </c>
      <c r="C10" s="87">
        <f>Calculs!OP7</f>
        <v>0.83333333333333282</v>
      </c>
      <c r="D10" s="87">
        <f>HLOOKUP($A$3,Calculs!OQ2:ADZ12,6,FALSE)</f>
        <v>0.51666666666666672</v>
      </c>
      <c r="F10" s="92" t="str">
        <f t="shared" si="0"/>
        <v>Comparer des nombres</v>
      </c>
      <c r="G10" s="95">
        <f>6/60</f>
        <v>0.1</v>
      </c>
      <c r="H10" s="105">
        <v>6</v>
      </c>
      <c r="I10" s="97">
        <f t="shared" si="1"/>
        <v>0.2</v>
      </c>
      <c r="J10" s="107">
        <f>12</f>
        <v>12</v>
      </c>
    </row>
    <row r="11" spans="1:10" s="51" customFormat="1" ht="17.45" customHeight="1" x14ac:dyDescent="0.2">
      <c r="A11" s="56" t="str">
        <f>Calculs!OO8</f>
        <v>Additionner</v>
      </c>
      <c r="B11" s="90">
        <v>7</v>
      </c>
      <c r="C11" s="87">
        <f>Calculs!OP8</f>
        <v>0.52380952380952384</v>
      </c>
      <c r="D11" s="87">
        <f>HLOOKUP($A$3,Calculs!OQ2:ADZ12,7,FALSE)</f>
        <v>0.14285714285714285</v>
      </c>
      <c r="F11" s="92" t="str">
        <f t="shared" si="0"/>
        <v>Additionner</v>
      </c>
      <c r="G11" s="95">
        <f>2/7</f>
        <v>0.2857142857142857</v>
      </c>
      <c r="H11" s="105">
        <v>2</v>
      </c>
      <c r="I11" s="97">
        <f t="shared" si="1"/>
        <v>0.5714285714285714</v>
      </c>
      <c r="J11" s="107">
        <f>4</f>
        <v>4</v>
      </c>
    </row>
    <row r="12" spans="1:10" s="51" customFormat="1" ht="17.45" customHeight="1" x14ac:dyDescent="0.2">
      <c r="A12" s="56" t="str">
        <f>Calculs!OO9</f>
        <v>Soustraire</v>
      </c>
      <c r="B12" s="90">
        <v>8</v>
      </c>
      <c r="C12" s="87">
        <f>Calculs!OP9</f>
        <v>0.375</v>
      </c>
      <c r="D12" s="87">
        <f>HLOOKUP($A$3,Calculs!OQ2:ADZ12,8,FALSE)</f>
        <v>0</v>
      </c>
      <c r="F12" s="92" t="str">
        <f t="shared" si="0"/>
        <v>Soustraire</v>
      </c>
      <c r="G12" s="96">
        <f>1/8</f>
        <v>0.125</v>
      </c>
      <c r="H12" s="106">
        <v>1</v>
      </c>
      <c r="I12" s="97">
        <f t="shared" si="1"/>
        <v>0.375</v>
      </c>
      <c r="J12" s="108">
        <f>3</f>
        <v>3</v>
      </c>
    </row>
    <row r="13" spans="1:10" s="51" customFormat="1" ht="17.45" customHeight="1" x14ac:dyDescent="0.2">
      <c r="A13" s="56" t="str">
        <f>Calculs!OO10</f>
        <v>Calculer mentalement</v>
      </c>
      <c r="B13" s="90">
        <v>10</v>
      </c>
      <c r="C13" s="87">
        <f>Calculs!OP10</f>
        <v>0.76666666666666672</v>
      </c>
      <c r="D13" s="87">
        <f>HLOOKUP($A$3,Calculs!OQ2:ADZ12,9,FALSE)</f>
        <v>0.6</v>
      </c>
      <c r="F13" s="92" t="str">
        <f t="shared" si="0"/>
        <v>Calculer mentalement</v>
      </c>
      <c r="G13" s="96">
        <f>4/10</f>
        <v>0.4</v>
      </c>
      <c r="H13" s="106">
        <v>4</v>
      </c>
      <c r="I13" s="97">
        <f t="shared" si="1"/>
        <v>0.7</v>
      </c>
      <c r="J13" s="108">
        <f>7</f>
        <v>7</v>
      </c>
    </row>
    <row r="14" spans="1:10" s="51" customFormat="1" ht="17.45" customHeight="1" x14ac:dyDescent="0.2">
      <c r="A14" s="56" t="str">
        <f>Calculs!OO11</f>
        <v>Résoudre des problèmes</v>
      </c>
      <c r="B14" s="90">
        <v>5</v>
      </c>
      <c r="C14" s="87">
        <f>Calculs!OP11</f>
        <v>0.33333333333333331</v>
      </c>
      <c r="D14" s="87">
        <f>HLOOKUP($A$3,Calculs!OQ2:ADZ12,10,FALSE)</f>
        <v>0.6</v>
      </c>
      <c r="F14" s="92" t="str">
        <f t="shared" si="0"/>
        <v>Résoudre des problèmes</v>
      </c>
      <c r="G14" s="96">
        <f>4/18</f>
        <v>0.22222222222222221</v>
      </c>
      <c r="H14" s="106">
        <v>1</v>
      </c>
      <c r="I14" s="97">
        <f t="shared" si="1"/>
        <v>0.6</v>
      </c>
      <c r="J14" s="108">
        <v>3</v>
      </c>
    </row>
    <row r="15" spans="1:10" s="51" customFormat="1" ht="17.45" customHeight="1" thickBot="1" x14ac:dyDescent="0.25">
      <c r="A15" s="56" t="str">
        <f>Calculs!OO12</f>
        <v>Reconnaitre et utiliser des notions géométriques</v>
      </c>
      <c r="B15" s="89">
        <v>14</v>
      </c>
      <c r="C15" s="88">
        <f>Calculs!OP12</f>
        <v>0.42857142857142849</v>
      </c>
      <c r="D15" s="88">
        <f>HLOOKUP($A$3,Calculs!OQ2:ADZ12,11,FALSE)</f>
        <v>0.2857142857142857</v>
      </c>
      <c r="F15" s="92" t="str">
        <f t="shared" si="0"/>
        <v>Reconnaitre et utiliser des notions géométriques</v>
      </c>
      <c r="G15" s="96">
        <f>3/14</f>
        <v>0.21428571428571427</v>
      </c>
      <c r="H15" s="106">
        <v>3</v>
      </c>
      <c r="I15" s="97">
        <f t="shared" si="1"/>
        <v>0.42857142857142855</v>
      </c>
      <c r="J15" s="108">
        <f>6</f>
        <v>6</v>
      </c>
    </row>
    <row r="16" spans="1:10" s="54" customFormat="1" ht="12.6" customHeight="1" thickBot="1" x14ac:dyDescent="0.25">
      <c r="G16" s="124" t="s">
        <v>867</v>
      </c>
      <c r="H16" s="125"/>
      <c r="I16" s="126" t="s">
        <v>868</v>
      </c>
      <c r="J16" s="127"/>
    </row>
  </sheetData>
  <mergeCells count="3">
    <mergeCell ref="G16:H16"/>
    <mergeCell ref="I16:J16"/>
    <mergeCell ref="G4:J4"/>
  </mergeCells>
  <conditionalFormatting sqref="F6:F15">
    <cfRule type="cellIs" priority="25" operator="between">
      <formula>$K$4</formula>
      <formula>$L$4</formula>
    </cfRule>
    <cfRule type="cellIs" priority="26" operator="between">
      <formula>$K$4</formula>
      <formula>$L$4</formula>
    </cfRule>
  </conditionalFormatting>
  <conditionalFormatting sqref="B6">
    <cfRule type="cellIs" priority="23" operator="between">
      <formula>$G$5</formula>
      <formula>$I$5</formula>
    </cfRule>
    <cfRule type="cellIs" priority="24" operator="between">
      <formula>$G$5</formula>
      <formula>$I$5</formula>
    </cfRule>
  </conditionalFormatting>
  <conditionalFormatting sqref="D6">
    <cfRule type="cellIs" dxfId="39" priority="21" stopIfTrue="1" operator="lessThanOrEqual">
      <formula>$G$6</formula>
    </cfRule>
    <cfRule type="cellIs" dxfId="38" priority="22" operator="between">
      <formula>$G$6</formula>
      <formula>$I$6</formula>
    </cfRule>
  </conditionalFormatting>
  <conditionalFormatting sqref="D7">
    <cfRule type="cellIs" dxfId="37" priority="19" stopIfTrue="1" operator="lessThanOrEqual">
      <formula>$G$7</formula>
    </cfRule>
    <cfRule type="cellIs" dxfId="36" priority="20" operator="between">
      <formula>$G$7</formula>
      <formula>$I$7</formula>
    </cfRule>
  </conditionalFormatting>
  <conditionalFormatting sqref="D8">
    <cfRule type="cellIs" dxfId="35" priority="16" stopIfTrue="1" operator="lessThanOrEqual">
      <formula>$G$8</formula>
    </cfRule>
    <cfRule type="cellIs" dxfId="34" priority="18" operator="between">
      <formula>$G$8</formula>
      <formula>$I$8</formula>
    </cfRule>
  </conditionalFormatting>
  <conditionalFormatting sqref="D9">
    <cfRule type="cellIs" dxfId="33" priority="14" stopIfTrue="1" operator="lessThanOrEqual">
      <formula>$G$9</formula>
    </cfRule>
    <cfRule type="cellIs" dxfId="32" priority="15" operator="between">
      <formula>$G$9</formula>
      <formula>$I$9</formula>
    </cfRule>
  </conditionalFormatting>
  <conditionalFormatting sqref="D10">
    <cfRule type="cellIs" dxfId="31" priority="12" stopIfTrue="1" operator="lessThanOrEqual">
      <formula>$G$10</formula>
    </cfRule>
    <cfRule type="cellIs" dxfId="30" priority="13" operator="between">
      <formula>$G$10</formula>
      <formula>$I$10</formula>
    </cfRule>
  </conditionalFormatting>
  <conditionalFormatting sqref="D11">
    <cfRule type="cellIs" dxfId="29" priority="10" stopIfTrue="1" operator="lessThanOrEqual">
      <formula>$G$11</formula>
    </cfRule>
    <cfRule type="cellIs" dxfId="28" priority="11" operator="between">
      <formula>$G$11</formula>
      <formula>$I$11</formula>
    </cfRule>
  </conditionalFormatting>
  <conditionalFormatting sqref="D12">
    <cfRule type="cellIs" dxfId="27" priority="8" stopIfTrue="1" operator="lessThanOrEqual">
      <formula>$G$12</formula>
    </cfRule>
    <cfRule type="cellIs" dxfId="26" priority="9" operator="between">
      <formula>$G$12</formula>
      <formula>$I$12</formula>
    </cfRule>
  </conditionalFormatting>
  <conditionalFormatting sqref="D13">
    <cfRule type="cellIs" dxfId="25" priority="6" stopIfTrue="1" operator="lessThanOrEqual">
      <formula>$G$13</formula>
    </cfRule>
    <cfRule type="cellIs" dxfId="24" priority="7" operator="between">
      <formula>$G$13</formula>
      <formula>$I$13</formula>
    </cfRule>
  </conditionalFormatting>
  <conditionalFormatting sqref="D14">
    <cfRule type="cellIs" dxfId="23" priority="4" stopIfTrue="1" operator="lessThanOrEqual">
      <formula>$G$14</formula>
    </cfRule>
    <cfRule type="cellIs" dxfId="22" priority="5" operator="between">
      <formula>$G$14</formula>
      <formula>$I$14</formula>
    </cfRule>
  </conditionalFormatting>
  <conditionalFormatting sqref="D15">
    <cfRule type="cellIs" dxfId="21" priority="2" stopIfTrue="1" operator="lessThanOrEqual">
      <formula>$G$15</formula>
    </cfRule>
    <cfRule type="cellIs" dxfId="20" priority="3" operator="between">
      <formula>$G$15</formula>
      <formula>$I$15</formula>
    </cfRule>
  </conditionalFormatting>
  <conditionalFormatting sqref="L53:S53">
    <cfRule type="cellIs" priority="1" operator="between">
      <formula>$G$12</formula>
      <formula>$I$12</formula>
    </cfRule>
  </conditionalFormatting>
  <pageMargins left="0.11811023622047245" right="0.11811023622047245" top="0.35433070866141736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Calculs!$OQ$2:$ADZ$2</xm:f>
          </x14:formula1>
          <xm:sqref>A3</xm:sqref>
        </x14:dataValidation>
        <x14:dataValidation type="list" allowBlank="1" showInputMessage="1" showErrorMessage="1">
          <x14:formula1>
            <xm:f>[1]Calculs!#REF!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CX134"/>
  <sheetViews>
    <sheetView workbookViewId="0">
      <selection sqref="A1:G1"/>
    </sheetView>
  </sheetViews>
  <sheetFormatPr baseColWidth="10" defaultColWidth="11.5703125" defaultRowHeight="11.25" x14ac:dyDescent="0.25"/>
  <cols>
    <col min="1" max="1" width="17.28515625" style="34" customWidth="1"/>
    <col min="2" max="32" width="5.28515625" style="31" customWidth="1"/>
    <col min="33" max="61" width="5.28515625" style="33" customWidth="1"/>
    <col min="62" max="102" width="3.28515625" style="33" customWidth="1"/>
    <col min="103" max="16384" width="11.5703125" style="33"/>
  </cols>
  <sheetData>
    <row r="1" spans="1:102" ht="16.149999999999999" customHeight="1" x14ac:dyDescent="0.25">
      <c r="A1" s="135" t="s">
        <v>231</v>
      </c>
      <c r="B1" s="135"/>
      <c r="C1" s="135"/>
      <c r="D1" s="135"/>
      <c r="E1" s="135"/>
      <c r="F1" s="135"/>
      <c r="G1" s="135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1:102" ht="7.15" customHeight="1" x14ac:dyDescent="0.25"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</row>
    <row r="3" spans="1:102" ht="12" customHeight="1" x14ac:dyDescent="0.25">
      <c r="B3" s="140" t="s">
        <v>3</v>
      </c>
      <c r="C3" s="140"/>
      <c r="D3" s="140"/>
      <c r="E3" s="140"/>
      <c r="F3" s="140"/>
      <c r="G3" s="140"/>
      <c r="H3" s="140"/>
      <c r="I3" s="140"/>
      <c r="J3" s="140"/>
      <c r="K3" s="140"/>
      <c r="L3" s="45"/>
      <c r="M3" s="151" t="s">
        <v>11</v>
      </c>
      <c r="N3" s="152"/>
      <c r="O3" s="152"/>
      <c r="P3" s="152"/>
      <c r="Q3" s="152"/>
      <c r="R3" s="152"/>
      <c r="S3" s="152"/>
      <c r="T3" s="152"/>
      <c r="U3" s="152"/>
      <c r="V3" s="153"/>
      <c r="W3" s="33"/>
      <c r="X3" s="37"/>
      <c r="Y3" s="33"/>
      <c r="Z3" s="33"/>
      <c r="AA3" s="33"/>
      <c r="AB3" s="33"/>
      <c r="AC3" s="33"/>
      <c r="AD3" s="33"/>
      <c r="AE3" s="33"/>
      <c r="AF3" s="33"/>
    </row>
    <row r="4" spans="1:102" ht="10.15" customHeight="1" x14ac:dyDescent="0.25">
      <c r="B4" s="141" t="s">
        <v>245</v>
      </c>
      <c r="C4" s="141"/>
      <c r="D4" s="141"/>
      <c r="E4" s="141"/>
      <c r="F4" s="141"/>
      <c r="G4" s="141"/>
      <c r="H4" s="141"/>
      <c r="I4" s="141"/>
      <c r="J4" s="141"/>
      <c r="K4" s="141"/>
      <c r="L4" s="42"/>
      <c r="M4" s="154" t="s">
        <v>255</v>
      </c>
      <c r="N4" s="155"/>
      <c r="O4" s="155"/>
      <c r="P4" s="155"/>
      <c r="Q4" s="155"/>
      <c r="R4" s="155"/>
      <c r="S4" s="155"/>
      <c r="T4" s="155"/>
      <c r="U4" s="155"/>
      <c r="V4" s="156"/>
      <c r="W4" s="33"/>
      <c r="X4" s="37"/>
      <c r="Y4" s="33"/>
      <c r="Z4" s="33"/>
      <c r="AA4" s="33"/>
      <c r="AB4" s="33"/>
      <c r="AC4" s="33"/>
      <c r="AD4" s="33"/>
      <c r="AE4" s="33"/>
      <c r="AF4" s="33"/>
    </row>
    <row r="5" spans="1:102" ht="13.15" customHeight="1" x14ac:dyDescent="0.25">
      <c r="A5" s="38" t="s">
        <v>246</v>
      </c>
      <c r="B5" s="136">
        <f>Calculs!C3</f>
        <v>1</v>
      </c>
      <c r="C5" s="136"/>
      <c r="D5" s="136"/>
      <c r="E5" s="136"/>
      <c r="F5" s="136"/>
      <c r="G5" s="136"/>
      <c r="H5" s="136"/>
      <c r="I5" s="136"/>
      <c r="J5" s="136"/>
      <c r="K5" s="136"/>
      <c r="L5" s="43"/>
      <c r="M5" s="132">
        <f>Calculs!C134</f>
        <v>0.83333333333333337</v>
      </c>
      <c r="N5" s="133"/>
      <c r="O5" s="133"/>
      <c r="P5" s="133"/>
      <c r="Q5" s="133"/>
      <c r="R5" s="133"/>
      <c r="S5" s="133"/>
      <c r="T5" s="133"/>
      <c r="U5" s="133"/>
      <c r="V5" s="134"/>
      <c r="W5" s="33"/>
      <c r="X5" s="37"/>
      <c r="Y5" s="33"/>
      <c r="Z5" s="33"/>
      <c r="AA5" s="33"/>
      <c r="AB5" s="33"/>
      <c r="AC5" s="33"/>
      <c r="AD5" s="33"/>
      <c r="AE5" s="33"/>
      <c r="AF5" s="33"/>
    </row>
    <row r="6" spans="1:102" ht="13.15" customHeight="1" x14ac:dyDescent="0.25">
      <c r="A6" s="38" t="s">
        <v>247</v>
      </c>
      <c r="B6" s="136" t="str">
        <f>HLOOKUP(A1,Calculs!OQ2:ADZ12,2,FALSE)</f>
        <v/>
      </c>
      <c r="C6" s="136"/>
      <c r="D6" s="136"/>
      <c r="E6" s="136"/>
      <c r="F6" s="136"/>
      <c r="G6" s="136"/>
      <c r="H6" s="136"/>
      <c r="I6" s="136"/>
      <c r="J6" s="136"/>
      <c r="K6" s="136"/>
      <c r="L6" s="43"/>
      <c r="M6" s="132">
        <f>HLOOKUP(A1,Calculs!OQ2:ADZ12,3,FALSE)</f>
        <v>0.5</v>
      </c>
      <c r="N6" s="133"/>
      <c r="O6" s="133"/>
      <c r="P6" s="133"/>
      <c r="Q6" s="133"/>
      <c r="R6" s="133"/>
      <c r="S6" s="133"/>
      <c r="T6" s="133"/>
      <c r="U6" s="133"/>
      <c r="V6" s="134"/>
      <c r="W6" s="33"/>
      <c r="X6" s="37"/>
      <c r="Y6" s="33"/>
      <c r="Z6" s="33"/>
      <c r="AA6" s="33"/>
      <c r="AB6" s="33"/>
      <c r="AC6" s="33"/>
      <c r="AD6" s="33"/>
      <c r="AE6" s="33"/>
      <c r="AF6" s="33"/>
    </row>
    <row r="7" spans="1:102" ht="10.15" customHeight="1" x14ac:dyDescent="0.25">
      <c r="A7" s="38" t="s">
        <v>248</v>
      </c>
      <c r="B7" s="39">
        <v>1</v>
      </c>
      <c r="C7" s="39">
        <v>2</v>
      </c>
      <c r="D7" s="39">
        <v>3</v>
      </c>
      <c r="E7" s="39">
        <v>4</v>
      </c>
      <c r="F7" s="39">
        <v>5</v>
      </c>
      <c r="G7" s="39">
        <v>6</v>
      </c>
      <c r="H7" s="39">
        <v>7</v>
      </c>
      <c r="I7" s="39">
        <v>8</v>
      </c>
      <c r="J7" s="39">
        <v>9</v>
      </c>
      <c r="K7" s="39">
        <v>10</v>
      </c>
      <c r="M7" s="39">
        <v>1</v>
      </c>
      <c r="N7" s="39">
        <v>2</v>
      </c>
      <c r="O7" s="39">
        <v>3</v>
      </c>
      <c r="P7" s="39">
        <v>4</v>
      </c>
      <c r="Q7" s="39">
        <v>5</v>
      </c>
      <c r="R7" s="39">
        <v>6</v>
      </c>
      <c r="S7" s="39">
        <v>7</v>
      </c>
      <c r="T7" s="39">
        <v>8</v>
      </c>
      <c r="U7" s="39">
        <v>9</v>
      </c>
      <c r="V7" s="39">
        <v>10</v>
      </c>
      <c r="W7" s="33"/>
      <c r="Y7" s="33"/>
      <c r="Z7" s="33"/>
      <c r="AA7" s="33"/>
      <c r="AB7" s="33"/>
      <c r="AC7" s="33"/>
      <c r="AD7" s="33"/>
      <c r="AE7" s="33"/>
      <c r="AF7" s="33"/>
    </row>
    <row r="8" spans="1:102" ht="20.45" customHeight="1" x14ac:dyDescent="0.25">
      <c r="A8" s="38" t="s">
        <v>249</v>
      </c>
      <c r="B8" s="40">
        <f>Calculs!A3</f>
        <v>1</v>
      </c>
      <c r="C8" s="40">
        <f>Calculs!A4</f>
        <v>1</v>
      </c>
      <c r="D8" s="40">
        <f>Calculs!A5</f>
        <v>1</v>
      </c>
      <c r="E8" s="40">
        <f>Calculs!A6</f>
        <v>1</v>
      </c>
      <c r="F8" s="40">
        <f>Calculs!A7</f>
        <v>1</v>
      </c>
      <c r="G8" s="40">
        <f>Calculs!A8</f>
        <v>1</v>
      </c>
      <c r="H8" s="40">
        <f>Calculs!A9</f>
        <v>1</v>
      </c>
      <c r="I8" s="40">
        <f>Calculs!A10</f>
        <v>1</v>
      </c>
      <c r="J8" s="40">
        <f>Calculs!A11</f>
        <v>1</v>
      </c>
      <c r="K8" s="40">
        <f>Calculs!A12</f>
        <v>1</v>
      </c>
      <c r="L8" s="44"/>
      <c r="M8" s="40">
        <f>Calculs!A134</f>
        <v>1</v>
      </c>
      <c r="N8" s="40">
        <f>Calculs!A135</f>
        <v>1</v>
      </c>
      <c r="O8" s="40">
        <f>Calculs!A136</f>
        <v>0.66666666666666663</v>
      </c>
      <c r="P8" s="40">
        <f>Calculs!A137</f>
        <v>1</v>
      </c>
      <c r="Q8" s="40">
        <f>Calculs!A138</f>
        <v>1</v>
      </c>
      <c r="R8" s="40">
        <f>Calculs!A139</f>
        <v>0.66666666666666663</v>
      </c>
      <c r="S8" s="40">
        <f>Calculs!A140</f>
        <v>0.66666666666666663</v>
      </c>
      <c r="T8" s="40">
        <f>Calculs!A141</f>
        <v>0.66666666666666663</v>
      </c>
      <c r="U8" s="40">
        <f>Calculs!A142</f>
        <v>0.66666666666666663</v>
      </c>
      <c r="V8" s="40">
        <f>Calculs!A143</f>
        <v>1</v>
      </c>
      <c r="W8" s="33"/>
      <c r="Y8" s="33"/>
      <c r="Z8" s="33"/>
      <c r="AA8" s="33"/>
      <c r="AB8" s="33"/>
      <c r="AC8" s="33"/>
      <c r="AD8" s="33"/>
      <c r="AE8" s="33"/>
      <c r="AF8" s="33"/>
    </row>
    <row r="9" spans="1:102" ht="20.45" customHeight="1" x14ac:dyDescent="0.25">
      <c r="A9" s="38" t="s">
        <v>250</v>
      </c>
      <c r="B9" s="40" t="str">
        <f>HLOOKUP($A1,Calculs!$OQ15:$ADZ25,2,FALSE)</f>
        <v>ABS</v>
      </c>
      <c r="C9" s="40" t="str">
        <f>HLOOKUP($A1,Calculs!$OQ15:$ADZ25,3,FALSE)</f>
        <v>ABS</v>
      </c>
      <c r="D9" s="40" t="str">
        <f>HLOOKUP($A1,Calculs!$OQ15:$ADZ25,4,FALSE)</f>
        <v>ABS</v>
      </c>
      <c r="E9" s="40" t="str">
        <f>HLOOKUP($A1,Calculs!$OQ15:$ADZ25,5,FALSE)</f>
        <v>ABS</v>
      </c>
      <c r="F9" s="40" t="str">
        <f>HLOOKUP($A1,Calculs!$OQ15:$ADZ25,6,FALSE)</f>
        <v>ABS</v>
      </c>
      <c r="G9" s="40" t="str">
        <f>HLOOKUP($A1,Calculs!$OQ15:$ADZ25,7,FALSE)</f>
        <v>ABS</v>
      </c>
      <c r="H9" s="40" t="str">
        <f>HLOOKUP($A1,Calculs!$OQ15:$ADZ25,8,FALSE)</f>
        <v>ABS</v>
      </c>
      <c r="I9" s="40" t="str">
        <f>HLOOKUP($A1,Calculs!$OQ15:$ADZ25,9,FALSE)</f>
        <v>ABS</v>
      </c>
      <c r="J9" s="40" t="str">
        <f>HLOOKUP($A1,Calculs!$OQ15:$ADZ25,10,FALSE)</f>
        <v>ABS</v>
      </c>
      <c r="K9" s="40" t="str">
        <f>HLOOKUP($A1,Calculs!$OQ15:$ADZ25,11,FALSE)</f>
        <v>ABS</v>
      </c>
      <c r="L9" s="44"/>
      <c r="M9" s="40">
        <f>HLOOKUP($A1,Calculs!OQ26:ADZ36,2,FALSE)</f>
        <v>1</v>
      </c>
      <c r="N9" s="40">
        <f>HLOOKUP($A1,Calculs!OQ26:ADZ36,3,FALSE)</f>
        <v>1</v>
      </c>
      <c r="O9" s="40">
        <f>HLOOKUP($A1,Calculs!OQ26:ADZ36,4,FALSE)</f>
        <v>0</v>
      </c>
      <c r="P9" s="40">
        <f>HLOOKUP($A1,Calculs!OQ26:ADZ36,5,FALSE)</f>
        <v>1</v>
      </c>
      <c r="Q9" s="40">
        <f>HLOOKUP($A1,Calculs!OQ26:ADZ36,6,FALSE)</f>
        <v>1</v>
      </c>
      <c r="R9" s="40">
        <f>HLOOKUP($A1,Calculs!OQ26:ADZ36,7,FALSE)</f>
        <v>0</v>
      </c>
      <c r="S9" s="40">
        <f>HLOOKUP($A1,Calculs!OQ26:ADZ36,8,FALSE)</f>
        <v>0</v>
      </c>
      <c r="T9" s="40">
        <f>HLOOKUP($A1,Calculs!OQ26:ADZ36,9,FALSE)</f>
        <v>0</v>
      </c>
      <c r="U9" s="40">
        <f>HLOOKUP($A1,Calculs!OQ26:ADZ36,10,FALSE)</f>
        <v>0</v>
      </c>
      <c r="V9" s="40">
        <f>HLOOKUP($A1,Calculs!OQ26:ADZ36,11,FALSE)</f>
        <v>1</v>
      </c>
      <c r="W9" s="33"/>
      <c r="Y9" s="33"/>
      <c r="Z9" s="33"/>
      <c r="AA9" s="33"/>
      <c r="AB9" s="33"/>
      <c r="AC9" s="33"/>
      <c r="AD9" s="33"/>
      <c r="AE9" s="33"/>
      <c r="AF9" s="33"/>
    </row>
    <row r="10" spans="1:102" ht="7.15" customHeight="1" x14ac:dyDescent="0.25"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33"/>
      <c r="Y10" s="33"/>
      <c r="Z10" s="33"/>
      <c r="AA10" s="33"/>
      <c r="AB10" s="33"/>
      <c r="AC10" s="33"/>
      <c r="AD10" s="33"/>
      <c r="AE10" s="33"/>
      <c r="AF10" s="33"/>
    </row>
    <row r="11" spans="1:102" ht="12" customHeight="1" x14ac:dyDescent="0.25">
      <c r="B11" s="140" t="s">
        <v>5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44"/>
      <c r="S11" s="44"/>
      <c r="T11" s="44"/>
      <c r="U11" s="44"/>
      <c r="V11" s="44"/>
      <c r="W11" s="33"/>
      <c r="Y11" s="33"/>
      <c r="Z11" s="33"/>
      <c r="AA11" s="33"/>
      <c r="AB11" s="33"/>
      <c r="AC11" s="33"/>
      <c r="AD11" s="33"/>
      <c r="AE11" s="33"/>
      <c r="AF11" s="33"/>
    </row>
    <row r="12" spans="1:102" ht="10.15" customHeight="1" x14ac:dyDescent="0.25">
      <c r="B12" s="141" t="s">
        <v>254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44"/>
      <c r="S12" s="44"/>
      <c r="T12" s="44"/>
      <c r="U12" s="44"/>
      <c r="V12" s="44"/>
      <c r="W12" s="33"/>
      <c r="Y12" s="33"/>
      <c r="Z12" s="33"/>
      <c r="AA12" s="33"/>
      <c r="AB12" s="33"/>
      <c r="AC12" s="33"/>
      <c r="AD12" s="33"/>
      <c r="AE12" s="33"/>
      <c r="AF12" s="33"/>
    </row>
    <row r="13" spans="1:102" ht="13.15" customHeight="1" x14ac:dyDescent="0.25">
      <c r="A13" s="38" t="s">
        <v>246</v>
      </c>
      <c r="B13" s="136">
        <f>Calculs!C23</f>
        <v>0.39583333333333337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44"/>
      <c r="S13" s="44"/>
      <c r="T13" s="44"/>
      <c r="U13" s="44"/>
      <c r="V13" s="44"/>
      <c r="W13" s="131" t="s">
        <v>258</v>
      </c>
      <c r="Y13" s="33"/>
      <c r="Z13" s="33"/>
      <c r="AA13" s="33"/>
      <c r="AB13" s="33"/>
      <c r="AC13" s="33"/>
      <c r="AD13" s="33"/>
      <c r="AE13" s="33"/>
      <c r="AF13" s="33"/>
    </row>
    <row r="14" spans="1:102" ht="13.15" customHeight="1" x14ac:dyDescent="0.25">
      <c r="A14" s="38" t="s">
        <v>247</v>
      </c>
      <c r="B14" s="136">
        <f>HLOOKUP(A1,Calculs!OQ2:ADZ12,4,FALSE)</f>
        <v>0.1875</v>
      </c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44"/>
      <c r="S14" s="44"/>
      <c r="T14" s="44"/>
      <c r="U14" s="44"/>
      <c r="V14" s="44"/>
      <c r="W14" s="131"/>
      <c r="Y14" s="33"/>
      <c r="Z14" s="33"/>
      <c r="AA14" s="33"/>
      <c r="AB14" s="33"/>
      <c r="AC14" s="33"/>
      <c r="AD14" s="33"/>
      <c r="AE14" s="33"/>
      <c r="AF14" s="33"/>
    </row>
    <row r="15" spans="1:102" ht="10.15" customHeight="1" x14ac:dyDescent="0.25">
      <c r="A15" s="38" t="s">
        <v>248</v>
      </c>
      <c r="B15" s="39">
        <v>1</v>
      </c>
      <c r="C15" s="39">
        <v>2</v>
      </c>
      <c r="D15" s="39">
        <v>3</v>
      </c>
      <c r="E15" s="39">
        <v>4</v>
      </c>
      <c r="F15" s="39">
        <v>5</v>
      </c>
      <c r="G15" s="39">
        <v>6</v>
      </c>
      <c r="H15" s="39">
        <v>7</v>
      </c>
      <c r="I15" s="39">
        <v>8</v>
      </c>
      <c r="J15" s="39">
        <v>9</v>
      </c>
      <c r="K15" s="39">
        <v>10</v>
      </c>
      <c r="L15" s="39">
        <v>11</v>
      </c>
      <c r="M15" s="39">
        <v>12</v>
      </c>
      <c r="N15" s="39">
        <v>13</v>
      </c>
      <c r="O15" s="39">
        <v>14</v>
      </c>
      <c r="P15" s="39">
        <v>15</v>
      </c>
      <c r="Q15" s="39">
        <v>16</v>
      </c>
      <c r="R15" s="44"/>
      <c r="S15" s="44"/>
      <c r="T15" s="44"/>
      <c r="U15" s="44"/>
      <c r="V15" s="44"/>
      <c r="W15" s="131"/>
      <c r="Y15" s="33"/>
      <c r="Z15" s="33"/>
      <c r="AA15" s="33"/>
      <c r="AB15" s="33"/>
      <c r="AC15" s="33"/>
      <c r="AD15" s="33"/>
      <c r="AE15" s="33"/>
      <c r="AF15" s="33"/>
    </row>
    <row r="16" spans="1:102" ht="20.45" customHeight="1" x14ac:dyDescent="0.25">
      <c r="A16" s="38" t="s">
        <v>249</v>
      </c>
      <c r="B16" s="40">
        <f>Calculs!A23</f>
        <v>1</v>
      </c>
      <c r="C16" s="40">
        <f>Calculs!A24</f>
        <v>1</v>
      </c>
      <c r="D16" s="40">
        <f>Calculs!A25</f>
        <v>1</v>
      </c>
      <c r="E16" s="40">
        <f>Calculs!A26</f>
        <v>0.66666666666666663</v>
      </c>
      <c r="F16" s="40">
        <f>Calculs!A27</f>
        <v>0.33333333333333331</v>
      </c>
      <c r="G16" s="40">
        <f>Calculs!A28</f>
        <v>0.66666666666666663</v>
      </c>
      <c r="H16" s="40">
        <f>Calculs!A29</f>
        <v>0.66666666666666663</v>
      </c>
      <c r="I16" s="40">
        <f>Calculs!A30</f>
        <v>0.66666666666666663</v>
      </c>
      <c r="J16" s="40">
        <f>Calculs!A31</f>
        <v>0</v>
      </c>
      <c r="K16" s="40">
        <f>Calculs!A32</f>
        <v>0.33333333333333331</v>
      </c>
      <c r="L16" s="40">
        <f>Calculs!A33</f>
        <v>0</v>
      </c>
      <c r="M16" s="40">
        <f>Calculs!A34</f>
        <v>0</v>
      </c>
      <c r="N16" s="40">
        <f>Calculs!A35</f>
        <v>0</v>
      </c>
      <c r="O16" s="40">
        <f>Calculs!A36</f>
        <v>0</v>
      </c>
      <c r="P16" s="40">
        <f>Calculs!A37</f>
        <v>0</v>
      </c>
      <c r="Q16" s="40">
        <f>Calculs!A38</f>
        <v>0</v>
      </c>
      <c r="R16" s="44"/>
      <c r="S16" s="44"/>
      <c r="T16" s="44"/>
      <c r="U16" s="44"/>
      <c r="V16" s="44"/>
      <c r="W16" s="131"/>
      <c r="Y16" s="33"/>
      <c r="Z16" s="33"/>
      <c r="AA16" s="33"/>
      <c r="AB16" s="33"/>
      <c r="AC16" s="33"/>
      <c r="AD16" s="33"/>
      <c r="AE16" s="33"/>
      <c r="AF16" s="33"/>
    </row>
    <row r="17" spans="1:32" ht="20.45" customHeight="1" x14ac:dyDescent="0.25">
      <c r="A17" s="38" t="s">
        <v>250</v>
      </c>
      <c r="B17" s="40">
        <f>HLOOKUP($A1,Calculs!$OQ37:$ADZ53,2,FALSE)</f>
        <v>1</v>
      </c>
      <c r="C17" s="40">
        <f>HLOOKUP($A1,Calculs!$OQ37:$ADZ53,3,FALSE)</f>
        <v>1</v>
      </c>
      <c r="D17" s="40">
        <f>HLOOKUP($A1,Calculs!$OQ37:$ADZ53,4,FALSE)</f>
        <v>1</v>
      </c>
      <c r="E17" s="40">
        <f>HLOOKUP($A1,Calculs!$OQ37:$ADZ53,5,FALSE)</f>
        <v>0</v>
      </c>
      <c r="F17" s="40">
        <f>HLOOKUP($A1,Calculs!$OQ37:$ADZ53,6,FALSE)</f>
        <v>0</v>
      </c>
      <c r="G17" s="40">
        <f>HLOOKUP($A1,Calculs!$OQ37:$ADZ53,7,FALSE)</f>
        <v>0</v>
      </c>
      <c r="H17" s="40">
        <f>HLOOKUP($A1,Calculs!$OQ37:$ADZ53,8,FALSE)</f>
        <v>0</v>
      </c>
      <c r="I17" s="40">
        <f>HLOOKUP($A1,Calculs!$OQ37:$ADZ53,9,FALSE)</f>
        <v>0</v>
      </c>
      <c r="J17" s="40">
        <f>HLOOKUP($A1,Calculs!$OQ37:$ADZ53,10,FALSE)</f>
        <v>0</v>
      </c>
      <c r="K17" s="40">
        <f>HLOOKUP($A1,Calculs!$OQ37:$ADZ53,11,FALSE)</f>
        <v>0</v>
      </c>
      <c r="L17" s="40">
        <f>HLOOKUP($A1,Calculs!$OQ37:$ADZ53,12,FALSE)</f>
        <v>0</v>
      </c>
      <c r="M17" s="40">
        <f>HLOOKUP($A1,Calculs!$OQ37:$ADZ53,13,FALSE)</f>
        <v>0</v>
      </c>
      <c r="N17" s="40">
        <f>HLOOKUP($A1,Calculs!$OQ37:$ADZ53,14,FALSE)</f>
        <v>0</v>
      </c>
      <c r="O17" s="40">
        <f>HLOOKUP($A1,Calculs!$OQ37:$ADZ53,15,FALSE)</f>
        <v>0</v>
      </c>
      <c r="P17" s="40">
        <f>HLOOKUP($A1,Calculs!$OQ37:$ADZ53,16,FALSE)</f>
        <v>0</v>
      </c>
      <c r="Q17" s="40">
        <f>HLOOKUP($A1,Calculs!$OQ37:$ADZ53,17,FALSE)</f>
        <v>0</v>
      </c>
      <c r="R17" s="44"/>
      <c r="S17" s="44"/>
      <c r="T17" s="44"/>
      <c r="U17" s="44"/>
      <c r="V17" s="44"/>
      <c r="W17" s="131"/>
      <c r="Y17" s="33"/>
      <c r="Z17" s="33"/>
      <c r="AA17" s="33"/>
      <c r="AB17" s="33"/>
      <c r="AC17" s="33"/>
      <c r="AD17" s="33"/>
      <c r="AE17" s="33"/>
      <c r="AF17" s="33"/>
    </row>
    <row r="18" spans="1:32" ht="7.15" customHeight="1" x14ac:dyDescent="0.25">
      <c r="W18" s="131"/>
    </row>
    <row r="19" spans="1:32" s="34" customFormat="1" ht="12" customHeight="1" x14ac:dyDescent="0.25">
      <c r="B19" s="142" t="s">
        <v>6</v>
      </c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4"/>
      <c r="W19" s="131"/>
      <c r="X19" s="41"/>
    </row>
    <row r="20" spans="1:32" ht="10.15" customHeight="1" x14ac:dyDescent="0.25">
      <c r="B20" s="145" t="s">
        <v>253</v>
      </c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7"/>
      <c r="V20" s="33"/>
      <c r="W20" s="131"/>
      <c r="Y20" s="33"/>
      <c r="Z20" s="33"/>
      <c r="AA20" s="33"/>
      <c r="AB20" s="33"/>
      <c r="AC20" s="33"/>
      <c r="AD20" s="33"/>
      <c r="AE20" s="33"/>
      <c r="AF20" s="33"/>
    </row>
    <row r="21" spans="1:32" ht="13.15" customHeight="1" x14ac:dyDescent="0.25">
      <c r="A21" s="38" t="s">
        <v>246</v>
      </c>
      <c r="B21" s="148">
        <f>Calculs!C39</f>
        <v>0.83333333333333282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50"/>
      <c r="V21" s="33"/>
      <c r="W21" s="131"/>
      <c r="Y21" s="33"/>
      <c r="Z21" s="33"/>
      <c r="AA21" s="33"/>
      <c r="AB21" s="33"/>
      <c r="AC21" s="33"/>
      <c r="AD21" s="33"/>
      <c r="AE21" s="33"/>
      <c r="AF21" s="33"/>
    </row>
    <row r="22" spans="1:32" ht="13.15" customHeight="1" x14ac:dyDescent="0.25">
      <c r="A22" s="38" t="s">
        <v>247</v>
      </c>
      <c r="B22" s="148">
        <f>HLOOKUP(A1,Calculs!OQ2:ADZ12,6,FALSE)</f>
        <v>0.51666666666666672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50"/>
      <c r="V22" s="33"/>
      <c r="W22" s="131"/>
      <c r="Y22" s="33"/>
      <c r="Z22" s="33"/>
      <c r="AA22" s="33"/>
      <c r="AB22" s="33"/>
      <c r="AC22" s="33"/>
      <c r="AD22" s="33"/>
      <c r="AE22" s="33"/>
      <c r="AF22" s="33"/>
    </row>
    <row r="23" spans="1:32" ht="10.15" customHeight="1" x14ac:dyDescent="0.25">
      <c r="A23" s="38" t="s">
        <v>248</v>
      </c>
      <c r="B23" s="39">
        <v>1</v>
      </c>
      <c r="C23" s="39">
        <v>2</v>
      </c>
      <c r="D23" s="39">
        <v>3</v>
      </c>
      <c r="E23" s="39">
        <v>4</v>
      </c>
      <c r="F23" s="39">
        <v>5</v>
      </c>
      <c r="G23" s="39">
        <v>6</v>
      </c>
      <c r="H23" s="39">
        <v>7</v>
      </c>
      <c r="I23" s="39">
        <v>8</v>
      </c>
      <c r="J23" s="39">
        <v>9</v>
      </c>
      <c r="K23" s="39">
        <v>10</v>
      </c>
      <c r="L23" s="39">
        <v>11</v>
      </c>
      <c r="M23" s="39">
        <v>12</v>
      </c>
      <c r="N23" s="39">
        <v>13</v>
      </c>
      <c r="O23" s="39">
        <v>14</v>
      </c>
      <c r="P23" s="39">
        <v>15</v>
      </c>
      <c r="Q23" s="39">
        <v>16</v>
      </c>
      <c r="R23" s="39">
        <v>17</v>
      </c>
      <c r="S23" s="39">
        <v>18</v>
      </c>
      <c r="T23" s="39">
        <v>19</v>
      </c>
      <c r="U23" s="39">
        <v>20</v>
      </c>
      <c r="V23" s="33"/>
      <c r="W23" s="131"/>
      <c r="Y23" s="33"/>
      <c r="Z23" s="33"/>
      <c r="AA23" s="33"/>
      <c r="AB23" s="33"/>
      <c r="AC23" s="33"/>
      <c r="AD23" s="33"/>
      <c r="AE23" s="33"/>
      <c r="AF23" s="33"/>
    </row>
    <row r="24" spans="1:32" ht="20.45" customHeight="1" x14ac:dyDescent="0.25">
      <c r="A24" s="38" t="s">
        <v>249</v>
      </c>
      <c r="B24" s="40">
        <f>Calculs!A39</f>
        <v>1</v>
      </c>
      <c r="C24" s="40">
        <f>Calculs!A40</f>
        <v>0.66666666666666663</v>
      </c>
      <c r="D24" s="40">
        <f>Calculs!A41</f>
        <v>0.66666666666666663</v>
      </c>
      <c r="E24" s="40">
        <f>Calculs!A42</f>
        <v>0.66666666666666663</v>
      </c>
      <c r="F24" s="40">
        <f>Calculs!A43</f>
        <v>0.66666666666666663</v>
      </c>
      <c r="G24" s="40">
        <f>Calculs!A44</f>
        <v>0.66666666666666663</v>
      </c>
      <c r="H24" s="40">
        <f>Calculs!A45</f>
        <v>0.66666666666666663</v>
      </c>
      <c r="I24" s="40">
        <f>Calculs!A46</f>
        <v>1</v>
      </c>
      <c r="J24" s="40">
        <f>Calculs!A47</f>
        <v>1</v>
      </c>
      <c r="K24" s="40">
        <f>Calculs!A48</f>
        <v>1</v>
      </c>
      <c r="L24" s="40">
        <f>Calculs!A49</f>
        <v>1</v>
      </c>
      <c r="M24" s="40">
        <f>Calculs!A50</f>
        <v>1</v>
      </c>
      <c r="N24" s="40">
        <f>Calculs!A51</f>
        <v>0.66666666666666663</v>
      </c>
      <c r="O24" s="40">
        <f>Calculs!A52</f>
        <v>0.66666666666666663</v>
      </c>
      <c r="P24" s="40">
        <f>Calculs!A53</f>
        <v>0.66666666666666663</v>
      </c>
      <c r="Q24" s="40">
        <f>Calculs!A54</f>
        <v>0.66666666666666663</v>
      </c>
      <c r="R24" s="40">
        <f>Calculs!A55</f>
        <v>0.66666666666666663</v>
      </c>
      <c r="S24" s="40">
        <f>Calculs!A56</f>
        <v>0.66666666666666663</v>
      </c>
      <c r="T24" s="40">
        <f>Calculs!A57</f>
        <v>0.66666666666666663</v>
      </c>
      <c r="U24" s="40">
        <f>Calculs!A58</f>
        <v>1</v>
      </c>
      <c r="V24" s="33"/>
      <c r="W24" s="131"/>
      <c r="Y24" s="33"/>
      <c r="Z24" s="33"/>
      <c r="AA24" s="33"/>
      <c r="AB24" s="33"/>
      <c r="AC24" s="33"/>
      <c r="AD24" s="33"/>
      <c r="AE24" s="33"/>
      <c r="AF24" s="33"/>
    </row>
    <row r="25" spans="1:32" ht="20.45" customHeight="1" x14ac:dyDescent="0.25">
      <c r="A25" s="38" t="s">
        <v>250</v>
      </c>
      <c r="B25" s="40">
        <f>HLOOKUP($A1,Calculs!$OQ70:$ADZ130,2,FALSE)</f>
        <v>1</v>
      </c>
      <c r="C25" s="40">
        <f>HLOOKUP($A1,Calculs!$OQ70:$ADZ130,3,FALSE)</f>
        <v>0</v>
      </c>
      <c r="D25" s="40">
        <f>HLOOKUP($A1,Calculs!$OQ70:$ADZ130,4,FALSE)</f>
        <v>0</v>
      </c>
      <c r="E25" s="40">
        <f>HLOOKUP($A1,Calculs!$OQ70:$ADZ130,5,FALSE)</f>
        <v>0</v>
      </c>
      <c r="F25" s="40">
        <f>HLOOKUP($A1,Calculs!$OQ70:$ADZ130,6,FALSE)</f>
        <v>0</v>
      </c>
      <c r="G25" s="40">
        <f>HLOOKUP($A1,Calculs!$OQ70:$ADZ130,7,FALSE)</f>
        <v>0</v>
      </c>
      <c r="H25" s="40">
        <f>HLOOKUP($A1,Calculs!$OQ70:$ADZ130,8,FALSE)</f>
        <v>0</v>
      </c>
      <c r="I25" s="40">
        <f>HLOOKUP($A1,Calculs!$OQ70:$ADZ130,9,FALSE)</f>
        <v>1</v>
      </c>
      <c r="J25" s="40">
        <f>HLOOKUP($A1,Calculs!$OQ70:$ADZ130,10,FALSE)</f>
        <v>1</v>
      </c>
      <c r="K25" s="40">
        <f>HLOOKUP($A1,Calculs!$OQ70:$ADZ130,11,FALSE)</f>
        <v>1</v>
      </c>
      <c r="L25" s="40">
        <f>HLOOKUP($A1,Calculs!$OQ70:$ADZ130,12,FALSE)</f>
        <v>1</v>
      </c>
      <c r="M25" s="40">
        <f>HLOOKUP($A1,Calculs!$OQ70:$ADZ130,13,FALSE)</f>
        <v>1</v>
      </c>
      <c r="N25" s="40">
        <f>HLOOKUP($A1,Calculs!$OQ70:$ADZ130,14,FALSE)</f>
        <v>0</v>
      </c>
      <c r="O25" s="40">
        <f>HLOOKUP($A1,Calculs!$OQ70:$ADZ130,15,FALSE)</f>
        <v>0</v>
      </c>
      <c r="P25" s="40">
        <f>HLOOKUP($A1,Calculs!$OQ70:$ADZ130,16,FALSE)</f>
        <v>0</v>
      </c>
      <c r="Q25" s="40">
        <f>HLOOKUP($A1,Calculs!$OQ70:$ADZ130,17,FALSE)</f>
        <v>0</v>
      </c>
      <c r="R25" s="40">
        <f>HLOOKUP($A1,Calculs!$OQ70:$ADZ130,18,FALSE)</f>
        <v>0</v>
      </c>
      <c r="S25" s="40">
        <f>HLOOKUP($A1,Calculs!$OQ70:$ADZ130,19,FALSE)</f>
        <v>0</v>
      </c>
      <c r="T25" s="40">
        <f>HLOOKUP($A1,Calculs!$OQ70:$ADZ130,20,FALSE)</f>
        <v>0</v>
      </c>
      <c r="U25" s="40">
        <f>HLOOKUP($A1,Calculs!$OQ70:$ADZ130,21,FALSE)</f>
        <v>1</v>
      </c>
      <c r="V25" s="33"/>
      <c r="W25" s="131"/>
      <c r="Y25" s="33"/>
      <c r="Z25" s="33"/>
      <c r="AA25" s="33"/>
      <c r="AB25" s="33"/>
      <c r="AC25" s="33"/>
      <c r="AD25" s="33"/>
      <c r="AE25" s="33"/>
      <c r="AF25" s="33"/>
    </row>
    <row r="26" spans="1:32" ht="7.15" customHeight="1" x14ac:dyDescent="0.25">
      <c r="W26" s="131"/>
    </row>
    <row r="27" spans="1:32" ht="12" customHeight="1" x14ac:dyDescent="0.25">
      <c r="B27" s="142" t="s">
        <v>6</v>
      </c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4"/>
      <c r="W27" s="131"/>
    </row>
    <row r="28" spans="1:32" ht="10.15" customHeight="1" x14ac:dyDescent="0.25">
      <c r="B28" s="145" t="s">
        <v>253</v>
      </c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7"/>
      <c r="W28" s="131"/>
    </row>
    <row r="29" spans="1:32" ht="13.15" customHeight="1" x14ac:dyDescent="0.25">
      <c r="A29" s="38" t="s">
        <v>246</v>
      </c>
      <c r="B29" s="148">
        <f>Calculs!C39</f>
        <v>0.83333333333333282</v>
      </c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50"/>
    </row>
    <row r="30" spans="1:32" ht="13.15" customHeight="1" x14ac:dyDescent="0.25">
      <c r="A30" s="38" t="s">
        <v>247</v>
      </c>
      <c r="B30" s="148">
        <f>HLOOKUP(A1,Calculs!OQ2:ADZ12,6,FALSE)</f>
        <v>0.51666666666666672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50"/>
    </row>
    <row r="31" spans="1:32" ht="10.15" customHeight="1" x14ac:dyDescent="0.25">
      <c r="A31" s="38" t="s">
        <v>248</v>
      </c>
      <c r="B31" s="39">
        <v>21</v>
      </c>
      <c r="C31" s="39">
        <v>22</v>
      </c>
      <c r="D31" s="39">
        <v>23</v>
      </c>
      <c r="E31" s="39">
        <v>24</v>
      </c>
      <c r="F31" s="39">
        <v>25</v>
      </c>
      <c r="G31" s="39">
        <v>26</v>
      </c>
      <c r="H31" s="39">
        <v>27</v>
      </c>
      <c r="I31" s="39">
        <v>28</v>
      </c>
      <c r="J31" s="39">
        <v>29</v>
      </c>
      <c r="K31" s="39">
        <v>30</v>
      </c>
      <c r="L31" s="39">
        <v>31</v>
      </c>
      <c r="M31" s="39">
        <v>32</v>
      </c>
      <c r="N31" s="39">
        <v>33</v>
      </c>
      <c r="O31" s="39">
        <v>34</v>
      </c>
      <c r="P31" s="39">
        <v>35</v>
      </c>
      <c r="Q31" s="39">
        <v>36</v>
      </c>
      <c r="R31" s="39">
        <v>37</v>
      </c>
      <c r="S31" s="39">
        <v>38</v>
      </c>
      <c r="T31" s="39">
        <v>39</v>
      </c>
      <c r="U31" s="39">
        <v>40</v>
      </c>
    </row>
    <row r="32" spans="1:32" ht="20.45" customHeight="1" x14ac:dyDescent="0.25">
      <c r="A32" s="38" t="s">
        <v>249</v>
      </c>
      <c r="B32" s="40">
        <f>Calculs!A59</f>
        <v>1</v>
      </c>
      <c r="C32" s="40">
        <f>Calculs!A60</f>
        <v>1</v>
      </c>
      <c r="D32" s="40">
        <f>Calculs!A61</f>
        <v>1</v>
      </c>
      <c r="E32" s="40">
        <f>Calculs!A62</f>
        <v>0.66666666666666663</v>
      </c>
      <c r="F32" s="40">
        <f>Calculs!A63</f>
        <v>0.66666666666666663</v>
      </c>
      <c r="G32" s="40">
        <f>Calculs!A64</f>
        <v>1</v>
      </c>
      <c r="H32" s="40">
        <f>Calculs!A65</f>
        <v>1</v>
      </c>
      <c r="I32" s="40">
        <f>Calculs!A66</f>
        <v>1</v>
      </c>
      <c r="J32" s="40">
        <f>Calculs!A67</f>
        <v>1</v>
      </c>
      <c r="K32" s="40">
        <f>Calculs!A68</f>
        <v>0.66666666666666663</v>
      </c>
      <c r="L32" s="40">
        <f>Calculs!A69</f>
        <v>0.66666666666666663</v>
      </c>
      <c r="M32" s="40">
        <f>Calculs!A70</f>
        <v>1</v>
      </c>
      <c r="N32" s="40">
        <f>Calculs!A71</f>
        <v>1</v>
      </c>
      <c r="O32" s="40">
        <f>Calculs!A72</f>
        <v>1</v>
      </c>
      <c r="P32" s="40">
        <f>Calculs!A73</f>
        <v>1</v>
      </c>
      <c r="Q32" s="40">
        <f>Calculs!A74</f>
        <v>1</v>
      </c>
      <c r="R32" s="40">
        <f>Calculs!A75</f>
        <v>1</v>
      </c>
      <c r="S32" s="40">
        <f>Calculs!A76</f>
        <v>0.66666666666666663</v>
      </c>
      <c r="T32" s="40">
        <f>Calculs!A77</f>
        <v>0.66666666666666663</v>
      </c>
      <c r="U32" s="40">
        <f>Calculs!A78</f>
        <v>1</v>
      </c>
    </row>
    <row r="33" spans="1:31" ht="20.45" customHeight="1" x14ac:dyDescent="0.25">
      <c r="A33" s="38" t="s">
        <v>250</v>
      </c>
      <c r="B33" s="40">
        <f>HLOOKUP($A1,Calculs!$OQ70:$ADZ130,22,FALSE)</f>
        <v>1</v>
      </c>
      <c r="C33" s="40">
        <f>HLOOKUP($A1,Calculs!$OQ70:$ADZ130,23,FALSE)</f>
        <v>1</v>
      </c>
      <c r="D33" s="40">
        <f>HLOOKUP($A1,Calculs!$OQ70:$ADZ130,24,FALSE)</f>
        <v>1</v>
      </c>
      <c r="E33" s="40">
        <f>HLOOKUP($A1,Calculs!$OQ70:$ADZ130,25,FALSE)</f>
        <v>0</v>
      </c>
      <c r="F33" s="40">
        <f>HLOOKUP($A1,Calculs!$OQ70:$ADZ130,26,FALSE)</f>
        <v>0</v>
      </c>
      <c r="G33" s="40">
        <f>HLOOKUP($A1,Calculs!$OQ70:$ADZ130,27,FALSE)</f>
        <v>1</v>
      </c>
      <c r="H33" s="40">
        <f>HLOOKUP($A1,Calculs!$OQ70:$ADZ130,28,FALSE)</f>
        <v>1</v>
      </c>
      <c r="I33" s="40">
        <f>HLOOKUP($A1,Calculs!$OQ70:$ADZ130,29,FALSE)</f>
        <v>1</v>
      </c>
      <c r="J33" s="40">
        <f>HLOOKUP($A1,Calculs!$OQ70:$ADZ130,30,FALSE)</f>
        <v>1</v>
      </c>
      <c r="K33" s="40">
        <f>HLOOKUP($A1,Calculs!$OQ70:$ADZ130,31,FALSE)</f>
        <v>0</v>
      </c>
      <c r="L33" s="40">
        <f>HLOOKUP($A1,Calculs!$OQ70:$ADZ130,32,FALSE)</f>
        <v>0</v>
      </c>
      <c r="M33" s="40">
        <f>HLOOKUP($A1,Calculs!$OQ70:$ADZ130,33,FALSE)</f>
        <v>1</v>
      </c>
      <c r="N33" s="40">
        <f>HLOOKUP($A1,Calculs!$OQ70:$ADZ130,34,FALSE)</f>
        <v>1</v>
      </c>
      <c r="O33" s="40">
        <f>HLOOKUP($A1,Calculs!$OQ70:$ADZ130,35,FALSE)</f>
        <v>1</v>
      </c>
      <c r="P33" s="40">
        <f>HLOOKUP($A1,Calculs!$OQ70:$ADZ130,36,FALSE)</f>
        <v>1</v>
      </c>
      <c r="Q33" s="40">
        <f>HLOOKUP($A1,Calculs!$OQ70:$ADZ130,37,FALSE)</f>
        <v>1</v>
      </c>
      <c r="R33" s="40">
        <f>HLOOKUP($A1,Calculs!$OQ70:$ADZ130,38,FALSE)</f>
        <v>1</v>
      </c>
      <c r="S33" s="40">
        <f>HLOOKUP($A1,Calculs!$OQ70:$ADZ130,39,FALSE)</f>
        <v>0</v>
      </c>
      <c r="T33" s="40">
        <f>HLOOKUP($A1,Calculs!$OQ70:$ADZ130,40,FALSE)</f>
        <v>0</v>
      </c>
      <c r="U33" s="40">
        <f>HLOOKUP($A1,Calculs!$OQ70:$ADZ130,41,FALSE)</f>
        <v>1</v>
      </c>
    </row>
    <row r="34" spans="1:31" ht="7.15" customHeight="1" x14ac:dyDescent="0.25"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X34" s="44"/>
      <c r="Y34" s="44"/>
      <c r="Z34" s="44"/>
      <c r="AA34" s="44"/>
      <c r="AB34" s="44"/>
      <c r="AC34" s="44"/>
      <c r="AD34" s="44"/>
      <c r="AE34" s="44"/>
    </row>
    <row r="35" spans="1:31" ht="12" customHeight="1" x14ac:dyDescent="0.25">
      <c r="B35" s="142" t="s">
        <v>6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4"/>
    </row>
    <row r="36" spans="1:31" ht="10.15" customHeight="1" x14ac:dyDescent="0.25">
      <c r="B36" s="145" t="s">
        <v>253</v>
      </c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7"/>
    </row>
    <row r="37" spans="1:31" ht="13.15" customHeight="1" x14ac:dyDescent="0.25">
      <c r="A37" s="38" t="s">
        <v>246</v>
      </c>
      <c r="B37" s="148">
        <f>Calculs!C39</f>
        <v>0.83333333333333282</v>
      </c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50"/>
    </row>
    <row r="38" spans="1:31" ht="13.15" customHeight="1" x14ac:dyDescent="0.25">
      <c r="A38" s="38" t="s">
        <v>247</v>
      </c>
      <c r="B38" s="148">
        <f>HLOOKUP(A1,Calculs!OQ2:ADZ12,6,FALSE)</f>
        <v>0.51666666666666672</v>
      </c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50"/>
    </row>
    <row r="39" spans="1:31" ht="10.15" customHeight="1" x14ac:dyDescent="0.25">
      <c r="A39" s="38" t="s">
        <v>248</v>
      </c>
      <c r="B39" s="39">
        <v>41</v>
      </c>
      <c r="C39" s="39">
        <v>42</v>
      </c>
      <c r="D39" s="39">
        <v>43</v>
      </c>
      <c r="E39" s="39">
        <v>44</v>
      </c>
      <c r="F39" s="39">
        <v>45</v>
      </c>
      <c r="G39" s="39">
        <v>46</v>
      </c>
      <c r="H39" s="39">
        <v>47</v>
      </c>
      <c r="I39" s="39">
        <v>48</v>
      </c>
      <c r="J39" s="39">
        <v>49</v>
      </c>
      <c r="K39" s="39">
        <v>50</v>
      </c>
      <c r="L39" s="39">
        <v>51</v>
      </c>
      <c r="M39" s="39">
        <v>52</v>
      </c>
      <c r="N39" s="39">
        <v>53</v>
      </c>
      <c r="O39" s="39">
        <v>54</v>
      </c>
      <c r="P39" s="39">
        <v>55</v>
      </c>
      <c r="Q39" s="39">
        <v>56</v>
      </c>
      <c r="R39" s="39">
        <v>57</v>
      </c>
      <c r="S39" s="39">
        <v>58</v>
      </c>
      <c r="T39" s="39">
        <v>59</v>
      </c>
      <c r="U39" s="39">
        <v>60</v>
      </c>
    </row>
    <row r="40" spans="1:31" ht="20.45" customHeight="1" x14ac:dyDescent="0.25">
      <c r="A40" s="38" t="s">
        <v>249</v>
      </c>
      <c r="B40" s="40">
        <f>Calculs!A79</f>
        <v>1</v>
      </c>
      <c r="C40" s="40">
        <f>Calculs!A80</f>
        <v>1</v>
      </c>
      <c r="D40" s="40">
        <f>Calculs!A81</f>
        <v>1</v>
      </c>
      <c r="E40" s="40">
        <f>Calculs!A82</f>
        <v>1</v>
      </c>
      <c r="F40" s="40">
        <f>Calculs!A83</f>
        <v>1</v>
      </c>
      <c r="G40" s="40">
        <f>Calculs!A84</f>
        <v>0.66666666666666663</v>
      </c>
      <c r="H40" s="40">
        <f>Calculs!A85</f>
        <v>1</v>
      </c>
      <c r="I40" s="40">
        <f>Calculs!A86</f>
        <v>0.66666666666666663</v>
      </c>
      <c r="J40" s="40">
        <f>Calculs!A87</f>
        <v>1</v>
      </c>
      <c r="K40" s="40">
        <f>Calculs!A88</f>
        <v>1</v>
      </c>
      <c r="L40" s="40">
        <f>Calculs!A89</f>
        <v>0.66666666666666663</v>
      </c>
      <c r="M40" s="40">
        <f>Calculs!A90</f>
        <v>0.66666666666666663</v>
      </c>
      <c r="N40" s="40">
        <f>Calculs!A91</f>
        <v>0.66666666666666663</v>
      </c>
      <c r="O40" s="40">
        <f>Calculs!A92</f>
        <v>0.66666666666666663</v>
      </c>
      <c r="P40" s="40">
        <f>Calculs!A93</f>
        <v>0.66666666666666663</v>
      </c>
      <c r="Q40" s="40">
        <f>Calculs!A94</f>
        <v>0.66666666666666663</v>
      </c>
      <c r="R40" s="40">
        <f>Calculs!A95</f>
        <v>0.66666666666666663</v>
      </c>
      <c r="S40" s="40">
        <f>Calculs!A96</f>
        <v>0.66666666666666663</v>
      </c>
      <c r="T40" s="40">
        <f>Calculs!A97</f>
        <v>0.66666666666666663</v>
      </c>
      <c r="U40" s="40">
        <f>Calculs!A98</f>
        <v>1</v>
      </c>
    </row>
    <row r="41" spans="1:31" ht="20.45" customHeight="1" x14ac:dyDescent="0.25">
      <c r="A41" s="38" t="s">
        <v>250</v>
      </c>
      <c r="B41" s="40">
        <f>HLOOKUP($A1,Calculs!$OQ70:$ADZ130,42,FALSE)</f>
        <v>1</v>
      </c>
      <c r="C41" s="40">
        <f>HLOOKUP($A1,Calculs!$OQ70:$ADZ130,43,FALSE)</f>
        <v>1</v>
      </c>
      <c r="D41" s="40">
        <f>HLOOKUP($A1,Calculs!$OQ70:$ADZ130,44,FALSE)</f>
        <v>1</v>
      </c>
      <c r="E41" s="40">
        <f>HLOOKUP($A1,Calculs!$OQ70:$ADZ130,45,FALSE)</f>
        <v>1</v>
      </c>
      <c r="F41" s="40">
        <f>HLOOKUP($A1,Calculs!$OQ70:$ADZ130,46,FALSE)</f>
        <v>1</v>
      </c>
      <c r="G41" s="40">
        <f>HLOOKUP($A1,Calculs!$OQ70:$ADZ130,47,FALSE)</f>
        <v>0</v>
      </c>
      <c r="H41" s="40">
        <f>HLOOKUP($A1,Calculs!$OQ70:$ADZ130,48,FALSE)</f>
        <v>1</v>
      </c>
      <c r="I41" s="40">
        <f>HLOOKUP($A1,Calculs!$OQ70:$ADZ130,49,FALSE)</f>
        <v>1</v>
      </c>
      <c r="J41" s="40">
        <f>HLOOKUP($A1,Calculs!$OQ70:$ADZ130,50,FALSE)</f>
        <v>1</v>
      </c>
      <c r="K41" s="40">
        <f>HLOOKUP($A1,Calculs!$OQ70:$ADZ130,51,FALSE)</f>
        <v>1</v>
      </c>
      <c r="L41" s="40">
        <f>HLOOKUP($A1,Calculs!$OQ70:$ADZ130,52,FALSE)</f>
        <v>0</v>
      </c>
      <c r="M41" s="40">
        <f>HLOOKUP($A1,Calculs!$OQ70:$ADZ130,53,FALSE)</f>
        <v>0</v>
      </c>
      <c r="N41" s="40">
        <f>HLOOKUP($A1,Calculs!$OQ70:$ADZ130,54,FALSE)</f>
        <v>0</v>
      </c>
      <c r="O41" s="40">
        <f>HLOOKUP($A1,Calculs!$OQ70:$ADZ130,55,FALSE)</f>
        <v>0</v>
      </c>
      <c r="P41" s="40">
        <f>HLOOKUP($A1,Calculs!$OQ70:$ADZ130,56,FALSE)</f>
        <v>0</v>
      </c>
      <c r="Q41" s="40">
        <f>HLOOKUP($A1,Calculs!$OQ70:$ADZ130,57,FALSE)</f>
        <v>0</v>
      </c>
      <c r="R41" s="40">
        <f>HLOOKUP($A1,Calculs!$OQ70:$ADZ130,58,FALSE)</f>
        <v>0</v>
      </c>
      <c r="S41" s="40">
        <f>HLOOKUP($A1,Calculs!$OQ70:$ADZ130,59,FALSE)</f>
        <v>0</v>
      </c>
      <c r="T41" s="40">
        <f>HLOOKUP($A1,Calculs!$OQ70:$ADZ130,60,FALSE)</f>
        <v>0</v>
      </c>
      <c r="U41" s="40">
        <f>HLOOKUP($A1,Calculs!$OQ70:$ADZ130,61,FALSE)</f>
        <v>1</v>
      </c>
    </row>
    <row r="42" spans="1:31" ht="7.15" customHeight="1" x14ac:dyDescent="0.25"/>
    <row r="43" spans="1:31" ht="12" customHeight="1" x14ac:dyDescent="0.25">
      <c r="B43" s="140" t="s">
        <v>8</v>
      </c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33"/>
      <c r="R43" s="33"/>
      <c r="S43" s="33"/>
      <c r="T43" s="33"/>
      <c r="U43" s="33"/>
    </row>
    <row r="44" spans="1:31" ht="10.15" customHeight="1" x14ac:dyDescent="0.25">
      <c r="B44" s="141" t="s">
        <v>252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33"/>
      <c r="R44" s="33"/>
      <c r="S44" s="33"/>
      <c r="T44" s="33"/>
      <c r="U44" s="33"/>
    </row>
    <row r="45" spans="1:31" ht="13.15" customHeight="1" x14ac:dyDescent="0.25">
      <c r="A45" s="38" t="s">
        <v>246</v>
      </c>
      <c r="B45" s="136">
        <f>Calculs!C104</f>
        <v>0.64444444444444449</v>
      </c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33"/>
      <c r="R45" s="33"/>
      <c r="S45" s="33"/>
      <c r="T45" s="33"/>
      <c r="U45" s="33"/>
    </row>
    <row r="46" spans="1:31" ht="13.15" customHeight="1" x14ac:dyDescent="0.25">
      <c r="A46" s="38" t="s">
        <v>247</v>
      </c>
      <c r="B46" s="136">
        <f>HLOOKUP(A1,Calculs!OQ2:ADZ12,5,FALSE)</f>
        <v>0.53333333333333333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33"/>
      <c r="R46" s="33"/>
      <c r="S46" s="33"/>
      <c r="T46" s="33"/>
      <c r="U46" s="33"/>
    </row>
    <row r="47" spans="1:31" ht="10.15" customHeight="1" x14ac:dyDescent="0.25">
      <c r="A47" s="38" t="s">
        <v>248</v>
      </c>
      <c r="B47" s="39">
        <v>1</v>
      </c>
      <c r="C47" s="39">
        <v>2</v>
      </c>
      <c r="D47" s="39">
        <v>3</v>
      </c>
      <c r="E47" s="39">
        <v>4</v>
      </c>
      <c r="F47" s="39">
        <v>5</v>
      </c>
      <c r="G47" s="39">
        <v>6</v>
      </c>
      <c r="H47" s="39">
        <v>7</v>
      </c>
      <c r="I47" s="39">
        <v>8</v>
      </c>
      <c r="J47" s="39">
        <v>9</v>
      </c>
      <c r="K47" s="39">
        <v>10</v>
      </c>
      <c r="L47" s="39">
        <v>11</v>
      </c>
      <c r="M47" s="39">
        <v>12</v>
      </c>
      <c r="N47" s="39">
        <v>13</v>
      </c>
      <c r="O47" s="39">
        <v>14</v>
      </c>
      <c r="P47" s="39">
        <v>15</v>
      </c>
      <c r="Q47" s="33"/>
      <c r="R47" s="33"/>
      <c r="S47" s="33"/>
      <c r="T47" s="33"/>
      <c r="U47" s="33"/>
    </row>
    <row r="48" spans="1:31" ht="20.45" customHeight="1" x14ac:dyDescent="0.25">
      <c r="A48" s="38" t="s">
        <v>249</v>
      </c>
      <c r="B48" s="40">
        <f>Calculs!A104</f>
        <v>1</v>
      </c>
      <c r="C48" s="40">
        <f>Calculs!A105</f>
        <v>1</v>
      </c>
      <c r="D48" s="40">
        <f>Calculs!A106</f>
        <v>0.66666666666666663</v>
      </c>
      <c r="E48" s="40">
        <f>Calculs!A107</f>
        <v>1</v>
      </c>
      <c r="F48" s="40">
        <f>Calculs!A108</f>
        <v>1</v>
      </c>
      <c r="G48" s="40">
        <f>Calculs!A109</f>
        <v>0.66666666666666663</v>
      </c>
      <c r="H48" s="40">
        <f>Calculs!A110</f>
        <v>1</v>
      </c>
      <c r="I48" s="48">
        <f>Calculs!A111</f>
        <v>1</v>
      </c>
      <c r="J48" s="48">
        <f>Calculs!A112</f>
        <v>1</v>
      </c>
      <c r="K48" s="48">
        <f>Calculs!A113</f>
        <v>0.33333333333333331</v>
      </c>
      <c r="L48" s="48">
        <f>Calculs!A114</f>
        <v>0.33333333333333331</v>
      </c>
      <c r="M48" s="48">
        <f>Calculs!A115</f>
        <v>0.33333333333333331</v>
      </c>
      <c r="N48" s="48">
        <f>Calculs!A116</f>
        <v>0</v>
      </c>
      <c r="O48" s="48">
        <f>Calculs!A117</f>
        <v>0.33333333333333331</v>
      </c>
      <c r="P48" s="48">
        <f>Calculs!A118</f>
        <v>0</v>
      </c>
      <c r="Q48" s="33"/>
      <c r="R48" s="33"/>
      <c r="S48" s="33"/>
      <c r="T48" s="33"/>
      <c r="U48" s="33"/>
      <c r="W48" s="131" t="s">
        <v>258</v>
      </c>
    </row>
    <row r="49" spans="1:23" ht="20.45" customHeight="1" x14ac:dyDescent="0.25">
      <c r="A49" s="38" t="s">
        <v>250</v>
      </c>
      <c r="B49" s="40">
        <f>HLOOKUP($A1,Calculs!$OQ54:$ADZ69,2,FALSE)</f>
        <v>1</v>
      </c>
      <c r="C49" s="40">
        <f>HLOOKUP($A1,Calculs!$OQ54:$ADZ69,3,FALSE)</f>
        <v>1</v>
      </c>
      <c r="D49" s="40">
        <f>HLOOKUP($A1,Calculs!$OQ54:$ADZ69,4,FALSE)</f>
        <v>1</v>
      </c>
      <c r="E49" s="40">
        <f>HLOOKUP($A1,Calculs!$OQ54:$ADZ69,5,FALSE)</f>
        <v>1</v>
      </c>
      <c r="F49" s="40">
        <f>HLOOKUP($A1,Calculs!$OQ54:$ADZ69,6,FALSE)</f>
        <v>1</v>
      </c>
      <c r="G49" s="40">
        <f>HLOOKUP($A1,Calculs!$OQ54:$ADZ69,7,FALSE)</f>
        <v>0</v>
      </c>
      <c r="H49" s="40">
        <f>HLOOKUP($A1,Calculs!$OQ54:$ADZ69,8,FALSE)</f>
        <v>1</v>
      </c>
      <c r="I49" s="40">
        <f>HLOOKUP($A1,Calculs!$OQ54:$ADZ69,9,FALSE)</f>
        <v>1</v>
      </c>
      <c r="J49" s="40">
        <f>HLOOKUP($A1,Calculs!$OQ54:$ADZ69,10,FALSE)</f>
        <v>1</v>
      </c>
      <c r="K49" s="40">
        <f>HLOOKUP($A1,Calculs!$OQ54:$ADZ69,11,FALSE)</f>
        <v>0</v>
      </c>
      <c r="L49" s="40">
        <f>HLOOKUP($A1,Calculs!$OQ54:$ADZ69,12,FALSE)</f>
        <v>0</v>
      </c>
      <c r="M49" s="40">
        <f>HLOOKUP($A1,Calculs!$OQ54:$ADZ69,13,FALSE)</f>
        <v>0</v>
      </c>
      <c r="N49" s="40">
        <f>HLOOKUP($A1,Calculs!$OQ54:$ADZ69,14,FALSE)</f>
        <v>0</v>
      </c>
      <c r="O49" s="40">
        <f>HLOOKUP($A1,Calculs!$OQ54:$ADZ69,15,FALSE)</f>
        <v>0</v>
      </c>
      <c r="P49" s="40">
        <f>HLOOKUP($A1,Calculs!$OQ54:$ADZ69,16,FALSE)</f>
        <v>0</v>
      </c>
      <c r="Q49" s="33"/>
      <c r="R49" s="33"/>
      <c r="S49" s="33"/>
      <c r="T49" s="33"/>
      <c r="U49" s="33"/>
      <c r="W49" s="131"/>
    </row>
    <row r="50" spans="1:23" ht="7.15" customHeight="1" x14ac:dyDescent="0.25">
      <c r="W50" s="131"/>
    </row>
    <row r="51" spans="1:23" ht="12" customHeight="1" x14ac:dyDescent="0.25">
      <c r="B51" s="137" t="s">
        <v>9</v>
      </c>
      <c r="C51" s="137"/>
      <c r="D51" s="137"/>
      <c r="E51" s="137"/>
      <c r="F51" s="137"/>
      <c r="G51" s="137"/>
      <c r="H51" s="137"/>
      <c r="I51" s="33"/>
      <c r="J51" s="137" t="s">
        <v>10</v>
      </c>
      <c r="K51" s="137"/>
      <c r="L51" s="137"/>
      <c r="M51" s="137"/>
      <c r="N51" s="137"/>
      <c r="O51" s="137"/>
      <c r="P51" s="137"/>
      <c r="Q51" s="137"/>
      <c r="R51" s="45"/>
      <c r="S51" s="45"/>
      <c r="T51" s="45"/>
      <c r="U51" s="45"/>
      <c r="W51" s="131"/>
    </row>
    <row r="52" spans="1:23" ht="10.15" customHeight="1" x14ac:dyDescent="0.25">
      <c r="B52" s="138" t="s">
        <v>256</v>
      </c>
      <c r="C52" s="138"/>
      <c r="D52" s="138"/>
      <c r="E52" s="138"/>
      <c r="F52" s="138"/>
      <c r="G52" s="138"/>
      <c r="H52" s="138"/>
      <c r="I52" s="33"/>
      <c r="J52" s="138" t="s">
        <v>256</v>
      </c>
      <c r="K52" s="138"/>
      <c r="L52" s="138"/>
      <c r="M52" s="138"/>
      <c r="N52" s="138"/>
      <c r="O52" s="138"/>
      <c r="P52" s="138"/>
      <c r="Q52" s="138"/>
      <c r="R52" s="42"/>
      <c r="S52" s="42"/>
      <c r="T52" s="42"/>
      <c r="U52" s="42"/>
      <c r="W52" s="131"/>
    </row>
    <row r="53" spans="1:23" ht="10.15" customHeight="1" x14ac:dyDescent="0.25">
      <c r="A53" s="38" t="s">
        <v>246</v>
      </c>
      <c r="B53" s="139">
        <f>Calculs!C119</f>
        <v>0.52380952380952384</v>
      </c>
      <c r="C53" s="139"/>
      <c r="D53" s="139"/>
      <c r="E53" s="139"/>
      <c r="F53" s="139"/>
      <c r="G53" s="139"/>
      <c r="H53" s="139"/>
      <c r="I53" s="33"/>
      <c r="J53" s="139">
        <f>Calculs!C126</f>
        <v>0.375</v>
      </c>
      <c r="K53" s="139"/>
      <c r="L53" s="139"/>
      <c r="M53" s="139"/>
      <c r="N53" s="139"/>
      <c r="O53" s="139"/>
      <c r="P53" s="139"/>
      <c r="Q53" s="139"/>
      <c r="R53" s="43"/>
      <c r="S53" s="43"/>
      <c r="T53" s="43"/>
      <c r="U53" s="43"/>
      <c r="W53" s="131"/>
    </row>
    <row r="54" spans="1:23" ht="13.15" customHeight="1" x14ac:dyDescent="0.25">
      <c r="A54" s="38" t="s">
        <v>247</v>
      </c>
      <c r="B54" s="139">
        <f>HLOOKUP(A1,Calculs!OQ2:ADZ12,7,FALSE)</f>
        <v>0.14285714285714285</v>
      </c>
      <c r="C54" s="139"/>
      <c r="D54" s="139"/>
      <c r="E54" s="139"/>
      <c r="F54" s="139"/>
      <c r="G54" s="139"/>
      <c r="H54" s="139"/>
      <c r="I54" s="33"/>
      <c r="J54" s="132">
        <f>HLOOKUP(A1,Calculs!OQ2:ADZ12,8,FALSE)</f>
        <v>0</v>
      </c>
      <c r="K54" s="133"/>
      <c r="L54" s="133"/>
      <c r="M54" s="133"/>
      <c r="N54" s="133"/>
      <c r="O54" s="133"/>
      <c r="P54" s="133"/>
      <c r="Q54" s="134"/>
      <c r="R54" s="43"/>
      <c r="S54" s="43"/>
      <c r="T54" s="43"/>
      <c r="U54" s="43"/>
      <c r="W54" s="131"/>
    </row>
    <row r="55" spans="1:23" ht="10.15" customHeight="1" x14ac:dyDescent="0.25">
      <c r="A55" s="38" t="s">
        <v>248</v>
      </c>
      <c r="B55" s="39">
        <v>1</v>
      </c>
      <c r="C55" s="39">
        <v>2</v>
      </c>
      <c r="D55" s="39">
        <v>3</v>
      </c>
      <c r="E55" s="39">
        <v>4</v>
      </c>
      <c r="F55" s="39">
        <v>5</v>
      </c>
      <c r="G55" s="39">
        <v>6</v>
      </c>
      <c r="H55" s="39">
        <v>7</v>
      </c>
      <c r="I55" s="33"/>
      <c r="J55" s="39">
        <v>1</v>
      </c>
      <c r="K55" s="39">
        <v>2</v>
      </c>
      <c r="L55" s="39">
        <v>3</v>
      </c>
      <c r="M55" s="39">
        <v>4</v>
      </c>
      <c r="N55" s="39">
        <v>5</v>
      </c>
      <c r="O55" s="39">
        <v>6</v>
      </c>
      <c r="P55" s="39">
        <v>7</v>
      </c>
      <c r="Q55" s="39">
        <v>8</v>
      </c>
      <c r="R55" s="46"/>
      <c r="S55" s="46"/>
      <c r="T55" s="46"/>
      <c r="U55" s="46"/>
      <c r="W55" s="131"/>
    </row>
    <row r="56" spans="1:23" ht="20.45" customHeight="1" x14ac:dyDescent="0.25">
      <c r="A56" s="38" t="s">
        <v>249</v>
      </c>
      <c r="B56" s="40">
        <f>Calculs!A119</f>
        <v>1</v>
      </c>
      <c r="C56" s="40">
        <f>Calculs!A120</f>
        <v>0.66666666666666663</v>
      </c>
      <c r="D56" s="40">
        <f>Calculs!A121</f>
        <v>0.66666666666666663</v>
      </c>
      <c r="E56" s="40">
        <f>Calculs!A122</f>
        <v>0.33333333333333331</v>
      </c>
      <c r="F56" s="40">
        <f>Calculs!A123</f>
        <v>0</v>
      </c>
      <c r="G56" s="40">
        <f>Calculs!A124</f>
        <v>0.66666666666666663</v>
      </c>
      <c r="H56" s="40">
        <f>Calculs!A125</f>
        <v>0.33333333333333331</v>
      </c>
      <c r="I56" s="33"/>
      <c r="J56" s="40">
        <f>Calculs!A126</f>
        <v>0.33333333333333331</v>
      </c>
      <c r="K56" s="40">
        <f>Calculs!A127</f>
        <v>0.66666666666666663</v>
      </c>
      <c r="L56" s="40">
        <f>Calculs!A128</f>
        <v>0.66666666666666663</v>
      </c>
      <c r="M56" s="40">
        <f>Calculs!A129</f>
        <v>0.33333333333333331</v>
      </c>
      <c r="N56" s="40">
        <f>Calculs!A130</f>
        <v>0.33333333333333331</v>
      </c>
      <c r="O56" s="40">
        <f>Calculs!A131</f>
        <v>0.33333333333333331</v>
      </c>
      <c r="P56" s="40">
        <f>Calculs!A132</f>
        <v>0</v>
      </c>
      <c r="Q56" s="40">
        <f>Calculs!A133</f>
        <v>0.33333333333333331</v>
      </c>
      <c r="R56" s="47"/>
      <c r="S56" s="47"/>
      <c r="T56" s="47"/>
      <c r="U56" s="47"/>
      <c r="W56" s="131"/>
    </row>
    <row r="57" spans="1:23" ht="20.45" customHeight="1" x14ac:dyDescent="0.25">
      <c r="A57" s="38" t="s">
        <v>250</v>
      </c>
      <c r="B57" s="40">
        <f>HLOOKUP($A1,Calculs!$OQ131:$ADZ138,2,FALSE)</f>
        <v>1</v>
      </c>
      <c r="C57" s="40">
        <f>HLOOKUP($A1,Calculs!$OQ131:$ADZ138,3,FALSE)</f>
        <v>0</v>
      </c>
      <c r="D57" s="40">
        <f>HLOOKUP($A1,Calculs!$OQ131:$ADZ138,4,FALSE)</f>
        <v>0</v>
      </c>
      <c r="E57" s="40">
        <f>HLOOKUP($A1,Calculs!$OQ131:$ADZ138,5,FALSE)</f>
        <v>0</v>
      </c>
      <c r="F57" s="40">
        <f>HLOOKUP($A1,Calculs!$OQ131:$ADZ138,6,FALSE)</f>
        <v>0</v>
      </c>
      <c r="G57" s="40">
        <f>HLOOKUP($A1,Calculs!$OQ131:$ADZ138,7,FALSE)</f>
        <v>0</v>
      </c>
      <c r="H57" s="40">
        <f>HLOOKUP($A1,Calculs!$OQ131:$ADZ138,8,FALSE)</f>
        <v>0</v>
      </c>
      <c r="I57" s="33"/>
      <c r="J57" s="40">
        <f>HLOOKUP($A1,Calculs!$OQ139:$ADZ147,2,FALSE)</f>
        <v>0</v>
      </c>
      <c r="K57" s="40">
        <f>HLOOKUP($A1,Calculs!$OQ139:$ADZ147,3,FALSE)</f>
        <v>0</v>
      </c>
      <c r="L57" s="40">
        <f>HLOOKUP($A1,Calculs!$OQ139:$ADZ147,4,FALSE)</f>
        <v>0</v>
      </c>
      <c r="M57" s="40">
        <f>HLOOKUP($A1,Calculs!$OQ139:$ADZ147,5,FALSE)</f>
        <v>0</v>
      </c>
      <c r="N57" s="40">
        <f>HLOOKUP($A1,Calculs!$OQ139:$ADZ147,6,FALSE)</f>
        <v>0</v>
      </c>
      <c r="O57" s="40">
        <f>HLOOKUP($A1,Calculs!$OQ139:$ADZ147,7,FALSE)</f>
        <v>0</v>
      </c>
      <c r="P57" s="40">
        <f>HLOOKUP($A1,Calculs!$OQ139:$ADZ147,8,FALSE)</f>
        <v>0</v>
      </c>
      <c r="Q57" s="40">
        <f>HLOOKUP($A1,Calculs!$OQ139:$ADZ147,9,FALSE)</f>
        <v>0</v>
      </c>
      <c r="R57" s="47"/>
      <c r="S57" s="47"/>
      <c r="T57" s="47"/>
      <c r="U57" s="47"/>
      <c r="W57" s="131"/>
    </row>
    <row r="58" spans="1:23" ht="7.15" customHeight="1" x14ac:dyDescent="0.25">
      <c r="W58" s="131"/>
    </row>
    <row r="59" spans="1:23" ht="12" customHeight="1" x14ac:dyDescent="0.25">
      <c r="B59" s="140" t="s">
        <v>4</v>
      </c>
      <c r="C59" s="140"/>
      <c r="D59" s="140"/>
      <c r="E59" s="140"/>
      <c r="F59" s="140"/>
      <c r="G59" s="140"/>
      <c r="H59" s="140"/>
      <c r="I59" s="140"/>
      <c r="J59" s="140"/>
      <c r="K59" s="140"/>
      <c r="M59" s="140" t="s">
        <v>7</v>
      </c>
      <c r="N59" s="140"/>
      <c r="O59" s="140"/>
      <c r="P59" s="140"/>
      <c r="Q59" s="140"/>
      <c r="W59" s="131"/>
    </row>
    <row r="60" spans="1:23" ht="10.15" customHeight="1" x14ac:dyDescent="0.25">
      <c r="B60" s="141" t="s">
        <v>251</v>
      </c>
      <c r="C60" s="141"/>
      <c r="D60" s="141"/>
      <c r="E60" s="141"/>
      <c r="F60" s="141"/>
      <c r="G60" s="141"/>
      <c r="H60" s="141"/>
      <c r="I60" s="141"/>
      <c r="J60" s="141"/>
      <c r="K60" s="141"/>
      <c r="M60" s="141" t="s">
        <v>244</v>
      </c>
      <c r="N60" s="141"/>
      <c r="O60" s="141"/>
      <c r="P60" s="141"/>
      <c r="Q60" s="141"/>
      <c r="W60" s="131"/>
    </row>
    <row r="61" spans="1:23" ht="10.15" customHeight="1" x14ac:dyDescent="0.25">
      <c r="A61" s="38" t="s">
        <v>246</v>
      </c>
      <c r="B61" s="136">
        <f>Calculs!C13</f>
        <v>0.76666666666666672</v>
      </c>
      <c r="C61" s="136"/>
      <c r="D61" s="136"/>
      <c r="E61" s="136"/>
      <c r="F61" s="136"/>
      <c r="G61" s="136"/>
      <c r="H61" s="136"/>
      <c r="I61" s="136"/>
      <c r="J61" s="136"/>
      <c r="K61" s="136"/>
      <c r="M61" s="136">
        <f>Calculs!C99</f>
        <v>0.33333333333333331</v>
      </c>
      <c r="N61" s="136"/>
      <c r="O61" s="136"/>
      <c r="P61" s="136"/>
      <c r="Q61" s="136"/>
      <c r="W61" s="131"/>
    </row>
    <row r="62" spans="1:23" ht="13.15" customHeight="1" x14ac:dyDescent="0.25">
      <c r="A62" s="38" t="s">
        <v>247</v>
      </c>
      <c r="B62" s="136">
        <f>HLOOKUP(A1,Calculs!OQ2:ADZ12,9,FALSE)</f>
        <v>0.6</v>
      </c>
      <c r="C62" s="136"/>
      <c r="D62" s="136"/>
      <c r="E62" s="136"/>
      <c r="F62" s="136"/>
      <c r="G62" s="136"/>
      <c r="H62" s="136"/>
      <c r="I62" s="136"/>
      <c r="J62" s="136"/>
      <c r="K62" s="136"/>
      <c r="M62" s="136">
        <f>HLOOKUP(A1,Calculs!OQ2:ADZ12,10,FALSE)</f>
        <v>0.6</v>
      </c>
      <c r="N62" s="136"/>
      <c r="O62" s="136"/>
      <c r="P62" s="136"/>
      <c r="Q62" s="136"/>
      <c r="W62" s="131"/>
    </row>
    <row r="63" spans="1:23" ht="10.15" customHeight="1" x14ac:dyDescent="0.25">
      <c r="A63" s="38" t="s">
        <v>248</v>
      </c>
      <c r="B63" s="39">
        <v>1</v>
      </c>
      <c r="C63" s="39">
        <v>2</v>
      </c>
      <c r="D63" s="39">
        <v>3</v>
      </c>
      <c r="E63" s="39">
        <v>4</v>
      </c>
      <c r="F63" s="39">
        <v>5</v>
      </c>
      <c r="G63" s="39">
        <v>6</v>
      </c>
      <c r="H63" s="39">
        <v>7</v>
      </c>
      <c r="I63" s="39">
        <v>8</v>
      </c>
      <c r="J63" s="39">
        <v>9</v>
      </c>
      <c r="K63" s="39">
        <v>10</v>
      </c>
      <c r="M63" s="39">
        <v>1</v>
      </c>
      <c r="N63" s="39">
        <v>2</v>
      </c>
      <c r="O63" s="39">
        <v>3</v>
      </c>
      <c r="P63" s="39">
        <v>4</v>
      </c>
      <c r="Q63" s="39">
        <v>5</v>
      </c>
      <c r="W63" s="131"/>
    </row>
    <row r="64" spans="1:23" ht="20.45" customHeight="1" x14ac:dyDescent="0.25">
      <c r="A64" s="38" t="s">
        <v>249</v>
      </c>
      <c r="B64" s="40">
        <f>Calculs!A13</f>
        <v>1</v>
      </c>
      <c r="C64" s="40">
        <f>Calculs!A14</f>
        <v>1</v>
      </c>
      <c r="D64" s="40">
        <f>Calculs!A15</f>
        <v>1</v>
      </c>
      <c r="E64" s="40">
        <f>Calculs!A16</f>
        <v>0.66666666666666663</v>
      </c>
      <c r="F64" s="40">
        <f>Calculs!A17</f>
        <v>0.66666666666666663</v>
      </c>
      <c r="G64" s="40">
        <f>Calculs!A18</f>
        <v>0.66666666666666663</v>
      </c>
      <c r="H64" s="40">
        <f>Calculs!A19</f>
        <v>1</v>
      </c>
      <c r="I64" s="40">
        <f>Calculs!A20</f>
        <v>0.66666666666666663</v>
      </c>
      <c r="J64" s="40">
        <f>Calculs!A21</f>
        <v>1</v>
      </c>
      <c r="K64" s="40">
        <f>Calculs!A22</f>
        <v>0</v>
      </c>
      <c r="M64" s="40">
        <f>Calculs!A99</f>
        <v>1</v>
      </c>
      <c r="N64" s="40">
        <f>Calculs!A100</f>
        <v>0</v>
      </c>
      <c r="O64" s="40">
        <f>Calculs!A101</f>
        <v>0.33333333333333331</v>
      </c>
      <c r="P64" s="40">
        <f>Calculs!A102</f>
        <v>0</v>
      </c>
      <c r="Q64" s="40">
        <f>Calculs!A103</f>
        <v>0.33333333333333331</v>
      </c>
    </row>
    <row r="65" spans="1:17" ht="20.45" customHeight="1" x14ac:dyDescent="0.25">
      <c r="A65" s="38" t="s">
        <v>250</v>
      </c>
      <c r="B65" s="40">
        <f>HLOOKUP($A1,Calculs!$OQ148:$ADZ158,2,FALSE)</f>
        <v>1</v>
      </c>
      <c r="C65" s="40">
        <f>HLOOKUP($A1,Calculs!$OQ148:$ADZ158,3,FALSE)</f>
        <v>1</v>
      </c>
      <c r="D65" s="40">
        <f>HLOOKUP($A1,Calculs!$OQ148:$ADZ158,4,FALSE)</f>
        <v>1</v>
      </c>
      <c r="E65" s="40">
        <f>HLOOKUP($A1,Calculs!$OQ148:$ADZ158,5,FALSE)</f>
        <v>0</v>
      </c>
      <c r="F65" s="40">
        <f>HLOOKUP($A1,Calculs!$OQ148:$ADZ158,6,FALSE)</f>
        <v>0</v>
      </c>
      <c r="G65" s="40">
        <f>HLOOKUP($A1,Calculs!$OQ148:$ADZ158,7,FALSE)</f>
        <v>0</v>
      </c>
      <c r="H65" s="40">
        <f>HLOOKUP($A1,Calculs!$OQ148:$ADZ158,8,FALSE)</f>
        <v>1</v>
      </c>
      <c r="I65" s="40">
        <f>HLOOKUP($A1,Calculs!$OQ148:$ADZ158,9,FALSE)</f>
        <v>1</v>
      </c>
      <c r="J65" s="40">
        <f>HLOOKUP($A1,Calculs!$OQ148:$ADZ158,10,FALSE)</f>
        <v>1</v>
      </c>
      <c r="K65" s="40">
        <f>HLOOKUP($A1,Calculs!$OQ148:$ADZ158,11,FALSE)</f>
        <v>0</v>
      </c>
      <c r="M65" s="40">
        <f>HLOOKUP($A1,Calculs!$OQ159:$ADZ164,2,FALSE)</f>
        <v>1</v>
      </c>
      <c r="N65" s="40">
        <f>HLOOKUP($A1,Calculs!$OQ159:$ADZ164,3,FALSE)</f>
        <v>0</v>
      </c>
      <c r="O65" s="40">
        <f>HLOOKUP($A1,Calculs!$OQ159:$ADZ164,4,FALSE)</f>
        <v>1</v>
      </c>
      <c r="P65" s="40">
        <f>HLOOKUP($A1,Calculs!$OQ159:$ADZ164,5,FALSE)</f>
        <v>0</v>
      </c>
      <c r="Q65" s="40">
        <f>HLOOKUP($A1,Calculs!$OQ159:$ADZ164,6,FALSE)</f>
        <v>1</v>
      </c>
    </row>
    <row r="66" spans="1:17" ht="7.15" customHeight="1" x14ac:dyDescent="0.25"/>
    <row r="67" spans="1:17" ht="12" customHeight="1" x14ac:dyDescent="0.25">
      <c r="B67" s="140" t="s">
        <v>12</v>
      </c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</row>
    <row r="68" spans="1:17" ht="10.15" customHeight="1" x14ac:dyDescent="0.25">
      <c r="B68" s="141" t="s">
        <v>257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</row>
    <row r="69" spans="1:17" ht="13.15" customHeight="1" x14ac:dyDescent="0.25">
      <c r="A69" s="38" t="s">
        <v>246</v>
      </c>
      <c r="B69" s="136">
        <f>Calculs!C144</f>
        <v>0.42857142857142849</v>
      </c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</row>
    <row r="70" spans="1:17" ht="14.45" customHeight="1" x14ac:dyDescent="0.25">
      <c r="A70" s="38" t="s">
        <v>247</v>
      </c>
      <c r="B70" s="136">
        <f>HLOOKUP(A1,Calculs!OQ2:ADZ12,11,FALSE)</f>
        <v>0.2857142857142857</v>
      </c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</row>
    <row r="71" spans="1:17" ht="10.15" customHeight="1" x14ac:dyDescent="0.25">
      <c r="A71" s="38" t="s">
        <v>248</v>
      </c>
      <c r="B71" s="39">
        <v>1</v>
      </c>
      <c r="C71" s="39">
        <v>2</v>
      </c>
      <c r="D71" s="39">
        <v>3</v>
      </c>
      <c r="E71" s="39">
        <v>4</v>
      </c>
      <c r="F71" s="39">
        <v>5</v>
      </c>
      <c r="G71" s="39">
        <v>6</v>
      </c>
      <c r="H71" s="39">
        <v>7</v>
      </c>
      <c r="I71" s="39">
        <v>8</v>
      </c>
      <c r="J71" s="39">
        <v>9</v>
      </c>
      <c r="K71" s="39">
        <v>10</v>
      </c>
      <c r="L71" s="39">
        <v>11</v>
      </c>
      <c r="M71" s="39">
        <v>12</v>
      </c>
      <c r="N71" s="39">
        <v>13</v>
      </c>
      <c r="O71" s="39">
        <v>14</v>
      </c>
    </row>
    <row r="72" spans="1:17" ht="20.45" customHeight="1" x14ac:dyDescent="0.25">
      <c r="A72" s="38" t="s">
        <v>249</v>
      </c>
      <c r="B72" s="40">
        <f>Calculs!A144</f>
        <v>0.66666666666666663</v>
      </c>
      <c r="C72" s="40">
        <f>Calculs!A145</f>
        <v>0.66666666666666663</v>
      </c>
      <c r="D72" s="40">
        <f>Calculs!A146</f>
        <v>0.33333333333333331</v>
      </c>
      <c r="E72" s="40">
        <f>Calculs!A147</f>
        <v>0.33333333333333331</v>
      </c>
      <c r="F72" s="40">
        <f>Calculs!A148</f>
        <v>0.66666666666666663</v>
      </c>
      <c r="G72" s="40">
        <f>Calculs!A149</f>
        <v>0.33333333333333331</v>
      </c>
      <c r="H72" s="40">
        <f>Calculs!A150</f>
        <v>0.33333333333333331</v>
      </c>
      <c r="I72" s="40">
        <f>Calculs!A151</f>
        <v>0.33333333333333331</v>
      </c>
      <c r="J72" s="40">
        <f>Calculs!A152</f>
        <v>0.33333333333333331</v>
      </c>
      <c r="K72" s="40">
        <f>Calculs!A153</f>
        <v>0.33333333333333331</v>
      </c>
      <c r="L72" s="40">
        <f>Calculs!A154</f>
        <v>0.33333333333333331</v>
      </c>
      <c r="M72" s="40">
        <f>Calculs!A155</f>
        <v>0.33333333333333331</v>
      </c>
      <c r="N72" s="40">
        <f>Calculs!A156</f>
        <v>0.66666666666666663</v>
      </c>
      <c r="O72" s="40">
        <f>Calculs!A157</f>
        <v>0.33333333333333331</v>
      </c>
    </row>
    <row r="73" spans="1:17" ht="20.45" customHeight="1" x14ac:dyDescent="0.25">
      <c r="A73" s="38" t="s">
        <v>250</v>
      </c>
      <c r="B73" s="40">
        <f>HLOOKUP($A1,Calculs!$OQ165:$ADZ179,2,FALSE)</f>
        <v>1</v>
      </c>
      <c r="C73" s="40">
        <f>HLOOKUP($A1,Calculs!$OQ165:$ADZ179,3,FALSE)</f>
        <v>1</v>
      </c>
      <c r="D73" s="40">
        <f>HLOOKUP($A1,Calculs!$OQ165:$ADZ179,4,FALSE)</f>
        <v>0</v>
      </c>
      <c r="E73" s="40">
        <f>HLOOKUP($A1,Calculs!$OQ165:$ADZ179,5,FALSE)</f>
        <v>0</v>
      </c>
      <c r="F73" s="40">
        <f>HLOOKUP($A1,Calculs!$OQ165:$ADZ179,6,FALSE)</f>
        <v>1</v>
      </c>
      <c r="G73" s="40">
        <f>HLOOKUP($A1,Calculs!$OQ165:$ADZ179,7,FALSE)</f>
        <v>0</v>
      </c>
      <c r="H73" s="40">
        <f>HLOOKUP($A1,Calculs!$OQ165:$ADZ179,8,FALSE)</f>
        <v>0</v>
      </c>
      <c r="I73" s="40">
        <f>HLOOKUP($A1,Calculs!$OQ165:$ADZ179,9,FALSE)</f>
        <v>0</v>
      </c>
      <c r="J73" s="40">
        <f>HLOOKUP($A1,Calculs!$OQ165:$ADZ179,10,FALSE)</f>
        <v>0</v>
      </c>
      <c r="K73" s="40">
        <f>HLOOKUP($A1,Calculs!$OQ165:$ADZ179,11,FALSE)</f>
        <v>0</v>
      </c>
      <c r="L73" s="40">
        <f>HLOOKUP($A1,Calculs!$OQ165:$ADZ179,12,FALSE)</f>
        <v>0</v>
      </c>
      <c r="M73" s="40">
        <f>HLOOKUP($A1,Calculs!$OQ165:$ADZ179,13,FALSE)</f>
        <v>0</v>
      </c>
      <c r="N73" s="40">
        <f>HLOOKUP($A1,Calculs!$OQ165:$ADZ179,14,FALSE)</f>
        <v>1</v>
      </c>
      <c r="O73" s="40">
        <f>HLOOKUP($A1,Calculs!$OQ165:$ADZ179,15,FALSE)</f>
        <v>0</v>
      </c>
    </row>
    <row r="74" spans="1:17" ht="14.45" customHeight="1" x14ac:dyDescent="0.25"/>
    <row r="75" spans="1:17" ht="14.45" customHeight="1" x14ac:dyDescent="0.25">
      <c r="B75" s="33"/>
      <c r="C75" s="33"/>
      <c r="D75" s="33"/>
      <c r="E75" s="33"/>
      <c r="F75" s="33"/>
    </row>
    <row r="76" spans="1:17" ht="14.45" customHeight="1" x14ac:dyDescent="0.25">
      <c r="B76" s="33"/>
      <c r="C76" s="33"/>
      <c r="D76" s="33"/>
      <c r="E76" s="33"/>
      <c r="F76" s="33"/>
    </row>
    <row r="77" spans="1:17" ht="14.45" customHeight="1" x14ac:dyDescent="0.25">
      <c r="B77" s="33"/>
      <c r="C77" s="33"/>
      <c r="D77" s="33"/>
      <c r="E77" s="33"/>
      <c r="F77" s="33"/>
    </row>
    <row r="78" spans="1:17" ht="14.45" customHeight="1" x14ac:dyDescent="0.25">
      <c r="B78" s="33"/>
      <c r="C78" s="33"/>
      <c r="D78" s="33"/>
      <c r="E78" s="33"/>
      <c r="F78" s="33"/>
    </row>
    <row r="79" spans="1:17" ht="14.45" customHeight="1" x14ac:dyDescent="0.25">
      <c r="B79" s="33"/>
      <c r="C79" s="33"/>
      <c r="D79" s="33"/>
      <c r="E79" s="33"/>
      <c r="F79" s="33"/>
    </row>
    <row r="80" spans="1:17" ht="20.45" customHeight="1" x14ac:dyDescent="0.25">
      <c r="B80" s="33"/>
      <c r="C80" s="33"/>
      <c r="D80" s="33"/>
      <c r="E80" s="33"/>
      <c r="F80" s="33"/>
    </row>
    <row r="81" spans="1:16" ht="20.45" customHeight="1" x14ac:dyDescent="0.25">
      <c r="B81" s="33"/>
      <c r="C81" s="33"/>
      <c r="D81" s="33"/>
      <c r="E81" s="33"/>
      <c r="F81" s="33"/>
    </row>
    <row r="82" spans="1:16" ht="14.45" customHeight="1" x14ac:dyDescent="0.25"/>
    <row r="83" spans="1:16" ht="14.45" customHeigh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</row>
    <row r="84" spans="1:16" ht="14.45" customHeigh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</row>
    <row r="85" spans="1:16" ht="14.45" customHeigh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</row>
    <row r="86" spans="1:16" ht="14.45" customHeigh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</row>
    <row r="87" spans="1:16" ht="14.45" customHeigh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</row>
    <row r="88" spans="1:16" ht="20.45" customHeigh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</row>
    <row r="89" spans="1:16" ht="20.45" customHeigh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</row>
    <row r="90" spans="1:16" ht="14.45" customHeight="1" x14ac:dyDescent="0.25"/>
    <row r="91" spans="1:16" ht="14.45" customHeight="1" x14ac:dyDescent="0.25">
      <c r="B91" s="33"/>
      <c r="C91" s="33"/>
      <c r="D91" s="33"/>
      <c r="E91" s="33"/>
      <c r="F91" s="33"/>
      <c r="G91" s="33"/>
      <c r="H91" s="33"/>
      <c r="I91" s="33"/>
    </row>
    <row r="92" spans="1:16" ht="14.45" customHeight="1" x14ac:dyDescent="0.25">
      <c r="B92" s="33"/>
      <c r="C92" s="33"/>
      <c r="D92" s="33"/>
      <c r="E92" s="33"/>
      <c r="F92" s="33"/>
      <c r="G92" s="33"/>
      <c r="H92" s="33"/>
      <c r="I92" s="33"/>
    </row>
    <row r="93" spans="1:16" ht="14.45" customHeight="1" x14ac:dyDescent="0.25">
      <c r="B93" s="33"/>
      <c r="C93" s="33"/>
      <c r="D93" s="33"/>
      <c r="E93" s="33"/>
      <c r="F93" s="33"/>
      <c r="G93" s="33"/>
      <c r="H93" s="33"/>
      <c r="I93" s="33"/>
    </row>
    <row r="94" spans="1:16" ht="14.45" customHeight="1" x14ac:dyDescent="0.25">
      <c r="B94" s="33"/>
      <c r="C94" s="33"/>
      <c r="D94" s="33"/>
      <c r="E94" s="33"/>
      <c r="F94" s="33"/>
      <c r="G94" s="33"/>
      <c r="H94" s="33"/>
      <c r="I94" s="33"/>
    </row>
    <row r="95" spans="1:16" ht="14.45" customHeight="1" x14ac:dyDescent="0.25">
      <c r="B95" s="33"/>
      <c r="C95" s="33"/>
      <c r="D95" s="33"/>
      <c r="E95" s="33"/>
      <c r="F95" s="33"/>
      <c r="G95" s="33"/>
      <c r="H95" s="33"/>
      <c r="I95" s="33"/>
    </row>
    <row r="96" spans="1:16" ht="20.45" customHeight="1" x14ac:dyDescent="0.25">
      <c r="B96" s="33"/>
      <c r="C96" s="33"/>
      <c r="D96" s="33"/>
      <c r="E96" s="33"/>
      <c r="F96" s="33"/>
      <c r="G96" s="33"/>
      <c r="H96" s="33"/>
      <c r="I96" s="33"/>
    </row>
    <row r="97" spans="2:9" ht="20.45" customHeight="1" x14ac:dyDescent="0.25">
      <c r="B97" s="33"/>
      <c r="C97" s="33"/>
      <c r="D97" s="33"/>
      <c r="E97" s="33"/>
      <c r="F97" s="33"/>
      <c r="G97" s="33"/>
      <c r="H97" s="33"/>
      <c r="I97" s="33"/>
    </row>
    <row r="98" spans="2:9" ht="14.45" customHeight="1" x14ac:dyDescent="0.25"/>
    <row r="99" spans="2:9" ht="14.45" customHeight="1" x14ac:dyDescent="0.25">
      <c r="B99" s="33"/>
      <c r="C99" s="33"/>
      <c r="D99" s="33"/>
      <c r="E99" s="33"/>
      <c r="F99" s="33"/>
      <c r="G99" s="33"/>
      <c r="H99" s="33"/>
    </row>
    <row r="100" spans="2:9" ht="14.45" customHeight="1" x14ac:dyDescent="0.25">
      <c r="B100" s="33"/>
      <c r="C100" s="33"/>
      <c r="D100" s="33"/>
      <c r="E100" s="33"/>
      <c r="F100" s="33"/>
      <c r="G100" s="33"/>
      <c r="H100" s="33"/>
    </row>
    <row r="101" spans="2:9" ht="14.45" customHeight="1" x14ac:dyDescent="0.25">
      <c r="B101" s="33"/>
      <c r="C101" s="33"/>
      <c r="D101" s="33"/>
      <c r="E101" s="33"/>
      <c r="F101" s="33"/>
      <c r="G101" s="33"/>
      <c r="H101" s="33"/>
    </row>
    <row r="102" spans="2:9" ht="14.45" customHeight="1" x14ac:dyDescent="0.25">
      <c r="B102" s="33"/>
      <c r="C102" s="33"/>
      <c r="D102" s="33"/>
      <c r="E102" s="33"/>
      <c r="F102" s="33"/>
      <c r="G102" s="33"/>
      <c r="H102" s="33"/>
    </row>
    <row r="103" spans="2:9" ht="14.45" customHeight="1" x14ac:dyDescent="0.25">
      <c r="B103" s="33"/>
      <c r="C103" s="33"/>
      <c r="D103" s="33"/>
      <c r="E103" s="33"/>
      <c r="F103" s="33"/>
      <c r="G103" s="33"/>
      <c r="H103" s="33"/>
    </row>
    <row r="104" spans="2:9" ht="20.45" customHeight="1" x14ac:dyDescent="0.25">
      <c r="B104" s="33"/>
      <c r="C104" s="33"/>
      <c r="D104" s="33"/>
      <c r="E104" s="33"/>
      <c r="F104" s="33"/>
      <c r="G104" s="33"/>
      <c r="H104" s="33"/>
    </row>
    <row r="105" spans="2:9" ht="20.45" customHeight="1" x14ac:dyDescent="0.25">
      <c r="B105" s="33"/>
      <c r="C105" s="33"/>
      <c r="D105" s="33"/>
      <c r="E105" s="33"/>
      <c r="F105" s="33"/>
      <c r="G105" s="33"/>
      <c r="H105" s="33"/>
    </row>
    <row r="106" spans="2:9" ht="14.45" customHeight="1" x14ac:dyDescent="0.25"/>
    <row r="107" spans="2:9" ht="14.45" customHeight="1" x14ac:dyDescent="0.25"/>
    <row r="108" spans="2:9" ht="14.45" customHeight="1" x14ac:dyDescent="0.25"/>
    <row r="109" spans="2:9" ht="14.45" customHeight="1" x14ac:dyDescent="0.25"/>
    <row r="110" spans="2:9" ht="14.45" customHeight="1" x14ac:dyDescent="0.25"/>
    <row r="111" spans="2:9" ht="15" customHeight="1" x14ac:dyDescent="0.25"/>
    <row r="113" ht="14.45" customHeight="1" x14ac:dyDescent="0.25"/>
    <row r="114" ht="14.45" customHeight="1" x14ac:dyDescent="0.25"/>
    <row r="115" ht="14.45" customHeight="1" x14ac:dyDescent="0.25"/>
    <row r="116" ht="14.45" customHeight="1" x14ac:dyDescent="0.25"/>
    <row r="117" ht="15" customHeight="1" x14ac:dyDescent="0.25"/>
    <row r="119" ht="14.45" customHeight="1" x14ac:dyDescent="0.25"/>
    <row r="120" ht="14.45" customHeight="1" x14ac:dyDescent="0.25"/>
    <row r="121" ht="14.45" customHeight="1" x14ac:dyDescent="0.25"/>
    <row r="122" ht="14.45" customHeight="1" x14ac:dyDescent="0.25"/>
    <row r="123" ht="14.45" customHeight="1" x14ac:dyDescent="0.25"/>
    <row r="124" ht="14.45" customHeight="1" x14ac:dyDescent="0.25"/>
    <row r="125" ht="14.45" customHeight="1" x14ac:dyDescent="0.25"/>
    <row r="126" ht="14.45" customHeight="1" x14ac:dyDescent="0.25"/>
    <row r="127" ht="14.45" customHeight="1" x14ac:dyDescent="0.25"/>
    <row r="128" ht="15" customHeight="1" x14ac:dyDescent="0.25"/>
    <row r="130" ht="14.45" customHeight="1" x14ac:dyDescent="0.25"/>
    <row r="131" ht="14.45" customHeight="1" x14ac:dyDescent="0.25"/>
    <row r="132" ht="14.45" customHeight="1" x14ac:dyDescent="0.25"/>
    <row r="133" ht="14.45" customHeight="1" x14ac:dyDescent="0.25"/>
    <row r="134" ht="15" customHeight="1" x14ac:dyDescent="0.25"/>
  </sheetData>
  <mergeCells count="51">
    <mergeCell ref="M3:V3"/>
    <mergeCell ref="M4:V4"/>
    <mergeCell ref="M5:V5"/>
    <mergeCell ref="B20:U20"/>
    <mergeCell ref="B21:U21"/>
    <mergeCell ref="B69:O69"/>
    <mergeCell ref="B70:O70"/>
    <mergeCell ref="B27:U27"/>
    <mergeCell ref="B28:U28"/>
    <mergeCell ref="B29:U29"/>
    <mergeCell ref="B30:U30"/>
    <mergeCell ref="M59:Q59"/>
    <mergeCell ref="M60:Q60"/>
    <mergeCell ref="M61:Q61"/>
    <mergeCell ref="M62:Q62"/>
    <mergeCell ref="B67:O67"/>
    <mergeCell ref="B68:O68"/>
    <mergeCell ref="B54:H54"/>
    <mergeCell ref="J51:Q51"/>
    <mergeCell ref="J52:Q52"/>
    <mergeCell ref="J53:Q53"/>
    <mergeCell ref="B43:P43"/>
    <mergeCell ref="B44:P44"/>
    <mergeCell ref="B45:P45"/>
    <mergeCell ref="B46:P46"/>
    <mergeCell ref="B11:Q11"/>
    <mergeCell ref="B12:Q12"/>
    <mergeCell ref="B13:Q13"/>
    <mergeCell ref="B14:Q14"/>
    <mergeCell ref="B19:U19"/>
    <mergeCell ref="B35:U35"/>
    <mergeCell ref="B36:U36"/>
    <mergeCell ref="B37:U37"/>
    <mergeCell ref="B38:U38"/>
    <mergeCell ref="B22:U22"/>
    <mergeCell ref="W48:W63"/>
    <mergeCell ref="W13:W28"/>
    <mergeCell ref="M6:V6"/>
    <mergeCell ref="A1:G1"/>
    <mergeCell ref="B61:K61"/>
    <mergeCell ref="B62:K62"/>
    <mergeCell ref="B51:H51"/>
    <mergeCell ref="B52:H52"/>
    <mergeCell ref="B53:H53"/>
    <mergeCell ref="B59:K59"/>
    <mergeCell ref="B60:K60"/>
    <mergeCell ref="J54:Q54"/>
    <mergeCell ref="B3:K3"/>
    <mergeCell ref="B4:K4"/>
    <mergeCell ref="B5:K5"/>
    <mergeCell ref="B6:K6"/>
  </mergeCells>
  <conditionalFormatting sqref="B34:V34 X34:AE34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:V10 R11:V17 L9">
    <cfRule type="colorScale" priority="30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R57:U57">
    <cfRule type="colorScale" priority="31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B9:K9 M9:V9 B17:Q17 B25:U25 B33:U33 B41:U41 B49:P49 B57:H57 J57:Q57 B65:K65 M65:Q65 B73:O73">
    <cfRule type="colorScale" priority="22">
      <colorScale>
        <cfvo type="percent" val="0"/>
        <cfvo type="percentile" val="50"/>
        <cfvo type="percent" val="100"/>
        <color rgb="FFF8696B"/>
        <color rgb="FFFFEB84"/>
        <color rgb="FF63BE7B"/>
      </colorScale>
    </cfRule>
  </conditionalFormatting>
  <conditionalFormatting sqref="B73:O73 M65:Q65 B65:K65 B57:H57 J57:Q57 B49:P49 B41:U41 B33:U33 B25:U25 B17:Q17 B9:K9 M9:V9">
    <cfRule type="colorScale" priority="1">
      <colorScale>
        <cfvo type="percent" val="0"/>
        <cfvo type="percentile" val="50"/>
        <cfvo type="percent" val="100"/>
        <color rgb="FFF8696B"/>
        <color rgb="FFFFEB84"/>
        <color rgb="FF63BE7B"/>
      </colorScale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stopIfTrue="1" operator="lessThanOrEqual" id="{0B0D5CEE-E2A8-417D-A1FD-45B58FAB2472}">
            <xm:f>'Synthèse élève'!$G$6</xm:f>
            <x14:dxf>
              <fill>
                <patternFill>
                  <bgColor rgb="FFFFC000"/>
                </patternFill>
              </fill>
            </x14:dxf>
          </x14:cfRule>
          <x14:cfRule type="cellIs" priority="21" operator="between" id="{B8291B4F-ED83-4F02-9681-78E01BB84C9C}">
            <xm:f>'Synthèse élève'!$G$6</xm:f>
            <xm:f>'Synthèse élève'!$I$6</xm:f>
            <x14:dxf>
              <fill>
                <patternFill>
                  <bgColor rgb="FFFFFF00"/>
                </patternFill>
              </fill>
            </x14:dxf>
          </x14:cfRule>
          <xm:sqref>B6:K6</xm:sqref>
        </x14:conditionalFormatting>
        <x14:conditionalFormatting xmlns:xm="http://schemas.microsoft.com/office/excel/2006/main">
          <x14:cfRule type="cellIs" priority="18" stopIfTrue="1" operator="lessThanOrEqual" id="{A92CF56F-5505-4EBD-9887-078C7D1727D7}">
            <xm:f>'Synthèse élève'!$G$7</xm:f>
            <x14:dxf>
              <fill>
                <patternFill>
                  <bgColor rgb="FFFFC000"/>
                </patternFill>
              </fill>
            </x14:dxf>
          </x14:cfRule>
          <x14:cfRule type="cellIs" priority="19" operator="between" id="{C322278A-461F-4C9E-9E9D-EA73F60F7C8F}">
            <xm:f>'Synthèse élève'!$G$7</xm:f>
            <xm:f>'Synthèse élève'!$I$7</xm:f>
            <x14:dxf>
              <fill>
                <patternFill>
                  <bgColor rgb="FFFFFF00"/>
                </patternFill>
              </fill>
            </x14:dxf>
          </x14:cfRule>
          <xm:sqref>M6:V6</xm:sqref>
        </x14:conditionalFormatting>
        <x14:conditionalFormatting xmlns:xm="http://schemas.microsoft.com/office/excel/2006/main">
          <x14:cfRule type="cellIs" priority="16" stopIfTrue="1" operator="lessThanOrEqual" id="{6EDBF9B8-0E93-49E5-B3CD-DDC24D37C728}">
            <xm:f>'Synthèse élève'!$G$8</xm:f>
            <x14:dxf>
              <fill>
                <patternFill>
                  <bgColor rgb="FFFFC000"/>
                </patternFill>
              </fill>
            </x14:dxf>
          </x14:cfRule>
          <x14:cfRule type="cellIs" priority="17" operator="between" id="{6238A9EE-5E82-4D7C-A4A3-E34590DA7B26}">
            <xm:f>'Synthèse élève'!$G$8</xm:f>
            <xm:f>'Synthèse élève'!$I$8</xm:f>
            <x14:dxf>
              <fill>
                <patternFill>
                  <bgColor rgb="FFFFFF00"/>
                </patternFill>
              </fill>
            </x14:dxf>
          </x14:cfRule>
          <xm:sqref>B14:Q14</xm:sqref>
        </x14:conditionalFormatting>
        <x14:conditionalFormatting xmlns:xm="http://schemas.microsoft.com/office/excel/2006/main">
          <x14:cfRule type="cellIs" priority="14" stopIfTrue="1" operator="lessThanOrEqual" id="{9EC7A092-0EED-4B6D-8793-562481F087A1}">
            <xm:f>'Synthèse élève'!$G$10</xm:f>
            <x14:dxf>
              <fill>
                <patternFill>
                  <bgColor rgb="FFFFC000"/>
                </patternFill>
              </fill>
            </x14:dxf>
          </x14:cfRule>
          <xm:sqref>B22:U22 B30:U30 B38:U38</xm:sqref>
        </x14:conditionalFormatting>
        <x14:conditionalFormatting xmlns:xm="http://schemas.microsoft.com/office/excel/2006/main">
          <x14:cfRule type="cellIs" priority="15" operator="between" id="{150E8EB8-F507-4682-9660-7A1D845B97C0}">
            <xm:f>'Synthèse élève'!$G$10</xm:f>
            <xm:f>'Synthèse élève'!$I$10</xm:f>
            <x14:dxf>
              <fill>
                <patternFill>
                  <bgColor rgb="FFFFFF00"/>
                </patternFill>
              </fill>
            </x14:dxf>
          </x14:cfRule>
          <xm:sqref>B38:U38 B29:U30 B21:U22</xm:sqref>
        </x14:conditionalFormatting>
        <x14:conditionalFormatting xmlns:xm="http://schemas.microsoft.com/office/excel/2006/main">
          <x14:cfRule type="cellIs" priority="12" stopIfTrue="1" operator="lessThanOrEqual" id="{3D8625F8-B4D8-468C-A213-551631B14C2E}">
            <xm:f>'Synthèse élève'!$G$9</xm:f>
            <x14:dxf>
              <fill>
                <patternFill>
                  <bgColor rgb="FFFFC000"/>
                </patternFill>
              </fill>
            </x14:dxf>
          </x14:cfRule>
          <x14:cfRule type="cellIs" priority="13" operator="between" id="{A89B5F07-63B9-4BE4-8474-4B0DB1C50086}">
            <xm:f>'Synthèse élève'!$G$9</xm:f>
            <xm:f>'Synthèse élève'!$I$9</xm:f>
            <x14:dxf>
              <fill>
                <patternFill>
                  <bgColor rgb="FFFFFF00"/>
                </patternFill>
              </fill>
            </x14:dxf>
          </x14:cfRule>
          <xm:sqref>B46:P46</xm:sqref>
        </x14:conditionalFormatting>
        <x14:conditionalFormatting xmlns:xm="http://schemas.microsoft.com/office/excel/2006/main">
          <x14:cfRule type="cellIs" priority="10" stopIfTrue="1" operator="lessThanOrEqual" id="{C50C4AD6-B62E-43D8-9872-CA1A6B12B2D2}">
            <xm:f>'Synthèse élève'!$G$11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between" id="{EBA38B4D-22E4-4381-B0E3-C90C096C5BAD}">
            <xm:f>'Synthèse élève'!$G$11</xm:f>
            <xm:f>'Synthèse élève'!$I$11</xm:f>
            <x14:dxf>
              <fill>
                <patternFill>
                  <bgColor rgb="FFFFFF00"/>
                </patternFill>
              </fill>
            </x14:dxf>
          </x14:cfRule>
          <xm:sqref>B54:H54</xm:sqref>
        </x14:conditionalFormatting>
        <x14:conditionalFormatting xmlns:xm="http://schemas.microsoft.com/office/excel/2006/main">
          <x14:cfRule type="cellIs" priority="8" stopIfTrue="1" operator="lessThanOrEqual" id="{ABA5548D-4CB5-4B62-B53A-9D1B8B0487B7}">
            <xm:f>'Synthèse élève'!$G$12</xm:f>
            <x14:dxf>
              <fill>
                <patternFill>
                  <bgColor rgb="FFFFC000"/>
                </patternFill>
              </fill>
            </x14:dxf>
          </x14:cfRule>
          <x14:cfRule type="cellIs" priority="9" operator="between" id="{1E765E3B-1C7B-4FA1-B6FC-C045ECAC6673}">
            <xm:f>'Synthèse élève'!$G$12</xm:f>
            <xm:f>'Synthèse élève'!$I$12</xm:f>
            <x14:dxf>
              <fill>
                <patternFill>
                  <bgColor rgb="FFFFFF00"/>
                </patternFill>
              </fill>
            </x14:dxf>
          </x14:cfRule>
          <xm:sqref>J54:Q54</xm:sqref>
        </x14:conditionalFormatting>
        <x14:conditionalFormatting xmlns:xm="http://schemas.microsoft.com/office/excel/2006/main">
          <x14:cfRule type="cellIs" priority="6" stopIfTrue="1" operator="lessThanOrEqual" id="{AA8B91AD-309D-482D-8202-CAE1D8A6EB04}">
            <xm:f>'Synthèse élève'!$G$13</xm:f>
            <x14:dxf>
              <fill>
                <patternFill>
                  <bgColor rgb="FFFFC000"/>
                </patternFill>
              </fill>
            </x14:dxf>
          </x14:cfRule>
          <x14:cfRule type="cellIs" priority="7" operator="between" id="{A5EB84A0-BBE4-407D-A029-98CCD8F88831}">
            <xm:f>'Synthèse élève'!$G$13</xm:f>
            <xm:f>'Synthèse élève'!$I$13</xm:f>
            <x14:dxf>
              <fill>
                <patternFill>
                  <bgColor rgb="FFFFFF00"/>
                </patternFill>
              </fill>
            </x14:dxf>
          </x14:cfRule>
          <xm:sqref>B62:K62</xm:sqref>
        </x14:conditionalFormatting>
        <x14:conditionalFormatting xmlns:xm="http://schemas.microsoft.com/office/excel/2006/main">
          <x14:cfRule type="cellIs" priority="4" stopIfTrue="1" operator="lessThanOrEqual" id="{79FA5B61-E95C-4B31-8035-94A44F438285}">
            <xm:f>'Synthèse élève'!$G$14</xm:f>
            <x14:dxf>
              <fill>
                <patternFill>
                  <bgColor rgb="FFFFC000"/>
                </patternFill>
              </fill>
            </x14:dxf>
          </x14:cfRule>
          <x14:cfRule type="cellIs" priority="5" operator="between" id="{E1B0EF80-3102-437F-B331-0CE1A9C10782}">
            <xm:f>'Synthèse élève'!$G$14</xm:f>
            <xm:f>'Synthèse élève'!$I$14</xm:f>
            <x14:dxf>
              <fill>
                <patternFill>
                  <bgColor rgb="FFFFFF00"/>
                </patternFill>
              </fill>
            </x14:dxf>
          </x14:cfRule>
          <xm:sqref>M62:Q62</xm:sqref>
        </x14:conditionalFormatting>
        <x14:conditionalFormatting xmlns:xm="http://schemas.microsoft.com/office/excel/2006/main">
          <x14:cfRule type="cellIs" priority="2" stopIfTrue="1" operator="lessThanOrEqual" id="{8A82D05A-E111-447A-8D1F-1AA74D7BFAD1}">
            <xm:f>'Synthèse élève'!$G$15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between" id="{5CE1B14E-56E6-4E3D-9D8C-2104EBE31DBF}">
            <xm:f>'Synthèse élève'!$G$15</xm:f>
            <xm:f>'Synthèse élève'!$I$15</xm:f>
            <x14:dxf>
              <fill>
                <patternFill>
                  <bgColor rgb="FFFFFF00"/>
                </patternFill>
              </fill>
            </x14:dxf>
          </x14:cfRule>
          <xm:sqref>B70:O70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Calculs!$OQ$2:$ADZ$2</xm:f>
          </x14:formula1>
          <xm:sqref>A1:G1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K2:T62"/>
  <sheetViews>
    <sheetView workbookViewId="0">
      <selection activeCell="S24" sqref="S24"/>
    </sheetView>
  </sheetViews>
  <sheetFormatPr baseColWidth="10" defaultRowHeight="15" x14ac:dyDescent="0.25"/>
  <cols>
    <col min="10" max="10" width="14.140625" customWidth="1"/>
    <col min="11" max="11" width="5" customWidth="1"/>
    <col min="12" max="12" width="4.28515625" customWidth="1"/>
    <col min="13" max="13" width="37" customWidth="1"/>
    <col min="14" max="15" width="12.7109375" customWidth="1"/>
    <col min="16" max="17" width="14" customWidth="1"/>
    <col min="18" max="18" width="5.28515625" customWidth="1"/>
    <col min="19" max="20" width="15.42578125" customWidth="1"/>
  </cols>
  <sheetData>
    <row r="2" spans="11:11" ht="14.45" customHeight="1" x14ac:dyDescent="0.25">
      <c r="K2" s="159" t="s">
        <v>258</v>
      </c>
    </row>
    <row r="3" spans="11:11" x14ac:dyDescent="0.25">
      <c r="K3" s="160"/>
    </row>
    <row r="4" spans="11:11" x14ac:dyDescent="0.25">
      <c r="K4" s="160"/>
    </row>
    <row r="5" spans="11:11" x14ac:dyDescent="0.25">
      <c r="K5" s="160"/>
    </row>
    <row r="6" spans="11:11" x14ac:dyDescent="0.25">
      <c r="K6" s="160"/>
    </row>
    <row r="7" spans="11:11" x14ac:dyDescent="0.25">
      <c r="K7" s="160"/>
    </row>
    <row r="8" spans="11:11" ht="14.45" customHeight="1" x14ac:dyDescent="0.25">
      <c r="K8" s="160"/>
    </row>
    <row r="9" spans="11:11" x14ac:dyDescent="0.25">
      <c r="K9" s="160"/>
    </row>
    <row r="10" spans="11:11" x14ac:dyDescent="0.25">
      <c r="K10" s="160"/>
    </row>
    <row r="11" spans="11:11" x14ac:dyDescent="0.25">
      <c r="K11" s="160"/>
    </row>
    <row r="12" spans="11:11" x14ac:dyDescent="0.25">
      <c r="K12" s="160"/>
    </row>
    <row r="13" spans="11:11" x14ac:dyDescent="0.25">
      <c r="K13" s="160"/>
    </row>
    <row r="14" spans="11:11" x14ac:dyDescent="0.25">
      <c r="K14" s="160"/>
    </row>
    <row r="15" spans="11:11" x14ac:dyDescent="0.25">
      <c r="K15" s="160"/>
    </row>
    <row r="16" spans="11:11" x14ac:dyDescent="0.25">
      <c r="K16" s="160"/>
    </row>
    <row r="17" spans="11:20" x14ac:dyDescent="0.25">
      <c r="K17" s="160"/>
    </row>
    <row r="18" spans="11:20" x14ac:dyDescent="0.25">
      <c r="K18" s="160"/>
    </row>
    <row r="19" spans="11:20" x14ac:dyDescent="0.25">
      <c r="K19" s="160"/>
    </row>
    <row r="20" spans="11:20" x14ac:dyDescent="0.25">
      <c r="K20" s="160"/>
    </row>
    <row r="21" spans="11:20" x14ac:dyDescent="0.25">
      <c r="K21" s="160"/>
    </row>
    <row r="24" spans="11:20" ht="30.6" customHeight="1" x14ac:dyDescent="0.25">
      <c r="M24" s="58"/>
      <c r="N24" s="158"/>
      <c r="O24" s="158"/>
      <c r="P24" s="158"/>
      <c r="Q24" s="158"/>
      <c r="R24" s="52"/>
      <c r="S24" s="52"/>
      <c r="T24" s="52"/>
    </row>
    <row r="25" spans="11:20" ht="16.149999999999999" customHeight="1" x14ac:dyDescent="0.25">
      <c r="M25" s="59"/>
      <c r="N25" s="60"/>
      <c r="O25" s="61"/>
      <c r="P25" s="62"/>
      <c r="Q25" s="61"/>
      <c r="R25" s="53"/>
      <c r="S25" s="61"/>
      <c r="T25" s="61"/>
    </row>
    <row r="26" spans="11:20" ht="16.149999999999999" customHeight="1" x14ac:dyDescent="0.25">
      <c r="M26" s="59"/>
      <c r="N26" s="60"/>
      <c r="O26" s="61"/>
      <c r="P26" s="62"/>
      <c r="Q26" s="61"/>
      <c r="R26" s="53"/>
      <c r="S26" s="61"/>
      <c r="T26" s="61"/>
    </row>
    <row r="27" spans="11:20" ht="16.149999999999999" customHeight="1" x14ac:dyDescent="0.25">
      <c r="M27" s="59"/>
      <c r="N27" s="60"/>
      <c r="O27" s="61"/>
      <c r="P27" s="62"/>
      <c r="Q27" s="61"/>
      <c r="R27" s="53"/>
      <c r="S27" s="61"/>
      <c r="T27" s="61"/>
    </row>
    <row r="28" spans="11:20" ht="16.149999999999999" customHeight="1" x14ac:dyDescent="0.25">
      <c r="M28" s="59"/>
      <c r="N28" s="60"/>
      <c r="O28" s="61"/>
      <c r="P28" s="62"/>
      <c r="Q28" s="61"/>
      <c r="R28" s="53"/>
      <c r="S28" s="61"/>
      <c r="T28" s="61"/>
    </row>
    <row r="29" spans="11:20" ht="16.149999999999999" customHeight="1" x14ac:dyDescent="0.25">
      <c r="M29" s="59"/>
      <c r="N29" s="60"/>
      <c r="O29" s="61"/>
      <c r="P29" s="62"/>
      <c r="Q29" s="61"/>
      <c r="R29" s="53"/>
      <c r="S29" s="61"/>
      <c r="T29" s="61"/>
    </row>
    <row r="30" spans="11:20" ht="16.149999999999999" customHeight="1" x14ac:dyDescent="0.25">
      <c r="M30" s="59"/>
      <c r="N30" s="60"/>
      <c r="O30" s="61"/>
      <c r="P30" s="62"/>
      <c r="Q30" s="61"/>
      <c r="R30" s="53"/>
      <c r="S30" s="61"/>
      <c r="T30" s="61"/>
    </row>
    <row r="31" spans="11:20" ht="16.149999999999999" customHeight="1" x14ac:dyDescent="0.25">
      <c r="M31" s="59"/>
      <c r="N31" s="60"/>
      <c r="O31" s="61"/>
      <c r="P31" s="62"/>
      <c r="Q31" s="61"/>
      <c r="R31" s="58"/>
      <c r="S31" s="61"/>
      <c r="T31" s="61"/>
    </row>
    <row r="32" spans="11:20" ht="16.149999999999999" customHeight="1" x14ac:dyDescent="0.25">
      <c r="M32" s="59"/>
      <c r="N32" s="60"/>
      <c r="O32" s="61"/>
      <c r="P32" s="62"/>
      <c r="Q32" s="61"/>
      <c r="R32" s="58"/>
      <c r="S32" s="61"/>
      <c r="T32" s="61"/>
    </row>
    <row r="33" spans="11:20" ht="16.149999999999999" customHeight="1" x14ac:dyDescent="0.25">
      <c r="M33" s="59"/>
      <c r="N33" s="60"/>
      <c r="O33" s="61"/>
      <c r="P33" s="62"/>
      <c r="Q33" s="61"/>
      <c r="R33" s="58"/>
      <c r="S33" s="61"/>
      <c r="T33" s="61"/>
    </row>
    <row r="34" spans="11:20" ht="28.9" customHeight="1" x14ac:dyDescent="0.25">
      <c r="M34" s="59"/>
      <c r="N34" s="60"/>
      <c r="O34" s="61"/>
      <c r="P34" s="62"/>
      <c r="Q34" s="61"/>
      <c r="R34" s="63"/>
      <c r="S34" s="61"/>
      <c r="T34" s="61"/>
    </row>
    <row r="35" spans="11:20" ht="13.15" customHeight="1" x14ac:dyDescent="0.25">
      <c r="M35" s="63"/>
      <c r="N35" s="157"/>
      <c r="O35" s="157"/>
      <c r="P35" s="157"/>
      <c r="Q35" s="157"/>
      <c r="R35" s="157"/>
      <c r="S35" s="157"/>
      <c r="T35" s="157"/>
    </row>
    <row r="36" spans="11:20" ht="27.6" customHeight="1" x14ac:dyDescent="0.25"/>
    <row r="37" spans="11:20" ht="27.6" customHeight="1" x14ac:dyDescent="0.25">
      <c r="K37" s="131" t="s">
        <v>258</v>
      </c>
    </row>
    <row r="38" spans="11:20" ht="27.6" customHeight="1" x14ac:dyDescent="0.25">
      <c r="K38" s="131"/>
    </row>
    <row r="39" spans="11:20" ht="27.6" customHeight="1" x14ac:dyDescent="0.25">
      <c r="K39" s="131"/>
    </row>
    <row r="40" spans="11:20" ht="27.6" customHeight="1" x14ac:dyDescent="0.25">
      <c r="K40" s="131"/>
    </row>
    <row r="41" spans="11:20" ht="27.6" customHeight="1" x14ac:dyDescent="0.25">
      <c r="K41" s="131"/>
    </row>
    <row r="42" spans="11:20" x14ac:dyDescent="0.25">
      <c r="K42" s="131"/>
    </row>
    <row r="43" spans="11:20" x14ac:dyDescent="0.25">
      <c r="K43" s="131"/>
    </row>
    <row r="44" spans="11:20" x14ac:dyDescent="0.25">
      <c r="K44" s="131"/>
    </row>
    <row r="45" spans="11:20" x14ac:dyDescent="0.25">
      <c r="K45" s="131"/>
    </row>
    <row r="46" spans="11:20" x14ac:dyDescent="0.25">
      <c r="K46" s="131"/>
    </row>
    <row r="47" spans="11:20" x14ac:dyDescent="0.25">
      <c r="K47" s="131"/>
      <c r="L47" s="57"/>
    </row>
    <row r="48" spans="11:20" x14ac:dyDescent="0.25">
      <c r="K48" s="131"/>
      <c r="L48" s="57"/>
    </row>
    <row r="49" spans="11:12" x14ac:dyDescent="0.25">
      <c r="K49" s="131"/>
      <c r="L49" s="57"/>
    </row>
    <row r="50" spans="11:12" x14ac:dyDescent="0.25">
      <c r="K50" s="131"/>
      <c r="L50" s="57"/>
    </row>
    <row r="51" spans="11:12" x14ac:dyDescent="0.25">
      <c r="K51" s="131"/>
      <c r="L51" s="57"/>
    </row>
    <row r="52" spans="11:12" x14ac:dyDescent="0.25">
      <c r="K52" s="131"/>
      <c r="L52" s="57"/>
    </row>
    <row r="53" spans="11:12" x14ac:dyDescent="0.25">
      <c r="L53" s="57"/>
    </row>
    <row r="54" spans="11:12" x14ac:dyDescent="0.25">
      <c r="L54" s="57"/>
    </row>
    <row r="55" spans="11:12" x14ac:dyDescent="0.25">
      <c r="L55" s="57"/>
    </row>
    <row r="56" spans="11:12" x14ac:dyDescent="0.25">
      <c r="L56" s="57"/>
    </row>
    <row r="57" spans="11:12" x14ac:dyDescent="0.25">
      <c r="L57" s="57"/>
    </row>
    <row r="58" spans="11:12" x14ac:dyDescent="0.25">
      <c r="L58" s="57"/>
    </row>
    <row r="59" spans="11:12" x14ac:dyDescent="0.25">
      <c r="L59" s="57"/>
    </row>
    <row r="60" spans="11:12" x14ac:dyDescent="0.25">
      <c r="L60" s="57"/>
    </row>
    <row r="61" spans="11:12" x14ac:dyDescent="0.25">
      <c r="L61" s="57"/>
    </row>
    <row r="62" spans="11:12" x14ac:dyDescent="0.25">
      <c r="L62" s="57"/>
    </row>
  </sheetData>
  <mergeCells count="5">
    <mergeCell ref="N35:T35"/>
    <mergeCell ref="N24:O24"/>
    <mergeCell ref="P24:Q24"/>
    <mergeCell ref="K37:K52"/>
    <mergeCell ref="K2:K21"/>
  </mergeCells>
  <pageMargins left="0.70866141732283472" right="0.70866141732283472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1:EZ61"/>
  <sheetViews>
    <sheetView zoomScaleNormal="100" workbookViewId="0">
      <selection activeCell="J22" sqref="J22:J23"/>
    </sheetView>
  </sheetViews>
  <sheetFormatPr baseColWidth="10" defaultColWidth="11.5703125" defaultRowHeight="15" x14ac:dyDescent="0.25"/>
  <cols>
    <col min="1" max="1" width="27.42578125" style="8" customWidth="1"/>
    <col min="2" max="5" width="11.28515625" style="8" customWidth="1"/>
    <col min="6" max="6" width="6" style="8" customWidth="1"/>
    <col min="7" max="8" width="12.5703125" style="8" customWidth="1"/>
    <col min="9" max="9" width="19.7109375" style="8" customWidth="1"/>
    <col min="10" max="10" width="5" style="8" customWidth="1"/>
    <col min="11" max="11" width="4" customWidth="1"/>
    <col min="12" max="12" width="30.7109375" customWidth="1"/>
    <col min="13" max="156" width="18.7109375" style="102" customWidth="1"/>
    <col min="157" max="16384" width="11.5703125" style="8"/>
  </cols>
  <sheetData>
    <row r="1" spans="11:156" x14ac:dyDescent="0.25">
      <c r="K1" s="8"/>
      <c r="L1" s="8"/>
    </row>
    <row r="2" spans="11:156" ht="14.45" customHeight="1" x14ac:dyDescent="0.25">
      <c r="K2" s="168" t="s">
        <v>882</v>
      </c>
      <c r="L2" s="104" t="str">
        <f t="shared" ref="L2:L11" si="0">A24</f>
        <v>Reconnaitre des nombres dictés</v>
      </c>
      <c r="M2" s="102" t="str">
        <f ca="1">IF(ISERROR(SMALL(Calculs!$D160:$OM160,COLUMN()-12)),"",INDIRECT("Calculs!"&amp;ADDRESS(2,SMALL(Calculs!$D160:$OM160,COLUMN()-12)),1))</f>
        <v/>
      </c>
      <c r="N2" s="102" t="str">
        <f ca="1">IF(ISERROR(SMALL(Calculs!$D160:$OM160,COLUMN()-12)),"",INDIRECT("Calculs!"&amp;ADDRESS(2,SMALL(Calculs!$D160:$OM160,COLUMN()-12)),1))</f>
        <v/>
      </c>
      <c r="O2" s="102" t="str">
        <f ca="1">IF(ISERROR(SMALL(Calculs!$D160:$OM160,COLUMN()-12)),"",INDIRECT("Calculs!"&amp;ADDRESS(2,SMALL(Calculs!$D160:$OM160,COLUMN()-12)),1))</f>
        <v/>
      </c>
      <c r="P2" s="102" t="str">
        <f ca="1">IF(ISERROR(SMALL(Calculs!$D160:$OM160,COLUMN()-12)),"",INDIRECT("Calculs!"&amp;ADDRESS(2,SMALL(Calculs!$D160:$OM160,COLUMN()-12)),1))</f>
        <v/>
      </c>
      <c r="Q2" s="102" t="str">
        <f ca="1">IF(ISERROR(SMALL(Calculs!$D160:$OM160,COLUMN()-12)),"",INDIRECT("Calculs!"&amp;ADDRESS(2,SMALL(Calculs!$D160:$OM160,COLUMN()-12)),1))</f>
        <v/>
      </c>
      <c r="R2" s="102" t="str">
        <f ca="1">IF(ISERROR(SMALL(Calculs!$D160:$OM160,COLUMN()-12)),"",INDIRECT("Calculs!"&amp;ADDRESS(2,SMALL(Calculs!$D160:$OM160,COLUMN()-12)),1))</f>
        <v/>
      </c>
      <c r="S2" s="102" t="str">
        <f ca="1">IF(ISERROR(SMALL(Calculs!$D160:$OM160,COLUMN()-12)),"",INDIRECT("Calculs!"&amp;ADDRESS(2,SMALL(Calculs!$D160:$OM160,COLUMN()-12)),1))</f>
        <v/>
      </c>
      <c r="T2" s="102" t="str">
        <f ca="1">IF(ISERROR(SMALL(Calculs!$D160:$OM160,COLUMN()-12)),"",INDIRECT("Calculs!"&amp;ADDRESS(2,SMALL(Calculs!$D160:$OM160,COLUMN()-12)),1))</f>
        <v/>
      </c>
      <c r="U2" s="102" t="str">
        <f ca="1">IF(ISERROR(SMALL(Calculs!$D160:$OM160,COLUMN()-12)),"",INDIRECT("Calculs!"&amp;ADDRESS(2,SMALL(Calculs!$D160:$OM160,COLUMN()-12)),1))</f>
        <v/>
      </c>
      <c r="V2" s="102" t="str">
        <f ca="1">IF(ISERROR(SMALL(Calculs!$D160:$OM160,COLUMN()-12)),"",INDIRECT("Calculs!"&amp;ADDRESS(2,SMALL(Calculs!$D160:$OM160,COLUMN()-12)),1))</f>
        <v/>
      </c>
      <c r="W2" s="102" t="str">
        <f ca="1">IF(ISERROR(SMALL(Calculs!$D160:$OM160,COLUMN()-12)),"",INDIRECT("Calculs!"&amp;ADDRESS(2,SMALL(Calculs!$D160:$OM160,COLUMN()-12)),1))</f>
        <v/>
      </c>
      <c r="X2" s="102" t="str">
        <f ca="1">IF(ISERROR(SMALL(Calculs!$D160:$OM160,COLUMN()-12)),"",INDIRECT("Calculs!"&amp;ADDRESS(2,SMALL(Calculs!$D160:$OM160,COLUMN()-12)),1))</f>
        <v/>
      </c>
      <c r="Y2" s="102" t="str">
        <f ca="1">IF(ISERROR(SMALL(Calculs!$D160:$OM160,COLUMN()-12)),"",INDIRECT("Calculs!"&amp;ADDRESS(2,SMALL(Calculs!$D160:$OM160,COLUMN()-12)),1))</f>
        <v/>
      </c>
      <c r="Z2" s="102" t="str">
        <f ca="1">IF(ISERROR(SMALL(Calculs!$D160:$OM160,COLUMN()-12)),"",INDIRECT("Calculs!"&amp;ADDRESS(2,SMALL(Calculs!$D160:$OM160,COLUMN()-12)),1))</f>
        <v/>
      </c>
      <c r="AA2" s="102" t="str">
        <f ca="1">IF(ISERROR(SMALL(Calculs!$D160:$OM160,COLUMN()-12)),"",INDIRECT("Calculs!"&amp;ADDRESS(2,SMALL(Calculs!$D160:$OM160,COLUMN()-12)),1))</f>
        <v/>
      </c>
      <c r="AB2" s="102" t="str">
        <f ca="1">IF(ISERROR(SMALL(Calculs!$D160:$OM160,COLUMN()-12)),"",INDIRECT("Calculs!"&amp;ADDRESS(2,SMALL(Calculs!$D160:$OM160,COLUMN()-12)),1))</f>
        <v/>
      </c>
      <c r="AC2" s="102" t="str">
        <f ca="1">IF(ISERROR(SMALL(Calculs!$D160:$OM160,COLUMN()-12)),"",INDIRECT("Calculs!"&amp;ADDRESS(2,SMALL(Calculs!$D160:$OM160,COLUMN()-12)),1))</f>
        <v/>
      </c>
      <c r="AD2" s="102" t="str">
        <f ca="1">IF(ISERROR(SMALL(Calculs!$D160:$OM160,COLUMN()-12)),"",INDIRECT("Calculs!"&amp;ADDRESS(2,SMALL(Calculs!$D160:$OM160,COLUMN()-12)),1))</f>
        <v/>
      </c>
      <c r="AE2" s="102" t="str">
        <f ca="1">IF(ISERROR(SMALL(Calculs!$D160:$OM160,COLUMN()-12)),"",INDIRECT("Calculs!"&amp;ADDRESS(2,SMALL(Calculs!$D160:$OM160,COLUMN()-12)),1))</f>
        <v/>
      </c>
      <c r="AF2" s="102" t="str">
        <f ca="1">IF(ISERROR(SMALL(Calculs!$D160:$OM160,COLUMN()-12)),"",INDIRECT("Calculs!"&amp;ADDRESS(2,SMALL(Calculs!$D160:$OM160,COLUMN()-12)),1))</f>
        <v/>
      </c>
      <c r="AG2" s="102" t="str">
        <f ca="1">IF(ISERROR(SMALL(Calculs!$D160:$OM160,COLUMN()-12)),"",INDIRECT("Calculs!"&amp;ADDRESS(2,SMALL(Calculs!$D160:$OM160,COLUMN()-12)),1))</f>
        <v/>
      </c>
      <c r="AH2" s="102" t="str">
        <f ca="1">IF(ISERROR(SMALL(Calculs!$D160:$OM160,COLUMN()-12)),"",INDIRECT("Calculs!"&amp;ADDRESS(2,SMALL(Calculs!$D160:$OM160,COLUMN()-12)),1))</f>
        <v/>
      </c>
      <c r="AI2" s="102" t="str">
        <f ca="1">IF(ISERROR(SMALL(Calculs!$D160:$OM160,COLUMN()-12)),"",INDIRECT("Calculs!"&amp;ADDRESS(2,SMALL(Calculs!$D160:$OM160,COLUMN()-12)),1))</f>
        <v/>
      </c>
      <c r="AJ2" s="102" t="str">
        <f ca="1">IF(ISERROR(SMALL(Calculs!$D160:$OM160,COLUMN()-12)),"",INDIRECT("Calculs!"&amp;ADDRESS(2,SMALL(Calculs!$D160:$OM160,COLUMN()-12)),1))</f>
        <v/>
      </c>
      <c r="AK2" s="102" t="str">
        <f ca="1">IF(ISERROR(SMALL(Calculs!$D160:$OM160,COLUMN()-12)),"",INDIRECT("Calculs!"&amp;ADDRESS(2,SMALL(Calculs!$D160:$OM160,COLUMN()-12)),1))</f>
        <v/>
      </c>
      <c r="AL2" s="102" t="str">
        <f ca="1">IF(ISERROR(SMALL(Calculs!$D160:$OM160,COLUMN()-12)),"",INDIRECT("Calculs!"&amp;ADDRESS(2,SMALL(Calculs!$D160:$OM160,COLUMN()-12)),1))</f>
        <v/>
      </c>
      <c r="AM2" s="102" t="str">
        <f ca="1">IF(ISERROR(SMALL(Calculs!$D160:$OM160,COLUMN()-12)),"",INDIRECT("Calculs!"&amp;ADDRESS(2,SMALL(Calculs!$D160:$OM160,COLUMN()-12)),1))</f>
        <v/>
      </c>
      <c r="AN2" s="102" t="str">
        <f ca="1">IF(ISERROR(SMALL(Calculs!$D160:$OM160,COLUMN()-12)),"",INDIRECT("Calculs!"&amp;ADDRESS(2,SMALL(Calculs!$D160:$OM160,COLUMN()-12)),1))</f>
        <v/>
      </c>
      <c r="AO2" s="102" t="str">
        <f ca="1">IF(ISERROR(SMALL(Calculs!$D160:$OM160,COLUMN()-12)),"",INDIRECT("Calculs!"&amp;ADDRESS(2,SMALL(Calculs!$D160:$OM160,COLUMN()-12)),1))</f>
        <v/>
      </c>
      <c r="AP2" s="102" t="str">
        <f ca="1">IF(ISERROR(SMALL(Calculs!$D160:$OM160,COLUMN()-12)),"",INDIRECT("Calculs!"&amp;ADDRESS(2,SMALL(Calculs!$D160:$OM160,COLUMN()-12)),1))</f>
        <v/>
      </c>
      <c r="AQ2" s="102" t="str">
        <f ca="1">IF(ISERROR(SMALL(Calculs!$D160:$OM160,COLUMN()-12)),"",INDIRECT("Calculs!"&amp;ADDRESS(2,SMALL(Calculs!$D160:$OM160,COLUMN()-12)),1))</f>
        <v/>
      </c>
      <c r="AR2" s="102" t="str">
        <f ca="1">IF(ISERROR(SMALL(Calculs!$D160:$OM160,COLUMN()-12)),"",INDIRECT("Calculs!"&amp;ADDRESS(2,SMALL(Calculs!$D160:$OM160,COLUMN()-12)),1))</f>
        <v/>
      </c>
      <c r="AS2" s="102" t="str">
        <f ca="1">IF(ISERROR(SMALL(Calculs!$D160:$OM160,COLUMN()-12)),"",INDIRECT("Calculs!"&amp;ADDRESS(2,SMALL(Calculs!$D160:$OM160,COLUMN()-12)),1))</f>
        <v/>
      </c>
      <c r="AT2" s="102" t="str">
        <f ca="1">IF(ISERROR(SMALL(Calculs!$D160:$OM160,COLUMN()-12)),"",INDIRECT("Calculs!"&amp;ADDRESS(2,SMALL(Calculs!$D160:$OM160,COLUMN()-12)),1))</f>
        <v/>
      </c>
      <c r="AU2" s="102" t="str">
        <f ca="1">IF(ISERROR(SMALL(Calculs!$D160:$OM160,COLUMN()-12)),"",INDIRECT("Calculs!"&amp;ADDRESS(2,SMALL(Calculs!$D160:$OM160,COLUMN()-12)),1))</f>
        <v/>
      </c>
      <c r="AV2" s="102" t="str">
        <f ca="1">IF(ISERROR(SMALL(Calculs!$D160:$OM160,COLUMN()-12)),"",INDIRECT("Calculs!"&amp;ADDRESS(2,SMALL(Calculs!$D160:$OM160,COLUMN()-12)),1))</f>
        <v/>
      </c>
      <c r="AW2" s="102" t="str">
        <f ca="1">IF(ISERROR(SMALL(Calculs!$D160:$OM160,COLUMN()-12)),"",INDIRECT("Calculs!"&amp;ADDRESS(2,SMALL(Calculs!$D160:$OM160,COLUMN()-12)),1))</f>
        <v/>
      </c>
      <c r="AX2" s="102" t="str">
        <f ca="1">IF(ISERROR(SMALL(Calculs!$D160:$OM160,COLUMN()-12)),"",INDIRECT("Calculs!"&amp;ADDRESS(2,SMALL(Calculs!$D160:$OM160,COLUMN()-12)),1))</f>
        <v/>
      </c>
      <c r="AY2" s="102" t="str">
        <f ca="1">IF(ISERROR(SMALL(Calculs!$D160:$OM160,COLUMN()-12)),"",INDIRECT("Calculs!"&amp;ADDRESS(2,SMALL(Calculs!$D160:$OM160,COLUMN()-12)),1))</f>
        <v/>
      </c>
      <c r="AZ2" s="102" t="str">
        <f ca="1">IF(ISERROR(SMALL(Calculs!$D160:$OM160,COLUMN()-12)),"",INDIRECT("Calculs!"&amp;ADDRESS(2,SMALL(Calculs!$D160:$OM160,COLUMN()-12)),1))</f>
        <v/>
      </c>
      <c r="BA2" s="102" t="str">
        <f ca="1">IF(ISERROR(SMALL(Calculs!$D160:$OM160,COLUMN()-12)),"",INDIRECT("Calculs!"&amp;ADDRESS(2,SMALL(Calculs!$D160:$OM160,COLUMN()-12)),1))</f>
        <v/>
      </c>
      <c r="BB2" s="102" t="str">
        <f ca="1">IF(ISERROR(SMALL(Calculs!$D160:$OM160,COLUMN()-12)),"",INDIRECT("Calculs!"&amp;ADDRESS(2,SMALL(Calculs!$D160:$OM160,COLUMN()-12)),1))</f>
        <v/>
      </c>
      <c r="BC2" s="102" t="str">
        <f ca="1">IF(ISERROR(SMALL(Calculs!$D160:$OM160,COLUMN()-12)),"",INDIRECT("Calculs!"&amp;ADDRESS(2,SMALL(Calculs!$D160:$OM160,COLUMN()-12)),1))</f>
        <v/>
      </c>
      <c r="BD2" s="102" t="str">
        <f ca="1">IF(ISERROR(SMALL(Calculs!$D160:$OM160,COLUMN()-12)),"",INDIRECT("Calculs!"&amp;ADDRESS(2,SMALL(Calculs!$D160:$OM160,COLUMN()-12)),1))</f>
        <v/>
      </c>
      <c r="BE2" s="102" t="str">
        <f ca="1">IF(ISERROR(SMALL(Calculs!$D160:$OM160,COLUMN()-12)),"",INDIRECT("Calculs!"&amp;ADDRESS(2,SMALL(Calculs!$D160:$OM160,COLUMN()-12)),1))</f>
        <v/>
      </c>
      <c r="BF2" s="102" t="str">
        <f ca="1">IF(ISERROR(SMALL(Calculs!$D160:$OM160,COLUMN()-12)),"",INDIRECT("Calculs!"&amp;ADDRESS(2,SMALL(Calculs!$D160:$OM160,COLUMN()-12)),1))</f>
        <v/>
      </c>
      <c r="BG2" s="102" t="str">
        <f ca="1">IF(ISERROR(SMALL(Calculs!$D160:$OM160,COLUMN()-12)),"",INDIRECT("Calculs!"&amp;ADDRESS(2,SMALL(Calculs!$D160:$OM160,COLUMN()-12)),1))</f>
        <v/>
      </c>
      <c r="BH2" s="102" t="str">
        <f ca="1">IF(ISERROR(SMALL(Calculs!$D160:$OM160,COLUMN()-12)),"",INDIRECT("Calculs!"&amp;ADDRESS(2,SMALL(Calculs!$D160:$OM160,COLUMN()-12)),1))</f>
        <v/>
      </c>
      <c r="BI2" s="102" t="str">
        <f ca="1">IF(ISERROR(SMALL(Calculs!$D160:$OM160,COLUMN()-12)),"",INDIRECT("Calculs!"&amp;ADDRESS(2,SMALL(Calculs!$D160:$OM160,COLUMN()-12)),1))</f>
        <v/>
      </c>
      <c r="BJ2" s="102" t="str">
        <f ca="1">IF(ISERROR(SMALL(Calculs!$D160:$OM160,COLUMN()-12)),"",INDIRECT("Calculs!"&amp;ADDRESS(2,SMALL(Calculs!$D160:$OM160,COLUMN()-12)),1))</f>
        <v/>
      </c>
      <c r="BK2" s="102" t="str">
        <f ca="1">IF(ISERROR(SMALL(Calculs!$D160:$OM160,COLUMN()-12)),"",INDIRECT("Calculs!"&amp;ADDRESS(2,SMALL(Calculs!$D160:$OM160,COLUMN()-12)),1))</f>
        <v/>
      </c>
      <c r="BL2" s="102" t="str">
        <f ca="1">IF(ISERROR(SMALL(Calculs!$D160:$OM160,COLUMN()-12)),"",INDIRECT("Calculs!"&amp;ADDRESS(2,SMALL(Calculs!$D160:$OM160,COLUMN()-12)),1))</f>
        <v/>
      </c>
      <c r="BM2" s="102" t="str">
        <f ca="1">IF(ISERROR(SMALL(Calculs!$D160:$OM160,COLUMN()-12)),"",INDIRECT("Calculs!"&amp;ADDRESS(2,SMALL(Calculs!$D160:$OM160,COLUMN()-12)),1))</f>
        <v/>
      </c>
      <c r="BN2" s="102" t="str">
        <f ca="1">IF(ISERROR(SMALL(Calculs!$D160:$OM160,COLUMN()-12)),"",INDIRECT("Calculs!"&amp;ADDRESS(2,SMALL(Calculs!$D160:$OM160,COLUMN()-12)),1))</f>
        <v/>
      </c>
      <c r="BO2" s="102" t="str">
        <f ca="1">IF(ISERROR(SMALL(Calculs!$D160:$OM160,COLUMN()-12)),"",INDIRECT("Calculs!"&amp;ADDRESS(2,SMALL(Calculs!$D160:$OM160,COLUMN()-12)),1))</f>
        <v/>
      </c>
      <c r="BP2" s="102" t="str">
        <f ca="1">IF(ISERROR(SMALL(Calculs!$D160:$OM160,COLUMN()-12)),"",INDIRECT("Calculs!"&amp;ADDRESS(2,SMALL(Calculs!$D160:$OM160,COLUMN()-12)),1))</f>
        <v/>
      </c>
      <c r="BQ2" s="102" t="str">
        <f ca="1">IF(ISERROR(SMALL(Calculs!$D160:$OM160,COLUMN()-12)),"",INDIRECT("Calculs!"&amp;ADDRESS(2,SMALL(Calculs!$D160:$OM160,COLUMN()-12)),1))</f>
        <v/>
      </c>
      <c r="BR2" s="102" t="str">
        <f ca="1">IF(ISERROR(SMALL(Calculs!$D160:$OM160,COLUMN()-12)),"",INDIRECT("Calculs!"&amp;ADDRESS(2,SMALL(Calculs!$D160:$OM160,COLUMN()-12)),1))</f>
        <v/>
      </c>
      <c r="BS2" s="102" t="str">
        <f ca="1">IF(ISERROR(SMALL(Calculs!$D160:$OM160,COLUMN()-12)),"",INDIRECT("Calculs!"&amp;ADDRESS(2,SMALL(Calculs!$D160:$OM160,COLUMN()-12)),1))</f>
        <v/>
      </c>
      <c r="BT2" s="102" t="str">
        <f ca="1">IF(ISERROR(SMALL(Calculs!$D160:$OM160,COLUMN()-12)),"",INDIRECT("Calculs!"&amp;ADDRESS(2,SMALL(Calculs!$D160:$OM160,COLUMN()-12)),1))</f>
        <v/>
      </c>
      <c r="BU2" s="102" t="str">
        <f ca="1">IF(ISERROR(SMALL(Calculs!$D160:$OM160,COLUMN()-12)),"",INDIRECT("Calculs!"&amp;ADDRESS(2,SMALL(Calculs!$D160:$OM160,COLUMN()-12)),1))</f>
        <v/>
      </c>
      <c r="BV2" s="102" t="str">
        <f ca="1">IF(ISERROR(SMALL(Calculs!$D160:$OM160,COLUMN()-12)),"",INDIRECT("Calculs!"&amp;ADDRESS(2,SMALL(Calculs!$D160:$OM160,COLUMN()-12)),1))</f>
        <v/>
      </c>
      <c r="BW2" s="102" t="str">
        <f ca="1">IF(ISERROR(SMALL(Calculs!$D160:$OM160,COLUMN()-12)),"",INDIRECT("Calculs!"&amp;ADDRESS(2,SMALL(Calculs!$D160:$OM160,COLUMN()-12)),1))</f>
        <v/>
      </c>
      <c r="BX2" s="102" t="str">
        <f ca="1">IF(ISERROR(SMALL(Calculs!$D160:$OM160,COLUMN()-12)),"",INDIRECT("Calculs!"&amp;ADDRESS(2,SMALL(Calculs!$D160:$OM160,COLUMN()-12)),1))</f>
        <v/>
      </c>
      <c r="BY2" s="102" t="str">
        <f ca="1">IF(ISERROR(SMALL(Calculs!$D160:$OM160,COLUMN()-12)),"",INDIRECT("Calculs!"&amp;ADDRESS(2,SMALL(Calculs!$D160:$OM160,COLUMN()-12)),1))</f>
        <v/>
      </c>
      <c r="BZ2" s="102" t="str">
        <f ca="1">IF(ISERROR(SMALL(Calculs!$D160:$OM160,COLUMN()-12)),"",INDIRECT("Calculs!"&amp;ADDRESS(2,SMALL(Calculs!$D160:$OM160,COLUMN()-12)),1))</f>
        <v/>
      </c>
      <c r="CA2" s="102" t="str">
        <f ca="1">IF(ISERROR(SMALL(Calculs!$D160:$OM160,COLUMN()-12)),"",INDIRECT("Calculs!"&amp;ADDRESS(2,SMALL(Calculs!$D160:$OM160,COLUMN()-12)),1))</f>
        <v/>
      </c>
      <c r="CB2" s="102" t="str">
        <f ca="1">IF(ISERROR(SMALL(Calculs!$D160:$OM160,COLUMN()-12)),"",INDIRECT("Calculs!"&amp;ADDRESS(2,SMALL(Calculs!$D160:$OM160,COLUMN()-12)),1))</f>
        <v/>
      </c>
      <c r="CC2" s="102" t="str">
        <f ca="1">IF(ISERROR(SMALL(Calculs!$D160:$OM160,COLUMN()-12)),"",INDIRECT("Calculs!"&amp;ADDRESS(2,SMALL(Calculs!$D160:$OM160,COLUMN()-12)),1))</f>
        <v/>
      </c>
      <c r="CD2" s="102" t="str">
        <f ca="1">IF(ISERROR(SMALL(Calculs!$D160:$OM160,COLUMN()-12)),"",INDIRECT("Calculs!"&amp;ADDRESS(2,SMALL(Calculs!$D160:$OM160,COLUMN()-12)),1))</f>
        <v/>
      </c>
      <c r="CE2" s="102" t="str">
        <f ca="1">IF(ISERROR(SMALL(Calculs!$D160:$OM160,COLUMN()-12)),"",INDIRECT("Calculs!"&amp;ADDRESS(2,SMALL(Calculs!$D160:$OM160,COLUMN()-12)),1))</f>
        <v/>
      </c>
      <c r="CF2" s="102" t="str">
        <f ca="1">IF(ISERROR(SMALL(Calculs!$D160:$OM160,COLUMN()-12)),"",INDIRECT("Calculs!"&amp;ADDRESS(2,SMALL(Calculs!$D160:$OM160,COLUMN()-12)),1))</f>
        <v/>
      </c>
      <c r="CG2" s="102" t="str">
        <f ca="1">IF(ISERROR(SMALL(Calculs!$D160:$OM160,COLUMN()-12)),"",INDIRECT("Calculs!"&amp;ADDRESS(2,SMALL(Calculs!$D160:$OM160,COLUMN()-12)),1))</f>
        <v/>
      </c>
      <c r="CH2" s="102" t="str">
        <f ca="1">IF(ISERROR(SMALL(Calculs!$D160:$OM160,COLUMN()-12)),"",INDIRECT("Calculs!"&amp;ADDRESS(2,SMALL(Calculs!$D160:$OM160,COLUMN()-12)),1))</f>
        <v/>
      </c>
      <c r="CI2" s="102" t="str">
        <f ca="1">IF(ISERROR(SMALL(Calculs!$D160:$OM160,COLUMN()-12)),"",INDIRECT("Calculs!"&amp;ADDRESS(2,SMALL(Calculs!$D160:$OM160,COLUMN()-12)),1))</f>
        <v/>
      </c>
      <c r="CJ2" s="102" t="str">
        <f ca="1">IF(ISERROR(SMALL(Calculs!$D160:$OM160,COLUMN()-12)),"",INDIRECT("Calculs!"&amp;ADDRESS(2,SMALL(Calculs!$D160:$OM160,COLUMN()-12)),1))</f>
        <v/>
      </c>
      <c r="CK2" s="102" t="str">
        <f ca="1">IF(ISERROR(SMALL(Calculs!$D160:$OM160,COLUMN()-12)),"",INDIRECT("Calculs!"&amp;ADDRESS(2,SMALL(Calculs!$D160:$OM160,COLUMN()-12)),1))</f>
        <v/>
      </c>
      <c r="CL2" s="102" t="str">
        <f ca="1">IF(ISERROR(SMALL(Calculs!$D160:$OM160,COLUMN()-12)),"",INDIRECT("Calculs!"&amp;ADDRESS(2,SMALL(Calculs!$D160:$OM160,COLUMN()-12)),1))</f>
        <v/>
      </c>
      <c r="CM2" s="102" t="str">
        <f ca="1">IF(ISERROR(SMALL(Calculs!$D160:$OM160,COLUMN()-12)),"",INDIRECT("Calculs!"&amp;ADDRESS(2,SMALL(Calculs!$D160:$OM160,COLUMN()-12)),1))</f>
        <v/>
      </c>
      <c r="CN2" s="102" t="str">
        <f ca="1">IF(ISERROR(SMALL(Calculs!$D160:$OM160,COLUMN()-12)),"",INDIRECT("Calculs!"&amp;ADDRESS(2,SMALL(Calculs!$D160:$OM160,COLUMN()-12)),1))</f>
        <v/>
      </c>
      <c r="CO2" s="102" t="str">
        <f ca="1">IF(ISERROR(SMALL(Calculs!$D160:$OM160,COLUMN()-12)),"",INDIRECT("Calculs!"&amp;ADDRESS(2,SMALL(Calculs!$D160:$OM160,COLUMN()-12)),1))</f>
        <v/>
      </c>
      <c r="CP2" s="102" t="str">
        <f ca="1">IF(ISERROR(SMALL(Calculs!$D160:$OM160,COLUMN()-12)),"",INDIRECT("Calculs!"&amp;ADDRESS(2,SMALL(Calculs!$D160:$OM160,COLUMN()-12)),1))</f>
        <v/>
      </c>
      <c r="CQ2" s="102" t="str">
        <f ca="1">IF(ISERROR(SMALL(Calculs!$D160:$OM160,COLUMN()-12)),"",INDIRECT("Calculs!"&amp;ADDRESS(2,SMALL(Calculs!$D160:$OM160,COLUMN()-12)),1))</f>
        <v/>
      </c>
      <c r="CR2" s="102" t="str">
        <f ca="1">IF(ISERROR(SMALL(Calculs!$D160:$OM160,COLUMN()-12)),"",INDIRECT("Calculs!"&amp;ADDRESS(2,SMALL(Calculs!$D160:$OM160,COLUMN()-12)),1))</f>
        <v/>
      </c>
      <c r="CS2" s="102" t="str">
        <f ca="1">IF(ISERROR(SMALL(Calculs!$D160:$OM160,COLUMN()-12)),"",INDIRECT("Calculs!"&amp;ADDRESS(2,SMALL(Calculs!$D160:$OM160,COLUMN()-12)),1))</f>
        <v/>
      </c>
      <c r="CT2" s="102" t="str">
        <f ca="1">IF(ISERROR(SMALL(Calculs!$D160:$OM160,COLUMN()-12)),"",INDIRECT("Calculs!"&amp;ADDRESS(2,SMALL(Calculs!$D160:$OM160,COLUMN()-12)),1))</f>
        <v/>
      </c>
      <c r="CU2" s="102" t="str">
        <f ca="1">IF(ISERROR(SMALL(Calculs!$D160:$OM160,COLUMN()-12)),"",INDIRECT("Calculs!"&amp;ADDRESS(2,SMALL(Calculs!$D160:$OM160,COLUMN()-12)),1))</f>
        <v/>
      </c>
      <c r="CV2" s="102" t="str">
        <f ca="1">IF(ISERROR(SMALL(Calculs!$D160:$OM160,COLUMN()-12)),"",INDIRECT("Calculs!"&amp;ADDRESS(2,SMALL(Calculs!$D160:$OM160,COLUMN()-12)),1))</f>
        <v/>
      </c>
      <c r="CW2" s="102" t="str">
        <f ca="1">IF(ISERROR(SMALL(Calculs!$D160:$OM160,COLUMN()-12)),"",INDIRECT("Calculs!"&amp;ADDRESS(2,SMALL(Calculs!$D160:$OM160,COLUMN()-12)),1))</f>
        <v/>
      </c>
      <c r="CX2" s="102" t="str">
        <f ca="1">IF(ISERROR(SMALL(Calculs!$D160:$OM160,COLUMN()-12)),"",INDIRECT("Calculs!"&amp;ADDRESS(2,SMALL(Calculs!$D160:$OM160,COLUMN()-12)),1))</f>
        <v/>
      </c>
      <c r="CY2" s="102" t="str">
        <f ca="1">IF(ISERROR(SMALL(Calculs!$D160:$OM160,COLUMN()-12)),"",INDIRECT("Calculs!"&amp;ADDRESS(2,SMALL(Calculs!$D160:$OM160,COLUMN()-12)),1))</f>
        <v/>
      </c>
      <c r="CZ2" s="102" t="str">
        <f ca="1">IF(ISERROR(SMALL(Calculs!$D160:$OM160,COLUMN()-12)),"",INDIRECT("Calculs!"&amp;ADDRESS(2,SMALL(Calculs!$D160:$OM160,COLUMN()-12)),1))</f>
        <v/>
      </c>
      <c r="DA2" s="102" t="str">
        <f ca="1">IF(ISERROR(SMALL(Calculs!$D160:$OM160,COLUMN()-12)),"",INDIRECT("Calculs!"&amp;ADDRESS(2,SMALL(Calculs!$D160:$OM160,COLUMN()-12)),1))</f>
        <v/>
      </c>
      <c r="DB2" s="102" t="str">
        <f ca="1">IF(ISERROR(SMALL(Calculs!$D160:$OM160,COLUMN()-12)),"",INDIRECT("Calculs!"&amp;ADDRESS(2,SMALL(Calculs!$D160:$OM160,COLUMN()-12)),1))</f>
        <v/>
      </c>
      <c r="DC2" s="102" t="str">
        <f ca="1">IF(ISERROR(SMALL(Calculs!$D160:$OM160,COLUMN()-12)),"",INDIRECT("Calculs!"&amp;ADDRESS(2,SMALL(Calculs!$D160:$OM160,COLUMN()-12)),1))</f>
        <v/>
      </c>
      <c r="DD2" s="102" t="str">
        <f ca="1">IF(ISERROR(SMALL(Calculs!$D160:$OM160,COLUMN()-12)),"",INDIRECT("Calculs!"&amp;ADDRESS(2,SMALL(Calculs!$D160:$OM160,COLUMN()-12)),1))</f>
        <v/>
      </c>
      <c r="DE2" s="102" t="str">
        <f ca="1">IF(ISERROR(SMALL(Calculs!$D160:$OM160,COLUMN()-12)),"",INDIRECT("Calculs!"&amp;ADDRESS(2,SMALL(Calculs!$D160:$OM160,COLUMN()-12)),1))</f>
        <v/>
      </c>
      <c r="DF2" s="102" t="str">
        <f ca="1">IF(ISERROR(SMALL(Calculs!$D160:$OM160,COLUMN()-12)),"",INDIRECT("Calculs!"&amp;ADDRESS(2,SMALL(Calculs!$D160:$OM160,COLUMN()-12)),1))</f>
        <v/>
      </c>
      <c r="DG2" s="102" t="str">
        <f ca="1">IF(ISERROR(SMALL(Calculs!$D160:$OM160,COLUMN()-12)),"",INDIRECT("Calculs!"&amp;ADDRESS(2,SMALL(Calculs!$D160:$OM160,COLUMN()-12)),1))</f>
        <v/>
      </c>
      <c r="DH2" s="102" t="str">
        <f ca="1">IF(ISERROR(SMALL(Calculs!$D160:$OM160,COLUMN()-12)),"",INDIRECT("Calculs!"&amp;ADDRESS(2,SMALL(Calculs!$D160:$OM160,COLUMN()-12)),1))</f>
        <v/>
      </c>
      <c r="DI2" s="102" t="str">
        <f ca="1">IF(ISERROR(SMALL(Calculs!$D160:$OM160,COLUMN()-12)),"",INDIRECT("Calculs!"&amp;ADDRESS(2,SMALL(Calculs!$D160:$OM160,COLUMN()-12)),1))</f>
        <v/>
      </c>
      <c r="DJ2" s="102" t="str">
        <f ca="1">IF(ISERROR(SMALL(Calculs!$D160:$OM160,COLUMN()-12)),"",INDIRECT("Calculs!"&amp;ADDRESS(2,SMALL(Calculs!$D160:$OM160,COLUMN()-12)),1))</f>
        <v/>
      </c>
      <c r="DK2" s="102" t="str">
        <f ca="1">IF(ISERROR(SMALL(Calculs!$D160:$OM160,COLUMN()-12)),"",INDIRECT("Calculs!"&amp;ADDRESS(2,SMALL(Calculs!$D160:$OM160,COLUMN()-12)),1))</f>
        <v/>
      </c>
      <c r="DL2" s="102" t="str">
        <f ca="1">IF(ISERROR(SMALL(Calculs!$D160:$OM160,COLUMN()-12)),"",INDIRECT("Calculs!"&amp;ADDRESS(2,SMALL(Calculs!$D160:$OM160,COLUMN()-12)),1))</f>
        <v/>
      </c>
      <c r="DM2" s="102" t="str">
        <f ca="1">IF(ISERROR(SMALL(Calculs!$D160:$OM160,COLUMN()-12)),"",INDIRECT("Calculs!"&amp;ADDRESS(2,SMALL(Calculs!$D160:$OM160,COLUMN()-12)),1))</f>
        <v/>
      </c>
      <c r="DN2" s="102" t="str">
        <f ca="1">IF(ISERROR(SMALL(Calculs!$D160:$OM160,COLUMN()-12)),"",INDIRECT("Calculs!"&amp;ADDRESS(2,SMALL(Calculs!$D160:$OM160,COLUMN()-12)),1))</f>
        <v/>
      </c>
      <c r="DO2" s="102" t="str">
        <f ca="1">IF(ISERROR(SMALL(Calculs!$D160:$OM160,COLUMN()-12)),"",INDIRECT("Calculs!"&amp;ADDRESS(2,SMALL(Calculs!$D160:$OM160,COLUMN()-12)),1))</f>
        <v/>
      </c>
      <c r="DP2" s="102" t="str">
        <f ca="1">IF(ISERROR(SMALL(Calculs!$D160:$OM160,COLUMN()-12)),"",INDIRECT("Calculs!"&amp;ADDRESS(2,SMALL(Calculs!$D160:$OM160,COLUMN()-12)),1))</f>
        <v/>
      </c>
      <c r="DQ2" s="102" t="str">
        <f ca="1">IF(ISERROR(SMALL(Calculs!$D160:$OM160,COLUMN()-12)),"",INDIRECT("Calculs!"&amp;ADDRESS(2,SMALL(Calculs!$D160:$OM160,COLUMN()-12)),1))</f>
        <v/>
      </c>
      <c r="DR2" s="102" t="str">
        <f ca="1">IF(ISERROR(SMALL(Calculs!$D160:$OM160,COLUMN()-12)),"",INDIRECT("Calculs!"&amp;ADDRESS(2,SMALL(Calculs!$D160:$OM160,COLUMN()-12)),1))</f>
        <v/>
      </c>
      <c r="DS2" s="102" t="str">
        <f ca="1">IF(ISERROR(SMALL(Calculs!$D160:$OM160,COLUMN()-12)),"",INDIRECT("Calculs!"&amp;ADDRESS(2,SMALL(Calculs!$D160:$OM160,COLUMN()-12)),1))</f>
        <v/>
      </c>
      <c r="DT2" s="102" t="str">
        <f ca="1">IF(ISERROR(SMALL(Calculs!$D160:$OM160,COLUMN()-12)),"",INDIRECT("Calculs!"&amp;ADDRESS(2,SMALL(Calculs!$D160:$OM160,COLUMN()-12)),1))</f>
        <v/>
      </c>
      <c r="DU2" s="102" t="str">
        <f ca="1">IF(ISERROR(SMALL(Calculs!$D160:$OM160,COLUMN()-12)),"",INDIRECT("Calculs!"&amp;ADDRESS(2,SMALL(Calculs!$D160:$OM160,COLUMN()-12)),1))</f>
        <v/>
      </c>
      <c r="DV2" s="102" t="str">
        <f ca="1">IF(ISERROR(SMALL(Calculs!$D160:$OM160,COLUMN()-12)),"",INDIRECT("Calculs!"&amp;ADDRESS(2,SMALL(Calculs!$D160:$OM160,COLUMN()-12)),1))</f>
        <v/>
      </c>
      <c r="DW2" s="102" t="str">
        <f ca="1">IF(ISERROR(SMALL(Calculs!$D160:$OM160,COLUMN()-12)),"",INDIRECT("Calculs!"&amp;ADDRESS(2,SMALL(Calculs!$D160:$OM160,COLUMN()-12)),1))</f>
        <v/>
      </c>
      <c r="DX2" s="102" t="str">
        <f ca="1">IF(ISERROR(SMALL(Calculs!$D160:$OM160,COLUMN()-12)),"",INDIRECT("Calculs!"&amp;ADDRESS(2,SMALL(Calculs!$D160:$OM160,COLUMN()-12)),1))</f>
        <v/>
      </c>
      <c r="DY2" s="102" t="str">
        <f ca="1">IF(ISERROR(SMALL(Calculs!$D160:$OM160,COLUMN()-12)),"",INDIRECT("Calculs!"&amp;ADDRESS(2,SMALL(Calculs!$D160:$OM160,COLUMN()-12)),1))</f>
        <v/>
      </c>
      <c r="DZ2" s="102" t="str">
        <f ca="1">IF(ISERROR(SMALL(Calculs!$D160:$OM160,COLUMN()-12)),"",INDIRECT("Calculs!"&amp;ADDRESS(2,SMALL(Calculs!$D160:$OM160,COLUMN()-12)),1))</f>
        <v/>
      </c>
      <c r="EA2" s="102" t="str">
        <f ca="1">IF(ISERROR(SMALL(Calculs!$D160:$OM160,COLUMN()-12)),"",INDIRECT("Calculs!"&amp;ADDRESS(2,SMALL(Calculs!$D160:$OM160,COLUMN()-12)),1))</f>
        <v/>
      </c>
      <c r="EB2" s="102" t="str">
        <f ca="1">IF(ISERROR(SMALL(Calculs!$D160:$OM160,COLUMN()-12)),"",INDIRECT("Calculs!"&amp;ADDRESS(2,SMALL(Calculs!$D160:$OM160,COLUMN()-12)),1))</f>
        <v/>
      </c>
      <c r="EC2" s="102" t="str">
        <f ca="1">IF(ISERROR(SMALL(Calculs!$D160:$OM160,COLUMN()-12)),"",INDIRECT("Calculs!"&amp;ADDRESS(2,SMALL(Calculs!$D160:$OM160,COLUMN()-12)),1))</f>
        <v/>
      </c>
      <c r="ED2" s="102" t="str">
        <f ca="1">IF(ISERROR(SMALL(Calculs!$D160:$OM160,COLUMN()-12)),"",INDIRECT("Calculs!"&amp;ADDRESS(2,SMALL(Calculs!$D160:$OM160,COLUMN()-12)),1))</f>
        <v/>
      </c>
      <c r="EE2" s="102" t="str">
        <f ca="1">IF(ISERROR(SMALL(Calculs!$D160:$OM160,COLUMN()-12)),"",INDIRECT("Calculs!"&amp;ADDRESS(2,SMALL(Calculs!$D160:$OM160,COLUMN()-12)),1))</f>
        <v/>
      </c>
      <c r="EF2" s="102" t="str">
        <f ca="1">IF(ISERROR(SMALL(Calculs!$D160:$OM160,COLUMN()-12)),"",INDIRECT("Calculs!"&amp;ADDRESS(2,SMALL(Calculs!$D160:$OM160,COLUMN()-12)),1))</f>
        <v/>
      </c>
      <c r="EG2" s="102" t="str">
        <f ca="1">IF(ISERROR(SMALL(Calculs!$D160:$OM160,COLUMN()-12)),"",INDIRECT("Calculs!"&amp;ADDRESS(2,SMALL(Calculs!$D160:$OM160,COLUMN()-12)),1))</f>
        <v/>
      </c>
      <c r="EH2" s="102" t="str">
        <f ca="1">IF(ISERROR(SMALL(Calculs!$D160:$OM160,COLUMN()-12)),"",INDIRECT("Calculs!"&amp;ADDRESS(2,SMALL(Calculs!$D160:$OM160,COLUMN()-12)),1))</f>
        <v/>
      </c>
      <c r="EI2" s="102" t="str">
        <f ca="1">IF(ISERROR(SMALL(Calculs!$D160:$OM160,COLUMN()-12)),"",INDIRECT("Calculs!"&amp;ADDRESS(2,SMALL(Calculs!$D160:$OM160,COLUMN()-12)),1))</f>
        <v/>
      </c>
      <c r="EJ2" s="102" t="str">
        <f ca="1">IF(ISERROR(SMALL(Calculs!$D160:$OM160,COLUMN()-12)),"",INDIRECT("Calculs!"&amp;ADDRESS(2,SMALL(Calculs!$D160:$OM160,COLUMN()-12)),1))</f>
        <v/>
      </c>
      <c r="EK2" s="102" t="str">
        <f ca="1">IF(ISERROR(SMALL(Calculs!$D160:$OM160,COLUMN()-12)),"",INDIRECT("Calculs!"&amp;ADDRESS(2,SMALL(Calculs!$D160:$OM160,COLUMN()-12)),1))</f>
        <v/>
      </c>
      <c r="EL2" s="102" t="str">
        <f ca="1">IF(ISERROR(SMALL(Calculs!$D160:$OM160,COLUMN()-12)),"",INDIRECT("Calculs!"&amp;ADDRESS(2,SMALL(Calculs!$D160:$OM160,COLUMN()-12)),1))</f>
        <v/>
      </c>
      <c r="EM2" s="102" t="str">
        <f ca="1">IF(ISERROR(SMALL(Calculs!$D160:$OM160,COLUMN()-12)),"",INDIRECT("Calculs!"&amp;ADDRESS(2,SMALL(Calculs!$D160:$OM160,COLUMN()-12)),1))</f>
        <v/>
      </c>
      <c r="EN2" s="102" t="str">
        <f ca="1">IF(ISERROR(SMALL(Calculs!$D160:$OM160,COLUMN()-12)),"",INDIRECT("Calculs!"&amp;ADDRESS(2,SMALL(Calculs!$D160:$OM160,COLUMN()-12)),1))</f>
        <v/>
      </c>
      <c r="EO2" s="102" t="str">
        <f ca="1">IF(ISERROR(SMALL(Calculs!$D160:$OM160,COLUMN()-12)),"",INDIRECT("Calculs!"&amp;ADDRESS(2,SMALL(Calculs!$D160:$OM160,COLUMN()-12)),1))</f>
        <v/>
      </c>
      <c r="EP2" s="102" t="str">
        <f ca="1">IF(ISERROR(SMALL(Calculs!$D160:$OM160,COLUMN()-12)),"",INDIRECT("Calculs!"&amp;ADDRESS(2,SMALL(Calculs!$D160:$OM160,COLUMN()-12)),1))</f>
        <v/>
      </c>
      <c r="EQ2" s="102" t="str">
        <f ca="1">IF(ISERROR(SMALL(Calculs!$D160:$OM160,COLUMN()-12)),"",INDIRECT("Calculs!"&amp;ADDRESS(2,SMALL(Calculs!$D160:$OM160,COLUMN()-12)),1))</f>
        <v/>
      </c>
      <c r="ER2" s="102" t="str">
        <f ca="1">IF(ISERROR(SMALL(Calculs!$D160:$OM160,COLUMN()-12)),"",INDIRECT("Calculs!"&amp;ADDRESS(2,SMALL(Calculs!$D160:$OM160,COLUMN()-12)),1))</f>
        <v/>
      </c>
      <c r="ES2" s="102" t="str">
        <f ca="1">IF(ISERROR(SMALL(Calculs!$D160:$OM160,COLUMN()-12)),"",INDIRECT("Calculs!"&amp;ADDRESS(2,SMALL(Calculs!$D160:$OM160,COLUMN()-12)),1))</f>
        <v/>
      </c>
      <c r="ET2" s="102" t="str">
        <f ca="1">IF(ISERROR(SMALL(Calculs!$D160:$OM160,COLUMN()-12)),"",INDIRECT("Calculs!"&amp;ADDRESS(2,SMALL(Calculs!$D160:$OM160,COLUMN()-12)),1))</f>
        <v/>
      </c>
      <c r="EU2" s="102" t="str">
        <f ca="1">IF(ISERROR(SMALL(Calculs!$D160:$OM160,COLUMN()-12)),"",INDIRECT("Calculs!"&amp;ADDRESS(2,SMALL(Calculs!$D160:$OM160,COLUMN()-12)),1))</f>
        <v/>
      </c>
      <c r="EV2" s="102" t="str">
        <f ca="1">IF(ISERROR(SMALL(Calculs!$D160:$OM160,COLUMN()-12)),"",INDIRECT("Calculs!"&amp;ADDRESS(2,SMALL(Calculs!$D160:$OM160,COLUMN()-12)),1))</f>
        <v/>
      </c>
      <c r="EW2" s="102" t="str">
        <f ca="1">IF(ISERROR(SMALL(Calculs!$D160:$OM160,COLUMN()-12)),"",INDIRECT("Calculs!"&amp;ADDRESS(2,SMALL(Calculs!$D160:$OM160,COLUMN()-12)),1))</f>
        <v/>
      </c>
      <c r="EX2" s="102" t="str">
        <f ca="1">IF(ISERROR(SMALL(Calculs!$D160:$OM160,COLUMN()-12)),"",INDIRECT("Calculs!"&amp;ADDRESS(2,SMALL(Calculs!$D160:$OM160,COLUMN()-12)),1))</f>
        <v/>
      </c>
      <c r="EY2" s="102" t="str">
        <f ca="1">IF(ISERROR(SMALL(Calculs!$D160:$OM160,COLUMN()-12)),"",INDIRECT("Calculs!"&amp;ADDRESS(2,SMALL(Calculs!$D160:$OM160,COLUMN()-12)),1))</f>
        <v/>
      </c>
      <c r="EZ2" s="102" t="str">
        <f ca="1">IF(ISERROR(SMALL(Calculs!$D160:$OM160,COLUMN()-12)),"",INDIRECT("Calculs!"&amp;ADDRESS(2,SMALL(Calculs!$D160:$OM160,COLUMN()-12)),1))</f>
        <v/>
      </c>
    </row>
    <row r="3" spans="11:156" x14ac:dyDescent="0.25">
      <c r="K3" s="168"/>
      <c r="L3" s="104" t="str">
        <f t="shared" si="0"/>
        <v>Ecrire des nombres sous la dictée</v>
      </c>
      <c r="M3" s="102" t="str">
        <f ca="1">IF(ISERROR(SMALL(Calculs!$D161:$OM161,COLUMN()-12)),"",INDIRECT("Calculs!"&amp;ADDRESS(2,SMALL(Calculs!$D161:$OM161,COLUMN()-12)),1))</f>
        <v/>
      </c>
      <c r="N3" s="102" t="str">
        <f ca="1">IF(ISERROR(SMALL(Calculs!$D161:$OM161,COLUMN()-12)),"",INDIRECT("Calculs!"&amp;ADDRESS(2,SMALL(Calculs!$D161:$OM161,COLUMN()-12)),1))</f>
        <v/>
      </c>
      <c r="O3" s="102" t="str">
        <f ca="1">IF(ISERROR(SMALL(Calculs!$D161:$OM161,COLUMN()-12)),"",INDIRECT("Calculs!"&amp;ADDRESS(2,SMALL(Calculs!$D161:$OM161,COLUMN()-12)),1))</f>
        <v/>
      </c>
      <c r="P3" s="102" t="str">
        <f ca="1">IF(ISERROR(SMALL(Calculs!$D161:$OM161,COLUMN()-12)),"",INDIRECT("Calculs!"&amp;ADDRESS(2,SMALL(Calculs!$D161:$OM161,COLUMN()-12)),1))</f>
        <v/>
      </c>
      <c r="Q3" s="102" t="str">
        <f ca="1">IF(ISERROR(SMALL(Calculs!$D161:$OM161,COLUMN()-12)),"",INDIRECT("Calculs!"&amp;ADDRESS(2,SMALL(Calculs!$D161:$OM161,COLUMN()-12)),1))</f>
        <v/>
      </c>
      <c r="R3" s="102" t="str">
        <f ca="1">IF(ISERROR(SMALL(Calculs!$D161:$OM161,COLUMN()-12)),"",INDIRECT("Calculs!"&amp;ADDRESS(2,SMALL(Calculs!$D161:$OM161,COLUMN()-12)),1))</f>
        <v/>
      </c>
      <c r="S3" s="102" t="str">
        <f ca="1">IF(ISERROR(SMALL(Calculs!$D161:$OM161,COLUMN()-12)),"",INDIRECT("Calculs!"&amp;ADDRESS(2,SMALL(Calculs!$D161:$OM161,COLUMN()-12)),1))</f>
        <v/>
      </c>
      <c r="T3" s="102" t="str">
        <f ca="1">IF(ISERROR(SMALL(Calculs!$D161:$OM161,COLUMN()-12)),"",INDIRECT("Calculs!"&amp;ADDRESS(2,SMALL(Calculs!$D161:$OM161,COLUMN()-12)),1))</f>
        <v/>
      </c>
      <c r="U3" s="102" t="str">
        <f ca="1">IF(ISERROR(SMALL(Calculs!$D161:$OM161,COLUMN()-12)),"",INDIRECT("Calculs!"&amp;ADDRESS(2,SMALL(Calculs!$D161:$OM161,COLUMN()-12)),1))</f>
        <v/>
      </c>
      <c r="V3" s="102" t="str">
        <f ca="1">IF(ISERROR(SMALL(Calculs!$D161:$OM161,COLUMN()-12)),"",INDIRECT("Calculs!"&amp;ADDRESS(2,SMALL(Calculs!$D161:$OM161,COLUMN()-12)),1))</f>
        <v/>
      </c>
      <c r="W3" s="102" t="str">
        <f ca="1">IF(ISERROR(SMALL(Calculs!$D161:$OM161,COLUMN()-12)),"",INDIRECT("Calculs!"&amp;ADDRESS(2,SMALL(Calculs!$D161:$OM161,COLUMN()-12)),1))</f>
        <v/>
      </c>
      <c r="X3" s="102" t="str">
        <f ca="1">IF(ISERROR(SMALL(Calculs!$D161:$OM161,COLUMN()-12)),"",INDIRECT("Calculs!"&amp;ADDRESS(2,SMALL(Calculs!$D161:$OM161,COLUMN()-12)),1))</f>
        <v/>
      </c>
      <c r="Y3" s="102" t="str">
        <f ca="1">IF(ISERROR(SMALL(Calculs!$D161:$OM161,COLUMN()-12)),"",INDIRECT("Calculs!"&amp;ADDRESS(2,SMALL(Calculs!$D161:$OM161,COLUMN()-12)),1))</f>
        <v/>
      </c>
      <c r="Z3" s="102" t="str">
        <f ca="1">IF(ISERROR(SMALL(Calculs!$D161:$OM161,COLUMN()-12)),"",INDIRECT("Calculs!"&amp;ADDRESS(2,SMALL(Calculs!$D161:$OM161,COLUMN()-12)),1))</f>
        <v/>
      </c>
      <c r="AA3" s="102" t="str">
        <f ca="1">IF(ISERROR(SMALL(Calculs!$D161:$OM161,COLUMN()-12)),"",INDIRECT("Calculs!"&amp;ADDRESS(2,SMALL(Calculs!$D161:$OM161,COLUMN()-12)),1))</f>
        <v/>
      </c>
      <c r="AB3" s="102" t="str">
        <f ca="1">IF(ISERROR(SMALL(Calculs!$D161:$OM161,COLUMN()-12)),"",INDIRECT("Calculs!"&amp;ADDRESS(2,SMALL(Calculs!$D161:$OM161,COLUMN()-12)),1))</f>
        <v/>
      </c>
      <c r="AC3" s="102" t="str">
        <f ca="1">IF(ISERROR(SMALL(Calculs!$D161:$OM161,COLUMN()-12)),"",INDIRECT("Calculs!"&amp;ADDRESS(2,SMALL(Calculs!$D161:$OM161,COLUMN()-12)),1))</f>
        <v/>
      </c>
      <c r="AD3" s="102" t="str">
        <f ca="1">IF(ISERROR(SMALL(Calculs!$D161:$OM161,COLUMN()-12)),"",INDIRECT("Calculs!"&amp;ADDRESS(2,SMALL(Calculs!$D161:$OM161,COLUMN()-12)),1))</f>
        <v/>
      </c>
      <c r="AE3" s="102" t="str">
        <f ca="1">IF(ISERROR(SMALL(Calculs!$D161:$OM161,COLUMN()-12)),"",INDIRECT("Calculs!"&amp;ADDRESS(2,SMALL(Calculs!$D161:$OM161,COLUMN()-12)),1))</f>
        <v/>
      </c>
      <c r="AF3" s="102" t="str">
        <f ca="1">IF(ISERROR(SMALL(Calculs!$D161:$OM161,COLUMN()-12)),"",INDIRECT("Calculs!"&amp;ADDRESS(2,SMALL(Calculs!$D161:$OM161,COLUMN()-12)),1))</f>
        <v/>
      </c>
      <c r="AG3" s="102" t="str">
        <f ca="1">IF(ISERROR(SMALL(Calculs!$D161:$OM161,COLUMN()-12)),"",INDIRECT("Calculs!"&amp;ADDRESS(2,SMALL(Calculs!$D161:$OM161,COLUMN()-12)),1))</f>
        <v/>
      </c>
      <c r="AH3" s="102" t="str">
        <f ca="1">IF(ISERROR(SMALL(Calculs!$D161:$OM161,COLUMN()-12)),"",INDIRECT("Calculs!"&amp;ADDRESS(2,SMALL(Calculs!$D161:$OM161,COLUMN()-12)),1))</f>
        <v/>
      </c>
      <c r="AI3" s="102" t="str">
        <f ca="1">IF(ISERROR(SMALL(Calculs!$D161:$OM161,COLUMN()-12)),"",INDIRECT("Calculs!"&amp;ADDRESS(2,SMALL(Calculs!$D161:$OM161,COLUMN()-12)),1))</f>
        <v/>
      </c>
      <c r="AJ3" s="102" t="str">
        <f ca="1">IF(ISERROR(SMALL(Calculs!$D161:$OM161,COLUMN()-12)),"",INDIRECT("Calculs!"&amp;ADDRESS(2,SMALL(Calculs!$D161:$OM161,COLUMN()-12)),1))</f>
        <v/>
      </c>
      <c r="AK3" s="102" t="str">
        <f ca="1">IF(ISERROR(SMALL(Calculs!$D161:$OM161,COLUMN()-12)),"",INDIRECT("Calculs!"&amp;ADDRESS(2,SMALL(Calculs!$D161:$OM161,COLUMN()-12)),1))</f>
        <v/>
      </c>
      <c r="AL3" s="102" t="str">
        <f ca="1">IF(ISERROR(SMALL(Calculs!$D161:$OM161,COLUMN()-12)),"",INDIRECT("Calculs!"&amp;ADDRESS(2,SMALL(Calculs!$D161:$OM161,COLUMN()-12)),1))</f>
        <v/>
      </c>
      <c r="AM3" s="102" t="str">
        <f ca="1">IF(ISERROR(SMALL(Calculs!$D161:$OM161,COLUMN()-12)),"",INDIRECT("Calculs!"&amp;ADDRESS(2,SMALL(Calculs!$D161:$OM161,COLUMN()-12)),1))</f>
        <v/>
      </c>
      <c r="AN3" s="102" t="str">
        <f ca="1">IF(ISERROR(SMALL(Calculs!$D161:$OM161,COLUMN()-12)),"",INDIRECT("Calculs!"&amp;ADDRESS(2,SMALL(Calculs!$D161:$OM161,COLUMN()-12)),1))</f>
        <v/>
      </c>
      <c r="AO3" s="102" t="str">
        <f ca="1">IF(ISERROR(SMALL(Calculs!$D161:$OM161,COLUMN()-12)),"",INDIRECT("Calculs!"&amp;ADDRESS(2,SMALL(Calculs!$D161:$OM161,COLUMN()-12)),1))</f>
        <v/>
      </c>
      <c r="AP3" s="102" t="str">
        <f ca="1">IF(ISERROR(SMALL(Calculs!$D161:$OM161,COLUMN()-12)),"",INDIRECT("Calculs!"&amp;ADDRESS(2,SMALL(Calculs!$D161:$OM161,COLUMN()-12)),1))</f>
        <v/>
      </c>
      <c r="AQ3" s="102" t="str">
        <f ca="1">IF(ISERROR(SMALL(Calculs!$D161:$OM161,COLUMN()-12)),"",INDIRECT("Calculs!"&amp;ADDRESS(2,SMALL(Calculs!$D161:$OM161,COLUMN()-12)),1))</f>
        <v/>
      </c>
      <c r="AR3" s="102" t="str">
        <f ca="1">IF(ISERROR(SMALL(Calculs!$D161:$OM161,COLUMN()-12)),"",INDIRECT("Calculs!"&amp;ADDRESS(2,SMALL(Calculs!$D161:$OM161,COLUMN()-12)),1))</f>
        <v/>
      </c>
      <c r="AS3" s="102" t="str">
        <f ca="1">IF(ISERROR(SMALL(Calculs!$D161:$OM161,COLUMN()-12)),"",INDIRECT("Calculs!"&amp;ADDRESS(2,SMALL(Calculs!$D161:$OM161,COLUMN()-12)),1))</f>
        <v/>
      </c>
      <c r="AT3" s="102" t="str">
        <f ca="1">IF(ISERROR(SMALL(Calculs!$D161:$OM161,COLUMN()-12)),"",INDIRECT("Calculs!"&amp;ADDRESS(2,SMALL(Calculs!$D161:$OM161,COLUMN()-12)),1))</f>
        <v/>
      </c>
      <c r="AU3" s="102" t="str">
        <f ca="1">IF(ISERROR(SMALL(Calculs!$D161:$OM161,COLUMN()-12)),"",INDIRECT("Calculs!"&amp;ADDRESS(2,SMALL(Calculs!$D161:$OM161,COLUMN()-12)),1))</f>
        <v/>
      </c>
      <c r="AV3" s="102" t="str">
        <f ca="1">IF(ISERROR(SMALL(Calculs!$D161:$OM161,COLUMN()-12)),"",INDIRECT("Calculs!"&amp;ADDRESS(2,SMALL(Calculs!$D161:$OM161,COLUMN()-12)),1))</f>
        <v/>
      </c>
      <c r="AW3" s="102" t="str">
        <f ca="1">IF(ISERROR(SMALL(Calculs!$D161:$OM161,COLUMN()-12)),"",INDIRECT("Calculs!"&amp;ADDRESS(2,SMALL(Calculs!$D161:$OM161,COLUMN()-12)),1))</f>
        <v/>
      </c>
      <c r="AX3" s="102" t="str">
        <f ca="1">IF(ISERROR(SMALL(Calculs!$D161:$OM161,COLUMN()-12)),"",INDIRECT("Calculs!"&amp;ADDRESS(2,SMALL(Calculs!$D161:$OM161,COLUMN()-12)),1))</f>
        <v/>
      </c>
      <c r="AY3" s="102" t="str">
        <f ca="1">IF(ISERROR(SMALL(Calculs!$D161:$OM161,COLUMN()-12)),"",INDIRECT("Calculs!"&amp;ADDRESS(2,SMALL(Calculs!$D161:$OM161,COLUMN()-12)),1))</f>
        <v/>
      </c>
      <c r="AZ3" s="102" t="str">
        <f ca="1">IF(ISERROR(SMALL(Calculs!$D161:$OM161,COLUMN()-12)),"",INDIRECT("Calculs!"&amp;ADDRESS(2,SMALL(Calculs!$D161:$OM161,COLUMN()-12)),1))</f>
        <v/>
      </c>
      <c r="BA3" s="102" t="str">
        <f ca="1">IF(ISERROR(SMALL(Calculs!$D161:$OM161,COLUMN()-12)),"",INDIRECT("Calculs!"&amp;ADDRESS(2,SMALL(Calculs!$D161:$OM161,COLUMN()-12)),1))</f>
        <v/>
      </c>
      <c r="BB3" s="102" t="str">
        <f ca="1">IF(ISERROR(SMALL(Calculs!$D161:$OM161,COLUMN()-12)),"",INDIRECT("Calculs!"&amp;ADDRESS(2,SMALL(Calculs!$D161:$OM161,COLUMN()-12)),1))</f>
        <v/>
      </c>
      <c r="BC3" s="102" t="str">
        <f ca="1">IF(ISERROR(SMALL(Calculs!$D161:$OM161,COLUMN()-12)),"",INDIRECT("Calculs!"&amp;ADDRESS(2,SMALL(Calculs!$D161:$OM161,COLUMN()-12)),1))</f>
        <v/>
      </c>
      <c r="BD3" s="102" t="str">
        <f ca="1">IF(ISERROR(SMALL(Calculs!$D161:$OM161,COLUMN()-12)),"",INDIRECT("Calculs!"&amp;ADDRESS(2,SMALL(Calculs!$D161:$OM161,COLUMN()-12)),1))</f>
        <v/>
      </c>
      <c r="BE3" s="102" t="str">
        <f ca="1">IF(ISERROR(SMALL(Calculs!$D161:$OM161,COLUMN()-12)),"",INDIRECT("Calculs!"&amp;ADDRESS(2,SMALL(Calculs!$D161:$OM161,COLUMN()-12)),1))</f>
        <v/>
      </c>
      <c r="BF3" s="102" t="str">
        <f ca="1">IF(ISERROR(SMALL(Calculs!$D161:$OM161,COLUMN()-12)),"",INDIRECT("Calculs!"&amp;ADDRESS(2,SMALL(Calculs!$D161:$OM161,COLUMN()-12)),1))</f>
        <v/>
      </c>
      <c r="BG3" s="102" t="str">
        <f ca="1">IF(ISERROR(SMALL(Calculs!$D161:$OM161,COLUMN()-12)),"",INDIRECT("Calculs!"&amp;ADDRESS(2,SMALL(Calculs!$D161:$OM161,COLUMN()-12)),1))</f>
        <v/>
      </c>
      <c r="BH3" s="102" t="str">
        <f ca="1">IF(ISERROR(SMALL(Calculs!$D161:$OM161,COLUMN()-12)),"",INDIRECT("Calculs!"&amp;ADDRESS(2,SMALL(Calculs!$D161:$OM161,COLUMN()-12)),1))</f>
        <v/>
      </c>
      <c r="BI3" s="102" t="str">
        <f ca="1">IF(ISERROR(SMALL(Calculs!$D161:$OM161,COLUMN()-12)),"",INDIRECT("Calculs!"&amp;ADDRESS(2,SMALL(Calculs!$D161:$OM161,COLUMN()-12)),1))</f>
        <v/>
      </c>
      <c r="BJ3" s="102" t="str">
        <f ca="1">IF(ISERROR(SMALL(Calculs!$D161:$OM161,COLUMN()-12)),"",INDIRECT("Calculs!"&amp;ADDRESS(2,SMALL(Calculs!$D161:$OM161,COLUMN()-12)),1))</f>
        <v/>
      </c>
      <c r="BK3" s="102" t="str">
        <f ca="1">IF(ISERROR(SMALL(Calculs!$D161:$OM161,COLUMN()-12)),"",INDIRECT("Calculs!"&amp;ADDRESS(2,SMALL(Calculs!$D161:$OM161,COLUMN()-12)),1))</f>
        <v/>
      </c>
      <c r="BL3" s="102" t="str">
        <f ca="1">IF(ISERROR(SMALL(Calculs!$D161:$OM161,COLUMN()-12)),"",INDIRECT("Calculs!"&amp;ADDRESS(2,SMALL(Calculs!$D161:$OM161,COLUMN()-12)),1))</f>
        <v/>
      </c>
      <c r="BM3" s="102" t="str">
        <f ca="1">IF(ISERROR(SMALL(Calculs!$D161:$OM161,COLUMN()-12)),"",INDIRECT("Calculs!"&amp;ADDRESS(2,SMALL(Calculs!$D161:$OM161,COLUMN()-12)),1))</f>
        <v/>
      </c>
      <c r="BN3" s="102" t="str">
        <f ca="1">IF(ISERROR(SMALL(Calculs!$D161:$OM161,COLUMN()-12)),"",INDIRECT("Calculs!"&amp;ADDRESS(2,SMALL(Calculs!$D161:$OM161,COLUMN()-12)),1))</f>
        <v/>
      </c>
      <c r="BO3" s="102" t="str">
        <f ca="1">IF(ISERROR(SMALL(Calculs!$D161:$OM161,COLUMN()-12)),"",INDIRECT("Calculs!"&amp;ADDRESS(2,SMALL(Calculs!$D161:$OM161,COLUMN()-12)),1))</f>
        <v/>
      </c>
      <c r="BP3" s="102" t="str">
        <f ca="1">IF(ISERROR(SMALL(Calculs!$D161:$OM161,COLUMN()-12)),"",INDIRECT("Calculs!"&amp;ADDRESS(2,SMALL(Calculs!$D161:$OM161,COLUMN()-12)),1))</f>
        <v/>
      </c>
      <c r="BQ3" s="102" t="str">
        <f ca="1">IF(ISERROR(SMALL(Calculs!$D161:$OM161,COLUMN()-12)),"",INDIRECT("Calculs!"&amp;ADDRESS(2,SMALL(Calculs!$D161:$OM161,COLUMN()-12)),1))</f>
        <v/>
      </c>
      <c r="BR3" s="102" t="str">
        <f ca="1">IF(ISERROR(SMALL(Calculs!$D161:$OM161,COLUMN()-12)),"",INDIRECT("Calculs!"&amp;ADDRESS(2,SMALL(Calculs!$D161:$OM161,COLUMN()-12)),1))</f>
        <v/>
      </c>
      <c r="BS3" s="102" t="str">
        <f ca="1">IF(ISERROR(SMALL(Calculs!$D161:$OM161,COLUMN()-12)),"",INDIRECT("Calculs!"&amp;ADDRESS(2,SMALL(Calculs!$D161:$OM161,COLUMN()-12)),1))</f>
        <v/>
      </c>
      <c r="BT3" s="102" t="str">
        <f ca="1">IF(ISERROR(SMALL(Calculs!$D161:$OM161,COLUMN()-12)),"",INDIRECT("Calculs!"&amp;ADDRESS(2,SMALL(Calculs!$D161:$OM161,COLUMN()-12)),1))</f>
        <v/>
      </c>
      <c r="BU3" s="102" t="str">
        <f ca="1">IF(ISERROR(SMALL(Calculs!$D161:$OM161,COLUMN()-12)),"",INDIRECT("Calculs!"&amp;ADDRESS(2,SMALL(Calculs!$D161:$OM161,COLUMN()-12)),1))</f>
        <v/>
      </c>
      <c r="BV3" s="102" t="str">
        <f ca="1">IF(ISERROR(SMALL(Calculs!$D161:$OM161,COLUMN()-12)),"",INDIRECT("Calculs!"&amp;ADDRESS(2,SMALL(Calculs!$D161:$OM161,COLUMN()-12)),1))</f>
        <v/>
      </c>
      <c r="BW3" s="102" t="str">
        <f ca="1">IF(ISERROR(SMALL(Calculs!$D161:$OM161,COLUMN()-12)),"",INDIRECT("Calculs!"&amp;ADDRESS(2,SMALL(Calculs!$D161:$OM161,COLUMN()-12)),1))</f>
        <v/>
      </c>
      <c r="BX3" s="102" t="str">
        <f ca="1">IF(ISERROR(SMALL(Calculs!$D161:$OM161,COLUMN()-12)),"",INDIRECT("Calculs!"&amp;ADDRESS(2,SMALL(Calculs!$D161:$OM161,COLUMN()-12)),1))</f>
        <v/>
      </c>
      <c r="BY3" s="102" t="str">
        <f ca="1">IF(ISERROR(SMALL(Calculs!$D161:$OM161,COLUMN()-12)),"",INDIRECT("Calculs!"&amp;ADDRESS(2,SMALL(Calculs!$D161:$OM161,COLUMN()-12)),1))</f>
        <v/>
      </c>
      <c r="BZ3" s="102" t="str">
        <f ca="1">IF(ISERROR(SMALL(Calculs!$D161:$OM161,COLUMN()-12)),"",INDIRECT("Calculs!"&amp;ADDRESS(2,SMALL(Calculs!$D161:$OM161,COLUMN()-12)),1))</f>
        <v/>
      </c>
      <c r="CA3" s="102" t="str">
        <f ca="1">IF(ISERROR(SMALL(Calculs!$D161:$OM161,COLUMN()-12)),"",INDIRECT("Calculs!"&amp;ADDRESS(2,SMALL(Calculs!$D161:$OM161,COLUMN()-12)),1))</f>
        <v/>
      </c>
      <c r="CB3" s="102" t="str">
        <f ca="1">IF(ISERROR(SMALL(Calculs!$D161:$OM161,COLUMN()-12)),"",INDIRECT("Calculs!"&amp;ADDRESS(2,SMALL(Calculs!$D161:$OM161,COLUMN()-12)),1))</f>
        <v/>
      </c>
      <c r="CC3" s="102" t="str">
        <f ca="1">IF(ISERROR(SMALL(Calculs!$D161:$OM161,COLUMN()-12)),"",INDIRECT("Calculs!"&amp;ADDRESS(2,SMALL(Calculs!$D161:$OM161,COLUMN()-12)),1))</f>
        <v/>
      </c>
      <c r="CD3" s="102" t="str">
        <f ca="1">IF(ISERROR(SMALL(Calculs!$D161:$OM161,COLUMN()-12)),"",INDIRECT("Calculs!"&amp;ADDRESS(2,SMALL(Calculs!$D161:$OM161,COLUMN()-12)),1))</f>
        <v/>
      </c>
      <c r="CE3" s="102" t="str">
        <f ca="1">IF(ISERROR(SMALL(Calculs!$D161:$OM161,COLUMN()-12)),"",INDIRECT("Calculs!"&amp;ADDRESS(2,SMALL(Calculs!$D161:$OM161,COLUMN()-12)),1))</f>
        <v/>
      </c>
      <c r="CF3" s="102" t="str">
        <f ca="1">IF(ISERROR(SMALL(Calculs!$D161:$OM161,COLUMN()-12)),"",INDIRECT("Calculs!"&amp;ADDRESS(2,SMALL(Calculs!$D161:$OM161,COLUMN()-12)),1))</f>
        <v/>
      </c>
      <c r="CG3" s="102" t="str">
        <f ca="1">IF(ISERROR(SMALL(Calculs!$D161:$OM161,COLUMN()-12)),"",INDIRECT("Calculs!"&amp;ADDRESS(2,SMALL(Calculs!$D161:$OM161,COLUMN()-12)),1))</f>
        <v/>
      </c>
      <c r="CH3" s="102" t="str">
        <f ca="1">IF(ISERROR(SMALL(Calculs!$D161:$OM161,COLUMN()-12)),"",INDIRECT("Calculs!"&amp;ADDRESS(2,SMALL(Calculs!$D161:$OM161,COLUMN()-12)),1))</f>
        <v/>
      </c>
      <c r="CI3" s="102" t="str">
        <f ca="1">IF(ISERROR(SMALL(Calculs!$D161:$OM161,COLUMN()-12)),"",INDIRECT("Calculs!"&amp;ADDRESS(2,SMALL(Calculs!$D161:$OM161,COLUMN()-12)),1))</f>
        <v/>
      </c>
      <c r="CJ3" s="102" t="str">
        <f ca="1">IF(ISERROR(SMALL(Calculs!$D161:$OM161,COLUMN()-12)),"",INDIRECT("Calculs!"&amp;ADDRESS(2,SMALL(Calculs!$D161:$OM161,COLUMN()-12)),1))</f>
        <v/>
      </c>
      <c r="CK3" s="102" t="str">
        <f ca="1">IF(ISERROR(SMALL(Calculs!$D161:$OM161,COLUMN()-12)),"",INDIRECT("Calculs!"&amp;ADDRESS(2,SMALL(Calculs!$D161:$OM161,COLUMN()-12)),1))</f>
        <v/>
      </c>
      <c r="CL3" s="102" t="str">
        <f ca="1">IF(ISERROR(SMALL(Calculs!$D161:$OM161,COLUMN()-12)),"",INDIRECT("Calculs!"&amp;ADDRESS(2,SMALL(Calculs!$D161:$OM161,COLUMN()-12)),1))</f>
        <v/>
      </c>
      <c r="CM3" s="102" t="str">
        <f ca="1">IF(ISERROR(SMALL(Calculs!$D161:$OM161,COLUMN()-12)),"",INDIRECT("Calculs!"&amp;ADDRESS(2,SMALL(Calculs!$D161:$OM161,COLUMN()-12)),1))</f>
        <v/>
      </c>
      <c r="CN3" s="102" t="str">
        <f ca="1">IF(ISERROR(SMALL(Calculs!$D161:$OM161,COLUMN()-12)),"",INDIRECT("Calculs!"&amp;ADDRESS(2,SMALL(Calculs!$D161:$OM161,COLUMN()-12)),1))</f>
        <v/>
      </c>
      <c r="CO3" s="102" t="str">
        <f ca="1">IF(ISERROR(SMALL(Calculs!$D161:$OM161,COLUMN()-12)),"",INDIRECT("Calculs!"&amp;ADDRESS(2,SMALL(Calculs!$D161:$OM161,COLUMN()-12)),1))</f>
        <v/>
      </c>
      <c r="CP3" s="102" t="str">
        <f ca="1">IF(ISERROR(SMALL(Calculs!$D161:$OM161,COLUMN()-12)),"",INDIRECT("Calculs!"&amp;ADDRESS(2,SMALL(Calculs!$D161:$OM161,COLUMN()-12)),1))</f>
        <v/>
      </c>
      <c r="CQ3" s="102" t="str">
        <f ca="1">IF(ISERROR(SMALL(Calculs!$D161:$OM161,COLUMN()-12)),"",INDIRECT("Calculs!"&amp;ADDRESS(2,SMALL(Calculs!$D161:$OM161,COLUMN()-12)),1))</f>
        <v/>
      </c>
      <c r="CR3" s="102" t="str">
        <f ca="1">IF(ISERROR(SMALL(Calculs!$D161:$OM161,COLUMN()-12)),"",INDIRECT("Calculs!"&amp;ADDRESS(2,SMALL(Calculs!$D161:$OM161,COLUMN()-12)),1))</f>
        <v/>
      </c>
      <c r="CS3" s="102" t="str">
        <f ca="1">IF(ISERROR(SMALL(Calculs!$D161:$OM161,COLUMN()-12)),"",INDIRECT("Calculs!"&amp;ADDRESS(2,SMALL(Calculs!$D161:$OM161,COLUMN()-12)),1))</f>
        <v/>
      </c>
      <c r="CT3" s="102" t="str">
        <f ca="1">IF(ISERROR(SMALL(Calculs!$D161:$OM161,COLUMN()-12)),"",INDIRECT("Calculs!"&amp;ADDRESS(2,SMALL(Calculs!$D161:$OM161,COLUMN()-12)),1))</f>
        <v/>
      </c>
      <c r="CU3" s="102" t="str">
        <f ca="1">IF(ISERROR(SMALL(Calculs!$D161:$OM161,COLUMN()-12)),"",INDIRECT("Calculs!"&amp;ADDRESS(2,SMALL(Calculs!$D161:$OM161,COLUMN()-12)),1))</f>
        <v/>
      </c>
      <c r="CV3" s="102" t="str">
        <f ca="1">IF(ISERROR(SMALL(Calculs!$D161:$OM161,COLUMN()-12)),"",INDIRECT("Calculs!"&amp;ADDRESS(2,SMALL(Calculs!$D161:$OM161,COLUMN()-12)),1))</f>
        <v/>
      </c>
      <c r="CW3" s="102" t="str">
        <f ca="1">IF(ISERROR(SMALL(Calculs!$D161:$OM161,COLUMN()-12)),"",INDIRECT("Calculs!"&amp;ADDRESS(2,SMALL(Calculs!$D161:$OM161,COLUMN()-12)),1))</f>
        <v/>
      </c>
      <c r="CX3" s="102" t="str">
        <f ca="1">IF(ISERROR(SMALL(Calculs!$D161:$OM161,COLUMN()-12)),"",INDIRECT("Calculs!"&amp;ADDRESS(2,SMALL(Calculs!$D161:$OM161,COLUMN()-12)),1))</f>
        <v/>
      </c>
      <c r="CY3" s="102" t="str">
        <f ca="1">IF(ISERROR(SMALL(Calculs!$D161:$OM161,COLUMN()-12)),"",INDIRECT("Calculs!"&amp;ADDRESS(2,SMALL(Calculs!$D161:$OM161,COLUMN()-12)),1))</f>
        <v/>
      </c>
      <c r="CZ3" s="102" t="str">
        <f ca="1">IF(ISERROR(SMALL(Calculs!$D161:$OM161,COLUMN()-12)),"",INDIRECT("Calculs!"&amp;ADDRESS(2,SMALL(Calculs!$D161:$OM161,COLUMN()-12)),1))</f>
        <v/>
      </c>
      <c r="DA3" s="102" t="str">
        <f ca="1">IF(ISERROR(SMALL(Calculs!$D161:$OM161,COLUMN()-12)),"",INDIRECT("Calculs!"&amp;ADDRESS(2,SMALL(Calculs!$D161:$OM161,COLUMN()-12)),1))</f>
        <v/>
      </c>
      <c r="DB3" s="102" t="str">
        <f ca="1">IF(ISERROR(SMALL(Calculs!$D161:$OM161,COLUMN()-12)),"",INDIRECT("Calculs!"&amp;ADDRESS(2,SMALL(Calculs!$D161:$OM161,COLUMN()-12)),1))</f>
        <v/>
      </c>
      <c r="DC3" s="102" t="str">
        <f ca="1">IF(ISERROR(SMALL(Calculs!$D161:$OM161,COLUMN()-12)),"",INDIRECT("Calculs!"&amp;ADDRESS(2,SMALL(Calculs!$D161:$OM161,COLUMN()-12)),1))</f>
        <v/>
      </c>
      <c r="DD3" s="102" t="str">
        <f ca="1">IF(ISERROR(SMALL(Calculs!$D161:$OM161,COLUMN()-12)),"",INDIRECT("Calculs!"&amp;ADDRESS(2,SMALL(Calculs!$D161:$OM161,COLUMN()-12)),1))</f>
        <v/>
      </c>
      <c r="DE3" s="102" t="str">
        <f ca="1">IF(ISERROR(SMALL(Calculs!$D161:$OM161,COLUMN()-12)),"",INDIRECT("Calculs!"&amp;ADDRESS(2,SMALL(Calculs!$D161:$OM161,COLUMN()-12)),1))</f>
        <v/>
      </c>
      <c r="DF3" s="102" t="str">
        <f ca="1">IF(ISERROR(SMALL(Calculs!$D161:$OM161,COLUMN()-12)),"",INDIRECT("Calculs!"&amp;ADDRESS(2,SMALL(Calculs!$D161:$OM161,COLUMN()-12)),1))</f>
        <v/>
      </c>
      <c r="DG3" s="102" t="str">
        <f ca="1">IF(ISERROR(SMALL(Calculs!$D161:$OM161,COLUMN()-12)),"",INDIRECT("Calculs!"&amp;ADDRESS(2,SMALL(Calculs!$D161:$OM161,COLUMN()-12)),1))</f>
        <v/>
      </c>
      <c r="DH3" s="102" t="str">
        <f ca="1">IF(ISERROR(SMALL(Calculs!$D161:$OM161,COLUMN()-12)),"",INDIRECT("Calculs!"&amp;ADDRESS(2,SMALL(Calculs!$D161:$OM161,COLUMN()-12)),1))</f>
        <v/>
      </c>
      <c r="DI3" s="102" t="str">
        <f ca="1">IF(ISERROR(SMALL(Calculs!$D161:$OM161,COLUMN()-12)),"",INDIRECT("Calculs!"&amp;ADDRESS(2,SMALL(Calculs!$D161:$OM161,COLUMN()-12)),1))</f>
        <v/>
      </c>
      <c r="DJ3" s="102" t="str">
        <f ca="1">IF(ISERROR(SMALL(Calculs!$D161:$OM161,COLUMN()-12)),"",INDIRECT("Calculs!"&amp;ADDRESS(2,SMALL(Calculs!$D161:$OM161,COLUMN()-12)),1))</f>
        <v/>
      </c>
      <c r="DK3" s="102" t="str">
        <f ca="1">IF(ISERROR(SMALL(Calculs!$D161:$OM161,COLUMN()-12)),"",INDIRECT("Calculs!"&amp;ADDRESS(2,SMALL(Calculs!$D161:$OM161,COLUMN()-12)),1))</f>
        <v/>
      </c>
      <c r="DL3" s="102" t="str">
        <f ca="1">IF(ISERROR(SMALL(Calculs!$D161:$OM161,COLUMN()-12)),"",INDIRECT("Calculs!"&amp;ADDRESS(2,SMALL(Calculs!$D161:$OM161,COLUMN()-12)),1))</f>
        <v/>
      </c>
      <c r="DM3" s="102" t="str">
        <f ca="1">IF(ISERROR(SMALL(Calculs!$D161:$OM161,COLUMN()-12)),"",INDIRECT("Calculs!"&amp;ADDRESS(2,SMALL(Calculs!$D161:$OM161,COLUMN()-12)),1))</f>
        <v/>
      </c>
      <c r="DN3" s="102" t="str">
        <f ca="1">IF(ISERROR(SMALL(Calculs!$D161:$OM161,COLUMN()-12)),"",INDIRECT("Calculs!"&amp;ADDRESS(2,SMALL(Calculs!$D161:$OM161,COLUMN()-12)),1))</f>
        <v/>
      </c>
      <c r="DO3" s="102" t="str">
        <f ca="1">IF(ISERROR(SMALL(Calculs!$D161:$OM161,COLUMN()-12)),"",INDIRECT("Calculs!"&amp;ADDRESS(2,SMALL(Calculs!$D161:$OM161,COLUMN()-12)),1))</f>
        <v/>
      </c>
      <c r="DP3" s="102" t="str">
        <f ca="1">IF(ISERROR(SMALL(Calculs!$D161:$OM161,COLUMN()-12)),"",INDIRECT("Calculs!"&amp;ADDRESS(2,SMALL(Calculs!$D161:$OM161,COLUMN()-12)),1))</f>
        <v/>
      </c>
      <c r="DQ3" s="102" t="str">
        <f ca="1">IF(ISERROR(SMALL(Calculs!$D161:$OM161,COLUMN()-12)),"",INDIRECT("Calculs!"&amp;ADDRESS(2,SMALL(Calculs!$D161:$OM161,COLUMN()-12)),1))</f>
        <v/>
      </c>
      <c r="DR3" s="102" t="str">
        <f ca="1">IF(ISERROR(SMALL(Calculs!$D161:$OM161,COLUMN()-12)),"",INDIRECT("Calculs!"&amp;ADDRESS(2,SMALL(Calculs!$D161:$OM161,COLUMN()-12)),1))</f>
        <v/>
      </c>
      <c r="DS3" s="102" t="str">
        <f ca="1">IF(ISERROR(SMALL(Calculs!$D161:$OM161,COLUMN()-12)),"",INDIRECT("Calculs!"&amp;ADDRESS(2,SMALL(Calculs!$D161:$OM161,COLUMN()-12)),1))</f>
        <v/>
      </c>
      <c r="DT3" s="102" t="str">
        <f ca="1">IF(ISERROR(SMALL(Calculs!$D161:$OM161,COLUMN()-12)),"",INDIRECT("Calculs!"&amp;ADDRESS(2,SMALL(Calculs!$D161:$OM161,COLUMN()-12)),1))</f>
        <v/>
      </c>
      <c r="DU3" s="102" t="str">
        <f ca="1">IF(ISERROR(SMALL(Calculs!$D161:$OM161,COLUMN()-12)),"",INDIRECT("Calculs!"&amp;ADDRESS(2,SMALL(Calculs!$D161:$OM161,COLUMN()-12)),1))</f>
        <v/>
      </c>
      <c r="DV3" s="102" t="str">
        <f ca="1">IF(ISERROR(SMALL(Calculs!$D161:$OM161,COLUMN()-12)),"",INDIRECT("Calculs!"&amp;ADDRESS(2,SMALL(Calculs!$D161:$OM161,COLUMN()-12)),1))</f>
        <v/>
      </c>
      <c r="DW3" s="102" t="str">
        <f ca="1">IF(ISERROR(SMALL(Calculs!$D161:$OM161,COLUMN()-12)),"",INDIRECT("Calculs!"&amp;ADDRESS(2,SMALL(Calculs!$D161:$OM161,COLUMN()-12)),1))</f>
        <v/>
      </c>
      <c r="DX3" s="102" t="str">
        <f ca="1">IF(ISERROR(SMALL(Calculs!$D161:$OM161,COLUMN()-12)),"",INDIRECT("Calculs!"&amp;ADDRESS(2,SMALL(Calculs!$D161:$OM161,COLUMN()-12)),1))</f>
        <v/>
      </c>
      <c r="DY3" s="102" t="str">
        <f ca="1">IF(ISERROR(SMALL(Calculs!$D161:$OM161,COLUMN()-12)),"",INDIRECT("Calculs!"&amp;ADDRESS(2,SMALL(Calculs!$D161:$OM161,COLUMN()-12)),1))</f>
        <v/>
      </c>
      <c r="DZ3" s="102" t="str">
        <f ca="1">IF(ISERROR(SMALL(Calculs!$D161:$OM161,COLUMN()-12)),"",INDIRECT("Calculs!"&amp;ADDRESS(2,SMALL(Calculs!$D161:$OM161,COLUMN()-12)),1))</f>
        <v/>
      </c>
      <c r="EA3" s="102" t="str">
        <f ca="1">IF(ISERROR(SMALL(Calculs!$D161:$OM161,COLUMN()-12)),"",INDIRECT("Calculs!"&amp;ADDRESS(2,SMALL(Calculs!$D161:$OM161,COLUMN()-12)),1))</f>
        <v/>
      </c>
      <c r="EB3" s="102" t="str">
        <f ca="1">IF(ISERROR(SMALL(Calculs!$D161:$OM161,COLUMN()-12)),"",INDIRECT("Calculs!"&amp;ADDRESS(2,SMALL(Calculs!$D161:$OM161,COLUMN()-12)),1))</f>
        <v/>
      </c>
      <c r="EC3" s="102" t="str">
        <f ca="1">IF(ISERROR(SMALL(Calculs!$D161:$OM161,COLUMN()-12)),"",INDIRECT("Calculs!"&amp;ADDRESS(2,SMALL(Calculs!$D161:$OM161,COLUMN()-12)),1))</f>
        <v/>
      </c>
      <c r="ED3" s="102" t="str">
        <f ca="1">IF(ISERROR(SMALL(Calculs!$D161:$OM161,COLUMN()-12)),"",INDIRECT("Calculs!"&amp;ADDRESS(2,SMALL(Calculs!$D161:$OM161,COLUMN()-12)),1))</f>
        <v/>
      </c>
      <c r="EE3" s="102" t="str">
        <f ca="1">IF(ISERROR(SMALL(Calculs!$D161:$OM161,COLUMN()-12)),"",INDIRECT("Calculs!"&amp;ADDRESS(2,SMALL(Calculs!$D161:$OM161,COLUMN()-12)),1))</f>
        <v/>
      </c>
      <c r="EF3" s="102" t="str">
        <f ca="1">IF(ISERROR(SMALL(Calculs!$D161:$OM161,COLUMN()-12)),"",INDIRECT("Calculs!"&amp;ADDRESS(2,SMALL(Calculs!$D161:$OM161,COLUMN()-12)),1))</f>
        <v/>
      </c>
      <c r="EG3" s="102" t="str">
        <f ca="1">IF(ISERROR(SMALL(Calculs!$D161:$OM161,COLUMN()-12)),"",INDIRECT("Calculs!"&amp;ADDRESS(2,SMALL(Calculs!$D161:$OM161,COLUMN()-12)),1))</f>
        <v/>
      </c>
      <c r="EH3" s="102" t="str">
        <f ca="1">IF(ISERROR(SMALL(Calculs!$D161:$OM161,COLUMN()-12)),"",INDIRECT("Calculs!"&amp;ADDRESS(2,SMALL(Calculs!$D161:$OM161,COLUMN()-12)),1))</f>
        <v/>
      </c>
      <c r="EI3" s="102" t="str">
        <f ca="1">IF(ISERROR(SMALL(Calculs!$D161:$OM161,COLUMN()-12)),"",INDIRECT("Calculs!"&amp;ADDRESS(2,SMALL(Calculs!$D161:$OM161,COLUMN()-12)),1))</f>
        <v/>
      </c>
      <c r="EJ3" s="102" t="str">
        <f ca="1">IF(ISERROR(SMALL(Calculs!$D161:$OM161,COLUMN()-12)),"",INDIRECT("Calculs!"&amp;ADDRESS(2,SMALL(Calculs!$D161:$OM161,COLUMN()-12)),1))</f>
        <v/>
      </c>
      <c r="EK3" s="102" t="str">
        <f ca="1">IF(ISERROR(SMALL(Calculs!$D161:$OM161,COLUMN()-12)),"",INDIRECT("Calculs!"&amp;ADDRESS(2,SMALL(Calculs!$D161:$OM161,COLUMN()-12)),1))</f>
        <v/>
      </c>
      <c r="EL3" s="102" t="str">
        <f ca="1">IF(ISERROR(SMALL(Calculs!$D161:$OM161,COLUMN()-12)),"",INDIRECT("Calculs!"&amp;ADDRESS(2,SMALL(Calculs!$D161:$OM161,COLUMN()-12)),1))</f>
        <v/>
      </c>
      <c r="EM3" s="102" t="str">
        <f ca="1">IF(ISERROR(SMALL(Calculs!$D161:$OM161,COLUMN()-12)),"",INDIRECT("Calculs!"&amp;ADDRESS(2,SMALL(Calculs!$D161:$OM161,COLUMN()-12)),1))</f>
        <v/>
      </c>
      <c r="EN3" s="102" t="str">
        <f ca="1">IF(ISERROR(SMALL(Calculs!$D161:$OM161,COLUMN()-12)),"",INDIRECT("Calculs!"&amp;ADDRESS(2,SMALL(Calculs!$D161:$OM161,COLUMN()-12)),1))</f>
        <v/>
      </c>
      <c r="EO3" s="102" t="str">
        <f ca="1">IF(ISERROR(SMALL(Calculs!$D161:$OM161,COLUMN()-12)),"",INDIRECT("Calculs!"&amp;ADDRESS(2,SMALL(Calculs!$D161:$OM161,COLUMN()-12)),1))</f>
        <v/>
      </c>
      <c r="EP3" s="102" t="str">
        <f ca="1">IF(ISERROR(SMALL(Calculs!$D161:$OM161,COLUMN()-12)),"",INDIRECT("Calculs!"&amp;ADDRESS(2,SMALL(Calculs!$D161:$OM161,COLUMN()-12)),1))</f>
        <v/>
      </c>
      <c r="EQ3" s="102" t="str">
        <f ca="1">IF(ISERROR(SMALL(Calculs!$D161:$OM161,COLUMN()-12)),"",INDIRECT("Calculs!"&amp;ADDRESS(2,SMALL(Calculs!$D161:$OM161,COLUMN()-12)),1))</f>
        <v/>
      </c>
      <c r="ER3" s="102" t="str">
        <f ca="1">IF(ISERROR(SMALL(Calculs!$D161:$OM161,COLUMN()-12)),"",INDIRECT("Calculs!"&amp;ADDRESS(2,SMALL(Calculs!$D161:$OM161,COLUMN()-12)),1))</f>
        <v/>
      </c>
      <c r="ES3" s="102" t="str">
        <f ca="1">IF(ISERROR(SMALL(Calculs!$D161:$OM161,COLUMN()-12)),"",INDIRECT("Calculs!"&amp;ADDRESS(2,SMALL(Calculs!$D161:$OM161,COLUMN()-12)),1))</f>
        <v/>
      </c>
      <c r="ET3" s="102" t="str">
        <f ca="1">IF(ISERROR(SMALL(Calculs!$D161:$OM161,COLUMN()-12)),"",INDIRECT("Calculs!"&amp;ADDRESS(2,SMALL(Calculs!$D161:$OM161,COLUMN()-12)),1))</f>
        <v/>
      </c>
      <c r="EU3" s="102" t="str">
        <f ca="1">IF(ISERROR(SMALL(Calculs!$D161:$OM161,COLUMN()-12)),"",INDIRECT("Calculs!"&amp;ADDRESS(2,SMALL(Calculs!$D161:$OM161,COLUMN()-12)),1))</f>
        <v/>
      </c>
      <c r="EV3" s="102" t="str">
        <f ca="1">IF(ISERROR(SMALL(Calculs!$D161:$OM161,COLUMN()-12)),"",INDIRECT("Calculs!"&amp;ADDRESS(2,SMALL(Calculs!$D161:$OM161,COLUMN()-12)),1))</f>
        <v/>
      </c>
      <c r="EW3" s="102" t="str">
        <f ca="1">IF(ISERROR(SMALL(Calculs!$D161:$OM161,COLUMN()-12)),"",INDIRECT("Calculs!"&amp;ADDRESS(2,SMALL(Calculs!$D161:$OM161,COLUMN()-12)),1))</f>
        <v/>
      </c>
      <c r="EX3" s="102" t="str">
        <f ca="1">IF(ISERROR(SMALL(Calculs!$D161:$OM161,COLUMN()-12)),"",INDIRECT("Calculs!"&amp;ADDRESS(2,SMALL(Calculs!$D161:$OM161,COLUMN()-12)),1))</f>
        <v/>
      </c>
      <c r="EY3" s="102" t="str">
        <f ca="1">IF(ISERROR(SMALL(Calculs!$D161:$OM161,COLUMN()-12)),"",INDIRECT("Calculs!"&amp;ADDRESS(2,SMALL(Calculs!$D161:$OM161,COLUMN()-12)),1))</f>
        <v/>
      </c>
      <c r="EZ3" s="102" t="str">
        <f ca="1">IF(ISERROR(SMALL(Calculs!$D161:$OM161,COLUMN()-12)),"",INDIRECT("Calculs!"&amp;ADDRESS(2,SMALL(Calculs!$D161:$OM161,COLUMN()-12)),1))</f>
        <v/>
      </c>
    </row>
    <row r="4" spans="11:156" x14ac:dyDescent="0.25">
      <c r="K4" s="168"/>
      <c r="L4" s="104" t="str">
        <f t="shared" si="0"/>
        <v>Représenter des nombres entiers</v>
      </c>
      <c r="M4" s="102" t="str">
        <f ca="1">IF(ISERROR(SMALL(Calculs!$D162:$OM162,COLUMN()-12)),"",INDIRECT("Calculs!"&amp;ADDRESS(2,SMALL(Calculs!$D162:$OM162,COLUMN()-12)),1))</f>
        <v>Prénom1 Nom1</v>
      </c>
      <c r="N4" s="102" t="str">
        <f ca="1">IF(ISERROR(SMALL(Calculs!$D162:$OM162,COLUMN()-12)),"",INDIRECT("Calculs!"&amp;ADDRESS(2,SMALL(Calculs!$D162:$OM162,COLUMN()-12)),1))</f>
        <v/>
      </c>
      <c r="O4" s="102" t="str">
        <f ca="1">IF(ISERROR(SMALL(Calculs!$D162:$OM162,COLUMN()-12)),"",INDIRECT("Calculs!"&amp;ADDRESS(2,SMALL(Calculs!$D162:$OM162,COLUMN()-12)),1))</f>
        <v/>
      </c>
      <c r="P4" s="102" t="str">
        <f ca="1">IF(ISERROR(SMALL(Calculs!$D162:$OM162,COLUMN()-12)),"",INDIRECT("Calculs!"&amp;ADDRESS(2,SMALL(Calculs!$D162:$OM162,COLUMN()-12)),1))</f>
        <v/>
      </c>
      <c r="Q4" s="102" t="str">
        <f ca="1">IF(ISERROR(SMALL(Calculs!$D162:$OM162,COLUMN()-12)),"",INDIRECT("Calculs!"&amp;ADDRESS(2,SMALL(Calculs!$D162:$OM162,COLUMN()-12)),1))</f>
        <v/>
      </c>
      <c r="R4" s="102" t="str">
        <f ca="1">IF(ISERROR(SMALL(Calculs!$D162:$OM162,COLUMN()-12)),"",INDIRECT("Calculs!"&amp;ADDRESS(2,SMALL(Calculs!$D162:$OM162,COLUMN()-12)),1))</f>
        <v/>
      </c>
      <c r="S4" s="102" t="str">
        <f ca="1">IF(ISERROR(SMALL(Calculs!$D162:$OM162,COLUMN()-12)),"",INDIRECT("Calculs!"&amp;ADDRESS(2,SMALL(Calculs!$D162:$OM162,COLUMN()-12)),1))</f>
        <v/>
      </c>
      <c r="T4" s="102" t="str">
        <f ca="1">IF(ISERROR(SMALL(Calculs!$D162:$OM162,COLUMN()-12)),"",INDIRECT("Calculs!"&amp;ADDRESS(2,SMALL(Calculs!$D162:$OM162,COLUMN()-12)),1))</f>
        <v/>
      </c>
      <c r="U4" s="102" t="str">
        <f ca="1">IF(ISERROR(SMALL(Calculs!$D162:$OM162,COLUMN()-12)),"",INDIRECT("Calculs!"&amp;ADDRESS(2,SMALL(Calculs!$D162:$OM162,COLUMN()-12)),1))</f>
        <v/>
      </c>
      <c r="V4" s="102" t="str">
        <f ca="1">IF(ISERROR(SMALL(Calculs!$D162:$OM162,COLUMN()-12)),"",INDIRECT("Calculs!"&amp;ADDRESS(2,SMALL(Calculs!$D162:$OM162,COLUMN()-12)),1))</f>
        <v/>
      </c>
      <c r="W4" s="102" t="str">
        <f ca="1">IF(ISERROR(SMALL(Calculs!$D162:$OM162,COLUMN()-12)),"",INDIRECT("Calculs!"&amp;ADDRESS(2,SMALL(Calculs!$D162:$OM162,COLUMN()-12)),1))</f>
        <v/>
      </c>
      <c r="X4" s="102" t="str">
        <f ca="1">IF(ISERROR(SMALL(Calculs!$D162:$OM162,COLUMN()-12)),"",INDIRECT("Calculs!"&amp;ADDRESS(2,SMALL(Calculs!$D162:$OM162,COLUMN()-12)),1))</f>
        <v/>
      </c>
      <c r="Y4" s="102" t="str">
        <f ca="1">IF(ISERROR(SMALL(Calculs!$D162:$OM162,COLUMN()-12)),"",INDIRECT("Calculs!"&amp;ADDRESS(2,SMALL(Calculs!$D162:$OM162,COLUMN()-12)),1))</f>
        <v/>
      </c>
      <c r="Z4" s="102" t="str">
        <f ca="1">IF(ISERROR(SMALL(Calculs!$D162:$OM162,COLUMN()-12)),"",INDIRECT("Calculs!"&amp;ADDRESS(2,SMALL(Calculs!$D162:$OM162,COLUMN()-12)),1))</f>
        <v/>
      </c>
      <c r="AA4" s="102" t="str">
        <f ca="1">IF(ISERROR(SMALL(Calculs!$D162:$OM162,COLUMN()-12)),"",INDIRECT("Calculs!"&amp;ADDRESS(2,SMALL(Calculs!$D162:$OM162,COLUMN()-12)),1))</f>
        <v/>
      </c>
      <c r="AB4" s="102" t="str">
        <f ca="1">IF(ISERROR(SMALL(Calculs!$D162:$OM162,COLUMN()-12)),"",INDIRECT("Calculs!"&amp;ADDRESS(2,SMALL(Calculs!$D162:$OM162,COLUMN()-12)),1))</f>
        <v/>
      </c>
      <c r="AC4" s="102" t="str">
        <f ca="1">IF(ISERROR(SMALL(Calculs!$D162:$OM162,COLUMN()-12)),"",INDIRECT("Calculs!"&amp;ADDRESS(2,SMALL(Calculs!$D162:$OM162,COLUMN()-12)),1))</f>
        <v/>
      </c>
      <c r="AD4" s="102" t="str">
        <f ca="1">IF(ISERROR(SMALL(Calculs!$D162:$OM162,COLUMN()-12)),"",INDIRECT("Calculs!"&amp;ADDRESS(2,SMALL(Calculs!$D162:$OM162,COLUMN()-12)),1))</f>
        <v/>
      </c>
      <c r="AE4" s="102" t="str">
        <f ca="1">IF(ISERROR(SMALL(Calculs!$D162:$OM162,COLUMN()-12)),"",INDIRECT("Calculs!"&amp;ADDRESS(2,SMALL(Calculs!$D162:$OM162,COLUMN()-12)),1))</f>
        <v/>
      </c>
      <c r="AF4" s="102" t="str">
        <f ca="1">IF(ISERROR(SMALL(Calculs!$D162:$OM162,COLUMN()-12)),"",INDIRECT("Calculs!"&amp;ADDRESS(2,SMALL(Calculs!$D162:$OM162,COLUMN()-12)),1))</f>
        <v/>
      </c>
      <c r="AG4" s="102" t="str">
        <f ca="1">IF(ISERROR(SMALL(Calculs!$D162:$OM162,COLUMN()-12)),"",INDIRECT("Calculs!"&amp;ADDRESS(2,SMALL(Calculs!$D162:$OM162,COLUMN()-12)),1))</f>
        <v/>
      </c>
      <c r="AH4" s="102" t="str">
        <f ca="1">IF(ISERROR(SMALL(Calculs!$D162:$OM162,COLUMN()-12)),"",INDIRECT("Calculs!"&amp;ADDRESS(2,SMALL(Calculs!$D162:$OM162,COLUMN()-12)),1))</f>
        <v/>
      </c>
      <c r="AI4" s="102" t="str">
        <f ca="1">IF(ISERROR(SMALL(Calculs!$D162:$OM162,COLUMN()-12)),"",INDIRECT("Calculs!"&amp;ADDRESS(2,SMALL(Calculs!$D162:$OM162,COLUMN()-12)),1))</f>
        <v/>
      </c>
      <c r="AJ4" s="102" t="str">
        <f ca="1">IF(ISERROR(SMALL(Calculs!$D162:$OM162,COLUMN()-12)),"",INDIRECT("Calculs!"&amp;ADDRESS(2,SMALL(Calculs!$D162:$OM162,COLUMN()-12)),1))</f>
        <v/>
      </c>
      <c r="AK4" s="102" t="str">
        <f ca="1">IF(ISERROR(SMALL(Calculs!$D162:$OM162,COLUMN()-12)),"",INDIRECT("Calculs!"&amp;ADDRESS(2,SMALL(Calculs!$D162:$OM162,COLUMN()-12)),1))</f>
        <v/>
      </c>
      <c r="AL4" s="102" t="str">
        <f ca="1">IF(ISERROR(SMALL(Calculs!$D162:$OM162,COLUMN()-12)),"",INDIRECT("Calculs!"&amp;ADDRESS(2,SMALL(Calculs!$D162:$OM162,COLUMN()-12)),1))</f>
        <v/>
      </c>
      <c r="AM4" s="102" t="str">
        <f ca="1">IF(ISERROR(SMALL(Calculs!$D162:$OM162,COLUMN()-12)),"",INDIRECT("Calculs!"&amp;ADDRESS(2,SMALL(Calculs!$D162:$OM162,COLUMN()-12)),1))</f>
        <v/>
      </c>
      <c r="AN4" s="102" t="str">
        <f ca="1">IF(ISERROR(SMALL(Calculs!$D162:$OM162,COLUMN()-12)),"",INDIRECT("Calculs!"&amp;ADDRESS(2,SMALL(Calculs!$D162:$OM162,COLUMN()-12)),1))</f>
        <v/>
      </c>
      <c r="AO4" s="102" t="str">
        <f ca="1">IF(ISERROR(SMALL(Calculs!$D162:$OM162,COLUMN()-12)),"",INDIRECT("Calculs!"&amp;ADDRESS(2,SMALL(Calculs!$D162:$OM162,COLUMN()-12)),1))</f>
        <v/>
      </c>
      <c r="AP4" s="102" t="str">
        <f ca="1">IF(ISERROR(SMALL(Calculs!$D162:$OM162,COLUMN()-12)),"",INDIRECT("Calculs!"&amp;ADDRESS(2,SMALL(Calculs!$D162:$OM162,COLUMN()-12)),1))</f>
        <v/>
      </c>
      <c r="AQ4" s="102" t="str">
        <f ca="1">IF(ISERROR(SMALL(Calculs!$D162:$OM162,COLUMN()-12)),"",INDIRECT("Calculs!"&amp;ADDRESS(2,SMALL(Calculs!$D162:$OM162,COLUMN()-12)),1))</f>
        <v/>
      </c>
      <c r="AR4" s="102" t="str">
        <f ca="1">IF(ISERROR(SMALL(Calculs!$D162:$OM162,COLUMN()-12)),"",INDIRECT("Calculs!"&amp;ADDRESS(2,SMALL(Calculs!$D162:$OM162,COLUMN()-12)),1))</f>
        <v/>
      </c>
      <c r="AS4" s="102" t="str">
        <f ca="1">IF(ISERROR(SMALL(Calculs!$D162:$OM162,COLUMN()-12)),"",INDIRECT("Calculs!"&amp;ADDRESS(2,SMALL(Calculs!$D162:$OM162,COLUMN()-12)),1))</f>
        <v/>
      </c>
      <c r="AT4" s="102" t="str">
        <f ca="1">IF(ISERROR(SMALL(Calculs!$D162:$OM162,COLUMN()-12)),"",INDIRECT("Calculs!"&amp;ADDRESS(2,SMALL(Calculs!$D162:$OM162,COLUMN()-12)),1))</f>
        <v/>
      </c>
      <c r="AU4" s="102" t="str">
        <f ca="1">IF(ISERROR(SMALL(Calculs!$D162:$OM162,COLUMN()-12)),"",INDIRECT("Calculs!"&amp;ADDRESS(2,SMALL(Calculs!$D162:$OM162,COLUMN()-12)),1))</f>
        <v/>
      </c>
      <c r="AV4" s="102" t="str">
        <f ca="1">IF(ISERROR(SMALL(Calculs!$D162:$OM162,COLUMN()-12)),"",INDIRECT("Calculs!"&amp;ADDRESS(2,SMALL(Calculs!$D162:$OM162,COLUMN()-12)),1))</f>
        <v/>
      </c>
      <c r="AW4" s="102" t="str">
        <f ca="1">IF(ISERROR(SMALL(Calculs!$D162:$OM162,COLUMN()-12)),"",INDIRECT("Calculs!"&amp;ADDRESS(2,SMALL(Calculs!$D162:$OM162,COLUMN()-12)),1))</f>
        <v/>
      </c>
      <c r="AX4" s="102" t="str">
        <f ca="1">IF(ISERROR(SMALL(Calculs!$D162:$OM162,COLUMN()-12)),"",INDIRECT("Calculs!"&amp;ADDRESS(2,SMALL(Calculs!$D162:$OM162,COLUMN()-12)),1))</f>
        <v/>
      </c>
      <c r="AY4" s="102" t="str">
        <f ca="1">IF(ISERROR(SMALL(Calculs!$D162:$OM162,COLUMN()-12)),"",INDIRECT("Calculs!"&amp;ADDRESS(2,SMALL(Calculs!$D162:$OM162,COLUMN()-12)),1))</f>
        <v/>
      </c>
      <c r="AZ4" s="102" t="str">
        <f ca="1">IF(ISERROR(SMALL(Calculs!$D162:$OM162,COLUMN()-12)),"",INDIRECT("Calculs!"&amp;ADDRESS(2,SMALL(Calculs!$D162:$OM162,COLUMN()-12)),1))</f>
        <v/>
      </c>
      <c r="BA4" s="102" t="str">
        <f ca="1">IF(ISERROR(SMALL(Calculs!$D162:$OM162,COLUMN()-12)),"",INDIRECT("Calculs!"&amp;ADDRESS(2,SMALL(Calculs!$D162:$OM162,COLUMN()-12)),1))</f>
        <v/>
      </c>
      <c r="BB4" s="102" t="str">
        <f ca="1">IF(ISERROR(SMALL(Calculs!$D162:$OM162,COLUMN()-12)),"",INDIRECT("Calculs!"&amp;ADDRESS(2,SMALL(Calculs!$D162:$OM162,COLUMN()-12)),1))</f>
        <v/>
      </c>
      <c r="BC4" s="102" t="str">
        <f ca="1">IF(ISERROR(SMALL(Calculs!$D162:$OM162,COLUMN()-12)),"",INDIRECT("Calculs!"&amp;ADDRESS(2,SMALL(Calculs!$D162:$OM162,COLUMN()-12)),1))</f>
        <v/>
      </c>
      <c r="BD4" s="102" t="str">
        <f ca="1">IF(ISERROR(SMALL(Calculs!$D162:$OM162,COLUMN()-12)),"",INDIRECT("Calculs!"&amp;ADDRESS(2,SMALL(Calculs!$D162:$OM162,COLUMN()-12)),1))</f>
        <v/>
      </c>
      <c r="BE4" s="102" t="str">
        <f ca="1">IF(ISERROR(SMALL(Calculs!$D162:$OM162,COLUMN()-12)),"",INDIRECT("Calculs!"&amp;ADDRESS(2,SMALL(Calculs!$D162:$OM162,COLUMN()-12)),1))</f>
        <v/>
      </c>
      <c r="BF4" s="102" t="str">
        <f ca="1">IF(ISERROR(SMALL(Calculs!$D162:$OM162,COLUMN()-12)),"",INDIRECT("Calculs!"&amp;ADDRESS(2,SMALL(Calculs!$D162:$OM162,COLUMN()-12)),1))</f>
        <v/>
      </c>
      <c r="BG4" s="102" t="str">
        <f ca="1">IF(ISERROR(SMALL(Calculs!$D162:$OM162,COLUMN()-12)),"",INDIRECT("Calculs!"&amp;ADDRESS(2,SMALL(Calculs!$D162:$OM162,COLUMN()-12)),1))</f>
        <v/>
      </c>
      <c r="BH4" s="102" t="str">
        <f ca="1">IF(ISERROR(SMALL(Calculs!$D162:$OM162,COLUMN()-12)),"",INDIRECT("Calculs!"&amp;ADDRESS(2,SMALL(Calculs!$D162:$OM162,COLUMN()-12)),1))</f>
        <v/>
      </c>
      <c r="BI4" s="102" t="str">
        <f ca="1">IF(ISERROR(SMALL(Calculs!$D162:$OM162,COLUMN()-12)),"",INDIRECT("Calculs!"&amp;ADDRESS(2,SMALL(Calculs!$D162:$OM162,COLUMN()-12)),1))</f>
        <v/>
      </c>
      <c r="BJ4" s="102" t="str">
        <f ca="1">IF(ISERROR(SMALL(Calculs!$D162:$OM162,COLUMN()-12)),"",INDIRECT("Calculs!"&amp;ADDRESS(2,SMALL(Calculs!$D162:$OM162,COLUMN()-12)),1))</f>
        <v/>
      </c>
      <c r="BK4" s="102" t="str">
        <f ca="1">IF(ISERROR(SMALL(Calculs!$D162:$OM162,COLUMN()-12)),"",INDIRECT("Calculs!"&amp;ADDRESS(2,SMALL(Calculs!$D162:$OM162,COLUMN()-12)),1))</f>
        <v/>
      </c>
      <c r="BL4" s="102" t="str">
        <f ca="1">IF(ISERROR(SMALL(Calculs!$D162:$OM162,COLUMN()-12)),"",INDIRECT("Calculs!"&amp;ADDRESS(2,SMALL(Calculs!$D162:$OM162,COLUMN()-12)),1))</f>
        <v/>
      </c>
      <c r="BM4" s="102" t="str">
        <f ca="1">IF(ISERROR(SMALL(Calculs!$D162:$OM162,COLUMN()-12)),"",INDIRECT("Calculs!"&amp;ADDRESS(2,SMALL(Calculs!$D162:$OM162,COLUMN()-12)),1))</f>
        <v/>
      </c>
      <c r="BN4" s="102" t="str">
        <f ca="1">IF(ISERROR(SMALL(Calculs!$D162:$OM162,COLUMN()-12)),"",INDIRECT("Calculs!"&amp;ADDRESS(2,SMALL(Calculs!$D162:$OM162,COLUMN()-12)),1))</f>
        <v/>
      </c>
      <c r="BO4" s="102" t="str">
        <f ca="1">IF(ISERROR(SMALL(Calculs!$D162:$OM162,COLUMN()-12)),"",INDIRECT("Calculs!"&amp;ADDRESS(2,SMALL(Calculs!$D162:$OM162,COLUMN()-12)),1))</f>
        <v/>
      </c>
      <c r="BP4" s="102" t="str">
        <f ca="1">IF(ISERROR(SMALL(Calculs!$D162:$OM162,COLUMN()-12)),"",INDIRECT("Calculs!"&amp;ADDRESS(2,SMALL(Calculs!$D162:$OM162,COLUMN()-12)),1))</f>
        <v/>
      </c>
      <c r="BQ4" s="102" t="str">
        <f ca="1">IF(ISERROR(SMALL(Calculs!$D162:$OM162,COLUMN()-12)),"",INDIRECT("Calculs!"&amp;ADDRESS(2,SMALL(Calculs!$D162:$OM162,COLUMN()-12)),1))</f>
        <v/>
      </c>
      <c r="BR4" s="102" t="str">
        <f ca="1">IF(ISERROR(SMALL(Calculs!$D162:$OM162,COLUMN()-12)),"",INDIRECT("Calculs!"&amp;ADDRESS(2,SMALL(Calculs!$D162:$OM162,COLUMN()-12)),1))</f>
        <v/>
      </c>
      <c r="BS4" s="102" t="str">
        <f ca="1">IF(ISERROR(SMALL(Calculs!$D162:$OM162,COLUMN()-12)),"",INDIRECT("Calculs!"&amp;ADDRESS(2,SMALL(Calculs!$D162:$OM162,COLUMN()-12)),1))</f>
        <v/>
      </c>
      <c r="BT4" s="102" t="str">
        <f ca="1">IF(ISERROR(SMALL(Calculs!$D162:$OM162,COLUMN()-12)),"",INDIRECT("Calculs!"&amp;ADDRESS(2,SMALL(Calculs!$D162:$OM162,COLUMN()-12)),1))</f>
        <v/>
      </c>
      <c r="BU4" s="102" t="str">
        <f ca="1">IF(ISERROR(SMALL(Calculs!$D162:$OM162,COLUMN()-12)),"",INDIRECT("Calculs!"&amp;ADDRESS(2,SMALL(Calculs!$D162:$OM162,COLUMN()-12)),1))</f>
        <v/>
      </c>
      <c r="BV4" s="102" t="str">
        <f ca="1">IF(ISERROR(SMALL(Calculs!$D162:$OM162,COLUMN()-12)),"",INDIRECT("Calculs!"&amp;ADDRESS(2,SMALL(Calculs!$D162:$OM162,COLUMN()-12)),1))</f>
        <v/>
      </c>
      <c r="BW4" s="102" t="str">
        <f ca="1">IF(ISERROR(SMALL(Calculs!$D162:$OM162,COLUMN()-12)),"",INDIRECT("Calculs!"&amp;ADDRESS(2,SMALL(Calculs!$D162:$OM162,COLUMN()-12)),1))</f>
        <v/>
      </c>
      <c r="BX4" s="102" t="str">
        <f ca="1">IF(ISERROR(SMALL(Calculs!$D162:$OM162,COLUMN()-12)),"",INDIRECT("Calculs!"&amp;ADDRESS(2,SMALL(Calculs!$D162:$OM162,COLUMN()-12)),1))</f>
        <v/>
      </c>
      <c r="BY4" s="102" t="str">
        <f ca="1">IF(ISERROR(SMALL(Calculs!$D162:$OM162,COLUMN()-12)),"",INDIRECT("Calculs!"&amp;ADDRESS(2,SMALL(Calculs!$D162:$OM162,COLUMN()-12)),1))</f>
        <v/>
      </c>
      <c r="BZ4" s="102" t="str">
        <f ca="1">IF(ISERROR(SMALL(Calculs!$D162:$OM162,COLUMN()-12)),"",INDIRECT("Calculs!"&amp;ADDRESS(2,SMALL(Calculs!$D162:$OM162,COLUMN()-12)),1))</f>
        <v/>
      </c>
      <c r="CA4" s="102" t="str">
        <f ca="1">IF(ISERROR(SMALL(Calculs!$D162:$OM162,COLUMN()-12)),"",INDIRECT("Calculs!"&amp;ADDRESS(2,SMALL(Calculs!$D162:$OM162,COLUMN()-12)),1))</f>
        <v/>
      </c>
      <c r="CB4" s="102" t="str">
        <f ca="1">IF(ISERROR(SMALL(Calculs!$D162:$OM162,COLUMN()-12)),"",INDIRECT("Calculs!"&amp;ADDRESS(2,SMALL(Calculs!$D162:$OM162,COLUMN()-12)),1))</f>
        <v/>
      </c>
      <c r="CC4" s="102" t="str">
        <f ca="1">IF(ISERROR(SMALL(Calculs!$D162:$OM162,COLUMN()-12)),"",INDIRECT("Calculs!"&amp;ADDRESS(2,SMALL(Calculs!$D162:$OM162,COLUMN()-12)),1))</f>
        <v/>
      </c>
      <c r="CD4" s="102" t="str">
        <f ca="1">IF(ISERROR(SMALL(Calculs!$D162:$OM162,COLUMN()-12)),"",INDIRECT("Calculs!"&amp;ADDRESS(2,SMALL(Calculs!$D162:$OM162,COLUMN()-12)),1))</f>
        <v/>
      </c>
      <c r="CE4" s="102" t="str">
        <f ca="1">IF(ISERROR(SMALL(Calculs!$D162:$OM162,COLUMN()-12)),"",INDIRECT("Calculs!"&amp;ADDRESS(2,SMALL(Calculs!$D162:$OM162,COLUMN()-12)),1))</f>
        <v/>
      </c>
      <c r="CF4" s="102" t="str">
        <f ca="1">IF(ISERROR(SMALL(Calculs!$D162:$OM162,COLUMN()-12)),"",INDIRECT("Calculs!"&amp;ADDRESS(2,SMALL(Calculs!$D162:$OM162,COLUMN()-12)),1))</f>
        <v/>
      </c>
      <c r="CG4" s="102" t="str">
        <f ca="1">IF(ISERROR(SMALL(Calculs!$D162:$OM162,COLUMN()-12)),"",INDIRECT("Calculs!"&amp;ADDRESS(2,SMALL(Calculs!$D162:$OM162,COLUMN()-12)),1))</f>
        <v/>
      </c>
      <c r="CH4" s="102" t="str">
        <f ca="1">IF(ISERROR(SMALL(Calculs!$D162:$OM162,COLUMN()-12)),"",INDIRECT("Calculs!"&amp;ADDRESS(2,SMALL(Calculs!$D162:$OM162,COLUMN()-12)),1))</f>
        <v/>
      </c>
      <c r="CI4" s="102" t="str">
        <f ca="1">IF(ISERROR(SMALL(Calculs!$D162:$OM162,COLUMN()-12)),"",INDIRECT("Calculs!"&amp;ADDRESS(2,SMALL(Calculs!$D162:$OM162,COLUMN()-12)),1))</f>
        <v/>
      </c>
      <c r="CJ4" s="102" t="str">
        <f ca="1">IF(ISERROR(SMALL(Calculs!$D162:$OM162,COLUMN()-12)),"",INDIRECT("Calculs!"&amp;ADDRESS(2,SMALL(Calculs!$D162:$OM162,COLUMN()-12)),1))</f>
        <v/>
      </c>
      <c r="CK4" s="102" t="str">
        <f ca="1">IF(ISERROR(SMALL(Calculs!$D162:$OM162,COLUMN()-12)),"",INDIRECT("Calculs!"&amp;ADDRESS(2,SMALL(Calculs!$D162:$OM162,COLUMN()-12)),1))</f>
        <v/>
      </c>
      <c r="CL4" s="102" t="str">
        <f ca="1">IF(ISERROR(SMALL(Calculs!$D162:$OM162,COLUMN()-12)),"",INDIRECT("Calculs!"&amp;ADDRESS(2,SMALL(Calculs!$D162:$OM162,COLUMN()-12)),1))</f>
        <v/>
      </c>
      <c r="CM4" s="102" t="str">
        <f ca="1">IF(ISERROR(SMALL(Calculs!$D162:$OM162,COLUMN()-12)),"",INDIRECT("Calculs!"&amp;ADDRESS(2,SMALL(Calculs!$D162:$OM162,COLUMN()-12)),1))</f>
        <v/>
      </c>
      <c r="CN4" s="102" t="str">
        <f ca="1">IF(ISERROR(SMALL(Calculs!$D162:$OM162,COLUMN()-12)),"",INDIRECT("Calculs!"&amp;ADDRESS(2,SMALL(Calculs!$D162:$OM162,COLUMN()-12)),1))</f>
        <v/>
      </c>
      <c r="CO4" s="102" t="str">
        <f ca="1">IF(ISERROR(SMALL(Calculs!$D162:$OM162,COLUMN()-12)),"",INDIRECT("Calculs!"&amp;ADDRESS(2,SMALL(Calculs!$D162:$OM162,COLUMN()-12)),1))</f>
        <v/>
      </c>
      <c r="CP4" s="102" t="str">
        <f ca="1">IF(ISERROR(SMALL(Calculs!$D162:$OM162,COLUMN()-12)),"",INDIRECT("Calculs!"&amp;ADDRESS(2,SMALL(Calculs!$D162:$OM162,COLUMN()-12)),1))</f>
        <v/>
      </c>
      <c r="CQ4" s="102" t="str">
        <f ca="1">IF(ISERROR(SMALL(Calculs!$D162:$OM162,COLUMN()-12)),"",INDIRECT("Calculs!"&amp;ADDRESS(2,SMALL(Calculs!$D162:$OM162,COLUMN()-12)),1))</f>
        <v/>
      </c>
      <c r="CR4" s="102" t="str">
        <f ca="1">IF(ISERROR(SMALL(Calculs!$D162:$OM162,COLUMN()-12)),"",INDIRECT("Calculs!"&amp;ADDRESS(2,SMALL(Calculs!$D162:$OM162,COLUMN()-12)),1))</f>
        <v/>
      </c>
      <c r="CS4" s="102" t="str">
        <f ca="1">IF(ISERROR(SMALL(Calculs!$D162:$OM162,COLUMN()-12)),"",INDIRECT("Calculs!"&amp;ADDRESS(2,SMALL(Calculs!$D162:$OM162,COLUMN()-12)),1))</f>
        <v/>
      </c>
      <c r="CT4" s="102" t="str">
        <f ca="1">IF(ISERROR(SMALL(Calculs!$D162:$OM162,COLUMN()-12)),"",INDIRECT("Calculs!"&amp;ADDRESS(2,SMALL(Calculs!$D162:$OM162,COLUMN()-12)),1))</f>
        <v/>
      </c>
      <c r="CU4" s="102" t="str">
        <f ca="1">IF(ISERROR(SMALL(Calculs!$D162:$OM162,COLUMN()-12)),"",INDIRECT("Calculs!"&amp;ADDRESS(2,SMALL(Calculs!$D162:$OM162,COLUMN()-12)),1))</f>
        <v/>
      </c>
      <c r="CV4" s="102" t="str">
        <f ca="1">IF(ISERROR(SMALL(Calculs!$D162:$OM162,COLUMN()-12)),"",INDIRECT("Calculs!"&amp;ADDRESS(2,SMALL(Calculs!$D162:$OM162,COLUMN()-12)),1))</f>
        <v/>
      </c>
      <c r="CW4" s="102" t="str">
        <f ca="1">IF(ISERROR(SMALL(Calculs!$D162:$OM162,COLUMN()-12)),"",INDIRECT("Calculs!"&amp;ADDRESS(2,SMALL(Calculs!$D162:$OM162,COLUMN()-12)),1))</f>
        <v/>
      </c>
      <c r="CX4" s="102" t="str">
        <f ca="1">IF(ISERROR(SMALL(Calculs!$D162:$OM162,COLUMN()-12)),"",INDIRECT("Calculs!"&amp;ADDRESS(2,SMALL(Calculs!$D162:$OM162,COLUMN()-12)),1))</f>
        <v/>
      </c>
      <c r="CY4" s="102" t="str">
        <f ca="1">IF(ISERROR(SMALL(Calculs!$D162:$OM162,COLUMN()-12)),"",INDIRECT("Calculs!"&amp;ADDRESS(2,SMALL(Calculs!$D162:$OM162,COLUMN()-12)),1))</f>
        <v/>
      </c>
      <c r="CZ4" s="102" t="str">
        <f ca="1">IF(ISERROR(SMALL(Calculs!$D162:$OM162,COLUMN()-12)),"",INDIRECT("Calculs!"&amp;ADDRESS(2,SMALL(Calculs!$D162:$OM162,COLUMN()-12)),1))</f>
        <v/>
      </c>
      <c r="DA4" s="102" t="str">
        <f ca="1">IF(ISERROR(SMALL(Calculs!$D162:$OM162,COLUMN()-12)),"",INDIRECT("Calculs!"&amp;ADDRESS(2,SMALL(Calculs!$D162:$OM162,COLUMN()-12)),1))</f>
        <v/>
      </c>
      <c r="DB4" s="102" t="str">
        <f ca="1">IF(ISERROR(SMALL(Calculs!$D162:$OM162,COLUMN()-12)),"",INDIRECT("Calculs!"&amp;ADDRESS(2,SMALL(Calculs!$D162:$OM162,COLUMN()-12)),1))</f>
        <v/>
      </c>
      <c r="DC4" s="102" t="str">
        <f ca="1">IF(ISERROR(SMALL(Calculs!$D162:$OM162,COLUMN()-12)),"",INDIRECT("Calculs!"&amp;ADDRESS(2,SMALL(Calculs!$D162:$OM162,COLUMN()-12)),1))</f>
        <v/>
      </c>
      <c r="DD4" s="102" t="str">
        <f ca="1">IF(ISERROR(SMALL(Calculs!$D162:$OM162,COLUMN()-12)),"",INDIRECT("Calculs!"&amp;ADDRESS(2,SMALL(Calculs!$D162:$OM162,COLUMN()-12)),1))</f>
        <v/>
      </c>
      <c r="DE4" s="102" t="str">
        <f ca="1">IF(ISERROR(SMALL(Calculs!$D162:$OM162,COLUMN()-12)),"",INDIRECT("Calculs!"&amp;ADDRESS(2,SMALL(Calculs!$D162:$OM162,COLUMN()-12)),1))</f>
        <v/>
      </c>
      <c r="DF4" s="102" t="str">
        <f ca="1">IF(ISERROR(SMALL(Calculs!$D162:$OM162,COLUMN()-12)),"",INDIRECT("Calculs!"&amp;ADDRESS(2,SMALL(Calculs!$D162:$OM162,COLUMN()-12)),1))</f>
        <v/>
      </c>
      <c r="DG4" s="102" t="str">
        <f ca="1">IF(ISERROR(SMALL(Calculs!$D162:$OM162,COLUMN()-12)),"",INDIRECT("Calculs!"&amp;ADDRESS(2,SMALL(Calculs!$D162:$OM162,COLUMN()-12)),1))</f>
        <v/>
      </c>
      <c r="DH4" s="102" t="str">
        <f ca="1">IF(ISERROR(SMALL(Calculs!$D162:$OM162,COLUMN()-12)),"",INDIRECT("Calculs!"&amp;ADDRESS(2,SMALL(Calculs!$D162:$OM162,COLUMN()-12)),1))</f>
        <v/>
      </c>
      <c r="DI4" s="102" t="str">
        <f ca="1">IF(ISERROR(SMALL(Calculs!$D162:$OM162,COLUMN()-12)),"",INDIRECT("Calculs!"&amp;ADDRESS(2,SMALL(Calculs!$D162:$OM162,COLUMN()-12)),1))</f>
        <v/>
      </c>
      <c r="DJ4" s="102" t="str">
        <f ca="1">IF(ISERROR(SMALL(Calculs!$D162:$OM162,COLUMN()-12)),"",INDIRECT("Calculs!"&amp;ADDRESS(2,SMALL(Calculs!$D162:$OM162,COLUMN()-12)),1))</f>
        <v/>
      </c>
      <c r="DK4" s="102" t="str">
        <f ca="1">IF(ISERROR(SMALL(Calculs!$D162:$OM162,COLUMN()-12)),"",INDIRECT("Calculs!"&amp;ADDRESS(2,SMALL(Calculs!$D162:$OM162,COLUMN()-12)),1))</f>
        <v/>
      </c>
      <c r="DL4" s="102" t="str">
        <f ca="1">IF(ISERROR(SMALL(Calculs!$D162:$OM162,COLUMN()-12)),"",INDIRECT("Calculs!"&amp;ADDRESS(2,SMALL(Calculs!$D162:$OM162,COLUMN()-12)),1))</f>
        <v/>
      </c>
      <c r="DM4" s="102" t="str">
        <f ca="1">IF(ISERROR(SMALL(Calculs!$D162:$OM162,COLUMN()-12)),"",INDIRECT("Calculs!"&amp;ADDRESS(2,SMALL(Calculs!$D162:$OM162,COLUMN()-12)),1))</f>
        <v/>
      </c>
      <c r="DN4" s="102" t="str">
        <f ca="1">IF(ISERROR(SMALL(Calculs!$D162:$OM162,COLUMN()-12)),"",INDIRECT("Calculs!"&amp;ADDRESS(2,SMALL(Calculs!$D162:$OM162,COLUMN()-12)),1))</f>
        <v/>
      </c>
      <c r="DO4" s="102" t="str">
        <f ca="1">IF(ISERROR(SMALL(Calculs!$D162:$OM162,COLUMN()-12)),"",INDIRECT("Calculs!"&amp;ADDRESS(2,SMALL(Calculs!$D162:$OM162,COLUMN()-12)),1))</f>
        <v/>
      </c>
      <c r="DP4" s="102" t="str">
        <f ca="1">IF(ISERROR(SMALL(Calculs!$D162:$OM162,COLUMN()-12)),"",INDIRECT("Calculs!"&amp;ADDRESS(2,SMALL(Calculs!$D162:$OM162,COLUMN()-12)),1))</f>
        <v/>
      </c>
      <c r="DQ4" s="102" t="str">
        <f ca="1">IF(ISERROR(SMALL(Calculs!$D162:$OM162,COLUMN()-12)),"",INDIRECT("Calculs!"&amp;ADDRESS(2,SMALL(Calculs!$D162:$OM162,COLUMN()-12)),1))</f>
        <v/>
      </c>
      <c r="DR4" s="102" t="str">
        <f ca="1">IF(ISERROR(SMALL(Calculs!$D162:$OM162,COLUMN()-12)),"",INDIRECT("Calculs!"&amp;ADDRESS(2,SMALL(Calculs!$D162:$OM162,COLUMN()-12)),1))</f>
        <v/>
      </c>
      <c r="DS4" s="102" t="str">
        <f ca="1">IF(ISERROR(SMALL(Calculs!$D162:$OM162,COLUMN()-12)),"",INDIRECT("Calculs!"&amp;ADDRESS(2,SMALL(Calculs!$D162:$OM162,COLUMN()-12)),1))</f>
        <v/>
      </c>
      <c r="DT4" s="102" t="str">
        <f ca="1">IF(ISERROR(SMALL(Calculs!$D162:$OM162,COLUMN()-12)),"",INDIRECT("Calculs!"&amp;ADDRESS(2,SMALL(Calculs!$D162:$OM162,COLUMN()-12)),1))</f>
        <v/>
      </c>
      <c r="DU4" s="102" t="str">
        <f ca="1">IF(ISERROR(SMALL(Calculs!$D162:$OM162,COLUMN()-12)),"",INDIRECT("Calculs!"&amp;ADDRESS(2,SMALL(Calculs!$D162:$OM162,COLUMN()-12)),1))</f>
        <v/>
      </c>
      <c r="DV4" s="102" t="str">
        <f ca="1">IF(ISERROR(SMALL(Calculs!$D162:$OM162,COLUMN()-12)),"",INDIRECT("Calculs!"&amp;ADDRESS(2,SMALL(Calculs!$D162:$OM162,COLUMN()-12)),1))</f>
        <v/>
      </c>
      <c r="DW4" s="102" t="str">
        <f ca="1">IF(ISERROR(SMALL(Calculs!$D162:$OM162,COLUMN()-12)),"",INDIRECT("Calculs!"&amp;ADDRESS(2,SMALL(Calculs!$D162:$OM162,COLUMN()-12)),1))</f>
        <v/>
      </c>
      <c r="DX4" s="102" t="str">
        <f ca="1">IF(ISERROR(SMALL(Calculs!$D162:$OM162,COLUMN()-12)),"",INDIRECT("Calculs!"&amp;ADDRESS(2,SMALL(Calculs!$D162:$OM162,COLUMN()-12)),1))</f>
        <v/>
      </c>
      <c r="DY4" s="102" t="str">
        <f ca="1">IF(ISERROR(SMALL(Calculs!$D162:$OM162,COLUMN()-12)),"",INDIRECT("Calculs!"&amp;ADDRESS(2,SMALL(Calculs!$D162:$OM162,COLUMN()-12)),1))</f>
        <v/>
      </c>
      <c r="DZ4" s="102" t="str">
        <f ca="1">IF(ISERROR(SMALL(Calculs!$D162:$OM162,COLUMN()-12)),"",INDIRECT("Calculs!"&amp;ADDRESS(2,SMALL(Calculs!$D162:$OM162,COLUMN()-12)),1))</f>
        <v/>
      </c>
      <c r="EA4" s="102" t="str">
        <f ca="1">IF(ISERROR(SMALL(Calculs!$D162:$OM162,COLUMN()-12)),"",INDIRECT("Calculs!"&amp;ADDRESS(2,SMALL(Calculs!$D162:$OM162,COLUMN()-12)),1))</f>
        <v/>
      </c>
      <c r="EB4" s="102" t="str">
        <f ca="1">IF(ISERROR(SMALL(Calculs!$D162:$OM162,COLUMN()-12)),"",INDIRECT("Calculs!"&amp;ADDRESS(2,SMALL(Calculs!$D162:$OM162,COLUMN()-12)),1))</f>
        <v/>
      </c>
      <c r="EC4" s="102" t="str">
        <f ca="1">IF(ISERROR(SMALL(Calculs!$D162:$OM162,COLUMN()-12)),"",INDIRECT("Calculs!"&amp;ADDRESS(2,SMALL(Calculs!$D162:$OM162,COLUMN()-12)),1))</f>
        <v/>
      </c>
      <c r="ED4" s="102" t="str">
        <f ca="1">IF(ISERROR(SMALL(Calculs!$D162:$OM162,COLUMN()-12)),"",INDIRECT("Calculs!"&amp;ADDRESS(2,SMALL(Calculs!$D162:$OM162,COLUMN()-12)),1))</f>
        <v/>
      </c>
      <c r="EE4" s="102" t="str">
        <f ca="1">IF(ISERROR(SMALL(Calculs!$D162:$OM162,COLUMN()-12)),"",INDIRECT("Calculs!"&amp;ADDRESS(2,SMALL(Calculs!$D162:$OM162,COLUMN()-12)),1))</f>
        <v/>
      </c>
      <c r="EF4" s="102" t="str">
        <f ca="1">IF(ISERROR(SMALL(Calculs!$D162:$OM162,COLUMN()-12)),"",INDIRECT("Calculs!"&amp;ADDRESS(2,SMALL(Calculs!$D162:$OM162,COLUMN()-12)),1))</f>
        <v/>
      </c>
      <c r="EG4" s="102" t="str">
        <f ca="1">IF(ISERROR(SMALL(Calculs!$D162:$OM162,COLUMN()-12)),"",INDIRECT("Calculs!"&amp;ADDRESS(2,SMALL(Calculs!$D162:$OM162,COLUMN()-12)),1))</f>
        <v/>
      </c>
      <c r="EH4" s="102" t="str">
        <f ca="1">IF(ISERROR(SMALL(Calculs!$D162:$OM162,COLUMN()-12)),"",INDIRECT("Calculs!"&amp;ADDRESS(2,SMALL(Calculs!$D162:$OM162,COLUMN()-12)),1))</f>
        <v/>
      </c>
      <c r="EI4" s="102" t="str">
        <f ca="1">IF(ISERROR(SMALL(Calculs!$D162:$OM162,COLUMN()-12)),"",INDIRECT("Calculs!"&amp;ADDRESS(2,SMALL(Calculs!$D162:$OM162,COLUMN()-12)),1))</f>
        <v/>
      </c>
      <c r="EJ4" s="102" t="str">
        <f ca="1">IF(ISERROR(SMALL(Calculs!$D162:$OM162,COLUMN()-12)),"",INDIRECT("Calculs!"&amp;ADDRESS(2,SMALL(Calculs!$D162:$OM162,COLUMN()-12)),1))</f>
        <v/>
      </c>
      <c r="EK4" s="102" t="str">
        <f ca="1">IF(ISERROR(SMALL(Calculs!$D162:$OM162,COLUMN()-12)),"",INDIRECT("Calculs!"&amp;ADDRESS(2,SMALL(Calculs!$D162:$OM162,COLUMN()-12)),1))</f>
        <v/>
      </c>
      <c r="EL4" s="102" t="str">
        <f ca="1">IF(ISERROR(SMALL(Calculs!$D162:$OM162,COLUMN()-12)),"",INDIRECT("Calculs!"&amp;ADDRESS(2,SMALL(Calculs!$D162:$OM162,COLUMN()-12)),1))</f>
        <v/>
      </c>
      <c r="EM4" s="102" t="str">
        <f ca="1">IF(ISERROR(SMALL(Calculs!$D162:$OM162,COLUMN()-12)),"",INDIRECT("Calculs!"&amp;ADDRESS(2,SMALL(Calculs!$D162:$OM162,COLUMN()-12)),1))</f>
        <v/>
      </c>
      <c r="EN4" s="102" t="str">
        <f ca="1">IF(ISERROR(SMALL(Calculs!$D162:$OM162,COLUMN()-12)),"",INDIRECT("Calculs!"&amp;ADDRESS(2,SMALL(Calculs!$D162:$OM162,COLUMN()-12)),1))</f>
        <v/>
      </c>
      <c r="EO4" s="102" t="str">
        <f ca="1">IF(ISERROR(SMALL(Calculs!$D162:$OM162,COLUMN()-12)),"",INDIRECT("Calculs!"&amp;ADDRESS(2,SMALL(Calculs!$D162:$OM162,COLUMN()-12)),1))</f>
        <v/>
      </c>
      <c r="EP4" s="102" t="str">
        <f ca="1">IF(ISERROR(SMALL(Calculs!$D162:$OM162,COLUMN()-12)),"",INDIRECT("Calculs!"&amp;ADDRESS(2,SMALL(Calculs!$D162:$OM162,COLUMN()-12)),1))</f>
        <v/>
      </c>
      <c r="EQ4" s="102" t="str">
        <f ca="1">IF(ISERROR(SMALL(Calculs!$D162:$OM162,COLUMN()-12)),"",INDIRECT("Calculs!"&amp;ADDRESS(2,SMALL(Calculs!$D162:$OM162,COLUMN()-12)),1))</f>
        <v/>
      </c>
      <c r="ER4" s="102" t="str">
        <f ca="1">IF(ISERROR(SMALL(Calculs!$D162:$OM162,COLUMN()-12)),"",INDIRECT("Calculs!"&amp;ADDRESS(2,SMALL(Calculs!$D162:$OM162,COLUMN()-12)),1))</f>
        <v/>
      </c>
      <c r="ES4" s="102" t="str">
        <f ca="1">IF(ISERROR(SMALL(Calculs!$D162:$OM162,COLUMN()-12)),"",INDIRECT("Calculs!"&amp;ADDRESS(2,SMALL(Calculs!$D162:$OM162,COLUMN()-12)),1))</f>
        <v/>
      </c>
      <c r="ET4" s="102" t="str">
        <f ca="1">IF(ISERROR(SMALL(Calculs!$D162:$OM162,COLUMN()-12)),"",INDIRECT("Calculs!"&amp;ADDRESS(2,SMALL(Calculs!$D162:$OM162,COLUMN()-12)),1))</f>
        <v/>
      </c>
      <c r="EU4" s="102" t="str">
        <f ca="1">IF(ISERROR(SMALL(Calculs!$D162:$OM162,COLUMN()-12)),"",INDIRECT("Calculs!"&amp;ADDRESS(2,SMALL(Calculs!$D162:$OM162,COLUMN()-12)),1))</f>
        <v/>
      </c>
      <c r="EV4" s="102" t="str">
        <f ca="1">IF(ISERROR(SMALL(Calculs!$D162:$OM162,COLUMN()-12)),"",INDIRECT("Calculs!"&amp;ADDRESS(2,SMALL(Calculs!$D162:$OM162,COLUMN()-12)),1))</f>
        <v/>
      </c>
      <c r="EW4" s="102" t="str">
        <f ca="1">IF(ISERROR(SMALL(Calculs!$D162:$OM162,COLUMN()-12)),"",INDIRECT("Calculs!"&amp;ADDRESS(2,SMALL(Calculs!$D162:$OM162,COLUMN()-12)),1))</f>
        <v/>
      </c>
      <c r="EX4" s="102" t="str">
        <f ca="1">IF(ISERROR(SMALL(Calculs!$D162:$OM162,COLUMN()-12)),"",INDIRECT("Calculs!"&amp;ADDRESS(2,SMALL(Calculs!$D162:$OM162,COLUMN()-12)),1))</f>
        <v/>
      </c>
      <c r="EY4" s="102" t="str">
        <f ca="1">IF(ISERROR(SMALL(Calculs!$D162:$OM162,COLUMN()-12)),"",INDIRECT("Calculs!"&amp;ADDRESS(2,SMALL(Calculs!$D162:$OM162,COLUMN()-12)),1))</f>
        <v/>
      </c>
      <c r="EZ4" s="102" t="str">
        <f ca="1">IF(ISERROR(SMALL(Calculs!$D162:$OM162,COLUMN()-12)),"",INDIRECT("Calculs!"&amp;ADDRESS(2,SMALL(Calculs!$D162:$OM162,COLUMN()-12)),1))</f>
        <v/>
      </c>
    </row>
    <row r="5" spans="11:156" x14ac:dyDescent="0.25">
      <c r="K5" s="168"/>
      <c r="L5" s="104" t="str">
        <f t="shared" si="0"/>
        <v>Placer un nombre sur une ligne numérique</v>
      </c>
      <c r="M5" s="102" t="str">
        <f ca="1">IF(ISERROR(SMALL(Calculs!$D163:$OM163,COLUMN()-12)),"",INDIRECT("Calculs!"&amp;ADDRESS(2,SMALL(Calculs!$D163:$OM163,COLUMN()-12)),1))</f>
        <v/>
      </c>
      <c r="N5" s="102" t="str">
        <f ca="1">IF(ISERROR(SMALL(Calculs!$D163:$OM163,COLUMN()-12)),"",INDIRECT("Calculs!"&amp;ADDRESS(2,SMALL(Calculs!$D163:$OM163,COLUMN()-12)),1))</f>
        <v/>
      </c>
      <c r="O5" s="102" t="str">
        <f ca="1">IF(ISERROR(SMALL(Calculs!$D163:$OM163,COLUMN()-12)),"",INDIRECT("Calculs!"&amp;ADDRESS(2,SMALL(Calculs!$D163:$OM163,COLUMN()-12)),1))</f>
        <v/>
      </c>
      <c r="P5" s="102" t="str">
        <f ca="1">IF(ISERROR(SMALL(Calculs!$D163:$OM163,COLUMN()-12)),"",INDIRECT("Calculs!"&amp;ADDRESS(2,SMALL(Calculs!$D163:$OM163,COLUMN()-12)),1))</f>
        <v/>
      </c>
      <c r="Q5" s="102" t="str">
        <f ca="1">IF(ISERROR(SMALL(Calculs!$D163:$OM163,COLUMN()-12)),"",INDIRECT("Calculs!"&amp;ADDRESS(2,SMALL(Calculs!$D163:$OM163,COLUMN()-12)),1))</f>
        <v/>
      </c>
      <c r="R5" s="102" t="str">
        <f ca="1">IF(ISERROR(SMALL(Calculs!$D163:$OM163,COLUMN()-12)),"",INDIRECT("Calculs!"&amp;ADDRESS(2,SMALL(Calculs!$D163:$OM163,COLUMN()-12)),1))</f>
        <v/>
      </c>
      <c r="S5" s="102" t="str">
        <f ca="1">IF(ISERROR(SMALL(Calculs!$D163:$OM163,COLUMN()-12)),"",INDIRECT("Calculs!"&amp;ADDRESS(2,SMALL(Calculs!$D163:$OM163,COLUMN()-12)),1))</f>
        <v/>
      </c>
      <c r="T5" s="102" t="str">
        <f ca="1">IF(ISERROR(SMALL(Calculs!$D163:$OM163,COLUMN()-12)),"",INDIRECT("Calculs!"&amp;ADDRESS(2,SMALL(Calculs!$D163:$OM163,COLUMN()-12)),1))</f>
        <v/>
      </c>
      <c r="U5" s="102" t="str">
        <f ca="1">IF(ISERROR(SMALL(Calculs!$D163:$OM163,COLUMN()-12)),"",INDIRECT("Calculs!"&amp;ADDRESS(2,SMALL(Calculs!$D163:$OM163,COLUMN()-12)),1))</f>
        <v/>
      </c>
      <c r="V5" s="102" t="str">
        <f ca="1">IF(ISERROR(SMALL(Calculs!$D163:$OM163,COLUMN()-12)),"",INDIRECT("Calculs!"&amp;ADDRESS(2,SMALL(Calculs!$D163:$OM163,COLUMN()-12)),1))</f>
        <v/>
      </c>
      <c r="W5" s="102" t="str">
        <f ca="1">IF(ISERROR(SMALL(Calculs!$D163:$OM163,COLUMN()-12)),"",INDIRECT("Calculs!"&amp;ADDRESS(2,SMALL(Calculs!$D163:$OM163,COLUMN()-12)),1))</f>
        <v/>
      </c>
      <c r="X5" s="102" t="str">
        <f ca="1">IF(ISERROR(SMALL(Calculs!$D163:$OM163,COLUMN()-12)),"",INDIRECT("Calculs!"&amp;ADDRESS(2,SMALL(Calculs!$D163:$OM163,COLUMN()-12)),1))</f>
        <v/>
      </c>
      <c r="Y5" s="102" t="str">
        <f ca="1">IF(ISERROR(SMALL(Calculs!$D163:$OM163,COLUMN()-12)),"",INDIRECT("Calculs!"&amp;ADDRESS(2,SMALL(Calculs!$D163:$OM163,COLUMN()-12)),1))</f>
        <v/>
      </c>
      <c r="Z5" s="102" t="str">
        <f ca="1">IF(ISERROR(SMALL(Calculs!$D163:$OM163,COLUMN()-12)),"",INDIRECT("Calculs!"&amp;ADDRESS(2,SMALL(Calculs!$D163:$OM163,COLUMN()-12)),1))</f>
        <v/>
      </c>
      <c r="AA5" s="102" t="str">
        <f ca="1">IF(ISERROR(SMALL(Calculs!$D163:$OM163,COLUMN()-12)),"",INDIRECT("Calculs!"&amp;ADDRESS(2,SMALL(Calculs!$D163:$OM163,COLUMN()-12)),1))</f>
        <v/>
      </c>
      <c r="AB5" s="102" t="str">
        <f ca="1">IF(ISERROR(SMALL(Calculs!$D163:$OM163,COLUMN()-12)),"",INDIRECT("Calculs!"&amp;ADDRESS(2,SMALL(Calculs!$D163:$OM163,COLUMN()-12)),1))</f>
        <v/>
      </c>
      <c r="AC5" s="102" t="str">
        <f ca="1">IF(ISERROR(SMALL(Calculs!$D163:$OM163,COLUMN()-12)),"",INDIRECT("Calculs!"&amp;ADDRESS(2,SMALL(Calculs!$D163:$OM163,COLUMN()-12)),1))</f>
        <v/>
      </c>
      <c r="AD5" s="102" t="str">
        <f ca="1">IF(ISERROR(SMALL(Calculs!$D163:$OM163,COLUMN()-12)),"",INDIRECT("Calculs!"&amp;ADDRESS(2,SMALL(Calculs!$D163:$OM163,COLUMN()-12)),1))</f>
        <v/>
      </c>
      <c r="AE5" s="102" t="str">
        <f ca="1">IF(ISERROR(SMALL(Calculs!$D163:$OM163,COLUMN()-12)),"",INDIRECT("Calculs!"&amp;ADDRESS(2,SMALL(Calculs!$D163:$OM163,COLUMN()-12)),1))</f>
        <v/>
      </c>
      <c r="AF5" s="102" t="str">
        <f ca="1">IF(ISERROR(SMALL(Calculs!$D163:$OM163,COLUMN()-12)),"",INDIRECT("Calculs!"&amp;ADDRESS(2,SMALL(Calculs!$D163:$OM163,COLUMN()-12)),1))</f>
        <v/>
      </c>
      <c r="AG5" s="102" t="str">
        <f ca="1">IF(ISERROR(SMALL(Calculs!$D163:$OM163,COLUMN()-12)),"",INDIRECT("Calculs!"&amp;ADDRESS(2,SMALL(Calculs!$D163:$OM163,COLUMN()-12)),1))</f>
        <v/>
      </c>
      <c r="AH5" s="102" t="str">
        <f ca="1">IF(ISERROR(SMALL(Calculs!$D163:$OM163,COLUMN()-12)),"",INDIRECT("Calculs!"&amp;ADDRESS(2,SMALL(Calculs!$D163:$OM163,COLUMN()-12)),1))</f>
        <v/>
      </c>
      <c r="AI5" s="102" t="str">
        <f ca="1">IF(ISERROR(SMALL(Calculs!$D163:$OM163,COLUMN()-12)),"",INDIRECT("Calculs!"&amp;ADDRESS(2,SMALL(Calculs!$D163:$OM163,COLUMN()-12)),1))</f>
        <v/>
      </c>
      <c r="AJ5" s="102" t="str">
        <f ca="1">IF(ISERROR(SMALL(Calculs!$D163:$OM163,COLUMN()-12)),"",INDIRECT("Calculs!"&amp;ADDRESS(2,SMALL(Calculs!$D163:$OM163,COLUMN()-12)),1))</f>
        <v/>
      </c>
      <c r="AK5" s="102" t="str">
        <f ca="1">IF(ISERROR(SMALL(Calculs!$D163:$OM163,COLUMN()-12)),"",INDIRECT("Calculs!"&amp;ADDRESS(2,SMALL(Calculs!$D163:$OM163,COLUMN()-12)),1))</f>
        <v/>
      </c>
      <c r="AL5" s="102" t="str">
        <f ca="1">IF(ISERROR(SMALL(Calculs!$D163:$OM163,COLUMN()-12)),"",INDIRECT("Calculs!"&amp;ADDRESS(2,SMALL(Calculs!$D163:$OM163,COLUMN()-12)),1))</f>
        <v/>
      </c>
      <c r="AM5" s="102" t="str">
        <f ca="1">IF(ISERROR(SMALL(Calculs!$D163:$OM163,COLUMN()-12)),"",INDIRECT("Calculs!"&amp;ADDRESS(2,SMALL(Calculs!$D163:$OM163,COLUMN()-12)),1))</f>
        <v/>
      </c>
      <c r="AN5" s="102" t="str">
        <f ca="1">IF(ISERROR(SMALL(Calculs!$D163:$OM163,COLUMN()-12)),"",INDIRECT("Calculs!"&amp;ADDRESS(2,SMALL(Calculs!$D163:$OM163,COLUMN()-12)),1))</f>
        <v/>
      </c>
      <c r="AO5" s="102" t="str">
        <f ca="1">IF(ISERROR(SMALL(Calculs!$D163:$OM163,COLUMN()-12)),"",INDIRECT("Calculs!"&amp;ADDRESS(2,SMALL(Calculs!$D163:$OM163,COLUMN()-12)),1))</f>
        <v/>
      </c>
      <c r="AP5" s="102" t="str">
        <f ca="1">IF(ISERROR(SMALL(Calculs!$D163:$OM163,COLUMN()-12)),"",INDIRECT("Calculs!"&amp;ADDRESS(2,SMALL(Calculs!$D163:$OM163,COLUMN()-12)),1))</f>
        <v/>
      </c>
      <c r="AQ5" s="102" t="str">
        <f ca="1">IF(ISERROR(SMALL(Calculs!$D163:$OM163,COLUMN()-12)),"",INDIRECT("Calculs!"&amp;ADDRESS(2,SMALL(Calculs!$D163:$OM163,COLUMN()-12)),1))</f>
        <v/>
      </c>
      <c r="AR5" s="102" t="str">
        <f ca="1">IF(ISERROR(SMALL(Calculs!$D163:$OM163,COLUMN()-12)),"",INDIRECT("Calculs!"&amp;ADDRESS(2,SMALL(Calculs!$D163:$OM163,COLUMN()-12)),1))</f>
        <v/>
      </c>
      <c r="AS5" s="102" t="str">
        <f ca="1">IF(ISERROR(SMALL(Calculs!$D163:$OM163,COLUMN()-12)),"",INDIRECT("Calculs!"&amp;ADDRESS(2,SMALL(Calculs!$D163:$OM163,COLUMN()-12)),1))</f>
        <v/>
      </c>
      <c r="AT5" s="102" t="str">
        <f ca="1">IF(ISERROR(SMALL(Calculs!$D163:$OM163,COLUMN()-12)),"",INDIRECT("Calculs!"&amp;ADDRESS(2,SMALL(Calculs!$D163:$OM163,COLUMN()-12)),1))</f>
        <v/>
      </c>
      <c r="AU5" s="102" t="str">
        <f ca="1">IF(ISERROR(SMALL(Calculs!$D163:$OM163,COLUMN()-12)),"",INDIRECT("Calculs!"&amp;ADDRESS(2,SMALL(Calculs!$D163:$OM163,COLUMN()-12)),1))</f>
        <v/>
      </c>
      <c r="AV5" s="102" t="str">
        <f ca="1">IF(ISERROR(SMALL(Calculs!$D163:$OM163,COLUMN()-12)),"",INDIRECT("Calculs!"&amp;ADDRESS(2,SMALL(Calculs!$D163:$OM163,COLUMN()-12)),1))</f>
        <v/>
      </c>
      <c r="AW5" s="102" t="str">
        <f ca="1">IF(ISERROR(SMALL(Calculs!$D163:$OM163,COLUMN()-12)),"",INDIRECT("Calculs!"&amp;ADDRESS(2,SMALL(Calculs!$D163:$OM163,COLUMN()-12)),1))</f>
        <v/>
      </c>
      <c r="AX5" s="102" t="str">
        <f ca="1">IF(ISERROR(SMALL(Calculs!$D163:$OM163,COLUMN()-12)),"",INDIRECT("Calculs!"&amp;ADDRESS(2,SMALL(Calculs!$D163:$OM163,COLUMN()-12)),1))</f>
        <v/>
      </c>
      <c r="AY5" s="102" t="str">
        <f ca="1">IF(ISERROR(SMALL(Calculs!$D163:$OM163,COLUMN()-12)),"",INDIRECT("Calculs!"&amp;ADDRESS(2,SMALL(Calculs!$D163:$OM163,COLUMN()-12)),1))</f>
        <v/>
      </c>
      <c r="AZ5" s="102" t="str">
        <f ca="1">IF(ISERROR(SMALL(Calculs!$D163:$OM163,COLUMN()-12)),"",INDIRECT("Calculs!"&amp;ADDRESS(2,SMALL(Calculs!$D163:$OM163,COLUMN()-12)),1))</f>
        <v/>
      </c>
      <c r="BA5" s="102" t="str">
        <f ca="1">IF(ISERROR(SMALL(Calculs!$D163:$OM163,COLUMN()-12)),"",INDIRECT("Calculs!"&amp;ADDRESS(2,SMALL(Calculs!$D163:$OM163,COLUMN()-12)),1))</f>
        <v/>
      </c>
      <c r="BB5" s="102" t="str">
        <f ca="1">IF(ISERROR(SMALL(Calculs!$D163:$OM163,COLUMN()-12)),"",INDIRECT("Calculs!"&amp;ADDRESS(2,SMALL(Calculs!$D163:$OM163,COLUMN()-12)),1))</f>
        <v/>
      </c>
      <c r="BC5" s="102" t="str">
        <f ca="1">IF(ISERROR(SMALL(Calculs!$D163:$OM163,COLUMN()-12)),"",INDIRECT("Calculs!"&amp;ADDRESS(2,SMALL(Calculs!$D163:$OM163,COLUMN()-12)),1))</f>
        <v/>
      </c>
      <c r="BD5" s="102" t="str">
        <f ca="1">IF(ISERROR(SMALL(Calculs!$D163:$OM163,COLUMN()-12)),"",INDIRECT("Calculs!"&amp;ADDRESS(2,SMALL(Calculs!$D163:$OM163,COLUMN()-12)),1))</f>
        <v/>
      </c>
      <c r="BE5" s="102" t="str">
        <f ca="1">IF(ISERROR(SMALL(Calculs!$D163:$OM163,COLUMN()-12)),"",INDIRECT("Calculs!"&amp;ADDRESS(2,SMALL(Calculs!$D163:$OM163,COLUMN()-12)),1))</f>
        <v/>
      </c>
      <c r="BF5" s="102" t="str">
        <f ca="1">IF(ISERROR(SMALL(Calculs!$D163:$OM163,COLUMN()-12)),"",INDIRECT("Calculs!"&amp;ADDRESS(2,SMALL(Calculs!$D163:$OM163,COLUMN()-12)),1))</f>
        <v/>
      </c>
      <c r="BG5" s="102" t="str">
        <f ca="1">IF(ISERROR(SMALL(Calculs!$D163:$OM163,COLUMN()-12)),"",INDIRECT("Calculs!"&amp;ADDRESS(2,SMALL(Calculs!$D163:$OM163,COLUMN()-12)),1))</f>
        <v/>
      </c>
      <c r="BH5" s="102" t="str">
        <f ca="1">IF(ISERROR(SMALL(Calculs!$D163:$OM163,COLUMN()-12)),"",INDIRECT("Calculs!"&amp;ADDRESS(2,SMALL(Calculs!$D163:$OM163,COLUMN()-12)),1))</f>
        <v/>
      </c>
      <c r="BI5" s="102" t="str">
        <f ca="1">IF(ISERROR(SMALL(Calculs!$D163:$OM163,COLUMN()-12)),"",INDIRECT("Calculs!"&amp;ADDRESS(2,SMALL(Calculs!$D163:$OM163,COLUMN()-12)),1))</f>
        <v/>
      </c>
      <c r="BJ5" s="102" t="str">
        <f ca="1">IF(ISERROR(SMALL(Calculs!$D163:$OM163,COLUMN()-12)),"",INDIRECT("Calculs!"&amp;ADDRESS(2,SMALL(Calculs!$D163:$OM163,COLUMN()-12)),1))</f>
        <v/>
      </c>
      <c r="BK5" s="102" t="str">
        <f ca="1">IF(ISERROR(SMALL(Calculs!$D163:$OM163,COLUMN()-12)),"",INDIRECT("Calculs!"&amp;ADDRESS(2,SMALL(Calculs!$D163:$OM163,COLUMN()-12)),1))</f>
        <v/>
      </c>
      <c r="BL5" s="102" t="str">
        <f ca="1">IF(ISERROR(SMALL(Calculs!$D163:$OM163,COLUMN()-12)),"",INDIRECT("Calculs!"&amp;ADDRESS(2,SMALL(Calculs!$D163:$OM163,COLUMN()-12)),1))</f>
        <v/>
      </c>
      <c r="BM5" s="102" t="str">
        <f ca="1">IF(ISERROR(SMALL(Calculs!$D163:$OM163,COLUMN()-12)),"",INDIRECT("Calculs!"&amp;ADDRESS(2,SMALL(Calculs!$D163:$OM163,COLUMN()-12)),1))</f>
        <v/>
      </c>
      <c r="BN5" s="102" t="str">
        <f ca="1">IF(ISERROR(SMALL(Calculs!$D163:$OM163,COLUMN()-12)),"",INDIRECT("Calculs!"&amp;ADDRESS(2,SMALL(Calculs!$D163:$OM163,COLUMN()-12)),1))</f>
        <v/>
      </c>
      <c r="BO5" s="102" t="str">
        <f ca="1">IF(ISERROR(SMALL(Calculs!$D163:$OM163,COLUMN()-12)),"",INDIRECT("Calculs!"&amp;ADDRESS(2,SMALL(Calculs!$D163:$OM163,COLUMN()-12)),1))</f>
        <v/>
      </c>
      <c r="BP5" s="102" t="str">
        <f ca="1">IF(ISERROR(SMALL(Calculs!$D163:$OM163,COLUMN()-12)),"",INDIRECT("Calculs!"&amp;ADDRESS(2,SMALL(Calculs!$D163:$OM163,COLUMN()-12)),1))</f>
        <v/>
      </c>
      <c r="BQ5" s="102" t="str">
        <f ca="1">IF(ISERROR(SMALL(Calculs!$D163:$OM163,COLUMN()-12)),"",INDIRECT("Calculs!"&amp;ADDRESS(2,SMALL(Calculs!$D163:$OM163,COLUMN()-12)),1))</f>
        <v/>
      </c>
      <c r="BR5" s="102" t="str">
        <f ca="1">IF(ISERROR(SMALL(Calculs!$D163:$OM163,COLUMN()-12)),"",INDIRECT("Calculs!"&amp;ADDRESS(2,SMALL(Calculs!$D163:$OM163,COLUMN()-12)),1))</f>
        <v/>
      </c>
      <c r="BS5" s="102" t="str">
        <f ca="1">IF(ISERROR(SMALL(Calculs!$D163:$OM163,COLUMN()-12)),"",INDIRECT("Calculs!"&amp;ADDRESS(2,SMALL(Calculs!$D163:$OM163,COLUMN()-12)),1))</f>
        <v/>
      </c>
      <c r="BT5" s="102" t="str">
        <f ca="1">IF(ISERROR(SMALL(Calculs!$D163:$OM163,COLUMN()-12)),"",INDIRECT("Calculs!"&amp;ADDRESS(2,SMALL(Calculs!$D163:$OM163,COLUMN()-12)),1))</f>
        <v/>
      </c>
      <c r="BU5" s="102" t="str">
        <f ca="1">IF(ISERROR(SMALL(Calculs!$D163:$OM163,COLUMN()-12)),"",INDIRECT("Calculs!"&amp;ADDRESS(2,SMALL(Calculs!$D163:$OM163,COLUMN()-12)),1))</f>
        <v/>
      </c>
      <c r="BV5" s="102" t="str">
        <f ca="1">IF(ISERROR(SMALL(Calculs!$D163:$OM163,COLUMN()-12)),"",INDIRECT("Calculs!"&amp;ADDRESS(2,SMALL(Calculs!$D163:$OM163,COLUMN()-12)),1))</f>
        <v/>
      </c>
      <c r="BW5" s="102" t="str">
        <f ca="1">IF(ISERROR(SMALL(Calculs!$D163:$OM163,COLUMN()-12)),"",INDIRECT("Calculs!"&amp;ADDRESS(2,SMALL(Calculs!$D163:$OM163,COLUMN()-12)),1))</f>
        <v/>
      </c>
      <c r="BX5" s="102" t="str">
        <f ca="1">IF(ISERROR(SMALL(Calculs!$D163:$OM163,COLUMN()-12)),"",INDIRECT("Calculs!"&amp;ADDRESS(2,SMALL(Calculs!$D163:$OM163,COLUMN()-12)),1))</f>
        <v/>
      </c>
      <c r="BY5" s="102" t="str">
        <f ca="1">IF(ISERROR(SMALL(Calculs!$D163:$OM163,COLUMN()-12)),"",INDIRECT("Calculs!"&amp;ADDRESS(2,SMALL(Calculs!$D163:$OM163,COLUMN()-12)),1))</f>
        <v/>
      </c>
      <c r="BZ5" s="102" t="str">
        <f ca="1">IF(ISERROR(SMALL(Calculs!$D163:$OM163,COLUMN()-12)),"",INDIRECT("Calculs!"&amp;ADDRESS(2,SMALL(Calculs!$D163:$OM163,COLUMN()-12)),1))</f>
        <v/>
      </c>
      <c r="CA5" s="102" t="str">
        <f ca="1">IF(ISERROR(SMALL(Calculs!$D163:$OM163,COLUMN()-12)),"",INDIRECT("Calculs!"&amp;ADDRESS(2,SMALL(Calculs!$D163:$OM163,COLUMN()-12)),1))</f>
        <v/>
      </c>
      <c r="CB5" s="102" t="str">
        <f ca="1">IF(ISERROR(SMALL(Calculs!$D163:$OM163,COLUMN()-12)),"",INDIRECT("Calculs!"&amp;ADDRESS(2,SMALL(Calculs!$D163:$OM163,COLUMN()-12)),1))</f>
        <v/>
      </c>
      <c r="CC5" s="102" t="str">
        <f ca="1">IF(ISERROR(SMALL(Calculs!$D163:$OM163,COLUMN()-12)),"",INDIRECT("Calculs!"&amp;ADDRESS(2,SMALL(Calculs!$D163:$OM163,COLUMN()-12)),1))</f>
        <v/>
      </c>
      <c r="CD5" s="102" t="str">
        <f ca="1">IF(ISERROR(SMALL(Calculs!$D163:$OM163,COLUMN()-12)),"",INDIRECT("Calculs!"&amp;ADDRESS(2,SMALL(Calculs!$D163:$OM163,COLUMN()-12)),1))</f>
        <v/>
      </c>
      <c r="CE5" s="102" t="str">
        <f ca="1">IF(ISERROR(SMALL(Calculs!$D163:$OM163,COLUMN()-12)),"",INDIRECT("Calculs!"&amp;ADDRESS(2,SMALL(Calculs!$D163:$OM163,COLUMN()-12)),1))</f>
        <v/>
      </c>
      <c r="CF5" s="102" t="str">
        <f ca="1">IF(ISERROR(SMALL(Calculs!$D163:$OM163,COLUMN()-12)),"",INDIRECT("Calculs!"&amp;ADDRESS(2,SMALL(Calculs!$D163:$OM163,COLUMN()-12)),1))</f>
        <v/>
      </c>
      <c r="CG5" s="102" t="str">
        <f ca="1">IF(ISERROR(SMALL(Calculs!$D163:$OM163,COLUMN()-12)),"",INDIRECT("Calculs!"&amp;ADDRESS(2,SMALL(Calculs!$D163:$OM163,COLUMN()-12)),1))</f>
        <v/>
      </c>
      <c r="CH5" s="102" t="str">
        <f ca="1">IF(ISERROR(SMALL(Calculs!$D163:$OM163,COLUMN()-12)),"",INDIRECT("Calculs!"&amp;ADDRESS(2,SMALL(Calculs!$D163:$OM163,COLUMN()-12)),1))</f>
        <v/>
      </c>
      <c r="CI5" s="102" t="str">
        <f ca="1">IF(ISERROR(SMALL(Calculs!$D163:$OM163,COLUMN()-12)),"",INDIRECT("Calculs!"&amp;ADDRESS(2,SMALL(Calculs!$D163:$OM163,COLUMN()-12)),1))</f>
        <v/>
      </c>
      <c r="CJ5" s="102" t="str">
        <f ca="1">IF(ISERROR(SMALL(Calculs!$D163:$OM163,COLUMN()-12)),"",INDIRECT("Calculs!"&amp;ADDRESS(2,SMALL(Calculs!$D163:$OM163,COLUMN()-12)),1))</f>
        <v/>
      </c>
      <c r="CK5" s="102" t="str">
        <f ca="1">IF(ISERROR(SMALL(Calculs!$D163:$OM163,COLUMN()-12)),"",INDIRECT("Calculs!"&amp;ADDRESS(2,SMALL(Calculs!$D163:$OM163,COLUMN()-12)),1))</f>
        <v/>
      </c>
      <c r="CL5" s="102" t="str">
        <f ca="1">IF(ISERROR(SMALL(Calculs!$D163:$OM163,COLUMN()-12)),"",INDIRECT("Calculs!"&amp;ADDRESS(2,SMALL(Calculs!$D163:$OM163,COLUMN()-12)),1))</f>
        <v/>
      </c>
      <c r="CM5" s="102" t="str">
        <f ca="1">IF(ISERROR(SMALL(Calculs!$D163:$OM163,COLUMN()-12)),"",INDIRECT("Calculs!"&amp;ADDRESS(2,SMALL(Calculs!$D163:$OM163,COLUMN()-12)),1))</f>
        <v/>
      </c>
      <c r="CN5" s="102" t="str">
        <f ca="1">IF(ISERROR(SMALL(Calculs!$D163:$OM163,COLUMN()-12)),"",INDIRECT("Calculs!"&amp;ADDRESS(2,SMALL(Calculs!$D163:$OM163,COLUMN()-12)),1))</f>
        <v/>
      </c>
      <c r="CO5" s="102" t="str">
        <f ca="1">IF(ISERROR(SMALL(Calculs!$D163:$OM163,COLUMN()-12)),"",INDIRECT("Calculs!"&amp;ADDRESS(2,SMALL(Calculs!$D163:$OM163,COLUMN()-12)),1))</f>
        <v/>
      </c>
      <c r="CP5" s="102" t="str">
        <f ca="1">IF(ISERROR(SMALL(Calculs!$D163:$OM163,COLUMN()-12)),"",INDIRECT("Calculs!"&amp;ADDRESS(2,SMALL(Calculs!$D163:$OM163,COLUMN()-12)),1))</f>
        <v/>
      </c>
      <c r="CQ5" s="102" t="str">
        <f ca="1">IF(ISERROR(SMALL(Calculs!$D163:$OM163,COLUMN()-12)),"",INDIRECT("Calculs!"&amp;ADDRESS(2,SMALL(Calculs!$D163:$OM163,COLUMN()-12)),1))</f>
        <v/>
      </c>
      <c r="CR5" s="102" t="str">
        <f ca="1">IF(ISERROR(SMALL(Calculs!$D163:$OM163,COLUMN()-12)),"",INDIRECT("Calculs!"&amp;ADDRESS(2,SMALL(Calculs!$D163:$OM163,COLUMN()-12)),1))</f>
        <v/>
      </c>
      <c r="CS5" s="102" t="str">
        <f ca="1">IF(ISERROR(SMALL(Calculs!$D163:$OM163,COLUMN()-12)),"",INDIRECT("Calculs!"&amp;ADDRESS(2,SMALL(Calculs!$D163:$OM163,COLUMN()-12)),1))</f>
        <v/>
      </c>
      <c r="CT5" s="102" t="str">
        <f ca="1">IF(ISERROR(SMALL(Calculs!$D163:$OM163,COLUMN()-12)),"",INDIRECT("Calculs!"&amp;ADDRESS(2,SMALL(Calculs!$D163:$OM163,COLUMN()-12)),1))</f>
        <v/>
      </c>
      <c r="CU5" s="102" t="str">
        <f ca="1">IF(ISERROR(SMALL(Calculs!$D163:$OM163,COLUMN()-12)),"",INDIRECT("Calculs!"&amp;ADDRESS(2,SMALL(Calculs!$D163:$OM163,COLUMN()-12)),1))</f>
        <v/>
      </c>
      <c r="CV5" s="102" t="str">
        <f ca="1">IF(ISERROR(SMALL(Calculs!$D163:$OM163,COLUMN()-12)),"",INDIRECT("Calculs!"&amp;ADDRESS(2,SMALL(Calculs!$D163:$OM163,COLUMN()-12)),1))</f>
        <v/>
      </c>
      <c r="CW5" s="102" t="str">
        <f ca="1">IF(ISERROR(SMALL(Calculs!$D163:$OM163,COLUMN()-12)),"",INDIRECT("Calculs!"&amp;ADDRESS(2,SMALL(Calculs!$D163:$OM163,COLUMN()-12)),1))</f>
        <v/>
      </c>
      <c r="CX5" s="102" t="str">
        <f ca="1">IF(ISERROR(SMALL(Calculs!$D163:$OM163,COLUMN()-12)),"",INDIRECT("Calculs!"&amp;ADDRESS(2,SMALL(Calculs!$D163:$OM163,COLUMN()-12)),1))</f>
        <v/>
      </c>
      <c r="CY5" s="102" t="str">
        <f ca="1">IF(ISERROR(SMALL(Calculs!$D163:$OM163,COLUMN()-12)),"",INDIRECT("Calculs!"&amp;ADDRESS(2,SMALL(Calculs!$D163:$OM163,COLUMN()-12)),1))</f>
        <v/>
      </c>
      <c r="CZ5" s="102" t="str">
        <f ca="1">IF(ISERROR(SMALL(Calculs!$D163:$OM163,COLUMN()-12)),"",INDIRECT("Calculs!"&amp;ADDRESS(2,SMALL(Calculs!$D163:$OM163,COLUMN()-12)),1))</f>
        <v/>
      </c>
      <c r="DA5" s="102" t="str">
        <f ca="1">IF(ISERROR(SMALL(Calculs!$D163:$OM163,COLUMN()-12)),"",INDIRECT("Calculs!"&amp;ADDRESS(2,SMALL(Calculs!$D163:$OM163,COLUMN()-12)),1))</f>
        <v/>
      </c>
      <c r="DB5" s="102" t="str">
        <f ca="1">IF(ISERROR(SMALL(Calculs!$D163:$OM163,COLUMN()-12)),"",INDIRECT("Calculs!"&amp;ADDRESS(2,SMALL(Calculs!$D163:$OM163,COLUMN()-12)),1))</f>
        <v/>
      </c>
      <c r="DC5" s="102" t="str">
        <f ca="1">IF(ISERROR(SMALL(Calculs!$D163:$OM163,COLUMN()-12)),"",INDIRECT("Calculs!"&amp;ADDRESS(2,SMALL(Calculs!$D163:$OM163,COLUMN()-12)),1))</f>
        <v/>
      </c>
      <c r="DD5" s="102" t="str">
        <f ca="1">IF(ISERROR(SMALL(Calculs!$D163:$OM163,COLUMN()-12)),"",INDIRECT("Calculs!"&amp;ADDRESS(2,SMALL(Calculs!$D163:$OM163,COLUMN()-12)),1))</f>
        <v/>
      </c>
      <c r="DE5" s="102" t="str">
        <f ca="1">IF(ISERROR(SMALL(Calculs!$D163:$OM163,COLUMN()-12)),"",INDIRECT("Calculs!"&amp;ADDRESS(2,SMALL(Calculs!$D163:$OM163,COLUMN()-12)),1))</f>
        <v/>
      </c>
      <c r="DF5" s="102" t="str">
        <f ca="1">IF(ISERROR(SMALL(Calculs!$D163:$OM163,COLUMN()-12)),"",INDIRECT("Calculs!"&amp;ADDRESS(2,SMALL(Calculs!$D163:$OM163,COLUMN()-12)),1))</f>
        <v/>
      </c>
      <c r="DG5" s="102" t="str">
        <f ca="1">IF(ISERROR(SMALL(Calculs!$D163:$OM163,COLUMN()-12)),"",INDIRECT("Calculs!"&amp;ADDRESS(2,SMALL(Calculs!$D163:$OM163,COLUMN()-12)),1))</f>
        <v/>
      </c>
      <c r="DH5" s="102" t="str">
        <f ca="1">IF(ISERROR(SMALL(Calculs!$D163:$OM163,COLUMN()-12)),"",INDIRECT("Calculs!"&amp;ADDRESS(2,SMALL(Calculs!$D163:$OM163,COLUMN()-12)),1))</f>
        <v/>
      </c>
      <c r="DI5" s="102" t="str">
        <f ca="1">IF(ISERROR(SMALL(Calculs!$D163:$OM163,COLUMN()-12)),"",INDIRECT("Calculs!"&amp;ADDRESS(2,SMALL(Calculs!$D163:$OM163,COLUMN()-12)),1))</f>
        <v/>
      </c>
      <c r="DJ5" s="102" t="str">
        <f ca="1">IF(ISERROR(SMALL(Calculs!$D163:$OM163,COLUMN()-12)),"",INDIRECT("Calculs!"&amp;ADDRESS(2,SMALL(Calculs!$D163:$OM163,COLUMN()-12)),1))</f>
        <v/>
      </c>
      <c r="DK5" s="102" t="str">
        <f ca="1">IF(ISERROR(SMALL(Calculs!$D163:$OM163,COLUMN()-12)),"",INDIRECT("Calculs!"&amp;ADDRESS(2,SMALL(Calculs!$D163:$OM163,COLUMN()-12)),1))</f>
        <v/>
      </c>
      <c r="DL5" s="102" t="str">
        <f ca="1">IF(ISERROR(SMALL(Calculs!$D163:$OM163,COLUMN()-12)),"",INDIRECT("Calculs!"&amp;ADDRESS(2,SMALL(Calculs!$D163:$OM163,COLUMN()-12)),1))</f>
        <v/>
      </c>
      <c r="DM5" s="102" t="str">
        <f ca="1">IF(ISERROR(SMALL(Calculs!$D163:$OM163,COLUMN()-12)),"",INDIRECT("Calculs!"&amp;ADDRESS(2,SMALL(Calculs!$D163:$OM163,COLUMN()-12)),1))</f>
        <v/>
      </c>
      <c r="DN5" s="102" t="str">
        <f ca="1">IF(ISERROR(SMALL(Calculs!$D163:$OM163,COLUMN()-12)),"",INDIRECT("Calculs!"&amp;ADDRESS(2,SMALL(Calculs!$D163:$OM163,COLUMN()-12)),1))</f>
        <v/>
      </c>
      <c r="DO5" s="102" t="str">
        <f ca="1">IF(ISERROR(SMALL(Calculs!$D163:$OM163,COLUMN()-12)),"",INDIRECT("Calculs!"&amp;ADDRESS(2,SMALL(Calculs!$D163:$OM163,COLUMN()-12)),1))</f>
        <v/>
      </c>
      <c r="DP5" s="102" t="str">
        <f ca="1">IF(ISERROR(SMALL(Calculs!$D163:$OM163,COLUMN()-12)),"",INDIRECT("Calculs!"&amp;ADDRESS(2,SMALL(Calculs!$D163:$OM163,COLUMN()-12)),1))</f>
        <v/>
      </c>
      <c r="DQ5" s="102" t="str">
        <f ca="1">IF(ISERROR(SMALL(Calculs!$D163:$OM163,COLUMN()-12)),"",INDIRECT("Calculs!"&amp;ADDRESS(2,SMALL(Calculs!$D163:$OM163,COLUMN()-12)),1))</f>
        <v/>
      </c>
      <c r="DR5" s="102" t="str">
        <f ca="1">IF(ISERROR(SMALL(Calculs!$D163:$OM163,COLUMN()-12)),"",INDIRECT("Calculs!"&amp;ADDRESS(2,SMALL(Calculs!$D163:$OM163,COLUMN()-12)),1))</f>
        <v/>
      </c>
      <c r="DS5" s="102" t="str">
        <f ca="1">IF(ISERROR(SMALL(Calculs!$D163:$OM163,COLUMN()-12)),"",INDIRECT("Calculs!"&amp;ADDRESS(2,SMALL(Calculs!$D163:$OM163,COLUMN()-12)),1))</f>
        <v/>
      </c>
      <c r="DT5" s="102" t="str">
        <f ca="1">IF(ISERROR(SMALL(Calculs!$D163:$OM163,COLUMN()-12)),"",INDIRECT("Calculs!"&amp;ADDRESS(2,SMALL(Calculs!$D163:$OM163,COLUMN()-12)),1))</f>
        <v/>
      </c>
      <c r="DU5" s="102" t="str">
        <f ca="1">IF(ISERROR(SMALL(Calculs!$D163:$OM163,COLUMN()-12)),"",INDIRECT("Calculs!"&amp;ADDRESS(2,SMALL(Calculs!$D163:$OM163,COLUMN()-12)),1))</f>
        <v/>
      </c>
      <c r="DV5" s="102" t="str">
        <f ca="1">IF(ISERROR(SMALL(Calculs!$D163:$OM163,COLUMN()-12)),"",INDIRECT("Calculs!"&amp;ADDRESS(2,SMALL(Calculs!$D163:$OM163,COLUMN()-12)),1))</f>
        <v/>
      </c>
      <c r="DW5" s="102" t="str">
        <f ca="1">IF(ISERROR(SMALL(Calculs!$D163:$OM163,COLUMN()-12)),"",INDIRECT("Calculs!"&amp;ADDRESS(2,SMALL(Calculs!$D163:$OM163,COLUMN()-12)),1))</f>
        <v/>
      </c>
      <c r="DX5" s="102" t="str">
        <f ca="1">IF(ISERROR(SMALL(Calculs!$D163:$OM163,COLUMN()-12)),"",INDIRECT("Calculs!"&amp;ADDRESS(2,SMALL(Calculs!$D163:$OM163,COLUMN()-12)),1))</f>
        <v/>
      </c>
      <c r="DY5" s="102" t="str">
        <f ca="1">IF(ISERROR(SMALL(Calculs!$D163:$OM163,COLUMN()-12)),"",INDIRECT("Calculs!"&amp;ADDRESS(2,SMALL(Calculs!$D163:$OM163,COLUMN()-12)),1))</f>
        <v/>
      </c>
      <c r="DZ5" s="102" t="str">
        <f ca="1">IF(ISERROR(SMALL(Calculs!$D163:$OM163,COLUMN()-12)),"",INDIRECT("Calculs!"&amp;ADDRESS(2,SMALL(Calculs!$D163:$OM163,COLUMN()-12)),1))</f>
        <v/>
      </c>
      <c r="EA5" s="102" t="str">
        <f ca="1">IF(ISERROR(SMALL(Calculs!$D163:$OM163,COLUMN()-12)),"",INDIRECT("Calculs!"&amp;ADDRESS(2,SMALL(Calculs!$D163:$OM163,COLUMN()-12)),1))</f>
        <v/>
      </c>
      <c r="EB5" s="102" t="str">
        <f ca="1">IF(ISERROR(SMALL(Calculs!$D163:$OM163,COLUMN()-12)),"",INDIRECT("Calculs!"&amp;ADDRESS(2,SMALL(Calculs!$D163:$OM163,COLUMN()-12)),1))</f>
        <v/>
      </c>
      <c r="EC5" s="102" t="str">
        <f ca="1">IF(ISERROR(SMALL(Calculs!$D163:$OM163,COLUMN()-12)),"",INDIRECT("Calculs!"&amp;ADDRESS(2,SMALL(Calculs!$D163:$OM163,COLUMN()-12)),1))</f>
        <v/>
      </c>
      <c r="ED5" s="102" t="str">
        <f ca="1">IF(ISERROR(SMALL(Calculs!$D163:$OM163,COLUMN()-12)),"",INDIRECT("Calculs!"&amp;ADDRESS(2,SMALL(Calculs!$D163:$OM163,COLUMN()-12)),1))</f>
        <v/>
      </c>
      <c r="EE5" s="102" t="str">
        <f ca="1">IF(ISERROR(SMALL(Calculs!$D163:$OM163,COLUMN()-12)),"",INDIRECT("Calculs!"&amp;ADDRESS(2,SMALL(Calculs!$D163:$OM163,COLUMN()-12)),1))</f>
        <v/>
      </c>
      <c r="EF5" s="102" t="str">
        <f ca="1">IF(ISERROR(SMALL(Calculs!$D163:$OM163,COLUMN()-12)),"",INDIRECT("Calculs!"&amp;ADDRESS(2,SMALL(Calculs!$D163:$OM163,COLUMN()-12)),1))</f>
        <v/>
      </c>
      <c r="EG5" s="102" t="str">
        <f ca="1">IF(ISERROR(SMALL(Calculs!$D163:$OM163,COLUMN()-12)),"",INDIRECT("Calculs!"&amp;ADDRESS(2,SMALL(Calculs!$D163:$OM163,COLUMN()-12)),1))</f>
        <v/>
      </c>
      <c r="EH5" s="102" t="str">
        <f ca="1">IF(ISERROR(SMALL(Calculs!$D163:$OM163,COLUMN()-12)),"",INDIRECT("Calculs!"&amp;ADDRESS(2,SMALL(Calculs!$D163:$OM163,COLUMN()-12)),1))</f>
        <v/>
      </c>
      <c r="EI5" s="102" t="str">
        <f ca="1">IF(ISERROR(SMALL(Calculs!$D163:$OM163,COLUMN()-12)),"",INDIRECT("Calculs!"&amp;ADDRESS(2,SMALL(Calculs!$D163:$OM163,COLUMN()-12)),1))</f>
        <v/>
      </c>
      <c r="EJ5" s="102" t="str">
        <f ca="1">IF(ISERROR(SMALL(Calculs!$D163:$OM163,COLUMN()-12)),"",INDIRECT("Calculs!"&amp;ADDRESS(2,SMALL(Calculs!$D163:$OM163,COLUMN()-12)),1))</f>
        <v/>
      </c>
      <c r="EK5" s="102" t="str">
        <f ca="1">IF(ISERROR(SMALL(Calculs!$D163:$OM163,COLUMN()-12)),"",INDIRECT("Calculs!"&amp;ADDRESS(2,SMALL(Calculs!$D163:$OM163,COLUMN()-12)),1))</f>
        <v/>
      </c>
      <c r="EL5" s="102" t="str">
        <f ca="1">IF(ISERROR(SMALL(Calculs!$D163:$OM163,COLUMN()-12)),"",INDIRECT("Calculs!"&amp;ADDRESS(2,SMALL(Calculs!$D163:$OM163,COLUMN()-12)),1))</f>
        <v/>
      </c>
      <c r="EM5" s="102" t="str">
        <f ca="1">IF(ISERROR(SMALL(Calculs!$D163:$OM163,COLUMN()-12)),"",INDIRECT("Calculs!"&amp;ADDRESS(2,SMALL(Calculs!$D163:$OM163,COLUMN()-12)),1))</f>
        <v/>
      </c>
      <c r="EN5" s="102" t="str">
        <f ca="1">IF(ISERROR(SMALL(Calculs!$D163:$OM163,COLUMN()-12)),"",INDIRECT("Calculs!"&amp;ADDRESS(2,SMALL(Calculs!$D163:$OM163,COLUMN()-12)),1))</f>
        <v/>
      </c>
      <c r="EO5" s="102" t="str">
        <f ca="1">IF(ISERROR(SMALL(Calculs!$D163:$OM163,COLUMN()-12)),"",INDIRECT("Calculs!"&amp;ADDRESS(2,SMALL(Calculs!$D163:$OM163,COLUMN()-12)),1))</f>
        <v/>
      </c>
      <c r="EP5" s="102" t="str">
        <f ca="1">IF(ISERROR(SMALL(Calculs!$D163:$OM163,COLUMN()-12)),"",INDIRECT("Calculs!"&amp;ADDRESS(2,SMALL(Calculs!$D163:$OM163,COLUMN()-12)),1))</f>
        <v/>
      </c>
      <c r="EQ5" s="102" t="str">
        <f ca="1">IF(ISERROR(SMALL(Calculs!$D163:$OM163,COLUMN()-12)),"",INDIRECT("Calculs!"&amp;ADDRESS(2,SMALL(Calculs!$D163:$OM163,COLUMN()-12)),1))</f>
        <v/>
      </c>
      <c r="ER5" s="102" t="str">
        <f ca="1">IF(ISERROR(SMALL(Calculs!$D163:$OM163,COLUMN()-12)),"",INDIRECT("Calculs!"&amp;ADDRESS(2,SMALL(Calculs!$D163:$OM163,COLUMN()-12)),1))</f>
        <v/>
      </c>
      <c r="ES5" s="102" t="str">
        <f ca="1">IF(ISERROR(SMALL(Calculs!$D163:$OM163,COLUMN()-12)),"",INDIRECT("Calculs!"&amp;ADDRESS(2,SMALL(Calculs!$D163:$OM163,COLUMN()-12)),1))</f>
        <v/>
      </c>
      <c r="ET5" s="102" t="str">
        <f ca="1">IF(ISERROR(SMALL(Calculs!$D163:$OM163,COLUMN()-12)),"",INDIRECT("Calculs!"&amp;ADDRESS(2,SMALL(Calculs!$D163:$OM163,COLUMN()-12)),1))</f>
        <v/>
      </c>
      <c r="EU5" s="102" t="str">
        <f ca="1">IF(ISERROR(SMALL(Calculs!$D163:$OM163,COLUMN()-12)),"",INDIRECT("Calculs!"&amp;ADDRESS(2,SMALL(Calculs!$D163:$OM163,COLUMN()-12)),1))</f>
        <v/>
      </c>
      <c r="EV5" s="102" t="str">
        <f ca="1">IF(ISERROR(SMALL(Calculs!$D163:$OM163,COLUMN()-12)),"",INDIRECT("Calculs!"&amp;ADDRESS(2,SMALL(Calculs!$D163:$OM163,COLUMN()-12)),1))</f>
        <v/>
      </c>
      <c r="EW5" s="102" t="str">
        <f ca="1">IF(ISERROR(SMALL(Calculs!$D163:$OM163,COLUMN()-12)),"",INDIRECT("Calculs!"&amp;ADDRESS(2,SMALL(Calculs!$D163:$OM163,COLUMN()-12)),1))</f>
        <v/>
      </c>
      <c r="EX5" s="102" t="str">
        <f ca="1">IF(ISERROR(SMALL(Calculs!$D163:$OM163,COLUMN()-12)),"",INDIRECT("Calculs!"&amp;ADDRESS(2,SMALL(Calculs!$D163:$OM163,COLUMN()-12)),1))</f>
        <v/>
      </c>
      <c r="EY5" s="102" t="str">
        <f ca="1">IF(ISERROR(SMALL(Calculs!$D163:$OM163,COLUMN()-12)),"",INDIRECT("Calculs!"&amp;ADDRESS(2,SMALL(Calculs!$D163:$OM163,COLUMN()-12)),1))</f>
        <v/>
      </c>
      <c r="EZ5" s="102" t="str">
        <f ca="1">IF(ISERROR(SMALL(Calculs!$D163:$OM163,COLUMN()-12)),"",INDIRECT("Calculs!"&amp;ADDRESS(2,SMALL(Calculs!$D163:$OM163,COLUMN()-12)),1))</f>
        <v/>
      </c>
    </row>
    <row r="6" spans="11:156" x14ac:dyDescent="0.25">
      <c r="K6" s="168"/>
      <c r="L6" s="104" t="str">
        <f t="shared" si="0"/>
        <v>Comparer des nombres</v>
      </c>
      <c r="M6" s="102" t="str">
        <f ca="1">IF(ISERROR(SMALL(Calculs!$D164:$OM164,COLUMN()-12)),"",INDIRECT("Calculs!"&amp;ADDRESS(2,SMALL(Calculs!$D164:$OM164,COLUMN()-12)),1))</f>
        <v/>
      </c>
      <c r="N6" s="102" t="str">
        <f ca="1">IF(ISERROR(SMALL(Calculs!$D164:$OM164,COLUMN()-12)),"",INDIRECT("Calculs!"&amp;ADDRESS(2,SMALL(Calculs!$D164:$OM164,COLUMN()-12)),1))</f>
        <v/>
      </c>
      <c r="O6" s="102" t="str">
        <f ca="1">IF(ISERROR(SMALL(Calculs!$D164:$OM164,COLUMN()-12)),"",INDIRECT("Calculs!"&amp;ADDRESS(2,SMALL(Calculs!$D164:$OM164,COLUMN()-12)),1))</f>
        <v/>
      </c>
      <c r="P6" s="102" t="str">
        <f ca="1">IF(ISERROR(SMALL(Calculs!$D164:$OM164,COLUMN()-12)),"",INDIRECT("Calculs!"&amp;ADDRESS(2,SMALL(Calculs!$D164:$OM164,COLUMN()-12)),1))</f>
        <v/>
      </c>
      <c r="Q6" s="102" t="str">
        <f ca="1">IF(ISERROR(SMALL(Calculs!$D164:$OM164,COLUMN()-12)),"",INDIRECT("Calculs!"&amp;ADDRESS(2,SMALL(Calculs!$D164:$OM164,COLUMN()-12)),1))</f>
        <v/>
      </c>
      <c r="R6" s="102" t="str">
        <f ca="1">IF(ISERROR(SMALL(Calculs!$D164:$OM164,COLUMN()-12)),"",INDIRECT("Calculs!"&amp;ADDRESS(2,SMALL(Calculs!$D164:$OM164,COLUMN()-12)),1))</f>
        <v/>
      </c>
      <c r="S6" s="102" t="str">
        <f ca="1">IF(ISERROR(SMALL(Calculs!$D164:$OM164,COLUMN()-12)),"",INDIRECT("Calculs!"&amp;ADDRESS(2,SMALL(Calculs!$D164:$OM164,COLUMN()-12)),1))</f>
        <v/>
      </c>
      <c r="T6" s="102" t="str">
        <f ca="1">IF(ISERROR(SMALL(Calculs!$D164:$OM164,COLUMN()-12)),"",INDIRECT("Calculs!"&amp;ADDRESS(2,SMALL(Calculs!$D164:$OM164,COLUMN()-12)),1))</f>
        <v/>
      </c>
      <c r="U6" s="102" t="str">
        <f ca="1">IF(ISERROR(SMALL(Calculs!$D164:$OM164,COLUMN()-12)),"",INDIRECT("Calculs!"&amp;ADDRESS(2,SMALL(Calculs!$D164:$OM164,COLUMN()-12)),1))</f>
        <v/>
      </c>
      <c r="V6" s="102" t="str">
        <f ca="1">IF(ISERROR(SMALL(Calculs!$D164:$OM164,COLUMN()-12)),"",INDIRECT("Calculs!"&amp;ADDRESS(2,SMALL(Calculs!$D164:$OM164,COLUMN()-12)),1))</f>
        <v/>
      </c>
      <c r="W6" s="102" t="str">
        <f ca="1">IF(ISERROR(SMALL(Calculs!$D164:$OM164,COLUMN()-12)),"",INDIRECT("Calculs!"&amp;ADDRESS(2,SMALL(Calculs!$D164:$OM164,COLUMN()-12)),1))</f>
        <v/>
      </c>
      <c r="X6" s="102" t="str">
        <f ca="1">IF(ISERROR(SMALL(Calculs!$D164:$OM164,COLUMN()-12)),"",INDIRECT("Calculs!"&amp;ADDRESS(2,SMALL(Calculs!$D164:$OM164,COLUMN()-12)),1))</f>
        <v/>
      </c>
      <c r="Y6" s="102" t="str">
        <f ca="1">IF(ISERROR(SMALL(Calculs!$D164:$OM164,COLUMN()-12)),"",INDIRECT("Calculs!"&amp;ADDRESS(2,SMALL(Calculs!$D164:$OM164,COLUMN()-12)),1))</f>
        <v/>
      </c>
      <c r="Z6" s="102" t="str">
        <f ca="1">IF(ISERROR(SMALL(Calculs!$D164:$OM164,COLUMN()-12)),"",INDIRECT("Calculs!"&amp;ADDRESS(2,SMALL(Calculs!$D164:$OM164,COLUMN()-12)),1))</f>
        <v/>
      </c>
      <c r="AA6" s="102" t="str">
        <f ca="1">IF(ISERROR(SMALL(Calculs!$D164:$OM164,COLUMN()-12)),"",INDIRECT("Calculs!"&amp;ADDRESS(2,SMALL(Calculs!$D164:$OM164,COLUMN()-12)),1))</f>
        <v/>
      </c>
      <c r="AB6" s="102" t="str">
        <f ca="1">IF(ISERROR(SMALL(Calculs!$D164:$OM164,COLUMN()-12)),"",INDIRECT("Calculs!"&amp;ADDRESS(2,SMALL(Calculs!$D164:$OM164,COLUMN()-12)),1))</f>
        <v/>
      </c>
      <c r="AC6" s="102" t="str">
        <f ca="1">IF(ISERROR(SMALL(Calculs!$D164:$OM164,COLUMN()-12)),"",INDIRECT("Calculs!"&amp;ADDRESS(2,SMALL(Calculs!$D164:$OM164,COLUMN()-12)),1))</f>
        <v/>
      </c>
      <c r="AD6" s="102" t="str">
        <f ca="1">IF(ISERROR(SMALL(Calculs!$D164:$OM164,COLUMN()-12)),"",INDIRECT("Calculs!"&amp;ADDRESS(2,SMALL(Calculs!$D164:$OM164,COLUMN()-12)),1))</f>
        <v/>
      </c>
      <c r="AE6" s="102" t="str">
        <f ca="1">IF(ISERROR(SMALL(Calculs!$D164:$OM164,COLUMN()-12)),"",INDIRECT("Calculs!"&amp;ADDRESS(2,SMALL(Calculs!$D164:$OM164,COLUMN()-12)),1))</f>
        <v/>
      </c>
      <c r="AF6" s="102" t="str">
        <f ca="1">IF(ISERROR(SMALL(Calculs!$D164:$OM164,COLUMN()-12)),"",INDIRECT("Calculs!"&amp;ADDRESS(2,SMALL(Calculs!$D164:$OM164,COLUMN()-12)),1))</f>
        <v/>
      </c>
      <c r="AG6" s="102" t="str">
        <f ca="1">IF(ISERROR(SMALL(Calculs!$D164:$OM164,COLUMN()-12)),"",INDIRECT("Calculs!"&amp;ADDRESS(2,SMALL(Calculs!$D164:$OM164,COLUMN()-12)),1))</f>
        <v/>
      </c>
      <c r="AH6" s="102" t="str">
        <f ca="1">IF(ISERROR(SMALL(Calculs!$D164:$OM164,COLUMN()-12)),"",INDIRECT("Calculs!"&amp;ADDRESS(2,SMALL(Calculs!$D164:$OM164,COLUMN()-12)),1))</f>
        <v/>
      </c>
      <c r="AI6" s="102" t="str">
        <f ca="1">IF(ISERROR(SMALL(Calculs!$D164:$OM164,COLUMN()-12)),"",INDIRECT("Calculs!"&amp;ADDRESS(2,SMALL(Calculs!$D164:$OM164,COLUMN()-12)),1))</f>
        <v/>
      </c>
      <c r="AJ6" s="102" t="str">
        <f ca="1">IF(ISERROR(SMALL(Calculs!$D164:$OM164,COLUMN()-12)),"",INDIRECT("Calculs!"&amp;ADDRESS(2,SMALL(Calculs!$D164:$OM164,COLUMN()-12)),1))</f>
        <v/>
      </c>
      <c r="AK6" s="102" t="str">
        <f ca="1">IF(ISERROR(SMALL(Calculs!$D164:$OM164,COLUMN()-12)),"",INDIRECT("Calculs!"&amp;ADDRESS(2,SMALL(Calculs!$D164:$OM164,COLUMN()-12)),1))</f>
        <v/>
      </c>
      <c r="AL6" s="102" t="str">
        <f ca="1">IF(ISERROR(SMALL(Calculs!$D164:$OM164,COLUMN()-12)),"",INDIRECT("Calculs!"&amp;ADDRESS(2,SMALL(Calculs!$D164:$OM164,COLUMN()-12)),1))</f>
        <v/>
      </c>
      <c r="AM6" s="102" t="str">
        <f ca="1">IF(ISERROR(SMALL(Calculs!$D164:$OM164,COLUMN()-12)),"",INDIRECT("Calculs!"&amp;ADDRESS(2,SMALL(Calculs!$D164:$OM164,COLUMN()-12)),1))</f>
        <v/>
      </c>
      <c r="AN6" s="102" t="str">
        <f ca="1">IF(ISERROR(SMALL(Calculs!$D164:$OM164,COLUMN()-12)),"",INDIRECT("Calculs!"&amp;ADDRESS(2,SMALL(Calculs!$D164:$OM164,COLUMN()-12)),1))</f>
        <v/>
      </c>
      <c r="AO6" s="102" t="str">
        <f ca="1">IF(ISERROR(SMALL(Calculs!$D164:$OM164,COLUMN()-12)),"",INDIRECT("Calculs!"&amp;ADDRESS(2,SMALL(Calculs!$D164:$OM164,COLUMN()-12)),1))</f>
        <v/>
      </c>
      <c r="AP6" s="102" t="str">
        <f ca="1">IF(ISERROR(SMALL(Calculs!$D164:$OM164,COLUMN()-12)),"",INDIRECT("Calculs!"&amp;ADDRESS(2,SMALL(Calculs!$D164:$OM164,COLUMN()-12)),1))</f>
        <v/>
      </c>
      <c r="AQ6" s="102" t="str">
        <f ca="1">IF(ISERROR(SMALL(Calculs!$D164:$OM164,COLUMN()-12)),"",INDIRECT("Calculs!"&amp;ADDRESS(2,SMALL(Calculs!$D164:$OM164,COLUMN()-12)),1))</f>
        <v/>
      </c>
      <c r="AR6" s="102" t="str">
        <f ca="1">IF(ISERROR(SMALL(Calculs!$D164:$OM164,COLUMN()-12)),"",INDIRECT("Calculs!"&amp;ADDRESS(2,SMALL(Calculs!$D164:$OM164,COLUMN()-12)),1))</f>
        <v/>
      </c>
      <c r="AS6" s="102" t="str">
        <f ca="1">IF(ISERROR(SMALL(Calculs!$D164:$OM164,COLUMN()-12)),"",INDIRECT("Calculs!"&amp;ADDRESS(2,SMALL(Calculs!$D164:$OM164,COLUMN()-12)),1))</f>
        <v/>
      </c>
      <c r="AT6" s="102" t="str">
        <f ca="1">IF(ISERROR(SMALL(Calculs!$D164:$OM164,COLUMN()-12)),"",INDIRECT("Calculs!"&amp;ADDRESS(2,SMALL(Calculs!$D164:$OM164,COLUMN()-12)),1))</f>
        <v/>
      </c>
      <c r="AU6" s="102" t="str">
        <f ca="1">IF(ISERROR(SMALL(Calculs!$D164:$OM164,COLUMN()-12)),"",INDIRECT("Calculs!"&amp;ADDRESS(2,SMALL(Calculs!$D164:$OM164,COLUMN()-12)),1))</f>
        <v/>
      </c>
      <c r="AV6" s="102" t="str">
        <f ca="1">IF(ISERROR(SMALL(Calculs!$D164:$OM164,COLUMN()-12)),"",INDIRECT("Calculs!"&amp;ADDRESS(2,SMALL(Calculs!$D164:$OM164,COLUMN()-12)),1))</f>
        <v/>
      </c>
      <c r="AW6" s="102" t="str">
        <f ca="1">IF(ISERROR(SMALL(Calculs!$D164:$OM164,COLUMN()-12)),"",INDIRECT("Calculs!"&amp;ADDRESS(2,SMALL(Calculs!$D164:$OM164,COLUMN()-12)),1))</f>
        <v/>
      </c>
      <c r="AX6" s="102" t="str">
        <f ca="1">IF(ISERROR(SMALL(Calculs!$D164:$OM164,COLUMN()-12)),"",INDIRECT("Calculs!"&amp;ADDRESS(2,SMALL(Calculs!$D164:$OM164,COLUMN()-12)),1))</f>
        <v/>
      </c>
      <c r="AY6" s="102" t="str">
        <f ca="1">IF(ISERROR(SMALL(Calculs!$D164:$OM164,COLUMN()-12)),"",INDIRECT("Calculs!"&amp;ADDRESS(2,SMALL(Calculs!$D164:$OM164,COLUMN()-12)),1))</f>
        <v/>
      </c>
      <c r="AZ6" s="102" t="str">
        <f ca="1">IF(ISERROR(SMALL(Calculs!$D164:$OM164,COLUMN()-12)),"",INDIRECT("Calculs!"&amp;ADDRESS(2,SMALL(Calculs!$D164:$OM164,COLUMN()-12)),1))</f>
        <v/>
      </c>
      <c r="BA6" s="102" t="str">
        <f ca="1">IF(ISERROR(SMALL(Calculs!$D164:$OM164,COLUMN()-12)),"",INDIRECT("Calculs!"&amp;ADDRESS(2,SMALL(Calculs!$D164:$OM164,COLUMN()-12)),1))</f>
        <v/>
      </c>
      <c r="BB6" s="102" t="str">
        <f ca="1">IF(ISERROR(SMALL(Calculs!$D164:$OM164,COLUMN()-12)),"",INDIRECT("Calculs!"&amp;ADDRESS(2,SMALL(Calculs!$D164:$OM164,COLUMN()-12)),1))</f>
        <v/>
      </c>
      <c r="BC6" s="102" t="str">
        <f ca="1">IF(ISERROR(SMALL(Calculs!$D164:$OM164,COLUMN()-12)),"",INDIRECT("Calculs!"&amp;ADDRESS(2,SMALL(Calculs!$D164:$OM164,COLUMN()-12)),1))</f>
        <v/>
      </c>
      <c r="BD6" s="102" t="str">
        <f ca="1">IF(ISERROR(SMALL(Calculs!$D164:$OM164,COLUMN()-12)),"",INDIRECT("Calculs!"&amp;ADDRESS(2,SMALL(Calculs!$D164:$OM164,COLUMN()-12)),1))</f>
        <v/>
      </c>
      <c r="BE6" s="102" t="str">
        <f ca="1">IF(ISERROR(SMALL(Calculs!$D164:$OM164,COLUMN()-12)),"",INDIRECT("Calculs!"&amp;ADDRESS(2,SMALL(Calculs!$D164:$OM164,COLUMN()-12)),1))</f>
        <v/>
      </c>
      <c r="BF6" s="102" t="str">
        <f ca="1">IF(ISERROR(SMALL(Calculs!$D164:$OM164,COLUMN()-12)),"",INDIRECT("Calculs!"&amp;ADDRESS(2,SMALL(Calculs!$D164:$OM164,COLUMN()-12)),1))</f>
        <v/>
      </c>
      <c r="BG6" s="102" t="str">
        <f ca="1">IF(ISERROR(SMALL(Calculs!$D164:$OM164,COLUMN()-12)),"",INDIRECT("Calculs!"&amp;ADDRESS(2,SMALL(Calculs!$D164:$OM164,COLUMN()-12)),1))</f>
        <v/>
      </c>
      <c r="BH6" s="102" t="str">
        <f ca="1">IF(ISERROR(SMALL(Calculs!$D164:$OM164,COLUMN()-12)),"",INDIRECT("Calculs!"&amp;ADDRESS(2,SMALL(Calculs!$D164:$OM164,COLUMN()-12)),1))</f>
        <v/>
      </c>
      <c r="BI6" s="102" t="str">
        <f ca="1">IF(ISERROR(SMALL(Calculs!$D164:$OM164,COLUMN()-12)),"",INDIRECT("Calculs!"&amp;ADDRESS(2,SMALL(Calculs!$D164:$OM164,COLUMN()-12)),1))</f>
        <v/>
      </c>
      <c r="BJ6" s="102" t="str">
        <f ca="1">IF(ISERROR(SMALL(Calculs!$D164:$OM164,COLUMN()-12)),"",INDIRECT("Calculs!"&amp;ADDRESS(2,SMALL(Calculs!$D164:$OM164,COLUMN()-12)),1))</f>
        <v/>
      </c>
      <c r="BK6" s="102" t="str">
        <f ca="1">IF(ISERROR(SMALL(Calculs!$D164:$OM164,COLUMN()-12)),"",INDIRECT("Calculs!"&amp;ADDRESS(2,SMALL(Calculs!$D164:$OM164,COLUMN()-12)),1))</f>
        <v/>
      </c>
      <c r="BL6" s="102" t="str">
        <f ca="1">IF(ISERROR(SMALL(Calculs!$D164:$OM164,COLUMN()-12)),"",INDIRECT("Calculs!"&amp;ADDRESS(2,SMALL(Calculs!$D164:$OM164,COLUMN()-12)),1))</f>
        <v/>
      </c>
      <c r="BM6" s="102" t="str">
        <f ca="1">IF(ISERROR(SMALL(Calculs!$D164:$OM164,COLUMN()-12)),"",INDIRECT("Calculs!"&amp;ADDRESS(2,SMALL(Calculs!$D164:$OM164,COLUMN()-12)),1))</f>
        <v/>
      </c>
      <c r="BN6" s="102" t="str">
        <f ca="1">IF(ISERROR(SMALL(Calculs!$D164:$OM164,COLUMN()-12)),"",INDIRECT("Calculs!"&amp;ADDRESS(2,SMALL(Calculs!$D164:$OM164,COLUMN()-12)),1))</f>
        <v/>
      </c>
      <c r="BO6" s="102" t="str">
        <f ca="1">IF(ISERROR(SMALL(Calculs!$D164:$OM164,COLUMN()-12)),"",INDIRECT("Calculs!"&amp;ADDRESS(2,SMALL(Calculs!$D164:$OM164,COLUMN()-12)),1))</f>
        <v/>
      </c>
      <c r="BP6" s="102" t="str">
        <f ca="1">IF(ISERROR(SMALL(Calculs!$D164:$OM164,COLUMN()-12)),"",INDIRECT("Calculs!"&amp;ADDRESS(2,SMALL(Calculs!$D164:$OM164,COLUMN()-12)),1))</f>
        <v/>
      </c>
      <c r="BQ6" s="102" t="str">
        <f ca="1">IF(ISERROR(SMALL(Calculs!$D164:$OM164,COLUMN()-12)),"",INDIRECT("Calculs!"&amp;ADDRESS(2,SMALL(Calculs!$D164:$OM164,COLUMN()-12)),1))</f>
        <v/>
      </c>
      <c r="BR6" s="102" t="str">
        <f ca="1">IF(ISERROR(SMALL(Calculs!$D164:$OM164,COLUMN()-12)),"",INDIRECT("Calculs!"&amp;ADDRESS(2,SMALL(Calculs!$D164:$OM164,COLUMN()-12)),1))</f>
        <v/>
      </c>
      <c r="BS6" s="102" t="str">
        <f ca="1">IF(ISERROR(SMALL(Calculs!$D164:$OM164,COLUMN()-12)),"",INDIRECT("Calculs!"&amp;ADDRESS(2,SMALL(Calculs!$D164:$OM164,COLUMN()-12)),1))</f>
        <v/>
      </c>
      <c r="BT6" s="102" t="str">
        <f ca="1">IF(ISERROR(SMALL(Calculs!$D164:$OM164,COLUMN()-12)),"",INDIRECT("Calculs!"&amp;ADDRESS(2,SMALL(Calculs!$D164:$OM164,COLUMN()-12)),1))</f>
        <v/>
      </c>
      <c r="BU6" s="102" t="str">
        <f ca="1">IF(ISERROR(SMALL(Calculs!$D164:$OM164,COLUMN()-12)),"",INDIRECT("Calculs!"&amp;ADDRESS(2,SMALL(Calculs!$D164:$OM164,COLUMN()-12)),1))</f>
        <v/>
      </c>
      <c r="BV6" s="102" t="str">
        <f ca="1">IF(ISERROR(SMALL(Calculs!$D164:$OM164,COLUMN()-12)),"",INDIRECT("Calculs!"&amp;ADDRESS(2,SMALL(Calculs!$D164:$OM164,COLUMN()-12)),1))</f>
        <v/>
      </c>
      <c r="BW6" s="102" t="str">
        <f ca="1">IF(ISERROR(SMALL(Calculs!$D164:$OM164,COLUMN()-12)),"",INDIRECT("Calculs!"&amp;ADDRESS(2,SMALL(Calculs!$D164:$OM164,COLUMN()-12)),1))</f>
        <v/>
      </c>
      <c r="BX6" s="102" t="str">
        <f ca="1">IF(ISERROR(SMALL(Calculs!$D164:$OM164,COLUMN()-12)),"",INDIRECT("Calculs!"&amp;ADDRESS(2,SMALL(Calculs!$D164:$OM164,COLUMN()-12)),1))</f>
        <v/>
      </c>
      <c r="BY6" s="102" t="str">
        <f ca="1">IF(ISERROR(SMALL(Calculs!$D164:$OM164,COLUMN()-12)),"",INDIRECT("Calculs!"&amp;ADDRESS(2,SMALL(Calculs!$D164:$OM164,COLUMN()-12)),1))</f>
        <v/>
      </c>
      <c r="BZ6" s="102" t="str">
        <f ca="1">IF(ISERROR(SMALL(Calculs!$D164:$OM164,COLUMN()-12)),"",INDIRECT("Calculs!"&amp;ADDRESS(2,SMALL(Calculs!$D164:$OM164,COLUMN()-12)),1))</f>
        <v/>
      </c>
      <c r="CA6" s="102" t="str">
        <f ca="1">IF(ISERROR(SMALL(Calculs!$D164:$OM164,COLUMN()-12)),"",INDIRECT("Calculs!"&amp;ADDRESS(2,SMALL(Calculs!$D164:$OM164,COLUMN()-12)),1))</f>
        <v/>
      </c>
      <c r="CB6" s="102" t="str">
        <f ca="1">IF(ISERROR(SMALL(Calculs!$D164:$OM164,COLUMN()-12)),"",INDIRECT("Calculs!"&amp;ADDRESS(2,SMALL(Calculs!$D164:$OM164,COLUMN()-12)),1))</f>
        <v/>
      </c>
      <c r="CC6" s="102" t="str">
        <f ca="1">IF(ISERROR(SMALL(Calculs!$D164:$OM164,COLUMN()-12)),"",INDIRECT("Calculs!"&amp;ADDRESS(2,SMALL(Calculs!$D164:$OM164,COLUMN()-12)),1))</f>
        <v/>
      </c>
      <c r="CD6" s="102" t="str">
        <f ca="1">IF(ISERROR(SMALL(Calculs!$D164:$OM164,COLUMN()-12)),"",INDIRECT("Calculs!"&amp;ADDRESS(2,SMALL(Calculs!$D164:$OM164,COLUMN()-12)),1))</f>
        <v/>
      </c>
      <c r="CE6" s="102" t="str">
        <f ca="1">IF(ISERROR(SMALL(Calculs!$D164:$OM164,COLUMN()-12)),"",INDIRECT("Calculs!"&amp;ADDRESS(2,SMALL(Calculs!$D164:$OM164,COLUMN()-12)),1))</f>
        <v/>
      </c>
      <c r="CF6" s="102" t="str">
        <f ca="1">IF(ISERROR(SMALL(Calculs!$D164:$OM164,COLUMN()-12)),"",INDIRECT("Calculs!"&amp;ADDRESS(2,SMALL(Calculs!$D164:$OM164,COLUMN()-12)),1))</f>
        <v/>
      </c>
      <c r="CG6" s="102" t="str">
        <f ca="1">IF(ISERROR(SMALL(Calculs!$D164:$OM164,COLUMN()-12)),"",INDIRECT("Calculs!"&amp;ADDRESS(2,SMALL(Calculs!$D164:$OM164,COLUMN()-12)),1))</f>
        <v/>
      </c>
      <c r="CH6" s="102" t="str">
        <f ca="1">IF(ISERROR(SMALL(Calculs!$D164:$OM164,COLUMN()-12)),"",INDIRECT("Calculs!"&amp;ADDRESS(2,SMALL(Calculs!$D164:$OM164,COLUMN()-12)),1))</f>
        <v/>
      </c>
      <c r="CI6" s="102" t="str">
        <f ca="1">IF(ISERROR(SMALL(Calculs!$D164:$OM164,COLUMN()-12)),"",INDIRECT("Calculs!"&amp;ADDRESS(2,SMALL(Calculs!$D164:$OM164,COLUMN()-12)),1))</f>
        <v/>
      </c>
      <c r="CJ6" s="102" t="str">
        <f ca="1">IF(ISERROR(SMALL(Calculs!$D164:$OM164,COLUMN()-12)),"",INDIRECT("Calculs!"&amp;ADDRESS(2,SMALL(Calculs!$D164:$OM164,COLUMN()-12)),1))</f>
        <v/>
      </c>
      <c r="CK6" s="102" t="str">
        <f ca="1">IF(ISERROR(SMALL(Calculs!$D164:$OM164,COLUMN()-12)),"",INDIRECT("Calculs!"&amp;ADDRESS(2,SMALL(Calculs!$D164:$OM164,COLUMN()-12)),1))</f>
        <v/>
      </c>
      <c r="CL6" s="102" t="str">
        <f ca="1">IF(ISERROR(SMALL(Calculs!$D164:$OM164,COLUMN()-12)),"",INDIRECT("Calculs!"&amp;ADDRESS(2,SMALL(Calculs!$D164:$OM164,COLUMN()-12)),1))</f>
        <v/>
      </c>
      <c r="CM6" s="102" t="str">
        <f ca="1">IF(ISERROR(SMALL(Calculs!$D164:$OM164,COLUMN()-12)),"",INDIRECT("Calculs!"&amp;ADDRESS(2,SMALL(Calculs!$D164:$OM164,COLUMN()-12)),1))</f>
        <v/>
      </c>
      <c r="CN6" s="102" t="str">
        <f ca="1">IF(ISERROR(SMALL(Calculs!$D164:$OM164,COLUMN()-12)),"",INDIRECT("Calculs!"&amp;ADDRESS(2,SMALL(Calculs!$D164:$OM164,COLUMN()-12)),1))</f>
        <v/>
      </c>
      <c r="CO6" s="102" t="str">
        <f ca="1">IF(ISERROR(SMALL(Calculs!$D164:$OM164,COLUMN()-12)),"",INDIRECT("Calculs!"&amp;ADDRESS(2,SMALL(Calculs!$D164:$OM164,COLUMN()-12)),1))</f>
        <v/>
      </c>
      <c r="CP6" s="102" t="str">
        <f ca="1">IF(ISERROR(SMALL(Calculs!$D164:$OM164,COLUMN()-12)),"",INDIRECT("Calculs!"&amp;ADDRESS(2,SMALL(Calculs!$D164:$OM164,COLUMN()-12)),1))</f>
        <v/>
      </c>
      <c r="CQ6" s="102" t="str">
        <f ca="1">IF(ISERROR(SMALL(Calculs!$D164:$OM164,COLUMN()-12)),"",INDIRECT("Calculs!"&amp;ADDRESS(2,SMALL(Calculs!$D164:$OM164,COLUMN()-12)),1))</f>
        <v/>
      </c>
      <c r="CR6" s="102" t="str">
        <f ca="1">IF(ISERROR(SMALL(Calculs!$D164:$OM164,COLUMN()-12)),"",INDIRECT("Calculs!"&amp;ADDRESS(2,SMALL(Calculs!$D164:$OM164,COLUMN()-12)),1))</f>
        <v/>
      </c>
      <c r="CS6" s="102" t="str">
        <f ca="1">IF(ISERROR(SMALL(Calculs!$D164:$OM164,COLUMN()-12)),"",INDIRECT("Calculs!"&amp;ADDRESS(2,SMALL(Calculs!$D164:$OM164,COLUMN()-12)),1))</f>
        <v/>
      </c>
      <c r="CT6" s="102" t="str">
        <f ca="1">IF(ISERROR(SMALL(Calculs!$D164:$OM164,COLUMN()-12)),"",INDIRECT("Calculs!"&amp;ADDRESS(2,SMALL(Calculs!$D164:$OM164,COLUMN()-12)),1))</f>
        <v/>
      </c>
      <c r="CU6" s="102" t="str">
        <f ca="1">IF(ISERROR(SMALL(Calculs!$D164:$OM164,COLUMN()-12)),"",INDIRECT("Calculs!"&amp;ADDRESS(2,SMALL(Calculs!$D164:$OM164,COLUMN()-12)),1))</f>
        <v/>
      </c>
      <c r="CV6" s="102" t="str">
        <f ca="1">IF(ISERROR(SMALL(Calculs!$D164:$OM164,COLUMN()-12)),"",INDIRECT("Calculs!"&amp;ADDRESS(2,SMALL(Calculs!$D164:$OM164,COLUMN()-12)),1))</f>
        <v/>
      </c>
      <c r="CW6" s="102" t="str">
        <f ca="1">IF(ISERROR(SMALL(Calculs!$D164:$OM164,COLUMN()-12)),"",INDIRECT("Calculs!"&amp;ADDRESS(2,SMALL(Calculs!$D164:$OM164,COLUMN()-12)),1))</f>
        <v/>
      </c>
      <c r="CX6" s="102" t="str">
        <f ca="1">IF(ISERROR(SMALL(Calculs!$D164:$OM164,COLUMN()-12)),"",INDIRECT("Calculs!"&amp;ADDRESS(2,SMALL(Calculs!$D164:$OM164,COLUMN()-12)),1))</f>
        <v/>
      </c>
      <c r="CY6" s="102" t="str">
        <f ca="1">IF(ISERROR(SMALL(Calculs!$D164:$OM164,COLUMN()-12)),"",INDIRECT("Calculs!"&amp;ADDRESS(2,SMALL(Calculs!$D164:$OM164,COLUMN()-12)),1))</f>
        <v/>
      </c>
      <c r="CZ6" s="102" t="str">
        <f ca="1">IF(ISERROR(SMALL(Calculs!$D164:$OM164,COLUMN()-12)),"",INDIRECT("Calculs!"&amp;ADDRESS(2,SMALL(Calculs!$D164:$OM164,COLUMN()-12)),1))</f>
        <v/>
      </c>
      <c r="DA6" s="102" t="str">
        <f ca="1">IF(ISERROR(SMALL(Calculs!$D164:$OM164,COLUMN()-12)),"",INDIRECT("Calculs!"&amp;ADDRESS(2,SMALL(Calculs!$D164:$OM164,COLUMN()-12)),1))</f>
        <v/>
      </c>
      <c r="DB6" s="102" t="str">
        <f ca="1">IF(ISERROR(SMALL(Calculs!$D164:$OM164,COLUMN()-12)),"",INDIRECT("Calculs!"&amp;ADDRESS(2,SMALL(Calculs!$D164:$OM164,COLUMN()-12)),1))</f>
        <v/>
      </c>
      <c r="DC6" s="102" t="str">
        <f ca="1">IF(ISERROR(SMALL(Calculs!$D164:$OM164,COLUMN()-12)),"",INDIRECT("Calculs!"&amp;ADDRESS(2,SMALL(Calculs!$D164:$OM164,COLUMN()-12)),1))</f>
        <v/>
      </c>
      <c r="DD6" s="102" t="str">
        <f ca="1">IF(ISERROR(SMALL(Calculs!$D164:$OM164,COLUMN()-12)),"",INDIRECT("Calculs!"&amp;ADDRESS(2,SMALL(Calculs!$D164:$OM164,COLUMN()-12)),1))</f>
        <v/>
      </c>
      <c r="DE6" s="102" t="str">
        <f ca="1">IF(ISERROR(SMALL(Calculs!$D164:$OM164,COLUMN()-12)),"",INDIRECT("Calculs!"&amp;ADDRESS(2,SMALL(Calculs!$D164:$OM164,COLUMN()-12)),1))</f>
        <v/>
      </c>
      <c r="DF6" s="102" t="str">
        <f ca="1">IF(ISERROR(SMALL(Calculs!$D164:$OM164,COLUMN()-12)),"",INDIRECT("Calculs!"&amp;ADDRESS(2,SMALL(Calculs!$D164:$OM164,COLUMN()-12)),1))</f>
        <v/>
      </c>
      <c r="DG6" s="102" t="str">
        <f ca="1">IF(ISERROR(SMALL(Calculs!$D164:$OM164,COLUMN()-12)),"",INDIRECT("Calculs!"&amp;ADDRESS(2,SMALL(Calculs!$D164:$OM164,COLUMN()-12)),1))</f>
        <v/>
      </c>
      <c r="DH6" s="102" t="str">
        <f ca="1">IF(ISERROR(SMALL(Calculs!$D164:$OM164,COLUMN()-12)),"",INDIRECT("Calculs!"&amp;ADDRESS(2,SMALL(Calculs!$D164:$OM164,COLUMN()-12)),1))</f>
        <v/>
      </c>
      <c r="DI6" s="102" t="str">
        <f ca="1">IF(ISERROR(SMALL(Calculs!$D164:$OM164,COLUMN()-12)),"",INDIRECT("Calculs!"&amp;ADDRESS(2,SMALL(Calculs!$D164:$OM164,COLUMN()-12)),1))</f>
        <v/>
      </c>
      <c r="DJ6" s="102" t="str">
        <f ca="1">IF(ISERROR(SMALL(Calculs!$D164:$OM164,COLUMN()-12)),"",INDIRECT("Calculs!"&amp;ADDRESS(2,SMALL(Calculs!$D164:$OM164,COLUMN()-12)),1))</f>
        <v/>
      </c>
      <c r="DK6" s="102" t="str">
        <f ca="1">IF(ISERROR(SMALL(Calculs!$D164:$OM164,COLUMN()-12)),"",INDIRECT("Calculs!"&amp;ADDRESS(2,SMALL(Calculs!$D164:$OM164,COLUMN()-12)),1))</f>
        <v/>
      </c>
      <c r="DL6" s="102" t="str">
        <f ca="1">IF(ISERROR(SMALL(Calculs!$D164:$OM164,COLUMN()-12)),"",INDIRECT("Calculs!"&amp;ADDRESS(2,SMALL(Calculs!$D164:$OM164,COLUMN()-12)),1))</f>
        <v/>
      </c>
      <c r="DM6" s="102" t="str">
        <f ca="1">IF(ISERROR(SMALL(Calculs!$D164:$OM164,COLUMN()-12)),"",INDIRECT("Calculs!"&amp;ADDRESS(2,SMALL(Calculs!$D164:$OM164,COLUMN()-12)),1))</f>
        <v/>
      </c>
      <c r="DN6" s="102" t="str">
        <f ca="1">IF(ISERROR(SMALL(Calculs!$D164:$OM164,COLUMN()-12)),"",INDIRECT("Calculs!"&amp;ADDRESS(2,SMALL(Calculs!$D164:$OM164,COLUMN()-12)),1))</f>
        <v/>
      </c>
      <c r="DO6" s="102" t="str">
        <f ca="1">IF(ISERROR(SMALL(Calculs!$D164:$OM164,COLUMN()-12)),"",INDIRECT("Calculs!"&amp;ADDRESS(2,SMALL(Calculs!$D164:$OM164,COLUMN()-12)),1))</f>
        <v/>
      </c>
      <c r="DP6" s="102" t="str">
        <f ca="1">IF(ISERROR(SMALL(Calculs!$D164:$OM164,COLUMN()-12)),"",INDIRECT("Calculs!"&amp;ADDRESS(2,SMALL(Calculs!$D164:$OM164,COLUMN()-12)),1))</f>
        <v/>
      </c>
      <c r="DQ6" s="102" t="str">
        <f ca="1">IF(ISERROR(SMALL(Calculs!$D164:$OM164,COLUMN()-12)),"",INDIRECT("Calculs!"&amp;ADDRESS(2,SMALL(Calculs!$D164:$OM164,COLUMN()-12)),1))</f>
        <v/>
      </c>
      <c r="DR6" s="102" t="str">
        <f ca="1">IF(ISERROR(SMALL(Calculs!$D164:$OM164,COLUMN()-12)),"",INDIRECT("Calculs!"&amp;ADDRESS(2,SMALL(Calculs!$D164:$OM164,COLUMN()-12)),1))</f>
        <v/>
      </c>
      <c r="DS6" s="102" t="str">
        <f ca="1">IF(ISERROR(SMALL(Calculs!$D164:$OM164,COLUMN()-12)),"",INDIRECT("Calculs!"&amp;ADDRESS(2,SMALL(Calculs!$D164:$OM164,COLUMN()-12)),1))</f>
        <v/>
      </c>
      <c r="DT6" s="102" t="str">
        <f ca="1">IF(ISERROR(SMALL(Calculs!$D164:$OM164,COLUMN()-12)),"",INDIRECT("Calculs!"&amp;ADDRESS(2,SMALL(Calculs!$D164:$OM164,COLUMN()-12)),1))</f>
        <v/>
      </c>
      <c r="DU6" s="102" t="str">
        <f ca="1">IF(ISERROR(SMALL(Calculs!$D164:$OM164,COLUMN()-12)),"",INDIRECT("Calculs!"&amp;ADDRESS(2,SMALL(Calculs!$D164:$OM164,COLUMN()-12)),1))</f>
        <v/>
      </c>
      <c r="DV6" s="102" t="str">
        <f ca="1">IF(ISERROR(SMALL(Calculs!$D164:$OM164,COLUMN()-12)),"",INDIRECT("Calculs!"&amp;ADDRESS(2,SMALL(Calculs!$D164:$OM164,COLUMN()-12)),1))</f>
        <v/>
      </c>
      <c r="DW6" s="102" t="str">
        <f ca="1">IF(ISERROR(SMALL(Calculs!$D164:$OM164,COLUMN()-12)),"",INDIRECT("Calculs!"&amp;ADDRESS(2,SMALL(Calculs!$D164:$OM164,COLUMN()-12)),1))</f>
        <v/>
      </c>
      <c r="DX6" s="102" t="str">
        <f ca="1">IF(ISERROR(SMALL(Calculs!$D164:$OM164,COLUMN()-12)),"",INDIRECT("Calculs!"&amp;ADDRESS(2,SMALL(Calculs!$D164:$OM164,COLUMN()-12)),1))</f>
        <v/>
      </c>
      <c r="DY6" s="102" t="str">
        <f ca="1">IF(ISERROR(SMALL(Calculs!$D164:$OM164,COLUMN()-12)),"",INDIRECT("Calculs!"&amp;ADDRESS(2,SMALL(Calculs!$D164:$OM164,COLUMN()-12)),1))</f>
        <v/>
      </c>
      <c r="DZ6" s="102" t="str">
        <f ca="1">IF(ISERROR(SMALL(Calculs!$D164:$OM164,COLUMN()-12)),"",INDIRECT("Calculs!"&amp;ADDRESS(2,SMALL(Calculs!$D164:$OM164,COLUMN()-12)),1))</f>
        <v/>
      </c>
      <c r="EA6" s="102" t="str">
        <f ca="1">IF(ISERROR(SMALL(Calculs!$D164:$OM164,COLUMN()-12)),"",INDIRECT("Calculs!"&amp;ADDRESS(2,SMALL(Calculs!$D164:$OM164,COLUMN()-12)),1))</f>
        <v/>
      </c>
      <c r="EB6" s="102" t="str">
        <f ca="1">IF(ISERROR(SMALL(Calculs!$D164:$OM164,COLUMN()-12)),"",INDIRECT("Calculs!"&amp;ADDRESS(2,SMALL(Calculs!$D164:$OM164,COLUMN()-12)),1))</f>
        <v/>
      </c>
      <c r="EC6" s="102" t="str">
        <f ca="1">IF(ISERROR(SMALL(Calculs!$D164:$OM164,COLUMN()-12)),"",INDIRECT("Calculs!"&amp;ADDRESS(2,SMALL(Calculs!$D164:$OM164,COLUMN()-12)),1))</f>
        <v/>
      </c>
      <c r="ED6" s="102" t="str">
        <f ca="1">IF(ISERROR(SMALL(Calculs!$D164:$OM164,COLUMN()-12)),"",INDIRECT("Calculs!"&amp;ADDRESS(2,SMALL(Calculs!$D164:$OM164,COLUMN()-12)),1))</f>
        <v/>
      </c>
      <c r="EE6" s="102" t="str">
        <f ca="1">IF(ISERROR(SMALL(Calculs!$D164:$OM164,COLUMN()-12)),"",INDIRECT("Calculs!"&amp;ADDRESS(2,SMALL(Calculs!$D164:$OM164,COLUMN()-12)),1))</f>
        <v/>
      </c>
      <c r="EF6" s="102" t="str">
        <f ca="1">IF(ISERROR(SMALL(Calculs!$D164:$OM164,COLUMN()-12)),"",INDIRECT("Calculs!"&amp;ADDRESS(2,SMALL(Calculs!$D164:$OM164,COLUMN()-12)),1))</f>
        <v/>
      </c>
      <c r="EG6" s="102" t="str">
        <f ca="1">IF(ISERROR(SMALL(Calculs!$D164:$OM164,COLUMN()-12)),"",INDIRECT("Calculs!"&amp;ADDRESS(2,SMALL(Calculs!$D164:$OM164,COLUMN()-12)),1))</f>
        <v/>
      </c>
      <c r="EH6" s="102" t="str">
        <f ca="1">IF(ISERROR(SMALL(Calculs!$D164:$OM164,COLUMN()-12)),"",INDIRECT("Calculs!"&amp;ADDRESS(2,SMALL(Calculs!$D164:$OM164,COLUMN()-12)),1))</f>
        <v/>
      </c>
      <c r="EI6" s="102" t="str">
        <f ca="1">IF(ISERROR(SMALL(Calculs!$D164:$OM164,COLUMN()-12)),"",INDIRECT("Calculs!"&amp;ADDRESS(2,SMALL(Calculs!$D164:$OM164,COLUMN()-12)),1))</f>
        <v/>
      </c>
      <c r="EJ6" s="102" t="str">
        <f ca="1">IF(ISERROR(SMALL(Calculs!$D164:$OM164,COLUMN()-12)),"",INDIRECT("Calculs!"&amp;ADDRESS(2,SMALL(Calculs!$D164:$OM164,COLUMN()-12)),1))</f>
        <v/>
      </c>
      <c r="EK6" s="102" t="str">
        <f ca="1">IF(ISERROR(SMALL(Calculs!$D164:$OM164,COLUMN()-12)),"",INDIRECT("Calculs!"&amp;ADDRESS(2,SMALL(Calculs!$D164:$OM164,COLUMN()-12)),1))</f>
        <v/>
      </c>
      <c r="EL6" s="102" t="str">
        <f ca="1">IF(ISERROR(SMALL(Calculs!$D164:$OM164,COLUMN()-12)),"",INDIRECT("Calculs!"&amp;ADDRESS(2,SMALL(Calculs!$D164:$OM164,COLUMN()-12)),1))</f>
        <v/>
      </c>
      <c r="EM6" s="102" t="str">
        <f ca="1">IF(ISERROR(SMALL(Calculs!$D164:$OM164,COLUMN()-12)),"",INDIRECT("Calculs!"&amp;ADDRESS(2,SMALL(Calculs!$D164:$OM164,COLUMN()-12)),1))</f>
        <v/>
      </c>
      <c r="EN6" s="102" t="str">
        <f ca="1">IF(ISERROR(SMALL(Calculs!$D164:$OM164,COLUMN()-12)),"",INDIRECT("Calculs!"&amp;ADDRESS(2,SMALL(Calculs!$D164:$OM164,COLUMN()-12)),1))</f>
        <v/>
      </c>
      <c r="EO6" s="102" t="str">
        <f ca="1">IF(ISERROR(SMALL(Calculs!$D164:$OM164,COLUMN()-12)),"",INDIRECT("Calculs!"&amp;ADDRESS(2,SMALL(Calculs!$D164:$OM164,COLUMN()-12)),1))</f>
        <v/>
      </c>
      <c r="EP6" s="102" t="str">
        <f ca="1">IF(ISERROR(SMALL(Calculs!$D164:$OM164,COLUMN()-12)),"",INDIRECT("Calculs!"&amp;ADDRESS(2,SMALL(Calculs!$D164:$OM164,COLUMN()-12)),1))</f>
        <v/>
      </c>
      <c r="EQ6" s="102" t="str">
        <f ca="1">IF(ISERROR(SMALL(Calculs!$D164:$OM164,COLUMN()-12)),"",INDIRECT("Calculs!"&amp;ADDRESS(2,SMALL(Calculs!$D164:$OM164,COLUMN()-12)),1))</f>
        <v/>
      </c>
      <c r="ER6" s="102" t="str">
        <f ca="1">IF(ISERROR(SMALL(Calculs!$D164:$OM164,COLUMN()-12)),"",INDIRECT("Calculs!"&amp;ADDRESS(2,SMALL(Calculs!$D164:$OM164,COLUMN()-12)),1))</f>
        <v/>
      </c>
      <c r="ES6" s="102" t="str">
        <f ca="1">IF(ISERROR(SMALL(Calculs!$D164:$OM164,COLUMN()-12)),"",INDIRECT("Calculs!"&amp;ADDRESS(2,SMALL(Calculs!$D164:$OM164,COLUMN()-12)),1))</f>
        <v/>
      </c>
      <c r="ET6" s="102" t="str">
        <f ca="1">IF(ISERROR(SMALL(Calculs!$D164:$OM164,COLUMN()-12)),"",INDIRECT("Calculs!"&amp;ADDRESS(2,SMALL(Calculs!$D164:$OM164,COLUMN()-12)),1))</f>
        <v/>
      </c>
      <c r="EU6" s="102" t="str">
        <f ca="1">IF(ISERROR(SMALL(Calculs!$D164:$OM164,COLUMN()-12)),"",INDIRECT("Calculs!"&amp;ADDRESS(2,SMALL(Calculs!$D164:$OM164,COLUMN()-12)),1))</f>
        <v/>
      </c>
      <c r="EV6" s="102" t="str">
        <f ca="1">IF(ISERROR(SMALL(Calculs!$D164:$OM164,COLUMN()-12)),"",INDIRECT("Calculs!"&amp;ADDRESS(2,SMALL(Calculs!$D164:$OM164,COLUMN()-12)),1))</f>
        <v/>
      </c>
      <c r="EW6" s="102" t="str">
        <f ca="1">IF(ISERROR(SMALL(Calculs!$D164:$OM164,COLUMN()-12)),"",INDIRECT("Calculs!"&amp;ADDRESS(2,SMALL(Calculs!$D164:$OM164,COLUMN()-12)),1))</f>
        <v/>
      </c>
      <c r="EX6" s="102" t="str">
        <f ca="1">IF(ISERROR(SMALL(Calculs!$D164:$OM164,COLUMN()-12)),"",INDIRECT("Calculs!"&amp;ADDRESS(2,SMALL(Calculs!$D164:$OM164,COLUMN()-12)),1))</f>
        <v/>
      </c>
      <c r="EY6" s="102" t="str">
        <f ca="1">IF(ISERROR(SMALL(Calculs!$D164:$OM164,COLUMN()-12)),"",INDIRECT("Calculs!"&amp;ADDRESS(2,SMALL(Calculs!$D164:$OM164,COLUMN()-12)),1))</f>
        <v/>
      </c>
      <c r="EZ6" s="102" t="str">
        <f ca="1">IF(ISERROR(SMALL(Calculs!$D164:$OM164,COLUMN()-12)),"",INDIRECT("Calculs!"&amp;ADDRESS(2,SMALL(Calculs!$D164:$OM164,COLUMN()-12)),1))</f>
        <v/>
      </c>
    </row>
    <row r="7" spans="11:156" x14ac:dyDescent="0.25">
      <c r="K7" s="168"/>
      <c r="L7" s="104" t="str">
        <f t="shared" si="0"/>
        <v>Additionner</v>
      </c>
      <c r="M7" s="102" t="str">
        <f ca="1">IF(ISERROR(SMALL(Calculs!$D165:$OM165,COLUMN()-12)),"",INDIRECT("Calculs!"&amp;ADDRESS(2,SMALL(Calculs!$D165:$OM165,COLUMN()-12)),1))</f>
        <v>Prénom1 Nom1</v>
      </c>
      <c r="N7" s="102" t="str">
        <f ca="1">IF(ISERROR(SMALL(Calculs!$D165:$OM165,COLUMN()-12)),"",INDIRECT("Calculs!"&amp;ADDRESS(2,SMALL(Calculs!$D165:$OM165,COLUMN()-12)),1))</f>
        <v/>
      </c>
      <c r="O7" s="102" t="str">
        <f ca="1">IF(ISERROR(SMALL(Calculs!$D165:$OM165,COLUMN()-12)),"",INDIRECT("Calculs!"&amp;ADDRESS(2,SMALL(Calculs!$D165:$OM165,COLUMN()-12)),1))</f>
        <v/>
      </c>
      <c r="P7" s="102" t="str">
        <f ca="1">IF(ISERROR(SMALL(Calculs!$D165:$OM165,COLUMN()-12)),"",INDIRECT("Calculs!"&amp;ADDRESS(2,SMALL(Calculs!$D165:$OM165,COLUMN()-12)),1))</f>
        <v/>
      </c>
      <c r="Q7" s="102" t="str">
        <f ca="1">IF(ISERROR(SMALL(Calculs!$D165:$OM165,COLUMN()-12)),"",INDIRECT("Calculs!"&amp;ADDRESS(2,SMALL(Calculs!$D165:$OM165,COLUMN()-12)),1))</f>
        <v/>
      </c>
      <c r="R7" s="102" t="str">
        <f ca="1">IF(ISERROR(SMALL(Calculs!$D165:$OM165,COLUMN()-12)),"",INDIRECT("Calculs!"&amp;ADDRESS(2,SMALL(Calculs!$D165:$OM165,COLUMN()-12)),1))</f>
        <v/>
      </c>
      <c r="S7" s="102" t="str">
        <f ca="1">IF(ISERROR(SMALL(Calculs!$D165:$OM165,COLUMN()-12)),"",INDIRECT("Calculs!"&amp;ADDRESS(2,SMALL(Calculs!$D165:$OM165,COLUMN()-12)),1))</f>
        <v/>
      </c>
      <c r="T7" s="102" t="str">
        <f ca="1">IF(ISERROR(SMALL(Calculs!$D165:$OM165,COLUMN()-12)),"",INDIRECT("Calculs!"&amp;ADDRESS(2,SMALL(Calculs!$D165:$OM165,COLUMN()-12)),1))</f>
        <v/>
      </c>
      <c r="U7" s="102" t="str">
        <f ca="1">IF(ISERROR(SMALL(Calculs!$D165:$OM165,COLUMN()-12)),"",INDIRECT("Calculs!"&amp;ADDRESS(2,SMALL(Calculs!$D165:$OM165,COLUMN()-12)),1))</f>
        <v/>
      </c>
      <c r="V7" s="102" t="str">
        <f ca="1">IF(ISERROR(SMALL(Calculs!$D165:$OM165,COLUMN()-12)),"",INDIRECT("Calculs!"&amp;ADDRESS(2,SMALL(Calculs!$D165:$OM165,COLUMN()-12)),1))</f>
        <v/>
      </c>
      <c r="W7" s="102" t="str">
        <f ca="1">IF(ISERROR(SMALL(Calculs!$D165:$OM165,COLUMN()-12)),"",INDIRECT("Calculs!"&amp;ADDRESS(2,SMALL(Calculs!$D165:$OM165,COLUMN()-12)),1))</f>
        <v/>
      </c>
      <c r="X7" s="102" t="str">
        <f ca="1">IF(ISERROR(SMALL(Calculs!$D165:$OM165,COLUMN()-12)),"",INDIRECT("Calculs!"&amp;ADDRESS(2,SMALL(Calculs!$D165:$OM165,COLUMN()-12)),1))</f>
        <v/>
      </c>
      <c r="Y7" s="102" t="str">
        <f ca="1">IF(ISERROR(SMALL(Calculs!$D165:$OM165,COLUMN()-12)),"",INDIRECT("Calculs!"&amp;ADDRESS(2,SMALL(Calculs!$D165:$OM165,COLUMN()-12)),1))</f>
        <v/>
      </c>
      <c r="Z7" s="102" t="str">
        <f ca="1">IF(ISERROR(SMALL(Calculs!$D165:$OM165,COLUMN()-12)),"",INDIRECT("Calculs!"&amp;ADDRESS(2,SMALL(Calculs!$D165:$OM165,COLUMN()-12)),1))</f>
        <v/>
      </c>
      <c r="AA7" s="102" t="str">
        <f ca="1">IF(ISERROR(SMALL(Calculs!$D165:$OM165,COLUMN()-12)),"",INDIRECT("Calculs!"&amp;ADDRESS(2,SMALL(Calculs!$D165:$OM165,COLUMN()-12)),1))</f>
        <v/>
      </c>
      <c r="AB7" s="102" t="str">
        <f ca="1">IF(ISERROR(SMALL(Calculs!$D165:$OM165,COLUMN()-12)),"",INDIRECT("Calculs!"&amp;ADDRESS(2,SMALL(Calculs!$D165:$OM165,COLUMN()-12)),1))</f>
        <v/>
      </c>
      <c r="AC7" s="102" t="str">
        <f ca="1">IF(ISERROR(SMALL(Calculs!$D165:$OM165,COLUMN()-12)),"",INDIRECT("Calculs!"&amp;ADDRESS(2,SMALL(Calculs!$D165:$OM165,COLUMN()-12)),1))</f>
        <v/>
      </c>
      <c r="AD7" s="102" t="str">
        <f ca="1">IF(ISERROR(SMALL(Calculs!$D165:$OM165,COLUMN()-12)),"",INDIRECT("Calculs!"&amp;ADDRESS(2,SMALL(Calculs!$D165:$OM165,COLUMN()-12)),1))</f>
        <v/>
      </c>
      <c r="AE7" s="102" t="str">
        <f ca="1">IF(ISERROR(SMALL(Calculs!$D165:$OM165,COLUMN()-12)),"",INDIRECT("Calculs!"&amp;ADDRESS(2,SMALL(Calculs!$D165:$OM165,COLUMN()-12)),1))</f>
        <v/>
      </c>
      <c r="AF7" s="102" t="str">
        <f ca="1">IF(ISERROR(SMALL(Calculs!$D165:$OM165,COLUMN()-12)),"",INDIRECT("Calculs!"&amp;ADDRESS(2,SMALL(Calculs!$D165:$OM165,COLUMN()-12)),1))</f>
        <v/>
      </c>
      <c r="AG7" s="102" t="str">
        <f ca="1">IF(ISERROR(SMALL(Calculs!$D165:$OM165,COLUMN()-12)),"",INDIRECT("Calculs!"&amp;ADDRESS(2,SMALL(Calculs!$D165:$OM165,COLUMN()-12)),1))</f>
        <v/>
      </c>
      <c r="AH7" s="102" t="str">
        <f ca="1">IF(ISERROR(SMALL(Calculs!$D165:$OM165,COLUMN()-12)),"",INDIRECT("Calculs!"&amp;ADDRESS(2,SMALL(Calculs!$D165:$OM165,COLUMN()-12)),1))</f>
        <v/>
      </c>
      <c r="AI7" s="102" t="str">
        <f ca="1">IF(ISERROR(SMALL(Calculs!$D165:$OM165,COLUMN()-12)),"",INDIRECT("Calculs!"&amp;ADDRESS(2,SMALL(Calculs!$D165:$OM165,COLUMN()-12)),1))</f>
        <v/>
      </c>
      <c r="AJ7" s="102" t="str">
        <f ca="1">IF(ISERROR(SMALL(Calculs!$D165:$OM165,COLUMN()-12)),"",INDIRECT("Calculs!"&amp;ADDRESS(2,SMALL(Calculs!$D165:$OM165,COLUMN()-12)),1))</f>
        <v/>
      </c>
      <c r="AK7" s="102" t="str">
        <f ca="1">IF(ISERROR(SMALL(Calculs!$D165:$OM165,COLUMN()-12)),"",INDIRECT("Calculs!"&amp;ADDRESS(2,SMALL(Calculs!$D165:$OM165,COLUMN()-12)),1))</f>
        <v/>
      </c>
      <c r="AL7" s="102" t="str">
        <f ca="1">IF(ISERROR(SMALL(Calculs!$D165:$OM165,COLUMN()-12)),"",INDIRECT("Calculs!"&amp;ADDRESS(2,SMALL(Calculs!$D165:$OM165,COLUMN()-12)),1))</f>
        <v/>
      </c>
      <c r="AM7" s="102" t="str">
        <f ca="1">IF(ISERROR(SMALL(Calculs!$D165:$OM165,COLUMN()-12)),"",INDIRECT("Calculs!"&amp;ADDRESS(2,SMALL(Calculs!$D165:$OM165,COLUMN()-12)),1))</f>
        <v/>
      </c>
      <c r="AN7" s="102" t="str">
        <f ca="1">IF(ISERROR(SMALL(Calculs!$D165:$OM165,COLUMN()-12)),"",INDIRECT("Calculs!"&amp;ADDRESS(2,SMALL(Calculs!$D165:$OM165,COLUMN()-12)),1))</f>
        <v/>
      </c>
      <c r="AO7" s="102" t="str">
        <f ca="1">IF(ISERROR(SMALL(Calculs!$D165:$OM165,COLUMN()-12)),"",INDIRECT("Calculs!"&amp;ADDRESS(2,SMALL(Calculs!$D165:$OM165,COLUMN()-12)),1))</f>
        <v/>
      </c>
      <c r="AP7" s="102" t="str">
        <f ca="1">IF(ISERROR(SMALL(Calculs!$D165:$OM165,COLUMN()-12)),"",INDIRECT("Calculs!"&amp;ADDRESS(2,SMALL(Calculs!$D165:$OM165,COLUMN()-12)),1))</f>
        <v/>
      </c>
      <c r="AQ7" s="102" t="str">
        <f ca="1">IF(ISERROR(SMALL(Calculs!$D165:$OM165,COLUMN()-12)),"",INDIRECT("Calculs!"&amp;ADDRESS(2,SMALL(Calculs!$D165:$OM165,COLUMN()-12)),1))</f>
        <v/>
      </c>
      <c r="AR7" s="102" t="str">
        <f ca="1">IF(ISERROR(SMALL(Calculs!$D165:$OM165,COLUMN()-12)),"",INDIRECT("Calculs!"&amp;ADDRESS(2,SMALL(Calculs!$D165:$OM165,COLUMN()-12)),1))</f>
        <v/>
      </c>
      <c r="AS7" s="102" t="str">
        <f ca="1">IF(ISERROR(SMALL(Calculs!$D165:$OM165,COLUMN()-12)),"",INDIRECT("Calculs!"&amp;ADDRESS(2,SMALL(Calculs!$D165:$OM165,COLUMN()-12)),1))</f>
        <v/>
      </c>
      <c r="AT7" s="102" t="str">
        <f ca="1">IF(ISERROR(SMALL(Calculs!$D165:$OM165,COLUMN()-12)),"",INDIRECT("Calculs!"&amp;ADDRESS(2,SMALL(Calculs!$D165:$OM165,COLUMN()-12)),1))</f>
        <v/>
      </c>
      <c r="AU7" s="102" t="str">
        <f ca="1">IF(ISERROR(SMALL(Calculs!$D165:$OM165,COLUMN()-12)),"",INDIRECT("Calculs!"&amp;ADDRESS(2,SMALL(Calculs!$D165:$OM165,COLUMN()-12)),1))</f>
        <v/>
      </c>
      <c r="AV7" s="102" t="str">
        <f ca="1">IF(ISERROR(SMALL(Calculs!$D165:$OM165,COLUMN()-12)),"",INDIRECT("Calculs!"&amp;ADDRESS(2,SMALL(Calculs!$D165:$OM165,COLUMN()-12)),1))</f>
        <v/>
      </c>
      <c r="AW7" s="102" t="str">
        <f ca="1">IF(ISERROR(SMALL(Calculs!$D165:$OM165,COLUMN()-12)),"",INDIRECT("Calculs!"&amp;ADDRESS(2,SMALL(Calculs!$D165:$OM165,COLUMN()-12)),1))</f>
        <v/>
      </c>
      <c r="AX7" s="102" t="str">
        <f ca="1">IF(ISERROR(SMALL(Calculs!$D165:$OM165,COLUMN()-12)),"",INDIRECT("Calculs!"&amp;ADDRESS(2,SMALL(Calculs!$D165:$OM165,COLUMN()-12)),1))</f>
        <v/>
      </c>
      <c r="AY7" s="102" t="str">
        <f ca="1">IF(ISERROR(SMALL(Calculs!$D165:$OM165,COLUMN()-12)),"",INDIRECT("Calculs!"&amp;ADDRESS(2,SMALL(Calculs!$D165:$OM165,COLUMN()-12)),1))</f>
        <v/>
      </c>
      <c r="AZ7" s="102" t="str">
        <f ca="1">IF(ISERROR(SMALL(Calculs!$D165:$OM165,COLUMN()-12)),"",INDIRECT("Calculs!"&amp;ADDRESS(2,SMALL(Calculs!$D165:$OM165,COLUMN()-12)),1))</f>
        <v/>
      </c>
      <c r="BA7" s="102" t="str">
        <f ca="1">IF(ISERROR(SMALL(Calculs!$D165:$OM165,COLUMN()-12)),"",INDIRECT("Calculs!"&amp;ADDRESS(2,SMALL(Calculs!$D165:$OM165,COLUMN()-12)),1))</f>
        <v/>
      </c>
      <c r="BB7" s="102" t="str">
        <f ca="1">IF(ISERROR(SMALL(Calculs!$D165:$OM165,COLUMN()-12)),"",INDIRECT("Calculs!"&amp;ADDRESS(2,SMALL(Calculs!$D165:$OM165,COLUMN()-12)),1))</f>
        <v/>
      </c>
      <c r="BC7" s="102" t="str">
        <f ca="1">IF(ISERROR(SMALL(Calculs!$D165:$OM165,COLUMN()-12)),"",INDIRECT("Calculs!"&amp;ADDRESS(2,SMALL(Calculs!$D165:$OM165,COLUMN()-12)),1))</f>
        <v/>
      </c>
      <c r="BD7" s="102" t="str">
        <f ca="1">IF(ISERROR(SMALL(Calculs!$D165:$OM165,COLUMN()-12)),"",INDIRECT("Calculs!"&amp;ADDRESS(2,SMALL(Calculs!$D165:$OM165,COLUMN()-12)),1))</f>
        <v/>
      </c>
      <c r="BE7" s="102" t="str">
        <f ca="1">IF(ISERROR(SMALL(Calculs!$D165:$OM165,COLUMN()-12)),"",INDIRECT("Calculs!"&amp;ADDRESS(2,SMALL(Calculs!$D165:$OM165,COLUMN()-12)),1))</f>
        <v/>
      </c>
      <c r="BF7" s="102" t="str">
        <f ca="1">IF(ISERROR(SMALL(Calculs!$D165:$OM165,COLUMN()-12)),"",INDIRECT("Calculs!"&amp;ADDRESS(2,SMALL(Calculs!$D165:$OM165,COLUMN()-12)),1))</f>
        <v/>
      </c>
      <c r="BG7" s="102" t="str">
        <f ca="1">IF(ISERROR(SMALL(Calculs!$D165:$OM165,COLUMN()-12)),"",INDIRECT("Calculs!"&amp;ADDRESS(2,SMALL(Calculs!$D165:$OM165,COLUMN()-12)),1))</f>
        <v/>
      </c>
      <c r="BH7" s="102" t="str">
        <f ca="1">IF(ISERROR(SMALL(Calculs!$D165:$OM165,COLUMN()-12)),"",INDIRECT("Calculs!"&amp;ADDRESS(2,SMALL(Calculs!$D165:$OM165,COLUMN()-12)),1))</f>
        <v/>
      </c>
      <c r="BI7" s="102" t="str">
        <f ca="1">IF(ISERROR(SMALL(Calculs!$D165:$OM165,COLUMN()-12)),"",INDIRECT("Calculs!"&amp;ADDRESS(2,SMALL(Calculs!$D165:$OM165,COLUMN()-12)),1))</f>
        <v/>
      </c>
      <c r="BJ7" s="102" t="str">
        <f ca="1">IF(ISERROR(SMALL(Calculs!$D165:$OM165,COLUMN()-12)),"",INDIRECT("Calculs!"&amp;ADDRESS(2,SMALL(Calculs!$D165:$OM165,COLUMN()-12)),1))</f>
        <v/>
      </c>
      <c r="BK7" s="102" t="str">
        <f ca="1">IF(ISERROR(SMALL(Calculs!$D165:$OM165,COLUMN()-12)),"",INDIRECT("Calculs!"&amp;ADDRESS(2,SMALL(Calculs!$D165:$OM165,COLUMN()-12)),1))</f>
        <v/>
      </c>
      <c r="BL7" s="102" t="str">
        <f ca="1">IF(ISERROR(SMALL(Calculs!$D165:$OM165,COLUMN()-12)),"",INDIRECT("Calculs!"&amp;ADDRESS(2,SMALL(Calculs!$D165:$OM165,COLUMN()-12)),1))</f>
        <v/>
      </c>
      <c r="BM7" s="102" t="str">
        <f ca="1">IF(ISERROR(SMALL(Calculs!$D165:$OM165,COLUMN()-12)),"",INDIRECT("Calculs!"&amp;ADDRESS(2,SMALL(Calculs!$D165:$OM165,COLUMN()-12)),1))</f>
        <v/>
      </c>
      <c r="BN7" s="102" t="str">
        <f ca="1">IF(ISERROR(SMALL(Calculs!$D165:$OM165,COLUMN()-12)),"",INDIRECT("Calculs!"&amp;ADDRESS(2,SMALL(Calculs!$D165:$OM165,COLUMN()-12)),1))</f>
        <v/>
      </c>
      <c r="BO7" s="102" t="str">
        <f ca="1">IF(ISERROR(SMALL(Calculs!$D165:$OM165,COLUMN()-12)),"",INDIRECT("Calculs!"&amp;ADDRESS(2,SMALL(Calculs!$D165:$OM165,COLUMN()-12)),1))</f>
        <v/>
      </c>
      <c r="BP7" s="102" t="str">
        <f ca="1">IF(ISERROR(SMALL(Calculs!$D165:$OM165,COLUMN()-12)),"",INDIRECT("Calculs!"&amp;ADDRESS(2,SMALL(Calculs!$D165:$OM165,COLUMN()-12)),1))</f>
        <v/>
      </c>
      <c r="BQ7" s="102" t="str">
        <f ca="1">IF(ISERROR(SMALL(Calculs!$D165:$OM165,COLUMN()-12)),"",INDIRECT("Calculs!"&amp;ADDRESS(2,SMALL(Calculs!$D165:$OM165,COLUMN()-12)),1))</f>
        <v/>
      </c>
      <c r="BR7" s="102" t="str">
        <f ca="1">IF(ISERROR(SMALL(Calculs!$D165:$OM165,COLUMN()-12)),"",INDIRECT("Calculs!"&amp;ADDRESS(2,SMALL(Calculs!$D165:$OM165,COLUMN()-12)),1))</f>
        <v/>
      </c>
      <c r="BS7" s="102" t="str">
        <f ca="1">IF(ISERROR(SMALL(Calculs!$D165:$OM165,COLUMN()-12)),"",INDIRECT("Calculs!"&amp;ADDRESS(2,SMALL(Calculs!$D165:$OM165,COLUMN()-12)),1))</f>
        <v/>
      </c>
      <c r="BT7" s="102" t="str">
        <f ca="1">IF(ISERROR(SMALL(Calculs!$D165:$OM165,COLUMN()-12)),"",INDIRECT("Calculs!"&amp;ADDRESS(2,SMALL(Calculs!$D165:$OM165,COLUMN()-12)),1))</f>
        <v/>
      </c>
      <c r="BU7" s="102" t="str">
        <f ca="1">IF(ISERROR(SMALL(Calculs!$D165:$OM165,COLUMN()-12)),"",INDIRECT("Calculs!"&amp;ADDRESS(2,SMALL(Calculs!$D165:$OM165,COLUMN()-12)),1))</f>
        <v/>
      </c>
      <c r="BV7" s="102" t="str">
        <f ca="1">IF(ISERROR(SMALL(Calculs!$D165:$OM165,COLUMN()-12)),"",INDIRECT("Calculs!"&amp;ADDRESS(2,SMALL(Calculs!$D165:$OM165,COLUMN()-12)),1))</f>
        <v/>
      </c>
      <c r="BW7" s="102" t="str">
        <f ca="1">IF(ISERROR(SMALL(Calculs!$D165:$OM165,COLUMN()-12)),"",INDIRECT("Calculs!"&amp;ADDRESS(2,SMALL(Calculs!$D165:$OM165,COLUMN()-12)),1))</f>
        <v/>
      </c>
      <c r="BX7" s="102" t="str">
        <f ca="1">IF(ISERROR(SMALL(Calculs!$D165:$OM165,COLUMN()-12)),"",INDIRECT("Calculs!"&amp;ADDRESS(2,SMALL(Calculs!$D165:$OM165,COLUMN()-12)),1))</f>
        <v/>
      </c>
      <c r="BY7" s="102" t="str">
        <f ca="1">IF(ISERROR(SMALL(Calculs!$D165:$OM165,COLUMN()-12)),"",INDIRECT("Calculs!"&amp;ADDRESS(2,SMALL(Calculs!$D165:$OM165,COLUMN()-12)),1))</f>
        <v/>
      </c>
      <c r="BZ7" s="102" t="str">
        <f ca="1">IF(ISERROR(SMALL(Calculs!$D165:$OM165,COLUMN()-12)),"",INDIRECT("Calculs!"&amp;ADDRESS(2,SMALL(Calculs!$D165:$OM165,COLUMN()-12)),1))</f>
        <v/>
      </c>
      <c r="CA7" s="102" t="str">
        <f ca="1">IF(ISERROR(SMALL(Calculs!$D165:$OM165,COLUMN()-12)),"",INDIRECT("Calculs!"&amp;ADDRESS(2,SMALL(Calculs!$D165:$OM165,COLUMN()-12)),1))</f>
        <v/>
      </c>
      <c r="CB7" s="102" t="str">
        <f ca="1">IF(ISERROR(SMALL(Calculs!$D165:$OM165,COLUMN()-12)),"",INDIRECT("Calculs!"&amp;ADDRESS(2,SMALL(Calculs!$D165:$OM165,COLUMN()-12)),1))</f>
        <v/>
      </c>
      <c r="CC7" s="102" t="str">
        <f ca="1">IF(ISERROR(SMALL(Calculs!$D165:$OM165,COLUMN()-12)),"",INDIRECT("Calculs!"&amp;ADDRESS(2,SMALL(Calculs!$D165:$OM165,COLUMN()-12)),1))</f>
        <v/>
      </c>
      <c r="CD7" s="102" t="str">
        <f ca="1">IF(ISERROR(SMALL(Calculs!$D165:$OM165,COLUMN()-12)),"",INDIRECT("Calculs!"&amp;ADDRESS(2,SMALL(Calculs!$D165:$OM165,COLUMN()-12)),1))</f>
        <v/>
      </c>
      <c r="CE7" s="102" t="str">
        <f ca="1">IF(ISERROR(SMALL(Calculs!$D165:$OM165,COLUMN()-12)),"",INDIRECT("Calculs!"&amp;ADDRESS(2,SMALL(Calculs!$D165:$OM165,COLUMN()-12)),1))</f>
        <v/>
      </c>
      <c r="CF7" s="102" t="str">
        <f ca="1">IF(ISERROR(SMALL(Calculs!$D165:$OM165,COLUMN()-12)),"",INDIRECT("Calculs!"&amp;ADDRESS(2,SMALL(Calculs!$D165:$OM165,COLUMN()-12)),1))</f>
        <v/>
      </c>
      <c r="CG7" s="102" t="str">
        <f ca="1">IF(ISERROR(SMALL(Calculs!$D165:$OM165,COLUMN()-12)),"",INDIRECT("Calculs!"&amp;ADDRESS(2,SMALL(Calculs!$D165:$OM165,COLUMN()-12)),1))</f>
        <v/>
      </c>
      <c r="CH7" s="102" t="str">
        <f ca="1">IF(ISERROR(SMALL(Calculs!$D165:$OM165,COLUMN()-12)),"",INDIRECT("Calculs!"&amp;ADDRESS(2,SMALL(Calculs!$D165:$OM165,COLUMN()-12)),1))</f>
        <v/>
      </c>
      <c r="CI7" s="102" t="str">
        <f ca="1">IF(ISERROR(SMALL(Calculs!$D165:$OM165,COLUMN()-12)),"",INDIRECT("Calculs!"&amp;ADDRESS(2,SMALL(Calculs!$D165:$OM165,COLUMN()-12)),1))</f>
        <v/>
      </c>
      <c r="CJ7" s="102" t="str">
        <f ca="1">IF(ISERROR(SMALL(Calculs!$D165:$OM165,COLUMN()-12)),"",INDIRECT("Calculs!"&amp;ADDRESS(2,SMALL(Calculs!$D165:$OM165,COLUMN()-12)),1))</f>
        <v/>
      </c>
      <c r="CK7" s="102" t="str">
        <f ca="1">IF(ISERROR(SMALL(Calculs!$D165:$OM165,COLUMN()-12)),"",INDIRECT("Calculs!"&amp;ADDRESS(2,SMALL(Calculs!$D165:$OM165,COLUMN()-12)),1))</f>
        <v/>
      </c>
      <c r="CL7" s="102" t="str">
        <f ca="1">IF(ISERROR(SMALL(Calculs!$D165:$OM165,COLUMN()-12)),"",INDIRECT("Calculs!"&amp;ADDRESS(2,SMALL(Calculs!$D165:$OM165,COLUMN()-12)),1))</f>
        <v/>
      </c>
      <c r="CM7" s="102" t="str">
        <f ca="1">IF(ISERROR(SMALL(Calculs!$D165:$OM165,COLUMN()-12)),"",INDIRECT("Calculs!"&amp;ADDRESS(2,SMALL(Calculs!$D165:$OM165,COLUMN()-12)),1))</f>
        <v/>
      </c>
      <c r="CN7" s="102" t="str">
        <f ca="1">IF(ISERROR(SMALL(Calculs!$D165:$OM165,COLUMN()-12)),"",INDIRECT("Calculs!"&amp;ADDRESS(2,SMALL(Calculs!$D165:$OM165,COLUMN()-12)),1))</f>
        <v/>
      </c>
      <c r="CO7" s="102" t="str">
        <f ca="1">IF(ISERROR(SMALL(Calculs!$D165:$OM165,COLUMN()-12)),"",INDIRECT("Calculs!"&amp;ADDRESS(2,SMALL(Calculs!$D165:$OM165,COLUMN()-12)),1))</f>
        <v/>
      </c>
      <c r="CP7" s="102" t="str">
        <f ca="1">IF(ISERROR(SMALL(Calculs!$D165:$OM165,COLUMN()-12)),"",INDIRECT("Calculs!"&amp;ADDRESS(2,SMALL(Calculs!$D165:$OM165,COLUMN()-12)),1))</f>
        <v/>
      </c>
      <c r="CQ7" s="102" t="str">
        <f ca="1">IF(ISERROR(SMALL(Calculs!$D165:$OM165,COLUMN()-12)),"",INDIRECT("Calculs!"&amp;ADDRESS(2,SMALL(Calculs!$D165:$OM165,COLUMN()-12)),1))</f>
        <v/>
      </c>
      <c r="CR7" s="102" t="str">
        <f ca="1">IF(ISERROR(SMALL(Calculs!$D165:$OM165,COLUMN()-12)),"",INDIRECT("Calculs!"&amp;ADDRESS(2,SMALL(Calculs!$D165:$OM165,COLUMN()-12)),1))</f>
        <v/>
      </c>
      <c r="CS7" s="102" t="str">
        <f ca="1">IF(ISERROR(SMALL(Calculs!$D165:$OM165,COLUMN()-12)),"",INDIRECT("Calculs!"&amp;ADDRESS(2,SMALL(Calculs!$D165:$OM165,COLUMN()-12)),1))</f>
        <v/>
      </c>
      <c r="CT7" s="102" t="str">
        <f ca="1">IF(ISERROR(SMALL(Calculs!$D165:$OM165,COLUMN()-12)),"",INDIRECT("Calculs!"&amp;ADDRESS(2,SMALL(Calculs!$D165:$OM165,COLUMN()-12)),1))</f>
        <v/>
      </c>
      <c r="CU7" s="102" t="str">
        <f ca="1">IF(ISERROR(SMALL(Calculs!$D165:$OM165,COLUMN()-12)),"",INDIRECT("Calculs!"&amp;ADDRESS(2,SMALL(Calculs!$D165:$OM165,COLUMN()-12)),1))</f>
        <v/>
      </c>
      <c r="CV7" s="102" t="str">
        <f ca="1">IF(ISERROR(SMALL(Calculs!$D165:$OM165,COLUMN()-12)),"",INDIRECT("Calculs!"&amp;ADDRESS(2,SMALL(Calculs!$D165:$OM165,COLUMN()-12)),1))</f>
        <v/>
      </c>
      <c r="CW7" s="102" t="str">
        <f ca="1">IF(ISERROR(SMALL(Calculs!$D165:$OM165,COLUMN()-12)),"",INDIRECT("Calculs!"&amp;ADDRESS(2,SMALL(Calculs!$D165:$OM165,COLUMN()-12)),1))</f>
        <v/>
      </c>
      <c r="CX7" s="102" t="str">
        <f ca="1">IF(ISERROR(SMALL(Calculs!$D165:$OM165,COLUMN()-12)),"",INDIRECT("Calculs!"&amp;ADDRESS(2,SMALL(Calculs!$D165:$OM165,COLUMN()-12)),1))</f>
        <v/>
      </c>
      <c r="CY7" s="102" t="str">
        <f ca="1">IF(ISERROR(SMALL(Calculs!$D165:$OM165,COLUMN()-12)),"",INDIRECT("Calculs!"&amp;ADDRESS(2,SMALL(Calculs!$D165:$OM165,COLUMN()-12)),1))</f>
        <v/>
      </c>
      <c r="CZ7" s="102" t="str">
        <f ca="1">IF(ISERROR(SMALL(Calculs!$D165:$OM165,COLUMN()-12)),"",INDIRECT("Calculs!"&amp;ADDRESS(2,SMALL(Calculs!$D165:$OM165,COLUMN()-12)),1))</f>
        <v/>
      </c>
      <c r="DA7" s="102" t="str">
        <f ca="1">IF(ISERROR(SMALL(Calculs!$D165:$OM165,COLUMN()-12)),"",INDIRECT("Calculs!"&amp;ADDRESS(2,SMALL(Calculs!$D165:$OM165,COLUMN()-12)),1))</f>
        <v/>
      </c>
      <c r="DB7" s="102" t="str">
        <f ca="1">IF(ISERROR(SMALL(Calculs!$D165:$OM165,COLUMN()-12)),"",INDIRECT("Calculs!"&amp;ADDRESS(2,SMALL(Calculs!$D165:$OM165,COLUMN()-12)),1))</f>
        <v/>
      </c>
      <c r="DC7" s="102" t="str">
        <f ca="1">IF(ISERROR(SMALL(Calculs!$D165:$OM165,COLUMN()-12)),"",INDIRECT("Calculs!"&amp;ADDRESS(2,SMALL(Calculs!$D165:$OM165,COLUMN()-12)),1))</f>
        <v/>
      </c>
      <c r="DD7" s="102" t="str">
        <f ca="1">IF(ISERROR(SMALL(Calculs!$D165:$OM165,COLUMN()-12)),"",INDIRECT("Calculs!"&amp;ADDRESS(2,SMALL(Calculs!$D165:$OM165,COLUMN()-12)),1))</f>
        <v/>
      </c>
      <c r="DE7" s="102" t="str">
        <f ca="1">IF(ISERROR(SMALL(Calculs!$D165:$OM165,COLUMN()-12)),"",INDIRECT("Calculs!"&amp;ADDRESS(2,SMALL(Calculs!$D165:$OM165,COLUMN()-12)),1))</f>
        <v/>
      </c>
      <c r="DF7" s="102" t="str">
        <f ca="1">IF(ISERROR(SMALL(Calculs!$D165:$OM165,COLUMN()-12)),"",INDIRECT("Calculs!"&amp;ADDRESS(2,SMALL(Calculs!$D165:$OM165,COLUMN()-12)),1))</f>
        <v/>
      </c>
      <c r="DG7" s="102" t="str">
        <f ca="1">IF(ISERROR(SMALL(Calculs!$D165:$OM165,COLUMN()-12)),"",INDIRECT("Calculs!"&amp;ADDRESS(2,SMALL(Calculs!$D165:$OM165,COLUMN()-12)),1))</f>
        <v/>
      </c>
      <c r="DH7" s="102" t="str">
        <f ca="1">IF(ISERROR(SMALL(Calculs!$D165:$OM165,COLUMN()-12)),"",INDIRECT("Calculs!"&amp;ADDRESS(2,SMALL(Calculs!$D165:$OM165,COLUMN()-12)),1))</f>
        <v/>
      </c>
      <c r="DI7" s="102" t="str">
        <f ca="1">IF(ISERROR(SMALL(Calculs!$D165:$OM165,COLUMN()-12)),"",INDIRECT("Calculs!"&amp;ADDRESS(2,SMALL(Calculs!$D165:$OM165,COLUMN()-12)),1))</f>
        <v/>
      </c>
      <c r="DJ7" s="102" t="str">
        <f ca="1">IF(ISERROR(SMALL(Calculs!$D165:$OM165,COLUMN()-12)),"",INDIRECT("Calculs!"&amp;ADDRESS(2,SMALL(Calculs!$D165:$OM165,COLUMN()-12)),1))</f>
        <v/>
      </c>
      <c r="DK7" s="102" t="str">
        <f ca="1">IF(ISERROR(SMALL(Calculs!$D165:$OM165,COLUMN()-12)),"",INDIRECT("Calculs!"&amp;ADDRESS(2,SMALL(Calculs!$D165:$OM165,COLUMN()-12)),1))</f>
        <v/>
      </c>
      <c r="DL7" s="102" t="str">
        <f ca="1">IF(ISERROR(SMALL(Calculs!$D165:$OM165,COLUMN()-12)),"",INDIRECT("Calculs!"&amp;ADDRESS(2,SMALL(Calculs!$D165:$OM165,COLUMN()-12)),1))</f>
        <v/>
      </c>
      <c r="DM7" s="102" t="str">
        <f ca="1">IF(ISERROR(SMALL(Calculs!$D165:$OM165,COLUMN()-12)),"",INDIRECT("Calculs!"&amp;ADDRESS(2,SMALL(Calculs!$D165:$OM165,COLUMN()-12)),1))</f>
        <v/>
      </c>
      <c r="DN7" s="102" t="str">
        <f ca="1">IF(ISERROR(SMALL(Calculs!$D165:$OM165,COLUMN()-12)),"",INDIRECT("Calculs!"&amp;ADDRESS(2,SMALL(Calculs!$D165:$OM165,COLUMN()-12)),1))</f>
        <v/>
      </c>
      <c r="DO7" s="102" t="str">
        <f ca="1">IF(ISERROR(SMALL(Calculs!$D165:$OM165,COLUMN()-12)),"",INDIRECT("Calculs!"&amp;ADDRESS(2,SMALL(Calculs!$D165:$OM165,COLUMN()-12)),1))</f>
        <v/>
      </c>
      <c r="DP7" s="102" t="str">
        <f ca="1">IF(ISERROR(SMALL(Calculs!$D165:$OM165,COLUMN()-12)),"",INDIRECT("Calculs!"&amp;ADDRESS(2,SMALL(Calculs!$D165:$OM165,COLUMN()-12)),1))</f>
        <v/>
      </c>
      <c r="DQ7" s="102" t="str">
        <f ca="1">IF(ISERROR(SMALL(Calculs!$D165:$OM165,COLUMN()-12)),"",INDIRECT("Calculs!"&amp;ADDRESS(2,SMALL(Calculs!$D165:$OM165,COLUMN()-12)),1))</f>
        <v/>
      </c>
      <c r="DR7" s="102" t="str">
        <f ca="1">IF(ISERROR(SMALL(Calculs!$D165:$OM165,COLUMN()-12)),"",INDIRECT("Calculs!"&amp;ADDRESS(2,SMALL(Calculs!$D165:$OM165,COLUMN()-12)),1))</f>
        <v/>
      </c>
      <c r="DS7" s="102" t="str">
        <f ca="1">IF(ISERROR(SMALL(Calculs!$D165:$OM165,COLUMN()-12)),"",INDIRECT("Calculs!"&amp;ADDRESS(2,SMALL(Calculs!$D165:$OM165,COLUMN()-12)),1))</f>
        <v/>
      </c>
      <c r="DT7" s="102" t="str">
        <f ca="1">IF(ISERROR(SMALL(Calculs!$D165:$OM165,COLUMN()-12)),"",INDIRECT("Calculs!"&amp;ADDRESS(2,SMALL(Calculs!$D165:$OM165,COLUMN()-12)),1))</f>
        <v/>
      </c>
      <c r="DU7" s="102" t="str">
        <f ca="1">IF(ISERROR(SMALL(Calculs!$D165:$OM165,COLUMN()-12)),"",INDIRECT("Calculs!"&amp;ADDRESS(2,SMALL(Calculs!$D165:$OM165,COLUMN()-12)),1))</f>
        <v/>
      </c>
      <c r="DV7" s="102" t="str">
        <f ca="1">IF(ISERROR(SMALL(Calculs!$D165:$OM165,COLUMN()-12)),"",INDIRECT("Calculs!"&amp;ADDRESS(2,SMALL(Calculs!$D165:$OM165,COLUMN()-12)),1))</f>
        <v/>
      </c>
      <c r="DW7" s="102" t="str">
        <f ca="1">IF(ISERROR(SMALL(Calculs!$D165:$OM165,COLUMN()-12)),"",INDIRECT("Calculs!"&amp;ADDRESS(2,SMALL(Calculs!$D165:$OM165,COLUMN()-12)),1))</f>
        <v/>
      </c>
      <c r="DX7" s="102" t="str">
        <f ca="1">IF(ISERROR(SMALL(Calculs!$D165:$OM165,COLUMN()-12)),"",INDIRECT("Calculs!"&amp;ADDRESS(2,SMALL(Calculs!$D165:$OM165,COLUMN()-12)),1))</f>
        <v/>
      </c>
      <c r="DY7" s="102" t="str">
        <f ca="1">IF(ISERROR(SMALL(Calculs!$D165:$OM165,COLUMN()-12)),"",INDIRECT("Calculs!"&amp;ADDRESS(2,SMALL(Calculs!$D165:$OM165,COLUMN()-12)),1))</f>
        <v/>
      </c>
      <c r="DZ7" s="102" t="str">
        <f ca="1">IF(ISERROR(SMALL(Calculs!$D165:$OM165,COLUMN()-12)),"",INDIRECT("Calculs!"&amp;ADDRESS(2,SMALL(Calculs!$D165:$OM165,COLUMN()-12)),1))</f>
        <v/>
      </c>
      <c r="EA7" s="102" t="str">
        <f ca="1">IF(ISERROR(SMALL(Calculs!$D165:$OM165,COLUMN()-12)),"",INDIRECT("Calculs!"&amp;ADDRESS(2,SMALL(Calculs!$D165:$OM165,COLUMN()-12)),1))</f>
        <v/>
      </c>
      <c r="EB7" s="102" t="str">
        <f ca="1">IF(ISERROR(SMALL(Calculs!$D165:$OM165,COLUMN()-12)),"",INDIRECT("Calculs!"&amp;ADDRESS(2,SMALL(Calculs!$D165:$OM165,COLUMN()-12)),1))</f>
        <v/>
      </c>
      <c r="EC7" s="102" t="str">
        <f ca="1">IF(ISERROR(SMALL(Calculs!$D165:$OM165,COLUMN()-12)),"",INDIRECT("Calculs!"&amp;ADDRESS(2,SMALL(Calculs!$D165:$OM165,COLUMN()-12)),1))</f>
        <v/>
      </c>
      <c r="ED7" s="102" t="str">
        <f ca="1">IF(ISERROR(SMALL(Calculs!$D165:$OM165,COLUMN()-12)),"",INDIRECT("Calculs!"&amp;ADDRESS(2,SMALL(Calculs!$D165:$OM165,COLUMN()-12)),1))</f>
        <v/>
      </c>
      <c r="EE7" s="102" t="str">
        <f ca="1">IF(ISERROR(SMALL(Calculs!$D165:$OM165,COLUMN()-12)),"",INDIRECT("Calculs!"&amp;ADDRESS(2,SMALL(Calculs!$D165:$OM165,COLUMN()-12)),1))</f>
        <v/>
      </c>
      <c r="EF7" s="102" t="str">
        <f ca="1">IF(ISERROR(SMALL(Calculs!$D165:$OM165,COLUMN()-12)),"",INDIRECT("Calculs!"&amp;ADDRESS(2,SMALL(Calculs!$D165:$OM165,COLUMN()-12)),1))</f>
        <v/>
      </c>
      <c r="EG7" s="102" t="str">
        <f ca="1">IF(ISERROR(SMALL(Calculs!$D165:$OM165,COLUMN()-12)),"",INDIRECT("Calculs!"&amp;ADDRESS(2,SMALL(Calculs!$D165:$OM165,COLUMN()-12)),1))</f>
        <v/>
      </c>
      <c r="EH7" s="102" t="str">
        <f ca="1">IF(ISERROR(SMALL(Calculs!$D165:$OM165,COLUMN()-12)),"",INDIRECT("Calculs!"&amp;ADDRESS(2,SMALL(Calculs!$D165:$OM165,COLUMN()-12)),1))</f>
        <v/>
      </c>
      <c r="EI7" s="102" t="str">
        <f ca="1">IF(ISERROR(SMALL(Calculs!$D165:$OM165,COLUMN()-12)),"",INDIRECT("Calculs!"&amp;ADDRESS(2,SMALL(Calculs!$D165:$OM165,COLUMN()-12)),1))</f>
        <v/>
      </c>
      <c r="EJ7" s="102" t="str">
        <f ca="1">IF(ISERROR(SMALL(Calculs!$D165:$OM165,COLUMN()-12)),"",INDIRECT("Calculs!"&amp;ADDRESS(2,SMALL(Calculs!$D165:$OM165,COLUMN()-12)),1))</f>
        <v/>
      </c>
      <c r="EK7" s="102" t="str">
        <f ca="1">IF(ISERROR(SMALL(Calculs!$D165:$OM165,COLUMN()-12)),"",INDIRECT("Calculs!"&amp;ADDRESS(2,SMALL(Calculs!$D165:$OM165,COLUMN()-12)),1))</f>
        <v/>
      </c>
      <c r="EL7" s="102" t="str">
        <f ca="1">IF(ISERROR(SMALL(Calculs!$D165:$OM165,COLUMN()-12)),"",INDIRECT("Calculs!"&amp;ADDRESS(2,SMALL(Calculs!$D165:$OM165,COLUMN()-12)),1))</f>
        <v/>
      </c>
      <c r="EM7" s="102" t="str">
        <f ca="1">IF(ISERROR(SMALL(Calculs!$D165:$OM165,COLUMN()-12)),"",INDIRECT("Calculs!"&amp;ADDRESS(2,SMALL(Calculs!$D165:$OM165,COLUMN()-12)),1))</f>
        <v/>
      </c>
      <c r="EN7" s="102" t="str">
        <f ca="1">IF(ISERROR(SMALL(Calculs!$D165:$OM165,COLUMN()-12)),"",INDIRECT("Calculs!"&amp;ADDRESS(2,SMALL(Calculs!$D165:$OM165,COLUMN()-12)),1))</f>
        <v/>
      </c>
      <c r="EO7" s="102" t="str">
        <f ca="1">IF(ISERROR(SMALL(Calculs!$D165:$OM165,COLUMN()-12)),"",INDIRECT("Calculs!"&amp;ADDRESS(2,SMALL(Calculs!$D165:$OM165,COLUMN()-12)),1))</f>
        <v/>
      </c>
      <c r="EP7" s="102" t="str">
        <f ca="1">IF(ISERROR(SMALL(Calculs!$D165:$OM165,COLUMN()-12)),"",INDIRECT("Calculs!"&amp;ADDRESS(2,SMALL(Calculs!$D165:$OM165,COLUMN()-12)),1))</f>
        <v/>
      </c>
      <c r="EQ7" s="102" t="str">
        <f ca="1">IF(ISERROR(SMALL(Calculs!$D165:$OM165,COLUMN()-12)),"",INDIRECT("Calculs!"&amp;ADDRESS(2,SMALL(Calculs!$D165:$OM165,COLUMN()-12)),1))</f>
        <v/>
      </c>
      <c r="ER7" s="102" t="str">
        <f ca="1">IF(ISERROR(SMALL(Calculs!$D165:$OM165,COLUMN()-12)),"",INDIRECT("Calculs!"&amp;ADDRESS(2,SMALL(Calculs!$D165:$OM165,COLUMN()-12)),1))</f>
        <v/>
      </c>
      <c r="ES7" s="102" t="str">
        <f ca="1">IF(ISERROR(SMALL(Calculs!$D165:$OM165,COLUMN()-12)),"",INDIRECT("Calculs!"&amp;ADDRESS(2,SMALL(Calculs!$D165:$OM165,COLUMN()-12)),1))</f>
        <v/>
      </c>
      <c r="ET7" s="102" t="str">
        <f ca="1">IF(ISERROR(SMALL(Calculs!$D165:$OM165,COLUMN()-12)),"",INDIRECT("Calculs!"&amp;ADDRESS(2,SMALL(Calculs!$D165:$OM165,COLUMN()-12)),1))</f>
        <v/>
      </c>
      <c r="EU7" s="102" t="str">
        <f ca="1">IF(ISERROR(SMALL(Calculs!$D165:$OM165,COLUMN()-12)),"",INDIRECT("Calculs!"&amp;ADDRESS(2,SMALL(Calculs!$D165:$OM165,COLUMN()-12)),1))</f>
        <v/>
      </c>
      <c r="EV7" s="102" t="str">
        <f ca="1">IF(ISERROR(SMALL(Calculs!$D165:$OM165,COLUMN()-12)),"",INDIRECT("Calculs!"&amp;ADDRESS(2,SMALL(Calculs!$D165:$OM165,COLUMN()-12)),1))</f>
        <v/>
      </c>
      <c r="EW7" s="102" t="str">
        <f ca="1">IF(ISERROR(SMALL(Calculs!$D165:$OM165,COLUMN()-12)),"",INDIRECT("Calculs!"&amp;ADDRESS(2,SMALL(Calculs!$D165:$OM165,COLUMN()-12)),1))</f>
        <v/>
      </c>
      <c r="EX7" s="102" t="str">
        <f ca="1">IF(ISERROR(SMALL(Calculs!$D165:$OM165,COLUMN()-12)),"",INDIRECT("Calculs!"&amp;ADDRESS(2,SMALL(Calculs!$D165:$OM165,COLUMN()-12)),1))</f>
        <v/>
      </c>
      <c r="EY7" s="102" t="str">
        <f ca="1">IF(ISERROR(SMALL(Calculs!$D165:$OM165,COLUMN()-12)),"",INDIRECT("Calculs!"&amp;ADDRESS(2,SMALL(Calculs!$D165:$OM165,COLUMN()-12)),1))</f>
        <v/>
      </c>
      <c r="EZ7" s="102" t="str">
        <f ca="1">IF(ISERROR(SMALL(Calculs!$D165:$OM165,COLUMN()-12)),"",INDIRECT("Calculs!"&amp;ADDRESS(2,SMALL(Calculs!$D165:$OM165,COLUMN()-12)),1))</f>
        <v/>
      </c>
    </row>
    <row r="8" spans="11:156" ht="14.45" customHeight="1" x14ac:dyDescent="0.25">
      <c r="K8" s="168"/>
      <c r="L8" s="104" t="str">
        <f t="shared" si="0"/>
        <v>Soustraire</v>
      </c>
      <c r="M8" s="102" t="str">
        <f ca="1">IF(ISERROR(SMALL(Calculs!$D166:$OM166,COLUMN()-12)),"",INDIRECT("Calculs!"&amp;ADDRESS(2,SMALL(Calculs!$D166:$OM166,COLUMN()-12)),1))</f>
        <v>Prénom1 Nom1</v>
      </c>
      <c r="N8" s="102" t="str">
        <f ca="1">IF(ISERROR(SMALL(Calculs!$D166:$OM166,COLUMN()-12)),"",INDIRECT("Calculs!"&amp;ADDRESS(2,SMALL(Calculs!$D166:$OM166,COLUMN()-12)),1))</f>
        <v/>
      </c>
      <c r="O8" s="102" t="str">
        <f ca="1">IF(ISERROR(SMALL(Calculs!$D166:$OM166,COLUMN()-12)),"",INDIRECT("Calculs!"&amp;ADDRESS(2,SMALL(Calculs!$D166:$OM166,COLUMN()-12)),1))</f>
        <v/>
      </c>
      <c r="P8" s="102" t="str">
        <f ca="1">IF(ISERROR(SMALL(Calculs!$D166:$OM166,COLUMN()-12)),"",INDIRECT("Calculs!"&amp;ADDRESS(2,SMALL(Calculs!$D166:$OM166,COLUMN()-12)),1))</f>
        <v/>
      </c>
      <c r="Q8" s="102" t="str">
        <f ca="1">IF(ISERROR(SMALL(Calculs!$D166:$OM166,COLUMN()-12)),"",INDIRECT("Calculs!"&amp;ADDRESS(2,SMALL(Calculs!$D166:$OM166,COLUMN()-12)),1))</f>
        <v/>
      </c>
      <c r="R8" s="102" t="str">
        <f ca="1">IF(ISERROR(SMALL(Calculs!$D166:$OM166,COLUMN()-12)),"",INDIRECT("Calculs!"&amp;ADDRESS(2,SMALL(Calculs!$D166:$OM166,COLUMN()-12)),1))</f>
        <v/>
      </c>
      <c r="S8" s="102" t="str">
        <f ca="1">IF(ISERROR(SMALL(Calculs!$D166:$OM166,COLUMN()-12)),"",INDIRECT("Calculs!"&amp;ADDRESS(2,SMALL(Calculs!$D166:$OM166,COLUMN()-12)),1))</f>
        <v/>
      </c>
      <c r="T8" s="102" t="str">
        <f ca="1">IF(ISERROR(SMALL(Calculs!$D166:$OM166,COLUMN()-12)),"",INDIRECT("Calculs!"&amp;ADDRESS(2,SMALL(Calculs!$D166:$OM166,COLUMN()-12)),1))</f>
        <v/>
      </c>
      <c r="U8" s="102" t="str">
        <f ca="1">IF(ISERROR(SMALL(Calculs!$D166:$OM166,COLUMN()-12)),"",INDIRECT("Calculs!"&amp;ADDRESS(2,SMALL(Calculs!$D166:$OM166,COLUMN()-12)),1))</f>
        <v/>
      </c>
      <c r="V8" s="102" t="str">
        <f ca="1">IF(ISERROR(SMALL(Calculs!$D166:$OM166,COLUMN()-12)),"",INDIRECT("Calculs!"&amp;ADDRESS(2,SMALL(Calculs!$D166:$OM166,COLUMN()-12)),1))</f>
        <v/>
      </c>
      <c r="W8" s="102" t="str">
        <f ca="1">IF(ISERROR(SMALL(Calculs!$D166:$OM166,COLUMN()-12)),"",INDIRECT("Calculs!"&amp;ADDRESS(2,SMALL(Calculs!$D166:$OM166,COLUMN()-12)),1))</f>
        <v/>
      </c>
      <c r="X8" s="102" t="str">
        <f ca="1">IF(ISERROR(SMALL(Calculs!$D166:$OM166,COLUMN()-12)),"",INDIRECT("Calculs!"&amp;ADDRESS(2,SMALL(Calculs!$D166:$OM166,COLUMN()-12)),1))</f>
        <v/>
      </c>
      <c r="Y8" s="102" t="str">
        <f ca="1">IF(ISERROR(SMALL(Calculs!$D166:$OM166,COLUMN()-12)),"",INDIRECT("Calculs!"&amp;ADDRESS(2,SMALL(Calculs!$D166:$OM166,COLUMN()-12)),1))</f>
        <v/>
      </c>
      <c r="Z8" s="102" t="str">
        <f ca="1">IF(ISERROR(SMALL(Calculs!$D166:$OM166,COLUMN()-12)),"",INDIRECT("Calculs!"&amp;ADDRESS(2,SMALL(Calculs!$D166:$OM166,COLUMN()-12)),1))</f>
        <v/>
      </c>
      <c r="AA8" s="102" t="str">
        <f ca="1">IF(ISERROR(SMALL(Calculs!$D166:$OM166,COLUMN()-12)),"",INDIRECT("Calculs!"&amp;ADDRESS(2,SMALL(Calculs!$D166:$OM166,COLUMN()-12)),1))</f>
        <v/>
      </c>
      <c r="AB8" s="102" t="str">
        <f ca="1">IF(ISERROR(SMALL(Calculs!$D166:$OM166,COLUMN()-12)),"",INDIRECT("Calculs!"&amp;ADDRESS(2,SMALL(Calculs!$D166:$OM166,COLUMN()-12)),1))</f>
        <v/>
      </c>
      <c r="AC8" s="102" t="str">
        <f ca="1">IF(ISERROR(SMALL(Calculs!$D166:$OM166,COLUMN()-12)),"",INDIRECT("Calculs!"&amp;ADDRESS(2,SMALL(Calculs!$D166:$OM166,COLUMN()-12)),1))</f>
        <v/>
      </c>
      <c r="AD8" s="102" t="str">
        <f ca="1">IF(ISERROR(SMALL(Calculs!$D166:$OM166,COLUMN()-12)),"",INDIRECT("Calculs!"&amp;ADDRESS(2,SMALL(Calculs!$D166:$OM166,COLUMN()-12)),1))</f>
        <v/>
      </c>
      <c r="AE8" s="102" t="str">
        <f ca="1">IF(ISERROR(SMALL(Calculs!$D166:$OM166,COLUMN()-12)),"",INDIRECT("Calculs!"&amp;ADDRESS(2,SMALL(Calculs!$D166:$OM166,COLUMN()-12)),1))</f>
        <v/>
      </c>
      <c r="AF8" s="102" t="str">
        <f ca="1">IF(ISERROR(SMALL(Calculs!$D166:$OM166,COLUMN()-12)),"",INDIRECT("Calculs!"&amp;ADDRESS(2,SMALL(Calculs!$D166:$OM166,COLUMN()-12)),1))</f>
        <v/>
      </c>
      <c r="AG8" s="102" t="str">
        <f ca="1">IF(ISERROR(SMALL(Calculs!$D166:$OM166,COLUMN()-12)),"",INDIRECT("Calculs!"&amp;ADDRESS(2,SMALL(Calculs!$D166:$OM166,COLUMN()-12)),1))</f>
        <v/>
      </c>
      <c r="AH8" s="102" t="str">
        <f ca="1">IF(ISERROR(SMALL(Calculs!$D166:$OM166,COLUMN()-12)),"",INDIRECT("Calculs!"&amp;ADDRESS(2,SMALL(Calculs!$D166:$OM166,COLUMN()-12)),1))</f>
        <v/>
      </c>
      <c r="AI8" s="102" t="str">
        <f ca="1">IF(ISERROR(SMALL(Calculs!$D166:$OM166,COLUMN()-12)),"",INDIRECT("Calculs!"&amp;ADDRESS(2,SMALL(Calculs!$D166:$OM166,COLUMN()-12)),1))</f>
        <v/>
      </c>
      <c r="AJ8" s="102" t="str">
        <f ca="1">IF(ISERROR(SMALL(Calculs!$D166:$OM166,COLUMN()-12)),"",INDIRECT("Calculs!"&amp;ADDRESS(2,SMALL(Calculs!$D166:$OM166,COLUMN()-12)),1))</f>
        <v/>
      </c>
      <c r="AK8" s="102" t="str">
        <f ca="1">IF(ISERROR(SMALL(Calculs!$D166:$OM166,COLUMN()-12)),"",INDIRECT("Calculs!"&amp;ADDRESS(2,SMALL(Calculs!$D166:$OM166,COLUMN()-12)),1))</f>
        <v/>
      </c>
      <c r="AL8" s="102" t="str">
        <f ca="1">IF(ISERROR(SMALL(Calculs!$D166:$OM166,COLUMN()-12)),"",INDIRECT("Calculs!"&amp;ADDRESS(2,SMALL(Calculs!$D166:$OM166,COLUMN()-12)),1))</f>
        <v/>
      </c>
      <c r="AM8" s="102" t="str">
        <f ca="1">IF(ISERROR(SMALL(Calculs!$D166:$OM166,COLUMN()-12)),"",INDIRECT("Calculs!"&amp;ADDRESS(2,SMALL(Calculs!$D166:$OM166,COLUMN()-12)),1))</f>
        <v/>
      </c>
      <c r="AN8" s="102" t="str">
        <f ca="1">IF(ISERROR(SMALL(Calculs!$D166:$OM166,COLUMN()-12)),"",INDIRECT("Calculs!"&amp;ADDRESS(2,SMALL(Calculs!$D166:$OM166,COLUMN()-12)),1))</f>
        <v/>
      </c>
      <c r="AO8" s="102" t="str">
        <f ca="1">IF(ISERROR(SMALL(Calculs!$D166:$OM166,COLUMN()-12)),"",INDIRECT("Calculs!"&amp;ADDRESS(2,SMALL(Calculs!$D166:$OM166,COLUMN()-12)),1))</f>
        <v/>
      </c>
      <c r="AP8" s="102" t="str">
        <f ca="1">IF(ISERROR(SMALL(Calculs!$D166:$OM166,COLUMN()-12)),"",INDIRECT("Calculs!"&amp;ADDRESS(2,SMALL(Calculs!$D166:$OM166,COLUMN()-12)),1))</f>
        <v/>
      </c>
      <c r="AQ8" s="102" t="str">
        <f ca="1">IF(ISERROR(SMALL(Calculs!$D166:$OM166,COLUMN()-12)),"",INDIRECT("Calculs!"&amp;ADDRESS(2,SMALL(Calculs!$D166:$OM166,COLUMN()-12)),1))</f>
        <v/>
      </c>
      <c r="AR8" s="102" t="str">
        <f ca="1">IF(ISERROR(SMALL(Calculs!$D166:$OM166,COLUMN()-12)),"",INDIRECT("Calculs!"&amp;ADDRESS(2,SMALL(Calculs!$D166:$OM166,COLUMN()-12)),1))</f>
        <v/>
      </c>
      <c r="AS8" s="102" t="str">
        <f ca="1">IF(ISERROR(SMALL(Calculs!$D166:$OM166,COLUMN()-12)),"",INDIRECT("Calculs!"&amp;ADDRESS(2,SMALL(Calculs!$D166:$OM166,COLUMN()-12)),1))</f>
        <v/>
      </c>
      <c r="AT8" s="102" t="str">
        <f ca="1">IF(ISERROR(SMALL(Calculs!$D166:$OM166,COLUMN()-12)),"",INDIRECT("Calculs!"&amp;ADDRESS(2,SMALL(Calculs!$D166:$OM166,COLUMN()-12)),1))</f>
        <v/>
      </c>
      <c r="AU8" s="102" t="str">
        <f ca="1">IF(ISERROR(SMALL(Calculs!$D166:$OM166,COLUMN()-12)),"",INDIRECT("Calculs!"&amp;ADDRESS(2,SMALL(Calculs!$D166:$OM166,COLUMN()-12)),1))</f>
        <v/>
      </c>
      <c r="AV8" s="102" t="str">
        <f ca="1">IF(ISERROR(SMALL(Calculs!$D166:$OM166,COLUMN()-12)),"",INDIRECT("Calculs!"&amp;ADDRESS(2,SMALL(Calculs!$D166:$OM166,COLUMN()-12)),1))</f>
        <v/>
      </c>
      <c r="AW8" s="102" t="str">
        <f ca="1">IF(ISERROR(SMALL(Calculs!$D166:$OM166,COLUMN()-12)),"",INDIRECT("Calculs!"&amp;ADDRESS(2,SMALL(Calculs!$D166:$OM166,COLUMN()-12)),1))</f>
        <v/>
      </c>
      <c r="AX8" s="102" t="str">
        <f ca="1">IF(ISERROR(SMALL(Calculs!$D166:$OM166,COLUMN()-12)),"",INDIRECT("Calculs!"&amp;ADDRESS(2,SMALL(Calculs!$D166:$OM166,COLUMN()-12)),1))</f>
        <v/>
      </c>
      <c r="AY8" s="102" t="str">
        <f ca="1">IF(ISERROR(SMALL(Calculs!$D166:$OM166,COLUMN()-12)),"",INDIRECT("Calculs!"&amp;ADDRESS(2,SMALL(Calculs!$D166:$OM166,COLUMN()-12)),1))</f>
        <v/>
      </c>
      <c r="AZ8" s="102" t="str">
        <f ca="1">IF(ISERROR(SMALL(Calculs!$D166:$OM166,COLUMN()-12)),"",INDIRECT("Calculs!"&amp;ADDRESS(2,SMALL(Calculs!$D166:$OM166,COLUMN()-12)),1))</f>
        <v/>
      </c>
      <c r="BA8" s="102" t="str">
        <f ca="1">IF(ISERROR(SMALL(Calculs!$D166:$OM166,COLUMN()-12)),"",INDIRECT("Calculs!"&amp;ADDRESS(2,SMALL(Calculs!$D166:$OM166,COLUMN()-12)),1))</f>
        <v/>
      </c>
      <c r="BB8" s="102" t="str">
        <f ca="1">IF(ISERROR(SMALL(Calculs!$D166:$OM166,COLUMN()-12)),"",INDIRECT("Calculs!"&amp;ADDRESS(2,SMALL(Calculs!$D166:$OM166,COLUMN()-12)),1))</f>
        <v/>
      </c>
      <c r="BC8" s="102" t="str">
        <f ca="1">IF(ISERROR(SMALL(Calculs!$D166:$OM166,COLUMN()-12)),"",INDIRECT("Calculs!"&amp;ADDRESS(2,SMALL(Calculs!$D166:$OM166,COLUMN()-12)),1))</f>
        <v/>
      </c>
      <c r="BD8" s="102" t="str">
        <f ca="1">IF(ISERROR(SMALL(Calculs!$D166:$OM166,COLUMN()-12)),"",INDIRECT("Calculs!"&amp;ADDRESS(2,SMALL(Calculs!$D166:$OM166,COLUMN()-12)),1))</f>
        <v/>
      </c>
      <c r="BE8" s="102" t="str">
        <f ca="1">IF(ISERROR(SMALL(Calculs!$D166:$OM166,COLUMN()-12)),"",INDIRECT("Calculs!"&amp;ADDRESS(2,SMALL(Calculs!$D166:$OM166,COLUMN()-12)),1))</f>
        <v/>
      </c>
      <c r="BF8" s="102" t="str">
        <f ca="1">IF(ISERROR(SMALL(Calculs!$D166:$OM166,COLUMN()-12)),"",INDIRECT("Calculs!"&amp;ADDRESS(2,SMALL(Calculs!$D166:$OM166,COLUMN()-12)),1))</f>
        <v/>
      </c>
      <c r="BG8" s="102" t="str">
        <f ca="1">IF(ISERROR(SMALL(Calculs!$D166:$OM166,COLUMN()-12)),"",INDIRECT("Calculs!"&amp;ADDRESS(2,SMALL(Calculs!$D166:$OM166,COLUMN()-12)),1))</f>
        <v/>
      </c>
      <c r="BH8" s="102" t="str">
        <f ca="1">IF(ISERROR(SMALL(Calculs!$D166:$OM166,COLUMN()-12)),"",INDIRECT("Calculs!"&amp;ADDRESS(2,SMALL(Calculs!$D166:$OM166,COLUMN()-12)),1))</f>
        <v/>
      </c>
      <c r="BI8" s="102" t="str">
        <f ca="1">IF(ISERROR(SMALL(Calculs!$D166:$OM166,COLUMN()-12)),"",INDIRECT("Calculs!"&amp;ADDRESS(2,SMALL(Calculs!$D166:$OM166,COLUMN()-12)),1))</f>
        <v/>
      </c>
      <c r="BJ8" s="102" t="str">
        <f ca="1">IF(ISERROR(SMALL(Calculs!$D166:$OM166,COLUMN()-12)),"",INDIRECT("Calculs!"&amp;ADDRESS(2,SMALL(Calculs!$D166:$OM166,COLUMN()-12)),1))</f>
        <v/>
      </c>
      <c r="BK8" s="102" t="str">
        <f ca="1">IF(ISERROR(SMALL(Calculs!$D166:$OM166,COLUMN()-12)),"",INDIRECT("Calculs!"&amp;ADDRESS(2,SMALL(Calculs!$D166:$OM166,COLUMN()-12)),1))</f>
        <v/>
      </c>
      <c r="BL8" s="102" t="str">
        <f ca="1">IF(ISERROR(SMALL(Calculs!$D166:$OM166,COLUMN()-12)),"",INDIRECT("Calculs!"&amp;ADDRESS(2,SMALL(Calculs!$D166:$OM166,COLUMN()-12)),1))</f>
        <v/>
      </c>
      <c r="BM8" s="102" t="str">
        <f ca="1">IF(ISERROR(SMALL(Calculs!$D166:$OM166,COLUMN()-12)),"",INDIRECT("Calculs!"&amp;ADDRESS(2,SMALL(Calculs!$D166:$OM166,COLUMN()-12)),1))</f>
        <v/>
      </c>
      <c r="BN8" s="102" t="str">
        <f ca="1">IF(ISERROR(SMALL(Calculs!$D166:$OM166,COLUMN()-12)),"",INDIRECT("Calculs!"&amp;ADDRESS(2,SMALL(Calculs!$D166:$OM166,COLUMN()-12)),1))</f>
        <v/>
      </c>
      <c r="BO8" s="102" t="str">
        <f ca="1">IF(ISERROR(SMALL(Calculs!$D166:$OM166,COLUMN()-12)),"",INDIRECT("Calculs!"&amp;ADDRESS(2,SMALL(Calculs!$D166:$OM166,COLUMN()-12)),1))</f>
        <v/>
      </c>
      <c r="BP8" s="102" t="str">
        <f ca="1">IF(ISERROR(SMALL(Calculs!$D166:$OM166,COLUMN()-12)),"",INDIRECT("Calculs!"&amp;ADDRESS(2,SMALL(Calculs!$D166:$OM166,COLUMN()-12)),1))</f>
        <v/>
      </c>
      <c r="BQ8" s="102" t="str">
        <f ca="1">IF(ISERROR(SMALL(Calculs!$D166:$OM166,COLUMN()-12)),"",INDIRECT("Calculs!"&amp;ADDRESS(2,SMALL(Calculs!$D166:$OM166,COLUMN()-12)),1))</f>
        <v/>
      </c>
      <c r="BR8" s="102" t="str">
        <f ca="1">IF(ISERROR(SMALL(Calculs!$D166:$OM166,COLUMN()-12)),"",INDIRECT("Calculs!"&amp;ADDRESS(2,SMALL(Calculs!$D166:$OM166,COLUMN()-12)),1))</f>
        <v/>
      </c>
      <c r="BS8" s="102" t="str">
        <f ca="1">IF(ISERROR(SMALL(Calculs!$D166:$OM166,COLUMN()-12)),"",INDIRECT("Calculs!"&amp;ADDRESS(2,SMALL(Calculs!$D166:$OM166,COLUMN()-12)),1))</f>
        <v/>
      </c>
      <c r="BT8" s="102" t="str">
        <f ca="1">IF(ISERROR(SMALL(Calculs!$D166:$OM166,COLUMN()-12)),"",INDIRECT("Calculs!"&amp;ADDRESS(2,SMALL(Calculs!$D166:$OM166,COLUMN()-12)),1))</f>
        <v/>
      </c>
      <c r="BU8" s="102" t="str">
        <f ca="1">IF(ISERROR(SMALL(Calculs!$D166:$OM166,COLUMN()-12)),"",INDIRECT("Calculs!"&amp;ADDRESS(2,SMALL(Calculs!$D166:$OM166,COLUMN()-12)),1))</f>
        <v/>
      </c>
      <c r="BV8" s="102" t="str">
        <f ca="1">IF(ISERROR(SMALL(Calculs!$D166:$OM166,COLUMN()-12)),"",INDIRECT("Calculs!"&amp;ADDRESS(2,SMALL(Calculs!$D166:$OM166,COLUMN()-12)),1))</f>
        <v/>
      </c>
      <c r="BW8" s="102" t="str">
        <f ca="1">IF(ISERROR(SMALL(Calculs!$D166:$OM166,COLUMN()-12)),"",INDIRECT("Calculs!"&amp;ADDRESS(2,SMALL(Calculs!$D166:$OM166,COLUMN()-12)),1))</f>
        <v/>
      </c>
      <c r="BX8" s="102" t="str">
        <f ca="1">IF(ISERROR(SMALL(Calculs!$D166:$OM166,COLUMN()-12)),"",INDIRECT("Calculs!"&amp;ADDRESS(2,SMALL(Calculs!$D166:$OM166,COLUMN()-12)),1))</f>
        <v/>
      </c>
      <c r="BY8" s="102" t="str">
        <f ca="1">IF(ISERROR(SMALL(Calculs!$D166:$OM166,COLUMN()-12)),"",INDIRECT("Calculs!"&amp;ADDRESS(2,SMALL(Calculs!$D166:$OM166,COLUMN()-12)),1))</f>
        <v/>
      </c>
      <c r="BZ8" s="102" t="str">
        <f ca="1">IF(ISERROR(SMALL(Calculs!$D166:$OM166,COLUMN()-12)),"",INDIRECT("Calculs!"&amp;ADDRESS(2,SMALL(Calculs!$D166:$OM166,COLUMN()-12)),1))</f>
        <v/>
      </c>
      <c r="CA8" s="102" t="str">
        <f ca="1">IF(ISERROR(SMALL(Calculs!$D166:$OM166,COLUMN()-12)),"",INDIRECT("Calculs!"&amp;ADDRESS(2,SMALL(Calculs!$D166:$OM166,COLUMN()-12)),1))</f>
        <v/>
      </c>
      <c r="CB8" s="102" t="str">
        <f ca="1">IF(ISERROR(SMALL(Calculs!$D166:$OM166,COLUMN()-12)),"",INDIRECT("Calculs!"&amp;ADDRESS(2,SMALL(Calculs!$D166:$OM166,COLUMN()-12)),1))</f>
        <v/>
      </c>
      <c r="CC8" s="102" t="str">
        <f ca="1">IF(ISERROR(SMALL(Calculs!$D166:$OM166,COLUMN()-12)),"",INDIRECT("Calculs!"&amp;ADDRESS(2,SMALL(Calculs!$D166:$OM166,COLUMN()-12)),1))</f>
        <v/>
      </c>
      <c r="CD8" s="102" t="str">
        <f ca="1">IF(ISERROR(SMALL(Calculs!$D166:$OM166,COLUMN()-12)),"",INDIRECT("Calculs!"&amp;ADDRESS(2,SMALL(Calculs!$D166:$OM166,COLUMN()-12)),1))</f>
        <v/>
      </c>
      <c r="CE8" s="102" t="str">
        <f ca="1">IF(ISERROR(SMALL(Calculs!$D166:$OM166,COLUMN()-12)),"",INDIRECT("Calculs!"&amp;ADDRESS(2,SMALL(Calculs!$D166:$OM166,COLUMN()-12)),1))</f>
        <v/>
      </c>
      <c r="CF8" s="102" t="str">
        <f ca="1">IF(ISERROR(SMALL(Calculs!$D166:$OM166,COLUMN()-12)),"",INDIRECT("Calculs!"&amp;ADDRESS(2,SMALL(Calculs!$D166:$OM166,COLUMN()-12)),1))</f>
        <v/>
      </c>
      <c r="CG8" s="102" t="str">
        <f ca="1">IF(ISERROR(SMALL(Calculs!$D166:$OM166,COLUMN()-12)),"",INDIRECT("Calculs!"&amp;ADDRESS(2,SMALL(Calculs!$D166:$OM166,COLUMN()-12)),1))</f>
        <v/>
      </c>
      <c r="CH8" s="102" t="str">
        <f ca="1">IF(ISERROR(SMALL(Calculs!$D166:$OM166,COLUMN()-12)),"",INDIRECT("Calculs!"&amp;ADDRESS(2,SMALL(Calculs!$D166:$OM166,COLUMN()-12)),1))</f>
        <v/>
      </c>
      <c r="CI8" s="102" t="str">
        <f ca="1">IF(ISERROR(SMALL(Calculs!$D166:$OM166,COLUMN()-12)),"",INDIRECT("Calculs!"&amp;ADDRESS(2,SMALL(Calculs!$D166:$OM166,COLUMN()-12)),1))</f>
        <v/>
      </c>
      <c r="CJ8" s="102" t="str">
        <f ca="1">IF(ISERROR(SMALL(Calculs!$D166:$OM166,COLUMN()-12)),"",INDIRECT("Calculs!"&amp;ADDRESS(2,SMALL(Calculs!$D166:$OM166,COLUMN()-12)),1))</f>
        <v/>
      </c>
      <c r="CK8" s="102" t="str">
        <f ca="1">IF(ISERROR(SMALL(Calculs!$D166:$OM166,COLUMN()-12)),"",INDIRECT("Calculs!"&amp;ADDRESS(2,SMALL(Calculs!$D166:$OM166,COLUMN()-12)),1))</f>
        <v/>
      </c>
      <c r="CL8" s="102" t="str">
        <f ca="1">IF(ISERROR(SMALL(Calculs!$D166:$OM166,COLUMN()-12)),"",INDIRECT("Calculs!"&amp;ADDRESS(2,SMALL(Calculs!$D166:$OM166,COLUMN()-12)),1))</f>
        <v/>
      </c>
      <c r="CM8" s="102" t="str">
        <f ca="1">IF(ISERROR(SMALL(Calculs!$D166:$OM166,COLUMN()-12)),"",INDIRECT("Calculs!"&amp;ADDRESS(2,SMALL(Calculs!$D166:$OM166,COLUMN()-12)),1))</f>
        <v/>
      </c>
      <c r="CN8" s="102" t="str">
        <f ca="1">IF(ISERROR(SMALL(Calculs!$D166:$OM166,COLUMN()-12)),"",INDIRECT("Calculs!"&amp;ADDRESS(2,SMALL(Calculs!$D166:$OM166,COLUMN()-12)),1))</f>
        <v/>
      </c>
      <c r="CO8" s="102" t="str">
        <f ca="1">IF(ISERROR(SMALL(Calculs!$D166:$OM166,COLUMN()-12)),"",INDIRECT("Calculs!"&amp;ADDRESS(2,SMALL(Calculs!$D166:$OM166,COLUMN()-12)),1))</f>
        <v/>
      </c>
      <c r="CP8" s="102" t="str">
        <f ca="1">IF(ISERROR(SMALL(Calculs!$D166:$OM166,COLUMN()-12)),"",INDIRECT("Calculs!"&amp;ADDRESS(2,SMALL(Calculs!$D166:$OM166,COLUMN()-12)),1))</f>
        <v/>
      </c>
      <c r="CQ8" s="102" t="str">
        <f ca="1">IF(ISERROR(SMALL(Calculs!$D166:$OM166,COLUMN()-12)),"",INDIRECT("Calculs!"&amp;ADDRESS(2,SMALL(Calculs!$D166:$OM166,COLUMN()-12)),1))</f>
        <v/>
      </c>
      <c r="CR8" s="102" t="str">
        <f ca="1">IF(ISERROR(SMALL(Calculs!$D166:$OM166,COLUMN()-12)),"",INDIRECT("Calculs!"&amp;ADDRESS(2,SMALL(Calculs!$D166:$OM166,COLUMN()-12)),1))</f>
        <v/>
      </c>
      <c r="CS8" s="102" t="str">
        <f ca="1">IF(ISERROR(SMALL(Calculs!$D166:$OM166,COLUMN()-12)),"",INDIRECT("Calculs!"&amp;ADDRESS(2,SMALL(Calculs!$D166:$OM166,COLUMN()-12)),1))</f>
        <v/>
      </c>
      <c r="CT8" s="102" t="str">
        <f ca="1">IF(ISERROR(SMALL(Calculs!$D166:$OM166,COLUMN()-12)),"",INDIRECT("Calculs!"&amp;ADDRESS(2,SMALL(Calculs!$D166:$OM166,COLUMN()-12)),1))</f>
        <v/>
      </c>
      <c r="CU8" s="102" t="str">
        <f ca="1">IF(ISERROR(SMALL(Calculs!$D166:$OM166,COLUMN()-12)),"",INDIRECT("Calculs!"&amp;ADDRESS(2,SMALL(Calculs!$D166:$OM166,COLUMN()-12)),1))</f>
        <v/>
      </c>
      <c r="CV8" s="102" t="str">
        <f ca="1">IF(ISERROR(SMALL(Calculs!$D166:$OM166,COLUMN()-12)),"",INDIRECT("Calculs!"&amp;ADDRESS(2,SMALL(Calculs!$D166:$OM166,COLUMN()-12)),1))</f>
        <v/>
      </c>
      <c r="CW8" s="102" t="str">
        <f ca="1">IF(ISERROR(SMALL(Calculs!$D166:$OM166,COLUMN()-12)),"",INDIRECT("Calculs!"&amp;ADDRESS(2,SMALL(Calculs!$D166:$OM166,COLUMN()-12)),1))</f>
        <v/>
      </c>
      <c r="CX8" s="102" t="str">
        <f ca="1">IF(ISERROR(SMALL(Calculs!$D166:$OM166,COLUMN()-12)),"",INDIRECT("Calculs!"&amp;ADDRESS(2,SMALL(Calculs!$D166:$OM166,COLUMN()-12)),1))</f>
        <v/>
      </c>
      <c r="CY8" s="102" t="str">
        <f ca="1">IF(ISERROR(SMALL(Calculs!$D166:$OM166,COLUMN()-12)),"",INDIRECT("Calculs!"&amp;ADDRESS(2,SMALL(Calculs!$D166:$OM166,COLUMN()-12)),1))</f>
        <v/>
      </c>
      <c r="CZ8" s="102" t="str">
        <f ca="1">IF(ISERROR(SMALL(Calculs!$D166:$OM166,COLUMN()-12)),"",INDIRECT("Calculs!"&amp;ADDRESS(2,SMALL(Calculs!$D166:$OM166,COLUMN()-12)),1))</f>
        <v/>
      </c>
      <c r="DA8" s="102" t="str">
        <f ca="1">IF(ISERROR(SMALL(Calculs!$D166:$OM166,COLUMN()-12)),"",INDIRECT("Calculs!"&amp;ADDRESS(2,SMALL(Calculs!$D166:$OM166,COLUMN()-12)),1))</f>
        <v/>
      </c>
      <c r="DB8" s="102" t="str">
        <f ca="1">IF(ISERROR(SMALL(Calculs!$D166:$OM166,COLUMN()-12)),"",INDIRECT("Calculs!"&amp;ADDRESS(2,SMALL(Calculs!$D166:$OM166,COLUMN()-12)),1))</f>
        <v/>
      </c>
      <c r="DC8" s="102" t="str">
        <f ca="1">IF(ISERROR(SMALL(Calculs!$D166:$OM166,COLUMN()-12)),"",INDIRECT("Calculs!"&amp;ADDRESS(2,SMALL(Calculs!$D166:$OM166,COLUMN()-12)),1))</f>
        <v/>
      </c>
      <c r="DD8" s="102" t="str">
        <f ca="1">IF(ISERROR(SMALL(Calculs!$D166:$OM166,COLUMN()-12)),"",INDIRECT("Calculs!"&amp;ADDRESS(2,SMALL(Calculs!$D166:$OM166,COLUMN()-12)),1))</f>
        <v/>
      </c>
      <c r="DE8" s="102" t="str">
        <f ca="1">IF(ISERROR(SMALL(Calculs!$D166:$OM166,COLUMN()-12)),"",INDIRECT("Calculs!"&amp;ADDRESS(2,SMALL(Calculs!$D166:$OM166,COLUMN()-12)),1))</f>
        <v/>
      </c>
      <c r="DF8" s="102" t="str">
        <f ca="1">IF(ISERROR(SMALL(Calculs!$D166:$OM166,COLUMN()-12)),"",INDIRECT("Calculs!"&amp;ADDRESS(2,SMALL(Calculs!$D166:$OM166,COLUMN()-12)),1))</f>
        <v/>
      </c>
      <c r="DG8" s="102" t="str">
        <f ca="1">IF(ISERROR(SMALL(Calculs!$D166:$OM166,COLUMN()-12)),"",INDIRECT("Calculs!"&amp;ADDRESS(2,SMALL(Calculs!$D166:$OM166,COLUMN()-12)),1))</f>
        <v/>
      </c>
      <c r="DH8" s="102" t="str">
        <f ca="1">IF(ISERROR(SMALL(Calculs!$D166:$OM166,COLUMN()-12)),"",INDIRECT("Calculs!"&amp;ADDRESS(2,SMALL(Calculs!$D166:$OM166,COLUMN()-12)),1))</f>
        <v/>
      </c>
      <c r="DI8" s="102" t="str">
        <f ca="1">IF(ISERROR(SMALL(Calculs!$D166:$OM166,COLUMN()-12)),"",INDIRECT("Calculs!"&amp;ADDRESS(2,SMALL(Calculs!$D166:$OM166,COLUMN()-12)),1))</f>
        <v/>
      </c>
      <c r="DJ8" s="102" t="str">
        <f ca="1">IF(ISERROR(SMALL(Calculs!$D166:$OM166,COLUMN()-12)),"",INDIRECT("Calculs!"&amp;ADDRESS(2,SMALL(Calculs!$D166:$OM166,COLUMN()-12)),1))</f>
        <v/>
      </c>
      <c r="DK8" s="102" t="str">
        <f ca="1">IF(ISERROR(SMALL(Calculs!$D166:$OM166,COLUMN()-12)),"",INDIRECT("Calculs!"&amp;ADDRESS(2,SMALL(Calculs!$D166:$OM166,COLUMN()-12)),1))</f>
        <v/>
      </c>
      <c r="DL8" s="102" t="str">
        <f ca="1">IF(ISERROR(SMALL(Calculs!$D166:$OM166,COLUMN()-12)),"",INDIRECT("Calculs!"&amp;ADDRESS(2,SMALL(Calculs!$D166:$OM166,COLUMN()-12)),1))</f>
        <v/>
      </c>
      <c r="DM8" s="102" t="str">
        <f ca="1">IF(ISERROR(SMALL(Calculs!$D166:$OM166,COLUMN()-12)),"",INDIRECT("Calculs!"&amp;ADDRESS(2,SMALL(Calculs!$D166:$OM166,COLUMN()-12)),1))</f>
        <v/>
      </c>
      <c r="DN8" s="102" t="str">
        <f ca="1">IF(ISERROR(SMALL(Calculs!$D166:$OM166,COLUMN()-12)),"",INDIRECT("Calculs!"&amp;ADDRESS(2,SMALL(Calculs!$D166:$OM166,COLUMN()-12)),1))</f>
        <v/>
      </c>
      <c r="DO8" s="102" t="str">
        <f ca="1">IF(ISERROR(SMALL(Calculs!$D166:$OM166,COLUMN()-12)),"",INDIRECT("Calculs!"&amp;ADDRESS(2,SMALL(Calculs!$D166:$OM166,COLUMN()-12)),1))</f>
        <v/>
      </c>
      <c r="DP8" s="102" t="str">
        <f ca="1">IF(ISERROR(SMALL(Calculs!$D166:$OM166,COLUMN()-12)),"",INDIRECT("Calculs!"&amp;ADDRESS(2,SMALL(Calculs!$D166:$OM166,COLUMN()-12)),1))</f>
        <v/>
      </c>
      <c r="DQ8" s="102" t="str">
        <f ca="1">IF(ISERROR(SMALL(Calculs!$D166:$OM166,COLUMN()-12)),"",INDIRECT("Calculs!"&amp;ADDRESS(2,SMALL(Calculs!$D166:$OM166,COLUMN()-12)),1))</f>
        <v/>
      </c>
      <c r="DR8" s="102" t="str">
        <f ca="1">IF(ISERROR(SMALL(Calculs!$D166:$OM166,COLUMN()-12)),"",INDIRECT("Calculs!"&amp;ADDRESS(2,SMALL(Calculs!$D166:$OM166,COLUMN()-12)),1))</f>
        <v/>
      </c>
      <c r="DS8" s="102" t="str">
        <f ca="1">IF(ISERROR(SMALL(Calculs!$D166:$OM166,COLUMN()-12)),"",INDIRECT("Calculs!"&amp;ADDRESS(2,SMALL(Calculs!$D166:$OM166,COLUMN()-12)),1))</f>
        <v/>
      </c>
      <c r="DT8" s="102" t="str">
        <f ca="1">IF(ISERROR(SMALL(Calculs!$D166:$OM166,COLUMN()-12)),"",INDIRECT("Calculs!"&amp;ADDRESS(2,SMALL(Calculs!$D166:$OM166,COLUMN()-12)),1))</f>
        <v/>
      </c>
      <c r="DU8" s="102" t="str">
        <f ca="1">IF(ISERROR(SMALL(Calculs!$D166:$OM166,COLUMN()-12)),"",INDIRECT("Calculs!"&amp;ADDRESS(2,SMALL(Calculs!$D166:$OM166,COLUMN()-12)),1))</f>
        <v/>
      </c>
      <c r="DV8" s="102" t="str">
        <f ca="1">IF(ISERROR(SMALL(Calculs!$D166:$OM166,COLUMN()-12)),"",INDIRECT("Calculs!"&amp;ADDRESS(2,SMALL(Calculs!$D166:$OM166,COLUMN()-12)),1))</f>
        <v/>
      </c>
      <c r="DW8" s="102" t="str">
        <f ca="1">IF(ISERROR(SMALL(Calculs!$D166:$OM166,COLUMN()-12)),"",INDIRECT("Calculs!"&amp;ADDRESS(2,SMALL(Calculs!$D166:$OM166,COLUMN()-12)),1))</f>
        <v/>
      </c>
      <c r="DX8" s="102" t="str">
        <f ca="1">IF(ISERROR(SMALL(Calculs!$D166:$OM166,COLUMN()-12)),"",INDIRECT("Calculs!"&amp;ADDRESS(2,SMALL(Calculs!$D166:$OM166,COLUMN()-12)),1))</f>
        <v/>
      </c>
      <c r="DY8" s="102" t="str">
        <f ca="1">IF(ISERROR(SMALL(Calculs!$D166:$OM166,COLUMN()-12)),"",INDIRECT("Calculs!"&amp;ADDRESS(2,SMALL(Calculs!$D166:$OM166,COLUMN()-12)),1))</f>
        <v/>
      </c>
      <c r="DZ8" s="102" t="str">
        <f ca="1">IF(ISERROR(SMALL(Calculs!$D166:$OM166,COLUMN()-12)),"",INDIRECT("Calculs!"&amp;ADDRESS(2,SMALL(Calculs!$D166:$OM166,COLUMN()-12)),1))</f>
        <v/>
      </c>
      <c r="EA8" s="102" t="str">
        <f ca="1">IF(ISERROR(SMALL(Calculs!$D166:$OM166,COLUMN()-12)),"",INDIRECT("Calculs!"&amp;ADDRESS(2,SMALL(Calculs!$D166:$OM166,COLUMN()-12)),1))</f>
        <v/>
      </c>
      <c r="EB8" s="102" t="str">
        <f ca="1">IF(ISERROR(SMALL(Calculs!$D166:$OM166,COLUMN()-12)),"",INDIRECT("Calculs!"&amp;ADDRESS(2,SMALL(Calculs!$D166:$OM166,COLUMN()-12)),1))</f>
        <v/>
      </c>
      <c r="EC8" s="102" t="str">
        <f ca="1">IF(ISERROR(SMALL(Calculs!$D166:$OM166,COLUMN()-12)),"",INDIRECT("Calculs!"&amp;ADDRESS(2,SMALL(Calculs!$D166:$OM166,COLUMN()-12)),1))</f>
        <v/>
      </c>
      <c r="ED8" s="102" t="str">
        <f ca="1">IF(ISERROR(SMALL(Calculs!$D166:$OM166,COLUMN()-12)),"",INDIRECT("Calculs!"&amp;ADDRESS(2,SMALL(Calculs!$D166:$OM166,COLUMN()-12)),1))</f>
        <v/>
      </c>
      <c r="EE8" s="102" t="str">
        <f ca="1">IF(ISERROR(SMALL(Calculs!$D166:$OM166,COLUMN()-12)),"",INDIRECT("Calculs!"&amp;ADDRESS(2,SMALL(Calculs!$D166:$OM166,COLUMN()-12)),1))</f>
        <v/>
      </c>
      <c r="EF8" s="102" t="str">
        <f ca="1">IF(ISERROR(SMALL(Calculs!$D166:$OM166,COLUMN()-12)),"",INDIRECT("Calculs!"&amp;ADDRESS(2,SMALL(Calculs!$D166:$OM166,COLUMN()-12)),1))</f>
        <v/>
      </c>
      <c r="EG8" s="102" t="str">
        <f ca="1">IF(ISERROR(SMALL(Calculs!$D166:$OM166,COLUMN()-12)),"",INDIRECT("Calculs!"&amp;ADDRESS(2,SMALL(Calculs!$D166:$OM166,COLUMN()-12)),1))</f>
        <v/>
      </c>
      <c r="EH8" s="102" t="str">
        <f ca="1">IF(ISERROR(SMALL(Calculs!$D166:$OM166,COLUMN()-12)),"",INDIRECT("Calculs!"&amp;ADDRESS(2,SMALL(Calculs!$D166:$OM166,COLUMN()-12)),1))</f>
        <v/>
      </c>
      <c r="EI8" s="102" t="str">
        <f ca="1">IF(ISERROR(SMALL(Calculs!$D166:$OM166,COLUMN()-12)),"",INDIRECT("Calculs!"&amp;ADDRESS(2,SMALL(Calculs!$D166:$OM166,COLUMN()-12)),1))</f>
        <v/>
      </c>
      <c r="EJ8" s="102" t="str">
        <f ca="1">IF(ISERROR(SMALL(Calculs!$D166:$OM166,COLUMN()-12)),"",INDIRECT("Calculs!"&amp;ADDRESS(2,SMALL(Calculs!$D166:$OM166,COLUMN()-12)),1))</f>
        <v/>
      </c>
      <c r="EK8" s="102" t="str">
        <f ca="1">IF(ISERROR(SMALL(Calculs!$D166:$OM166,COLUMN()-12)),"",INDIRECT("Calculs!"&amp;ADDRESS(2,SMALL(Calculs!$D166:$OM166,COLUMN()-12)),1))</f>
        <v/>
      </c>
      <c r="EL8" s="102" t="str">
        <f ca="1">IF(ISERROR(SMALL(Calculs!$D166:$OM166,COLUMN()-12)),"",INDIRECT("Calculs!"&amp;ADDRESS(2,SMALL(Calculs!$D166:$OM166,COLUMN()-12)),1))</f>
        <v/>
      </c>
      <c r="EM8" s="102" t="str">
        <f ca="1">IF(ISERROR(SMALL(Calculs!$D166:$OM166,COLUMN()-12)),"",INDIRECT("Calculs!"&amp;ADDRESS(2,SMALL(Calculs!$D166:$OM166,COLUMN()-12)),1))</f>
        <v/>
      </c>
      <c r="EN8" s="102" t="str">
        <f ca="1">IF(ISERROR(SMALL(Calculs!$D166:$OM166,COLUMN()-12)),"",INDIRECT("Calculs!"&amp;ADDRESS(2,SMALL(Calculs!$D166:$OM166,COLUMN()-12)),1))</f>
        <v/>
      </c>
      <c r="EO8" s="102" t="str">
        <f ca="1">IF(ISERROR(SMALL(Calculs!$D166:$OM166,COLUMN()-12)),"",INDIRECT("Calculs!"&amp;ADDRESS(2,SMALL(Calculs!$D166:$OM166,COLUMN()-12)),1))</f>
        <v/>
      </c>
      <c r="EP8" s="102" t="str">
        <f ca="1">IF(ISERROR(SMALL(Calculs!$D166:$OM166,COLUMN()-12)),"",INDIRECT("Calculs!"&amp;ADDRESS(2,SMALL(Calculs!$D166:$OM166,COLUMN()-12)),1))</f>
        <v/>
      </c>
      <c r="EQ8" s="102" t="str">
        <f ca="1">IF(ISERROR(SMALL(Calculs!$D166:$OM166,COLUMN()-12)),"",INDIRECT("Calculs!"&amp;ADDRESS(2,SMALL(Calculs!$D166:$OM166,COLUMN()-12)),1))</f>
        <v/>
      </c>
      <c r="ER8" s="102" t="str">
        <f ca="1">IF(ISERROR(SMALL(Calculs!$D166:$OM166,COLUMN()-12)),"",INDIRECT("Calculs!"&amp;ADDRESS(2,SMALL(Calculs!$D166:$OM166,COLUMN()-12)),1))</f>
        <v/>
      </c>
      <c r="ES8" s="102" t="str">
        <f ca="1">IF(ISERROR(SMALL(Calculs!$D166:$OM166,COLUMN()-12)),"",INDIRECT("Calculs!"&amp;ADDRESS(2,SMALL(Calculs!$D166:$OM166,COLUMN()-12)),1))</f>
        <v/>
      </c>
      <c r="ET8" s="102" t="str">
        <f ca="1">IF(ISERROR(SMALL(Calculs!$D166:$OM166,COLUMN()-12)),"",INDIRECT("Calculs!"&amp;ADDRESS(2,SMALL(Calculs!$D166:$OM166,COLUMN()-12)),1))</f>
        <v/>
      </c>
      <c r="EU8" s="102" t="str">
        <f ca="1">IF(ISERROR(SMALL(Calculs!$D166:$OM166,COLUMN()-12)),"",INDIRECT("Calculs!"&amp;ADDRESS(2,SMALL(Calculs!$D166:$OM166,COLUMN()-12)),1))</f>
        <v/>
      </c>
      <c r="EV8" s="102" t="str">
        <f ca="1">IF(ISERROR(SMALL(Calculs!$D166:$OM166,COLUMN()-12)),"",INDIRECT("Calculs!"&amp;ADDRESS(2,SMALL(Calculs!$D166:$OM166,COLUMN()-12)),1))</f>
        <v/>
      </c>
      <c r="EW8" s="102" t="str">
        <f ca="1">IF(ISERROR(SMALL(Calculs!$D166:$OM166,COLUMN()-12)),"",INDIRECT("Calculs!"&amp;ADDRESS(2,SMALL(Calculs!$D166:$OM166,COLUMN()-12)),1))</f>
        <v/>
      </c>
      <c r="EX8" s="102" t="str">
        <f ca="1">IF(ISERROR(SMALL(Calculs!$D166:$OM166,COLUMN()-12)),"",INDIRECT("Calculs!"&amp;ADDRESS(2,SMALL(Calculs!$D166:$OM166,COLUMN()-12)),1))</f>
        <v/>
      </c>
      <c r="EY8" s="102" t="str">
        <f ca="1">IF(ISERROR(SMALL(Calculs!$D166:$OM166,COLUMN()-12)),"",INDIRECT("Calculs!"&amp;ADDRESS(2,SMALL(Calculs!$D166:$OM166,COLUMN()-12)),1))</f>
        <v/>
      </c>
      <c r="EZ8" s="102" t="str">
        <f ca="1">IF(ISERROR(SMALL(Calculs!$D166:$OM166,COLUMN()-12)),"",INDIRECT("Calculs!"&amp;ADDRESS(2,SMALL(Calculs!$D166:$OM166,COLUMN()-12)),1))</f>
        <v/>
      </c>
    </row>
    <row r="9" spans="11:156" x14ac:dyDescent="0.25">
      <c r="K9" s="168"/>
      <c r="L9" s="104" t="str">
        <f t="shared" si="0"/>
        <v>Calculer mentalement</v>
      </c>
      <c r="M9" s="102" t="str">
        <f ca="1">IF(ISERROR(SMALL(Calculs!$D167:$OM167,COLUMN()-12)),"",INDIRECT("Calculs!"&amp;ADDRESS(2,SMALL(Calculs!$D167:$OM167,COLUMN()-12)),1))</f>
        <v/>
      </c>
      <c r="N9" s="102" t="str">
        <f ca="1">IF(ISERROR(SMALL(Calculs!$D167:$OM167,COLUMN()-12)),"",INDIRECT("Calculs!"&amp;ADDRESS(2,SMALL(Calculs!$D167:$OM167,COLUMN()-12)),1))</f>
        <v/>
      </c>
      <c r="O9" s="102" t="str">
        <f ca="1">IF(ISERROR(SMALL(Calculs!$D167:$OM167,COLUMN()-12)),"",INDIRECT("Calculs!"&amp;ADDRESS(2,SMALL(Calculs!$D167:$OM167,COLUMN()-12)),1))</f>
        <v/>
      </c>
      <c r="P9" s="102" t="str">
        <f ca="1">IF(ISERROR(SMALL(Calculs!$D167:$OM167,COLUMN()-12)),"",INDIRECT("Calculs!"&amp;ADDRESS(2,SMALL(Calculs!$D167:$OM167,COLUMN()-12)),1))</f>
        <v/>
      </c>
      <c r="Q9" s="102" t="str">
        <f ca="1">IF(ISERROR(SMALL(Calculs!$D167:$OM167,COLUMN()-12)),"",INDIRECT("Calculs!"&amp;ADDRESS(2,SMALL(Calculs!$D167:$OM167,COLUMN()-12)),1))</f>
        <v/>
      </c>
      <c r="R9" s="102" t="str">
        <f ca="1">IF(ISERROR(SMALL(Calculs!$D167:$OM167,COLUMN()-12)),"",INDIRECT("Calculs!"&amp;ADDRESS(2,SMALL(Calculs!$D167:$OM167,COLUMN()-12)),1))</f>
        <v/>
      </c>
      <c r="S9" s="102" t="str">
        <f ca="1">IF(ISERROR(SMALL(Calculs!$D167:$OM167,COLUMN()-12)),"",INDIRECT("Calculs!"&amp;ADDRESS(2,SMALL(Calculs!$D167:$OM167,COLUMN()-12)),1))</f>
        <v/>
      </c>
      <c r="T9" s="102" t="str">
        <f ca="1">IF(ISERROR(SMALL(Calculs!$D167:$OM167,COLUMN()-12)),"",INDIRECT("Calculs!"&amp;ADDRESS(2,SMALL(Calculs!$D167:$OM167,COLUMN()-12)),1))</f>
        <v/>
      </c>
      <c r="U9" s="102" t="str">
        <f ca="1">IF(ISERROR(SMALL(Calculs!$D167:$OM167,COLUMN()-12)),"",INDIRECT("Calculs!"&amp;ADDRESS(2,SMALL(Calculs!$D167:$OM167,COLUMN()-12)),1))</f>
        <v/>
      </c>
      <c r="V9" s="102" t="str">
        <f ca="1">IF(ISERROR(SMALL(Calculs!$D167:$OM167,COLUMN()-12)),"",INDIRECT("Calculs!"&amp;ADDRESS(2,SMALL(Calculs!$D167:$OM167,COLUMN()-12)),1))</f>
        <v/>
      </c>
      <c r="W9" s="102" t="str">
        <f ca="1">IF(ISERROR(SMALL(Calculs!$D167:$OM167,COLUMN()-12)),"",INDIRECT("Calculs!"&amp;ADDRESS(2,SMALL(Calculs!$D167:$OM167,COLUMN()-12)),1))</f>
        <v/>
      </c>
      <c r="X9" s="102" t="str">
        <f ca="1">IF(ISERROR(SMALL(Calculs!$D167:$OM167,COLUMN()-12)),"",INDIRECT("Calculs!"&amp;ADDRESS(2,SMALL(Calculs!$D167:$OM167,COLUMN()-12)),1))</f>
        <v/>
      </c>
      <c r="Y9" s="102" t="str">
        <f ca="1">IF(ISERROR(SMALL(Calculs!$D167:$OM167,COLUMN()-12)),"",INDIRECT("Calculs!"&amp;ADDRESS(2,SMALL(Calculs!$D167:$OM167,COLUMN()-12)),1))</f>
        <v/>
      </c>
      <c r="Z9" s="102" t="str">
        <f ca="1">IF(ISERROR(SMALL(Calculs!$D167:$OM167,COLUMN()-12)),"",INDIRECT("Calculs!"&amp;ADDRESS(2,SMALL(Calculs!$D167:$OM167,COLUMN()-12)),1))</f>
        <v/>
      </c>
      <c r="AA9" s="102" t="str">
        <f ca="1">IF(ISERROR(SMALL(Calculs!$D167:$OM167,COLUMN()-12)),"",INDIRECT("Calculs!"&amp;ADDRESS(2,SMALL(Calculs!$D167:$OM167,COLUMN()-12)),1))</f>
        <v/>
      </c>
      <c r="AB9" s="102" t="str">
        <f ca="1">IF(ISERROR(SMALL(Calculs!$D167:$OM167,COLUMN()-12)),"",INDIRECT("Calculs!"&amp;ADDRESS(2,SMALL(Calculs!$D167:$OM167,COLUMN()-12)),1))</f>
        <v/>
      </c>
      <c r="AC9" s="102" t="str">
        <f ca="1">IF(ISERROR(SMALL(Calculs!$D167:$OM167,COLUMN()-12)),"",INDIRECT("Calculs!"&amp;ADDRESS(2,SMALL(Calculs!$D167:$OM167,COLUMN()-12)),1))</f>
        <v/>
      </c>
      <c r="AD9" s="102" t="str">
        <f ca="1">IF(ISERROR(SMALL(Calculs!$D167:$OM167,COLUMN()-12)),"",INDIRECT("Calculs!"&amp;ADDRESS(2,SMALL(Calculs!$D167:$OM167,COLUMN()-12)),1))</f>
        <v/>
      </c>
      <c r="AE9" s="102" t="str">
        <f ca="1">IF(ISERROR(SMALL(Calculs!$D167:$OM167,COLUMN()-12)),"",INDIRECT("Calculs!"&amp;ADDRESS(2,SMALL(Calculs!$D167:$OM167,COLUMN()-12)),1))</f>
        <v/>
      </c>
      <c r="AF9" s="102" t="str">
        <f ca="1">IF(ISERROR(SMALL(Calculs!$D167:$OM167,COLUMN()-12)),"",INDIRECT("Calculs!"&amp;ADDRESS(2,SMALL(Calculs!$D167:$OM167,COLUMN()-12)),1))</f>
        <v/>
      </c>
      <c r="AG9" s="102" t="str">
        <f ca="1">IF(ISERROR(SMALL(Calculs!$D167:$OM167,COLUMN()-12)),"",INDIRECT("Calculs!"&amp;ADDRESS(2,SMALL(Calculs!$D167:$OM167,COLUMN()-12)),1))</f>
        <v/>
      </c>
      <c r="AH9" s="102" t="str">
        <f ca="1">IF(ISERROR(SMALL(Calculs!$D167:$OM167,COLUMN()-12)),"",INDIRECT("Calculs!"&amp;ADDRESS(2,SMALL(Calculs!$D167:$OM167,COLUMN()-12)),1))</f>
        <v/>
      </c>
      <c r="AI9" s="102" t="str">
        <f ca="1">IF(ISERROR(SMALL(Calculs!$D167:$OM167,COLUMN()-12)),"",INDIRECT("Calculs!"&amp;ADDRESS(2,SMALL(Calculs!$D167:$OM167,COLUMN()-12)),1))</f>
        <v/>
      </c>
      <c r="AJ9" s="102" t="str">
        <f ca="1">IF(ISERROR(SMALL(Calculs!$D167:$OM167,COLUMN()-12)),"",INDIRECT("Calculs!"&amp;ADDRESS(2,SMALL(Calculs!$D167:$OM167,COLUMN()-12)),1))</f>
        <v/>
      </c>
      <c r="AK9" s="102" t="str">
        <f ca="1">IF(ISERROR(SMALL(Calculs!$D167:$OM167,COLUMN()-12)),"",INDIRECT("Calculs!"&amp;ADDRESS(2,SMALL(Calculs!$D167:$OM167,COLUMN()-12)),1))</f>
        <v/>
      </c>
      <c r="AL9" s="102" t="str">
        <f ca="1">IF(ISERROR(SMALL(Calculs!$D167:$OM167,COLUMN()-12)),"",INDIRECT("Calculs!"&amp;ADDRESS(2,SMALL(Calculs!$D167:$OM167,COLUMN()-12)),1))</f>
        <v/>
      </c>
      <c r="AM9" s="102" t="str">
        <f ca="1">IF(ISERROR(SMALL(Calculs!$D167:$OM167,COLUMN()-12)),"",INDIRECT("Calculs!"&amp;ADDRESS(2,SMALL(Calculs!$D167:$OM167,COLUMN()-12)),1))</f>
        <v/>
      </c>
      <c r="AN9" s="102" t="str">
        <f ca="1">IF(ISERROR(SMALL(Calculs!$D167:$OM167,COLUMN()-12)),"",INDIRECT("Calculs!"&amp;ADDRESS(2,SMALL(Calculs!$D167:$OM167,COLUMN()-12)),1))</f>
        <v/>
      </c>
      <c r="AO9" s="102" t="str">
        <f ca="1">IF(ISERROR(SMALL(Calculs!$D167:$OM167,COLUMN()-12)),"",INDIRECT("Calculs!"&amp;ADDRESS(2,SMALL(Calculs!$D167:$OM167,COLUMN()-12)),1))</f>
        <v/>
      </c>
      <c r="AP9" s="102" t="str">
        <f ca="1">IF(ISERROR(SMALL(Calculs!$D167:$OM167,COLUMN()-12)),"",INDIRECT("Calculs!"&amp;ADDRESS(2,SMALL(Calculs!$D167:$OM167,COLUMN()-12)),1))</f>
        <v/>
      </c>
      <c r="AQ9" s="102" t="str">
        <f ca="1">IF(ISERROR(SMALL(Calculs!$D167:$OM167,COLUMN()-12)),"",INDIRECT("Calculs!"&amp;ADDRESS(2,SMALL(Calculs!$D167:$OM167,COLUMN()-12)),1))</f>
        <v/>
      </c>
      <c r="AR9" s="102" t="str">
        <f ca="1">IF(ISERROR(SMALL(Calculs!$D167:$OM167,COLUMN()-12)),"",INDIRECT("Calculs!"&amp;ADDRESS(2,SMALL(Calculs!$D167:$OM167,COLUMN()-12)),1))</f>
        <v/>
      </c>
      <c r="AS9" s="102" t="str">
        <f ca="1">IF(ISERROR(SMALL(Calculs!$D167:$OM167,COLUMN()-12)),"",INDIRECT("Calculs!"&amp;ADDRESS(2,SMALL(Calculs!$D167:$OM167,COLUMN()-12)),1))</f>
        <v/>
      </c>
      <c r="AT9" s="102" t="str">
        <f ca="1">IF(ISERROR(SMALL(Calculs!$D167:$OM167,COLUMN()-12)),"",INDIRECT("Calculs!"&amp;ADDRESS(2,SMALL(Calculs!$D167:$OM167,COLUMN()-12)),1))</f>
        <v/>
      </c>
      <c r="AU9" s="102" t="str">
        <f ca="1">IF(ISERROR(SMALL(Calculs!$D167:$OM167,COLUMN()-12)),"",INDIRECT("Calculs!"&amp;ADDRESS(2,SMALL(Calculs!$D167:$OM167,COLUMN()-12)),1))</f>
        <v/>
      </c>
      <c r="AV9" s="102" t="str">
        <f ca="1">IF(ISERROR(SMALL(Calculs!$D167:$OM167,COLUMN()-12)),"",INDIRECT("Calculs!"&amp;ADDRESS(2,SMALL(Calculs!$D167:$OM167,COLUMN()-12)),1))</f>
        <v/>
      </c>
      <c r="AW9" s="102" t="str">
        <f ca="1">IF(ISERROR(SMALL(Calculs!$D167:$OM167,COLUMN()-12)),"",INDIRECT("Calculs!"&amp;ADDRESS(2,SMALL(Calculs!$D167:$OM167,COLUMN()-12)),1))</f>
        <v/>
      </c>
      <c r="AX9" s="102" t="str">
        <f ca="1">IF(ISERROR(SMALL(Calculs!$D167:$OM167,COLUMN()-12)),"",INDIRECT("Calculs!"&amp;ADDRESS(2,SMALL(Calculs!$D167:$OM167,COLUMN()-12)),1))</f>
        <v/>
      </c>
      <c r="AY9" s="102" t="str">
        <f ca="1">IF(ISERROR(SMALL(Calculs!$D167:$OM167,COLUMN()-12)),"",INDIRECT("Calculs!"&amp;ADDRESS(2,SMALL(Calculs!$D167:$OM167,COLUMN()-12)),1))</f>
        <v/>
      </c>
      <c r="AZ9" s="102" t="str">
        <f ca="1">IF(ISERROR(SMALL(Calculs!$D167:$OM167,COLUMN()-12)),"",INDIRECT("Calculs!"&amp;ADDRESS(2,SMALL(Calculs!$D167:$OM167,COLUMN()-12)),1))</f>
        <v/>
      </c>
      <c r="BA9" s="102" t="str">
        <f ca="1">IF(ISERROR(SMALL(Calculs!$D167:$OM167,COLUMN()-12)),"",INDIRECT("Calculs!"&amp;ADDRESS(2,SMALL(Calculs!$D167:$OM167,COLUMN()-12)),1))</f>
        <v/>
      </c>
      <c r="BB9" s="102" t="str">
        <f ca="1">IF(ISERROR(SMALL(Calculs!$D167:$OM167,COLUMN()-12)),"",INDIRECT("Calculs!"&amp;ADDRESS(2,SMALL(Calculs!$D167:$OM167,COLUMN()-12)),1))</f>
        <v/>
      </c>
      <c r="BC9" s="102" t="str">
        <f ca="1">IF(ISERROR(SMALL(Calculs!$D167:$OM167,COLUMN()-12)),"",INDIRECT("Calculs!"&amp;ADDRESS(2,SMALL(Calculs!$D167:$OM167,COLUMN()-12)),1))</f>
        <v/>
      </c>
      <c r="BD9" s="102" t="str">
        <f ca="1">IF(ISERROR(SMALL(Calculs!$D167:$OM167,COLUMN()-12)),"",INDIRECT("Calculs!"&amp;ADDRESS(2,SMALL(Calculs!$D167:$OM167,COLUMN()-12)),1))</f>
        <v/>
      </c>
      <c r="BE9" s="102" t="str">
        <f ca="1">IF(ISERROR(SMALL(Calculs!$D167:$OM167,COLUMN()-12)),"",INDIRECT("Calculs!"&amp;ADDRESS(2,SMALL(Calculs!$D167:$OM167,COLUMN()-12)),1))</f>
        <v/>
      </c>
      <c r="BF9" s="102" t="str">
        <f ca="1">IF(ISERROR(SMALL(Calculs!$D167:$OM167,COLUMN()-12)),"",INDIRECT("Calculs!"&amp;ADDRESS(2,SMALL(Calculs!$D167:$OM167,COLUMN()-12)),1))</f>
        <v/>
      </c>
      <c r="BG9" s="102" t="str">
        <f ca="1">IF(ISERROR(SMALL(Calculs!$D167:$OM167,COLUMN()-12)),"",INDIRECT("Calculs!"&amp;ADDRESS(2,SMALL(Calculs!$D167:$OM167,COLUMN()-12)),1))</f>
        <v/>
      </c>
      <c r="BH9" s="102" t="str">
        <f ca="1">IF(ISERROR(SMALL(Calculs!$D167:$OM167,COLUMN()-12)),"",INDIRECT("Calculs!"&amp;ADDRESS(2,SMALL(Calculs!$D167:$OM167,COLUMN()-12)),1))</f>
        <v/>
      </c>
      <c r="BI9" s="102" t="str">
        <f ca="1">IF(ISERROR(SMALL(Calculs!$D167:$OM167,COLUMN()-12)),"",INDIRECT("Calculs!"&amp;ADDRESS(2,SMALL(Calculs!$D167:$OM167,COLUMN()-12)),1))</f>
        <v/>
      </c>
      <c r="BJ9" s="102" t="str">
        <f ca="1">IF(ISERROR(SMALL(Calculs!$D167:$OM167,COLUMN()-12)),"",INDIRECT("Calculs!"&amp;ADDRESS(2,SMALL(Calculs!$D167:$OM167,COLUMN()-12)),1))</f>
        <v/>
      </c>
      <c r="BK9" s="102" t="str">
        <f ca="1">IF(ISERROR(SMALL(Calculs!$D167:$OM167,COLUMN()-12)),"",INDIRECT("Calculs!"&amp;ADDRESS(2,SMALL(Calculs!$D167:$OM167,COLUMN()-12)),1))</f>
        <v/>
      </c>
      <c r="BL9" s="102" t="str">
        <f ca="1">IF(ISERROR(SMALL(Calculs!$D167:$OM167,COLUMN()-12)),"",INDIRECT("Calculs!"&amp;ADDRESS(2,SMALL(Calculs!$D167:$OM167,COLUMN()-12)),1))</f>
        <v/>
      </c>
      <c r="BM9" s="102" t="str">
        <f ca="1">IF(ISERROR(SMALL(Calculs!$D167:$OM167,COLUMN()-12)),"",INDIRECT("Calculs!"&amp;ADDRESS(2,SMALL(Calculs!$D167:$OM167,COLUMN()-12)),1))</f>
        <v/>
      </c>
      <c r="BN9" s="102" t="str">
        <f ca="1">IF(ISERROR(SMALL(Calculs!$D167:$OM167,COLUMN()-12)),"",INDIRECT("Calculs!"&amp;ADDRESS(2,SMALL(Calculs!$D167:$OM167,COLUMN()-12)),1))</f>
        <v/>
      </c>
      <c r="BO9" s="102" t="str">
        <f ca="1">IF(ISERROR(SMALL(Calculs!$D167:$OM167,COLUMN()-12)),"",INDIRECT("Calculs!"&amp;ADDRESS(2,SMALL(Calculs!$D167:$OM167,COLUMN()-12)),1))</f>
        <v/>
      </c>
      <c r="BP9" s="102" t="str">
        <f ca="1">IF(ISERROR(SMALL(Calculs!$D167:$OM167,COLUMN()-12)),"",INDIRECT("Calculs!"&amp;ADDRESS(2,SMALL(Calculs!$D167:$OM167,COLUMN()-12)),1))</f>
        <v/>
      </c>
      <c r="BQ9" s="102" t="str">
        <f ca="1">IF(ISERROR(SMALL(Calculs!$D167:$OM167,COLUMN()-12)),"",INDIRECT("Calculs!"&amp;ADDRESS(2,SMALL(Calculs!$D167:$OM167,COLUMN()-12)),1))</f>
        <v/>
      </c>
      <c r="BR9" s="102" t="str">
        <f ca="1">IF(ISERROR(SMALL(Calculs!$D167:$OM167,COLUMN()-12)),"",INDIRECT("Calculs!"&amp;ADDRESS(2,SMALL(Calculs!$D167:$OM167,COLUMN()-12)),1))</f>
        <v/>
      </c>
      <c r="BS9" s="102" t="str">
        <f ca="1">IF(ISERROR(SMALL(Calculs!$D167:$OM167,COLUMN()-12)),"",INDIRECT("Calculs!"&amp;ADDRESS(2,SMALL(Calculs!$D167:$OM167,COLUMN()-12)),1))</f>
        <v/>
      </c>
      <c r="BT9" s="102" t="str">
        <f ca="1">IF(ISERROR(SMALL(Calculs!$D167:$OM167,COLUMN()-12)),"",INDIRECT("Calculs!"&amp;ADDRESS(2,SMALL(Calculs!$D167:$OM167,COLUMN()-12)),1))</f>
        <v/>
      </c>
      <c r="BU9" s="102" t="str">
        <f ca="1">IF(ISERROR(SMALL(Calculs!$D167:$OM167,COLUMN()-12)),"",INDIRECT("Calculs!"&amp;ADDRESS(2,SMALL(Calculs!$D167:$OM167,COLUMN()-12)),1))</f>
        <v/>
      </c>
      <c r="BV9" s="102" t="str">
        <f ca="1">IF(ISERROR(SMALL(Calculs!$D167:$OM167,COLUMN()-12)),"",INDIRECT("Calculs!"&amp;ADDRESS(2,SMALL(Calculs!$D167:$OM167,COLUMN()-12)),1))</f>
        <v/>
      </c>
      <c r="BW9" s="102" t="str">
        <f ca="1">IF(ISERROR(SMALL(Calculs!$D167:$OM167,COLUMN()-12)),"",INDIRECT("Calculs!"&amp;ADDRESS(2,SMALL(Calculs!$D167:$OM167,COLUMN()-12)),1))</f>
        <v/>
      </c>
      <c r="BX9" s="102" t="str">
        <f ca="1">IF(ISERROR(SMALL(Calculs!$D167:$OM167,COLUMN()-12)),"",INDIRECT("Calculs!"&amp;ADDRESS(2,SMALL(Calculs!$D167:$OM167,COLUMN()-12)),1))</f>
        <v/>
      </c>
      <c r="BY9" s="102" t="str">
        <f ca="1">IF(ISERROR(SMALL(Calculs!$D167:$OM167,COLUMN()-12)),"",INDIRECT("Calculs!"&amp;ADDRESS(2,SMALL(Calculs!$D167:$OM167,COLUMN()-12)),1))</f>
        <v/>
      </c>
      <c r="BZ9" s="102" t="str">
        <f ca="1">IF(ISERROR(SMALL(Calculs!$D167:$OM167,COLUMN()-12)),"",INDIRECT("Calculs!"&amp;ADDRESS(2,SMALL(Calculs!$D167:$OM167,COLUMN()-12)),1))</f>
        <v/>
      </c>
      <c r="CA9" s="102" t="str">
        <f ca="1">IF(ISERROR(SMALL(Calculs!$D167:$OM167,COLUMN()-12)),"",INDIRECT("Calculs!"&amp;ADDRESS(2,SMALL(Calculs!$D167:$OM167,COLUMN()-12)),1))</f>
        <v/>
      </c>
      <c r="CB9" s="102" t="str">
        <f ca="1">IF(ISERROR(SMALL(Calculs!$D167:$OM167,COLUMN()-12)),"",INDIRECT("Calculs!"&amp;ADDRESS(2,SMALL(Calculs!$D167:$OM167,COLUMN()-12)),1))</f>
        <v/>
      </c>
      <c r="CC9" s="102" t="str">
        <f ca="1">IF(ISERROR(SMALL(Calculs!$D167:$OM167,COLUMN()-12)),"",INDIRECT("Calculs!"&amp;ADDRESS(2,SMALL(Calculs!$D167:$OM167,COLUMN()-12)),1))</f>
        <v/>
      </c>
      <c r="CD9" s="102" t="str">
        <f ca="1">IF(ISERROR(SMALL(Calculs!$D167:$OM167,COLUMN()-12)),"",INDIRECT("Calculs!"&amp;ADDRESS(2,SMALL(Calculs!$D167:$OM167,COLUMN()-12)),1))</f>
        <v/>
      </c>
      <c r="CE9" s="102" t="str">
        <f ca="1">IF(ISERROR(SMALL(Calculs!$D167:$OM167,COLUMN()-12)),"",INDIRECT("Calculs!"&amp;ADDRESS(2,SMALL(Calculs!$D167:$OM167,COLUMN()-12)),1))</f>
        <v/>
      </c>
      <c r="CF9" s="102" t="str">
        <f ca="1">IF(ISERROR(SMALL(Calculs!$D167:$OM167,COLUMN()-12)),"",INDIRECT("Calculs!"&amp;ADDRESS(2,SMALL(Calculs!$D167:$OM167,COLUMN()-12)),1))</f>
        <v/>
      </c>
      <c r="CG9" s="102" t="str">
        <f ca="1">IF(ISERROR(SMALL(Calculs!$D167:$OM167,COLUMN()-12)),"",INDIRECT("Calculs!"&amp;ADDRESS(2,SMALL(Calculs!$D167:$OM167,COLUMN()-12)),1))</f>
        <v/>
      </c>
      <c r="CH9" s="102" t="str">
        <f ca="1">IF(ISERROR(SMALL(Calculs!$D167:$OM167,COLUMN()-12)),"",INDIRECT("Calculs!"&amp;ADDRESS(2,SMALL(Calculs!$D167:$OM167,COLUMN()-12)),1))</f>
        <v/>
      </c>
      <c r="CI9" s="102" t="str">
        <f ca="1">IF(ISERROR(SMALL(Calculs!$D167:$OM167,COLUMN()-12)),"",INDIRECT("Calculs!"&amp;ADDRESS(2,SMALL(Calculs!$D167:$OM167,COLUMN()-12)),1))</f>
        <v/>
      </c>
      <c r="CJ9" s="102" t="str">
        <f ca="1">IF(ISERROR(SMALL(Calculs!$D167:$OM167,COLUMN()-12)),"",INDIRECT("Calculs!"&amp;ADDRESS(2,SMALL(Calculs!$D167:$OM167,COLUMN()-12)),1))</f>
        <v/>
      </c>
      <c r="CK9" s="102" t="str">
        <f ca="1">IF(ISERROR(SMALL(Calculs!$D167:$OM167,COLUMN()-12)),"",INDIRECT("Calculs!"&amp;ADDRESS(2,SMALL(Calculs!$D167:$OM167,COLUMN()-12)),1))</f>
        <v/>
      </c>
      <c r="CL9" s="102" t="str">
        <f ca="1">IF(ISERROR(SMALL(Calculs!$D167:$OM167,COLUMN()-12)),"",INDIRECT("Calculs!"&amp;ADDRESS(2,SMALL(Calculs!$D167:$OM167,COLUMN()-12)),1))</f>
        <v/>
      </c>
      <c r="CM9" s="102" t="str">
        <f ca="1">IF(ISERROR(SMALL(Calculs!$D167:$OM167,COLUMN()-12)),"",INDIRECT("Calculs!"&amp;ADDRESS(2,SMALL(Calculs!$D167:$OM167,COLUMN()-12)),1))</f>
        <v/>
      </c>
      <c r="CN9" s="102" t="str">
        <f ca="1">IF(ISERROR(SMALL(Calculs!$D167:$OM167,COLUMN()-12)),"",INDIRECT("Calculs!"&amp;ADDRESS(2,SMALL(Calculs!$D167:$OM167,COLUMN()-12)),1))</f>
        <v/>
      </c>
      <c r="CO9" s="102" t="str">
        <f ca="1">IF(ISERROR(SMALL(Calculs!$D167:$OM167,COLUMN()-12)),"",INDIRECT("Calculs!"&amp;ADDRESS(2,SMALL(Calculs!$D167:$OM167,COLUMN()-12)),1))</f>
        <v/>
      </c>
      <c r="CP9" s="102" t="str">
        <f ca="1">IF(ISERROR(SMALL(Calculs!$D167:$OM167,COLUMN()-12)),"",INDIRECT("Calculs!"&amp;ADDRESS(2,SMALL(Calculs!$D167:$OM167,COLUMN()-12)),1))</f>
        <v/>
      </c>
      <c r="CQ9" s="102" t="str">
        <f ca="1">IF(ISERROR(SMALL(Calculs!$D167:$OM167,COLUMN()-12)),"",INDIRECT("Calculs!"&amp;ADDRESS(2,SMALL(Calculs!$D167:$OM167,COLUMN()-12)),1))</f>
        <v/>
      </c>
      <c r="CR9" s="102" t="str">
        <f ca="1">IF(ISERROR(SMALL(Calculs!$D167:$OM167,COLUMN()-12)),"",INDIRECT("Calculs!"&amp;ADDRESS(2,SMALL(Calculs!$D167:$OM167,COLUMN()-12)),1))</f>
        <v/>
      </c>
      <c r="CS9" s="102" t="str">
        <f ca="1">IF(ISERROR(SMALL(Calculs!$D167:$OM167,COLUMN()-12)),"",INDIRECT("Calculs!"&amp;ADDRESS(2,SMALL(Calculs!$D167:$OM167,COLUMN()-12)),1))</f>
        <v/>
      </c>
      <c r="CT9" s="102" t="str">
        <f ca="1">IF(ISERROR(SMALL(Calculs!$D167:$OM167,COLUMN()-12)),"",INDIRECT("Calculs!"&amp;ADDRESS(2,SMALL(Calculs!$D167:$OM167,COLUMN()-12)),1))</f>
        <v/>
      </c>
      <c r="CU9" s="102" t="str">
        <f ca="1">IF(ISERROR(SMALL(Calculs!$D167:$OM167,COLUMN()-12)),"",INDIRECT("Calculs!"&amp;ADDRESS(2,SMALL(Calculs!$D167:$OM167,COLUMN()-12)),1))</f>
        <v/>
      </c>
      <c r="CV9" s="102" t="str">
        <f ca="1">IF(ISERROR(SMALL(Calculs!$D167:$OM167,COLUMN()-12)),"",INDIRECT("Calculs!"&amp;ADDRESS(2,SMALL(Calculs!$D167:$OM167,COLUMN()-12)),1))</f>
        <v/>
      </c>
      <c r="CW9" s="102" t="str">
        <f ca="1">IF(ISERROR(SMALL(Calculs!$D167:$OM167,COLUMN()-12)),"",INDIRECT("Calculs!"&amp;ADDRESS(2,SMALL(Calculs!$D167:$OM167,COLUMN()-12)),1))</f>
        <v/>
      </c>
      <c r="CX9" s="102" t="str">
        <f ca="1">IF(ISERROR(SMALL(Calculs!$D167:$OM167,COLUMN()-12)),"",INDIRECT("Calculs!"&amp;ADDRESS(2,SMALL(Calculs!$D167:$OM167,COLUMN()-12)),1))</f>
        <v/>
      </c>
      <c r="CY9" s="102" t="str">
        <f ca="1">IF(ISERROR(SMALL(Calculs!$D167:$OM167,COLUMN()-12)),"",INDIRECT("Calculs!"&amp;ADDRESS(2,SMALL(Calculs!$D167:$OM167,COLUMN()-12)),1))</f>
        <v/>
      </c>
      <c r="CZ9" s="102" t="str">
        <f ca="1">IF(ISERROR(SMALL(Calculs!$D167:$OM167,COLUMN()-12)),"",INDIRECT("Calculs!"&amp;ADDRESS(2,SMALL(Calculs!$D167:$OM167,COLUMN()-12)),1))</f>
        <v/>
      </c>
      <c r="DA9" s="102" t="str">
        <f ca="1">IF(ISERROR(SMALL(Calculs!$D167:$OM167,COLUMN()-12)),"",INDIRECT("Calculs!"&amp;ADDRESS(2,SMALL(Calculs!$D167:$OM167,COLUMN()-12)),1))</f>
        <v/>
      </c>
      <c r="DB9" s="102" t="str">
        <f ca="1">IF(ISERROR(SMALL(Calculs!$D167:$OM167,COLUMN()-12)),"",INDIRECT("Calculs!"&amp;ADDRESS(2,SMALL(Calculs!$D167:$OM167,COLUMN()-12)),1))</f>
        <v/>
      </c>
      <c r="DC9" s="102" t="str">
        <f ca="1">IF(ISERROR(SMALL(Calculs!$D167:$OM167,COLUMN()-12)),"",INDIRECT("Calculs!"&amp;ADDRESS(2,SMALL(Calculs!$D167:$OM167,COLUMN()-12)),1))</f>
        <v/>
      </c>
      <c r="DD9" s="102" t="str">
        <f ca="1">IF(ISERROR(SMALL(Calculs!$D167:$OM167,COLUMN()-12)),"",INDIRECT("Calculs!"&amp;ADDRESS(2,SMALL(Calculs!$D167:$OM167,COLUMN()-12)),1))</f>
        <v/>
      </c>
      <c r="DE9" s="102" t="str">
        <f ca="1">IF(ISERROR(SMALL(Calculs!$D167:$OM167,COLUMN()-12)),"",INDIRECT("Calculs!"&amp;ADDRESS(2,SMALL(Calculs!$D167:$OM167,COLUMN()-12)),1))</f>
        <v/>
      </c>
      <c r="DF9" s="102" t="str">
        <f ca="1">IF(ISERROR(SMALL(Calculs!$D167:$OM167,COLUMN()-12)),"",INDIRECT("Calculs!"&amp;ADDRESS(2,SMALL(Calculs!$D167:$OM167,COLUMN()-12)),1))</f>
        <v/>
      </c>
      <c r="DG9" s="102" t="str">
        <f ca="1">IF(ISERROR(SMALL(Calculs!$D167:$OM167,COLUMN()-12)),"",INDIRECT("Calculs!"&amp;ADDRESS(2,SMALL(Calculs!$D167:$OM167,COLUMN()-12)),1))</f>
        <v/>
      </c>
      <c r="DH9" s="102" t="str">
        <f ca="1">IF(ISERROR(SMALL(Calculs!$D167:$OM167,COLUMN()-12)),"",INDIRECT("Calculs!"&amp;ADDRESS(2,SMALL(Calculs!$D167:$OM167,COLUMN()-12)),1))</f>
        <v/>
      </c>
      <c r="DI9" s="102" t="str">
        <f ca="1">IF(ISERROR(SMALL(Calculs!$D167:$OM167,COLUMN()-12)),"",INDIRECT("Calculs!"&amp;ADDRESS(2,SMALL(Calculs!$D167:$OM167,COLUMN()-12)),1))</f>
        <v/>
      </c>
      <c r="DJ9" s="102" t="str">
        <f ca="1">IF(ISERROR(SMALL(Calculs!$D167:$OM167,COLUMN()-12)),"",INDIRECT("Calculs!"&amp;ADDRESS(2,SMALL(Calculs!$D167:$OM167,COLUMN()-12)),1))</f>
        <v/>
      </c>
      <c r="DK9" s="102" t="str">
        <f ca="1">IF(ISERROR(SMALL(Calculs!$D167:$OM167,COLUMN()-12)),"",INDIRECT("Calculs!"&amp;ADDRESS(2,SMALL(Calculs!$D167:$OM167,COLUMN()-12)),1))</f>
        <v/>
      </c>
      <c r="DL9" s="102" t="str">
        <f ca="1">IF(ISERROR(SMALL(Calculs!$D167:$OM167,COLUMN()-12)),"",INDIRECT("Calculs!"&amp;ADDRESS(2,SMALL(Calculs!$D167:$OM167,COLUMN()-12)),1))</f>
        <v/>
      </c>
      <c r="DM9" s="102" t="str">
        <f ca="1">IF(ISERROR(SMALL(Calculs!$D167:$OM167,COLUMN()-12)),"",INDIRECT("Calculs!"&amp;ADDRESS(2,SMALL(Calculs!$D167:$OM167,COLUMN()-12)),1))</f>
        <v/>
      </c>
      <c r="DN9" s="102" t="str">
        <f ca="1">IF(ISERROR(SMALL(Calculs!$D167:$OM167,COLUMN()-12)),"",INDIRECT("Calculs!"&amp;ADDRESS(2,SMALL(Calculs!$D167:$OM167,COLUMN()-12)),1))</f>
        <v/>
      </c>
      <c r="DO9" s="102" t="str">
        <f ca="1">IF(ISERROR(SMALL(Calculs!$D167:$OM167,COLUMN()-12)),"",INDIRECT("Calculs!"&amp;ADDRESS(2,SMALL(Calculs!$D167:$OM167,COLUMN()-12)),1))</f>
        <v/>
      </c>
      <c r="DP9" s="102" t="str">
        <f ca="1">IF(ISERROR(SMALL(Calculs!$D167:$OM167,COLUMN()-12)),"",INDIRECT("Calculs!"&amp;ADDRESS(2,SMALL(Calculs!$D167:$OM167,COLUMN()-12)),1))</f>
        <v/>
      </c>
      <c r="DQ9" s="102" t="str">
        <f ca="1">IF(ISERROR(SMALL(Calculs!$D167:$OM167,COLUMN()-12)),"",INDIRECT("Calculs!"&amp;ADDRESS(2,SMALL(Calculs!$D167:$OM167,COLUMN()-12)),1))</f>
        <v/>
      </c>
      <c r="DR9" s="102" t="str">
        <f ca="1">IF(ISERROR(SMALL(Calculs!$D167:$OM167,COLUMN()-12)),"",INDIRECT("Calculs!"&amp;ADDRESS(2,SMALL(Calculs!$D167:$OM167,COLUMN()-12)),1))</f>
        <v/>
      </c>
      <c r="DS9" s="102" t="str">
        <f ca="1">IF(ISERROR(SMALL(Calculs!$D167:$OM167,COLUMN()-12)),"",INDIRECT("Calculs!"&amp;ADDRESS(2,SMALL(Calculs!$D167:$OM167,COLUMN()-12)),1))</f>
        <v/>
      </c>
      <c r="DT9" s="102" t="str">
        <f ca="1">IF(ISERROR(SMALL(Calculs!$D167:$OM167,COLUMN()-12)),"",INDIRECT("Calculs!"&amp;ADDRESS(2,SMALL(Calculs!$D167:$OM167,COLUMN()-12)),1))</f>
        <v/>
      </c>
      <c r="DU9" s="102" t="str">
        <f ca="1">IF(ISERROR(SMALL(Calculs!$D167:$OM167,COLUMN()-12)),"",INDIRECT("Calculs!"&amp;ADDRESS(2,SMALL(Calculs!$D167:$OM167,COLUMN()-12)),1))</f>
        <v/>
      </c>
      <c r="DV9" s="102" t="str">
        <f ca="1">IF(ISERROR(SMALL(Calculs!$D167:$OM167,COLUMN()-12)),"",INDIRECT("Calculs!"&amp;ADDRESS(2,SMALL(Calculs!$D167:$OM167,COLUMN()-12)),1))</f>
        <v/>
      </c>
      <c r="DW9" s="102" t="str">
        <f ca="1">IF(ISERROR(SMALL(Calculs!$D167:$OM167,COLUMN()-12)),"",INDIRECT("Calculs!"&amp;ADDRESS(2,SMALL(Calculs!$D167:$OM167,COLUMN()-12)),1))</f>
        <v/>
      </c>
      <c r="DX9" s="102" t="str">
        <f ca="1">IF(ISERROR(SMALL(Calculs!$D167:$OM167,COLUMN()-12)),"",INDIRECT("Calculs!"&amp;ADDRESS(2,SMALL(Calculs!$D167:$OM167,COLUMN()-12)),1))</f>
        <v/>
      </c>
      <c r="DY9" s="102" t="str">
        <f ca="1">IF(ISERROR(SMALL(Calculs!$D167:$OM167,COLUMN()-12)),"",INDIRECT("Calculs!"&amp;ADDRESS(2,SMALL(Calculs!$D167:$OM167,COLUMN()-12)),1))</f>
        <v/>
      </c>
      <c r="DZ9" s="102" t="str">
        <f ca="1">IF(ISERROR(SMALL(Calculs!$D167:$OM167,COLUMN()-12)),"",INDIRECT("Calculs!"&amp;ADDRESS(2,SMALL(Calculs!$D167:$OM167,COLUMN()-12)),1))</f>
        <v/>
      </c>
      <c r="EA9" s="102" t="str">
        <f ca="1">IF(ISERROR(SMALL(Calculs!$D167:$OM167,COLUMN()-12)),"",INDIRECT("Calculs!"&amp;ADDRESS(2,SMALL(Calculs!$D167:$OM167,COLUMN()-12)),1))</f>
        <v/>
      </c>
      <c r="EB9" s="102" t="str">
        <f ca="1">IF(ISERROR(SMALL(Calculs!$D167:$OM167,COLUMN()-12)),"",INDIRECT("Calculs!"&amp;ADDRESS(2,SMALL(Calculs!$D167:$OM167,COLUMN()-12)),1))</f>
        <v/>
      </c>
      <c r="EC9" s="102" t="str">
        <f ca="1">IF(ISERROR(SMALL(Calculs!$D167:$OM167,COLUMN()-12)),"",INDIRECT("Calculs!"&amp;ADDRESS(2,SMALL(Calculs!$D167:$OM167,COLUMN()-12)),1))</f>
        <v/>
      </c>
      <c r="ED9" s="102" t="str">
        <f ca="1">IF(ISERROR(SMALL(Calculs!$D167:$OM167,COLUMN()-12)),"",INDIRECT("Calculs!"&amp;ADDRESS(2,SMALL(Calculs!$D167:$OM167,COLUMN()-12)),1))</f>
        <v/>
      </c>
      <c r="EE9" s="102" t="str">
        <f ca="1">IF(ISERROR(SMALL(Calculs!$D167:$OM167,COLUMN()-12)),"",INDIRECT("Calculs!"&amp;ADDRESS(2,SMALL(Calculs!$D167:$OM167,COLUMN()-12)),1))</f>
        <v/>
      </c>
      <c r="EF9" s="102" t="str">
        <f ca="1">IF(ISERROR(SMALL(Calculs!$D167:$OM167,COLUMN()-12)),"",INDIRECT("Calculs!"&amp;ADDRESS(2,SMALL(Calculs!$D167:$OM167,COLUMN()-12)),1))</f>
        <v/>
      </c>
      <c r="EG9" s="102" t="str">
        <f ca="1">IF(ISERROR(SMALL(Calculs!$D167:$OM167,COLUMN()-12)),"",INDIRECT("Calculs!"&amp;ADDRESS(2,SMALL(Calculs!$D167:$OM167,COLUMN()-12)),1))</f>
        <v/>
      </c>
      <c r="EH9" s="102" t="str">
        <f ca="1">IF(ISERROR(SMALL(Calculs!$D167:$OM167,COLUMN()-12)),"",INDIRECT("Calculs!"&amp;ADDRESS(2,SMALL(Calculs!$D167:$OM167,COLUMN()-12)),1))</f>
        <v/>
      </c>
      <c r="EI9" s="102" t="str">
        <f ca="1">IF(ISERROR(SMALL(Calculs!$D167:$OM167,COLUMN()-12)),"",INDIRECT("Calculs!"&amp;ADDRESS(2,SMALL(Calculs!$D167:$OM167,COLUMN()-12)),1))</f>
        <v/>
      </c>
      <c r="EJ9" s="102" t="str">
        <f ca="1">IF(ISERROR(SMALL(Calculs!$D167:$OM167,COLUMN()-12)),"",INDIRECT("Calculs!"&amp;ADDRESS(2,SMALL(Calculs!$D167:$OM167,COLUMN()-12)),1))</f>
        <v/>
      </c>
      <c r="EK9" s="102" t="str">
        <f ca="1">IF(ISERROR(SMALL(Calculs!$D167:$OM167,COLUMN()-12)),"",INDIRECT("Calculs!"&amp;ADDRESS(2,SMALL(Calculs!$D167:$OM167,COLUMN()-12)),1))</f>
        <v/>
      </c>
      <c r="EL9" s="102" t="str">
        <f ca="1">IF(ISERROR(SMALL(Calculs!$D167:$OM167,COLUMN()-12)),"",INDIRECT("Calculs!"&amp;ADDRESS(2,SMALL(Calculs!$D167:$OM167,COLUMN()-12)),1))</f>
        <v/>
      </c>
      <c r="EM9" s="102" t="str">
        <f ca="1">IF(ISERROR(SMALL(Calculs!$D167:$OM167,COLUMN()-12)),"",INDIRECT("Calculs!"&amp;ADDRESS(2,SMALL(Calculs!$D167:$OM167,COLUMN()-12)),1))</f>
        <v/>
      </c>
      <c r="EN9" s="102" t="str">
        <f ca="1">IF(ISERROR(SMALL(Calculs!$D167:$OM167,COLUMN()-12)),"",INDIRECT("Calculs!"&amp;ADDRESS(2,SMALL(Calculs!$D167:$OM167,COLUMN()-12)),1))</f>
        <v/>
      </c>
      <c r="EO9" s="102" t="str">
        <f ca="1">IF(ISERROR(SMALL(Calculs!$D167:$OM167,COLUMN()-12)),"",INDIRECT("Calculs!"&amp;ADDRESS(2,SMALL(Calculs!$D167:$OM167,COLUMN()-12)),1))</f>
        <v/>
      </c>
      <c r="EP9" s="102" t="str">
        <f ca="1">IF(ISERROR(SMALL(Calculs!$D167:$OM167,COLUMN()-12)),"",INDIRECT("Calculs!"&amp;ADDRESS(2,SMALL(Calculs!$D167:$OM167,COLUMN()-12)),1))</f>
        <v/>
      </c>
      <c r="EQ9" s="102" t="str">
        <f ca="1">IF(ISERROR(SMALL(Calculs!$D167:$OM167,COLUMN()-12)),"",INDIRECT("Calculs!"&amp;ADDRESS(2,SMALL(Calculs!$D167:$OM167,COLUMN()-12)),1))</f>
        <v/>
      </c>
      <c r="ER9" s="102" t="str">
        <f ca="1">IF(ISERROR(SMALL(Calculs!$D167:$OM167,COLUMN()-12)),"",INDIRECT("Calculs!"&amp;ADDRESS(2,SMALL(Calculs!$D167:$OM167,COLUMN()-12)),1))</f>
        <v/>
      </c>
      <c r="ES9" s="102" t="str">
        <f ca="1">IF(ISERROR(SMALL(Calculs!$D167:$OM167,COLUMN()-12)),"",INDIRECT("Calculs!"&amp;ADDRESS(2,SMALL(Calculs!$D167:$OM167,COLUMN()-12)),1))</f>
        <v/>
      </c>
      <c r="ET9" s="102" t="str">
        <f ca="1">IF(ISERROR(SMALL(Calculs!$D167:$OM167,COLUMN()-12)),"",INDIRECT("Calculs!"&amp;ADDRESS(2,SMALL(Calculs!$D167:$OM167,COLUMN()-12)),1))</f>
        <v/>
      </c>
      <c r="EU9" s="102" t="str">
        <f ca="1">IF(ISERROR(SMALL(Calculs!$D167:$OM167,COLUMN()-12)),"",INDIRECT("Calculs!"&amp;ADDRESS(2,SMALL(Calculs!$D167:$OM167,COLUMN()-12)),1))</f>
        <v/>
      </c>
      <c r="EV9" s="102" t="str">
        <f ca="1">IF(ISERROR(SMALL(Calculs!$D167:$OM167,COLUMN()-12)),"",INDIRECT("Calculs!"&amp;ADDRESS(2,SMALL(Calculs!$D167:$OM167,COLUMN()-12)),1))</f>
        <v/>
      </c>
      <c r="EW9" s="102" t="str">
        <f ca="1">IF(ISERROR(SMALL(Calculs!$D167:$OM167,COLUMN()-12)),"",INDIRECT("Calculs!"&amp;ADDRESS(2,SMALL(Calculs!$D167:$OM167,COLUMN()-12)),1))</f>
        <v/>
      </c>
      <c r="EX9" s="102" t="str">
        <f ca="1">IF(ISERROR(SMALL(Calculs!$D167:$OM167,COLUMN()-12)),"",INDIRECT("Calculs!"&amp;ADDRESS(2,SMALL(Calculs!$D167:$OM167,COLUMN()-12)),1))</f>
        <v/>
      </c>
      <c r="EY9" s="102" t="str">
        <f ca="1">IF(ISERROR(SMALL(Calculs!$D167:$OM167,COLUMN()-12)),"",INDIRECT("Calculs!"&amp;ADDRESS(2,SMALL(Calculs!$D167:$OM167,COLUMN()-12)),1))</f>
        <v/>
      </c>
      <c r="EZ9" s="102" t="str">
        <f ca="1">IF(ISERROR(SMALL(Calculs!$D167:$OM167,COLUMN()-12)),"",INDIRECT("Calculs!"&amp;ADDRESS(2,SMALL(Calculs!$D167:$OM167,COLUMN()-12)),1))</f>
        <v/>
      </c>
    </row>
    <row r="10" spans="11:156" x14ac:dyDescent="0.25">
      <c r="K10" s="168"/>
      <c r="L10" s="104" t="str">
        <f t="shared" si="0"/>
        <v>Résoudre des problèmes</v>
      </c>
      <c r="M10" s="102" t="str">
        <f ca="1">IF(ISERROR(SMALL(Calculs!$D168:$OM168,COLUMN()-12)),"",INDIRECT("Calculs!"&amp;ADDRESS(2,SMALL(Calculs!$D168:$OM168,COLUMN()-12)),1))</f>
        <v>Prénom2 Nom2</v>
      </c>
      <c r="N10" s="102" t="str">
        <f ca="1">IF(ISERROR(SMALL(Calculs!$D168:$OM168,COLUMN()-12)),"",INDIRECT("Calculs!"&amp;ADDRESS(2,SMALL(Calculs!$D168:$OM168,COLUMN()-12)),1))</f>
        <v>Prénom3 Nom3</v>
      </c>
      <c r="O10" s="102" t="str">
        <f ca="1">IF(ISERROR(SMALL(Calculs!$D168:$OM168,COLUMN()-12)),"",INDIRECT("Calculs!"&amp;ADDRESS(2,SMALL(Calculs!$D168:$OM168,COLUMN()-12)),1))</f>
        <v/>
      </c>
      <c r="P10" s="102" t="str">
        <f ca="1">IF(ISERROR(SMALL(Calculs!$D168:$OM168,COLUMN()-12)),"",INDIRECT("Calculs!"&amp;ADDRESS(2,SMALL(Calculs!$D168:$OM168,COLUMN()-12)),1))</f>
        <v/>
      </c>
      <c r="Q10" s="102" t="str">
        <f ca="1">IF(ISERROR(SMALL(Calculs!$D168:$OM168,COLUMN()-12)),"",INDIRECT("Calculs!"&amp;ADDRESS(2,SMALL(Calculs!$D168:$OM168,COLUMN()-12)),1))</f>
        <v/>
      </c>
      <c r="R10" s="102" t="str">
        <f ca="1">IF(ISERROR(SMALL(Calculs!$D168:$OM168,COLUMN()-12)),"",INDIRECT("Calculs!"&amp;ADDRESS(2,SMALL(Calculs!$D168:$OM168,COLUMN()-12)),1))</f>
        <v/>
      </c>
      <c r="S10" s="102" t="str">
        <f ca="1">IF(ISERROR(SMALL(Calculs!$D168:$OM168,COLUMN()-12)),"",INDIRECT("Calculs!"&amp;ADDRESS(2,SMALL(Calculs!$D168:$OM168,COLUMN()-12)),1))</f>
        <v/>
      </c>
      <c r="T10" s="102" t="str">
        <f ca="1">IF(ISERROR(SMALL(Calculs!$D168:$OM168,COLUMN()-12)),"",INDIRECT("Calculs!"&amp;ADDRESS(2,SMALL(Calculs!$D168:$OM168,COLUMN()-12)),1))</f>
        <v/>
      </c>
      <c r="U10" s="102" t="str">
        <f ca="1">IF(ISERROR(SMALL(Calculs!$D168:$OM168,COLUMN()-12)),"",INDIRECT("Calculs!"&amp;ADDRESS(2,SMALL(Calculs!$D168:$OM168,COLUMN()-12)),1))</f>
        <v/>
      </c>
      <c r="V10" s="102" t="str">
        <f ca="1">IF(ISERROR(SMALL(Calculs!$D168:$OM168,COLUMN()-12)),"",INDIRECT("Calculs!"&amp;ADDRESS(2,SMALL(Calculs!$D168:$OM168,COLUMN()-12)),1))</f>
        <v/>
      </c>
      <c r="W10" s="102" t="str">
        <f ca="1">IF(ISERROR(SMALL(Calculs!$D168:$OM168,COLUMN()-12)),"",INDIRECT("Calculs!"&amp;ADDRESS(2,SMALL(Calculs!$D168:$OM168,COLUMN()-12)),1))</f>
        <v/>
      </c>
      <c r="X10" s="102" t="str">
        <f ca="1">IF(ISERROR(SMALL(Calculs!$D168:$OM168,COLUMN()-12)),"",INDIRECT("Calculs!"&amp;ADDRESS(2,SMALL(Calculs!$D168:$OM168,COLUMN()-12)),1))</f>
        <v/>
      </c>
      <c r="Y10" s="102" t="str">
        <f ca="1">IF(ISERROR(SMALL(Calculs!$D168:$OM168,COLUMN()-12)),"",INDIRECT("Calculs!"&amp;ADDRESS(2,SMALL(Calculs!$D168:$OM168,COLUMN()-12)),1))</f>
        <v/>
      </c>
      <c r="Z10" s="102" t="str">
        <f ca="1">IF(ISERROR(SMALL(Calculs!$D168:$OM168,COLUMN()-12)),"",INDIRECT("Calculs!"&amp;ADDRESS(2,SMALL(Calculs!$D168:$OM168,COLUMN()-12)),1))</f>
        <v/>
      </c>
      <c r="AA10" s="102" t="str">
        <f ca="1">IF(ISERROR(SMALL(Calculs!$D168:$OM168,COLUMN()-12)),"",INDIRECT("Calculs!"&amp;ADDRESS(2,SMALL(Calculs!$D168:$OM168,COLUMN()-12)),1))</f>
        <v/>
      </c>
      <c r="AB10" s="102" t="str">
        <f ca="1">IF(ISERROR(SMALL(Calculs!$D168:$OM168,COLUMN()-12)),"",INDIRECT("Calculs!"&amp;ADDRESS(2,SMALL(Calculs!$D168:$OM168,COLUMN()-12)),1))</f>
        <v/>
      </c>
      <c r="AC10" s="102" t="str">
        <f ca="1">IF(ISERROR(SMALL(Calculs!$D168:$OM168,COLUMN()-12)),"",INDIRECT("Calculs!"&amp;ADDRESS(2,SMALL(Calculs!$D168:$OM168,COLUMN()-12)),1))</f>
        <v/>
      </c>
      <c r="AD10" s="102" t="str">
        <f ca="1">IF(ISERROR(SMALL(Calculs!$D168:$OM168,COLUMN()-12)),"",INDIRECT("Calculs!"&amp;ADDRESS(2,SMALL(Calculs!$D168:$OM168,COLUMN()-12)),1))</f>
        <v/>
      </c>
      <c r="AE10" s="102" t="str">
        <f ca="1">IF(ISERROR(SMALL(Calculs!$D168:$OM168,COLUMN()-12)),"",INDIRECT("Calculs!"&amp;ADDRESS(2,SMALL(Calculs!$D168:$OM168,COLUMN()-12)),1))</f>
        <v/>
      </c>
      <c r="AF10" s="102" t="str">
        <f ca="1">IF(ISERROR(SMALL(Calculs!$D168:$OM168,COLUMN()-12)),"",INDIRECT("Calculs!"&amp;ADDRESS(2,SMALL(Calculs!$D168:$OM168,COLUMN()-12)),1))</f>
        <v/>
      </c>
      <c r="AG10" s="102" t="str">
        <f ca="1">IF(ISERROR(SMALL(Calculs!$D168:$OM168,COLUMN()-12)),"",INDIRECT("Calculs!"&amp;ADDRESS(2,SMALL(Calculs!$D168:$OM168,COLUMN()-12)),1))</f>
        <v/>
      </c>
      <c r="AH10" s="102" t="str">
        <f ca="1">IF(ISERROR(SMALL(Calculs!$D168:$OM168,COLUMN()-12)),"",INDIRECT("Calculs!"&amp;ADDRESS(2,SMALL(Calculs!$D168:$OM168,COLUMN()-12)),1))</f>
        <v/>
      </c>
      <c r="AI10" s="102" t="str">
        <f ca="1">IF(ISERROR(SMALL(Calculs!$D168:$OM168,COLUMN()-12)),"",INDIRECT("Calculs!"&amp;ADDRESS(2,SMALL(Calculs!$D168:$OM168,COLUMN()-12)),1))</f>
        <v/>
      </c>
      <c r="AJ10" s="102" t="str">
        <f ca="1">IF(ISERROR(SMALL(Calculs!$D168:$OM168,COLUMN()-12)),"",INDIRECT("Calculs!"&amp;ADDRESS(2,SMALL(Calculs!$D168:$OM168,COLUMN()-12)),1))</f>
        <v/>
      </c>
      <c r="AK10" s="102" t="str">
        <f ca="1">IF(ISERROR(SMALL(Calculs!$D168:$OM168,COLUMN()-12)),"",INDIRECT("Calculs!"&amp;ADDRESS(2,SMALL(Calculs!$D168:$OM168,COLUMN()-12)),1))</f>
        <v/>
      </c>
      <c r="AL10" s="102" t="str">
        <f ca="1">IF(ISERROR(SMALL(Calculs!$D168:$OM168,COLUMN()-12)),"",INDIRECT("Calculs!"&amp;ADDRESS(2,SMALL(Calculs!$D168:$OM168,COLUMN()-12)),1))</f>
        <v/>
      </c>
      <c r="AM10" s="102" t="str">
        <f ca="1">IF(ISERROR(SMALL(Calculs!$D168:$OM168,COLUMN()-12)),"",INDIRECT("Calculs!"&amp;ADDRESS(2,SMALL(Calculs!$D168:$OM168,COLUMN()-12)),1))</f>
        <v/>
      </c>
      <c r="AN10" s="102" t="str">
        <f ca="1">IF(ISERROR(SMALL(Calculs!$D168:$OM168,COLUMN()-12)),"",INDIRECT("Calculs!"&amp;ADDRESS(2,SMALL(Calculs!$D168:$OM168,COLUMN()-12)),1))</f>
        <v/>
      </c>
      <c r="AO10" s="102" t="str">
        <f ca="1">IF(ISERROR(SMALL(Calculs!$D168:$OM168,COLUMN()-12)),"",INDIRECT("Calculs!"&amp;ADDRESS(2,SMALL(Calculs!$D168:$OM168,COLUMN()-12)),1))</f>
        <v/>
      </c>
      <c r="AP10" s="102" t="str">
        <f ca="1">IF(ISERROR(SMALL(Calculs!$D168:$OM168,COLUMN()-12)),"",INDIRECT("Calculs!"&amp;ADDRESS(2,SMALL(Calculs!$D168:$OM168,COLUMN()-12)),1))</f>
        <v/>
      </c>
      <c r="AQ10" s="102" t="str">
        <f ca="1">IF(ISERROR(SMALL(Calculs!$D168:$OM168,COLUMN()-12)),"",INDIRECT("Calculs!"&amp;ADDRESS(2,SMALL(Calculs!$D168:$OM168,COLUMN()-12)),1))</f>
        <v/>
      </c>
      <c r="AR10" s="102" t="str">
        <f ca="1">IF(ISERROR(SMALL(Calculs!$D168:$OM168,COLUMN()-12)),"",INDIRECT("Calculs!"&amp;ADDRESS(2,SMALL(Calculs!$D168:$OM168,COLUMN()-12)),1))</f>
        <v/>
      </c>
      <c r="AS10" s="102" t="str">
        <f ca="1">IF(ISERROR(SMALL(Calculs!$D168:$OM168,COLUMN()-12)),"",INDIRECT("Calculs!"&amp;ADDRESS(2,SMALL(Calculs!$D168:$OM168,COLUMN()-12)),1))</f>
        <v/>
      </c>
      <c r="AT10" s="102" t="str">
        <f ca="1">IF(ISERROR(SMALL(Calculs!$D168:$OM168,COLUMN()-12)),"",INDIRECT("Calculs!"&amp;ADDRESS(2,SMALL(Calculs!$D168:$OM168,COLUMN()-12)),1))</f>
        <v/>
      </c>
      <c r="AU10" s="102" t="str">
        <f ca="1">IF(ISERROR(SMALL(Calculs!$D168:$OM168,COLUMN()-12)),"",INDIRECT("Calculs!"&amp;ADDRESS(2,SMALL(Calculs!$D168:$OM168,COLUMN()-12)),1))</f>
        <v/>
      </c>
      <c r="AV10" s="102" t="str">
        <f ca="1">IF(ISERROR(SMALL(Calculs!$D168:$OM168,COLUMN()-12)),"",INDIRECT("Calculs!"&amp;ADDRESS(2,SMALL(Calculs!$D168:$OM168,COLUMN()-12)),1))</f>
        <v/>
      </c>
      <c r="AW10" s="102" t="str">
        <f ca="1">IF(ISERROR(SMALL(Calculs!$D168:$OM168,COLUMN()-12)),"",INDIRECT("Calculs!"&amp;ADDRESS(2,SMALL(Calculs!$D168:$OM168,COLUMN()-12)),1))</f>
        <v/>
      </c>
      <c r="AX10" s="102" t="str">
        <f ca="1">IF(ISERROR(SMALL(Calculs!$D168:$OM168,COLUMN()-12)),"",INDIRECT("Calculs!"&amp;ADDRESS(2,SMALL(Calculs!$D168:$OM168,COLUMN()-12)),1))</f>
        <v/>
      </c>
      <c r="AY10" s="102" t="str">
        <f ca="1">IF(ISERROR(SMALL(Calculs!$D168:$OM168,COLUMN()-12)),"",INDIRECT("Calculs!"&amp;ADDRESS(2,SMALL(Calculs!$D168:$OM168,COLUMN()-12)),1))</f>
        <v/>
      </c>
      <c r="AZ10" s="102" t="str">
        <f ca="1">IF(ISERROR(SMALL(Calculs!$D168:$OM168,COLUMN()-12)),"",INDIRECT("Calculs!"&amp;ADDRESS(2,SMALL(Calculs!$D168:$OM168,COLUMN()-12)),1))</f>
        <v/>
      </c>
      <c r="BA10" s="102" t="str">
        <f ca="1">IF(ISERROR(SMALL(Calculs!$D168:$OM168,COLUMN()-12)),"",INDIRECT("Calculs!"&amp;ADDRESS(2,SMALL(Calculs!$D168:$OM168,COLUMN()-12)),1))</f>
        <v/>
      </c>
      <c r="BB10" s="102" t="str">
        <f ca="1">IF(ISERROR(SMALL(Calculs!$D168:$OM168,COLUMN()-12)),"",INDIRECT("Calculs!"&amp;ADDRESS(2,SMALL(Calculs!$D168:$OM168,COLUMN()-12)),1))</f>
        <v/>
      </c>
      <c r="BC10" s="102" t="str">
        <f ca="1">IF(ISERROR(SMALL(Calculs!$D168:$OM168,COLUMN()-12)),"",INDIRECT("Calculs!"&amp;ADDRESS(2,SMALL(Calculs!$D168:$OM168,COLUMN()-12)),1))</f>
        <v/>
      </c>
      <c r="BD10" s="102" t="str">
        <f ca="1">IF(ISERROR(SMALL(Calculs!$D168:$OM168,COLUMN()-12)),"",INDIRECT("Calculs!"&amp;ADDRESS(2,SMALL(Calculs!$D168:$OM168,COLUMN()-12)),1))</f>
        <v/>
      </c>
      <c r="BE10" s="102" t="str">
        <f ca="1">IF(ISERROR(SMALL(Calculs!$D168:$OM168,COLUMN()-12)),"",INDIRECT("Calculs!"&amp;ADDRESS(2,SMALL(Calculs!$D168:$OM168,COLUMN()-12)),1))</f>
        <v/>
      </c>
      <c r="BF10" s="102" t="str">
        <f ca="1">IF(ISERROR(SMALL(Calculs!$D168:$OM168,COLUMN()-12)),"",INDIRECT("Calculs!"&amp;ADDRESS(2,SMALL(Calculs!$D168:$OM168,COLUMN()-12)),1))</f>
        <v/>
      </c>
      <c r="BG10" s="102" t="str">
        <f ca="1">IF(ISERROR(SMALL(Calculs!$D168:$OM168,COLUMN()-12)),"",INDIRECT("Calculs!"&amp;ADDRESS(2,SMALL(Calculs!$D168:$OM168,COLUMN()-12)),1))</f>
        <v/>
      </c>
      <c r="BH10" s="102" t="str">
        <f ca="1">IF(ISERROR(SMALL(Calculs!$D168:$OM168,COLUMN()-12)),"",INDIRECT("Calculs!"&amp;ADDRESS(2,SMALL(Calculs!$D168:$OM168,COLUMN()-12)),1))</f>
        <v/>
      </c>
      <c r="BI10" s="102" t="str">
        <f ca="1">IF(ISERROR(SMALL(Calculs!$D168:$OM168,COLUMN()-12)),"",INDIRECT("Calculs!"&amp;ADDRESS(2,SMALL(Calculs!$D168:$OM168,COLUMN()-12)),1))</f>
        <v/>
      </c>
      <c r="BJ10" s="102" t="str">
        <f ca="1">IF(ISERROR(SMALL(Calculs!$D168:$OM168,COLUMN()-12)),"",INDIRECT("Calculs!"&amp;ADDRESS(2,SMALL(Calculs!$D168:$OM168,COLUMN()-12)),1))</f>
        <v/>
      </c>
      <c r="BK10" s="102" t="str">
        <f ca="1">IF(ISERROR(SMALL(Calculs!$D168:$OM168,COLUMN()-12)),"",INDIRECT("Calculs!"&amp;ADDRESS(2,SMALL(Calculs!$D168:$OM168,COLUMN()-12)),1))</f>
        <v/>
      </c>
      <c r="BL10" s="102" t="str">
        <f ca="1">IF(ISERROR(SMALL(Calculs!$D168:$OM168,COLUMN()-12)),"",INDIRECT("Calculs!"&amp;ADDRESS(2,SMALL(Calculs!$D168:$OM168,COLUMN()-12)),1))</f>
        <v/>
      </c>
      <c r="BM10" s="102" t="str">
        <f ca="1">IF(ISERROR(SMALL(Calculs!$D168:$OM168,COLUMN()-12)),"",INDIRECT("Calculs!"&amp;ADDRESS(2,SMALL(Calculs!$D168:$OM168,COLUMN()-12)),1))</f>
        <v/>
      </c>
      <c r="BN10" s="102" t="str">
        <f ca="1">IF(ISERROR(SMALL(Calculs!$D168:$OM168,COLUMN()-12)),"",INDIRECT("Calculs!"&amp;ADDRESS(2,SMALL(Calculs!$D168:$OM168,COLUMN()-12)),1))</f>
        <v/>
      </c>
      <c r="BO10" s="102" t="str">
        <f ca="1">IF(ISERROR(SMALL(Calculs!$D168:$OM168,COLUMN()-12)),"",INDIRECT("Calculs!"&amp;ADDRESS(2,SMALL(Calculs!$D168:$OM168,COLUMN()-12)),1))</f>
        <v/>
      </c>
      <c r="BP10" s="102" t="str">
        <f ca="1">IF(ISERROR(SMALL(Calculs!$D168:$OM168,COLUMN()-12)),"",INDIRECT("Calculs!"&amp;ADDRESS(2,SMALL(Calculs!$D168:$OM168,COLUMN()-12)),1))</f>
        <v/>
      </c>
      <c r="BQ10" s="102" t="str">
        <f ca="1">IF(ISERROR(SMALL(Calculs!$D168:$OM168,COLUMN()-12)),"",INDIRECT("Calculs!"&amp;ADDRESS(2,SMALL(Calculs!$D168:$OM168,COLUMN()-12)),1))</f>
        <v/>
      </c>
      <c r="BR10" s="102" t="str">
        <f ca="1">IF(ISERROR(SMALL(Calculs!$D168:$OM168,COLUMN()-12)),"",INDIRECT("Calculs!"&amp;ADDRESS(2,SMALL(Calculs!$D168:$OM168,COLUMN()-12)),1))</f>
        <v/>
      </c>
      <c r="BS10" s="102" t="str">
        <f ca="1">IF(ISERROR(SMALL(Calculs!$D168:$OM168,COLUMN()-12)),"",INDIRECT("Calculs!"&amp;ADDRESS(2,SMALL(Calculs!$D168:$OM168,COLUMN()-12)),1))</f>
        <v/>
      </c>
      <c r="BT10" s="102" t="str">
        <f ca="1">IF(ISERROR(SMALL(Calculs!$D168:$OM168,COLUMN()-12)),"",INDIRECT("Calculs!"&amp;ADDRESS(2,SMALL(Calculs!$D168:$OM168,COLUMN()-12)),1))</f>
        <v/>
      </c>
      <c r="BU10" s="102" t="str">
        <f ca="1">IF(ISERROR(SMALL(Calculs!$D168:$OM168,COLUMN()-12)),"",INDIRECT("Calculs!"&amp;ADDRESS(2,SMALL(Calculs!$D168:$OM168,COLUMN()-12)),1))</f>
        <v/>
      </c>
      <c r="BV10" s="102" t="str">
        <f ca="1">IF(ISERROR(SMALL(Calculs!$D168:$OM168,COLUMN()-12)),"",INDIRECT("Calculs!"&amp;ADDRESS(2,SMALL(Calculs!$D168:$OM168,COLUMN()-12)),1))</f>
        <v/>
      </c>
      <c r="BW10" s="102" t="str">
        <f ca="1">IF(ISERROR(SMALL(Calculs!$D168:$OM168,COLUMN()-12)),"",INDIRECT("Calculs!"&amp;ADDRESS(2,SMALL(Calculs!$D168:$OM168,COLUMN()-12)),1))</f>
        <v/>
      </c>
      <c r="BX10" s="102" t="str">
        <f ca="1">IF(ISERROR(SMALL(Calculs!$D168:$OM168,COLUMN()-12)),"",INDIRECT("Calculs!"&amp;ADDRESS(2,SMALL(Calculs!$D168:$OM168,COLUMN()-12)),1))</f>
        <v/>
      </c>
      <c r="BY10" s="102" t="str">
        <f ca="1">IF(ISERROR(SMALL(Calculs!$D168:$OM168,COLUMN()-12)),"",INDIRECT("Calculs!"&amp;ADDRESS(2,SMALL(Calculs!$D168:$OM168,COLUMN()-12)),1))</f>
        <v/>
      </c>
      <c r="BZ10" s="102" t="str">
        <f ca="1">IF(ISERROR(SMALL(Calculs!$D168:$OM168,COLUMN()-12)),"",INDIRECT("Calculs!"&amp;ADDRESS(2,SMALL(Calculs!$D168:$OM168,COLUMN()-12)),1))</f>
        <v/>
      </c>
      <c r="CA10" s="102" t="str">
        <f ca="1">IF(ISERROR(SMALL(Calculs!$D168:$OM168,COLUMN()-12)),"",INDIRECT("Calculs!"&amp;ADDRESS(2,SMALL(Calculs!$D168:$OM168,COLUMN()-12)),1))</f>
        <v/>
      </c>
      <c r="CB10" s="102" t="str">
        <f ca="1">IF(ISERROR(SMALL(Calculs!$D168:$OM168,COLUMN()-12)),"",INDIRECT("Calculs!"&amp;ADDRESS(2,SMALL(Calculs!$D168:$OM168,COLUMN()-12)),1))</f>
        <v/>
      </c>
      <c r="CC10" s="102" t="str">
        <f ca="1">IF(ISERROR(SMALL(Calculs!$D168:$OM168,COLUMN()-12)),"",INDIRECT("Calculs!"&amp;ADDRESS(2,SMALL(Calculs!$D168:$OM168,COLUMN()-12)),1))</f>
        <v/>
      </c>
      <c r="CD10" s="102" t="str">
        <f ca="1">IF(ISERROR(SMALL(Calculs!$D168:$OM168,COLUMN()-12)),"",INDIRECT("Calculs!"&amp;ADDRESS(2,SMALL(Calculs!$D168:$OM168,COLUMN()-12)),1))</f>
        <v/>
      </c>
      <c r="CE10" s="102" t="str">
        <f ca="1">IF(ISERROR(SMALL(Calculs!$D168:$OM168,COLUMN()-12)),"",INDIRECT("Calculs!"&amp;ADDRESS(2,SMALL(Calculs!$D168:$OM168,COLUMN()-12)),1))</f>
        <v/>
      </c>
      <c r="CF10" s="102" t="str">
        <f ca="1">IF(ISERROR(SMALL(Calculs!$D168:$OM168,COLUMN()-12)),"",INDIRECT("Calculs!"&amp;ADDRESS(2,SMALL(Calculs!$D168:$OM168,COLUMN()-12)),1))</f>
        <v/>
      </c>
      <c r="CG10" s="102" t="str">
        <f ca="1">IF(ISERROR(SMALL(Calculs!$D168:$OM168,COLUMN()-12)),"",INDIRECT("Calculs!"&amp;ADDRESS(2,SMALL(Calculs!$D168:$OM168,COLUMN()-12)),1))</f>
        <v/>
      </c>
      <c r="CH10" s="102" t="str">
        <f ca="1">IF(ISERROR(SMALL(Calculs!$D168:$OM168,COLUMN()-12)),"",INDIRECT("Calculs!"&amp;ADDRESS(2,SMALL(Calculs!$D168:$OM168,COLUMN()-12)),1))</f>
        <v/>
      </c>
      <c r="CI10" s="102" t="str">
        <f ca="1">IF(ISERROR(SMALL(Calculs!$D168:$OM168,COLUMN()-12)),"",INDIRECT("Calculs!"&amp;ADDRESS(2,SMALL(Calculs!$D168:$OM168,COLUMN()-12)),1))</f>
        <v/>
      </c>
      <c r="CJ10" s="102" t="str">
        <f ca="1">IF(ISERROR(SMALL(Calculs!$D168:$OM168,COLUMN()-12)),"",INDIRECT("Calculs!"&amp;ADDRESS(2,SMALL(Calculs!$D168:$OM168,COLUMN()-12)),1))</f>
        <v/>
      </c>
      <c r="CK10" s="102" t="str">
        <f ca="1">IF(ISERROR(SMALL(Calculs!$D168:$OM168,COLUMN()-12)),"",INDIRECT("Calculs!"&amp;ADDRESS(2,SMALL(Calculs!$D168:$OM168,COLUMN()-12)),1))</f>
        <v/>
      </c>
      <c r="CL10" s="102" t="str">
        <f ca="1">IF(ISERROR(SMALL(Calculs!$D168:$OM168,COLUMN()-12)),"",INDIRECT("Calculs!"&amp;ADDRESS(2,SMALL(Calculs!$D168:$OM168,COLUMN()-12)),1))</f>
        <v/>
      </c>
      <c r="CM10" s="102" t="str">
        <f ca="1">IF(ISERROR(SMALL(Calculs!$D168:$OM168,COLUMN()-12)),"",INDIRECT("Calculs!"&amp;ADDRESS(2,SMALL(Calculs!$D168:$OM168,COLUMN()-12)),1))</f>
        <v/>
      </c>
      <c r="CN10" s="102" t="str">
        <f ca="1">IF(ISERROR(SMALL(Calculs!$D168:$OM168,COLUMN()-12)),"",INDIRECT("Calculs!"&amp;ADDRESS(2,SMALL(Calculs!$D168:$OM168,COLUMN()-12)),1))</f>
        <v/>
      </c>
      <c r="CO10" s="102" t="str">
        <f ca="1">IF(ISERROR(SMALL(Calculs!$D168:$OM168,COLUMN()-12)),"",INDIRECT("Calculs!"&amp;ADDRESS(2,SMALL(Calculs!$D168:$OM168,COLUMN()-12)),1))</f>
        <v/>
      </c>
      <c r="CP10" s="102" t="str">
        <f ca="1">IF(ISERROR(SMALL(Calculs!$D168:$OM168,COLUMN()-12)),"",INDIRECT("Calculs!"&amp;ADDRESS(2,SMALL(Calculs!$D168:$OM168,COLUMN()-12)),1))</f>
        <v/>
      </c>
      <c r="CQ10" s="102" t="str">
        <f ca="1">IF(ISERROR(SMALL(Calculs!$D168:$OM168,COLUMN()-12)),"",INDIRECT("Calculs!"&amp;ADDRESS(2,SMALL(Calculs!$D168:$OM168,COLUMN()-12)),1))</f>
        <v/>
      </c>
      <c r="CR10" s="102" t="str">
        <f ca="1">IF(ISERROR(SMALL(Calculs!$D168:$OM168,COLUMN()-12)),"",INDIRECT("Calculs!"&amp;ADDRESS(2,SMALL(Calculs!$D168:$OM168,COLUMN()-12)),1))</f>
        <v/>
      </c>
      <c r="CS10" s="102" t="str">
        <f ca="1">IF(ISERROR(SMALL(Calculs!$D168:$OM168,COLUMN()-12)),"",INDIRECT("Calculs!"&amp;ADDRESS(2,SMALL(Calculs!$D168:$OM168,COLUMN()-12)),1))</f>
        <v/>
      </c>
      <c r="CT10" s="102" t="str">
        <f ca="1">IF(ISERROR(SMALL(Calculs!$D168:$OM168,COLUMN()-12)),"",INDIRECT("Calculs!"&amp;ADDRESS(2,SMALL(Calculs!$D168:$OM168,COLUMN()-12)),1))</f>
        <v/>
      </c>
      <c r="CU10" s="102" t="str">
        <f ca="1">IF(ISERROR(SMALL(Calculs!$D168:$OM168,COLUMN()-12)),"",INDIRECT("Calculs!"&amp;ADDRESS(2,SMALL(Calculs!$D168:$OM168,COLUMN()-12)),1))</f>
        <v/>
      </c>
      <c r="CV10" s="102" t="str">
        <f ca="1">IF(ISERROR(SMALL(Calculs!$D168:$OM168,COLUMN()-12)),"",INDIRECT("Calculs!"&amp;ADDRESS(2,SMALL(Calculs!$D168:$OM168,COLUMN()-12)),1))</f>
        <v/>
      </c>
      <c r="CW10" s="102" t="str">
        <f ca="1">IF(ISERROR(SMALL(Calculs!$D168:$OM168,COLUMN()-12)),"",INDIRECT("Calculs!"&amp;ADDRESS(2,SMALL(Calculs!$D168:$OM168,COLUMN()-12)),1))</f>
        <v/>
      </c>
      <c r="CX10" s="102" t="str">
        <f ca="1">IF(ISERROR(SMALL(Calculs!$D168:$OM168,COLUMN()-12)),"",INDIRECT("Calculs!"&amp;ADDRESS(2,SMALL(Calculs!$D168:$OM168,COLUMN()-12)),1))</f>
        <v/>
      </c>
      <c r="CY10" s="102" t="str">
        <f ca="1">IF(ISERROR(SMALL(Calculs!$D168:$OM168,COLUMN()-12)),"",INDIRECT("Calculs!"&amp;ADDRESS(2,SMALL(Calculs!$D168:$OM168,COLUMN()-12)),1))</f>
        <v/>
      </c>
      <c r="CZ10" s="102" t="str">
        <f ca="1">IF(ISERROR(SMALL(Calculs!$D168:$OM168,COLUMN()-12)),"",INDIRECT("Calculs!"&amp;ADDRESS(2,SMALL(Calculs!$D168:$OM168,COLUMN()-12)),1))</f>
        <v/>
      </c>
      <c r="DA10" s="102" t="str">
        <f ca="1">IF(ISERROR(SMALL(Calculs!$D168:$OM168,COLUMN()-12)),"",INDIRECT("Calculs!"&amp;ADDRESS(2,SMALL(Calculs!$D168:$OM168,COLUMN()-12)),1))</f>
        <v/>
      </c>
      <c r="DB10" s="102" t="str">
        <f ca="1">IF(ISERROR(SMALL(Calculs!$D168:$OM168,COLUMN()-12)),"",INDIRECT("Calculs!"&amp;ADDRESS(2,SMALL(Calculs!$D168:$OM168,COLUMN()-12)),1))</f>
        <v/>
      </c>
      <c r="DC10" s="102" t="str">
        <f ca="1">IF(ISERROR(SMALL(Calculs!$D168:$OM168,COLUMN()-12)),"",INDIRECT("Calculs!"&amp;ADDRESS(2,SMALL(Calculs!$D168:$OM168,COLUMN()-12)),1))</f>
        <v/>
      </c>
      <c r="DD10" s="102" t="str">
        <f ca="1">IF(ISERROR(SMALL(Calculs!$D168:$OM168,COLUMN()-12)),"",INDIRECT("Calculs!"&amp;ADDRESS(2,SMALL(Calculs!$D168:$OM168,COLUMN()-12)),1))</f>
        <v/>
      </c>
      <c r="DE10" s="102" t="str">
        <f ca="1">IF(ISERROR(SMALL(Calculs!$D168:$OM168,COLUMN()-12)),"",INDIRECT("Calculs!"&amp;ADDRESS(2,SMALL(Calculs!$D168:$OM168,COLUMN()-12)),1))</f>
        <v/>
      </c>
      <c r="DF10" s="102" t="str">
        <f ca="1">IF(ISERROR(SMALL(Calculs!$D168:$OM168,COLUMN()-12)),"",INDIRECT("Calculs!"&amp;ADDRESS(2,SMALL(Calculs!$D168:$OM168,COLUMN()-12)),1))</f>
        <v/>
      </c>
      <c r="DG10" s="102" t="str">
        <f ca="1">IF(ISERROR(SMALL(Calculs!$D168:$OM168,COLUMN()-12)),"",INDIRECT("Calculs!"&amp;ADDRESS(2,SMALL(Calculs!$D168:$OM168,COLUMN()-12)),1))</f>
        <v/>
      </c>
      <c r="DH10" s="102" t="str">
        <f ca="1">IF(ISERROR(SMALL(Calculs!$D168:$OM168,COLUMN()-12)),"",INDIRECT("Calculs!"&amp;ADDRESS(2,SMALL(Calculs!$D168:$OM168,COLUMN()-12)),1))</f>
        <v/>
      </c>
      <c r="DI10" s="102" t="str">
        <f ca="1">IF(ISERROR(SMALL(Calculs!$D168:$OM168,COLUMN()-12)),"",INDIRECT("Calculs!"&amp;ADDRESS(2,SMALL(Calculs!$D168:$OM168,COLUMN()-12)),1))</f>
        <v/>
      </c>
      <c r="DJ10" s="102" t="str">
        <f ca="1">IF(ISERROR(SMALL(Calculs!$D168:$OM168,COLUMN()-12)),"",INDIRECT("Calculs!"&amp;ADDRESS(2,SMALL(Calculs!$D168:$OM168,COLUMN()-12)),1))</f>
        <v/>
      </c>
      <c r="DK10" s="102" t="str">
        <f ca="1">IF(ISERROR(SMALL(Calculs!$D168:$OM168,COLUMN()-12)),"",INDIRECT("Calculs!"&amp;ADDRESS(2,SMALL(Calculs!$D168:$OM168,COLUMN()-12)),1))</f>
        <v/>
      </c>
      <c r="DL10" s="102" t="str">
        <f ca="1">IF(ISERROR(SMALL(Calculs!$D168:$OM168,COLUMN()-12)),"",INDIRECT("Calculs!"&amp;ADDRESS(2,SMALL(Calculs!$D168:$OM168,COLUMN()-12)),1))</f>
        <v/>
      </c>
      <c r="DM10" s="102" t="str">
        <f ca="1">IF(ISERROR(SMALL(Calculs!$D168:$OM168,COLUMN()-12)),"",INDIRECT("Calculs!"&amp;ADDRESS(2,SMALL(Calculs!$D168:$OM168,COLUMN()-12)),1))</f>
        <v/>
      </c>
      <c r="DN10" s="102" t="str">
        <f ca="1">IF(ISERROR(SMALL(Calculs!$D168:$OM168,COLUMN()-12)),"",INDIRECT("Calculs!"&amp;ADDRESS(2,SMALL(Calculs!$D168:$OM168,COLUMN()-12)),1))</f>
        <v/>
      </c>
      <c r="DO10" s="102" t="str">
        <f ca="1">IF(ISERROR(SMALL(Calculs!$D168:$OM168,COLUMN()-12)),"",INDIRECT("Calculs!"&amp;ADDRESS(2,SMALL(Calculs!$D168:$OM168,COLUMN()-12)),1))</f>
        <v/>
      </c>
      <c r="DP10" s="102" t="str">
        <f ca="1">IF(ISERROR(SMALL(Calculs!$D168:$OM168,COLUMN()-12)),"",INDIRECT("Calculs!"&amp;ADDRESS(2,SMALL(Calculs!$D168:$OM168,COLUMN()-12)),1))</f>
        <v/>
      </c>
      <c r="DQ10" s="102" t="str">
        <f ca="1">IF(ISERROR(SMALL(Calculs!$D168:$OM168,COLUMN()-12)),"",INDIRECT("Calculs!"&amp;ADDRESS(2,SMALL(Calculs!$D168:$OM168,COLUMN()-12)),1))</f>
        <v/>
      </c>
      <c r="DR10" s="102" t="str">
        <f ca="1">IF(ISERROR(SMALL(Calculs!$D168:$OM168,COLUMN()-12)),"",INDIRECT("Calculs!"&amp;ADDRESS(2,SMALL(Calculs!$D168:$OM168,COLUMN()-12)),1))</f>
        <v/>
      </c>
      <c r="DS10" s="102" t="str">
        <f ca="1">IF(ISERROR(SMALL(Calculs!$D168:$OM168,COLUMN()-12)),"",INDIRECT("Calculs!"&amp;ADDRESS(2,SMALL(Calculs!$D168:$OM168,COLUMN()-12)),1))</f>
        <v/>
      </c>
      <c r="DT10" s="102" t="str">
        <f ca="1">IF(ISERROR(SMALL(Calculs!$D168:$OM168,COLUMN()-12)),"",INDIRECT("Calculs!"&amp;ADDRESS(2,SMALL(Calculs!$D168:$OM168,COLUMN()-12)),1))</f>
        <v/>
      </c>
      <c r="DU10" s="102" t="str">
        <f ca="1">IF(ISERROR(SMALL(Calculs!$D168:$OM168,COLUMN()-12)),"",INDIRECT("Calculs!"&amp;ADDRESS(2,SMALL(Calculs!$D168:$OM168,COLUMN()-12)),1))</f>
        <v/>
      </c>
      <c r="DV10" s="102" t="str">
        <f ca="1">IF(ISERROR(SMALL(Calculs!$D168:$OM168,COLUMN()-12)),"",INDIRECT("Calculs!"&amp;ADDRESS(2,SMALL(Calculs!$D168:$OM168,COLUMN()-12)),1))</f>
        <v/>
      </c>
      <c r="DW10" s="102" t="str">
        <f ca="1">IF(ISERROR(SMALL(Calculs!$D168:$OM168,COLUMN()-12)),"",INDIRECT("Calculs!"&amp;ADDRESS(2,SMALL(Calculs!$D168:$OM168,COLUMN()-12)),1))</f>
        <v/>
      </c>
      <c r="DX10" s="102" t="str">
        <f ca="1">IF(ISERROR(SMALL(Calculs!$D168:$OM168,COLUMN()-12)),"",INDIRECT("Calculs!"&amp;ADDRESS(2,SMALL(Calculs!$D168:$OM168,COLUMN()-12)),1))</f>
        <v/>
      </c>
      <c r="DY10" s="102" t="str">
        <f ca="1">IF(ISERROR(SMALL(Calculs!$D168:$OM168,COLUMN()-12)),"",INDIRECT("Calculs!"&amp;ADDRESS(2,SMALL(Calculs!$D168:$OM168,COLUMN()-12)),1))</f>
        <v/>
      </c>
      <c r="DZ10" s="102" t="str">
        <f ca="1">IF(ISERROR(SMALL(Calculs!$D168:$OM168,COLUMN()-12)),"",INDIRECT("Calculs!"&amp;ADDRESS(2,SMALL(Calculs!$D168:$OM168,COLUMN()-12)),1))</f>
        <v/>
      </c>
      <c r="EA10" s="102" t="str">
        <f ca="1">IF(ISERROR(SMALL(Calculs!$D168:$OM168,COLUMN()-12)),"",INDIRECT("Calculs!"&amp;ADDRESS(2,SMALL(Calculs!$D168:$OM168,COLUMN()-12)),1))</f>
        <v/>
      </c>
      <c r="EB10" s="102" t="str">
        <f ca="1">IF(ISERROR(SMALL(Calculs!$D168:$OM168,COLUMN()-12)),"",INDIRECT("Calculs!"&amp;ADDRESS(2,SMALL(Calculs!$D168:$OM168,COLUMN()-12)),1))</f>
        <v/>
      </c>
      <c r="EC10" s="102" t="str">
        <f ca="1">IF(ISERROR(SMALL(Calculs!$D168:$OM168,COLUMN()-12)),"",INDIRECT("Calculs!"&amp;ADDRESS(2,SMALL(Calculs!$D168:$OM168,COLUMN()-12)),1))</f>
        <v/>
      </c>
      <c r="ED10" s="102" t="str">
        <f ca="1">IF(ISERROR(SMALL(Calculs!$D168:$OM168,COLUMN()-12)),"",INDIRECT("Calculs!"&amp;ADDRESS(2,SMALL(Calculs!$D168:$OM168,COLUMN()-12)),1))</f>
        <v/>
      </c>
      <c r="EE10" s="102" t="str">
        <f ca="1">IF(ISERROR(SMALL(Calculs!$D168:$OM168,COLUMN()-12)),"",INDIRECT("Calculs!"&amp;ADDRESS(2,SMALL(Calculs!$D168:$OM168,COLUMN()-12)),1))</f>
        <v/>
      </c>
      <c r="EF10" s="102" t="str">
        <f ca="1">IF(ISERROR(SMALL(Calculs!$D168:$OM168,COLUMN()-12)),"",INDIRECT("Calculs!"&amp;ADDRESS(2,SMALL(Calculs!$D168:$OM168,COLUMN()-12)),1))</f>
        <v/>
      </c>
      <c r="EG10" s="102" t="str">
        <f ca="1">IF(ISERROR(SMALL(Calculs!$D168:$OM168,COLUMN()-12)),"",INDIRECT("Calculs!"&amp;ADDRESS(2,SMALL(Calculs!$D168:$OM168,COLUMN()-12)),1))</f>
        <v/>
      </c>
      <c r="EH10" s="102" t="str">
        <f ca="1">IF(ISERROR(SMALL(Calculs!$D168:$OM168,COLUMN()-12)),"",INDIRECT("Calculs!"&amp;ADDRESS(2,SMALL(Calculs!$D168:$OM168,COLUMN()-12)),1))</f>
        <v/>
      </c>
      <c r="EI10" s="102" t="str">
        <f ca="1">IF(ISERROR(SMALL(Calculs!$D168:$OM168,COLUMN()-12)),"",INDIRECT("Calculs!"&amp;ADDRESS(2,SMALL(Calculs!$D168:$OM168,COLUMN()-12)),1))</f>
        <v/>
      </c>
      <c r="EJ10" s="102" t="str">
        <f ca="1">IF(ISERROR(SMALL(Calculs!$D168:$OM168,COLUMN()-12)),"",INDIRECT("Calculs!"&amp;ADDRESS(2,SMALL(Calculs!$D168:$OM168,COLUMN()-12)),1))</f>
        <v/>
      </c>
      <c r="EK10" s="102" t="str">
        <f ca="1">IF(ISERROR(SMALL(Calculs!$D168:$OM168,COLUMN()-12)),"",INDIRECT("Calculs!"&amp;ADDRESS(2,SMALL(Calculs!$D168:$OM168,COLUMN()-12)),1))</f>
        <v/>
      </c>
      <c r="EL10" s="102" t="str">
        <f ca="1">IF(ISERROR(SMALL(Calculs!$D168:$OM168,COLUMN()-12)),"",INDIRECT("Calculs!"&amp;ADDRESS(2,SMALL(Calculs!$D168:$OM168,COLUMN()-12)),1))</f>
        <v/>
      </c>
      <c r="EM10" s="102" t="str">
        <f ca="1">IF(ISERROR(SMALL(Calculs!$D168:$OM168,COLUMN()-12)),"",INDIRECT("Calculs!"&amp;ADDRESS(2,SMALL(Calculs!$D168:$OM168,COLUMN()-12)),1))</f>
        <v/>
      </c>
      <c r="EN10" s="102" t="str">
        <f ca="1">IF(ISERROR(SMALL(Calculs!$D168:$OM168,COLUMN()-12)),"",INDIRECT("Calculs!"&amp;ADDRESS(2,SMALL(Calculs!$D168:$OM168,COLUMN()-12)),1))</f>
        <v/>
      </c>
      <c r="EO10" s="102" t="str">
        <f ca="1">IF(ISERROR(SMALL(Calculs!$D168:$OM168,COLUMN()-12)),"",INDIRECT("Calculs!"&amp;ADDRESS(2,SMALL(Calculs!$D168:$OM168,COLUMN()-12)),1))</f>
        <v/>
      </c>
      <c r="EP10" s="102" t="str">
        <f ca="1">IF(ISERROR(SMALL(Calculs!$D168:$OM168,COLUMN()-12)),"",INDIRECT("Calculs!"&amp;ADDRESS(2,SMALL(Calculs!$D168:$OM168,COLUMN()-12)),1))</f>
        <v/>
      </c>
      <c r="EQ10" s="102" t="str">
        <f ca="1">IF(ISERROR(SMALL(Calculs!$D168:$OM168,COLUMN()-12)),"",INDIRECT("Calculs!"&amp;ADDRESS(2,SMALL(Calculs!$D168:$OM168,COLUMN()-12)),1))</f>
        <v/>
      </c>
      <c r="ER10" s="102" t="str">
        <f ca="1">IF(ISERROR(SMALL(Calculs!$D168:$OM168,COLUMN()-12)),"",INDIRECT("Calculs!"&amp;ADDRESS(2,SMALL(Calculs!$D168:$OM168,COLUMN()-12)),1))</f>
        <v/>
      </c>
      <c r="ES10" s="102" t="str">
        <f ca="1">IF(ISERROR(SMALL(Calculs!$D168:$OM168,COLUMN()-12)),"",INDIRECT("Calculs!"&amp;ADDRESS(2,SMALL(Calculs!$D168:$OM168,COLUMN()-12)),1))</f>
        <v/>
      </c>
      <c r="ET10" s="102" t="str">
        <f ca="1">IF(ISERROR(SMALL(Calculs!$D168:$OM168,COLUMN()-12)),"",INDIRECT("Calculs!"&amp;ADDRESS(2,SMALL(Calculs!$D168:$OM168,COLUMN()-12)),1))</f>
        <v/>
      </c>
      <c r="EU10" s="102" t="str">
        <f ca="1">IF(ISERROR(SMALL(Calculs!$D168:$OM168,COLUMN()-12)),"",INDIRECT("Calculs!"&amp;ADDRESS(2,SMALL(Calculs!$D168:$OM168,COLUMN()-12)),1))</f>
        <v/>
      </c>
      <c r="EV10" s="102" t="str">
        <f ca="1">IF(ISERROR(SMALL(Calculs!$D168:$OM168,COLUMN()-12)),"",INDIRECT("Calculs!"&amp;ADDRESS(2,SMALL(Calculs!$D168:$OM168,COLUMN()-12)),1))</f>
        <v/>
      </c>
      <c r="EW10" s="102" t="str">
        <f ca="1">IF(ISERROR(SMALL(Calculs!$D168:$OM168,COLUMN()-12)),"",INDIRECT("Calculs!"&amp;ADDRESS(2,SMALL(Calculs!$D168:$OM168,COLUMN()-12)),1))</f>
        <v/>
      </c>
      <c r="EX10" s="102" t="str">
        <f ca="1">IF(ISERROR(SMALL(Calculs!$D168:$OM168,COLUMN()-12)),"",INDIRECT("Calculs!"&amp;ADDRESS(2,SMALL(Calculs!$D168:$OM168,COLUMN()-12)),1))</f>
        <v/>
      </c>
      <c r="EY10" s="102" t="str">
        <f ca="1">IF(ISERROR(SMALL(Calculs!$D168:$OM168,COLUMN()-12)),"",INDIRECT("Calculs!"&amp;ADDRESS(2,SMALL(Calculs!$D168:$OM168,COLUMN()-12)),1))</f>
        <v/>
      </c>
      <c r="EZ10" s="102" t="str">
        <f ca="1">IF(ISERROR(SMALL(Calculs!$D168:$OM168,COLUMN()-12)),"",INDIRECT("Calculs!"&amp;ADDRESS(2,SMALL(Calculs!$D168:$OM168,COLUMN()-12)),1))</f>
        <v/>
      </c>
    </row>
    <row r="11" spans="11:156" x14ac:dyDescent="0.25">
      <c r="K11" s="168"/>
      <c r="L11" s="104" t="str">
        <f t="shared" si="0"/>
        <v>Reconnaitre et utiliser des notions géométriques</v>
      </c>
      <c r="M11" s="102" t="str">
        <f ca="1">IF(ISERROR(SMALL(Calculs!$D169:$OM169,COLUMN()-12)),"",INDIRECT("Calculs!"&amp;ADDRESS(2,SMALL(Calculs!$D169:$OM169,COLUMN()-12)),1))</f>
        <v>Prénom2 Nom2</v>
      </c>
      <c r="N11" s="102" t="str">
        <f ca="1">IF(ISERROR(SMALL(Calculs!$D169:$OM169,COLUMN()-12)),"",INDIRECT("Calculs!"&amp;ADDRESS(2,SMALL(Calculs!$D169:$OM169,COLUMN()-12)),1))</f>
        <v/>
      </c>
      <c r="O11" s="102" t="str">
        <f ca="1">IF(ISERROR(SMALL(Calculs!$D169:$OM169,COLUMN()-12)),"",INDIRECT("Calculs!"&amp;ADDRESS(2,SMALL(Calculs!$D169:$OM169,COLUMN()-12)),1))</f>
        <v/>
      </c>
      <c r="P11" s="102" t="str">
        <f ca="1">IF(ISERROR(SMALL(Calculs!$D169:$OM169,COLUMN()-12)),"",INDIRECT("Calculs!"&amp;ADDRESS(2,SMALL(Calculs!$D169:$OM169,COLUMN()-12)),1))</f>
        <v/>
      </c>
      <c r="Q11" s="102" t="str">
        <f ca="1">IF(ISERROR(SMALL(Calculs!$D169:$OM169,COLUMN()-12)),"",INDIRECT("Calculs!"&amp;ADDRESS(2,SMALL(Calculs!$D169:$OM169,COLUMN()-12)),1))</f>
        <v/>
      </c>
      <c r="R11" s="102" t="str">
        <f ca="1">IF(ISERROR(SMALL(Calculs!$D169:$OM169,COLUMN()-12)),"",INDIRECT("Calculs!"&amp;ADDRESS(2,SMALL(Calculs!$D169:$OM169,COLUMN()-12)),1))</f>
        <v/>
      </c>
      <c r="S11" s="102" t="str">
        <f ca="1">IF(ISERROR(SMALL(Calculs!$D169:$OM169,COLUMN()-12)),"",INDIRECT("Calculs!"&amp;ADDRESS(2,SMALL(Calculs!$D169:$OM169,COLUMN()-12)),1))</f>
        <v/>
      </c>
      <c r="T11" s="102" t="str">
        <f ca="1">IF(ISERROR(SMALL(Calculs!$D169:$OM169,COLUMN()-12)),"",INDIRECT("Calculs!"&amp;ADDRESS(2,SMALL(Calculs!$D169:$OM169,COLUMN()-12)),1))</f>
        <v/>
      </c>
      <c r="U11" s="102" t="str">
        <f ca="1">IF(ISERROR(SMALL(Calculs!$D169:$OM169,COLUMN()-12)),"",INDIRECT("Calculs!"&amp;ADDRESS(2,SMALL(Calculs!$D169:$OM169,COLUMN()-12)),1))</f>
        <v/>
      </c>
      <c r="V11" s="102" t="str">
        <f ca="1">IF(ISERROR(SMALL(Calculs!$D169:$OM169,COLUMN()-12)),"",INDIRECT("Calculs!"&amp;ADDRESS(2,SMALL(Calculs!$D169:$OM169,COLUMN()-12)),1))</f>
        <v/>
      </c>
      <c r="W11" s="102" t="str">
        <f ca="1">IF(ISERROR(SMALL(Calculs!$D169:$OM169,COLUMN()-12)),"",INDIRECT("Calculs!"&amp;ADDRESS(2,SMALL(Calculs!$D169:$OM169,COLUMN()-12)),1))</f>
        <v/>
      </c>
      <c r="X11" s="102" t="str">
        <f ca="1">IF(ISERROR(SMALL(Calculs!$D169:$OM169,COLUMN()-12)),"",INDIRECT("Calculs!"&amp;ADDRESS(2,SMALL(Calculs!$D169:$OM169,COLUMN()-12)),1))</f>
        <v/>
      </c>
      <c r="Y11" s="102" t="str">
        <f ca="1">IF(ISERROR(SMALL(Calculs!$D169:$OM169,COLUMN()-12)),"",INDIRECT("Calculs!"&amp;ADDRESS(2,SMALL(Calculs!$D169:$OM169,COLUMN()-12)),1))</f>
        <v/>
      </c>
      <c r="Z11" s="102" t="str">
        <f ca="1">IF(ISERROR(SMALL(Calculs!$D169:$OM169,COLUMN()-12)),"",INDIRECT("Calculs!"&amp;ADDRESS(2,SMALL(Calculs!$D169:$OM169,COLUMN()-12)),1))</f>
        <v/>
      </c>
      <c r="AA11" s="102" t="str">
        <f ca="1">IF(ISERROR(SMALL(Calculs!$D169:$OM169,COLUMN()-12)),"",INDIRECT("Calculs!"&amp;ADDRESS(2,SMALL(Calculs!$D169:$OM169,COLUMN()-12)),1))</f>
        <v/>
      </c>
      <c r="AB11" s="102" t="str">
        <f ca="1">IF(ISERROR(SMALL(Calculs!$D169:$OM169,COLUMN()-12)),"",INDIRECT("Calculs!"&amp;ADDRESS(2,SMALL(Calculs!$D169:$OM169,COLUMN()-12)),1))</f>
        <v/>
      </c>
      <c r="AC11" s="102" t="str">
        <f ca="1">IF(ISERROR(SMALL(Calculs!$D169:$OM169,COLUMN()-12)),"",INDIRECT("Calculs!"&amp;ADDRESS(2,SMALL(Calculs!$D169:$OM169,COLUMN()-12)),1))</f>
        <v/>
      </c>
      <c r="AD11" s="102" t="str">
        <f ca="1">IF(ISERROR(SMALL(Calculs!$D169:$OM169,COLUMN()-12)),"",INDIRECT("Calculs!"&amp;ADDRESS(2,SMALL(Calculs!$D169:$OM169,COLUMN()-12)),1))</f>
        <v/>
      </c>
      <c r="AE11" s="102" t="str">
        <f ca="1">IF(ISERROR(SMALL(Calculs!$D169:$OM169,COLUMN()-12)),"",INDIRECT("Calculs!"&amp;ADDRESS(2,SMALL(Calculs!$D169:$OM169,COLUMN()-12)),1))</f>
        <v/>
      </c>
      <c r="AF11" s="102" t="str">
        <f ca="1">IF(ISERROR(SMALL(Calculs!$D169:$OM169,COLUMN()-12)),"",INDIRECT("Calculs!"&amp;ADDRESS(2,SMALL(Calculs!$D169:$OM169,COLUMN()-12)),1))</f>
        <v/>
      </c>
      <c r="AG11" s="102" t="str">
        <f ca="1">IF(ISERROR(SMALL(Calculs!$D169:$OM169,COLUMN()-12)),"",INDIRECT("Calculs!"&amp;ADDRESS(2,SMALL(Calculs!$D169:$OM169,COLUMN()-12)),1))</f>
        <v/>
      </c>
      <c r="AH11" s="102" t="str">
        <f ca="1">IF(ISERROR(SMALL(Calculs!$D169:$OM169,COLUMN()-12)),"",INDIRECT("Calculs!"&amp;ADDRESS(2,SMALL(Calculs!$D169:$OM169,COLUMN()-12)),1))</f>
        <v/>
      </c>
      <c r="AI11" s="102" t="str">
        <f ca="1">IF(ISERROR(SMALL(Calculs!$D169:$OM169,COLUMN()-12)),"",INDIRECT("Calculs!"&amp;ADDRESS(2,SMALL(Calculs!$D169:$OM169,COLUMN()-12)),1))</f>
        <v/>
      </c>
      <c r="AJ11" s="102" t="str">
        <f ca="1">IF(ISERROR(SMALL(Calculs!$D169:$OM169,COLUMN()-12)),"",INDIRECT("Calculs!"&amp;ADDRESS(2,SMALL(Calculs!$D169:$OM169,COLUMN()-12)),1))</f>
        <v/>
      </c>
      <c r="AK11" s="102" t="str">
        <f ca="1">IF(ISERROR(SMALL(Calculs!$D169:$OM169,COLUMN()-12)),"",INDIRECT("Calculs!"&amp;ADDRESS(2,SMALL(Calculs!$D169:$OM169,COLUMN()-12)),1))</f>
        <v/>
      </c>
      <c r="AL11" s="102" t="str">
        <f ca="1">IF(ISERROR(SMALL(Calculs!$D169:$OM169,COLUMN()-12)),"",INDIRECT("Calculs!"&amp;ADDRESS(2,SMALL(Calculs!$D169:$OM169,COLUMN()-12)),1))</f>
        <v/>
      </c>
      <c r="AM11" s="102" t="str">
        <f ca="1">IF(ISERROR(SMALL(Calculs!$D169:$OM169,COLUMN()-12)),"",INDIRECT("Calculs!"&amp;ADDRESS(2,SMALL(Calculs!$D169:$OM169,COLUMN()-12)),1))</f>
        <v/>
      </c>
      <c r="AN11" s="102" t="str">
        <f ca="1">IF(ISERROR(SMALL(Calculs!$D169:$OM169,COLUMN()-12)),"",INDIRECT("Calculs!"&amp;ADDRESS(2,SMALL(Calculs!$D169:$OM169,COLUMN()-12)),1))</f>
        <v/>
      </c>
      <c r="AO11" s="102" t="str">
        <f ca="1">IF(ISERROR(SMALL(Calculs!$D169:$OM169,COLUMN()-12)),"",INDIRECT("Calculs!"&amp;ADDRESS(2,SMALL(Calculs!$D169:$OM169,COLUMN()-12)),1))</f>
        <v/>
      </c>
      <c r="AP11" s="102" t="str">
        <f ca="1">IF(ISERROR(SMALL(Calculs!$D169:$OM169,COLUMN()-12)),"",INDIRECT("Calculs!"&amp;ADDRESS(2,SMALL(Calculs!$D169:$OM169,COLUMN()-12)),1))</f>
        <v/>
      </c>
      <c r="AQ11" s="102" t="str">
        <f ca="1">IF(ISERROR(SMALL(Calculs!$D169:$OM169,COLUMN()-12)),"",INDIRECT("Calculs!"&amp;ADDRESS(2,SMALL(Calculs!$D169:$OM169,COLUMN()-12)),1))</f>
        <v/>
      </c>
      <c r="AR11" s="102" t="str">
        <f ca="1">IF(ISERROR(SMALL(Calculs!$D169:$OM169,COLUMN()-12)),"",INDIRECT("Calculs!"&amp;ADDRESS(2,SMALL(Calculs!$D169:$OM169,COLUMN()-12)),1))</f>
        <v/>
      </c>
      <c r="AS11" s="102" t="str">
        <f ca="1">IF(ISERROR(SMALL(Calculs!$D169:$OM169,COLUMN()-12)),"",INDIRECT("Calculs!"&amp;ADDRESS(2,SMALL(Calculs!$D169:$OM169,COLUMN()-12)),1))</f>
        <v/>
      </c>
      <c r="AT11" s="102" t="str">
        <f ca="1">IF(ISERROR(SMALL(Calculs!$D169:$OM169,COLUMN()-12)),"",INDIRECT("Calculs!"&amp;ADDRESS(2,SMALL(Calculs!$D169:$OM169,COLUMN()-12)),1))</f>
        <v/>
      </c>
      <c r="AU11" s="102" t="str">
        <f ca="1">IF(ISERROR(SMALL(Calculs!$D169:$OM169,COLUMN()-12)),"",INDIRECT("Calculs!"&amp;ADDRESS(2,SMALL(Calculs!$D169:$OM169,COLUMN()-12)),1))</f>
        <v/>
      </c>
      <c r="AV11" s="102" t="str">
        <f ca="1">IF(ISERROR(SMALL(Calculs!$D169:$OM169,COLUMN()-12)),"",INDIRECT("Calculs!"&amp;ADDRESS(2,SMALL(Calculs!$D169:$OM169,COLUMN()-12)),1))</f>
        <v/>
      </c>
      <c r="AW11" s="102" t="str">
        <f ca="1">IF(ISERROR(SMALL(Calculs!$D169:$OM169,COLUMN()-12)),"",INDIRECT("Calculs!"&amp;ADDRESS(2,SMALL(Calculs!$D169:$OM169,COLUMN()-12)),1))</f>
        <v/>
      </c>
      <c r="AX11" s="102" t="str">
        <f ca="1">IF(ISERROR(SMALL(Calculs!$D169:$OM169,COLUMN()-12)),"",INDIRECT("Calculs!"&amp;ADDRESS(2,SMALL(Calculs!$D169:$OM169,COLUMN()-12)),1))</f>
        <v/>
      </c>
      <c r="AY11" s="102" t="str">
        <f ca="1">IF(ISERROR(SMALL(Calculs!$D169:$OM169,COLUMN()-12)),"",INDIRECT("Calculs!"&amp;ADDRESS(2,SMALL(Calculs!$D169:$OM169,COLUMN()-12)),1))</f>
        <v/>
      </c>
      <c r="AZ11" s="102" t="str">
        <f ca="1">IF(ISERROR(SMALL(Calculs!$D169:$OM169,COLUMN()-12)),"",INDIRECT("Calculs!"&amp;ADDRESS(2,SMALL(Calculs!$D169:$OM169,COLUMN()-12)),1))</f>
        <v/>
      </c>
      <c r="BA11" s="102" t="str">
        <f ca="1">IF(ISERROR(SMALL(Calculs!$D169:$OM169,COLUMN()-12)),"",INDIRECT("Calculs!"&amp;ADDRESS(2,SMALL(Calculs!$D169:$OM169,COLUMN()-12)),1))</f>
        <v/>
      </c>
      <c r="BB11" s="102" t="str">
        <f ca="1">IF(ISERROR(SMALL(Calculs!$D169:$OM169,COLUMN()-12)),"",INDIRECT("Calculs!"&amp;ADDRESS(2,SMALL(Calculs!$D169:$OM169,COLUMN()-12)),1))</f>
        <v/>
      </c>
      <c r="BC11" s="102" t="str">
        <f ca="1">IF(ISERROR(SMALL(Calculs!$D169:$OM169,COLUMN()-12)),"",INDIRECT("Calculs!"&amp;ADDRESS(2,SMALL(Calculs!$D169:$OM169,COLUMN()-12)),1))</f>
        <v/>
      </c>
      <c r="BD11" s="102" t="str">
        <f ca="1">IF(ISERROR(SMALL(Calculs!$D169:$OM169,COLUMN()-12)),"",INDIRECT("Calculs!"&amp;ADDRESS(2,SMALL(Calculs!$D169:$OM169,COLUMN()-12)),1))</f>
        <v/>
      </c>
      <c r="BE11" s="102" t="str">
        <f ca="1">IF(ISERROR(SMALL(Calculs!$D169:$OM169,COLUMN()-12)),"",INDIRECT("Calculs!"&amp;ADDRESS(2,SMALL(Calculs!$D169:$OM169,COLUMN()-12)),1))</f>
        <v/>
      </c>
      <c r="BF11" s="102" t="str">
        <f ca="1">IF(ISERROR(SMALL(Calculs!$D169:$OM169,COLUMN()-12)),"",INDIRECT("Calculs!"&amp;ADDRESS(2,SMALL(Calculs!$D169:$OM169,COLUMN()-12)),1))</f>
        <v/>
      </c>
      <c r="BG11" s="102" t="str">
        <f ca="1">IF(ISERROR(SMALL(Calculs!$D169:$OM169,COLUMN()-12)),"",INDIRECT("Calculs!"&amp;ADDRESS(2,SMALL(Calculs!$D169:$OM169,COLUMN()-12)),1))</f>
        <v/>
      </c>
      <c r="BH11" s="102" t="str">
        <f ca="1">IF(ISERROR(SMALL(Calculs!$D169:$OM169,COLUMN()-12)),"",INDIRECT("Calculs!"&amp;ADDRESS(2,SMALL(Calculs!$D169:$OM169,COLUMN()-12)),1))</f>
        <v/>
      </c>
      <c r="BI11" s="102" t="str">
        <f ca="1">IF(ISERROR(SMALL(Calculs!$D169:$OM169,COLUMN()-12)),"",INDIRECT("Calculs!"&amp;ADDRESS(2,SMALL(Calculs!$D169:$OM169,COLUMN()-12)),1))</f>
        <v/>
      </c>
      <c r="BJ11" s="102" t="str">
        <f ca="1">IF(ISERROR(SMALL(Calculs!$D169:$OM169,COLUMN()-12)),"",INDIRECT("Calculs!"&amp;ADDRESS(2,SMALL(Calculs!$D169:$OM169,COLUMN()-12)),1))</f>
        <v/>
      </c>
      <c r="BK11" s="102" t="str">
        <f ca="1">IF(ISERROR(SMALL(Calculs!$D169:$OM169,COLUMN()-12)),"",INDIRECT("Calculs!"&amp;ADDRESS(2,SMALL(Calculs!$D169:$OM169,COLUMN()-12)),1))</f>
        <v/>
      </c>
      <c r="BL11" s="102" t="str">
        <f ca="1">IF(ISERROR(SMALL(Calculs!$D169:$OM169,COLUMN()-12)),"",INDIRECT("Calculs!"&amp;ADDRESS(2,SMALL(Calculs!$D169:$OM169,COLUMN()-12)),1))</f>
        <v/>
      </c>
      <c r="BM11" s="102" t="str">
        <f ca="1">IF(ISERROR(SMALL(Calculs!$D169:$OM169,COLUMN()-12)),"",INDIRECT("Calculs!"&amp;ADDRESS(2,SMALL(Calculs!$D169:$OM169,COLUMN()-12)),1))</f>
        <v/>
      </c>
      <c r="BN11" s="102" t="str">
        <f ca="1">IF(ISERROR(SMALL(Calculs!$D169:$OM169,COLUMN()-12)),"",INDIRECT("Calculs!"&amp;ADDRESS(2,SMALL(Calculs!$D169:$OM169,COLUMN()-12)),1))</f>
        <v/>
      </c>
      <c r="BO11" s="102" t="str">
        <f ca="1">IF(ISERROR(SMALL(Calculs!$D169:$OM169,COLUMN()-12)),"",INDIRECT("Calculs!"&amp;ADDRESS(2,SMALL(Calculs!$D169:$OM169,COLUMN()-12)),1))</f>
        <v/>
      </c>
      <c r="BP11" s="102" t="str">
        <f ca="1">IF(ISERROR(SMALL(Calculs!$D169:$OM169,COLUMN()-12)),"",INDIRECT("Calculs!"&amp;ADDRESS(2,SMALL(Calculs!$D169:$OM169,COLUMN()-12)),1))</f>
        <v/>
      </c>
      <c r="BQ11" s="102" t="str">
        <f ca="1">IF(ISERROR(SMALL(Calculs!$D169:$OM169,COLUMN()-12)),"",INDIRECT("Calculs!"&amp;ADDRESS(2,SMALL(Calculs!$D169:$OM169,COLUMN()-12)),1))</f>
        <v/>
      </c>
      <c r="BR11" s="102" t="str">
        <f ca="1">IF(ISERROR(SMALL(Calculs!$D169:$OM169,COLUMN()-12)),"",INDIRECT("Calculs!"&amp;ADDRESS(2,SMALL(Calculs!$D169:$OM169,COLUMN()-12)),1))</f>
        <v/>
      </c>
      <c r="BS11" s="102" t="str">
        <f ca="1">IF(ISERROR(SMALL(Calculs!$D169:$OM169,COLUMN()-12)),"",INDIRECT("Calculs!"&amp;ADDRESS(2,SMALL(Calculs!$D169:$OM169,COLUMN()-12)),1))</f>
        <v/>
      </c>
      <c r="BT11" s="102" t="str">
        <f ca="1">IF(ISERROR(SMALL(Calculs!$D169:$OM169,COLUMN()-12)),"",INDIRECT("Calculs!"&amp;ADDRESS(2,SMALL(Calculs!$D169:$OM169,COLUMN()-12)),1))</f>
        <v/>
      </c>
      <c r="BU11" s="102" t="str">
        <f ca="1">IF(ISERROR(SMALL(Calculs!$D169:$OM169,COLUMN()-12)),"",INDIRECT("Calculs!"&amp;ADDRESS(2,SMALL(Calculs!$D169:$OM169,COLUMN()-12)),1))</f>
        <v/>
      </c>
      <c r="BV11" s="102" t="str">
        <f ca="1">IF(ISERROR(SMALL(Calculs!$D169:$OM169,COLUMN()-12)),"",INDIRECT("Calculs!"&amp;ADDRESS(2,SMALL(Calculs!$D169:$OM169,COLUMN()-12)),1))</f>
        <v/>
      </c>
      <c r="BW11" s="102" t="str">
        <f ca="1">IF(ISERROR(SMALL(Calculs!$D169:$OM169,COLUMN()-12)),"",INDIRECT("Calculs!"&amp;ADDRESS(2,SMALL(Calculs!$D169:$OM169,COLUMN()-12)),1))</f>
        <v/>
      </c>
      <c r="BX11" s="102" t="str">
        <f ca="1">IF(ISERROR(SMALL(Calculs!$D169:$OM169,COLUMN()-12)),"",INDIRECT("Calculs!"&amp;ADDRESS(2,SMALL(Calculs!$D169:$OM169,COLUMN()-12)),1))</f>
        <v/>
      </c>
      <c r="BY11" s="102" t="str">
        <f ca="1">IF(ISERROR(SMALL(Calculs!$D169:$OM169,COLUMN()-12)),"",INDIRECT("Calculs!"&amp;ADDRESS(2,SMALL(Calculs!$D169:$OM169,COLUMN()-12)),1))</f>
        <v/>
      </c>
      <c r="BZ11" s="102" t="str">
        <f ca="1">IF(ISERROR(SMALL(Calculs!$D169:$OM169,COLUMN()-12)),"",INDIRECT("Calculs!"&amp;ADDRESS(2,SMALL(Calculs!$D169:$OM169,COLUMN()-12)),1))</f>
        <v/>
      </c>
      <c r="CA11" s="102" t="str">
        <f ca="1">IF(ISERROR(SMALL(Calculs!$D169:$OM169,COLUMN()-12)),"",INDIRECT("Calculs!"&amp;ADDRESS(2,SMALL(Calculs!$D169:$OM169,COLUMN()-12)),1))</f>
        <v/>
      </c>
      <c r="CB11" s="102" t="str">
        <f ca="1">IF(ISERROR(SMALL(Calculs!$D169:$OM169,COLUMN()-12)),"",INDIRECT("Calculs!"&amp;ADDRESS(2,SMALL(Calculs!$D169:$OM169,COLUMN()-12)),1))</f>
        <v/>
      </c>
      <c r="CC11" s="102" t="str">
        <f ca="1">IF(ISERROR(SMALL(Calculs!$D169:$OM169,COLUMN()-12)),"",INDIRECT("Calculs!"&amp;ADDRESS(2,SMALL(Calculs!$D169:$OM169,COLUMN()-12)),1))</f>
        <v/>
      </c>
      <c r="CD11" s="102" t="str">
        <f ca="1">IF(ISERROR(SMALL(Calculs!$D169:$OM169,COLUMN()-12)),"",INDIRECT("Calculs!"&amp;ADDRESS(2,SMALL(Calculs!$D169:$OM169,COLUMN()-12)),1))</f>
        <v/>
      </c>
      <c r="CE11" s="102" t="str">
        <f ca="1">IF(ISERROR(SMALL(Calculs!$D169:$OM169,COLUMN()-12)),"",INDIRECT("Calculs!"&amp;ADDRESS(2,SMALL(Calculs!$D169:$OM169,COLUMN()-12)),1))</f>
        <v/>
      </c>
      <c r="CF11" s="102" t="str">
        <f ca="1">IF(ISERROR(SMALL(Calculs!$D169:$OM169,COLUMN()-12)),"",INDIRECT("Calculs!"&amp;ADDRESS(2,SMALL(Calculs!$D169:$OM169,COLUMN()-12)),1))</f>
        <v/>
      </c>
      <c r="CG11" s="102" t="str">
        <f ca="1">IF(ISERROR(SMALL(Calculs!$D169:$OM169,COLUMN()-12)),"",INDIRECT("Calculs!"&amp;ADDRESS(2,SMALL(Calculs!$D169:$OM169,COLUMN()-12)),1))</f>
        <v/>
      </c>
      <c r="CH11" s="102" t="str">
        <f ca="1">IF(ISERROR(SMALL(Calculs!$D169:$OM169,COLUMN()-12)),"",INDIRECT("Calculs!"&amp;ADDRESS(2,SMALL(Calculs!$D169:$OM169,COLUMN()-12)),1))</f>
        <v/>
      </c>
      <c r="CI11" s="102" t="str">
        <f ca="1">IF(ISERROR(SMALL(Calculs!$D169:$OM169,COLUMN()-12)),"",INDIRECT("Calculs!"&amp;ADDRESS(2,SMALL(Calculs!$D169:$OM169,COLUMN()-12)),1))</f>
        <v/>
      </c>
      <c r="CJ11" s="102" t="str">
        <f ca="1">IF(ISERROR(SMALL(Calculs!$D169:$OM169,COLUMN()-12)),"",INDIRECT("Calculs!"&amp;ADDRESS(2,SMALL(Calculs!$D169:$OM169,COLUMN()-12)),1))</f>
        <v/>
      </c>
      <c r="CK11" s="102" t="str">
        <f ca="1">IF(ISERROR(SMALL(Calculs!$D169:$OM169,COLUMN()-12)),"",INDIRECT("Calculs!"&amp;ADDRESS(2,SMALL(Calculs!$D169:$OM169,COLUMN()-12)),1))</f>
        <v/>
      </c>
      <c r="CL11" s="102" t="str">
        <f ca="1">IF(ISERROR(SMALL(Calculs!$D169:$OM169,COLUMN()-12)),"",INDIRECT("Calculs!"&amp;ADDRESS(2,SMALL(Calculs!$D169:$OM169,COLUMN()-12)),1))</f>
        <v/>
      </c>
      <c r="CM11" s="102" t="str">
        <f ca="1">IF(ISERROR(SMALL(Calculs!$D169:$OM169,COLUMN()-12)),"",INDIRECT("Calculs!"&amp;ADDRESS(2,SMALL(Calculs!$D169:$OM169,COLUMN()-12)),1))</f>
        <v/>
      </c>
      <c r="CN11" s="102" t="str">
        <f ca="1">IF(ISERROR(SMALL(Calculs!$D169:$OM169,COLUMN()-12)),"",INDIRECT("Calculs!"&amp;ADDRESS(2,SMALL(Calculs!$D169:$OM169,COLUMN()-12)),1))</f>
        <v/>
      </c>
      <c r="CO11" s="102" t="str">
        <f ca="1">IF(ISERROR(SMALL(Calculs!$D169:$OM169,COLUMN()-12)),"",INDIRECT("Calculs!"&amp;ADDRESS(2,SMALL(Calculs!$D169:$OM169,COLUMN()-12)),1))</f>
        <v/>
      </c>
      <c r="CP11" s="102" t="str">
        <f ca="1">IF(ISERROR(SMALL(Calculs!$D169:$OM169,COLUMN()-12)),"",INDIRECT("Calculs!"&amp;ADDRESS(2,SMALL(Calculs!$D169:$OM169,COLUMN()-12)),1))</f>
        <v/>
      </c>
      <c r="CQ11" s="102" t="str">
        <f ca="1">IF(ISERROR(SMALL(Calculs!$D169:$OM169,COLUMN()-12)),"",INDIRECT("Calculs!"&amp;ADDRESS(2,SMALL(Calculs!$D169:$OM169,COLUMN()-12)),1))</f>
        <v/>
      </c>
      <c r="CR11" s="102" t="str">
        <f ca="1">IF(ISERROR(SMALL(Calculs!$D169:$OM169,COLUMN()-12)),"",INDIRECT("Calculs!"&amp;ADDRESS(2,SMALL(Calculs!$D169:$OM169,COLUMN()-12)),1))</f>
        <v/>
      </c>
      <c r="CS11" s="102" t="str">
        <f ca="1">IF(ISERROR(SMALL(Calculs!$D169:$OM169,COLUMN()-12)),"",INDIRECT("Calculs!"&amp;ADDRESS(2,SMALL(Calculs!$D169:$OM169,COLUMN()-12)),1))</f>
        <v/>
      </c>
      <c r="CT11" s="102" t="str">
        <f ca="1">IF(ISERROR(SMALL(Calculs!$D169:$OM169,COLUMN()-12)),"",INDIRECT("Calculs!"&amp;ADDRESS(2,SMALL(Calculs!$D169:$OM169,COLUMN()-12)),1))</f>
        <v/>
      </c>
      <c r="CU11" s="102" t="str">
        <f ca="1">IF(ISERROR(SMALL(Calculs!$D169:$OM169,COLUMN()-12)),"",INDIRECT("Calculs!"&amp;ADDRESS(2,SMALL(Calculs!$D169:$OM169,COLUMN()-12)),1))</f>
        <v/>
      </c>
      <c r="CV11" s="102" t="str">
        <f ca="1">IF(ISERROR(SMALL(Calculs!$D169:$OM169,COLUMN()-12)),"",INDIRECT("Calculs!"&amp;ADDRESS(2,SMALL(Calculs!$D169:$OM169,COLUMN()-12)),1))</f>
        <v/>
      </c>
      <c r="CW11" s="102" t="str">
        <f ca="1">IF(ISERROR(SMALL(Calculs!$D169:$OM169,COLUMN()-12)),"",INDIRECT("Calculs!"&amp;ADDRESS(2,SMALL(Calculs!$D169:$OM169,COLUMN()-12)),1))</f>
        <v/>
      </c>
      <c r="CX11" s="102" t="str">
        <f ca="1">IF(ISERROR(SMALL(Calculs!$D169:$OM169,COLUMN()-12)),"",INDIRECT("Calculs!"&amp;ADDRESS(2,SMALL(Calculs!$D169:$OM169,COLUMN()-12)),1))</f>
        <v/>
      </c>
      <c r="CY11" s="102" t="str">
        <f ca="1">IF(ISERROR(SMALL(Calculs!$D169:$OM169,COLUMN()-12)),"",INDIRECT("Calculs!"&amp;ADDRESS(2,SMALL(Calculs!$D169:$OM169,COLUMN()-12)),1))</f>
        <v/>
      </c>
      <c r="CZ11" s="102" t="str">
        <f ca="1">IF(ISERROR(SMALL(Calculs!$D169:$OM169,COLUMN()-12)),"",INDIRECT("Calculs!"&amp;ADDRESS(2,SMALL(Calculs!$D169:$OM169,COLUMN()-12)),1))</f>
        <v/>
      </c>
      <c r="DA11" s="102" t="str">
        <f ca="1">IF(ISERROR(SMALL(Calculs!$D169:$OM169,COLUMN()-12)),"",INDIRECT("Calculs!"&amp;ADDRESS(2,SMALL(Calculs!$D169:$OM169,COLUMN()-12)),1))</f>
        <v/>
      </c>
      <c r="DB11" s="102" t="str">
        <f ca="1">IF(ISERROR(SMALL(Calculs!$D169:$OM169,COLUMN()-12)),"",INDIRECT("Calculs!"&amp;ADDRESS(2,SMALL(Calculs!$D169:$OM169,COLUMN()-12)),1))</f>
        <v/>
      </c>
      <c r="DC11" s="102" t="str">
        <f ca="1">IF(ISERROR(SMALL(Calculs!$D169:$OM169,COLUMN()-12)),"",INDIRECT("Calculs!"&amp;ADDRESS(2,SMALL(Calculs!$D169:$OM169,COLUMN()-12)),1))</f>
        <v/>
      </c>
      <c r="DD11" s="102" t="str">
        <f ca="1">IF(ISERROR(SMALL(Calculs!$D169:$OM169,COLUMN()-12)),"",INDIRECT("Calculs!"&amp;ADDRESS(2,SMALL(Calculs!$D169:$OM169,COLUMN()-12)),1))</f>
        <v/>
      </c>
      <c r="DE11" s="102" t="str">
        <f ca="1">IF(ISERROR(SMALL(Calculs!$D169:$OM169,COLUMN()-12)),"",INDIRECT("Calculs!"&amp;ADDRESS(2,SMALL(Calculs!$D169:$OM169,COLUMN()-12)),1))</f>
        <v/>
      </c>
      <c r="DF11" s="102" t="str">
        <f ca="1">IF(ISERROR(SMALL(Calculs!$D169:$OM169,COLUMN()-12)),"",INDIRECT("Calculs!"&amp;ADDRESS(2,SMALL(Calculs!$D169:$OM169,COLUMN()-12)),1))</f>
        <v/>
      </c>
      <c r="DG11" s="102" t="str">
        <f ca="1">IF(ISERROR(SMALL(Calculs!$D169:$OM169,COLUMN()-12)),"",INDIRECT("Calculs!"&amp;ADDRESS(2,SMALL(Calculs!$D169:$OM169,COLUMN()-12)),1))</f>
        <v/>
      </c>
      <c r="DH11" s="102" t="str">
        <f ca="1">IF(ISERROR(SMALL(Calculs!$D169:$OM169,COLUMN()-12)),"",INDIRECT("Calculs!"&amp;ADDRESS(2,SMALL(Calculs!$D169:$OM169,COLUMN()-12)),1))</f>
        <v/>
      </c>
      <c r="DI11" s="102" t="str">
        <f ca="1">IF(ISERROR(SMALL(Calculs!$D169:$OM169,COLUMN()-12)),"",INDIRECT("Calculs!"&amp;ADDRESS(2,SMALL(Calculs!$D169:$OM169,COLUMN()-12)),1))</f>
        <v/>
      </c>
      <c r="DJ11" s="102" t="str">
        <f ca="1">IF(ISERROR(SMALL(Calculs!$D169:$OM169,COLUMN()-12)),"",INDIRECT("Calculs!"&amp;ADDRESS(2,SMALL(Calculs!$D169:$OM169,COLUMN()-12)),1))</f>
        <v/>
      </c>
      <c r="DK11" s="102" t="str">
        <f ca="1">IF(ISERROR(SMALL(Calculs!$D169:$OM169,COLUMN()-12)),"",INDIRECT("Calculs!"&amp;ADDRESS(2,SMALL(Calculs!$D169:$OM169,COLUMN()-12)),1))</f>
        <v/>
      </c>
      <c r="DL11" s="102" t="str">
        <f ca="1">IF(ISERROR(SMALL(Calculs!$D169:$OM169,COLUMN()-12)),"",INDIRECT("Calculs!"&amp;ADDRESS(2,SMALL(Calculs!$D169:$OM169,COLUMN()-12)),1))</f>
        <v/>
      </c>
      <c r="DM11" s="102" t="str">
        <f ca="1">IF(ISERROR(SMALL(Calculs!$D169:$OM169,COLUMN()-12)),"",INDIRECT("Calculs!"&amp;ADDRESS(2,SMALL(Calculs!$D169:$OM169,COLUMN()-12)),1))</f>
        <v/>
      </c>
      <c r="DN11" s="102" t="str">
        <f ca="1">IF(ISERROR(SMALL(Calculs!$D169:$OM169,COLUMN()-12)),"",INDIRECT("Calculs!"&amp;ADDRESS(2,SMALL(Calculs!$D169:$OM169,COLUMN()-12)),1))</f>
        <v/>
      </c>
      <c r="DO11" s="102" t="str">
        <f ca="1">IF(ISERROR(SMALL(Calculs!$D169:$OM169,COLUMN()-12)),"",INDIRECT("Calculs!"&amp;ADDRESS(2,SMALL(Calculs!$D169:$OM169,COLUMN()-12)),1))</f>
        <v/>
      </c>
      <c r="DP11" s="102" t="str">
        <f ca="1">IF(ISERROR(SMALL(Calculs!$D169:$OM169,COLUMN()-12)),"",INDIRECT("Calculs!"&amp;ADDRESS(2,SMALL(Calculs!$D169:$OM169,COLUMN()-12)),1))</f>
        <v/>
      </c>
      <c r="DQ11" s="102" t="str">
        <f ca="1">IF(ISERROR(SMALL(Calculs!$D169:$OM169,COLUMN()-12)),"",INDIRECT("Calculs!"&amp;ADDRESS(2,SMALL(Calculs!$D169:$OM169,COLUMN()-12)),1))</f>
        <v/>
      </c>
      <c r="DR11" s="102" t="str">
        <f ca="1">IF(ISERROR(SMALL(Calculs!$D169:$OM169,COLUMN()-12)),"",INDIRECT("Calculs!"&amp;ADDRESS(2,SMALL(Calculs!$D169:$OM169,COLUMN()-12)),1))</f>
        <v/>
      </c>
      <c r="DS11" s="102" t="str">
        <f ca="1">IF(ISERROR(SMALL(Calculs!$D169:$OM169,COLUMN()-12)),"",INDIRECT("Calculs!"&amp;ADDRESS(2,SMALL(Calculs!$D169:$OM169,COLUMN()-12)),1))</f>
        <v/>
      </c>
      <c r="DT11" s="102" t="str">
        <f ca="1">IF(ISERROR(SMALL(Calculs!$D169:$OM169,COLUMN()-12)),"",INDIRECT("Calculs!"&amp;ADDRESS(2,SMALL(Calculs!$D169:$OM169,COLUMN()-12)),1))</f>
        <v/>
      </c>
      <c r="DU11" s="102" t="str">
        <f ca="1">IF(ISERROR(SMALL(Calculs!$D169:$OM169,COLUMN()-12)),"",INDIRECT("Calculs!"&amp;ADDRESS(2,SMALL(Calculs!$D169:$OM169,COLUMN()-12)),1))</f>
        <v/>
      </c>
      <c r="DV11" s="102" t="str">
        <f ca="1">IF(ISERROR(SMALL(Calculs!$D169:$OM169,COLUMN()-12)),"",INDIRECT("Calculs!"&amp;ADDRESS(2,SMALL(Calculs!$D169:$OM169,COLUMN()-12)),1))</f>
        <v/>
      </c>
      <c r="DW11" s="102" t="str">
        <f ca="1">IF(ISERROR(SMALL(Calculs!$D169:$OM169,COLUMN()-12)),"",INDIRECT("Calculs!"&amp;ADDRESS(2,SMALL(Calculs!$D169:$OM169,COLUMN()-12)),1))</f>
        <v/>
      </c>
      <c r="DX11" s="102" t="str">
        <f ca="1">IF(ISERROR(SMALL(Calculs!$D169:$OM169,COLUMN()-12)),"",INDIRECT("Calculs!"&amp;ADDRESS(2,SMALL(Calculs!$D169:$OM169,COLUMN()-12)),1))</f>
        <v/>
      </c>
      <c r="DY11" s="102" t="str">
        <f ca="1">IF(ISERROR(SMALL(Calculs!$D169:$OM169,COLUMN()-12)),"",INDIRECT("Calculs!"&amp;ADDRESS(2,SMALL(Calculs!$D169:$OM169,COLUMN()-12)),1))</f>
        <v/>
      </c>
      <c r="DZ11" s="102" t="str">
        <f ca="1">IF(ISERROR(SMALL(Calculs!$D169:$OM169,COLUMN()-12)),"",INDIRECT("Calculs!"&amp;ADDRESS(2,SMALL(Calculs!$D169:$OM169,COLUMN()-12)),1))</f>
        <v/>
      </c>
      <c r="EA11" s="102" t="str">
        <f ca="1">IF(ISERROR(SMALL(Calculs!$D169:$OM169,COLUMN()-12)),"",INDIRECT("Calculs!"&amp;ADDRESS(2,SMALL(Calculs!$D169:$OM169,COLUMN()-12)),1))</f>
        <v/>
      </c>
      <c r="EB11" s="102" t="str">
        <f ca="1">IF(ISERROR(SMALL(Calculs!$D169:$OM169,COLUMN()-12)),"",INDIRECT("Calculs!"&amp;ADDRESS(2,SMALL(Calculs!$D169:$OM169,COLUMN()-12)),1))</f>
        <v/>
      </c>
      <c r="EC11" s="102" t="str">
        <f ca="1">IF(ISERROR(SMALL(Calculs!$D169:$OM169,COLUMN()-12)),"",INDIRECT("Calculs!"&amp;ADDRESS(2,SMALL(Calculs!$D169:$OM169,COLUMN()-12)),1))</f>
        <v/>
      </c>
      <c r="ED11" s="102" t="str">
        <f ca="1">IF(ISERROR(SMALL(Calculs!$D169:$OM169,COLUMN()-12)),"",INDIRECT("Calculs!"&amp;ADDRESS(2,SMALL(Calculs!$D169:$OM169,COLUMN()-12)),1))</f>
        <v/>
      </c>
      <c r="EE11" s="102" t="str">
        <f ca="1">IF(ISERROR(SMALL(Calculs!$D169:$OM169,COLUMN()-12)),"",INDIRECT("Calculs!"&amp;ADDRESS(2,SMALL(Calculs!$D169:$OM169,COLUMN()-12)),1))</f>
        <v/>
      </c>
      <c r="EF11" s="102" t="str">
        <f ca="1">IF(ISERROR(SMALL(Calculs!$D169:$OM169,COLUMN()-12)),"",INDIRECT("Calculs!"&amp;ADDRESS(2,SMALL(Calculs!$D169:$OM169,COLUMN()-12)),1))</f>
        <v/>
      </c>
      <c r="EG11" s="102" t="str">
        <f ca="1">IF(ISERROR(SMALL(Calculs!$D169:$OM169,COLUMN()-12)),"",INDIRECT("Calculs!"&amp;ADDRESS(2,SMALL(Calculs!$D169:$OM169,COLUMN()-12)),1))</f>
        <v/>
      </c>
      <c r="EH11" s="102" t="str">
        <f ca="1">IF(ISERROR(SMALL(Calculs!$D169:$OM169,COLUMN()-12)),"",INDIRECT("Calculs!"&amp;ADDRESS(2,SMALL(Calculs!$D169:$OM169,COLUMN()-12)),1))</f>
        <v/>
      </c>
      <c r="EI11" s="102" t="str">
        <f ca="1">IF(ISERROR(SMALL(Calculs!$D169:$OM169,COLUMN()-12)),"",INDIRECT("Calculs!"&amp;ADDRESS(2,SMALL(Calculs!$D169:$OM169,COLUMN()-12)),1))</f>
        <v/>
      </c>
      <c r="EJ11" s="102" t="str">
        <f ca="1">IF(ISERROR(SMALL(Calculs!$D169:$OM169,COLUMN()-12)),"",INDIRECT("Calculs!"&amp;ADDRESS(2,SMALL(Calculs!$D169:$OM169,COLUMN()-12)),1))</f>
        <v/>
      </c>
      <c r="EK11" s="102" t="str">
        <f ca="1">IF(ISERROR(SMALL(Calculs!$D169:$OM169,COLUMN()-12)),"",INDIRECT("Calculs!"&amp;ADDRESS(2,SMALL(Calculs!$D169:$OM169,COLUMN()-12)),1))</f>
        <v/>
      </c>
      <c r="EL11" s="102" t="str">
        <f ca="1">IF(ISERROR(SMALL(Calculs!$D169:$OM169,COLUMN()-12)),"",INDIRECT("Calculs!"&amp;ADDRESS(2,SMALL(Calculs!$D169:$OM169,COLUMN()-12)),1))</f>
        <v/>
      </c>
      <c r="EM11" s="102" t="str">
        <f ca="1">IF(ISERROR(SMALL(Calculs!$D169:$OM169,COLUMN()-12)),"",INDIRECT("Calculs!"&amp;ADDRESS(2,SMALL(Calculs!$D169:$OM169,COLUMN()-12)),1))</f>
        <v/>
      </c>
      <c r="EN11" s="102" t="str">
        <f ca="1">IF(ISERROR(SMALL(Calculs!$D169:$OM169,COLUMN()-12)),"",INDIRECT("Calculs!"&amp;ADDRESS(2,SMALL(Calculs!$D169:$OM169,COLUMN()-12)),1))</f>
        <v/>
      </c>
      <c r="EO11" s="102" t="str">
        <f ca="1">IF(ISERROR(SMALL(Calculs!$D169:$OM169,COLUMN()-12)),"",INDIRECT("Calculs!"&amp;ADDRESS(2,SMALL(Calculs!$D169:$OM169,COLUMN()-12)),1))</f>
        <v/>
      </c>
      <c r="EP11" s="102" t="str">
        <f ca="1">IF(ISERROR(SMALL(Calculs!$D169:$OM169,COLUMN()-12)),"",INDIRECT("Calculs!"&amp;ADDRESS(2,SMALL(Calculs!$D169:$OM169,COLUMN()-12)),1))</f>
        <v/>
      </c>
      <c r="EQ11" s="102" t="str">
        <f ca="1">IF(ISERROR(SMALL(Calculs!$D169:$OM169,COLUMN()-12)),"",INDIRECT("Calculs!"&amp;ADDRESS(2,SMALL(Calculs!$D169:$OM169,COLUMN()-12)),1))</f>
        <v/>
      </c>
      <c r="ER11" s="102" t="str">
        <f ca="1">IF(ISERROR(SMALL(Calculs!$D169:$OM169,COLUMN()-12)),"",INDIRECT("Calculs!"&amp;ADDRESS(2,SMALL(Calculs!$D169:$OM169,COLUMN()-12)),1))</f>
        <v/>
      </c>
      <c r="ES11" s="102" t="str">
        <f ca="1">IF(ISERROR(SMALL(Calculs!$D169:$OM169,COLUMN()-12)),"",INDIRECT("Calculs!"&amp;ADDRESS(2,SMALL(Calculs!$D169:$OM169,COLUMN()-12)),1))</f>
        <v/>
      </c>
      <c r="ET11" s="102" t="str">
        <f ca="1">IF(ISERROR(SMALL(Calculs!$D169:$OM169,COLUMN()-12)),"",INDIRECT("Calculs!"&amp;ADDRESS(2,SMALL(Calculs!$D169:$OM169,COLUMN()-12)),1))</f>
        <v/>
      </c>
      <c r="EU11" s="102" t="str">
        <f ca="1">IF(ISERROR(SMALL(Calculs!$D169:$OM169,COLUMN()-12)),"",INDIRECT("Calculs!"&amp;ADDRESS(2,SMALL(Calculs!$D169:$OM169,COLUMN()-12)),1))</f>
        <v/>
      </c>
      <c r="EV11" s="102" t="str">
        <f ca="1">IF(ISERROR(SMALL(Calculs!$D169:$OM169,COLUMN()-12)),"",INDIRECT("Calculs!"&amp;ADDRESS(2,SMALL(Calculs!$D169:$OM169,COLUMN()-12)),1))</f>
        <v/>
      </c>
      <c r="EW11" s="102" t="str">
        <f ca="1">IF(ISERROR(SMALL(Calculs!$D169:$OM169,COLUMN()-12)),"",INDIRECT("Calculs!"&amp;ADDRESS(2,SMALL(Calculs!$D169:$OM169,COLUMN()-12)),1))</f>
        <v/>
      </c>
      <c r="EX11" s="102" t="str">
        <f ca="1">IF(ISERROR(SMALL(Calculs!$D169:$OM169,COLUMN()-12)),"",INDIRECT("Calculs!"&amp;ADDRESS(2,SMALL(Calculs!$D169:$OM169,COLUMN()-12)),1))</f>
        <v/>
      </c>
      <c r="EY11" s="102" t="str">
        <f ca="1">IF(ISERROR(SMALL(Calculs!$D169:$OM169,COLUMN()-12)),"",INDIRECT("Calculs!"&amp;ADDRESS(2,SMALL(Calculs!$D169:$OM169,COLUMN()-12)),1))</f>
        <v/>
      </c>
      <c r="EZ11" s="102" t="str">
        <f ca="1">IF(ISERROR(SMALL(Calculs!$D169:$OM169,COLUMN()-12)),"",INDIRECT("Calculs!"&amp;ADDRESS(2,SMALL(Calculs!$D169:$OM169,COLUMN()-12)),1))</f>
        <v/>
      </c>
    </row>
    <row r="12" spans="11:156" x14ac:dyDescent="0.25">
      <c r="K12" s="8"/>
      <c r="L12" s="8"/>
    </row>
    <row r="13" spans="11:156" x14ac:dyDescent="0.25">
      <c r="K13" s="8"/>
      <c r="L13" s="8"/>
    </row>
    <row r="14" spans="11:156" ht="14.45" customHeight="1" x14ac:dyDescent="0.25">
      <c r="K14" s="169" t="s">
        <v>883</v>
      </c>
      <c r="L14" s="104" t="str">
        <f t="shared" ref="L14:L23" si="1">A24</f>
        <v>Reconnaitre des nombres dictés</v>
      </c>
      <c r="M14" s="102" t="str">
        <f ca="1">IF(ISERROR(SMALL(Calculs!$D172:$OM172,COLUMN()-12)),"",INDIRECT("Calculs!"&amp;ADDRESS(2,SMALL(Calculs!$D172:$OM172,COLUMN()-12)),1))</f>
        <v/>
      </c>
      <c r="N14" s="102" t="str">
        <f ca="1">IF(ISERROR(SMALL(Calculs!$D172:$OM172,COLUMN()-12)),"",INDIRECT("Calculs!"&amp;ADDRESS(2,SMALL(Calculs!$D172:$OM172,COLUMN()-12)),1))</f>
        <v/>
      </c>
      <c r="O14" s="102" t="str">
        <f ca="1">IF(ISERROR(SMALL(Calculs!$D172:$OM172,COLUMN()-12)),"",INDIRECT("Calculs!"&amp;ADDRESS(2,SMALL(Calculs!$D172:$OM172,COLUMN()-12)),1))</f>
        <v/>
      </c>
      <c r="P14" s="102" t="str">
        <f ca="1">IF(ISERROR(SMALL(Calculs!$D172:$OM172,COLUMN()-12)),"",INDIRECT("Calculs!"&amp;ADDRESS(2,SMALL(Calculs!$D172:$OM172,COLUMN()-12)),1))</f>
        <v/>
      </c>
      <c r="Q14" s="102" t="str">
        <f ca="1">IF(ISERROR(SMALL(Calculs!$D172:$OM172,COLUMN()-12)),"",INDIRECT("Calculs!"&amp;ADDRESS(2,SMALL(Calculs!$D172:$OM172,COLUMN()-12)),1))</f>
        <v/>
      </c>
      <c r="R14" s="102" t="str">
        <f ca="1">IF(ISERROR(SMALL(Calculs!$D172:$OM172,COLUMN()-12)),"",INDIRECT("Calculs!"&amp;ADDRESS(2,SMALL(Calculs!$D172:$OM172,COLUMN()-12)),1))</f>
        <v/>
      </c>
      <c r="S14" s="102" t="str">
        <f ca="1">IF(ISERROR(SMALL(Calculs!$D172:$OM172,COLUMN()-12)),"",INDIRECT("Calculs!"&amp;ADDRESS(2,SMALL(Calculs!$D172:$OM172,COLUMN()-12)),1))</f>
        <v/>
      </c>
      <c r="T14" s="102" t="str">
        <f ca="1">IF(ISERROR(SMALL(Calculs!$D172:$OM172,COLUMN()-12)),"",INDIRECT("Calculs!"&amp;ADDRESS(2,SMALL(Calculs!$D172:$OM172,COLUMN()-12)),1))</f>
        <v/>
      </c>
      <c r="U14" s="102" t="str">
        <f ca="1">IF(ISERROR(SMALL(Calculs!$D172:$OM172,COLUMN()-12)),"",INDIRECT("Calculs!"&amp;ADDRESS(2,SMALL(Calculs!$D172:$OM172,COLUMN()-12)),1))</f>
        <v/>
      </c>
      <c r="V14" s="102" t="str">
        <f ca="1">IF(ISERROR(SMALL(Calculs!$D172:$OM172,COLUMN()-12)),"",INDIRECT("Calculs!"&amp;ADDRESS(2,SMALL(Calculs!$D172:$OM172,COLUMN()-12)),1))</f>
        <v/>
      </c>
      <c r="W14" s="102" t="str">
        <f ca="1">IF(ISERROR(SMALL(Calculs!$D172:$OM172,COLUMN()-12)),"",INDIRECT("Calculs!"&amp;ADDRESS(2,SMALL(Calculs!$D172:$OM172,COLUMN()-12)),1))</f>
        <v/>
      </c>
      <c r="X14" s="102" t="str">
        <f ca="1">IF(ISERROR(SMALL(Calculs!$D172:$OM172,COLUMN()-12)),"",INDIRECT("Calculs!"&amp;ADDRESS(2,SMALL(Calculs!$D172:$OM172,COLUMN()-12)),1))</f>
        <v/>
      </c>
      <c r="Y14" s="102" t="str">
        <f ca="1">IF(ISERROR(SMALL(Calculs!$D172:$OM172,COLUMN()-12)),"",INDIRECT("Calculs!"&amp;ADDRESS(2,SMALL(Calculs!$D172:$OM172,COLUMN()-12)),1))</f>
        <v/>
      </c>
      <c r="Z14" s="102" t="str">
        <f ca="1">IF(ISERROR(SMALL(Calculs!$D172:$OM172,COLUMN()-12)),"",INDIRECT("Calculs!"&amp;ADDRESS(2,SMALL(Calculs!$D172:$OM172,COLUMN()-12)),1))</f>
        <v/>
      </c>
      <c r="AA14" s="102" t="str">
        <f ca="1">IF(ISERROR(SMALL(Calculs!$D172:$OM172,COLUMN()-12)),"",INDIRECT("Calculs!"&amp;ADDRESS(2,SMALL(Calculs!$D172:$OM172,COLUMN()-12)),1))</f>
        <v/>
      </c>
      <c r="AB14" s="102" t="str">
        <f ca="1">IF(ISERROR(SMALL(Calculs!$D172:$OM172,COLUMN()-12)),"",INDIRECT("Calculs!"&amp;ADDRESS(2,SMALL(Calculs!$D172:$OM172,COLUMN()-12)),1))</f>
        <v/>
      </c>
      <c r="AC14" s="102" t="str">
        <f ca="1">IF(ISERROR(SMALL(Calculs!$D172:$OM172,COLUMN()-12)),"",INDIRECT("Calculs!"&amp;ADDRESS(2,SMALL(Calculs!$D172:$OM172,COLUMN()-12)),1))</f>
        <v/>
      </c>
      <c r="AD14" s="102" t="str">
        <f ca="1">IF(ISERROR(SMALL(Calculs!$D172:$OM172,COLUMN()-12)),"",INDIRECT("Calculs!"&amp;ADDRESS(2,SMALL(Calculs!$D172:$OM172,COLUMN()-12)),1))</f>
        <v/>
      </c>
      <c r="AE14" s="102" t="str">
        <f ca="1">IF(ISERROR(SMALL(Calculs!$D172:$OM172,COLUMN()-12)),"",INDIRECT("Calculs!"&amp;ADDRESS(2,SMALL(Calculs!$D172:$OM172,COLUMN()-12)),1))</f>
        <v/>
      </c>
      <c r="AF14" s="102" t="str">
        <f ca="1">IF(ISERROR(SMALL(Calculs!$D172:$OM172,COLUMN()-12)),"",INDIRECT("Calculs!"&amp;ADDRESS(2,SMALL(Calculs!$D172:$OM172,COLUMN()-12)),1))</f>
        <v/>
      </c>
      <c r="AG14" s="102" t="str">
        <f ca="1">IF(ISERROR(SMALL(Calculs!$D172:$OM172,COLUMN()-12)),"",INDIRECT("Calculs!"&amp;ADDRESS(2,SMALL(Calculs!$D172:$OM172,COLUMN()-12)),1))</f>
        <v/>
      </c>
      <c r="AH14" s="102" t="str">
        <f ca="1">IF(ISERROR(SMALL(Calculs!$D172:$OM172,COLUMN()-12)),"",INDIRECT("Calculs!"&amp;ADDRESS(2,SMALL(Calculs!$D172:$OM172,COLUMN()-12)),1))</f>
        <v/>
      </c>
      <c r="AI14" s="102" t="str">
        <f ca="1">IF(ISERROR(SMALL(Calculs!$D172:$OM172,COLUMN()-12)),"",INDIRECT("Calculs!"&amp;ADDRESS(2,SMALL(Calculs!$D172:$OM172,COLUMN()-12)),1))</f>
        <v/>
      </c>
      <c r="AJ14" s="102" t="str">
        <f ca="1">IF(ISERROR(SMALL(Calculs!$D172:$OM172,COLUMN()-12)),"",INDIRECT("Calculs!"&amp;ADDRESS(2,SMALL(Calculs!$D172:$OM172,COLUMN()-12)),1))</f>
        <v/>
      </c>
      <c r="AK14" s="102" t="str">
        <f ca="1">IF(ISERROR(SMALL(Calculs!$D172:$OM172,COLUMN()-12)),"",INDIRECT("Calculs!"&amp;ADDRESS(2,SMALL(Calculs!$D172:$OM172,COLUMN()-12)),1))</f>
        <v/>
      </c>
      <c r="AL14" s="102" t="str">
        <f ca="1">IF(ISERROR(SMALL(Calculs!$D172:$OM172,COLUMN()-12)),"",INDIRECT("Calculs!"&amp;ADDRESS(2,SMALL(Calculs!$D172:$OM172,COLUMN()-12)),1))</f>
        <v/>
      </c>
      <c r="AM14" s="102" t="str">
        <f ca="1">IF(ISERROR(SMALL(Calculs!$D172:$OM172,COLUMN()-12)),"",INDIRECT("Calculs!"&amp;ADDRESS(2,SMALL(Calculs!$D172:$OM172,COLUMN()-12)),1))</f>
        <v/>
      </c>
      <c r="AN14" s="102" t="str">
        <f ca="1">IF(ISERROR(SMALL(Calculs!$D172:$OM172,COLUMN()-12)),"",INDIRECT("Calculs!"&amp;ADDRESS(2,SMALL(Calculs!$D172:$OM172,COLUMN()-12)),1))</f>
        <v/>
      </c>
      <c r="AO14" s="102" t="str">
        <f ca="1">IF(ISERROR(SMALL(Calculs!$D172:$OM172,COLUMN()-12)),"",INDIRECT("Calculs!"&amp;ADDRESS(2,SMALL(Calculs!$D172:$OM172,COLUMN()-12)),1))</f>
        <v/>
      </c>
      <c r="AP14" s="102" t="str">
        <f ca="1">IF(ISERROR(SMALL(Calculs!$D172:$OM172,COLUMN()-12)),"",INDIRECT("Calculs!"&amp;ADDRESS(2,SMALL(Calculs!$D172:$OM172,COLUMN()-12)),1))</f>
        <v/>
      </c>
      <c r="AQ14" s="102" t="str">
        <f ca="1">IF(ISERROR(SMALL(Calculs!$D172:$OM172,COLUMN()-12)),"",INDIRECT("Calculs!"&amp;ADDRESS(2,SMALL(Calculs!$D172:$OM172,COLUMN()-12)),1))</f>
        <v/>
      </c>
      <c r="AR14" s="102" t="str">
        <f ca="1">IF(ISERROR(SMALL(Calculs!$D172:$OM172,COLUMN()-12)),"",INDIRECT("Calculs!"&amp;ADDRESS(2,SMALL(Calculs!$D172:$OM172,COLUMN()-12)),1))</f>
        <v/>
      </c>
      <c r="AS14" s="102" t="str">
        <f ca="1">IF(ISERROR(SMALL(Calculs!$D172:$OM172,COLUMN()-12)),"",INDIRECT("Calculs!"&amp;ADDRESS(2,SMALL(Calculs!$D172:$OM172,COLUMN()-12)),1))</f>
        <v/>
      </c>
      <c r="AT14" s="102" t="str">
        <f ca="1">IF(ISERROR(SMALL(Calculs!$D172:$OM172,COLUMN()-12)),"",INDIRECT("Calculs!"&amp;ADDRESS(2,SMALL(Calculs!$D172:$OM172,COLUMN()-12)),1))</f>
        <v/>
      </c>
      <c r="AU14" s="102" t="str">
        <f ca="1">IF(ISERROR(SMALL(Calculs!$D172:$OM172,COLUMN()-12)),"",INDIRECT("Calculs!"&amp;ADDRESS(2,SMALL(Calculs!$D172:$OM172,COLUMN()-12)),1))</f>
        <v/>
      </c>
      <c r="AV14" s="102" t="str">
        <f ca="1">IF(ISERROR(SMALL(Calculs!$D172:$OM172,COLUMN()-12)),"",INDIRECT("Calculs!"&amp;ADDRESS(2,SMALL(Calculs!$D172:$OM172,COLUMN()-12)),1))</f>
        <v/>
      </c>
      <c r="AW14" s="102" t="str">
        <f ca="1">IF(ISERROR(SMALL(Calculs!$D172:$OM172,COLUMN()-12)),"",INDIRECT("Calculs!"&amp;ADDRESS(2,SMALL(Calculs!$D172:$OM172,COLUMN()-12)),1))</f>
        <v/>
      </c>
      <c r="AX14" s="102" t="str">
        <f ca="1">IF(ISERROR(SMALL(Calculs!$D172:$OM172,COLUMN()-12)),"",INDIRECT("Calculs!"&amp;ADDRESS(2,SMALL(Calculs!$D172:$OM172,COLUMN()-12)),1))</f>
        <v/>
      </c>
      <c r="AY14" s="102" t="str">
        <f ca="1">IF(ISERROR(SMALL(Calculs!$D172:$OM172,COLUMN()-12)),"",INDIRECT("Calculs!"&amp;ADDRESS(2,SMALL(Calculs!$D172:$OM172,COLUMN()-12)),1))</f>
        <v/>
      </c>
      <c r="AZ14" s="102" t="str">
        <f ca="1">IF(ISERROR(SMALL(Calculs!$D172:$OM172,COLUMN()-12)),"",INDIRECT("Calculs!"&amp;ADDRESS(2,SMALL(Calculs!$D172:$OM172,COLUMN()-12)),1))</f>
        <v/>
      </c>
      <c r="BA14" s="102" t="str">
        <f ca="1">IF(ISERROR(SMALL(Calculs!$D172:$OM172,COLUMN()-12)),"",INDIRECT("Calculs!"&amp;ADDRESS(2,SMALL(Calculs!$D172:$OM172,COLUMN()-12)),1))</f>
        <v/>
      </c>
      <c r="BB14" s="102" t="str">
        <f ca="1">IF(ISERROR(SMALL(Calculs!$D172:$OM172,COLUMN()-12)),"",INDIRECT("Calculs!"&amp;ADDRESS(2,SMALL(Calculs!$D172:$OM172,COLUMN()-12)),1))</f>
        <v/>
      </c>
      <c r="BC14" s="102" t="str">
        <f ca="1">IF(ISERROR(SMALL(Calculs!$D172:$OM172,COLUMN()-12)),"",INDIRECT("Calculs!"&amp;ADDRESS(2,SMALL(Calculs!$D172:$OM172,COLUMN()-12)),1))</f>
        <v/>
      </c>
      <c r="BD14" s="102" t="str">
        <f ca="1">IF(ISERROR(SMALL(Calculs!$D172:$OM172,COLUMN()-12)),"",INDIRECT("Calculs!"&amp;ADDRESS(2,SMALL(Calculs!$D172:$OM172,COLUMN()-12)),1))</f>
        <v/>
      </c>
      <c r="BE14" s="102" t="str">
        <f ca="1">IF(ISERROR(SMALL(Calculs!$D172:$OM172,COLUMN()-12)),"",INDIRECT("Calculs!"&amp;ADDRESS(2,SMALL(Calculs!$D172:$OM172,COLUMN()-12)),1))</f>
        <v/>
      </c>
      <c r="BF14" s="102" t="str">
        <f ca="1">IF(ISERROR(SMALL(Calculs!$D172:$OM172,COLUMN()-12)),"",INDIRECT("Calculs!"&amp;ADDRESS(2,SMALL(Calculs!$D172:$OM172,COLUMN()-12)),1))</f>
        <v/>
      </c>
      <c r="BG14" s="102" t="str">
        <f ca="1">IF(ISERROR(SMALL(Calculs!$D172:$OM172,COLUMN()-12)),"",INDIRECT("Calculs!"&amp;ADDRESS(2,SMALL(Calculs!$D172:$OM172,COLUMN()-12)),1))</f>
        <v/>
      </c>
      <c r="BH14" s="102" t="str">
        <f ca="1">IF(ISERROR(SMALL(Calculs!$D172:$OM172,COLUMN()-12)),"",INDIRECT("Calculs!"&amp;ADDRESS(2,SMALL(Calculs!$D172:$OM172,COLUMN()-12)),1))</f>
        <v/>
      </c>
      <c r="BI14" s="102" t="str">
        <f ca="1">IF(ISERROR(SMALL(Calculs!$D172:$OM172,COLUMN()-12)),"",INDIRECT("Calculs!"&amp;ADDRESS(2,SMALL(Calculs!$D172:$OM172,COLUMN()-12)),1))</f>
        <v/>
      </c>
      <c r="BJ14" s="102" t="str">
        <f ca="1">IF(ISERROR(SMALL(Calculs!$D172:$OM172,COLUMN()-12)),"",INDIRECT("Calculs!"&amp;ADDRESS(2,SMALL(Calculs!$D172:$OM172,COLUMN()-12)),1))</f>
        <v/>
      </c>
      <c r="BK14" s="102" t="str">
        <f ca="1">IF(ISERROR(SMALL(Calculs!$D172:$OM172,COLUMN()-12)),"",INDIRECT("Calculs!"&amp;ADDRESS(2,SMALL(Calculs!$D172:$OM172,COLUMN()-12)),1))</f>
        <v/>
      </c>
      <c r="BL14" s="102" t="str">
        <f ca="1">IF(ISERROR(SMALL(Calculs!$D172:$OM172,COLUMN()-12)),"",INDIRECT("Calculs!"&amp;ADDRESS(2,SMALL(Calculs!$D172:$OM172,COLUMN()-12)),1))</f>
        <v/>
      </c>
      <c r="BM14" s="102" t="str">
        <f ca="1">IF(ISERROR(SMALL(Calculs!$D172:$OM172,COLUMN()-12)),"",INDIRECT("Calculs!"&amp;ADDRESS(2,SMALL(Calculs!$D172:$OM172,COLUMN()-12)),1))</f>
        <v/>
      </c>
      <c r="BN14" s="102" t="str">
        <f ca="1">IF(ISERROR(SMALL(Calculs!$D172:$OM172,COLUMN()-12)),"",INDIRECT("Calculs!"&amp;ADDRESS(2,SMALL(Calculs!$D172:$OM172,COLUMN()-12)),1))</f>
        <v/>
      </c>
      <c r="BO14" s="102" t="str">
        <f ca="1">IF(ISERROR(SMALL(Calculs!$D172:$OM172,COLUMN()-12)),"",INDIRECT("Calculs!"&amp;ADDRESS(2,SMALL(Calculs!$D172:$OM172,COLUMN()-12)),1))</f>
        <v/>
      </c>
      <c r="BP14" s="102" t="str">
        <f ca="1">IF(ISERROR(SMALL(Calculs!$D172:$OM172,COLUMN()-12)),"",INDIRECT("Calculs!"&amp;ADDRESS(2,SMALL(Calculs!$D172:$OM172,COLUMN()-12)),1))</f>
        <v/>
      </c>
      <c r="BQ14" s="102" t="str">
        <f ca="1">IF(ISERROR(SMALL(Calculs!$D172:$OM172,COLUMN()-12)),"",INDIRECT("Calculs!"&amp;ADDRESS(2,SMALL(Calculs!$D172:$OM172,COLUMN()-12)),1))</f>
        <v/>
      </c>
      <c r="BR14" s="102" t="str">
        <f ca="1">IF(ISERROR(SMALL(Calculs!$D172:$OM172,COLUMN()-12)),"",INDIRECT("Calculs!"&amp;ADDRESS(2,SMALL(Calculs!$D172:$OM172,COLUMN()-12)),1))</f>
        <v/>
      </c>
      <c r="BS14" s="102" t="str">
        <f ca="1">IF(ISERROR(SMALL(Calculs!$D172:$OM172,COLUMN()-12)),"",INDIRECT("Calculs!"&amp;ADDRESS(2,SMALL(Calculs!$D172:$OM172,COLUMN()-12)),1))</f>
        <v/>
      </c>
      <c r="BT14" s="102" t="str">
        <f ca="1">IF(ISERROR(SMALL(Calculs!$D172:$OM172,COLUMN()-12)),"",INDIRECT("Calculs!"&amp;ADDRESS(2,SMALL(Calculs!$D172:$OM172,COLUMN()-12)),1))</f>
        <v/>
      </c>
      <c r="BU14" s="102" t="str">
        <f ca="1">IF(ISERROR(SMALL(Calculs!$D172:$OM172,COLUMN()-12)),"",INDIRECT("Calculs!"&amp;ADDRESS(2,SMALL(Calculs!$D172:$OM172,COLUMN()-12)),1))</f>
        <v/>
      </c>
      <c r="BV14" s="102" t="str">
        <f ca="1">IF(ISERROR(SMALL(Calculs!$D172:$OM172,COLUMN()-12)),"",INDIRECT("Calculs!"&amp;ADDRESS(2,SMALL(Calculs!$D172:$OM172,COLUMN()-12)),1))</f>
        <v/>
      </c>
      <c r="BW14" s="102" t="str">
        <f ca="1">IF(ISERROR(SMALL(Calculs!$D172:$OM172,COLUMN()-12)),"",INDIRECT("Calculs!"&amp;ADDRESS(2,SMALL(Calculs!$D172:$OM172,COLUMN()-12)),1))</f>
        <v/>
      </c>
      <c r="BX14" s="102" t="str">
        <f ca="1">IF(ISERROR(SMALL(Calculs!$D172:$OM172,COLUMN()-12)),"",INDIRECT("Calculs!"&amp;ADDRESS(2,SMALL(Calculs!$D172:$OM172,COLUMN()-12)),1))</f>
        <v/>
      </c>
      <c r="BY14" s="102" t="str">
        <f ca="1">IF(ISERROR(SMALL(Calculs!$D172:$OM172,COLUMN()-12)),"",INDIRECT("Calculs!"&amp;ADDRESS(2,SMALL(Calculs!$D172:$OM172,COLUMN()-12)),1))</f>
        <v/>
      </c>
      <c r="BZ14" s="102" t="str">
        <f ca="1">IF(ISERROR(SMALL(Calculs!$D172:$OM172,COLUMN()-12)),"",INDIRECT("Calculs!"&amp;ADDRESS(2,SMALL(Calculs!$D172:$OM172,COLUMN()-12)),1))</f>
        <v/>
      </c>
      <c r="CA14" s="102" t="str">
        <f ca="1">IF(ISERROR(SMALL(Calculs!$D172:$OM172,COLUMN()-12)),"",INDIRECT("Calculs!"&amp;ADDRESS(2,SMALL(Calculs!$D172:$OM172,COLUMN()-12)),1))</f>
        <v/>
      </c>
      <c r="CB14" s="102" t="str">
        <f ca="1">IF(ISERROR(SMALL(Calculs!$D172:$OM172,COLUMN()-12)),"",INDIRECT("Calculs!"&amp;ADDRESS(2,SMALL(Calculs!$D172:$OM172,COLUMN()-12)),1))</f>
        <v/>
      </c>
      <c r="CC14" s="102" t="str">
        <f ca="1">IF(ISERROR(SMALL(Calculs!$D172:$OM172,COLUMN()-12)),"",INDIRECT("Calculs!"&amp;ADDRESS(2,SMALL(Calculs!$D172:$OM172,COLUMN()-12)),1))</f>
        <v/>
      </c>
      <c r="CD14" s="102" t="str">
        <f ca="1">IF(ISERROR(SMALL(Calculs!$D172:$OM172,COLUMN()-12)),"",INDIRECT("Calculs!"&amp;ADDRESS(2,SMALL(Calculs!$D172:$OM172,COLUMN()-12)),1))</f>
        <v/>
      </c>
      <c r="CE14" s="102" t="str">
        <f ca="1">IF(ISERROR(SMALL(Calculs!$D172:$OM172,COLUMN()-12)),"",INDIRECT("Calculs!"&amp;ADDRESS(2,SMALL(Calculs!$D172:$OM172,COLUMN()-12)),1))</f>
        <v/>
      </c>
      <c r="CF14" s="102" t="str">
        <f ca="1">IF(ISERROR(SMALL(Calculs!$D172:$OM172,COLUMN()-12)),"",INDIRECT("Calculs!"&amp;ADDRESS(2,SMALL(Calculs!$D172:$OM172,COLUMN()-12)),1))</f>
        <v/>
      </c>
      <c r="CG14" s="102" t="str">
        <f ca="1">IF(ISERROR(SMALL(Calculs!$D172:$OM172,COLUMN()-12)),"",INDIRECT("Calculs!"&amp;ADDRESS(2,SMALL(Calculs!$D172:$OM172,COLUMN()-12)),1))</f>
        <v/>
      </c>
      <c r="CH14" s="102" t="str">
        <f ca="1">IF(ISERROR(SMALL(Calculs!$D172:$OM172,COLUMN()-12)),"",INDIRECT("Calculs!"&amp;ADDRESS(2,SMALL(Calculs!$D172:$OM172,COLUMN()-12)),1))</f>
        <v/>
      </c>
      <c r="CI14" s="102" t="str">
        <f ca="1">IF(ISERROR(SMALL(Calculs!$D172:$OM172,COLUMN()-12)),"",INDIRECT("Calculs!"&amp;ADDRESS(2,SMALL(Calculs!$D172:$OM172,COLUMN()-12)),1))</f>
        <v/>
      </c>
      <c r="CJ14" s="102" t="str">
        <f ca="1">IF(ISERROR(SMALL(Calculs!$D172:$OM172,COLUMN()-12)),"",INDIRECT("Calculs!"&amp;ADDRESS(2,SMALL(Calculs!$D172:$OM172,COLUMN()-12)),1))</f>
        <v/>
      </c>
      <c r="CK14" s="102" t="str">
        <f ca="1">IF(ISERROR(SMALL(Calculs!$D172:$OM172,COLUMN()-12)),"",INDIRECT("Calculs!"&amp;ADDRESS(2,SMALL(Calculs!$D172:$OM172,COLUMN()-12)),1))</f>
        <v/>
      </c>
      <c r="CL14" s="102" t="str">
        <f ca="1">IF(ISERROR(SMALL(Calculs!$D172:$OM172,COLUMN()-12)),"",INDIRECT("Calculs!"&amp;ADDRESS(2,SMALL(Calculs!$D172:$OM172,COLUMN()-12)),1))</f>
        <v/>
      </c>
      <c r="CM14" s="102" t="str">
        <f ca="1">IF(ISERROR(SMALL(Calculs!$D172:$OM172,COLUMN()-12)),"",INDIRECT("Calculs!"&amp;ADDRESS(2,SMALL(Calculs!$D172:$OM172,COLUMN()-12)),1))</f>
        <v/>
      </c>
      <c r="CN14" s="102" t="str">
        <f ca="1">IF(ISERROR(SMALL(Calculs!$D172:$OM172,COLUMN()-12)),"",INDIRECT("Calculs!"&amp;ADDRESS(2,SMALL(Calculs!$D172:$OM172,COLUMN()-12)),1))</f>
        <v/>
      </c>
      <c r="CO14" s="102" t="str">
        <f ca="1">IF(ISERROR(SMALL(Calculs!$D172:$OM172,COLUMN()-12)),"",INDIRECT("Calculs!"&amp;ADDRESS(2,SMALL(Calculs!$D172:$OM172,COLUMN()-12)),1))</f>
        <v/>
      </c>
      <c r="CP14" s="102" t="str">
        <f ca="1">IF(ISERROR(SMALL(Calculs!$D172:$OM172,COLUMN()-12)),"",INDIRECT("Calculs!"&amp;ADDRESS(2,SMALL(Calculs!$D172:$OM172,COLUMN()-12)),1))</f>
        <v/>
      </c>
      <c r="CQ14" s="102" t="str">
        <f ca="1">IF(ISERROR(SMALL(Calculs!$D172:$OM172,COLUMN()-12)),"",INDIRECT("Calculs!"&amp;ADDRESS(2,SMALL(Calculs!$D172:$OM172,COLUMN()-12)),1))</f>
        <v/>
      </c>
      <c r="CR14" s="102" t="str">
        <f ca="1">IF(ISERROR(SMALL(Calculs!$D172:$OM172,COLUMN()-12)),"",INDIRECT("Calculs!"&amp;ADDRESS(2,SMALL(Calculs!$D172:$OM172,COLUMN()-12)),1))</f>
        <v/>
      </c>
      <c r="CS14" s="102" t="str">
        <f ca="1">IF(ISERROR(SMALL(Calculs!$D172:$OM172,COLUMN()-12)),"",INDIRECT("Calculs!"&amp;ADDRESS(2,SMALL(Calculs!$D172:$OM172,COLUMN()-12)),1))</f>
        <v/>
      </c>
      <c r="CT14" s="102" t="str">
        <f ca="1">IF(ISERROR(SMALL(Calculs!$D172:$OM172,COLUMN()-12)),"",INDIRECT("Calculs!"&amp;ADDRESS(2,SMALL(Calculs!$D172:$OM172,COLUMN()-12)),1))</f>
        <v/>
      </c>
      <c r="CU14" s="102" t="str">
        <f ca="1">IF(ISERROR(SMALL(Calculs!$D172:$OM172,COLUMN()-12)),"",INDIRECT("Calculs!"&amp;ADDRESS(2,SMALL(Calculs!$D172:$OM172,COLUMN()-12)),1))</f>
        <v/>
      </c>
      <c r="CV14" s="102" t="str">
        <f ca="1">IF(ISERROR(SMALL(Calculs!$D172:$OM172,COLUMN()-12)),"",INDIRECT("Calculs!"&amp;ADDRESS(2,SMALL(Calculs!$D172:$OM172,COLUMN()-12)),1))</f>
        <v/>
      </c>
      <c r="CW14" s="102" t="str">
        <f ca="1">IF(ISERROR(SMALL(Calculs!$D172:$OM172,COLUMN()-12)),"",INDIRECT("Calculs!"&amp;ADDRESS(2,SMALL(Calculs!$D172:$OM172,COLUMN()-12)),1))</f>
        <v/>
      </c>
      <c r="CX14" s="102" t="str">
        <f ca="1">IF(ISERROR(SMALL(Calculs!$D172:$OM172,COLUMN()-12)),"",INDIRECT("Calculs!"&amp;ADDRESS(2,SMALL(Calculs!$D172:$OM172,COLUMN()-12)),1))</f>
        <v/>
      </c>
      <c r="CY14" s="102" t="str">
        <f ca="1">IF(ISERROR(SMALL(Calculs!$D172:$OM172,COLUMN()-12)),"",INDIRECT("Calculs!"&amp;ADDRESS(2,SMALL(Calculs!$D172:$OM172,COLUMN()-12)),1))</f>
        <v/>
      </c>
      <c r="CZ14" s="102" t="str">
        <f ca="1">IF(ISERROR(SMALL(Calculs!$D172:$OM172,COLUMN()-12)),"",INDIRECT("Calculs!"&amp;ADDRESS(2,SMALL(Calculs!$D172:$OM172,COLUMN()-12)),1))</f>
        <v/>
      </c>
      <c r="DA14" s="102" t="str">
        <f ca="1">IF(ISERROR(SMALL(Calculs!$D172:$OM172,COLUMN()-12)),"",INDIRECT("Calculs!"&amp;ADDRESS(2,SMALL(Calculs!$D172:$OM172,COLUMN()-12)),1))</f>
        <v/>
      </c>
      <c r="DB14" s="102" t="str">
        <f ca="1">IF(ISERROR(SMALL(Calculs!$D172:$OM172,COLUMN()-12)),"",INDIRECT("Calculs!"&amp;ADDRESS(2,SMALL(Calculs!$D172:$OM172,COLUMN()-12)),1))</f>
        <v/>
      </c>
      <c r="DC14" s="102" t="str">
        <f ca="1">IF(ISERROR(SMALL(Calculs!$D172:$OM172,COLUMN()-12)),"",INDIRECT("Calculs!"&amp;ADDRESS(2,SMALL(Calculs!$D172:$OM172,COLUMN()-12)),1))</f>
        <v/>
      </c>
      <c r="DD14" s="102" t="str">
        <f ca="1">IF(ISERROR(SMALL(Calculs!$D172:$OM172,COLUMN()-12)),"",INDIRECT("Calculs!"&amp;ADDRESS(2,SMALL(Calculs!$D172:$OM172,COLUMN()-12)),1))</f>
        <v/>
      </c>
      <c r="DE14" s="102" t="str">
        <f ca="1">IF(ISERROR(SMALL(Calculs!$D172:$OM172,COLUMN()-12)),"",INDIRECT("Calculs!"&amp;ADDRESS(2,SMALL(Calculs!$D172:$OM172,COLUMN()-12)),1))</f>
        <v/>
      </c>
      <c r="DF14" s="102" t="str">
        <f ca="1">IF(ISERROR(SMALL(Calculs!$D172:$OM172,COLUMN()-12)),"",INDIRECT("Calculs!"&amp;ADDRESS(2,SMALL(Calculs!$D172:$OM172,COLUMN()-12)),1))</f>
        <v/>
      </c>
      <c r="DG14" s="102" t="str">
        <f ca="1">IF(ISERROR(SMALL(Calculs!$D172:$OM172,COLUMN()-12)),"",INDIRECT("Calculs!"&amp;ADDRESS(2,SMALL(Calculs!$D172:$OM172,COLUMN()-12)),1))</f>
        <v/>
      </c>
      <c r="DH14" s="102" t="str">
        <f ca="1">IF(ISERROR(SMALL(Calculs!$D172:$OM172,COLUMN()-12)),"",INDIRECT("Calculs!"&amp;ADDRESS(2,SMALL(Calculs!$D172:$OM172,COLUMN()-12)),1))</f>
        <v/>
      </c>
      <c r="DI14" s="102" t="str">
        <f ca="1">IF(ISERROR(SMALL(Calculs!$D172:$OM172,COLUMN()-12)),"",INDIRECT("Calculs!"&amp;ADDRESS(2,SMALL(Calculs!$D172:$OM172,COLUMN()-12)),1))</f>
        <v/>
      </c>
      <c r="DJ14" s="102" t="str">
        <f ca="1">IF(ISERROR(SMALL(Calculs!$D172:$OM172,COLUMN()-12)),"",INDIRECT("Calculs!"&amp;ADDRESS(2,SMALL(Calculs!$D172:$OM172,COLUMN()-12)),1))</f>
        <v/>
      </c>
      <c r="DK14" s="102" t="str">
        <f ca="1">IF(ISERROR(SMALL(Calculs!$D172:$OM172,COLUMN()-12)),"",INDIRECT("Calculs!"&amp;ADDRESS(2,SMALL(Calculs!$D172:$OM172,COLUMN()-12)),1))</f>
        <v/>
      </c>
      <c r="DL14" s="102" t="str">
        <f ca="1">IF(ISERROR(SMALL(Calculs!$D172:$OM172,COLUMN()-12)),"",INDIRECT("Calculs!"&amp;ADDRESS(2,SMALL(Calculs!$D172:$OM172,COLUMN()-12)),1))</f>
        <v/>
      </c>
      <c r="DM14" s="102" t="str">
        <f ca="1">IF(ISERROR(SMALL(Calculs!$D172:$OM172,COLUMN()-12)),"",INDIRECT("Calculs!"&amp;ADDRESS(2,SMALL(Calculs!$D172:$OM172,COLUMN()-12)),1))</f>
        <v/>
      </c>
      <c r="DN14" s="102" t="str">
        <f ca="1">IF(ISERROR(SMALL(Calculs!$D172:$OM172,COLUMN()-12)),"",INDIRECT("Calculs!"&amp;ADDRESS(2,SMALL(Calculs!$D172:$OM172,COLUMN()-12)),1))</f>
        <v/>
      </c>
      <c r="DO14" s="102" t="str">
        <f ca="1">IF(ISERROR(SMALL(Calculs!$D172:$OM172,COLUMN()-12)),"",INDIRECT("Calculs!"&amp;ADDRESS(2,SMALL(Calculs!$D172:$OM172,COLUMN()-12)),1))</f>
        <v/>
      </c>
      <c r="DP14" s="102" t="str">
        <f ca="1">IF(ISERROR(SMALL(Calculs!$D172:$OM172,COLUMN()-12)),"",INDIRECT("Calculs!"&amp;ADDRESS(2,SMALL(Calculs!$D172:$OM172,COLUMN()-12)),1))</f>
        <v/>
      </c>
      <c r="DQ14" s="102" t="str">
        <f ca="1">IF(ISERROR(SMALL(Calculs!$D172:$OM172,COLUMN()-12)),"",INDIRECT("Calculs!"&amp;ADDRESS(2,SMALL(Calculs!$D172:$OM172,COLUMN()-12)),1))</f>
        <v/>
      </c>
      <c r="DR14" s="102" t="str">
        <f ca="1">IF(ISERROR(SMALL(Calculs!$D172:$OM172,COLUMN()-12)),"",INDIRECT("Calculs!"&amp;ADDRESS(2,SMALL(Calculs!$D172:$OM172,COLUMN()-12)),1))</f>
        <v/>
      </c>
      <c r="DS14" s="102" t="str">
        <f ca="1">IF(ISERROR(SMALL(Calculs!$D172:$OM172,COLUMN()-12)),"",INDIRECT("Calculs!"&amp;ADDRESS(2,SMALL(Calculs!$D172:$OM172,COLUMN()-12)),1))</f>
        <v/>
      </c>
      <c r="DT14" s="102" t="str">
        <f ca="1">IF(ISERROR(SMALL(Calculs!$D172:$OM172,COLUMN()-12)),"",INDIRECT("Calculs!"&amp;ADDRESS(2,SMALL(Calculs!$D172:$OM172,COLUMN()-12)),1))</f>
        <v/>
      </c>
      <c r="DU14" s="102" t="str">
        <f ca="1">IF(ISERROR(SMALL(Calculs!$D172:$OM172,COLUMN()-12)),"",INDIRECT("Calculs!"&amp;ADDRESS(2,SMALL(Calculs!$D172:$OM172,COLUMN()-12)),1))</f>
        <v/>
      </c>
      <c r="DV14" s="102" t="str">
        <f ca="1">IF(ISERROR(SMALL(Calculs!$D172:$OM172,COLUMN()-12)),"",INDIRECT("Calculs!"&amp;ADDRESS(2,SMALL(Calculs!$D172:$OM172,COLUMN()-12)),1))</f>
        <v/>
      </c>
      <c r="DW14" s="102" t="str">
        <f ca="1">IF(ISERROR(SMALL(Calculs!$D172:$OM172,COLUMN()-12)),"",INDIRECT("Calculs!"&amp;ADDRESS(2,SMALL(Calculs!$D172:$OM172,COLUMN()-12)),1))</f>
        <v/>
      </c>
      <c r="DX14" s="102" t="str">
        <f ca="1">IF(ISERROR(SMALL(Calculs!$D172:$OM172,COLUMN()-12)),"",INDIRECT("Calculs!"&amp;ADDRESS(2,SMALL(Calculs!$D172:$OM172,COLUMN()-12)),1))</f>
        <v/>
      </c>
      <c r="DY14" s="102" t="str">
        <f ca="1">IF(ISERROR(SMALL(Calculs!$D172:$OM172,COLUMN()-12)),"",INDIRECT("Calculs!"&amp;ADDRESS(2,SMALL(Calculs!$D172:$OM172,COLUMN()-12)),1))</f>
        <v/>
      </c>
      <c r="DZ14" s="102" t="str">
        <f ca="1">IF(ISERROR(SMALL(Calculs!$D172:$OM172,COLUMN()-12)),"",INDIRECT("Calculs!"&amp;ADDRESS(2,SMALL(Calculs!$D172:$OM172,COLUMN()-12)),1))</f>
        <v/>
      </c>
      <c r="EA14" s="102" t="str">
        <f ca="1">IF(ISERROR(SMALL(Calculs!$D172:$OM172,COLUMN()-12)),"",INDIRECT("Calculs!"&amp;ADDRESS(2,SMALL(Calculs!$D172:$OM172,COLUMN()-12)),1))</f>
        <v/>
      </c>
      <c r="EB14" s="102" t="str">
        <f ca="1">IF(ISERROR(SMALL(Calculs!$D172:$OM172,COLUMN()-12)),"",INDIRECT("Calculs!"&amp;ADDRESS(2,SMALL(Calculs!$D172:$OM172,COLUMN()-12)),1))</f>
        <v/>
      </c>
      <c r="EC14" s="102" t="str">
        <f ca="1">IF(ISERROR(SMALL(Calculs!$D172:$OM172,COLUMN()-12)),"",INDIRECT("Calculs!"&amp;ADDRESS(2,SMALL(Calculs!$D172:$OM172,COLUMN()-12)),1))</f>
        <v/>
      </c>
      <c r="ED14" s="102" t="str">
        <f ca="1">IF(ISERROR(SMALL(Calculs!$D172:$OM172,COLUMN()-12)),"",INDIRECT("Calculs!"&amp;ADDRESS(2,SMALL(Calculs!$D172:$OM172,COLUMN()-12)),1))</f>
        <v/>
      </c>
      <c r="EE14" s="102" t="str">
        <f ca="1">IF(ISERROR(SMALL(Calculs!$D172:$OM172,COLUMN()-12)),"",INDIRECT("Calculs!"&amp;ADDRESS(2,SMALL(Calculs!$D172:$OM172,COLUMN()-12)),1))</f>
        <v/>
      </c>
      <c r="EF14" s="102" t="str">
        <f ca="1">IF(ISERROR(SMALL(Calculs!$D172:$OM172,COLUMN()-12)),"",INDIRECT("Calculs!"&amp;ADDRESS(2,SMALL(Calculs!$D172:$OM172,COLUMN()-12)),1))</f>
        <v/>
      </c>
      <c r="EG14" s="102" t="str">
        <f ca="1">IF(ISERROR(SMALL(Calculs!$D172:$OM172,COLUMN()-12)),"",INDIRECT("Calculs!"&amp;ADDRESS(2,SMALL(Calculs!$D172:$OM172,COLUMN()-12)),1))</f>
        <v/>
      </c>
      <c r="EH14" s="102" t="str">
        <f ca="1">IF(ISERROR(SMALL(Calculs!$D172:$OM172,COLUMN()-12)),"",INDIRECT("Calculs!"&amp;ADDRESS(2,SMALL(Calculs!$D172:$OM172,COLUMN()-12)),1))</f>
        <v/>
      </c>
      <c r="EI14" s="102" t="str">
        <f ca="1">IF(ISERROR(SMALL(Calculs!$D172:$OM172,COLUMN()-12)),"",INDIRECT("Calculs!"&amp;ADDRESS(2,SMALL(Calculs!$D172:$OM172,COLUMN()-12)),1))</f>
        <v/>
      </c>
      <c r="EJ14" s="102" t="str">
        <f ca="1">IF(ISERROR(SMALL(Calculs!$D172:$OM172,COLUMN()-12)),"",INDIRECT("Calculs!"&amp;ADDRESS(2,SMALL(Calculs!$D172:$OM172,COLUMN()-12)),1))</f>
        <v/>
      </c>
      <c r="EK14" s="102" t="str">
        <f ca="1">IF(ISERROR(SMALL(Calculs!$D172:$OM172,COLUMN()-12)),"",INDIRECT("Calculs!"&amp;ADDRESS(2,SMALL(Calculs!$D172:$OM172,COLUMN()-12)),1))</f>
        <v/>
      </c>
      <c r="EL14" s="102" t="str">
        <f ca="1">IF(ISERROR(SMALL(Calculs!$D172:$OM172,COLUMN()-12)),"",INDIRECT("Calculs!"&amp;ADDRESS(2,SMALL(Calculs!$D172:$OM172,COLUMN()-12)),1))</f>
        <v/>
      </c>
      <c r="EM14" s="102" t="str">
        <f ca="1">IF(ISERROR(SMALL(Calculs!$D172:$OM172,COLUMN()-12)),"",INDIRECT("Calculs!"&amp;ADDRESS(2,SMALL(Calculs!$D172:$OM172,COLUMN()-12)),1))</f>
        <v/>
      </c>
      <c r="EN14" s="102" t="str">
        <f ca="1">IF(ISERROR(SMALL(Calculs!$D172:$OM172,COLUMN()-12)),"",INDIRECT("Calculs!"&amp;ADDRESS(2,SMALL(Calculs!$D172:$OM172,COLUMN()-12)),1))</f>
        <v/>
      </c>
      <c r="EO14" s="102" t="str">
        <f ca="1">IF(ISERROR(SMALL(Calculs!$D172:$OM172,COLUMN()-12)),"",INDIRECT("Calculs!"&amp;ADDRESS(2,SMALL(Calculs!$D172:$OM172,COLUMN()-12)),1))</f>
        <v/>
      </c>
      <c r="EP14" s="102" t="str">
        <f ca="1">IF(ISERROR(SMALL(Calculs!$D172:$OM172,COLUMN()-12)),"",INDIRECT("Calculs!"&amp;ADDRESS(2,SMALL(Calculs!$D172:$OM172,COLUMN()-12)),1))</f>
        <v/>
      </c>
      <c r="EQ14" s="102" t="str">
        <f ca="1">IF(ISERROR(SMALL(Calculs!$D172:$OM172,COLUMN()-12)),"",INDIRECT("Calculs!"&amp;ADDRESS(2,SMALL(Calculs!$D172:$OM172,COLUMN()-12)),1))</f>
        <v/>
      </c>
      <c r="ER14" s="102" t="str">
        <f ca="1">IF(ISERROR(SMALL(Calculs!$D172:$OM172,COLUMN()-12)),"",INDIRECT("Calculs!"&amp;ADDRESS(2,SMALL(Calculs!$D172:$OM172,COLUMN()-12)),1))</f>
        <v/>
      </c>
      <c r="ES14" s="102" t="str">
        <f ca="1">IF(ISERROR(SMALL(Calculs!$D172:$OM172,COLUMN()-12)),"",INDIRECT("Calculs!"&amp;ADDRESS(2,SMALL(Calculs!$D172:$OM172,COLUMN()-12)),1))</f>
        <v/>
      </c>
      <c r="ET14" s="102" t="str">
        <f ca="1">IF(ISERROR(SMALL(Calculs!$D172:$OM172,COLUMN()-12)),"",INDIRECT("Calculs!"&amp;ADDRESS(2,SMALL(Calculs!$D172:$OM172,COLUMN()-12)),1))</f>
        <v/>
      </c>
      <c r="EU14" s="102" t="str">
        <f ca="1">IF(ISERROR(SMALL(Calculs!$D172:$OM172,COLUMN()-12)),"",INDIRECT("Calculs!"&amp;ADDRESS(2,SMALL(Calculs!$D172:$OM172,COLUMN()-12)),1))</f>
        <v/>
      </c>
      <c r="EV14" s="102" t="str">
        <f ca="1">IF(ISERROR(SMALL(Calculs!$D172:$OM172,COLUMN()-12)),"",INDIRECT("Calculs!"&amp;ADDRESS(2,SMALL(Calculs!$D172:$OM172,COLUMN()-12)),1))</f>
        <v/>
      </c>
      <c r="EW14" s="102" t="str">
        <f ca="1">IF(ISERROR(SMALL(Calculs!$D172:$OM172,COLUMN()-12)),"",INDIRECT("Calculs!"&amp;ADDRESS(2,SMALL(Calculs!$D172:$OM172,COLUMN()-12)),1))</f>
        <v/>
      </c>
      <c r="EX14" s="102" t="str">
        <f ca="1">IF(ISERROR(SMALL(Calculs!$D172:$OM172,COLUMN()-12)),"",INDIRECT("Calculs!"&amp;ADDRESS(2,SMALL(Calculs!$D172:$OM172,COLUMN()-12)),1))</f>
        <v/>
      </c>
      <c r="EY14" s="102" t="str">
        <f ca="1">IF(ISERROR(SMALL(Calculs!$D172:$OM172,COLUMN()-12)),"",INDIRECT("Calculs!"&amp;ADDRESS(2,SMALL(Calculs!$D172:$OM172,COLUMN()-12)),1))</f>
        <v/>
      </c>
      <c r="EZ14" s="102" t="str">
        <f ca="1">IF(ISERROR(SMALL(Calculs!$D172:$OM172,COLUMN()-12)),"",INDIRECT("Calculs!"&amp;ADDRESS(2,SMALL(Calculs!$D172:$OM172,COLUMN()-12)),1))</f>
        <v/>
      </c>
    </row>
    <row r="15" spans="11:156" x14ac:dyDescent="0.25">
      <c r="K15" s="169"/>
      <c r="L15" s="104" t="str">
        <f t="shared" si="1"/>
        <v>Ecrire des nombres sous la dictée</v>
      </c>
      <c r="M15" s="102" t="str">
        <f ca="1">IF(ISERROR(SMALL(Calculs!$D173:$OM173,COLUMN()-12)),"",INDIRECT("Calculs!"&amp;ADDRESS(2,SMALL(Calculs!$D173:$OM173,COLUMN()-12)),1))</f>
        <v>Prénom1 Nom1</v>
      </c>
      <c r="N15" s="102" t="str">
        <f ca="1">IF(ISERROR(SMALL(Calculs!$D173:$OM173,COLUMN()-12)),"",INDIRECT("Calculs!"&amp;ADDRESS(2,SMALL(Calculs!$D173:$OM173,COLUMN()-12)),1))</f>
        <v/>
      </c>
      <c r="O15" s="102" t="str">
        <f ca="1">IF(ISERROR(SMALL(Calculs!$D173:$OM173,COLUMN()-12)),"",INDIRECT("Calculs!"&amp;ADDRESS(2,SMALL(Calculs!$D173:$OM173,COLUMN()-12)),1))</f>
        <v/>
      </c>
      <c r="P15" s="102" t="str">
        <f ca="1">IF(ISERROR(SMALL(Calculs!$D173:$OM173,COLUMN()-12)),"",INDIRECT("Calculs!"&amp;ADDRESS(2,SMALL(Calculs!$D173:$OM173,COLUMN()-12)),1))</f>
        <v/>
      </c>
      <c r="Q15" s="102" t="str">
        <f ca="1">IF(ISERROR(SMALL(Calculs!$D173:$OM173,COLUMN()-12)),"",INDIRECT("Calculs!"&amp;ADDRESS(2,SMALL(Calculs!$D173:$OM173,COLUMN()-12)),1))</f>
        <v/>
      </c>
      <c r="R15" s="102" t="str">
        <f ca="1">IF(ISERROR(SMALL(Calculs!$D173:$OM173,COLUMN()-12)),"",INDIRECT("Calculs!"&amp;ADDRESS(2,SMALL(Calculs!$D173:$OM173,COLUMN()-12)),1))</f>
        <v/>
      </c>
      <c r="S15" s="102" t="str">
        <f ca="1">IF(ISERROR(SMALL(Calculs!$D173:$OM173,COLUMN()-12)),"",INDIRECT("Calculs!"&amp;ADDRESS(2,SMALL(Calculs!$D173:$OM173,COLUMN()-12)),1))</f>
        <v/>
      </c>
      <c r="T15" s="102" t="str">
        <f ca="1">IF(ISERROR(SMALL(Calculs!$D173:$OM173,COLUMN()-12)),"",INDIRECT("Calculs!"&amp;ADDRESS(2,SMALL(Calculs!$D173:$OM173,COLUMN()-12)),1))</f>
        <v/>
      </c>
      <c r="U15" s="102" t="str">
        <f ca="1">IF(ISERROR(SMALL(Calculs!$D173:$OM173,COLUMN()-12)),"",INDIRECT("Calculs!"&amp;ADDRESS(2,SMALL(Calculs!$D173:$OM173,COLUMN()-12)),1))</f>
        <v/>
      </c>
      <c r="V15" s="102" t="str">
        <f ca="1">IF(ISERROR(SMALL(Calculs!$D173:$OM173,COLUMN()-12)),"",INDIRECT("Calculs!"&amp;ADDRESS(2,SMALL(Calculs!$D173:$OM173,COLUMN()-12)),1))</f>
        <v/>
      </c>
      <c r="W15" s="102" t="str">
        <f ca="1">IF(ISERROR(SMALL(Calculs!$D173:$OM173,COLUMN()-12)),"",INDIRECT("Calculs!"&amp;ADDRESS(2,SMALL(Calculs!$D173:$OM173,COLUMN()-12)),1))</f>
        <v/>
      </c>
      <c r="X15" s="102" t="str">
        <f ca="1">IF(ISERROR(SMALL(Calculs!$D173:$OM173,COLUMN()-12)),"",INDIRECT("Calculs!"&amp;ADDRESS(2,SMALL(Calculs!$D173:$OM173,COLUMN()-12)),1))</f>
        <v/>
      </c>
      <c r="Y15" s="102" t="str">
        <f ca="1">IF(ISERROR(SMALL(Calculs!$D173:$OM173,COLUMN()-12)),"",INDIRECT("Calculs!"&amp;ADDRESS(2,SMALL(Calculs!$D173:$OM173,COLUMN()-12)),1))</f>
        <v/>
      </c>
      <c r="Z15" s="102" t="str">
        <f ca="1">IF(ISERROR(SMALL(Calculs!$D173:$OM173,COLUMN()-12)),"",INDIRECT("Calculs!"&amp;ADDRESS(2,SMALL(Calculs!$D173:$OM173,COLUMN()-12)),1))</f>
        <v/>
      </c>
      <c r="AA15" s="102" t="str">
        <f ca="1">IF(ISERROR(SMALL(Calculs!$D173:$OM173,COLUMN()-12)),"",INDIRECT("Calculs!"&amp;ADDRESS(2,SMALL(Calculs!$D173:$OM173,COLUMN()-12)),1))</f>
        <v/>
      </c>
      <c r="AB15" s="102" t="str">
        <f ca="1">IF(ISERROR(SMALL(Calculs!$D173:$OM173,COLUMN()-12)),"",INDIRECT("Calculs!"&amp;ADDRESS(2,SMALL(Calculs!$D173:$OM173,COLUMN()-12)),1))</f>
        <v/>
      </c>
      <c r="AC15" s="102" t="str">
        <f ca="1">IF(ISERROR(SMALL(Calculs!$D173:$OM173,COLUMN()-12)),"",INDIRECT("Calculs!"&amp;ADDRESS(2,SMALL(Calculs!$D173:$OM173,COLUMN()-12)),1))</f>
        <v/>
      </c>
      <c r="AD15" s="102" t="str">
        <f ca="1">IF(ISERROR(SMALL(Calculs!$D173:$OM173,COLUMN()-12)),"",INDIRECT("Calculs!"&amp;ADDRESS(2,SMALL(Calculs!$D173:$OM173,COLUMN()-12)),1))</f>
        <v/>
      </c>
      <c r="AE15" s="102" t="str">
        <f ca="1">IF(ISERROR(SMALL(Calculs!$D173:$OM173,COLUMN()-12)),"",INDIRECT("Calculs!"&amp;ADDRESS(2,SMALL(Calculs!$D173:$OM173,COLUMN()-12)),1))</f>
        <v/>
      </c>
      <c r="AF15" s="102" t="str">
        <f ca="1">IF(ISERROR(SMALL(Calculs!$D173:$OM173,COLUMN()-12)),"",INDIRECT("Calculs!"&amp;ADDRESS(2,SMALL(Calculs!$D173:$OM173,COLUMN()-12)),1))</f>
        <v/>
      </c>
      <c r="AG15" s="102" t="str">
        <f ca="1">IF(ISERROR(SMALL(Calculs!$D173:$OM173,COLUMN()-12)),"",INDIRECT("Calculs!"&amp;ADDRESS(2,SMALL(Calculs!$D173:$OM173,COLUMN()-12)),1))</f>
        <v/>
      </c>
      <c r="AH15" s="102" t="str">
        <f ca="1">IF(ISERROR(SMALL(Calculs!$D173:$OM173,COLUMN()-12)),"",INDIRECT("Calculs!"&amp;ADDRESS(2,SMALL(Calculs!$D173:$OM173,COLUMN()-12)),1))</f>
        <v/>
      </c>
      <c r="AI15" s="102" t="str">
        <f ca="1">IF(ISERROR(SMALL(Calculs!$D173:$OM173,COLUMN()-12)),"",INDIRECT("Calculs!"&amp;ADDRESS(2,SMALL(Calculs!$D173:$OM173,COLUMN()-12)),1))</f>
        <v/>
      </c>
      <c r="AJ15" s="102" t="str">
        <f ca="1">IF(ISERROR(SMALL(Calculs!$D173:$OM173,COLUMN()-12)),"",INDIRECT("Calculs!"&amp;ADDRESS(2,SMALL(Calculs!$D173:$OM173,COLUMN()-12)),1))</f>
        <v/>
      </c>
      <c r="AK15" s="102" t="str">
        <f ca="1">IF(ISERROR(SMALL(Calculs!$D173:$OM173,COLUMN()-12)),"",INDIRECT("Calculs!"&amp;ADDRESS(2,SMALL(Calculs!$D173:$OM173,COLUMN()-12)),1))</f>
        <v/>
      </c>
      <c r="AL15" s="102" t="str">
        <f ca="1">IF(ISERROR(SMALL(Calculs!$D173:$OM173,COLUMN()-12)),"",INDIRECT("Calculs!"&amp;ADDRESS(2,SMALL(Calculs!$D173:$OM173,COLUMN()-12)),1))</f>
        <v/>
      </c>
      <c r="AM15" s="102" t="str">
        <f ca="1">IF(ISERROR(SMALL(Calculs!$D173:$OM173,COLUMN()-12)),"",INDIRECT("Calculs!"&amp;ADDRESS(2,SMALL(Calculs!$D173:$OM173,COLUMN()-12)),1))</f>
        <v/>
      </c>
      <c r="AN15" s="102" t="str">
        <f ca="1">IF(ISERROR(SMALL(Calculs!$D173:$OM173,COLUMN()-12)),"",INDIRECT("Calculs!"&amp;ADDRESS(2,SMALL(Calculs!$D173:$OM173,COLUMN()-12)),1))</f>
        <v/>
      </c>
      <c r="AO15" s="102" t="str">
        <f ca="1">IF(ISERROR(SMALL(Calculs!$D173:$OM173,COLUMN()-12)),"",INDIRECT("Calculs!"&amp;ADDRESS(2,SMALL(Calculs!$D173:$OM173,COLUMN()-12)),1))</f>
        <v/>
      </c>
      <c r="AP15" s="102" t="str">
        <f ca="1">IF(ISERROR(SMALL(Calculs!$D173:$OM173,COLUMN()-12)),"",INDIRECT("Calculs!"&amp;ADDRESS(2,SMALL(Calculs!$D173:$OM173,COLUMN()-12)),1))</f>
        <v/>
      </c>
      <c r="AQ15" s="102" t="str">
        <f ca="1">IF(ISERROR(SMALL(Calculs!$D173:$OM173,COLUMN()-12)),"",INDIRECT("Calculs!"&amp;ADDRESS(2,SMALL(Calculs!$D173:$OM173,COLUMN()-12)),1))</f>
        <v/>
      </c>
      <c r="AR15" s="102" t="str">
        <f ca="1">IF(ISERROR(SMALL(Calculs!$D173:$OM173,COLUMN()-12)),"",INDIRECT("Calculs!"&amp;ADDRESS(2,SMALL(Calculs!$D173:$OM173,COLUMN()-12)),1))</f>
        <v/>
      </c>
      <c r="AS15" s="102" t="str">
        <f ca="1">IF(ISERROR(SMALL(Calculs!$D173:$OM173,COLUMN()-12)),"",INDIRECT("Calculs!"&amp;ADDRESS(2,SMALL(Calculs!$D173:$OM173,COLUMN()-12)),1))</f>
        <v/>
      </c>
      <c r="AT15" s="102" t="str">
        <f ca="1">IF(ISERROR(SMALL(Calculs!$D173:$OM173,COLUMN()-12)),"",INDIRECT("Calculs!"&amp;ADDRESS(2,SMALL(Calculs!$D173:$OM173,COLUMN()-12)),1))</f>
        <v/>
      </c>
      <c r="AU15" s="102" t="str">
        <f ca="1">IF(ISERROR(SMALL(Calculs!$D173:$OM173,COLUMN()-12)),"",INDIRECT("Calculs!"&amp;ADDRESS(2,SMALL(Calculs!$D173:$OM173,COLUMN()-12)),1))</f>
        <v/>
      </c>
      <c r="AV15" s="102" t="str">
        <f ca="1">IF(ISERROR(SMALL(Calculs!$D173:$OM173,COLUMN()-12)),"",INDIRECT("Calculs!"&amp;ADDRESS(2,SMALL(Calculs!$D173:$OM173,COLUMN()-12)),1))</f>
        <v/>
      </c>
      <c r="AW15" s="102" t="str">
        <f ca="1">IF(ISERROR(SMALL(Calculs!$D173:$OM173,COLUMN()-12)),"",INDIRECT("Calculs!"&amp;ADDRESS(2,SMALL(Calculs!$D173:$OM173,COLUMN()-12)),1))</f>
        <v/>
      </c>
      <c r="AX15" s="102" t="str">
        <f ca="1">IF(ISERROR(SMALL(Calculs!$D173:$OM173,COLUMN()-12)),"",INDIRECT("Calculs!"&amp;ADDRESS(2,SMALL(Calculs!$D173:$OM173,COLUMN()-12)),1))</f>
        <v/>
      </c>
      <c r="AY15" s="102" t="str">
        <f ca="1">IF(ISERROR(SMALL(Calculs!$D173:$OM173,COLUMN()-12)),"",INDIRECT("Calculs!"&amp;ADDRESS(2,SMALL(Calculs!$D173:$OM173,COLUMN()-12)),1))</f>
        <v/>
      </c>
      <c r="AZ15" s="102" t="str">
        <f ca="1">IF(ISERROR(SMALL(Calculs!$D173:$OM173,COLUMN()-12)),"",INDIRECT("Calculs!"&amp;ADDRESS(2,SMALL(Calculs!$D173:$OM173,COLUMN()-12)),1))</f>
        <v/>
      </c>
      <c r="BA15" s="102" t="str">
        <f ca="1">IF(ISERROR(SMALL(Calculs!$D173:$OM173,COLUMN()-12)),"",INDIRECT("Calculs!"&amp;ADDRESS(2,SMALL(Calculs!$D173:$OM173,COLUMN()-12)),1))</f>
        <v/>
      </c>
      <c r="BB15" s="102" t="str">
        <f ca="1">IF(ISERROR(SMALL(Calculs!$D173:$OM173,COLUMN()-12)),"",INDIRECT("Calculs!"&amp;ADDRESS(2,SMALL(Calculs!$D173:$OM173,COLUMN()-12)),1))</f>
        <v/>
      </c>
      <c r="BC15" s="102" t="str">
        <f ca="1">IF(ISERROR(SMALL(Calculs!$D173:$OM173,COLUMN()-12)),"",INDIRECT("Calculs!"&amp;ADDRESS(2,SMALL(Calculs!$D173:$OM173,COLUMN()-12)),1))</f>
        <v/>
      </c>
      <c r="BD15" s="102" t="str">
        <f ca="1">IF(ISERROR(SMALL(Calculs!$D173:$OM173,COLUMN()-12)),"",INDIRECT("Calculs!"&amp;ADDRESS(2,SMALL(Calculs!$D173:$OM173,COLUMN()-12)),1))</f>
        <v/>
      </c>
      <c r="BE15" s="102" t="str">
        <f ca="1">IF(ISERROR(SMALL(Calculs!$D173:$OM173,COLUMN()-12)),"",INDIRECT("Calculs!"&amp;ADDRESS(2,SMALL(Calculs!$D173:$OM173,COLUMN()-12)),1))</f>
        <v/>
      </c>
      <c r="BF15" s="102" t="str">
        <f ca="1">IF(ISERROR(SMALL(Calculs!$D173:$OM173,COLUMN()-12)),"",INDIRECT("Calculs!"&amp;ADDRESS(2,SMALL(Calculs!$D173:$OM173,COLUMN()-12)),1))</f>
        <v/>
      </c>
      <c r="BG15" s="102" t="str">
        <f ca="1">IF(ISERROR(SMALL(Calculs!$D173:$OM173,COLUMN()-12)),"",INDIRECT("Calculs!"&amp;ADDRESS(2,SMALL(Calculs!$D173:$OM173,COLUMN()-12)),1))</f>
        <v/>
      </c>
      <c r="BH15" s="102" t="str">
        <f ca="1">IF(ISERROR(SMALL(Calculs!$D173:$OM173,COLUMN()-12)),"",INDIRECT("Calculs!"&amp;ADDRESS(2,SMALL(Calculs!$D173:$OM173,COLUMN()-12)),1))</f>
        <v/>
      </c>
      <c r="BI15" s="102" t="str">
        <f ca="1">IF(ISERROR(SMALL(Calculs!$D173:$OM173,COLUMN()-12)),"",INDIRECT("Calculs!"&amp;ADDRESS(2,SMALL(Calculs!$D173:$OM173,COLUMN()-12)),1))</f>
        <v/>
      </c>
      <c r="BJ15" s="102" t="str">
        <f ca="1">IF(ISERROR(SMALL(Calculs!$D173:$OM173,COLUMN()-12)),"",INDIRECT("Calculs!"&amp;ADDRESS(2,SMALL(Calculs!$D173:$OM173,COLUMN()-12)),1))</f>
        <v/>
      </c>
      <c r="BK15" s="102" t="str">
        <f ca="1">IF(ISERROR(SMALL(Calculs!$D173:$OM173,COLUMN()-12)),"",INDIRECT("Calculs!"&amp;ADDRESS(2,SMALL(Calculs!$D173:$OM173,COLUMN()-12)),1))</f>
        <v/>
      </c>
      <c r="BL15" s="102" t="str">
        <f ca="1">IF(ISERROR(SMALL(Calculs!$D173:$OM173,COLUMN()-12)),"",INDIRECT("Calculs!"&amp;ADDRESS(2,SMALL(Calculs!$D173:$OM173,COLUMN()-12)),1))</f>
        <v/>
      </c>
      <c r="BM15" s="102" t="str">
        <f ca="1">IF(ISERROR(SMALL(Calculs!$D173:$OM173,COLUMN()-12)),"",INDIRECT("Calculs!"&amp;ADDRESS(2,SMALL(Calculs!$D173:$OM173,COLUMN()-12)),1))</f>
        <v/>
      </c>
      <c r="BN15" s="102" t="str">
        <f ca="1">IF(ISERROR(SMALL(Calculs!$D173:$OM173,COLUMN()-12)),"",INDIRECT("Calculs!"&amp;ADDRESS(2,SMALL(Calculs!$D173:$OM173,COLUMN()-12)),1))</f>
        <v/>
      </c>
      <c r="BO15" s="102" t="str">
        <f ca="1">IF(ISERROR(SMALL(Calculs!$D173:$OM173,COLUMN()-12)),"",INDIRECT("Calculs!"&amp;ADDRESS(2,SMALL(Calculs!$D173:$OM173,COLUMN()-12)),1))</f>
        <v/>
      </c>
      <c r="BP15" s="102" t="str">
        <f ca="1">IF(ISERROR(SMALL(Calculs!$D173:$OM173,COLUMN()-12)),"",INDIRECT("Calculs!"&amp;ADDRESS(2,SMALL(Calculs!$D173:$OM173,COLUMN()-12)),1))</f>
        <v/>
      </c>
      <c r="BQ15" s="102" t="str">
        <f ca="1">IF(ISERROR(SMALL(Calculs!$D173:$OM173,COLUMN()-12)),"",INDIRECT("Calculs!"&amp;ADDRESS(2,SMALL(Calculs!$D173:$OM173,COLUMN()-12)),1))</f>
        <v/>
      </c>
      <c r="BR15" s="102" t="str">
        <f ca="1">IF(ISERROR(SMALL(Calculs!$D173:$OM173,COLUMN()-12)),"",INDIRECT("Calculs!"&amp;ADDRESS(2,SMALL(Calculs!$D173:$OM173,COLUMN()-12)),1))</f>
        <v/>
      </c>
      <c r="BS15" s="102" t="str">
        <f ca="1">IF(ISERROR(SMALL(Calculs!$D173:$OM173,COLUMN()-12)),"",INDIRECT("Calculs!"&amp;ADDRESS(2,SMALL(Calculs!$D173:$OM173,COLUMN()-12)),1))</f>
        <v/>
      </c>
      <c r="BT15" s="102" t="str">
        <f ca="1">IF(ISERROR(SMALL(Calculs!$D173:$OM173,COLUMN()-12)),"",INDIRECT("Calculs!"&amp;ADDRESS(2,SMALL(Calculs!$D173:$OM173,COLUMN()-12)),1))</f>
        <v/>
      </c>
      <c r="BU15" s="102" t="str">
        <f ca="1">IF(ISERROR(SMALL(Calculs!$D173:$OM173,COLUMN()-12)),"",INDIRECT("Calculs!"&amp;ADDRESS(2,SMALL(Calculs!$D173:$OM173,COLUMN()-12)),1))</f>
        <v/>
      </c>
      <c r="BV15" s="102" t="str">
        <f ca="1">IF(ISERROR(SMALL(Calculs!$D173:$OM173,COLUMN()-12)),"",INDIRECT("Calculs!"&amp;ADDRESS(2,SMALL(Calculs!$D173:$OM173,COLUMN()-12)),1))</f>
        <v/>
      </c>
      <c r="BW15" s="102" t="str">
        <f ca="1">IF(ISERROR(SMALL(Calculs!$D173:$OM173,COLUMN()-12)),"",INDIRECT("Calculs!"&amp;ADDRESS(2,SMALL(Calculs!$D173:$OM173,COLUMN()-12)),1))</f>
        <v/>
      </c>
      <c r="BX15" s="102" t="str">
        <f ca="1">IF(ISERROR(SMALL(Calculs!$D173:$OM173,COLUMN()-12)),"",INDIRECT("Calculs!"&amp;ADDRESS(2,SMALL(Calculs!$D173:$OM173,COLUMN()-12)),1))</f>
        <v/>
      </c>
      <c r="BY15" s="102" t="str">
        <f ca="1">IF(ISERROR(SMALL(Calculs!$D173:$OM173,COLUMN()-12)),"",INDIRECT("Calculs!"&amp;ADDRESS(2,SMALL(Calculs!$D173:$OM173,COLUMN()-12)),1))</f>
        <v/>
      </c>
      <c r="BZ15" s="102" t="str">
        <f ca="1">IF(ISERROR(SMALL(Calculs!$D173:$OM173,COLUMN()-12)),"",INDIRECT("Calculs!"&amp;ADDRESS(2,SMALL(Calculs!$D173:$OM173,COLUMN()-12)),1))</f>
        <v/>
      </c>
      <c r="CA15" s="102" t="str">
        <f ca="1">IF(ISERROR(SMALL(Calculs!$D173:$OM173,COLUMN()-12)),"",INDIRECT("Calculs!"&amp;ADDRESS(2,SMALL(Calculs!$D173:$OM173,COLUMN()-12)),1))</f>
        <v/>
      </c>
      <c r="CB15" s="102" t="str">
        <f ca="1">IF(ISERROR(SMALL(Calculs!$D173:$OM173,COLUMN()-12)),"",INDIRECT("Calculs!"&amp;ADDRESS(2,SMALL(Calculs!$D173:$OM173,COLUMN()-12)),1))</f>
        <v/>
      </c>
      <c r="CC15" s="102" t="str">
        <f ca="1">IF(ISERROR(SMALL(Calculs!$D173:$OM173,COLUMN()-12)),"",INDIRECT("Calculs!"&amp;ADDRESS(2,SMALL(Calculs!$D173:$OM173,COLUMN()-12)),1))</f>
        <v/>
      </c>
      <c r="CD15" s="102" t="str">
        <f ca="1">IF(ISERROR(SMALL(Calculs!$D173:$OM173,COLUMN()-12)),"",INDIRECT("Calculs!"&amp;ADDRESS(2,SMALL(Calculs!$D173:$OM173,COLUMN()-12)),1))</f>
        <v/>
      </c>
      <c r="CE15" s="102" t="str">
        <f ca="1">IF(ISERROR(SMALL(Calculs!$D173:$OM173,COLUMN()-12)),"",INDIRECT("Calculs!"&amp;ADDRESS(2,SMALL(Calculs!$D173:$OM173,COLUMN()-12)),1))</f>
        <v/>
      </c>
      <c r="CF15" s="102" t="str">
        <f ca="1">IF(ISERROR(SMALL(Calculs!$D173:$OM173,COLUMN()-12)),"",INDIRECT("Calculs!"&amp;ADDRESS(2,SMALL(Calculs!$D173:$OM173,COLUMN()-12)),1))</f>
        <v/>
      </c>
      <c r="CG15" s="102" t="str">
        <f ca="1">IF(ISERROR(SMALL(Calculs!$D173:$OM173,COLUMN()-12)),"",INDIRECT("Calculs!"&amp;ADDRESS(2,SMALL(Calculs!$D173:$OM173,COLUMN()-12)),1))</f>
        <v/>
      </c>
      <c r="CH15" s="102" t="str">
        <f ca="1">IF(ISERROR(SMALL(Calculs!$D173:$OM173,COLUMN()-12)),"",INDIRECT("Calculs!"&amp;ADDRESS(2,SMALL(Calculs!$D173:$OM173,COLUMN()-12)),1))</f>
        <v/>
      </c>
      <c r="CI15" s="102" t="str">
        <f ca="1">IF(ISERROR(SMALL(Calculs!$D173:$OM173,COLUMN()-12)),"",INDIRECT("Calculs!"&amp;ADDRESS(2,SMALL(Calculs!$D173:$OM173,COLUMN()-12)),1))</f>
        <v/>
      </c>
      <c r="CJ15" s="102" t="str">
        <f ca="1">IF(ISERROR(SMALL(Calculs!$D173:$OM173,COLUMN()-12)),"",INDIRECT("Calculs!"&amp;ADDRESS(2,SMALL(Calculs!$D173:$OM173,COLUMN()-12)),1))</f>
        <v/>
      </c>
      <c r="CK15" s="102" t="str">
        <f ca="1">IF(ISERROR(SMALL(Calculs!$D173:$OM173,COLUMN()-12)),"",INDIRECT("Calculs!"&amp;ADDRESS(2,SMALL(Calculs!$D173:$OM173,COLUMN()-12)),1))</f>
        <v/>
      </c>
      <c r="CL15" s="102" t="str">
        <f ca="1">IF(ISERROR(SMALL(Calculs!$D173:$OM173,COLUMN()-12)),"",INDIRECT("Calculs!"&amp;ADDRESS(2,SMALL(Calculs!$D173:$OM173,COLUMN()-12)),1))</f>
        <v/>
      </c>
      <c r="CM15" s="102" t="str">
        <f ca="1">IF(ISERROR(SMALL(Calculs!$D173:$OM173,COLUMN()-12)),"",INDIRECT("Calculs!"&amp;ADDRESS(2,SMALL(Calculs!$D173:$OM173,COLUMN()-12)),1))</f>
        <v/>
      </c>
      <c r="CN15" s="102" t="str">
        <f ca="1">IF(ISERROR(SMALL(Calculs!$D173:$OM173,COLUMN()-12)),"",INDIRECT("Calculs!"&amp;ADDRESS(2,SMALL(Calculs!$D173:$OM173,COLUMN()-12)),1))</f>
        <v/>
      </c>
      <c r="CO15" s="102" t="str">
        <f ca="1">IF(ISERROR(SMALL(Calculs!$D173:$OM173,COLUMN()-12)),"",INDIRECT("Calculs!"&amp;ADDRESS(2,SMALL(Calculs!$D173:$OM173,COLUMN()-12)),1))</f>
        <v/>
      </c>
      <c r="CP15" s="102" t="str">
        <f ca="1">IF(ISERROR(SMALL(Calculs!$D173:$OM173,COLUMN()-12)),"",INDIRECT("Calculs!"&amp;ADDRESS(2,SMALL(Calculs!$D173:$OM173,COLUMN()-12)),1))</f>
        <v/>
      </c>
      <c r="CQ15" s="102" t="str">
        <f ca="1">IF(ISERROR(SMALL(Calculs!$D173:$OM173,COLUMN()-12)),"",INDIRECT("Calculs!"&amp;ADDRESS(2,SMALL(Calculs!$D173:$OM173,COLUMN()-12)),1))</f>
        <v/>
      </c>
      <c r="CR15" s="102" t="str">
        <f ca="1">IF(ISERROR(SMALL(Calculs!$D173:$OM173,COLUMN()-12)),"",INDIRECT("Calculs!"&amp;ADDRESS(2,SMALL(Calculs!$D173:$OM173,COLUMN()-12)),1))</f>
        <v/>
      </c>
      <c r="CS15" s="102" t="str">
        <f ca="1">IF(ISERROR(SMALL(Calculs!$D173:$OM173,COLUMN()-12)),"",INDIRECT("Calculs!"&amp;ADDRESS(2,SMALL(Calculs!$D173:$OM173,COLUMN()-12)),1))</f>
        <v/>
      </c>
      <c r="CT15" s="102" t="str">
        <f ca="1">IF(ISERROR(SMALL(Calculs!$D173:$OM173,COLUMN()-12)),"",INDIRECT("Calculs!"&amp;ADDRESS(2,SMALL(Calculs!$D173:$OM173,COLUMN()-12)),1))</f>
        <v/>
      </c>
      <c r="CU15" s="102" t="str">
        <f ca="1">IF(ISERROR(SMALL(Calculs!$D173:$OM173,COLUMN()-12)),"",INDIRECT("Calculs!"&amp;ADDRESS(2,SMALL(Calculs!$D173:$OM173,COLUMN()-12)),1))</f>
        <v/>
      </c>
      <c r="CV15" s="102" t="str">
        <f ca="1">IF(ISERROR(SMALL(Calculs!$D173:$OM173,COLUMN()-12)),"",INDIRECT("Calculs!"&amp;ADDRESS(2,SMALL(Calculs!$D173:$OM173,COLUMN()-12)),1))</f>
        <v/>
      </c>
      <c r="CW15" s="102" t="str">
        <f ca="1">IF(ISERROR(SMALL(Calculs!$D173:$OM173,COLUMN()-12)),"",INDIRECT("Calculs!"&amp;ADDRESS(2,SMALL(Calculs!$D173:$OM173,COLUMN()-12)),1))</f>
        <v/>
      </c>
      <c r="CX15" s="102" t="str">
        <f ca="1">IF(ISERROR(SMALL(Calculs!$D173:$OM173,COLUMN()-12)),"",INDIRECT("Calculs!"&amp;ADDRESS(2,SMALL(Calculs!$D173:$OM173,COLUMN()-12)),1))</f>
        <v/>
      </c>
      <c r="CY15" s="102" t="str">
        <f ca="1">IF(ISERROR(SMALL(Calculs!$D173:$OM173,COLUMN()-12)),"",INDIRECT("Calculs!"&amp;ADDRESS(2,SMALL(Calculs!$D173:$OM173,COLUMN()-12)),1))</f>
        <v/>
      </c>
      <c r="CZ15" s="102" t="str">
        <f ca="1">IF(ISERROR(SMALL(Calculs!$D173:$OM173,COLUMN()-12)),"",INDIRECT("Calculs!"&amp;ADDRESS(2,SMALL(Calculs!$D173:$OM173,COLUMN()-12)),1))</f>
        <v/>
      </c>
      <c r="DA15" s="102" t="str">
        <f ca="1">IF(ISERROR(SMALL(Calculs!$D173:$OM173,COLUMN()-12)),"",INDIRECT("Calculs!"&amp;ADDRESS(2,SMALL(Calculs!$D173:$OM173,COLUMN()-12)),1))</f>
        <v/>
      </c>
      <c r="DB15" s="102" t="str">
        <f ca="1">IF(ISERROR(SMALL(Calculs!$D173:$OM173,COLUMN()-12)),"",INDIRECT("Calculs!"&amp;ADDRESS(2,SMALL(Calculs!$D173:$OM173,COLUMN()-12)),1))</f>
        <v/>
      </c>
      <c r="DC15" s="102" t="str">
        <f ca="1">IF(ISERROR(SMALL(Calculs!$D173:$OM173,COLUMN()-12)),"",INDIRECT("Calculs!"&amp;ADDRESS(2,SMALL(Calculs!$D173:$OM173,COLUMN()-12)),1))</f>
        <v/>
      </c>
      <c r="DD15" s="102" t="str">
        <f ca="1">IF(ISERROR(SMALL(Calculs!$D173:$OM173,COLUMN()-12)),"",INDIRECT("Calculs!"&amp;ADDRESS(2,SMALL(Calculs!$D173:$OM173,COLUMN()-12)),1))</f>
        <v/>
      </c>
      <c r="DE15" s="102" t="str">
        <f ca="1">IF(ISERROR(SMALL(Calculs!$D173:$OM173,COLUMN()-12)),"",INDIRECT("Calculs!"&amp;ADDRESS(2,SMALL(Calculs!$D173:$OM173,COLUMN()-12)),1))</f>
        <v/>
      </c>
      <c r="DF15" s="102" t="str">
        <f ca="1">IF(ISERROR(SMALL(Calculs!$D173:$OM173,COLUMN()-12)),"",INDIRECT("Calculs!"&amp;ADDRESS(2,SMALL(Calculs!$D173:$OM173,COLUMN()-12)),1))</f>
        <v/>
      </c>
      <c r="DG15" s="102" t="str">
        <f ca="1">IF(ISERROR(SMALL(Calculs!$D173:$OM173,COLUMN()-12)),"",INDIRECT("Calculs!"&amp;ADDRESS(2,SMALL(Calculs!$D173:$OM173,COLUMN()-12)),1))</f>
        <v/>
      </c>
      <c r="DH15" s="102" t="str">
        <f ca="1">IF(ISERROR(SMALL(Calculs!$D173:$OM173,COLUMN()-12)),"",INDIRECT("Calculs!"&amp;ADDRESS(2,SMALL(Calculs!$D173:$OM173,COLUMN()-12)),1))</f>
        <v/>
      </c>
      <c r="DI15" s="102" t="str">
        <f ca="1">IF(ISERROR(SMALL(Calculs!$D173:$OM173,COLUMN()-12)),"",INDIRECT("Calculs!"&amp;ADDRESS(2,SMALL(Calculs!$D173:$OM173,COLUMN()-12)),1))</f>
        <v/>
      </c>
      <c r="DJ15" s="102" t="str">
        <f ca="1">IF(ISERROR(SMALL(Calculs!$D173:$OM173,COLUMN()-12)),"",INDIRECT("Calculs!"&amp;ADDRESS(2,SMALL(Calculs!$D173:$OM173,COLUMN()-12)),1))</f>
        <v/>
      </c>
      <c r="DK15" s="102" t="str">
        <f ca="1">IF(ISERROR(SMALL(Calculs!$D173:$OM173,COLUMN()-12)),"",INDIRECT("Calculs!"&amp;ADDRESS(2,SMALL(Calculs!$D173:$OM173,COLUMN()-12)),1))</f>
        <v/>
      </c>
      <c r="DL15" s="102" t="str">
        <f ca="1">IF(ISERROR(SMALL(Calculs!$D173:$OM173,COLUMN()-12)),"",INDIRECT("Calculs!"&amp;ADDRESS(2,SMALL(Calculs!$D173:$OM173,COLUMN()-12)),1))</f>
        <v/>
      </c>
      <c r="DM15" s="102" t="str">
        <f ca="1">IF(ISERROR(SMALL(Calculs!$D173:$OM173,COLUMN()-12)),"",INDIRECT("Calculs!"&amp;ADDRESS(2,SMALL(Calculs!$D173:$OM173,COLUMN()-12)),1))</f>
        <v/>
      </c>
      <c r="DN15" s="102" t="str">
        <f ca="1">IF(ISERROR(SMALL(Calculs!$D173:$OM173,COLUMN()-12)),"",INDIRECT("Calculs!"&amp;ADDRESS(2,SMALL(Calculs!$D173:$OM173,COLUMN()-12)),1))</f>
        <v/>
      </c>
      <c r="DO15" s="102" t="str">
        <f ca="1">IF(ISERROR(SMALL(Calculs!$D173:$OM173,COLUMN()-12)),"",INDIRECT("Calculs!"&amp;ADDRESS(2,SMALL(Calculs!$D173:$OM173,COLUMN()-12)),1))</f>
        <v/>
      </c>
      <c r="DP15" s="102" t="str">
        <f ca="1">IF(ISERROR(SMALL(Calculs!$D173:$OM173,COLUMN()-12)),"",INDIRECT("Calculs!"&amp;ADDRESS(2,SMALL(Calculs!$D173:$OM173,COLUMN()-12)),1))</f>
        <v/>
      </c>
      <c r="DQ15" s="102" t="str">
        <f ca="1">IF(ISERROR(SMALL(Calculs!$D173:$OM173,COLUMN()-12)),"",INDIRECT("Calculs!"&amp;ADDRESS(2,SMALL(Calculs!$D173:$OM173,COLUMN()-12)),1))</f>
        <v/>
      </c>
      <c r="DR15" s="102" t="str">
        <f ca="1">IF(ISERROR(SMALL(Calculs!$D173:$OM173,COLUMN()-12)),"",INDIRECT("Calculs!"&amp;ADDRESS(2,SMALL(Calculs!$D173:$OM173,COLUMN()-12)),1))</f>
        <v/>
      </c>
      <c r="DS15" s="102" t="str">
        <f ca="1">IF(ISERROR(SMALL(Calculs!$D173:$OM173,COLUMN()-12)),"",INDIRECT("Calculs!"&amp;ADDRESS(2,SMALL(Calculs!$D173:$OM173,COLUMN()-12)),1))</f>
        <v/>
      </c>
      <c r="DT15" s="102" t="str">
        <f ca="1">IF(ISERROR(SMALL(Calculs!$D173:$OM173,COLUMN()-12)),"",INDIRECT("Calculs!"&amp;ADDRESS(2,SMALL(Calculs!$D173:$OM173,COLUMN()-12)),1))</f>
        <v/>
      </c>
      <c r="DU15" s="102" t="str">
        <f ca="1">IF(ISERROR(SMALL(Calculs!$D173:$OM173,COLUMN()-12)),"",INDIRECT("Calculs!"&amp;ADDRESS(2,SMALL(Calculs!$D173:$OM173,COLUMN()-12)),1))</f>
        <v/>
      </c>
      <c r="DV15" s="102" t="str">
        <f ca="1">IF(ISERROR(SMALL(Calculs!$D173:$OM173,COLUMN()-12)),"",INDIRECT("Calculs!"&amp;ADDRESS(2,SMALL(Calculs!$D173:$OM173,COLUMN()-12)),1))</f>
        <v/>
      </c>
      <c r="DW15" s="102" t="str">
        <f ca="1">IF(ISERROR(SMALL(Calculs!$D173:$OM173,COLUMN()-12)),"",INDIRECT("Calculs!"&amp;ADDRESS(2,SMALL(Calculs!$D173:$OM173,COLUMN()-12)),1))</f>
        <v/>
      </c>
      <c r="DX15" s="102" t="str">
        <f ca="1">IF(ISERROR(SMALL(Calculs!$D173:$OM173,COLUMN()-12)),"",INDIRECT("Calculs!"&amp;ADDRESS(2,SMALL(Calculs!$D173:$OM173,COLUMN()-12)),1))</f>
        <v/>
      </c>
      <c r="DY15" s="102" t="str">
        <f ca="1">IF(ISERROR(SMALL(Calculs!$D173:$OM173,COLUMN()-12)),"",INDIRECT("Calculs!"&amp;ADDRESS(2,SMALL(Calculs!$D173:$OM173,COLUMN()-12)),1))</f>
        <v/>
      </c>
      <c r="DZ15" s="102" t="str">
        <f ca="1">IF(ISERROR(SMALL(Calculs!$D173:$OM173,COLUMN()-12)),"",INDIRECT("Calculs!"&amp;ADDRESS(2,SMALL(Calculs!$D173:$OM173,COLUMN()-12)),1))</f>
        <v/>
      </c>
      <c r="EA15" s="102" t="str">
        <f ca="1">IF(ISERROR(SMALL(Calculs!$D173:$OM173,COLUMN()-12)),"",INDIRECT("Calculs!"&amp;ADDRESS(2,SMALL(Calculs!$D173:$OM173,COLUMN()-12)),1))</f>
        <v/>
      </c>
      <c r="EB15" s="102" t="str">
        <f ca="1">IF(ISERROR(SMALL(Calculs!$D173:$OM173,COLUMN()-12)),"",INDIRECT("Calculs!"&amp;ADDRESS(2,SMALL(Calculs!$D173:$OM173,COLUMN()-12)),1))</f>
        <v/>
      </c>
      <c r="EC15" s="102" t="str">
        <f ca="1">IF(ISERROR(SMALL(Calculs!$D173:$OM173,COLUMN()-12)),"",INDIRECT("Calculs!"&amp;ADDRESS(2,SMALL(Calculs!$D173:$OM173,COLUMN()-12)),1))</f>
        <v/>
      </c>
      <c r="ED15" s="102" t="str">
        <f ca="1">IF(ISERROR(SMALL(Calculs!$D173:$OM173,COLUMN()-12)),"",INDIRECT("Calculs!"&amp;ADDRESS(2,SMALL(Calculs!$D173:$OM173,COLUMN()-12)),1))</f>
        <v/>
      </c>
      <c r="EE15" s="102" t="str">
        <f ca="1">IF(ISERROR(SMALL(Calculs!$D173:$OM173,COLUMN()-12)),"",INDIRECT("Calculs!"&amp;ADDRESS(2,SMALL(Calculs!$D173:$OM173,COLUMN()-12)),1))</f>
        <v/>
      </c>
      <c r="EF15" s="102" t="str">
        <f ca="1">IF(ISERROR(SMALL(Calculs!$D173:$OM173,COLUMN()-12)),"",INDIRECT("Calculs!"&amp;ADDRESS(2,SMALL(Calculs!$D173:$OM173,COLUMN()-12)),1))</f>
        <v/>
      </c>
      <c r="EG15" s="102" t="str">
        <f ca="1">IF(ISERROR(SMALL(Calculs!$D173:$OM173,COLUMN()-12)),"",INDIRECT("Calculs!"&amp;ADDRESS(2,SMALL(Calculs!$D173:$OM173,COLUMN()-12)),1))</f>
        <v/>
      </c>
      <c r="EH15" s="102" t="str">
        <f ca="1">IF(ISERROR(SMALL(Calculs!$D173:$OM173,COLUMN()-12)),"",INDIRECT("Calculs!"&amp;ADDRESS(2,SMALL(Calculs!$D173:$OM173,COLUMN()-12)),1))</f>
        <v/>
      </c>
      <c r="EI15" s="102" t="str">
        <f ca="1">IF(ISERROR(SMALL(Calculs!$D173:$OM173,COLUMN()-12)),"",INDIRECT("Calculs!"&amp;ADDRESS(2,SMALL(Calculs!$D173:$OM173,COLUMN()-12)),1))</f>
        <v/>
      </c>
      <c r="EJ15" s="102" t="str">
        <f ca="1">IF(ISERROR(SMALL(Calculs!$D173:$OM173,COLUMN()-12)),"",INDIRECT("Calculs!"&amp;ADDRESS(2,SMALL(Calculs!$D173:$OM173,COLUMN()-12)),1))</f>
        <v/>
      </c>
      <c r="EK15" s="102" t="str">
        <f ca="1">IF(ISERROR(SMALL(Calculs!$D173:$OM173,COLUMN()-12)),"",INDIRECT("Calculs!"&amp;ADDRESS(2,SMALL(Calculs!$D173:$OM173,COLUMN()-12)),1))</f>
        <v/>
      </c>
      <c r="EL15" s="102" t="str">
        <f ca="1">IF(ISERROR(SMALL(Calculs!$D173:$OM173,COLUMN()-12)),"",INDIRECT("Calculs!"&amp;ADDRESS(2,SMALL(Calculs!$D173:$OM173,COLUMN()-12)),1))</f>
        <v/>
      </c>
      <c r="EM15" s="102" t="str">
        <f ca="1">IF(ISERROR(SMALL(Calculs!$D173:$OM173,COLUMN()-12)),"",INDIRECT("Calculs!"&amp;ADDRESS(2,SMALL(Calculs!$D173:$OM173,COLUMN()-12)),1))</f>
        <v/>
      </c>
      <c r="EN15" s="102" t="str">
        <f ca="1">IF(ISERROR(SMALL(Calculs!$D173:$OM173,COLUMN()-12)),"",INDIRECT("Calculs!"&amp;ADDRESS(2,SMALL(Calculs!$D173:$OM173,COLUMN()-12)),1))</f>
        <v/>
      </c>
      <c r="EO15" s="102" t="str">
        <f ca="1">IF(ISERROR(SMALL(Calculs!$D173:$OM173,COLUMN()-12)),"",INDIRECT("Calculs!"&amp;ADDRESS(2,SMALL(Calculs!$D173:$OM173,COLUMN()-12)),1))</f>
        <v/>
      </c>
      <c r="EP15" s="102" t="str">
        <f ca="1">IF(ISERROR(SMALL(Calculs!$D173:$OM173,COLUMN()-12)),"",INDIRECT("Calculs!"&amp;ADDRESS(2,SMALL(Calculs!$D173:$OM173,COLUMN()-12)),1))</f>
        <v/>
      </c>
      <c r="EQ15" s="102" t="str">
        <f ca="1">IF(ISERROR(SMALL(Calculs!$D173:$OM173,COLUMN()-12)),"",INDIRECT("Calculs!"&amp;ADDRESS(2,SMALL(Calculs!$D173:$OM173,COLUMN()-12)),1))</f>
        <v/>
      </c>
      <c r="ER15" s="102" t="str">
        <f ca="1">IF(ISERROR(SMALL(Calculs!$D173:$OM173,COLUMN()-12)),"",INDIRECT("Calculs!"&amp;ADDRESS(2,SMALL(Calculs!$D173:$OM173,COLUMN()-12)),1))</f>
        <v/>
      </c>
      <c r="ES15" s="102" t="str">
        <f ca="1">IF(ISERROR(SMALL(Calculs!$D173:$OM173,COLUMN()-12)),"",INDIRECT("Calculs!"&amp;ADDRESS(2,SMALL(Calculs!$D173:$OM173,COLUMN()-12)),1))</f>
        <v/>
      </c>
      <c r="ET15" s="102" t="str">
        <f ca="1">IF(ISERROR(SMALL(Calculs!$D173:$OM173,COLUMN()-12)),"",INDIRECT("Calculs!"&amp;ADDRESS(2,SMALL(Calculs!$D173:$OM173,COLUMN()-12)),1))</f>
        <v/>
      </c>
      <c r="EU15" s="102" t="str">
        <f ca="1">IF(ISERROR(SMALL(Calculs!$D173:$OM173,COLUMN()-12)),"",INDIRECT("Calculs!"&amp;ADDRESS(2,SMALL(Calculs!$D173:$OM173,COLUMN()-12)),1))</f>
        <v/>
      </c>
      <c r="EV15" s="102" t="str">
        <f ca="1">IF(ISERROR(SMALL(Calculs!$D173:$OM173,COLUMN()-12)),"",INDIRECT("Calculs!"&amp;ADDRESS(2,SMALL(Calculs!$D173:$OM173,COLUMN()-12)),1))</f>
        <v/>
      </c>
      <c r="EW15" s="102" t="str">
        <f ca="1">IF(ISERROR(SMALL(Calculs!$D173:$OM173,COLUMN()-12)),"",INDIRECT("Calculs!"&amp;ADDRESS(2,SMALL(Calculs!$D173:$OM173,COLUMN()-12)),1))</f>
        <v/>
      </c>
      <c r="EX15" s="102" t="str">
        <f ca="1">IF(ISERROR(SMALL(Calculs!$D173:$OM173,COLUMN()-12)),"",INDIRECT("Calculs!"&amp;ADDRESS(2,SMALL(Calculs!$D173:$OM173,COLUMN()-12)),1))</f>
        <v/>
      </c>
      <c r="EY15" s="102" t="str">
        <f ca="1">IF(ISERROR(SMALL(Calculs!$D173:$OM173,COLUMN()-12)),"",INDIRECT("Calculs!"&amp;ADDRESS(2,SMALL(Calculs!$D173:$OM173,COLUMN()-12)),1))</f>
        <v/>
      </c>
      <c r="EZ15" s="102" t="str">
        <f ca="1">IF(ISERROR(SMALL(Calculs!$D173:$OM173,COLUMN()-12)),"",INDIRECT("Calculs!"&amp;ADDRESS(2,SMALL(Calculs!$D173:$OM173,COLUMN()-12)),1))</f>
        <v/>
      </c>
    </row>
    <row r="16" spans="11:156" x14ac:dyDescent="0.25">
      <c r="K16" s="169"/>
      <c r="L16" s="104" t="str">
        <f t="shared" si="1"/>
        <v>Représenter des nombres entiers</v>
      </c>
      <c r="M16" s="102" t="str">
        <f ca="1">IF(ISERROR(SMALL(Calculs!$D174:$OM174,COLUMN()-12)),"",INDIRECT("Calculs!"&amp;ADDRESS(2,SMALL(Calculs!$D174:$OM174,COLUMN()-12)),1))</f>
        <v>Prénom3 Nom3</v>
      </c>
      <c r="N16" s="102" t="str">
        <f ca="1">IF(ISERROR(SMALL(Calculs!$D174:$OM174,COLUMN()-12)),"",INDIRECT("Calculs!"&amp;ADDRESS(2,SMALL(Calculs!$D174:$OM174,COLUMN()-12)),1))</f>
        <v/>
      </c>
      <c r="O16" s="102" t="str">
        <f ca="1">IF(ISERROR(SMALL(Calculs!$D174:$OM174,COLUMN()-12)),"",INDIRECT("Calculs!"&amp;ADDRESS(2,SMALL(Calculs!$D174:$OM174,COLUMN()-12)),1))</f>
        <v/>
      </c>
      <c r="P16" s="102" t="str">
        <f ca="1">IF(ISERROR(SMALL(Calculs!$D174:$OM174,COLUMN()-12)),"",INDIRECT("Calculs!"&amp;ADDRESS(2,SMALL(Calculs!$D174:$OM174,COLUMN()-12)),1))</f>
        <v/>
      </c>
      <c r="Q16" s="102" t="str">
        <f ca="1">IF(ISERROR(SMALL(Calculs!$D174:$OM174,COLUMN()-12)),"",INDIRECT("Calculs!"&amp;ADDRESS(2,SMALL(Calculs!$D174:$OM174,COLUMN()-12)),1))</f>
        <v/>
      </c>
      <c r="R16" s="102" t="str">
        <f ca="1">IF(ISERROR(SMALL(Calculs!$D174:$OM174,COLUMN()-12)),"",INDIRECT("Calculs!"&amp;ADDRESS(2,SMALL(Calculs!$D174:$OM174,COLUMN()-12)),1))</f>
        <v/>
      </c>
      <c r="S16" s="102" t="str">
        <f ca="1">IF(ISERROR(SMALL(Calculs!$D174:$OM174,COLUMN()-12)),"",INDIRECT("Calculs!"&amp;ADDRESS(2,SMALL(Calculs!$D174:$OM174,COLUMN()-12)),1))</f>
        <v/>
      </c>
      <c r="T16" s="102" t="str">
        <f ca="1">IF(ISERROR(SMALL(Calculs!$D174:$OM174,COLUMN()-12)),"",INDIRECT("Calculs!"&amp;ADDRESS(2,SMALL(Calculs!$D174:$OM174,COLUMN()-12)),1))</f>
        <v/>
      </c>
      <c r="U16" s="102" t="str">
        <f ca="1">IF(ISERROR(SMALL(Calculs!$D174:$OM174,COLUMN()-12)),"",INDIRECT("Calculs!"&amp;ADDRESS(2,SMALL(Calculs!$D174:$OM174,COLUMN()-12)),1))</f>
        <v/>
      </c>
      <c r="V16" s="102" t="str">
        <f ca="1">IF(ISERROR(SMALL(Calculs!$D174:$OM174,COLUMN()-12)),"",INDIRECT("Calculs!"&amp;ADDRESS(2,SMALL(Calculs!$D174:$OM174,COLUMN()-12)),1))</f>
        <v/>
      </c>
      <c r="W16" s="102" t="str">
        <f ca="1">IF(ISERROR(SMALL(Calculs!$D174:$OM174,COLUMN()-12)),"",INDIRECT("Calculs!"&amp;ADDRESS(2,SMALL(Calculs!$D174:$OM174,COLUMN()-12)),1))</f>
        <v/>
      </c>
      <c r="X16" s="102" t="str">
        <f ca="1">IF(ISERROR(SMALL(Calculs!$D174:$OM174,COLUMN()-12)),"",INDIRECT("Calculs!"&amp;ADDRESS(2,SMALL(Calculs!$D174:$OM174,COLUMN()-12)),1))</f>
        <v/>
      </c>
      <c r="Y16" s="102" t="str">
        <f ca="1">IF(ISERROR(SMALL(Calculs!$D174:$OM174,COLUMN()-12)),"",INDIRECT("Calculs!"&amp;ADDRESS(2,SMALL(Calculs!$D174:$OM174,COLUMN()-12)),1))</f>
        <v/>
      </c>
      <c r="Z16" s="102" t="str">
        <f ca="1">IF(ISERROR(SMALL(Calculs!$D174:$OM174,COLUMN()-12)),"",INDIRECT("Calculs!"&amp;ADDRESS(2,SMALL(Calculs!$D174:$OM174,COLUMN()-12)),1))</f>
        <v/>
      </c>
      <c r="AA16" s="102" t="str">
        <f ca="1">IF(ISERROR(SMALL(Calculs!$D174:$OM174,COLUMN()-12)),"",INDIRECT("Calculs!"&amp;ADDRESS(2,SMALL(Calculs!$D174:$OM174,COLUMN()-12)),1))</f>
        <v/>
      </c>
      <c r="AB16" s="102" t="str">
        <f ca="1">IF(ISERROR(SMALL(Calculs!$D174:$OM174,COLUMN()-12)),"",INDIRECT("Calculs!"&amp;ADDRESS(2,SMALL(Calculs!$D174:$OM174,COLUMN()-12)),1))</f>
        <v/>
      </c>
      <c r="AC16" s="102" t="str">
        <f ca="1">IF(ISERROR(SMALL(Calculs!$D174:$OM174,COLUMN()-12)),"",INDIRECT("Calculs!"&amp;ADDRESS(2,SMALL(Calculs!$D174:$OM174,COLUMN()-12)),1))</f>
        <v/>
      </c>
      <c r="AD16" s="102" t="str">
        <f ca="1">IF(ISERROR(SMALL(Calculs!$D174:$OM174,COLUMN()-12)),"",INDIRECT("Calculs!"&amp;ADDRESS(2,SMALL(Calculs!$D174:$OM174,COLUMN()-12)),1))</f>
        <v/>
      </c>
      <c r="AE16" s="102" t="str">
        <f ca="1">IF(ISERROR(SMALL(Calculs!$D174:$OM174,COLUMN()-12)),"",INDIRECT("Calculs!"&amp;ADDRESS(2,SMALL(Calculs!$D174:$OM174,COLUMN()-12)),1))</f>
        <v/>
      </c>
      <c r="AF16" s="102" t="str">
        <f ca="1">IF(ISERROR(SMALL(Calculs!$D174:$OM174,COLUMN()-12)),"",INDIRECT("Calculs!"&amp;ADDRESS(2,SMALL(Calculs!$D174:$OM174,COLUMN()-12)),1))</f>
        <v/>
      </c>
      <c r="AG16" s="102" t="str">
        <f ca="1">IF(ISERROR(SMALL(Calculs!$D174:$OM174,COLUMN()-12)),"",INDIRECT("Calculs!"&amp;ADDRESS(2,SMALL(Calculs!$D174:$OM174,COLUMN()-12)),1))</f>
        <v/>
      </c>
      <c r="AH16" s="102" t="str">
        <f ca="1">IF(ISERROR(SMALL(Calculs!$D174:$OM174,COLUMN()-12)),"",INDIRECT("Calculs!"&amp;ADDRESS(2,SMALL(Calculs!$D174:$OM174,COLUMN()-12)),1))</f>
        <v/>
      </c>
      <c r="AI16" s="102" t="str">
        <f ca="1">IF(ISERROR(SMALL(Calculs!$D174:$OM174,COLUMN()-12)),"",INDIRECT("Calculs!"&amp;ADDRESS(2,SMALL(Calculs!$D174:$OM174,COLUMN()-12)),1))</f>
        <v/>
      </c>
      <c r="AJ16" s="102" t="str">
        <f ca="1">IF(ISERROR(SMALL(Calculs!$D174:$OM174,COLUMN()-12)),"",INDIRECT("Calculs!"&amp;ADDRESS(2,SMALL(Calculs!$D174:$OM174,COLUMN()-12)),1))</f>
        <v/>
      </c>
      <c r="AK16" s="102" t="str">
        <f ca="1">IF(ISERROR(SMALL(Calculs!$D174:$OM174,COLUMN()-12)),"",INDIRECT("Calculs!"&amp;ADDRESS(2,SMALL(Calculs!$D174:$OM174,COLUMN()-12)),1))</f>
        <v/>
      </c>
      <c r="AL16" s="102" t="str">
        <f ca="1">IF(ISERROR(SMALL(Calculs!$D174:$OM174,COLUMN()-12)),"",INDIRECT("Calculs!"&amp;ADDRESS(2,SMALL(Calculs!$D174:$OM174,COLUMN()-12)),1))</f>
        <v/>
      </c>
      <c r="AM16" s="102" t="str">
        <f ca="1">IF(ISERROR(SMALL(Calculs!$D174:$OM174,COLUMN()-12)),"",INDIRECT("Calculs!"&amp;ADDRESS(2,SMALL(Calculs!$D174:$OM174,COLUMN()-12)),1))</f>
        <v/>
      </c>
      <c r="AN16" s="102" t="str">
        <f ca="1">IF(ISERROR(SMALL(Calculs!$D174:$OM174,COLUMN()-12)),"",INDIRECT("Calculs!"&amp;ADDRESS(2,SMALL(Calculs!$D174:$OM174,COLUMN()-12)),1))</f>
        <v/>
      </c>
      <c r="AO16" s="102" t="str">
        <f ca="1">IF(ISERROR(SMALL(Calculs!$D174:$OM174,COLUMN()-12)),"",INDIRECT("Calculs!"&amp;ADDRESS(2,SMALL(Calculs!$D174:$OM174,COLUMN()-12)),1))</f>
        <v/>
      </c>
      <c r="AP16" s="102" t="str">
        <f ca="1">IF(ISERROR(SMALL(Calculs!$D174:$OM174,COLUMN()-12)),"",INDIRECT("Calculs!"&amp;ADDRESS(2,SMALL(Calculs!$D174:$OM174,COLUMN()-12)),1))</f>
        <v/>
      </c>
      <c r="AQ16" s="102" t="str">
        <f ca="1">IF(ISERROR(SMALL(Calculs!$D174:$OM174,COLUMN()-12)),"",INDIRECT("Calculs!"&amp;ADDRESS(2,SMALL(Calculs!$D174:$OM174,COLUMN()-12)),1))</f>
        <v/>
      </c>
      <c r="AR16" s="102" t="str">
        <f ca="1">IF(ISERROR(SMALL(Calculs!$D174:$OM174,COLUMN()-12)),"",INDIRECT("Calculs!"&amp;ADDRESS(2,SMALL(Calculs!$D174:$OM174,COLUMN()-12)),1))</f>
        <v/>
      </c>
      <c r="AS16" s="102" t="str">
        <f ca="1">IF(ISERROR(SMALL(Calculs!$D174:$OM174,COLUMN()-12)),"",INDIRECT("Calculs!"&amp;ADDRESS(2,SMALL(Calculs!$D174:$OM174,COLUMN()-12)),1))</f>
        <v/>
      </c>
      <c r="AT16" s="102" t="str">
        <f ca="1">IF(ISERROR(SMALL(Calculs!$D174:$OM174,COLUMN()-12)),"",INDIRECT("Calculs!"&amp;ADDRESS(2,SMALL(Calculs!$D174:$OM174,COLUMN()-12)),1))</f>
        <v/>
      </c>
      <c r="AU16" s="102" t="str">
        <f ca="1">IF(ISERROR(SMALL(Calculs!$D174:$OM174,COLUMN()-12)),"",INDIRECT("Calculs!"&amp;ADDRESS(2,SMALL(Calculs!$D174:$OM174,COLUMN()-12)),1))</f>
        <v/>
      </c>
      <c r="AV16" s="102" t="str">
        <f ca="1">IF(ISERROR(SMALL(Calculs!$D174:$OM174,COLUMN()-12)),"",INDIRECT("Calculs!"&amp;ADDRESS(2,SMALL(Calculs!$D174:$OM174,COLUMN()-12)),1))</f>
        <v/>
      </c>
      <c r="AW16" s="102" t="str">
        <f ca="1">IF(ISERROR(SMALL(Calculs!$D174:$OM174,COLUMN()-12)),"",INDIRECT("Calculs!"&amp;ADDRESS(2,SMALL(Calculs!$D174:$OM174,COLUMN()-12)),1))</f>
        <v/>
      </c>
      <c r="AX16" s="102" t="str">
        <f ca="1">IF(ISERROR(SMALL(Calculs!$D174:$OM174,COLUMN()-12)),"",INDIRECT("Calculs!"&amp;ADDRESS(2,SMALL(Calculs!$D174:$OM174,COLUMN()-12)),1))</f>
        <v/>
      </c>
      <c r="AY16" s="102" t="str">
        <f ca="1">IF(ISERROR(SMALL(Calculs!$D174:$OM174,COLUMN()-12)),"",INDIRECT("Calculs!"&amp;ADDRESS(2,SMALL(Calculs!$D174:$OM174,COLUMN()-12)),1))</f>
        <v/>
      </c>
      <c r="AZ16" s="102" t="str">
        <f ca="1">IF(ISERROR(SMALL(Calculs!$D174:$OM174,COLUMN()-12)),"",INDIRECT("Calculs!"&amp;ADDRESS(2,SMALL(Calculs!$D174:$OM174,COLUMN()-12)),1))</f>
        <v/>
      </c>
      <c r="BA16" s="102" t="str">
        <f ca="1">IF(ISERROR(SMALL(Calculs!$D174:$OM174,COLUMN()-12)),"",INDIRECT("Calculs!"&amp;ADDRESS(2,SMALL(Calculs!$D174:$OM174,COLUMN()-12)),1))</f>
        <v/>
      </c>
      <c r="BB16" s="102" t="str">
        <f ca="1">IF(ISERROR(SMALL(Calculs!$D174:$OM174,COLUMN()-12)),"",INDIRECT("Calculs!"&amp;ADDRESS(2,SMALL(Calculs!$D174:$OM174,COLUMN()-12)),1))</f>
        <v/>
      </c>
      <c r="BC16" s="102" t="str">
        <f ca="1">IF(ISERROR(SMALL(Calculs!$D174:$OM174,COLUMN()-12)),"",INDIRECT("Calculs!"&amp;ADDRESS(2,SMALL(Calculs!$D174:$OM174,COLUMN()-12)),1))</f>
        <v/>
      </c>
      <c r="BD16" s="102" t="str">
        <f ca="1">IF(ISERROR(SMALL(Calculs!$D174:$OM174,COLUMN()-12)),"",INDIRECT("Calculs!"&amp;ADDRESS(2,SMALL(Calculs!$D174:$OM174,COLUMN()-12)),1))</f>
        <v/>
      </c>
      <c r="BE16" s="102" t="str">
        <f ca="1">IF(ISERROR(SMALL(Calculs!$D174:$OM174,COLUMN()-12)),"",INDIRECT("Calculs!"&amp;ADDRESS(2,SMALL(Calculs!$D174:$OM174,COLUMN()-12)),1))</f>
        <v/>
      </c>
      <c r="BF16" s="102" t="str">
        <f ca="1">IF(ISERROR(SMALL(Calculs!$D174:$OM174,COLUMN()-12)),"",INDIRECT("Calculs!"&amp;ADDRESS(2,SMALL(Calculs!$D174:$OM174,COLUMN()-12)),1))</f>
        <v/>
      </c>
      <c r="BG16" s="102" t="str">
        <f ca="1">IF(ISERROR(SMALL(Calculs!$D174:$OM174,COLUMN()-12)),"",INDIRECT("Calculs!"&amp;ADDRESS(2,SMALL(Calculs!$D174:$OM174,COLUMN()-12)),1))</f>
        <v/>
      </c>
      <c r="BH16" s="102" t="str">
        <f ca="1">IF(ISERROR(SMALL(Calculs!$D174:$OM174,COLUMN()-12)),"",INDIRECT("Calculs!"&amp;ADDRESS(2,SMALL(Calculs!$D174:$OM174,COLUMN()-12)),1))</f>
        <v/>
      </c>
      <c r="BI16" s="102" t="str">
        <f ca="1">IF(ISERROR(SMALL(Calculs!$D174:$OM174,COLUMN()-12)),"",INDIRECT("Calculs!"&amp;ADDRESS(2,SMALL(Calculs!$D174:$OM174,COLUMN()-12)),1))</f>
        <v/>
      </c>
      <c r="BJ16" s="102" t="str">
        <f ca="1">IF(ISERROR(SMALL(Calculs!$D174:$OM174,COLUMN()-12)),"",INDIRECT("Calculs!"&amp;ADDRESS(2,SMALL(Calculs!$D174:$OM174,COLUMN()-12)),1))</f>
        <v/>
      </c>
      <c r="BK16" s="102" t="str">
        <f ca="1">IF(ISERROR(SMALL(Calculs!$D174:$OM174,COLUMN()-12)),"",INDIRECT("Calculs!"&amp;ADDRESS(2,SMALL(Calculs!$D174:$OM174,COLUMN()-12)),1))</f>
        <v/>
      </c>
      <c r="BL16" s="102" t="str">
        <f ca="1">IF(ISERROR(SMALL(Calculs!$D174:$OM174,COLUMN()-12)),"",INDIRECT("Calculs!"&amp;ADDRESS(2,SMALL(Calculs!$D174:$OM174,COLUMN()-12)),1))</f>
        <v/>
      </c>
      <c r="BM16" s="102" t="str">
        <f ca="1">IF(ISERROR(SMALL(Calculs!$D174:$OM174,COLUMN()-12)),"",INDIRECT("Calculs!"&amp;ADDRESS(2,SMALL(Calculs!$D174:$OM174,COLUMN()-12)),1))</f>
        <v/>
      </c>
      <c r="BN16" s="102" t="str">
        <f ca="1">IF(ISERROR(SMALL(Calculs!$D174:$OM174,COLUMN()-12)),"",INDIRECT("Calculs!"&amp;ADDRESS(2,SMALL(Calculs!$D174:$OM174,COLUMN()-12)),1))</f>
        <v/>
      </c>
      <c r="BO16" s="102" t="str">
        <f ca="1">IF(ISERROR(SMALL(Calculs!$D174:$OM174,COLUMN()-12)),"",INDIRECT("Calculs!"&amp;ADDRESS(2,SMALL(Calculs!$D174:$OM174,COLUMN()-12)),1))</f>
        <v/>
      </c>
      <c r="BP16" s="102" t="str">
        <f ca="1">IF(ISERROR(SMALL(Calculs!$D174:$OM174,COLUMN()-12)),"",INDIRECT("Calculs!"&amp;ADDRESS(2,SMALL(Calculs!$D174:$OM174,COLUMN()-12)),1))</f>
        <v/>
      </c>
      <c r="BQ16" s="102" t="str">
        <f ca="1">IF(ISERROR(SMALL(Calculs!$D174:$OM174,COLUMN()-12)),"",INDIRECT("Calculs!"&amp;ADDRESS(2,SMALL(Calculs!$D174:$OM174,COLUMN()-12)),1))</f>
        <v/>
      </c>
      <c r="BR16" s="102" t="str">
        <f ca="1">IF(ISERROR(SMALL(Calculs!$D174:$OM174,COLUMN()-12)),"",INDIRECT("Calculs!"&amp;ADDRESS(2,SMALL(Calculs!$D174:$OM174,COLUMN()-12)),1))</f>
        <v/>
      </c>
      <c r="BS16" s="102" t="str">
        <f ca="1">IF(ISERROR(SMALL(Calculs!$D174:$OM174,COLUMN()-12)),"",INDIRECT("Calculs!"&amp;ADDRESS(2,SMALL(Calculs!$D174:$OM174,COLUMN()-12)),1))</f>
        <v/>
      </c>
      <c r="BT16" s="102" t="str">
        <f ca="1">IF(ISERROR(SMALL(Calculs!$D174:$OM174,COLUMN()-12)),"",INDIRECT("Calculs!"&amp;ADDRESS(2,SMALL(Calculs!$D174:$OM174,COLUMN()-12)),1))</f>
        <v/>
      </c>
      <c r="BU16" s="102" t="str">
        <f ca="1">IF(ISERROR(SMALL(Calculs!$D174:$OM174,COLUMN()-12)),"",INDIRECT("Calculs!"&amp;ADDRESS(2,SMALL(Calculs!$D174:$OM174,COLUMN()-12)),1))</f>
        <v/>
      </c>
      <c r="BV16" s="102" t="str">
        <f ca="1">IF(ISERROR(SMALL(Calculs!$D174:$OM174,COLUMN()-12)),"",INDIRECT("Calculs!"&amp;ADDRESS(2,SMALL(Calculs!$D174:$OM174,COLUMN()-12)),1))</f>
        <v/>
      </c>
      <c r="BW16" s="102" t="str">
        <f ca="1">IF(ISERROR(SMALL(Calculs!$D174:$OM174,COLUMN()-12)),"",INDIRECT("Calculs!"&amp;ADDRESS(2,SMALL(Calculs!$D174:$OM174,COLUMN()-12)),1))</f>
        <v/>
      </c>
      <c r="BX16" s="102" t="str">
        <f ca="1">IF(ISERROR(SMALL(Calculs!$D174:$OM174,COLUMN()-12)),"",INDIRECT("Calculs!"&amp;ADDRESS(2,SMALL(Calculs!$D174:$OM174,COLUMN()-12)),1))</f>
        <v/>
      </c>
      <c r="BY16" s="102" t="str">
        <f ca="1">IF(ISERROR(SMALL(Calculs!$D174:$OM174,COLUMN()-12)),"",INDIRECT("Calculs!"&amp;ADDRESS(2,SMALL(Calculs!$D174:$OM174,COLUMN()-12)),1))</f>
        <v/>
      </c>
      <c r="BZ16" s="102" t="str">
        <f ca="1">IF(ISERROR(SMALL(Calculs!$D174:$OM174,COLUMN()-12)),"",INDIRECT("Calculs!"&amp;ADDRESS(2,SMALL(Calculs!$D174:$OM174,COLUMN()-12)),1))</f>
        <v/>
      </c>
      <c r="CA16" s="102" t="str">
        <f ca="1">IF(ISERROR(SMALL(Calculs!$D174:$OM174,COLUMN()-12)),"",INDIRECT("Calculs!"&amp;ADDRESS(2,SMALL(Calculs!$D174:$OM174,COLUMN()-12)),1))</f>
        <v/>
      </c>
      <c r="CB16" s="102" t="str">
        <f ca="1">IF(ISERROR(SMALL(Calculs!$D174:$OM174,COLUMN()-12)),"",INDIRECT("Calculs!"&amp;ADDRESS(2,SMALL(Calculs!$D174:$OM174,COLUMN()-12)),1))</f>
        <v/>
      </c>
      <c r="CC16" s="102" t="str">
        <f ca="1">IF(ISERROR(SMALL(Calculs!$D174:$OM174,COLUMN()-12)),"",INDIRECT("Calculs!"&amp;ADDRESS(2,SMALL(Calculs!$D174:$OM174,COLUMN()-12)),1))</f>
        <v/>
      </c>
      <c r="CD16" s="102" t="str">
        <f ca="1">IF(ISERROR(SMALL(Calculs!$D174:$OM174,COLUMN()-12)),"",INDIRECT("Calculs!"&amp;ADDRESS(2,SMALL(Calculs!$D174:$OM174,COLUMN()-12)),1))</f>
        <v/>
      </c>
      <c r="CE16" s="102" t="str">
        <f ca="1">IF(ISERROR(SMALL(Calculs!$D174:$OM174,COLUMN()-12)),"",INDIRECT("Calculs!"&amp;ADDRESS(2,SMALL(Calculs!$D174:$OM174,COLUMN()-12)),1))</f>
        <v/>
      </c>
      <c r="CF16" s="102" t="str">
        <f ca="1">IF(ISERROR(SMALL(Calculs!$D174:$OM174,COLUMN()-12)),"",INDIRECT("Calculs!"&amp;ADDRESS(2,SMALL(Calculs!$D174:$OM174,COLUMN()-12)),1))</f>
        <v/>
      </c>
      <c r="CG16" s="102" t="str">
        <f ca="1">IF(ISERROR(SMALL(Calculs!$D174:$OM174,COLUMN()-12)),"",INDIRECT("Calculs!"&amp;ADDRESS(2,SMALL(Calculs!$D174:$OM174,COLUMN()-12)),1))</f>
        <v/>
      </c>
      <c r="CH16" s="102" t="str">
        <f ca="1">IF(ISERROR(SMALL(Calculs!$D174:$OM174,COLUMN()-12)),"",INDIRECT("Calculs!"&amp;ADDRESS(2,SMALL(Calculs!$D174:$OM174,COLUMN()-12)),1))</f>
        <v/>
      </c>
      <c r="CI16" s="102" t="str">
        <f ca="1">IF(ISERROR(SMALL(Calculs!$D174:$OM174,COLUMN()-12)),"",INDIRECT("Calculs!"&amp;ADDRESS(2,SMALL(Calculs!$D174:$OM174,COLUMN()-12)),1))</f>
        <v/>
      </c>
      <c r="CJ16" s="102" t="str">
        <f ca="1">IF(ISERROR(SMALL(Calculs!$D174:$OM174,COLUMN()-12)),"",INDIRECT("Calculs!"&amp;ADDRESS(2,SMALL(Calculs!$D174:$OM174,COLUMN()-12)),1))</f>
        <v/>
      </c>
      <c r="CK16" s="102" t="str">
        <f ca="1">IF(ISERROR(SMALL(Calculs!$D174:$OM174,COLUMN()-12)),"",INDIRECT("Calculs!"&amp;ADDRESS(2,SMALL(Calculs!$D174:$OM174,COLUMN()-12)),1))</f>
        <v/>
      </c>
      <c r="CL16" s="102" t="str">
        <f ca="1">IF(ISERROR(SMALL(Calculs!$D174:$OM174,COLUMN()-12)),"",INDIRECT("Calculs!"&amp;ADDRESS(2,SMALL(Calculs!$D174:$OM174,COLUMN()-12)),1))</f>
        <v/>
      </c>
      <c r="CM16" s="102" t="str">
        <f ca="1">IF(ISERROR(SMALL(Calculs!$D174:$OM174,COLUMN()-12)),"",INDIRECT("Calculs!"&amp;ADDRESS(2,SMALL(Calculs!$D174:$OM174,COLUMN()-12)),1))</f>
        <v/>
      </c>
      <c r="CN16" s="102" t="str">
        <f ca="1">IF(ISERROR(SMALL(Calculs!$D174:$OM174,COLUMN()-12)),"",INDIRECT("Calculs!"&amp;ADDRESS(2,SMALL(Calculs!$D174:$OM174,COLUMN()-12)),1))</f>
        <v/>
      </c>
      <c r="CO16" s="102" t="str">
        <f ca="1">IF(ISERROR(SMALL(Calculs!$D174:$OM174,COLUMN()-12)),"",INDIRECT("Calculs!"&amp;ADDRESS(2,SMALL(Calculs!$D174:$OM174,COLUMN()-12)),1))</f>
        <v/>
      </c>
      <c r="CP16" s="102" t="str">
        <f ca="1">IF(ISERROR(SMALL(Calculs!$D174:$OM174,COLUMN()-12)),"",INDIRECT("Calculs!"&amp;ADDRESS(2,SMALL(Calculs!$D174:$OM174,COLUMN()-12)),1))</f>
        <v/>
      </c>
      <c r="CQ16" s="102" t="str">
        <f ca="1">IF(ISERROR(SMALL(Calculs!$D174:$OM174,COLUMN()-12)),"",INDIRECT("Calculs!"&amp;ADDRESS(2,SMALL(Calculs!$D174:$OM174,COLUMN()-12)),1))</f>
        <v/>
      </c>
      <c r="CR16" s="102" t="str">
        <f ca="1">IF(ISERROR(SMALL(Calculs!$D174:$OM174,COLUMN()-12)),"",INDIRECT("Calculs!"&amp;ADDRESS(2,SMALL(Calculs!$D174:$OM174,COLUMN()-12)),1))</f>
        <v/>
      </c>
      <c r="CS16" s="102" t="str">
        <f ca="1">IF(ISERROR(SMALL(Calculs!$D174:$OM174,COLUMN()-12)),"",INDIRECT("Calculs!"&amp;ADDRESS(2,SMALL(Calculs!$D174:$OM174,COLUMN()-12)),1))</f>
        <v/>
      </c>
      <c r="CT16" s="102" t="str">
        <f ca="1">IF(ISERROR(SMALL(Calculs!$D174:$OM174,COLUMN()-12)),"",INDIRECT("Calculs!"&amp;ADDRESS(2,SMALL(Calculs!$D174:$OM174,COLUMN()-12)),1))</f>
        <v/>
      </c>
      <c r="CU16" s="102" t="str">
        <f ca="1">IF(ISERROR(SMALL(Calculs!$D174:$OM174,COLUMN()-12)),"",INDIRECT("Calculs!"&amp;ADDRESS(2,SMALL(Calculs!$D174:$OM174,COLUMN()-12)),1))</f>
        <v/>
      </c>
      <c r="CV16" s="102" t="str">
        <f ca="1">IF(ISERROR(SMALL(Calculs!$D174:$OM174,COLUMN()-12)),"",INDIRECT("Calculs!"&amp;ADDRESS(2,SMALL(Calculs!$D174:$OM174,COLUMN()-12)),1))</f>
        <v/>
      </c>
      <c r="CW16" s="102" t="str">
        <f ca="1">IF(ISERROR(SMALL(Calculs!$D174:$OM174,COLUMN()-12)),"",INDIRECT("Calculs!"&amp;ADDRESS(2,SMALL(Calculs!$D174:$OM174,COLUMN()-12)),1))</f>
        <v/>
      </c>
      <c r="CX16" s="102" t="str">
        <f ca="1">IF(ISERROR(SMALL(Calculs!$D174:$OM174,COLUMN()-12)),"",INDIRECT("Calculs!"&amp;ADDRESS(2,SMALL(Calculs!$D174:$OM174,COLUMN()-12)),1))</f>
        <v/>
      </c>
      <c r="CY16" s="102" t="str">
        <f ca="1">IF(ISERROR(SMALL(Calculs!$D174:$OM174,COLUMN()-12)),"",INDIRECT("Calculs!"&amp;ADDRESS(2,SMALL(Calculs!$D174:$OM174,COLUMN()-12)),1))</f>
        <v/>
      </c>
      <c r="CZ16" s="102" t="str">
        <f ca="1">IF(ISERROR(SMALL(Calculs!$D174:$OM174,COLUMN()-12)),"",INDIRECT("Calculs!"&amp;ADDRESS(2,SMALL(Calculs!$D174:$OM174,COLUMN()-12)),1))</f>
        <v/>
      </c>
      <c r="DA16" s="102" t="str">
        <f ca="1">IF(ISERROR(SMALL(Calculs!$D174:$OM174,COLUMN()-12)),"",INDIRECT("Calculs!"&amp;ADDRESS(2,SMALL(Calculs!$D174:$OM174,COLUMN()-12)),1))</f>
        <v/>
      </c>
      <c r="DB16" s="102" t="str">
        <f ca="1">IF(ISERROR(SMALL(Calculs!$D174:$OM174,COLUMN()-12)),"",INDIRECT("Calculs!"&amp;ADDRESS(2,SMALL(Calculs!$D174:$OM174,COLUMN()-12)),1))</f>
        <v/>
      </c>
      <c r="DC16" s="102" t="str">
        <f ca="1">IF(ISERROR(SMALL(Calculs!$D174:$OM174,COLUMN()-12)),"",INDIRECT("Calculs!"&amp;ADDRESS(2,SMALL(Calculs!$D174:$OM174,COLUMN()-12)),1))</f>
        <v/>
      </c>
      <c r="DD16" s="102" t="str">
        <f ca="1">IF(ISERROR(SMALL(Calculs!$D174:$OM174,COLUMN()-12)),"",INDIRECT("Calculs!"&amp;ADDRESS(2,SMALL(Calculs!$D174:$OM174,COLUMN()-12)),1))</f>
        <v/>
      </c>
      <c r="DE16" s="102" t="str">
        <f ca="1">IF(ISERROR(SMALL(Calculs!$D174:$OM174,COLUMN()-12)),"",INDIRECT("Calculs!"&amp;ADDRESS(2,SMALL(Calculs!$D174:$OM174,COLUMN()-12)),1))</f>
        <v/>
      </c>
      <c r="DF16" s="102" t="str">
        <f ca="1">IF(ISERROR(SMALL(Calculs!$D174:$OM174,COLUMN()-12)),"",INDIRECT("Calculs!"&amp;ADDRESS(2,SMALL(Calculs!$D174:$OM174,COLUMN()-12)),1))</f>
        <v/>
      </c>
      <c r="DG16" s="102" t="str">
        <f ca="1">IF(ISERROR(SMALL(Calculs!$D174:$OM174,COLUMN()-12)),"",INDIRECT("Calculs!"&amp;ADDRESS(2,SMALL(Calculs!$D174:$OM174,COLUMN()-12)),1))</f>
        <v/>
      </c>
      <c r="DH16" s="102" t="str">
        <f ca="1">IF(ISERROR(SMALL(Calculs!$D174:$OM174,COLUMN()-12)),"",INDIRECT("Calculs!"&amp;ADDRESS(2,SMALL(Calculs!$D174:$OM174,COLUMN()-12)),1))</f>
        <v/>
      </c>
      <c r="DI16" s="102" t="str">
        <f ca="1">IF(ISERROR(SMALL(Calculs!$D174:$OM174,COLUMN()-12)),"",INDIRECT("Calculs!"&amp;ADDRESS(2,SMALL(Calculs!$D174:$OM174,COLUMN()-12)),1))</f>
        <v/>
      </c>
      <c r="DJ16" s="102" t="str">
        <f ca="1">IF(ISERROR(SMALL(Calculs!$D174:$OM174,COLUMN()-12)),"",INDIRECT("Calculs!"&amp;ADDRESS(2,SMALL(Calculs!$D174:$OM174,COLUMN()-12)),1))</f>
        <v/>
      </c>
      <c r="DK16" s="102" t="str">
        <f ca="1">IF(ISERROR(SMALL(Calculs!$D174:$OM174,COLUMN()-12)),"",INDIRECT("Calculs!"&amp;ADDRESS(2,SMALL(Calculs!$D174:$OM174,COLUMN()-12)),1))</f>
        <v/>
      </c>
      <c r="DL16" s="102" t="str">
        <f ca="1">IF(ISERROR(SMALL(Calculs!$D174:$OM174,COLUMN()-12)),"",INDIRECT("Calculs!"&amp;ADDRESS(2,SMALL(Calculs!$D174:$OM174,COLUMN()-12)),1))</f>
        <v/>
      </c>
      <c r="DM16" s="102" t="str">
        <f ca="1">IF(ISERROR(SMALL(Calculs!$D174:$OM174,COLUMN()-12)),"",INDIRECT("Calculs!"&amp;ADDRESS(2,SMALL(Calculs!$D174:$OM174,COLUMN()-12)),1))</f>
        <v/>
      </c>
      <c r="DN16" s="102" t="str">
        <f ca="1">IF(ISERROR(SMALL(Calculs!$D174:$OM174,COLUMN()-12)),"",INDIRECT("Calculs!"&amp;ADDRESS(2,SMALL(Calculs!$D174:$OM174,COLUMN()-12)),1))</f>
        <v/>
      </c>
      <c r="DO16" s="102" t="str">
        <f ca="1">IF(ISERROR(SMALL(Calculs!$D174:$OM174,COLUMN()-12)),"",INDIRECT("Calculs!"&amp;ADDRESS(2,SMALL(Calculs!$D174:$OM174,COLUMN()-12)),1))</f>
        <v/>
      </c>
      <c r="DP16" s="102" t="str">
        <f ca="1">IF(ISERROR(SMALL(Calculs!$D174:$OM174,COLUMN()-12)),"",INDIRECT("Calculs!"&amp;ADDRESS(2,SMALL(Calculs!$D174:$OM174,COLUMN()-12)),1))</f>
        <v/>
      </c>
      <c r="DQ16" s="102" t="str">
        <f ca="1">IF(ISERROR(SMALL(Calculs!$D174:$OM174,COLUMN()-12)),"",INDIRECT("Calculs!"&amp;ADDRESS(2,SMALL(Calculs!$D174:$OM174,COLUMN()-12)),1))</f>
        <v/>
      </c>
      <c r="DR16" s="102" t="str">
        <f ca="1">IF(ISERROR(SMALL(Calculs!$D174:$OM174,COLUMN()-12)),"",INDIRECT("Calculs!"&amp;ADDRESS(2,SMALL(Calculs!$D174:$OM174,COLUMN()-12)),1))</f>
        <v/>
      </c>
      <c r="DS16" s="102" t="str">
        <f ca="1">IF(ISERROR(SMALL(Calculs!$D174:$OM174,COLUMN()-12)),"",INDIRECT("Calculs!"&amp;ADDRESS(2,SMALL(Calculs!$D174:$OM174,COLUMN()-12)),1))</f>
        <v/>
      </c>
      <c r="DT16" s="102" t="str">
        <f ca="1">IF(ISERROR(SMALL(Calculs!$D174:$OM174,COLUMN()-12)),"",INDIRECT("Calculs!"&amp;ADDRESS(2,SMALL(Calculs!$D174:$OM174,COLUMN()-12)),1))</f>
        <v/>
      </c>
      <c r="DU16" s="102" t="str">
        <f ca="1">IF(ISERROR(SMALL(Calculs!$D174:$OM174,COLUMN()-12)),"",INDIRECT("Calculs!"&amp;ADDRESS(2,SMALL(Calculs!$D174:$OM174,COLUMN()-12)),1))</f>
        <v/>
      </c>
      <c r="DV16" s="102" t="str">
        <f ca="1">IF(ISERROR(SMALL(Calculs!$D174:$OM174,COLUMN()-12)),"",INDIRECT("Calculs!"&amp;ADDRESS(2,SMALL(Calculs!$D174:$OM174,COLUMN()-12)),1))</f>
        <v/>
      </c>
      <c r="DW16" s="102" t="str">
        <f ca="1">IF(ISERROR(SMALL(Calculs!$D174:$OM174,COLUMN()-12)),"",INDIRECT("Calculs!"&amp;ADDRESS(2,SMALL(Calculs!$D174:$OM174,COLUMN()-12)),1))</f>
        <v/>
      </c>
      <c r="DX16" s="102" t="str">
        <f ca="1">IF(ISERROR(SMALL(Calculs!$D174:$OM174,COLUMN()-12)),"",INDIRECT("Calculs!"&amp;ADDRESS(2,SMALL(Calculs!$D174:$OM174,COLUMN()-12)),1))</f>
        <v/>
      </c>
      <c r="DY16" s="102" t="str">
        <f ca="1">IF(ISERROR(SMALL(Calculs!$D174:$OM174,COLUMN()-12)),"",INDIRECT("Calculs!"&amp;ADDRESS(2,SMALL(Calculs!$D174:$OM174,COLUMN()-12)),1))</f>
        <v/>
      </c>
      <c r="DZ16" s="102" t="str">
        <f ca="1">IF(ISERROR(SMALL(Calculs!$D174:$OM174,COLUMN()-12)),"",INDIRECT("Calculs!"&amp;ADDRESS(2,SMALL(Calculs!$D174:$OM174,COLUMN()-12)),1))</f>
        <v/>
      </c>
      <c r="EA16" s="102" t="str">
        <f ca="1">IF(ISERROR(SMALL(Calculs!$D174:$OM174,COLUMN()-12)),"",INDIRECT("Calculs!"&amp;ADDRESS(2,SMALL(Calculs!$D174:$OM174,COLUMN()-12)),1))</f>
        <v/>
      </c>
      <c r="EB16" s="102" t="str">
        <f ca="1">IF(ISERROR(SMALL(Calculs!$D174:$OM174,COLUMN()-12)),"",INDIRECT("Calculs!"&amp;ADDRESS(2,SMALL(Calculs!$D174:$OM174,COLUMN()-12)),1))</f>
        <v/>
      </c>
      <c r="EC16" s="102" t="str">
        <f ca="1">IF(ISERROR(SMALL(Calculs!$D174:$OM174,COLUMN()-12)),"",INDIRECT("Calculs!"&amp;ADDRESS(2,SMALL(Calculs!$D174:$OM174,COLUMN()-12)),1))</f>
        <v/>
      </c>
      <c r="ED16" s="102" t="str">
        <f ca="1">IF(ISERROR(SMALL(Calculs!$D174:$OM174,COLUMN()-12)),"",INDIRECT("Calculs!"&amp;ADDRESS(2,SMALL(Calculs!$D174:$OM174,COLUMN()-12)),1))</f>
        <v/>
      </c>
      <c r="EE16" s="102" t="str">
        <f ca="1">IF(ISERROR(SMALL(Calculs!$D174:$OM174,COLUMN()-12)),"",INDIRECT("Calculs!"&amp;ADDRESS(2,SMALL(Calculs!$D174:$OM174,COLUMN()-12)),1))</f>
        <v/>
      </c>
      <c r="EF16" s="102" t="str">
        <f ca="1">IF(ISERROR(SMALL(Calculs!$D174:$OM174,COLUMN()-12)),"",INDIRECT("Calculs!"&amp;ADDRESS(2,SMALL(Calculs!$D174:$OM174,COLUMN()-12)),1))</f>
        <v/>
      </c>
      <c r="EG16" s="102" t="str">
        <f ca="1">IF(ISERROR(SMALL(Calculs!$D174:$OM174,COLUMN()-12)),"",INDIRECT("Calculs!"&amp;ADDRESS(2,SMALL(Calculs!$D174:$OM174,COLUMN()-12)),1))</f>
        <v/>
      </c>
      <c r="EH16" s="102" t="str">
        <f ca="1">IF(ISERROR(SMALL(Calculs!$D174:$OM174,COLUMN()-12)),"",INDIRECT("Calculs!"&amp;ADDRESS(2,SMALL(Calculs!$D174:$OM174,COLUMN()-12)),1))</f>
        <v/>
      </c>
      <c r="EI16" s="102" t="str">
        <f ca="1">IF(ISERROR(SMALL(Calculs!$D174:$OM174,COLUMN()-12)),"",INDIRECT("Calculs!"&amp;ADDRESS(2,SMALL(Calculs!$D174:$OM174,COLUMN()-12)),1))</f>
        <v/>
      </c>
      <c r="EJ16" s="102" t="str">
        <f ca="1">IF(ISERROR(SMALL(Calculs!$D174:$OM174,COLUMN()-12)),"",INDIRECT("Calculs!"&amp;ADDRESS(2,SMALL(Calculs!$D174:$OM174,COLUMN()-12)),1))</f>
        <v/>
      </c>
      <c r="EK16" s="102" t="str">
        <f ca="1">IF(ISERROR(SMALL(Calculs!$D174:$OM174,COLUMN()-12)),"",INDIRECT("Calculs!"&amp;ADDRESS(2,SMALL(Calculs!$D174:$OM174,COLUMN()-12)),1))</f>
        <v/>
      </c>
      <c r="EL16" s="102" t="str">
        <f ca="1">IF(ISERROR(SMALL(Calculs!$D174:$OM174,COLUMN()-12)),"",INDIRECT("Calculs!"&amp;ADDRESS(2,SMALL(Calculs!$D174:$OM174,COLUMN()-12)),1))</f>
        <v/>
      </c>
      <c r="EM16" s="102" t="str">
        <f ca="1">IF(ISERROR(SMALL(Calculs!$D174:$OM174,COLUMN()-12)),"",INDIRECT("Calculs!"&amp;ADDRESS(2,SMALL(Calculs!$D174:$OM174,COLUMN()-12)),1))</f>
        <v/>
      </c>
      <c r="EN16" s="102" t="str">
        <f ca="1">IF(ISERROR(SMALL(Calculs!$D174:$OM174,COLUMN()-12)),"",INDIRECT("Calculs!"&amp;ADDRESS(2,SMALL(Calculs!$D174:$OM174,COLUMN()-12)),1))</f>
        <v/>
      </c>
      <c r="EO16" s="102" t="str">
        <f ca="1">IF(ISERROR(SMALL(Calculs!$D174:$OM174,COLUMN()-12)),"",INDIRECT("Calculs!"&amp;ADDRESS(2,SMALL(Calculs!$D174:$OM174,COLUMN()-12)),1))</f>
        <v/>
      </c>
      <c r="EP16" s="102" t="str">
        <f ca="1">IF(ISERROR(SMALL(Calculs!$D174:$OM174,COLUMN()-12)),"",INDIRECT("Calculs!"&amp;ADDRESS(2,SMALL(Calculs!$D174:$OM174,COLUMN()-12)),1))</f>
        <v/>
      </c>
      <c r="EQ16" s="102" t="str">
        <f ca="1">IF(ISERROR(SMALL(Calculs!$D174:$OM174,COLUMN()-12)),"",INDIRECT("Calculs!"&amp;ADDRESS(2,SMALL(Calculs!$D174:$OM174,COLUMN()-12)),1))</f>
        <v/>
      </c>
      <c r="ER16" s="102" t="str">
        <f ca="1">IF(ISERROR(SMALL(Calculs!$D174:$OM174,COLUMN()-12)),"",INDIRECT("Calculs!"&amp;ADDRESS(2,SMALL(Calculs!$D174:$OM174,COLUMN()-12)),1))</f>
        <v/>
      </c>
      <c r="ES16" s="102" t="str">
        <f ca="1">IF(ISERROR(SMALL(Calculs!$D174:$OM174,COLUMN()-12)),"",INDIRECT("Calculs!"&amp;ADDRESS(2,SMALL(Calculs!$D174:$OM174,COLUMN()-12)),1))</f>
        <v/>
      </c>
      <c r="ET16" s="102" t="str">
        <f ca="1">IF(ISERROR(SMALL(Calculs!$D174:$OM174,COLUMN()-12)),"",INDIRECT("Calculs!"&amp;ADDRESS(2,SMALL(Calculs!$D174:$OM174,COLUMN()-12)),1))</f>
        <v/>
      </c>
      <c r="EU16" s="102" t="str">
        <f ca="1">IF(ISERROR(SMALL(Calculs!$D174:$OM174,COLUMN()-12)),"",INDIRECT("Calculs!"&amp;ADDRESS(2,SMALL(Calculs!$D174:$OM174,COLUMN()-12)),1))</f>
        <v/>
      </c>
      <c r="EV16" s="102" t="str">
        <f ca="1">IF(ISERROR(SMALL(Calculs!$D174:$OM174,COLUMN()-12)),"",INDIRECT("Calculs!"&amp;ADDRESS(2,SMALL(Calculs!$D174:$OM174,COLUMN()-12)),1))</f>
        <v/>
      </c>
      <c r="EW16" s="102" t="str">
        <f ca="1">IF(ISERROR(SMALL(Calculs!$D174:$OM174,COLUMN()-12)),"",INDIRECT("Calculs!"&amp;ADDRESS(2,SMALL(Calculs!$D174:$OM174,COLUMN()-12)),1))</f>
        <v/>
      </c>
      <c r="EX16" s="102" t="str">
        <f ca="1">IF(ISERROR(SMALL(Calculs!$D174:$OM174,COLUMN()-12)),"",INDIRECT("Calculs!"&amp;ADDRESS(2,SMALL(Calculs!$D174:$OM174,COLUMN()-12)),1))</f>
        <v/>
      </c>
      <c r="EY16" s="102" t="str">
        <f ca="1">IF(ISERROR(SMALL(Calculs!$D174:$OM174,COLUMN()-12)),"",INDIRECT("Calculs!"&amp;ADDRESS(2,SMALL(Calculs!$D174:$OM174,COLUMN()-12)),1))</f>
        <v/>
      </c>
      <c r="EZ16" s="102" t="str">
        <f ca="1">IF(ISERROR(SMALL(Calculs!$D174:$OM174,COLUMN()-12)),"",INDIRECT("Calculs!"&amp;ADDRESS(2,SMALL(Calculs!$D174:$OM174,COLUMN()-12)),1))</f>
        <v/>
      </c>
    </row>
    <row r="17" spans="1:156" x14ac:dyDescent="0.25">
      <c r="K17" s="169"/>
      <c r="L17" s="104" t="str">
        <f t="shared" si="1"/>
        <v>Placer un nombre sur une ligne numérique</v>
      </c>
      <c r="M17" s="102" t="str">
        <f ca="1">IF(ISERROR(SMALL(Calculs!$D175:$OM175,COLUMN()-12)),"",INDIRECT("Calculs!"&amp;ADDRESS(2,SMALL(Calculs!$D175:$OM175,COLUMN()-12)),1))</f>
        <v/>
      </c>
      <c r="N17" s="102" t="str">
        <f ca="1">IF(ISERROR(SMALL(Calculs!$D175:$OM175,COLUMN()-12)),"",INDIRECT("Calculs!"&amp;ADDRESS(2,SMALL(Calculs!$D175:$OM175,COLUMN()-12)),1))</f>
        <v/>
      </c>
      <c r="O17" s="102" t="str">
        <f ca="1">IF(ISERROR(SMALL(Calculs!$D175:$OM175,COLUMN()-12)),"",INDIRECT("Calculs!"&amp;ADDRESS(2,SMALL(Calculs!$D175:$OM175,COLUMN()-12)),1))</f>
        <v/>
      </c>
      <c r="P17" s="102" t="str">
        <f ca="1">IF(ISERROR(SMALL(Calculs!$D175:$OM175,COLUMN()-12)),"",INDIRECT("Calculs!"&amp;ADDRESS(2,SMALL(Calculs!$D175:$OM175,COLUMN()-12)),1))</f>
        <v/>
      </c>
      <c r="Q17" s="102" t="str">
        <f ca="1">IF(ISERROR(SMALL(Calculs!$D175:$OM175,COLUMN()-12)),"",INDIRECT("Calculs!"&amp;ADDRESS(2,SMALL(Calculs!$D175:$OM175,COLUMN()-12)),1))</f>
        <v/>
      </c>
      <c r="R17" s="102" t="str">
        <f ca="1">IF(ISERROR(SMALL(Calculs!$D175:$OM175,COLUMN()-12)),"",INDIRECT("Calculs!"&amp;ADDRESS(2,SMALL(Calculs!$D175:$OM175,COLUMN()-12)),1))</f>
        <v/>
      </c>
      <c r="S17" s="102" t="str">
        <f ca="1">IF(ISERROR(SMALL(Calculs!$D175:$OM175,COLUMN()-12)),"",INDIRECT("Calculs!"&amp;ADDRESS(2,SMALL(Calculs!$D175:$OM175,COLUMN()-12)),1))</f>
        <v/>
      </c>
      <c r="T17" s="102" t="str">
        <f ca="1">IF(ISERROR(SMALL(Calculs!$D175:$OM175,COLUMN()-12)),"",INDIRECT("Calculs!"&amp;ADDRESS(2,SMALL(Calculs!$D175:$OM175,COLUMN()-12)),1))</f>
        <v/>
      </c>
      <c r="U17" s="102" t="str">
        <f ca="1">IF(ISERROR(SMALL(Calculs!$D175:$OM175,COLUMN()-12)),"",INDIRECT("Calculs!"&amp;ADDRESS(2,SMALL(Calculs!$D175:$OM175,COLUMN()-12)),1))</f>
        <v/>
      </c>
      <c r="V17" s="102" t="str">
        <f ca="1">IF(ISERROR(SMALL(Calculs!$D175:$OM175,COLUMN()-12)),"",INDIRECT("Calculs!"&amp;ADDRESS(2,SMALL(Calculs!$D175:$OM175,COLUMN()-12)),1))</f>
        <v/>
      </c>
      <c r="W17" s="102" t="str">
        <f ca="1">IF(ISERROR(SMALL(Calculs!$D175:$OM175,COLUMN()-12)),"",INDIRECT("Calculs!"&amp;ADDRESS(2,SMALL(Calculs!$D175:$OM175,COLUMN()-12)),1))</f>
        <v/>
      </c>
      <c r="X17" s="102" t="str">
        <f ca="1">IF(ISERROR(SMALL(Calculs!$D175:$OM175,COLUMN()-12)),"",INDIRECT("Calculs!"&amp;ADDRESS(2,SMALL(Calculs!$D175:$OM175,COLUMN()-12)),1))</f>
        <v/>
      </c>
      <c r="Y17" s="102" t="str">
        <f ca="1">IF(ISERROR(SMALL(Calculs!$D175:$OM175,COLUMN()-12)),"",INDIRECT("Calculs!"&amp;ADDRESS(2,SMALL(Calculs!$D175:$OM175,COLUMN()-12)),1))</f>
        <v/>
      </c>
      <c r="Z17" s="102" t="str">
        <f ca="1">IF(ISERROR(SMALL(Calculs!$D175:$OM175,COLUMN()-12)),"",INDIRECT("Calculs!"&amp;ADDRESS(2,SMALL(Calculs!$D175:$OM175,COLUMN()-12)),1))</f>
        <v/>
      </c>
      <c r="AA17" s="102" t="str">
        <f ca="1">IF(ISERROR(SMALL(Calculs!$D175:$OM175,COLUMN()-12)),"",INDIRECT("Calculs!"&amp;ADDRESS(2,SMALL(Calculs!$D175:$OM175,COLUMN()-12)),1))</f>
        <v/>
      </c>
      <c r="AB17" s="102" t="str">
        <f ca="1">IF(ISERROR(SMALL(Calculs!$D175:$OM175,COLUMN()-12)),"",INDIRECT("Calculs!"&amp;ADDRESS(2,SMALL(Calculs!$D175:$OM175,COLUMN()-12)),1))</f>
        <v/>
      </c>
      <c r="AC17" s="102" t="str">
        <f ca="1">IF(ISERROR(SMALL(Calculs!$D175:$OM175,COLUMN()-12)),"",INDIRECT("Calculs!"&amp;ADDRESS(2,SMALL(Calculs!$D175:$OM175,COLUMN()-12)),1))</f>
        <v/>
      </c>
      <c r="AD17" s="102" t="str">
        <f ca="1">IF(ISERROR(SMALL(Calculs!$D175:$OM175,COLUMN()-12)),"",INDIRECT("Calculs!"&amp;ADDRESS(2,SMALL(Calculs!$D175:$OM175,COLUMN()-12)),1))</f>
        <v/>
      </c>
      <c r="AE17" s="102" t="str">
        <f ca="1">IF(ISERROR(SMALL(Calculs!$D175:$OM175,COLUMN()-12)),"",INDIRECT("Calculs!"&amp;ADDRESS(2,SMALL(Calculs!$D175:$OM175,COLUMN()-12)),1))</f>
        <v/>
      </c>
      <c r="AF17" s="102" t="str">
        <f ca="1">IF(ISERROR(SMALL(Calculs!$D175:$OM175,COLUMN()-12)),"",INDIRECT("Calculs!"&amp;ADDRESS(2,SMALL(Calculs!$D175:$OM175,COLUMN()-12)),1))</f>
        <v/>
      </c>
      <c r="AG17" s="102" t="str">
        <f ca="1">IF(ISERROR(SMALL(Calculs!$D175:$OM175,COLUMN()-12)),"",INDIRECT("Calculs!"&amp;ADDRESS(2,SMALL(Calculs!$D175:$OM175,COLUMN()-12)),1))</f>
        <v/>
      </c>
      <c r="AH17" s="102" t="str">
        <f ca="1">IF(ISERROR(SMALL(Calculs!$D175:$OM175,COLUMN()-12)),"",INDIRECT("Calculs!"&amp;ADDRESS(2,SMALL(Calculs!$D175:$OM175,COLUMN()-12)),1))</f>
        <v/>
      </c>
      <c r="AI17" s="102" t="str">
        <f ca="1">IF(ISERROR(SMALL(Calculs!$D175:$OM175,COLUMN()-12)),"",INDIRECT("Calculs!"&amp;ADDRESS(2,SMALL(Calculs!$D175:$OM175,COLUMN()-12)),1))</f>
        <v/>
      </c>
      <c r="AJ17" s="102" t="str">
        <f ca="1">IF(ISERROR(SMALL(Calculs!$D175:$OM175,COLUMN()-12)),"",INDIRECT("Calculs!"&amp;ADDRESS(2,SMALL(Calculs!$D175:$OM175,COLUMN()-12)),1))</f>
        <v/>
      </c>
      <c r="AK17" s="102" t="str">
        <f ca="1">IF(ISERROR(SMALL(Calculs!$D175:$OM175,COLUMN()-12)),"",INDIRECT("Calculs!"&amp;ADDRESS(2,SMALL(Calculs!$D175:$OM175,COLUMN()-12)),1))</f>
        <v/>
      </c>
      <c r="AL17" s="102" t="str">
        <f ca="1">IF(ISERROR(SMALL(Calculs!$D175:$OM175,COLUMN()-12)),"",INDIRECT("Calculs!"&amp;ADDRESS(2,SMALL(Calculs!$D175:$OM175,COLUMN()-12)),1))</f>
        <v/>
      </c>
      <c r="AM17" s="102" t="str">
        <f ca="1">IF(ISERROR(SMALL(Calculs!$D175:$OM175,COLUMN()-12)),"",INDIRECT("Calculs!"&amp;ADDRESS(2,SMALL(Calculs!$D175:$OM175,COLUMN()-12)),1))</f>
        <v/>
      </c>
      <c r="AN17" s="102" t="str">
        <f ca="1">IF(ISERROR(SMALL(Calculs!$D175:$OM175,COLUMN()-12)),"",INDIRECT("Calculs!"&amp;ADDRESS(2,SMALL(Calculs!$D175:$OM175,COLUMN()-12)),1))</f>
        <v/>
      </c>
      <c r="AO17" s="102" t="str">
        <f ca="1">IF(ISERROR(SMALL(Calculs!$D175:$OM175,COLUMN()-12)),"",INDIRECT("Calculs!"&amp;ADDRESS(2,SMALL(Calculs!$D175:$OM175,COLUMN()-12)),1))</f>
        <v/>
      </c>
      <c r="AP17" s="102" t="str">
        <f ca="1">IF(ISERROR(SMALL(Calculs!$D175:$OM175,COLUMN()-12)),"",INDIRECT("Calculs!"&amp;ADDRESS(2,SMALL(Calculs!$D175:$OM175,COLUMN()-12)),1))</f>
        <v/>
      </c>
      <c r="AQ17" s="102" t="str">
        <f ca="1">IF(ISERROR(SMALL(Calculs!$D175:$OM175,COLUMN()-12)),"",INDIRECT("Calculs!"&amp;ADDRESS(2,SMALL(Calculs!$D175:$OM175,COLUMN()-12)),1))</f>
        <v/>
      </c>
      <c r="AR17" s="102" t="str">
        <f ca="1">IF(ISERROR(SMALL(Calculs!$D175:$OM175,COLUMN()-12)),"",INDIRECT("Calculs!"&amp;ADDRESS(2,SMALL(Calculs!$D175:$OM175,COLUMN()-12)),1))</f>
        <v/>
      </c>
      <c r="AS17" s="102" t="str">
        <f ca="1">IF(ISERROR(SMALL(Calculs!$D175:$OM175,COLUMN()-12)),"",INDIRECT("Calculs!"&amp;ADDRESS(2,SMALL(Calculs!$D175:$OM175,COLUMN()-12)),1))</f>
        <v/>
      </c>
      <c r="AT17" s="102" t="str">
        <f ca="1">IF(ISERROR(SMALL(Calculs!$D175:$OM175,COLUMN()-12)),"",INDIRECT("Calculs!"&amp;ADDRESS(2,SMALL(Calculs!$D175:$OM175,COLUMN()-12)),1))</f>
        <v/>
      </c>
      <c r="AU17" s="102" t="str">
        <f ca="1">IF(ISERROR(SMALL(Calculs!$D175:$OM175,COLUMN()-12)),"",INDIRECT("Calculs!"&amp;ADDRESS(2,SMALL(Calculs!$D175:$OM175,COLUMN()-12)),1))</f>
        <v/>
      </c>
      <c r="AV17" s="102" t="str">
        <f ca="1">IF(ISERROR(SMALL(Calculs!$D175:$OM175,COLUMN()-12)),"",INDIRECT("Calculs!"&amp;ADDRESS(2,SMALL(Calculs!$D175:$OM175,COLUMN()-12)),1))</f>
        <v/>
      </c>
      <c r="AW17" s="102" t="str">
        <f ca="1">IF(ISERROR(SMALL(Calculs!$D175:$OM175,COLUMN()-12)),"",INDIRECT("Calculs!"&amp;ADDRESS(2,SMALL(Calculs!$D175:$OM175,COLUMN()-12)),1))</f>
        <v/>
      </c>
      <c r="AX17" s="102" t="str">
        <f ca="1">IF(ISERROR(SMALL(Calculs!$D175:$OM175,COLUMN()-12)),"",INDIRECT("Calculs!"&amp;ADDRESS(2,SMALL(Calculs!$D175:$OM175,COLUMN()-12)),1))</f>
        <v/>
      </c>
      <c r="AY17" s="102" t="str">
        <f ca="1">IF(ISERROR(SMALL(Calculs!$D175:$OM175,COLUMN()-12)),"",INDIRECT("Calculs!"&amp;ADDRESS(2,SMALL(Calculs!$D175:$OM175,COLUMN()-12)),1))</f>
        <v/>
      </c>
      <c r="AZ17" s="102" t="str">
        <f ca="1">IF(ISERROR(SMALL(Calculs!$D175:$OM175,COLUMN()-12)),"",INDIRECT("Calculs!"&amp;ADDRESS(2,SMALL(Calculs!$D175:$OM175,COLUMN()-12)),1))</f>
        <v/>
      </c>
      <c r="BA17" s="102" t="str">
        <f ca="1">IF(ISERROR(SMALL(Calculs!$D175:$OM175,COLUMN()-12)),"",INDIRECT("Calculs!"&amp;ADDRESS(2,SMALL(Calculs!$D175:$OM175,COLUMN()-12)),1))</f>
        <v/>
      </c>
      <c r="BB17" s="102" t="str">
        <f ca="1">IF(ISERROR(SMALL(Calculs!$D175:$OM175,COLUMN()-12)),"",INDIRECT("Calculs!"&amp;ADDRESS(2,SMALL(Calculs!$D175:$OM175,COLUMN()-12)),1))</f>
        <v/>
      </c>
      <c r="BC17" s="102" t="str">
        <f ca="1">IF(ISERROR(SMALL(Calculs!$D175:$OM175,COLUMN()-12)),"",INDIRECT("Calculs!"&amp;ADDRESS(2,SMALL(Calculs!$D175:$OM175,COLUMN()-12)),1))</f>
        <v/>
      </c>
      <c r="BD17" s="102" t="str">
        <f ca="1">IF(ISERROR(SMALL(Calculs!$D175:$OM175,COLUMN()-12)),"",INDIRECT("Calculs!"&amp;ADDRESS(2,SMALL(Calculs!$D175:$OM175,COLUMN()-12)),1))</f>
        <v/>
      </c>
      <c r="BE17" s="102" t="str">
        <f ca="1">IF(ISERROR(SMALL(Calculs!$D175:$OM175,COLUMN()-12)),"",INDIRECT("Calculs!"&amp;ADDRESS(2,SMALL(Calculs!$D175:$OM175,COLUMN()-12)),1))</f>
        <v/>
      </c>
      <c r="BF17" s="102" t="str">
        <f ca="1">IF(ISERROR(SMALL(Calculs!$D175:$OM175,COLUMN()-12)),"",INDIRECT("Calculs!"&amp;ADDRESS(2,SMALL(Calculs!$D175:$OM175,COLUMN()-12)),1))</f>
        <v/>
      </c>
      <c r="BG17" s="102" t="str">
        <f ca="1">IF(ISERROR(SMALL(Calculs!$D175:$OM175,COLUMN()-12)),"",INDIRECT("Calculs!"&amp;ADDRESS(2,SMALL(Calculs!$D175:$OM175,COLUMN()-12)),1))</f>
        <v/>
      </c>
      <c r="BH17" s="102" t="str">
        <f ca="1">IF(ISERROR(SMALL(Calculs!$D175:$OM175,COLUMN()-12)),"",INDIRECT("Calculs!"&amp;ADDRESS(2,SMALL(Calculs!$D175:$OM175,COLUMN()-12)),1))</f>
        <v/>
      </c>
      <c r="BI17" s="102" t="str">
        <f ca="1">IF(ISERROR(SMALL(Calculs!$D175:$OM175,COLUMN()-12)),"",INDIRECT("Calculs!"&amp;ADDRESS(2,SMALL(Calculs!$D175:$OM175,COLUMN()-12)),1))</f>
        <v/>
      </c>
      <c r="BJ17" s="102" t="str">
        <f ca="1">IF(ISERROR(SMALL(Calculs!$D175:$OM175,COLUMN()-12)),"",INDIRECT("Calculs!"&amp;ADDRESS(2,SMALL(Calculs!$D175:$OM175,COLUMN()-12)),1))</f>
        <v/>
      </c>
      <c r="BK17" s="102" t="str">
        <f ca="1">IF(ISERROR(SMALL(Calculs!$D175:$OM175,COLUMN()-12)),"",INDIRECT("Calculs!"&amp;ADDRESS(2,SMALL(Calculs!$D175:$OM175,COLUMN()-12)),1))</f>
        <v/>
      </c>
      <c r="BL17" s="102" t="str">
        <f ca="1">IF(ISERROR(SMALL(Calculs!$D175:$OM175,COLUMN()-12)),"",INDIRECT("Calculs!"&amp;ADDRESS(2,SMALL(Calculs!$D175:$OM175,COLUMN()-12)),1))</f>
        <v/>
      </c>
      <c r="BM17" s="102" t="str">
        <f ca="1">IF(ISERROR(SMALL(Calculs!$D175:$OM175,COLUMN()-12)),"",INDIRECT("Calculs!"&amp;ADDRESS(2,SMALL(Calculs!$D175:$OM175,COLUMN()-12)),1))</f>
        <v/>
      </c>
      <c r="BN17" s="102" t="str">
        <f ca="1">IF(ISERROR(SMALL(Calculs!$D175:$OM175,COLUMN()-12)),"",INDIRECT("Calculs!"&amp;ADDRESS(2,SMALL(Calculs!$D175:$OM175,COLUMN()-12)),1))</f>
        <v/>
      </c>
      <c r="BO17" s="102" t="str">
        <f ca="1">IF(ISERROR(SMALL(Calculs!$D175:$OM175,COLUMN()-12)),"",INDIRECT("Calculs!"&amp;ADDRESS(2,SMALL(Calculs!$D175:$OM175,COLUMN()-12)),1))</f>
        <v/>
      </c>
      <c r="BP17" s="102" t="str">
        <f ca="1">IF(ISERROR(SMALL(Calculs!$D175:$OM175,COLUMN()-12)),"",INDIRECT("Calculs!"&amp;ADDRESS(2,SMALL(Calculs!$D175:$OM175,COLUMN()-12)),1))</f>
        <v/>
      </c>
      <c r="BQ17" s="102" t="str">
        <f ca="1">IF(ISERROR(SMALL(Calculs!$D175:$OM175,COLUMN()-12)),"",INDIRECT("Calculs!"&amp;ADDRESS(2,SMALL(Calculs!$D175:$OM175,COLUMN()-12)),1))</f>
        <v/>
      </c>
      <c r="BR17" s="102" t="str">
        <f ca="1">IF(ISERROR(SMALL(Calculs!$D175:$OM175,COLUMN()-12)),"",INDIRECT("Calculs!"&amp;ADDRESS(2,SMALL(Calculs!$D175:$OM175,COLUMN()-12)),1))</f>
        <v/>
      </c>
      <c r="BS17" s="102" t="str">
        <f ca="1">IF(ISERROR(SMALL(Calculs!$D175:$OM175,COLUMN()-12)),"",INDIRECT("Calculs!"&amp;ADDRESS(2,SMALL(Calculs!$D175:$OM175,COLUMN()-12)),1))</f>
        <v/>
      </c>
      <c r="BT17" s="102" t="str">
        <f ca="1">IF(ISERROR(SMALL(Calculs!$D175:$OM175,COLUMN()-12)),"",INDIRECT("Calculs!"&amp;ADDRESS(2,SMALL(Calculs!$D175:$OM175,COLUMN()-12)),1))</f>
        <v/>
      </c>
      <c r="BU17" s="102" t="str">
        <f ca="1">IF(ISERROR(SMALL(Calculs!$D175:$OM175,COLUMN()-12)),"",INDIRECT("Calculs!"&amp;ADDRESS(2,SMALL(Calculs!$D175:$OM175,COLUMN()-12)),1))</f>
        <v/>
      </c>
      <c r="BV17" s="102" t="str">
        <f ca="1">IF(ISERROR(SMALL(Calculs!$D175:$OM175,COLUMN()-12)),"",INDIRECT("Calculs!"&amp;ADDRESS(2,SMALL(Calculs!$D175:$OM175,COLUMN()-12)),1))</f>
        <v/>
      </c>
      <c r="BW17" s="102" t="str">
        <f ca="1">IF(ISERROR(SMALL(Calculs!$D175:$OM175,COLUMN()-12)),"",INDIRECT("Calculs!"&amp;ADDRESS(2,SMALL(Calculs!$D175:$OM175,COLUMN()-12)),1))</f>
        <v/>
      </c>
      <c r="BX17" s="102" t="str">
        <f ca="1">IF(ISERROR(SMALL(Calculs!$D175:$OM175,COLUMN()-12)),"",INDIRECT("Calculs!"&amp;ADDRESS(2,SMALL(Calculs!$D175:$OM175,COLUMN()-12)),1))</f>
        <v/>
      </c>
      <c r="BY17" s="102" t="str">
        <f ca="1">IF(ISERROR(SMALL(Calculs!$D175:$OM175,COLUMN()-12)),"",INDIRECT("Calculs!"&amp;ADDRESS(2,SMALL(Calculs!$D175:$OM175,COLUMN()-12)),1))</f>
        <v/>
      </c>
      <c r="BZ17" s="102" t="str">
        <f ca="1">IF(ISERROR(SMALL(Calculs!$D175:$OM175,COLUMN()-12)),"",INDIRECT("Calculs!"&amp;ADDRESS(2,SMALL(Calculs!$D175:$OM175,COLUMN()-12)),1))</f>
        <v/>
      </c>
      <c r="CA17" s="102" t="str">
        <f ca="1">IF(ISERROR(SMALL(Calculs!$D175:$OM175,COLUMN()-12)),"",INDIRECT("Calculs!"&amp;ADDRESS(2,SMALL(Calculs!$D175:$OM175,COLUMN()-12)),1))</f>
        <v/>
      </c>
      <c r="CB17" s="102" t="str">
        <f ca="1">IF(ISERROR(SMALL(Calculs!$D175:$OM175,COLUMN()-12)),"",INDIRECT("Calculs!"&amp;ADDRESS(2,SMALL(Calculs!$D175:$OM175,COLUMN()-12)),1))</f>
        <v/>
      </c>
      <c r="CC17" s="102" t="str">
        <f ca="1">IF(ISERROR(SMALL(Calculs!$D175:$OM175,COLUMN()-12)),"",INDIRECT("Calculs!"&amp;ADDRESS(2,SMALL(Calculs!$D175:$OM175,COLUMN()-12)),1))</f>
        <v/>
      </c>
      <c r="CD17" s="102" t="str">
        <f ca="1">IF(ISERROR(SMALL(Calculs!$D175:$OM175,COLUMN()-12)),"",INDIRECT("Calculs!"&amp;ADDRESS(2,SMALL(Calculs!$D175:$OM175,COLUMN()-12)),1))</f>
        <v/>
      </c>
      <c r="CE17" s="102" t="str">
        <f ca="1">IF(ISERROR(SMALL(Calculs!$D175:$OM175,COLUMN()-12)),"",INDIRECT("Calculs!"&amp;ADDRESS(2,SMALL(Calculs!$D175:$OM175,COLUMN()-12)),1))</f>
        <v/>
      </c>
      <c r="CF17" s="102" t="str">
        <f ca="1">IF(ISERROR(SMALL(Calculs!$D175:$OM175,COLUMN()-12)),"",INDIRECT("Calculs!"&amp;ADDRESS(2,SMALL(Calculs!$D175:$OM175,COLUMN()-12)),1))</f>
        <v/>
      </c>
      <c r="CG17" s="102" t="str">
        <f ca="1">IF(ISERROR(SMALL(Calculs!$D175:$OM175,COLUMN()-12)),"",INDIRECT("Calculs!"&amp;ADDRESS(2,SMALL(Calculs!$D175:$OM175,COLUMN()-12)),1))</f>
        <v/>
      </c>
      <c r="CH17" s="102" t="str">
        <f ca="1">IF(ISERROR(SMALL(Calculs!$D175:$OM175,COLUMN()-12)),"",INDIRECT("Calculs!"&amp;ADDRESS(2,SMALL(Calculs!$D175:$OM175,COLUMN()-12)),1))</f>
        <v/>
      </c>
      <c r="CI17" s="102" t="str">
        <f ca="1">IF(ISERROR(SMALL(Calculs!$D175:$OM175,COLUMN()-12)),"",INDIRECT("Calculs!"&amp;ADDRESS(2,SMALL(Calculs!$D175:$OM175,COLUMN()-12)),1))</f>
        <v/>
      </c>
      <c r="CJ17" s="102" t="str">
        <f ca="1">IF(ISERROR(SMALL(Calculs!$D175:$OM175,COLUMN()-12)),"",INDIRECT("Calculs!"&amp;ADDRESS(2,SMALL(Calculs!$D175:$OM175,COLUMN()-12)),1))</f>
        <v/>
      </c>
      <c r="CK17" s="102" t="str">
        <f ca="1">IF(ISERROR(SMALL(Calculs!$D175:$OM175,COLUMN()-12)),"",INDIRECT("Calculs!"&amp;ADDRESS(2,SMALL(Calculs!$D175:$OM175,COLUMN()-12)),1))</f>
        <v/>
      </c>
      <c r="CL17" s="102" t="str">
        <f ca="1">IF(ISERROR(SMALL(Calculs!$D175:$OM175,COLUMN()-12)),"",INDIRECT("Calculs!"&amp;ADDRESS(2,SMALL(Calculs!$D175:$OM175,COLUMN()-12)),1))</f>
        <v/>
      </c>
      <c r="CM17" s="102" t="str">
        <f ca="1">IF(ISERROR(SMALL(Calculs!$D175:$OM175,COLUMN()-12)),"",INDIRECT("Calculs!"&amp;ADDRESS(2,SMALL(Calculs!$D175:$OM175,COLUMN()-12)),1))</f>
        <v/>
      </c>
      <c r="CN17" s="102" t="str">
        <f ca="1">IF(ISERROR(SMALL(Calculs!$D175:$OM175,COLUMN()-12)),"",INDIRECT("Calculs!"&amp;ADDRESS(2,SMALL(Calculs!$D175:$OM175,COLUMN()-12)),1))</f>
        <v/>
      </c>
      <c r="CO17" s="102" t="str">
        <f ca="1">IF(ISERROR(SMALL(Calculs!$D175:$OM175,COLUMN()-12)),"",INDIRECT("Calculs!"&amp;ADDRESS(2,SMALL(Calculs!$D175:$OM175,COLUMN()-12)),1))</f>
        <v/>
      </c>
      <c r="CP17" s="102" t="str">
        <f ca="1">IF(ISERROR(SMALL(Calculs!$D175:$OM175,COLUMN()-12)),"",INDIRECT("Calculs!"&amp;ADDRESS(2,SMALL(Calculs!$D175:$OM175,COLUMN()-12)),1))</f>
        <v/>
      </c>
      <c r="CQ17" s="102" t="str">
        <f ca="1">IF(ISERROR(SMALL(Calculs!$D175:$OM175,COLUMN()-12)),"",INDIRECT("Calculs!"&amp;ADDRESS(2,SMALL(Calculs!$D175:$OM175,COLUMN()-12)),1))</f>
        <v/>
      </c>
      <c r="CR17" s="102" t="str">
        <f ca="1">IF(ISERROR(SMALL(Calculs!$D175:$OM175,COLUMN()-12)),"",INDIRECT("Calculs!"&amp;ADDRESS(2,SMALL(Calculs!$D175:$OM175,COLUMN()-12)),1))</f>
        <v/>
      </c>
      <c r="CS17" s="102" t="str">
        <f ca="1">IF(ISERROR(SMALL(Calculs!$D175:$OM175,COLUMN()-12)),"",INDIRECT("Calculs!"&amp;ADDRESS(2,SMALL(Calculs!$D175:$OM175,COLUMN()-12)),1))</f>
        <v/>
      </c>
      <c r="CT17" s="102" t="str">
        <f ca="1">IF(ISERROR(SMALL(Calculs!$D175:$OM175,COLUMN()-12)),"",INDIRECT("Calculs!"&amp;ADDRESS(2,SMALL(Calculs!$D175:$OM175,COLUMN()-12)),1))</f>
        <v/>
      </c>
      <c r="CU17" s="102" t="str">
        <f ca="1">IF(ISERROR(SMALL(Calculs!$D175:$OM175,COLUMN()-12)),"",INDIRECT("Calculs!"&amp;ADDRESS(2,SMALL(Calculs!$D175:$OM175,COLUMN()-12)),1))</f>
        <v/>
      </c>
      <c r="CV17" s="102" t="str">
        <f ca="1">IF(ISERROR(SMALL(Calculs!$D175:$OM175,COLUMN()-12)),"",INDIRECT("Calculs!"&amp;ADDRESS(2,SMALL(Calculs!$D175:$OM175,COLUMN()-12)),1))</f>
        <v/>
      </c>
      <c r="CW17" s="102" t="str">
        <f ca="1">IF(ISERROR(SMALL(Calculs!$D175:$OM175,COLUMN()-12)),"",INDIRECT("Calculs!"&amp;ADDRESS(2,SMALL(Calculs!$D175:$OM175,COLUMN()-12)),1))</f>
        <v/>
      </c>
      <c r="CX17" s="102" t="str">
        <f ca="1">IF(ISERROR(SMALL(Calculs!$D175:$OM175,COLUMN()-12)),"",INDIRECT("Calculs!"&amp;ADDRESS(2,SMALL(Calculs!$D175:$OM175,COLUMN()-12)),1))</f>
        <v/>
      </c>
      <c r="CY17" s="102" t="str">
        <f ca="1">IF(ISERROR(SMALL(Calculs!$D175:$OM175,COLUMN()-12)),"",INDIRECT("Calculs!"&amp;ADDRESS(2,SMALL(Calculs!$D175:$OM175,COLUMN()-12)),1))</f>
        <v/>
      </c>
      <c r="CZ17" s="102" t="str">
        <f ca="1">IF(ISERROR(SMALL(Calculs!$D175:$OM175,COLUMN()-12)),"",INDIRECT("Calculs!"&amp;ADDRESS(2,SMALL(Calculs!$D175:$OM175,COLUMN()-12)),1))</f>
        <v/>
      </c>
      <c r="DA17" s="102" t="str">
        <f ca="1">IF(ISERROR(SMALL(Calculs!$D175:$OM175,COLUMN()-12)),"",INDIRECT("Calculs!"&amp;ADDRESS(2,SMALL(Calculs!$D175:$OM175,COLUMN()-12)),1))</f>
        <v/>
      </c>
      <c r="DB17" s="102" t="str">
        <f ca="1">IF(ISERROR(SMALL(Calculs!$D175:$OM175,COLUMN()-12)),"",INDIRECT("Calculs!"&amp;ADDRESS(2,SMALL(Calculs!$D175:$OM175,COLUMN()-12)),1))</f>
        <v/>
      </c>
      <c r="DC17" s="102" t="str">
        <f ca="1">IF(ISERROR(SMALL(Calculs!$D175:$OM175,COLUMN()-12)),"",INDIRECT("Calculs!"&amp;ADDRESS(2,SMALL(Calculs!$D175:$OM175,COLUMN()-12)),1))</f>
        <v/>
      </c>
      <c r="DD17" s="102" t="str">
        <f ca="1">IF(ISERROR(SMALL(Calculs!$D175:$OM175,COLUMN()-12)),"",INDIRECT("Calculs!"&amp;ADDRESS(2,SMALL(Calculs!$D175:$OM175,COLUMN()-12)),1))</f>
        <v/>
      </c>
      <c r="DE17" s="102" t="str">
        <f ca="1">IF(ISERROR(SMALL(Calculs!$D175:$OM175,COLUMN()-12)),"",INDIRECT("Calculs!"&amp;ADDRESS(2,SMALL(Calculs!$D175:$OM175,COLUMN()-12)),1))</f>
        <v/>
      </c>
      <c r="DF17" s="102" t="str">
        <f ca="1">IF(ISERROR(SMALL(Calculs!$D175:$OM175,COLUMN()-12)),"",INDIRECT("Calculs!"&amp;ADDRESS(2,SMALL(Calculs!$D175:$OM175,COLUMN()-12)),1))</f>
        <v/>
      </c>
      <c r="DG17" s="102" t="str">
        <f ca="1">IF(ISERROR(SMALL(Calculs!$D175:$OM175,COLUMN()-12)),"",INDIRECT("Calculs!"&amp;ADDRESS(2,SMALL(Calculs!$D175:$OM175,COLUMN()-12)),1))</f>
        <v/>
      </c>
      <c r="DH17" s="102" t="str">
        <f ca="1">IF(ISERROR(SMALL(Calculs!$D175:$OM175,COLUMN()-12)),"",INDIRECT("Calculs!"&amp;ADDRESS(2,SMALL(Calculs!$D175:$OM175,COLUMN()-12)),1))</f>
        <v/>
      </c>
      <c r="DI17" s="102" t="str">
        <f ca="1">IF(ISERROR(SMALL(Calculs!$D175:$OM175,COLUMN()-12)),"",INDIRECT("Calculs!"&amp;ADDRESS(2,SMALL(Calculs!$D175:$OM175,COLUMN()-12)),1))</f>
        <v/>
      </c>
      <c r="DJ17" s="102" t="str">
        <f ca="1">IF(ISERROR(SMALL(Calculs!$D175:$OM175,COLUMN()-12)),"",INDIRECT("Calculs!"&amp;ADDRESS(2,SMALL(Calculs!$D175:$OM175,COLUMN()-12)),1))</f>
        <v/>
      </c>
      <c r="DK17" s="102" t="str">
        <f ca="1">IF(ISERROR(SMALL(Calculs!$D175:$OM175,COLUMN()-12)),"",INDIRECT("Calculs!"&amp;ADDRESS(2,SMALL(Calculs!$D175:$OM175,COLUMN()-12)),1))</f>
        <v/>
      </c>
      <c r="DL17" s="102" t="str">
        <f ca="1">IF(ISERROR(SMALL(Calculs!$D175:$OM175,COLUMN()-12)),"",INDIRECT("Calculs!"&amp;ADDRESS(2,SMALL(Calculs!$D175:$OM175,COLUMN()-12)),1))</f>
        <v/>
      </c>
      <c r="DM17" s="102" t="str">
        <f ca="1">IF(ISERROR(SMALL(Calculs!$D175:$OM175,COLUMN()-12)),"",INDIRECT("Calculs!"&amp;ADDRESS(2,SMALL(Calculs!$D175:$OM175,COLUMN()-12)),1))</f>
        <v/>
      </c>
      <c r="DN17" s="102" t="str">
        <f ca="1">IF(ISERROR(SMALL(Calculs!$D175:$OM175,COLUMN()-12)),"",INDIRECT("Calculs!"&amp;ADDRESS(2,SMALL(Calculs!$D175:$OM175,COLUMN()-12)),1))</f>
        <v/>
      </c>
      <c r="DO17" s="102" t="str">
        <f ca="1">IF(ISERROR(SMALL(Calculs!$D175:$OM175,COLUMN()-12)),"",INDIRECT("Calculs!"&amp;ADDRESS(2,SMALL(Calculs!$D175:$OM175,COLUMN()-12)),1))</f>
        <v/>
      </c>
      <c r="DP17" s="102" t="str">
        <f ca="1">IF(ISERROR(SMALL(Calculs!$D175:$OM175,COLUMN()-12)),"",INDIRECT("Calculs!"&amp;ADDRESS(2,SMALL(Calculs!$D175:$OM175,COLUMN()-12)),1))</f>
        <v/>
      </c>
      <c r="DQ17" s="102" t="str">
        <f ca="1">IF(ISERROR(SMALL(Calculs!$D175:$OM175,COLUMN()-12)),"",INDIRECT("Calculs!"&amp;ADDRESS(2,SMALL(Calculs!$D175:$OM175,COLUMN()-12)),1))</f>
        <v/>
      </c>
      <c r="DR17" s="102" t="str">
        <f ca="1">IF(ISERROR(SMALL(Calculs!$D175:$OM175,COLUMN()-12)),"",INDIRECT("Calculs!"&amp;ADDRESS(2,SMALL(Calculs!$D175:$OM175,COLUMN()-12)),1))</f>
        <v/>
      </c>
      <c r="DS17" s="102" t="str">
        <f ca="1">IF(ISERROR(SMALL(Calculs!$D175:$OM175,COLUMN()-12)),"",INDIRECT("Calculs!"&amp;ADDRESS(2,SMALL(Calculs!$D175:$OM175,COLUMN()-12)),1))</f>
        <v/>
      </c>
      <c r="DT17" s="102" t="str">
        <f ca="1">IF(ISERROR(SMALL(Calculs!$D175:$OM175,COLUMN()-12)),"",INDIRECT("Calculs!"&amp;ADDRESS(2,SMALL(Calculs!$D175:$OM175,COLUMN()-12)),1))</f>
        <v/>
      </c>
      <c r="DU17" s="102" t="str">
        <f ca="1">IF(ISERROR(SMALL(Calculs!$D175:$OM175,COLUMN()-12)),"",INDIRECT("Calculs!"&amp;ADDRESS(2,SMALL(Calculs!$D175:$OM175,COLUMN()-12)),1))</f>
        <v/>
      </c>
      <c r="DV17" s="102" t="str">
        <f ca="1">IF(ISERROR(SMALL(Calculs!$D175:$OM175,COLUMN()-12)),"",INDIRECT("Calculs!"&amp;ADDRESS(2,SMALL(Calculs!$D175:$OM175,COLUMN()-12)),1))</f>
        <v/>
      </c>
      <c r="DW17" s="102" t="str">
        <f ca="1">IF(ISERROR(SMALL(Calculs!$D175:$OM175,COLUMN()-12)),"",INDIRECT("Calculs!"&amp;ADDRESS(2,SMALL(Calculs!$D175:$OM175,COLUMN()-12)),1))</f>
        <v/>
      </c>
      <c r="DX17" s="102" t="str">
        <f ca="1">IF(ISERROR(SMALL(Calculs!$D175:$OM175,COLUMN()-12)),"",INDIRECT("Calculs!"&amp;ADDRESS(2,SMALL(Calculs!$D175:$OM175,COLUMN()-12)),1))</f>
        <v/>
      </c>
      <c r="DY17" s="102" t="str">
        <f ca="1">IF(ISERROR(SMALL(Calculs!$D175:$OM175,COLUMN()-12)),"",INDIRECT("Calculs!"&amp;ADDRESS(2,SMALL(Calculs!$D175:$OM175,COLUMN()-12)),1))</f>
        <v/>
      </c>
      <c r="DZ17" s="102" t="str">
        <f ca="1">IF(ISERROR(SMALL(Calculs!$D175:$OM175,COLUMN()-12)),"",INDIRECT("Calculs!"&amp;ADDRESS(2,SMALL(Calculs!$D175:$OM175,COLUMN()-12)),1))</f>
        <v/>
      </c>
      <c r="EA17" s="102" t="str">
        <f ca="1">IF(ISERROR(SMALL(Calculs!$D175:$OM175,COLUMN()-12)),"",INDIRECT("Calculs!"&amp;ADDRESS(2,SMALL(Calculs!$D175:$OM175,COLUMN()-12)),1))</f>
        <v/>
      </c>
      <c r="EB17" s="102" t="str">
        <f ca="1">IF(ISERROR(SMALL(Calculs!$D175:$OM175,COLUMN()-12)),"",INDIRECT("Calculs!"&amp;ADDRESS(2,SMALL(Calculs!$D175:$OM175,COLUMN()-12)),1))</f>
        <v/>
      </c>
      <c r="EC17" s="102" t="str">
        <f ca="1">IF(ISERROR(SMALL(Calculs!$D175:$OM175,COLUMN()-12)),"",INDIRECT("Calculs!"&amp;ADDRESS(2,SMALL(Calculs!$D175:$OM175,COLUMN()-12)),1))</f>
        <v/>
      </c>
      <c r="ED17" s="102" t="str">
        <f ca="1">IF(ISERROR(SMALL(Calculs!$D175:$OM175,COLUMN()-12)),"",INDIRECT("Calculs!"&amp;ADDRESS(2,SMALL(Calculs!$D175:$OM175,COLUMN()-12)),1))</f>
        <v/>
      </c>
      <c r="EE17" s="102" t="str">
        <f ca="1">IF(ISERROR(SMALL(Calculs!$D175:$OM175,COLUMN()-12)),"",INDIRECT("Calculs!"&amp;ADDRESS(2,SMALL(Calculs!$D175:$OM175,COLUMN()-12)),1))</f>
        <v/>
      </c>
      <c r="EF17" s="102" t="str">
        <f ca="1">IF(ISERROR(SMALL(Calculs!$D175:$OM175,COLUMN()-12)),"",INDIRECT("Calculs!"&amp;ADDRESS(2,SMALL(Calculs!$D175:$OM175,COLUMN()-12)),1))</f>
        <v/>
      </c>
      <c r="EG17" s="102" t="str">
        <f ca="1">IF(ISERROR(SMALL(Calculs!$D175:$OM175,COLUMN()-12)),"",INDIRECT("Calculs!"&amp;ADDRESS(2,SMALL(Calculs!$D175:$OM175,COLUMN()-12)),1))</f>
        <v/>
      </c>
      <c r="EH17" s="102" t="str">
        <f ca="1">IF(ISERROR(SMALL(Calculs!$D175:$OM175,COLUMN()-12)),"",INDIRECT("Calculs!"&amp;ADDRESS(2,SMALL(Calculs!$D175:$OM175,COLUMN()-12)),1))</f>
        <v/>
      </c>
      <c r="EI17" s="102" t="str">
        <f ca="1">IF(ISERROR(SMALL(Calculs!$D175:$OM175,COLUMN()-12)),"",INDIRECT("Calculs!"&amp;ADDRESS(2,SMALL(Calculs!$D175:$OM175,COLUMN()-12)),1))</f>
        <v/>
      </c>
      <c r="EJ17" s="102" t="str">
        <f ca="1">IF(ISERROR(SMALL(Calculs!$D175:$OM175,COLUMN()-12)),"",INDIRECT("Calculs!"&amp;ADDRESS(2,SMALL(Calculs!$D175:$OM175,COLUMN()-12)),1))</f>
        <v/>
      </c>
      <c r="EK17" s="102" t="str">
        <f ca="1">IF(ISERROR(SMALL(Calculs!$D175:$OM175,COLUMN()-12)),"",INDIRECT("Calculs!"&amp;ADDRESS(2,SMALL(Calculs!$D175:$OM175,COLUMN()-12)),1))</f>
        <v/>
      </c>
      <c r="EL17" s="102" t="str">
        <f ca="1">IF(ISERROR(SMALL(Calculs!$D175:$OM175,COLUMN()-12)),"",INDIRECT("Calculs!"&amp;ADDRESS(2,SMALL(Calculs!$D175:$OM175,COLUMN()-12)),1))</f>
        <v/>
      </c>
      <c r="EM17" s="102" t="str">
        <f ca="1">IF(ISERROR(SMALL(Calculs!$D175:$OM175,COLUMN()-12)),"",INDIRECT("Calculs!"&amp;ADDRESS(2,SMALL(Calculs!$D175:$OM175,COLUMN()-12)),1))</f>
        <v/>
      </c>
      <c r="EN17" s="102" t="str">
        <f ca="1">IF(ISERROR(SMALL(Calculs!$D175:$OM175,COLUMN()-12)),"",INDIRECT("Calculs!"&amp;ADDRESS(2,SMALL(Calculs!$D175:$OM175,COLUMN()-12)),1))</f>
        <v/>
      </c>
      <c r="EO17" s="102" t="str">
        <f ca="1">IF(ISERROR(SMALL(Calculs!$D175:$OM175,COLUMN()-12)),"",INDIRECT("Calculs!"&amp;ADDRESS(2,SMALL(Calculs!$D175:$OM175,COLUMN()-12)),1))</f>
        <v/>
      </c>
      <c r="EP17" s="102" t="str">
        <f ca="1">IF(ISERROR(SMALL(Calculs!$D175:$OM175,COLUMN()-12)),"",INDIRECT("Calculs!"&amp;ADDRESS(2,SMALL(Calculs!$D175:$OM175,COLUMN()-12)),1))</f>
        <v/>
      </c>
      <c r="EQ17" s="102" t="str">
        <f ca="1">IF(ISERROR(SMALL(Calculs!$D175:$OM175,COLUMN()-12)),"",INDIRECT("Calculs!"&amp;ADDRESS(2,SMALL(Calculs!$D175:$OM175,COLUMN()-12)),1))</f>
        <v/>
      </c>
      <c r="ER17" s="102" t="str">
        <f ca="1">IF(ISERROR(SMALL(Calculs!$D175:$OM175,COLUMN()-12)),"",INDIRECT("Calculs!"&amp;ADDRESS(2,SMALL(Calculs!$D175:$OM175,COLUMN()-12)),1))</f>
        <v/>
      </c>
      <c r="ES17" s="102" t="str">
        <f ca="1">IF(ISERROR(SMALL(Calculs!$D175:$OM175,COLUMN()-12)),"",INDIRECT("Calculs!"&amp;ADDRESS(2,SMALL(Calculs!$D175:$OM175,COLUMN()-12)),1))</f>
        <v/>
      </c>
      <c r="ET17" s="102" t="str">
        <f ca="1">IF(ISERROR(SMALL(Calculs!$D175:$OM175,COLUMN()-12)),"",INDIRECT("Calculs!"&amp;ADDRESS(2,SMALL(Calculs!$D175:$OM175,COLUMN()-12)),1))</f>
        <v/>
      </c>
      <c r="EU17" s="102" t="str">
        <f ca="1">IF(ISERROR(SMALL(Calculs!$D175:$OM175,COLUMN()-12)),"",INDIRECT("Calculs!"&amp;ADDRESS(2,SMALL(Calculs!$D175:$OM175,COLUMN()-12)),1))</f>
        <v/>
      </c>
      <c r="EV17" s="102" t="str">
        <f ca="1">IF(ISERROR(SMALL(Calculs!$D175:$OM175,COLUMN()-12)),"",INDIRECT("Calculs!"&amp;ADDRESS(2,SMALL(Calculs!$D175:$OM175,COLUMN()-12)),1))</f>
        <v/>
      </c>
      <c r="EW17" s="102" t="str">
        <f ca="1">IF(ISERROR(SMALL(Calculs!$D175:$OM175,COLUMN()-12)),"",INDIRECT("Calculs!"&amp;ADDRESS(2,SMALL(Calculs!$D175:$OM175,COLUMN()-12)),1))</f>
        <v/>
      </c>
      <c r="EX17" s="102" t="str">
        <f ca="1">IF(ISERROR(SMALL(Calculs!$D175:$OM175,COLUMN()-12)),"",INDIRECT("Calculs!"&amp;ADDRESS(2,SMALL(Calculs!$D175:$OM175,COLUMN()-12)),1))</f>
        <v/>
      </c>
      <c r="EY17" s="102" t="str">
        <f ca="1">IF(ISERROR(SMALL(Calculs!$D175:$OM175,COLUMN()-12)),"",INDIRECT("Calculs!"&amp;ADDRESS(2,SMALL(Calculs!$D175:$OM175,COLUMN()-12)),1))</f>
        <v/>
      </c>
      <c r="EZ17" s="102" t="str">
        <f ca="1">IF(ISERROR(SMALL(Calculs!$D175:$OM175,COLUMN()-12)),"",INDIRECT("Calculs!"&amp;ADDRESS(2,SMALL(Calculs!$D175:$OM175,COLUMN()-12)),1))</f>
        <v/>
      </c>
    </row>
    <row r="18" spans="1:156" x14ac:dyDescent="0.25">
      <c r="K18" s="169"/>
      <c r="L18" s="104" t="str">
        <f t="shared" si="1"/>
        <v>Comparer des nombres</v>
      </c>
      <c r="M18" s="102" t="str">
        <f ca="1">IF(ISERROR(SMALL(Calculs!$D176:$OM176,COLUMN()-12)),"",INDIRECT("Calculs!"&amp;ADDRESS(2,SMALL(Calculs!$D176:$OM176,COLUMN()-12)),1))</f>
        <v/>
      </c>
      <c r="N18" s="102" t="str">
        <f ca="1">IF(ISERROR(SMALL(Calculs!$D176:$OM176,COLUMN()-12)),"",INDIRECT("Calculs!"&amp;ADDRESS(2,SMALL(Calculs!$D176:$OM176,COLUMN()-12)),1))</f>
        <v/>
      </c>
      <c r="O18" s="102" t="str">
        <f ca="1">IF(ISERROR(SMALL(Calculs!$D176:$OM176,COLUMN()-12)),"",INDIRECT("Calculs!"&amp;ADDRESS(2,SMALL(Calculs!$D176:$OM176,COLUMN()-12)),1))</f>
        <v/>
      </c>
      <c r="P18" s="102" t="str">
        <f ca="1">IF(ISERROR(SMALL(Calculs!$D176:$OM176,COLUMN()-12)),"",INDIRECT("Calculs!"&amp;ADDRESS(2,SMALL(Calculs!$D176:$OM176,COLUMN()-12)),1))</f>
        <v/>
      </c>
      <c r="Q18" s="102" t="str">
        <f ca="1">IF(ISERROR(SMALL(Calculs!$D176:$OM176,COLUMN()-12)),"",INDIRECT("Calculs!"&amp;ADDRESS(2,SMALL(Calculs!$D176:$OM176,COLUMN()-12)),1))</f>
        <v/>
      </c>
      <c r="R18" s="102" t="str">
        <f ca="1">IF(ISERROR(SMALL(Calculs!$D176:$OM176,COLUMN()-12)),"",INDIRECT("Calculs!"&amp;ADDRESS(2,SMALL(Calculs!$D176:$OM176,COLUMN()-12)),1))</f>
        <v/>
      </c>
      <c r="S18" s="102" t="str">
        <f ca="1">IF(ISERROR(SMALL(Calculs!$D176:$OM176,COLUMN()-12)),"",INDIRECT("Calculs!"&amp;ADDRESS(2,SMALL(Calculs!$D176:$OM176,COLUMN()-12)),1))</f>
        <v/>
      </c>
      <c r="T18" s="102" t="str">
        <f ca="1">IF(ISERROR(SMALL(Calculs!$D176:$OM176,COLUMN()-12)),"",INDIRECT("Calculs!"&amp;ADDRESS(2,SMALL(Calculs!$D176:$OM176,COLUMN()-12)),1))</f>
        <v/>
      </c>
      <c r="U18" s="102" t="str">
        <f ca="1">IF(ISERROR(SMALL(Calculs!$D176:$OM176,COLUMN()-12)),"",INDIRECT("Calculs!"&amp;ADDRESS(2,SMALL(Calculs!$D176:$OM176,COLUMN()-12)),1))</f>
        <v/>
      </c>
      <c r="V18" s="102" t="str">
        <f ca="1">IF(ISERROR(SMALL(Calculs!$D176:$OM176,COLUMN()-12)),"",INDIRECT("Calculs!"&amp;ADDRESS(2,SMALL(Calculs!$D176:$OM176,COLUMN()-12)),1))</f>
        <v/>
      </c>
      <c r="W18" s="102" t="str">
        <f ca="1">IF(ISERROR(SMALL(Calculs!$D176:$OM176,COLUMN()-12)),"",INDIRECT("Calculs!"&amp;ADDRESS(2,SMALL(Calculs!$D176:$OM176,COLUMN()-12)),1))</f>
        <v/>
      </c>
      <c r="X18" s="102" t="str">
        <f ca="1">IF(ISERROR(SMALL(Calculs!$D176:$OM176,COLUMN()-12)),"",INDIRECT("Calculs!"&amp;ADDRESS(2,SMALL(Calculs!$D176:$OM176,COLUMN()-12)),1))</f>
        <v/>
      </c>
      <c r="Y18" s="102" t="str">
        <f ca="1">IF(ISERROR(SMALL(Calculs!$D176:$OM176,COLUMN()-12)),"",INDIRECT("Calculs!"&amp;ADDRESS(2,SMALL(Calculs!$D176:$OM176,COLUMN()-12)),1))</f>
        <v/>
      </c>
      <c r="Z18" s="102" t="str">
        <f ca="1">IF(ISERROR(SMALL(Calculs!$D176:$OM176,COLUMN()-12)),"",INDIRECT("Calculs!"&amp;ADDRESS(2,SMALL(Calculs!$D176:$OM176,COLUMN()-12)),1))</f>
        <v/>
      </c>
      <c r="AA18" s="102" t="str">
        <f ca="1">IF(ISERROR(SMALL(Calculs!$D176:$OM176,COLUMN()-12)),"",INDIRECT("Calculs!"&amp;ADDRESS(2,SMALL(Calculs!$D176:$OM176,COLUMN()-12)),1))</f>
        <v/>
      </c>
      <c r="AB18" s="102" t="str">
        <f ca="1">IF(ISERROR(SMALL(Calculs!$D176:$OM176,COLUMN()-12)),"",INDIRECT("Calculs!"&amp;ADDRESS(2,SMALL(Calculs!$D176:$OM176,COLUMN()-12)),1))</f>
        <v/>
      </c>
      <c r="AC18" s="102" t="str">
        <f ca="1">IF(ISERROR(SMALL(Calculs!$D176:$OM176,COLUMN()-12)),"",INDIRECT("Calculs!"&amp;ADDRESS(2,SMALL(Calculs!$D176:$OM176,COLUMN()-12)),1))</f>
        <v/>
      </c>
      <c r="AD18" s="102" t="str">
        <f ca="1">IF(ISERROR(SMALL(Calculs!$D176:$OM176,COLUMN()-12)),"",INDIRECT("Calculs!"&amp;ADDRESS(2,SMALL(Calculs!$D176:$OM176,COLUMN()-12)),1))</f>
        <v/>
      </c>
      <c r="AE18" s="102" t="str">
        <f ca="1">IF(ISERROR(SMALL(Calculs!$D176:$OM176,COLUMN()-12)),"",INDIRECT("Calculs!"&amp;ADDRESS(2,SMALL(Calculs!$D176:$OM176,COLUMN()-12)),1))</f>
        <v/>
      </c>
      <c r="AF18" s="102" t="str">
        <f ca="1">IF(ISERROR(SMALL(Calculs!$D176:$OM176,COLUMN()-12)),"",INDIRECT("Calculs!"&amp;ADDRESS(2,SMALL(Calculs!$D176:$OM176,COLUMN()-12)),1))</f>
        <v/>
      </c>
      <c r="AG18" s="102" t="str">
        <f ca="1">IF(ISERROR(SMALL(Calculs!$D176:$OM176,COLUMN()-12)),"",INDIRECT("Calculs!"&amp;ADDRESS(2,SMALL(Calculs!$D176:$OM176,COLUMN()-12)),1))</f>
        <v/>
      </c>
      <c r="AH18" s="102" t="str">
        <f ca="1">IF(ISERROR(SMALL(Calculs!$D176:$OM176,COLUMN()-12)),"",INDIRECT("Calculs!"&amp;ADDRESS(2,SMALL(Calculs!$D176:$OM176,COLUMN()-12)),1))</f>
        <v/>
      </c>
      <c r="AI18" s="102" t="str">
        <f ca="1">IF(ISERROR(SMALL(Calculs!$D176:$OM176,COLUMN()-12)),"",INDIRECT("Calculs!"&amp;ADDRESS(2,SMALL(Calculs!$D176:$OM176,COLUMN()-12)),1))</f>
        <v/>
      </c>
      <c r="AJ18" s="102" t="str">
        <f ca="1">IF(ISERROR(SMALL(Calculs!$D176:$OM176,COLUMN()-12)),"",INDIRECT("Calculs!"&amp;ADDRESS(2,SMALL(Calculs!$D176:$OM176,COLUMN()-12)),1))</f>
        <v/>
      </c>
      <c r="AK18" s="102" t="str">
        <f ca="1">IF(ISERROR(SMALL(Calculs!$D176:$OM176,COLUMN()-12)),"",INDIRECT("Calculs!"&amp;ADDRESS(2,SMALL(Calculs!$D176:$OM176,COLUMN()-12)),1))</f>
        <v/>
      </c>
      <c r="AL18" s="102" t="str">
        <f ca="1">IF(ISERROR(SMALL(Calculs!$D176:$OM176,COLUMN()-12)),"",INDIRECT("Calculs!"&amp;ADDRESS(2,SMALL(Calculs!$D176:$OM176,COLUMN()-12)),1))</f>
        <v/>
      </c>
      <c r="AM18" s="102" t="str">
        <f ca="1">IF(ISERROR(SMALL(Calculs!$D176:$OM176,COLUMN()-12)),"",INDIRECT("Calculs!"&amp;ADDRESS(2,SMALL(Calculs!$D176:$OM176,COLUMN()-12)),1))</f>
        <v/>
      </c>
      <c r="AN18" s="102" t="str">
        <f ca="1">IF(ISERROR(SMALL(Calculs!$D176:$OM176,COLUMN()-12)),"",INDIRECT("Calculs!"&amp;ADDRESS(2,SMALL(Calculs!$D176:$OM176,COLUMN()-12)),1))</f>
        <v/>
      </c>
      <c r="AO18" s="102" t="str">
        <f ca="1">IF(ISERROR(SMALL(Calculs!$D176:$OM176,COLUMN()-12)),"",INDIRECT("Calculs!"&amp;ADDRESS(2,SMALL(Calculs!$D176:$OM176,COLUMN()-12)),1))</f>
        <v/>
      </c>
      <c r="AP18" s="102" t="str">
        <f ca="1">IF(ISERROR(SMALL(Calculs!$D176:$OM176,COLUMN()-12)),"",INDIRECT("Calculs!"&amp;ADDRESS(2,SMALL(Calculs!$D176:$OM176,COLUMN()-12)),1))</f>
        <v/>
      </c>
      <c r="AQ18" s="102" t="str">
        <f ca="1">IF(ISERROR(SMALL(Calculs!$D176:$OM176,COLUMN()-12)),"",INDIRECT("Calculs!"&amp;ADDRESS(2,SMALL(Calculs!$D176:$OM176,COLUMN()-12)),1))</f>
        <v/>
      </c>
      <c r="AR18" s="102" t="str">
        <f ca="1">IF(ISERROR(SMALL(Calculs!$D176:$OM176,COLUMN()-12)),"",INDIRECT("Calculs!"&amp;ADDRESS(2,SMALL(Calculs!$D176:$OM176,COLUMN()-12)),1))</f>
        <v/>
      </c>
      <c r="AS18" s="102" t="str">
        <f ca="1">IF(ISERROR(SMALL(Calculs!$D176:$OM176,COLUMN()-12)),"",INDIRECT("Calculs!"&amp;ADDRESS(2,SMALL(Calculs!$D176:$OM176,COLUMN()-12)),1))</f>
        <v/>
      </c>
      <c r="AT18" s="102" t="str">
        <f ca="1">IF(ISERROR(SMALL(Calculs!$D176:$OM176,COLUMN()-12)),"",INDIRECT("Calculs!"&amp;ADDRESS(2,SMALL(Calculs!$D176:$OM176,COLUMN()-12)),1))</f>
        <v/>
      </c>
      <c r="AU18" s="102" t="str">
        <f ca="1">IF(ISERROR(SMALL(Calculs!$D176:$OM176,COLUMN()-12)),"",INDIRECT("Calculs!"&amp;ADDRESS(2,SMALL(Calculs!$D176:$OM176,COLUMN()-12)),1))</f>
        <v/>
      </c>
      <c r="AV18" s="102" t="str">
        <f ca="1">IF(ISERROR(SMALL(Calculs!$D176:$OM176,COLUMN()-12)),"",INDIRECT("Calculs!"&amp;ADDRESS(2,SMALL(Calculs!$D176:$OM176,COLUMN()-12)),1))</f>
        <v/>
      </c>
      <c r="AW18" s="102" t="str">
        <f ca="1">IF(ISERROR(SMALL(Calculs!$D176:$OM176,COLUMN()-12)),"",INDIRECT("Calculs!"&amp;ADDRESS(2,SMALL(Calculs!$D176:$OM176,COLUMN()-12)),1))</f>
        <v/>
      </c>
      <c r="AX18" s="102" t="str">
        <f ca="1">IF(ISERROR(SMALL(Calculs!$D176:$OM176,COLUMN()-12)),"",INDIRECT("Calculs!"&amp;ADDRESS(2,SMALL(Calculs!$D176:$OM176,COLUMN()-12)),1))</f>
        <v/>
      </c>
      <c r="AY18" s="102" t="str">
        <f ca="1">IF(ISERROR(SMALL(Calculs!$D176:$OM176,COLUMN()-12)),"",INDIRECT("Calculs!"&amp;ADDRESS(2,SMALL(Calculs!$D176:$OM176,COLUMN()-12)),1))</f>
        <v/>
      </c>
      <c r="AZ18" s="102" t="str">
        <f ca="1">IF(ISERROR(SMALL(Calculs!$D176:$OM176,COLUMN()-12)),"",INDIRECT("Calculs!"&amp;ADDRESS(2,SMALL(Calculs!$D176:$OM176,COLUMN()-12)),1))</f>
        <v/>
      </c>
      <c r="BA18" s="102" t="str">
        <f ca="1">IF(ISERROR(SMALL(Calculs!$D176:$OM176,COLUMN()-12)),"",INDIRECT("Calculs!"&amp;ADDRESS(2,SMALL(Calculs!$D176:$OM176,COLUMN()-12)),1))</f>
        <v/>
      </c>
      <c r="BB18" s="102" t="str">
        <f ca="1">IF(ISERROR(SMALL(Calculs!$D176:$OM176,COLUMN()-12)),"",INDIRECT("Calculs!"&amp;ADDRESS(2,SMALL(Calculs!$D176:$OM176,COLUMN()-12)),1))</f>
        <v/>
      </c>
      <c r="BC18" s="102" t="str">
        <f ca="1">IF(ISERROR(SMALL(Calculs!$D176:$OM176,COLUMN()-12)),"",INDIRECT("Calculs!"&amp;ADDRESS(2,SMALL(Calculs!$D176:$OM176,COLUMN()-12)),1))</f>
        <v/>
      </c>
      <c r="BD18" s="102" t="str">
        <f ca="1">IF(ISERROR(SMALL(Calculs!$D176:$OM176,COLUMN()-12)),"",INDIRECT("Calculs!"&amp;ADDRESS(2,SMALL(Calculs!$D176:$OM176,COLUMN()-12)),1))</f>
        <v/>
      </c>
      <c r="BE18" s="102" t="str">
        <f ca="1">IF(ISERROR(SMALL(Calculs!$D176:$OM176,COLUMN()-12)),"",INDIRECT("Calculs!"&amp;ADDRESS(2,SMALL(Calculs!$D176:$OM176,COLUMN()-12)),1))</f>
        <v/>
      </c>
      <c r="BF18" s="102" t="str">
        <f ca="1">IF(ISERROR(SMALL(Calculs!$D176:$OM176,COLUMN()-12)),"",INDIRECT("Calculs!"&amp;ADDRESS(2,SMALL(Calculs!$D176:$OM176,COLUMN()-12)),1))</f>
        <v/>
      </c>
      <c r="BG18" s="102" t="str">
        <f ca="1">IF(ISERROR(SMALL(Calculs!$D176:$OM176,COLUMN()-12)),"",INDIRECT("Calculs!"&amp;ADDRESS(2,SMALL(Calculs!$D176:$OM176,COLUMN()-12)),1))</f>
        <v/>
      </c>
      <c r="BH18" s="102" t="str">
        <f ca="1">IF(ISERROR(SMALL(Calculs!$D176:$OM176,COLUMN()-12)),"",INDIRECT("Calculs!"&amp;ADDRESS(2,SMALL(Calculs!$D176:$OM176,COLUMN()-12)),1))</f>
        <v/>
      </c>
      <c r="BI18" s="102" t="str">
        <f ca="1">IF(ISERROR(SMALL(Calculs!$D176:$OM176,COLUMN()-12)),"",INDIRECT("Calculs!"&amp;ADDRESS(2,SMALL(Calculs!$D176:$OM176,COLUMN()-12)),1))</f>
        <v/>
      </c>
      <c r="BJ18" s="102" t="str">
        <f ca="1">IF(ISERROR(SMALL(Calculs!$D176:$OM176,COLUMN()-12)),"",INDIRECT("Calculs!"&amp;ADDRESS(2,SMALL(Calculs!$D176:$OM176,COLUMN()-12)),1))</f>
        <v/>
      </c>
      <c r="BK18" s="102" t="str">
        <f ca="1">IF(ISERROR(SMALL(Calculs!$D176:$OM176,COLUMN()-12)),"",INDIRECT("Calculs!"&amp;ADDRESS(2,SMALL(Calculs!$D176:$OM176,COLUMN()-12)),1))</f>
        <v/>
      </c>
      <c r="BL18" s="102" t="str">
        <f ca="1">IF(ISERROR(SMALL(Calculs!$D176:$OM176,COLUMN()-12)),"",INDIRECT("Calculs!"&amp;ADDRESS(2,SMALL(Calculs!$D176:$OM176,COLUMN()-12)),1))</f>
        <v/>
      </c>
      <c r="BM18" s="102" t="str">
        <f ca="1">IF(ISERROR(SMALL(Calculs!$D176:$OM176,COLUMN()-12)),"",INDIRECT("Calculs!"&amp;ADDRESS(2,SMALL(Calculs!$D176:$OM176,COLUMN()-12)),1))</f>
        <v/>
      </c>
      <c r="BN18" s="102" t="str">
        <f ca="1">IF(ISERROR(SMALL(Calculs!$D176:$OM176,COLUMN()-12)),"",INDIRECT("Calculs!"&amp;ADDRESS(2,SMALL(Calculs!$D176:$OM176,COLUMN()-12)),1))</f>
        <v/>
      </c>
      <c r="BO18" s="102" t="str">
        <f ca="1">IF(ISERROR(SMALL(Calculs!$D176:$OM176,COLUMN()-12)),"",INDIRECT("Calculs!"&amp;ADDRESS(2,SMALL(Calculs!$D176:$OM176,COLUMN()-12)),1))</f>
        <v/>
      </c>
      <c r="BP18" s="102" t="str">
        <f ca="1">IF(ISERROR(SMALL(Calculs!$D176:$OM176,COLUMN()-12)),"",INDIRECT("Calculs!"&amp;ADDRESS(2,SMALL(Calculs!$D176:$OM176,COLUMN()-12)),1))</f>
        <v/>
      </c>
      <c r="BQ18" s="102" t="str">
        <f ca="1">IF(ISERROR(SMALL(Calculs!$D176:$OM176,COLUMN()-12)),"",INDIRECT("Calculs!"&amp;ADDRESS(2,SMALL(Calculs!$D176:$OM176,COLUMN()-12)),1))</f>
        <v/>
      </c>
      <c r="BR18" s="102" t="str">
        <f ca="1">IF(ISERROR(SMALL(Calculs!$D176:$OM176,COLUMN()-12)),"",INDIRECT("Calculs!"&amp;ADDRESS(2,SMALL(Calculs!$D176:$OM176,COLUMN()-12)),1))</f>
        <v/>
      </c>
      <c r="BS18" s="102" t="str">
        <f ca="1">IF(ISERROR(SMALL(Calculs!$D176:$OM176,COLUMN()-12)),"",INDIRECT("Calculs!"&amp;ADDRESS(2,SMALL(Calculs!$D176:$OM176,COLUMN()-12)),1))</f>
        <v/>
      </c>
      <c r="BT18" s="102" t="str">
        <f ca="1">IF(ISERROR(SMALL(Calculs!$D176:$OM176,COLUMN()-12)),"",INDIRECT("Calculs!"&amp;ADDRESS(2,SMALL(Calculs!$D176:$OM176,COLUMN()-12)),1))</f>
        <v/>
      </c>
      <c r="BU18" s="102" t="str">
        <f ca="1">IF(ISERROR(SMALL(Calculs!$D176:$OM176,COLUMN()-12)),"",INDIRECT("Calculs!"&amp;ADDRESS(2,SMALL(Calculs!$D176:$OM176,COLUMN()-12)),1))</f>
        <v/>
      </c>
      <c r="BV18" s="102" t="str">
        <f ca="1">IF(ISERROR(SMALL(Calculs!$D176:$OM176,COLUMN()-12)),"",INDIRECT("Calculs!"&amp;ADDRESS(2,SMALL(Calculs!$D176:$OM176,COLUMN()-12)),1))</f>
        <v/>
      </c>
      <c r="BW18" s="102" t="str">
        <f ca="1">IF(ISERROR(SMALL(Calculs!$D176:$OM176,COLUMN()-12)),"",INDIRECT("Calculs!"&amp;ADDRESS(2,SMALL(Calculs!$D176:$OM176,COLUMN()-12)),1))</f>
        <v/>
      </c>
      <c r="BX18" s="102" t="str">
        <f ca="1">IF(ISERROR(SMALL(Calculs!$D176:$OM176,COLUMN()-12)),"",INDIRECT("Calculs!"&amp;ADDRESS(2,SMALL(Calculs!$D176:$OM176,COLUMN()-12)),1))</f>
        <v/>
      </c>
      <c r="BY18" s="102" t="str">
        <f ca="1">IF(ISERROR(SMALL(Calculs!$D176:$OM176,COLUMN()-12)),"",INDIRECT("Calculs!"&amp;ADDRESS(2,SMALL(Calculs!$D176:$OM176,COLUMN()-12)),1))</f>
        <v/>
      </c>
      <c r="BZ18" s="102" t="str">
        <f ca="1">IF(ISERROR(SMALL(Calculs!$D176:$OM176,COLUMN()-12)),"",INDIRECT("Calculs!"&amp;ADDRESS(2,SMALL(Calculs!$D176:$OM176,COLUMN()-12)),1))</f>
        <v/>
      </c>
      <c r="CA18" s="102" t="str">
        <f ca="1">IF(ISERROR(SMALL(Calculs!$D176:$OM176,COLUMN()-12)),"",INDIRECT("Calculs!"&amp;ADDRESS(2,SMALL(Calculs!$D176:$OM176,COLUMN()-12)),1))</f>
        <v/>
      </c>
      <c r="CB18" s="102" t="str">
        <f ca="1">IF(ISERROR(SMALL(Calculs!$D176:$OM176,COLUMN()-12)),"",INDIRECT("Calculs!"&amp;ADDRESS(2,SMALL(Calculs!$D176:$OM176,COLUMN()-12)),1))</f>
        <v/>
      </c>
      <c r="CC18" s="102" t="str">
        <f ca="1">IF(ISERROR(SMALL(Calculs!$D176:$OM176,COLUMN()-12)),"",INDIRECT("Calculs!"&amp;ADDRESS(2,SMALL(Calculs!$D176:$OM176,COLUMN()-12)),1))</f>
        <v/>
      </c>
      <c r="CD18" s="102" t="str">
        <f ca="1">IF(ISERROR(SMALL(Calculs!$D176:$OM176,COLUMN()-12)),"",INDIRECT("Calculs!"&amp;ADDRESS(2,SMALL(Calculs!$D176:$OM176,COLUMN()-12)),1))</f>
        <v/>
      </c>
      <c r="CE18" s="102" t="str">
        <f ca="1">IF(ISERROR(SMALL(Calculs!$D176:$OM176,COLUMN()-12)),"",INDIRECT("Calculs!"&amp;ADDRESS(2,SMALL(Calculs!$D176:$OM176,COLUMN()-12)),1))</f>
        <v/>
      </c>
      <c r="CF18" s="102" t="str">
        <f ca="1">IF(ISERROR(SMALL(Calculs!$D176:$OM176,COLUMN()-12)),"",INDIRECT("Calculs!"&amp;ADDRESS(2,SMALL(Calculs!$D176:$OM176,COLUMN()-12)),1))</f>
        <v/>
      </c>
      <c r="CG18" s="102" t="str">
        <f ca="1">IF(ISERROR(SMALL(Calculs!$D176:$OM176,COLUMN()-12)),"",INDIRECT("Calculs!"&amp;ADDRESS(2,SMALL(Calculs!$D176:$OM176,COLUMN()-12)),1))</f>
        <v/>
      </c>
      <c r="CH18" s="102" t="str">
        <f ca="1">IF(ISERROR(SMALL(Calculs!$D176:$OM176,COLUMN()-12)),"",INDIRECT("Calculs!"&amp;ADDRESS(2,SMALL(Calculs!$D176:$OM176,COLUMN()-12)),1))</f>
        <v/>
      </c>
      <c r="CI18" s="102" t="str">
        <f ca="1">IF(ISERROR(SMALL(Calculs!$D176:$OM176,COLUMN()-12)),"",INDIRECT("Calculs!"&amp;ADDRESS(2,SMALL(Calculs!$D176:$OM176,COLUMN()-12)),1))</f>
        <v/>
      </c>
      <c r="CJ18" s="102" t="str">
        <f ca="1">IF(ISERROR(SMALL(Calculs!$D176:$OM176,COLUMN()-12)),"",INDIRECT("Calculs!"&amp;ADDRESS(2,SMALL(Calculs!$D176:$OM176,COLUMN()-12)),1))</f>
        <v/>
      </c>
      <c r="CK18" s="102" t="str">
        <f ca="1">IF(ISERROR(SMALL(Calculs!$D176:$OM176,COLUMN()-12)),"",INDIRECT("Calculs!"&amp;ADDRESS(2,SMALL(Calculs!$D176:$OM176,COLUMN()-12)),1))</f>
        <v/>
      </c>
      <c r="CL18" s="102" t="str">
        <f ca="1">IF(ISERROR(SMALL(Calculs!$D176:$OM176,COLUMN()-12)),"",INDIRECT("Calculs!"&amp;ADDRESS(2,SMALL(Calculs!$D176:$OM176,COLUMN()-12)),1))</f>
        <v/>
      </c>
      <c r="CM18" s="102" t="str">
        <f ca="1">IF(ISERROR(SMALL(Calculs!$D176:$OM176,COLUMN()-12)),"",INDIRECT("Calculs!"&amp;ADDRESS(2,SMALL(Calculs!$D176:$OM176,COLUMN()-12)),1))</f>
        <v/>
      </c>
      <c r="CN18" s="102" t="str">
        <f ca="1">IF(ISERROR(SMALL(Calculs!$D176:$OM176,COLUMN()-12)),"",INDIRECT("Calculs!"&amp;ADDRESS(2,SMALL(Calculs!$D176:$OM176,COLUMN()-12)),1))</f>
        <v/>
      </c>
      <c r="CO18" s="102" t="str">
        <f ca="1">IF(ISERROR(SMALL(Calculs!$D176:$OM176,COLUMN()-12)),"",INDIRECT("Calculs!"&amp;ADDRESS(2,SMALL(Calculs!$D176:$OM176,COLUMN()-12)),1))</f>
        <v/>
      </c>
      <c r="CP18" s="102" t="str">
        <f ca="1">IF(ISERROR(SMALL(Calculs!$D176:$OM176,COLUMN()-12)),"",INDIRECT("Calculs!"&amp;ADDRESS(2,SMALL(Calculs!$D176:$OM176,COLUMN()-12)),1))</f>
        <v/>
      </c>
      <c r="CQ18" s="102" t="str">
        <f ca="1">IF(ISERROR(SMALL(Calculs!$D176:$OM176,COLUMN()-12)),"",INDIRECT("Calculs!"&amp;ADDRESS(2,SMALL(Calculs!$D176:$OM176,COLUMN()-12)),1))</f>
        <v/>
      </c>
      <c r="CR18" s="102" t="str">
        <f ca="1">IF(ISERROR(SMALL(Calculs!$D176:$OM176,COLUMN()-12)),"",INDIRECT("Calculs!"&amp;ADDRESS(2,SMALL(Calculs!$D176:$OM176,COLUMN()-12)),1))</f>
        <v/>
      </c>
      <c r="CS18" s="102" t="str">
        <f ca="1">IF(ISERROR(SMALL(Calculs!$D176:$OM176,COLUMN()-12)),"",INDIRECT("Calculs!"&amp;ADDRESS(2,SMALL(Calculs!$D176:$OM176,COLUMN()-12)),1))</f>
        <v/>
      </c>
      <c r="CT18" s="102" t="str">
        <f ca="1">IF(ISERROR(SMALL(Calculs!$D176:$OM176,COLUMN()-12)),"",INDIRECT("Calculs!"&amp;ADDRESS(2,SMALL(Calculs!$D176:$OM176,COLUMN()-12)),1))</f>
        <v/>
      </c>
      <c r="CU18" s="102" t="str">
        <f ca="1">IF(ISERROR(SMALL(Calculs!$D176:$OM176,COLUMN()-12)),"",INDIRECT("Calculs!"&amp;ADDRESS(2,SMALL(Calculs!$D176:$OM176,COLUMN()-12)),1))</f>
        <v/>
      </c>
      <c r="CV18" s="102" t="str">
        <f ca="1">IF(ISERROR(SMALL(Calculs!$D176:$OM176,COLUMN()-12)),"",INDIRECT("Calculs!"&amp;ADDRESS(2,SMALL(Calculs!$D176:$OM176,COLUMN()-12)),1))</f>
        <v/>
      </c>
      <c r="CW18" s="102" t="str">
        <f ca="1">IF(ISERROR(SMALL(Calculs!$D176:$OM176,COLUMN()-12)),"",INDIRECT("Calculs!"&amp;ADDRESS(2,SMALL(Calculs!$D176:$OM176,COLUMN()-12)),1))</f>
        <v/>
      </c>
      <c r="CX18" s="102" t="str">
        <f ca="1">IF(ISERROR(SMALL(Calculs!$D176:$OM176,COLUMN()-12)),"",INDIRECT("Calculs!"&amp;ADDRESS(2,SMALL(Calculs!$D176:$OM176,COLUMN()-12)),1))</f>
        <v/>
      </c>
      <c r="CY18" s="102" t="str">
        <f ca="1">IF(ISERROR(SMALL(Calculs!$D176:$OM176,COLUMN()-12)),"",INDIRECT("Calculs!"&amp;ADDRESS(2,SMALL(Calculs!$D176:$OM176,COLUMN()-12)),1))</f>
        <v/>
      </c>
      <c r="CZ18" s="102" t="str">
        <f ca="1">IF(ISERROR(SMALL(Calculs!$D176:$OM176,COLUMN()-12)),"",INDIRECT("Calculs!"&amp;ADDRESS(2,SMALL(Calculs!$D176:$OM176,COLUMN()-12)),1))</f>
        <v/>
      </c>
      <c r="DA18" s="102" t="str">
        <f ca="1">IF(ISERROR(SMALL(Calculs!$D176:$OM176,COLUMN()-12)),"",INDIRECT("Calculs!"&amp;ADDRESS(2,SMALL(Calculs!$D176:$OM176,COLUMN()-12)),1))</f>
        <v/>
      </c>
      <c r="DB18" s="102" t="str">
        <f ca="1">IF(ISERROR(SMALL(Calculs!$D176:$OM176,COLUMN()-12)),"",INDIRECT("Calculs!"&amp;ADDRESS(2,SMALL(Calculs!$D176:$OM176,COLUMN()-12)),1))</f>
        <v/>
      </c>
      <c r="DC18" s="102" t="str">
        <f ca="1">IF(ISERROR(SMALL(Calculs!$D176:$OM176,COLUMN()-12)),"",INDIRECT("Calculs!"&amp;ADDRESS(2,SMALL(Calculs!$D176:$OM176,COLUMN()-12)),1))</f>
        <v/>
      </c>
      <c r="DD18" s="102" t="str">
        <f ca="1">IF(ISERROR(SMALL(Calculs!$D176:$OM176,COLUMN()-12)),"",INDIRECT("Calculs!"&amp;ADDRESS(2,SMALL(Calculs!$D176:$OM176,COLUMN()-12)),1))</f>
        <v/>
      </c>
      <c r="DE18" s="102" t="str">
        <f ca="1">IF(ISERROR(SMALL(Calculs!$D176:$OM176,COLUMN()-12)),"",INDIRECT("Calculs!"&amp;ADDRESS(2,SMALL(Calculs!$D176:$OM176,COLUMN()-12)),1))</f>
        <v/>
      </c>
      <c r="DF18" s="102" t="str">
        <f ca="1">IF(ISERROR(SMALL(Calculs!$D176:$OM176,COLUMN()-12)),"",INDIRECT("Calculs!"&amp;ADDRESS(2,SMALL(Calculs!$D176:$OM176,COLUMN()-12)),1))</f>
        <v/>
      </c>
      <c r="DG18" s="102" t="str">
        <f ca="1">IF(ISERROR(SMALL(Calculs!$D176:$OM176,COLUMN()-12)),"",INDIRECT("Calculs!"&amp;ADDRESS(2,SMALL(Calculs!$D176:$OM176,COLUMN()-12)),1))</f>
        <v/>
      </c>
      <c r="DH18" s="102" t="str">
        <f ca="1">IF(ISERROR(SMALL(Calculs!$D176:$OM176,COLUMN()-12)),"",INDIRECT("Calculs!"&amp;ADDRESS(2,SMALL(Calculs!$D176:$OM176,COLUMN()-12)),1))</f>
        <v/>
      </c>
      <c r="DI18" s="102" t="str">
        <f ca="1">IF(ISERROR(SMALL(Calculs!$D176:$OM176,COLUMN()-12)),"",INDIRECT("Calculs!"&amp;ADDRESS(2,SMALL(Calculs!$D176:$OM176,COLUMN()-12)),1))</f>
        <v/>
      </c>
      <c r="DJ18" s="102" t="str">
        <f ca="1">IF(ISERROR(SMALL(Calculs!$D176:$OM176,COLUMN()-12)),"",INDIRECT("Calculs!"&amp;ADDRESS(2,SMALL(Calculs!$D176:$OM176,COLUMN()-12)),1))</f>
        <v/>
      </c>
      <c r="DK18" s="102" t="str">
        <f ca="1">IF(ISERROR(SMALL(Calculs!$D176:$OM176,COLUMN()-12)),"",INDIRECT("Calculs!"&amp;ADDRESS(2,SMALL(Calculs!$D176:$OM176,COLUMN()-12)),1))</f>
        <v/>
      </c>
      <c r="DL18" s="102" t="str">
        <f ca="1">IF(ISERROR(SMALL(Calculs!$D176:$OM176,COLUMN()-12)),"",INDIRECT("Calculs!"&amp;ADDRESS(2,SMALL(Calculs!$D176:$OM176,COLUMN()-12)),1))</f>
        <v/>
      </c>
      <c r="DM18" s="102" t="str">
        <f ca="1">IF(ISERROR(SMALL(Calculs!$D176:$OM176,COLUMN()-12)),"",INDIRECT("Calculs!"&amp;ADDRESS(2,SMALL(Calculs!$D176:$OM176,COLUMN()-12)),1))</f>
        <v/>
      </c>
      <c r="DN18" s="102" t="str">
        <f ca="1">IF(ISERROR(SMALL(Calculs!$D176:$OM176,COLUMN()-12)),"",INDIRECT("Calculs!"&amp;ADDRESS(2,SMALL(Calculs!$D176:$OM176,COLUMN()-12)),1))</f>
        <v/>
      </c>
      <c r="DO18" s="102" t="str">
        <f ca="1">IF(ISERROR(SMALL(Calculs!$D176:$OM176,COLUMN()-12)),"",INDIRECT("Calculs!"&amp;ADDRESS(2,SMALL(Calculs!$D176:$OM176,COLUMN()-12)),1))</f>
        <v/>
      </c>
      <c r="DP18" s="102" t="str">
        <f ca="1">IF(ISERROR(SMALL(Calculs!$D176:$OM176,COLUMN()-12)),"",INDIRECT("Calculs!"&amp;ADDRESS(2,SMALL(Calculs!$D176:$OM176,COLUMN()-12)),1))</f>
        <v/>
      </c>
      <c r="DQ18" s="102" t="str">
        <f ca="1">IF(ISERROR(SMALL(Calculs!$D176:$OM176,COLUMN()-12)),"",INDIRECT("Calculs!"&amp;ADDRESS(2,SMALL(Calculs!$D176:$OM176,COLUMN()-12)),1))</f>
        <v/>
      </c>
      <c r="DR18" s="102" t="str">
        <f ca="1">IF(ISERROR(SMALL(Calculs!$D176:$OM176,COLUMN()-12)),"",INDIRECT("Calculs!"&amp;ADDRESS(2,SMALL(Calculs!$D176:$OM176,COLUMN()-12)),1))</f>
        <v/>
      </c>
      <c r="DS18" s="102" t="str">
        <f ca="1">IF(ISERROR(SMALL(Calculs!$D176:$OM176,COLUMN()-12)),"",INDIRECT("Calculs!"&amp;ADDRESS(2,SMALL(Calculs!$D176:$OM176,COLUMN()-12)),1))</f>
        <v/>
      </c>
      <c r="DT18" s="102" t="str">
        <f ca="1">IF(ISERROR(SMALL(Calculs!$D176:$OM176,COLUMN()-12)),"",INDIRECT("Calculs!"&amp;ADDRESS(2,SMALL(Calculs!$D176:$OM176,COLUMN()-12)),1))</f>
        <v/>
      </c>
      <c r="DU18" s="102" t="str">
        <f ca="1">IF(ISERROR(SMALL(Calculs!$D176:$OM176,COLUMN()-12)),"",INDIRECT("Calculs!"&amp;ADDRESS(2,SMALL(Calculs!$D176:$OM176,COLUMN()-12)),1))</f>
        <v/>
      </c>
      <c r="DV18" s="102" t="str">
        <f ca="1">IF(ISERROR(SMALL(Calculs!$D176:$OM176,COLUMN()-12)),"",INDIRECT("Calculs!"&amp;ADDRESS(2,SMALL(Calculs!$D176:$OM176,COLUMN()-12)),1))</f>
        <v/>
      </c>
      <c r="DW18" s="102" t="str">
        <f ca="1">IF(ISERROR(SMALL(Calculs!$D176:$OM176,COLUMN()-12)),"",INDIRECT("Calculs!"&amp;ADDRESS(2,SMALL(Calculs!$D176:$OM176,COLUMN()-12)),1))</f>
        <v/>
      </c>
      <c r="DX18" s="102" t="str">
        <f ca="1">IF(ISERROR(SMALL(Calculs!$D176:$OM176,COLUMN()-12)),"",INDIRECT("Calculs!"&amp;ADDRESS(2,SMALL(Calculs!$D176:$OM176,COLUMN()-12)),1))</f>
        <v/>
      </c>
      <c r="DY18" s="102" t="str">
        <f ca="1">IF(ISERROR(SMALL(Calculs!$D176:$OM176,COLUMN()-12)),"",INDIRECT("Calculs!"&amp;ADDRESS(2,SMALL(Calculs!$D176:$OM176,COLUMN()-12)),1))</f>
        <v/>
      </c>
      <c r="DZ18" s="102" t="str">
        <f ca="1">IF(ISERROR(SMALL(Calculs!$D176:$OM176,COLUMN()-12)),"",INDIRECT("Calculs!"&amp;ADDRESS(2,SMALL(Calculs!$D176:$OM176,COLUMN()-12)),1))</f>
        <v/>
      </c>
      <c r="EA18" s="102" t="str">
        <f ca="1">IF(ISERROR(SMALL(Calculs!$D176:$OM176,COLUMN()-12)),"",INDIRECT("Calculs!"&amp;ADDRESS(2,SMALL(Calculs!$D176:$OM176,COLUMN()-12)),1))</f>
        <v/>
      </c>
      <c r="EB18" s="102" t="str">
        <f ca="1">IF(ISERROR(SMALL(Calculs!$D176:$OM176,COLUMN()-12)),"",INDIRECT("Calculs!"&amp;ADDRESS(2,SMALL(Calculs!$D176:$OM176,COLUMN()-12)),1))</f>
        <v/>
      </c>
      <c r="EC18" s="102" t="str">
        <f ca="1">IF(ISERROR(SMALL(Calculs!$D176:$OM176,COLUMN()-12)),"",INDIRECT("Calculs!"&amp;ADDRESS(2,SMALL(Calculs!$D176:$OM176,COLUMN()-12)),1))</f>
        <v/>
      </c>
      <c r="ED18" s="102" t="str">
        <f ca="1">IF(ISERROR(SMALL(Calculs!$D176:$OM176,COLUMN()-12)),"",INDIRECT("Calculs!"&amp;ADDRESS(2,SMALL(Calculs!$D176:$OM176,COLUMN()-12)),1))</f>
        <v/>
      </c>
      <c r="EE18" s="102" t="str">
        <f ca="1">IF(ISERROR(SMALL(Calculs!$D176:$OM176,COLUMN()-12)),"",INDIRECT("Calculs!"&amp;ADDRESS(2,SMALL(Calculs!$D176:$OM176,COLUMN()-12)),1))</f>
        <v/>
      </c>
      <c r="EF18" s="102" t="str">
        <f ca="1">IF(ISERROR(SMALL(Calculs!$D176:$OM176,COLUMN()-12)),"",INDIRECT("Calculs!"&amp;ADDRESS(2,SMALL(Calculs!$D176:$OM176,COLUMN()-12)),1))</f>
        <v/>
      </c>
      <c r="EG18" s="102" t="str">
        <f ca="1">IF(ISERROR(SMALL(Calculs!$D176:$OM176,COLUMN()-12)),"",INDIRECT("Calculs!"&amp;ADDRESS(2,SMALL(Calculs!$D176:$OM176,COLUMN()-12)),1))</f>
        <v/>
      </c>
      <c r="EH18" s="102" t="str">
        <f ca="1">IF(ISERROR(SMALL(Calculs!$D176:$OM176,COLUMN()-12)),"",INDIRECT("Calculs!"&amp;ADDRESS(2,SMALL(Calculs!$D176:$OM176,COLUMN()-12)),1))</f>
        <v/>
      </c>
      <c r="EI18" s="102" t="str">
        <f ca="1">IF(ISERROR(SMALL(Calculs!$D176:$OM176,COLUMN()-12)),"",INDIRECT("Calculs!"&amp;ADDRESS(2,SMALL(Calculs!$D176:$OM176,COLUMN()-12)),1))</f>
        <v/>
      </c>
      <c r="EJ18" s="102" t="str">
        <f ca="1">IF(ISERROR(SMALL(Calculs!$D176:$OM176,COLUMN()-12)),"",INDIRECT("Calculs!"&amp;ADDRESS(2,SMALL(Calculs!$D176:$OM176,COLUMN()-12)),1))</f>
        <v/>
      </c>
      <c r="EK18" s="102" t="str">
        <f ca="1">IF(ISERROR(SMALL(Calculs!$D176:$OM176,COLUMN()-12)),"",INDIRECT("Calculs!"&amp;ADDRESS(2,SMALL(Calculs!$D176:$OM176,COLUMN()-12)),1))</f>
        <v/>
      </c>
      <c r="EL18" s="102" t="str">
        <f ca="1">IF(ISERROR(SMALL(Calculs!$D176:$OM176,COLUMN()-12)),"",INDIRECT("Calculs!"&amp;ADDRESS(2,SMALL(Calculs!$D176:$OM176,COLUMN()-12)),1))</f>
        <v/>
      </c>
      <c r="EM18" s="102" t="str">
        <f ca="1">IF(ISERROR(SMALL(Calculs!$D176:$OM176,COLUMN()-12)),"",INDIRECT("Calculs!"&amp;ADDRESS(2,SMALL(Calculs!$D176:$OM176,COLUMN()-12)),1))</f>
        <v/>
      </c>
      <c r="EN18" s="102" t="str">
        <f ca="1">IF(ISERROR(SMALL(Calculs!$D176:$OM176,COLUMN()-12)),"",INDIRECT("Calculs!"&amp;ADDRESS(2,SMALL(Calculs!$D176:$OM176,COLUMN()-12)),1))</f>
        <v/>
      </c>
      <c r="EO18" s="102" t="str">
        <f ca="1">IF(ISERROR(SMALL(Calculs!$D176:$OM176,COLUMN()-12)),"",INDIRECT("Calculs!"&amp;ADDRESS(2,SMALL(Calculs!$D176:$OM176,COLUMN()-12)),1))</f>
        <v/>
      </c>
      <c r="EP18" s="102" t="str">
        <f ca="1">IF(ISERROR(SMALL(Calculs!$D176:$OM176,COLUMN()-12)),"",INDIRECT("Calculs!"&amp;ADDRESS(2,SMALL(Calculs!$D176:$OM176,COLUMN()-12)),1))</f>
        <v/>
      </c>
      <c r="EQ18" s="102" t="str">
        <f ca="1">IF(ISERROR(SMALL(Calculs!$D176:$OM176,COLUMN()-12)),"",INDIRECT("Calculs!"&amp;ADDRESS(2,SMALL(Calculs!$D176:$OM176,COLUMN()-12)),1))</f>
        <v/>
      </c>
      <c r="ER18" s="102" t="str">
        <f ca="1">IF(ISERROR(SMALL(Calculs!$D176:$OM176,COLUMN()-12)),"",INDIRECT("Calculs!"&amp;ADDRESS(2,SMALL(Calculs!$D176:$OM176,COLUMN()-12)),1))</f>
        <v/>
      </c>
      <c r="ES18" s="102" t="str">
        <f ca="1">IF(ISERROR(SMALL(Calculs!$D176:$OM176,COLUMN()-12)),"",INDIRECT("Calculs!"&amp;ADDRESS(2,SMALL(Calculs!$D176:$OM176,COLUMN()-12)),1))</f>
        <v/>
      </c>
      <c r="ET18" s="102" t="str">
        <f ca="1">IF(ISERROR(SMALL(Calculs!$D176:$OM176,COLUMN()-12)),"",INDIRECT("Calculs!"&amp;ADDRESS(2,SMALL(Calculs!$D176:$OM176,COLUMN()-12)),1))</f>
        <v/>
      </c>
      <c r="EU18" s="102" t="str">
        <f ca="1">IF(ISERROR(SMALL(Calculs!$D176:$OM176,COLUMN()-12)),"",INDIRECT("Calculs!"&amp;ADDRESS(2,SMALL(Calculs!$D176:$OM176,COLUMN()-12)),1))</f>
        <v/>
      </c>
      <c r="EV18" s="102" t="str">
        <f ca="1">IF(ISERROR(SMALL(Calculs!$D176:$OM176,COLUMN()-12)),"",INDIRECT("Calculs!"&amp;ADDRESS(2,SMALL(Calculs!$D176:$OM176,COLUMN()-12)),1))</f>
        <v/>
      </c>
      <c r="EW18" s="102" t="str">
        <f ca="1">IF(ISERROR(SMALL(Calculs!$D176:$OM176,COLUMN()-12)),"",INDIRECT("Calculs!"&amp;ADDRESS(2,SMALL(Calculs!$D176:$OM176,COLUMN()-12)),1))</f>
        <v/>
      </c>
      <c r="EX18" s="102" t="str">
        <f ca="1">IF(ISERROR(SMALL(Calculs!$D176:$OM176,COLUMN()-12)),"",INDIRECT("Calculs!"&amp;ADDRESS(2,SMALL(Calculs!$D176:$OM176,COLUMN()-12)),1))</f>
        <v/>
      </c>
      <c r="EY18" s="102" t="str">
        <f ca="1">IF(ISERROR(SMALL(Calculs!$D176:$OM176,COLUMN()-12)),"",INDIRECT("Calculs!"&amp;ADDRESS(2,SMALL(Calculs!$D176:$OM176,COLUMN()-12)),1))</f>
        <v/>
      </c>
      <c r="EZ18" s="102" t="str">
        <f ca="1">IF(ISERROR(SMALL(Calculs!$D176:$OM176,COLUMN()-12)),"",INDIRECT("Calculs!"&amp;ADDRESS(2,SMALL(Calculs!$D176:$OM176,COLUMN()-12)),1))</f>
        <v/>
      </c>
    </row>
    <row r="19" spans="1:156" x14ac:dyDescent="0.25">
      <c r="K19" s="169"/>
      <c r="L19" s="104" t="str">
        <f t="shared" si="1"/>
        <v>Additionner</v>
      </c>
      <c r="M19" s="102" t="str">
        <f ca="1">IF(ISERROR(SMALL(Calculs!$D177:$OM177,COLUMN()-12)),"",INDIRECT("Calculs!"&amp;ADDRESS(2,SMALL(Calculs!$D177:$OM177,COLUMN()-12)),1))</f>
        <v>Prénom2 Nom2</v>
      </c>
      <c r="N19" s="102" t="str">
        <f ca="1">IF(ISERROR(SMALL(Calculs!$D177:$OM177,COLUMN()-12)),"",INDIRECT("Calculs!"&amp;ADDRESS(2,SMALL(Calculs!$D177:$OM177,COLUMN()-12)),1))</f>
        <v/>
      </c>
      <c r="O19" s="102" t="str">
        <f ca="1">IF(ISERROR(SMALL(Calculs!$D177:$OM177,COLUMN()-12)),"",INDIRECT("Calculs!"&amp;ADDRESS(2,SMALL(Calculs!$D177:$OM177,COLUMN()-12)),1))</f>
        <v/>
      </c>
      <c r="P19" s="102" t="str">
        <f ca="1">IF(ISERROR(SMALL(Calculs!$D177:$OM177,COLUMN()-12)),"",INDIRECT("Calculs!"&amp;ADDRESS(2,SMALL(Calculs!$D177:$OM177,COLUMN()-12)),1))</f>
        <v/>
      </c>
      <c r="Q19" s="102" t="str">
        <f ca="1">IF(ISERROR(SMALL(Calculs!$D177:$OM177,COLUMN()-12)),"",INDIRECT("Calculs!"&amp;ADDRESS(2,SMALL(Calculs!$D177:$OM177,COLUMN()-12)),1))</f>
        <v/>
      </c>
      <c r="R19" s="102" t="str">
        <f ca="1">IF(ISERROR(SMALL(Calculs!$D177:$OM177,COLUMN()-12)),"",INDIRECT("Calculs!"&amp;ADDRESS(2,SMALL(Calculs!$D177:$OM177,COLUMN()-12)),1))</f>
        <v/>
      </c>
      <c r="S19" s="102" t="str">
        <f ca="1">IF(ISERROR(SMALL(Calculs!$D177:$OM177,COLUMN()-12)),"",INDIRECT("Calculs!"&amp;ADDRESS(2,SMALL(Calculs!$D177:$OM177,COLUMN()-12)),1))</f>
        <v/>
      </c>
      <c r="T19" s="102" t="str">
        <f ca="1">IF(ISERROR(SMALL(Calculs!$D177:$OM177,COLUMN()-12)),"",INDIRECT("Calculs!"&amp;ADDRESS(2,SMALL(Calculs!$D177:$OM177,COLUMN()-12)),1))</f>
        <v/>
      </c>
      <c r="U19" s="102" t="str">
        <f ca="1">IF(ISERROR(SMALL(Calculs!$D177:$OM177,COLUMN()-12)),"",INDIRECT("Calculs!"&amp;ADDRESS(2,SMALL(Calculs!$D177:$OM177,COLUMN()-12)),1))</f>
        <v/>
      </c>
      <c r="V19" s="102" t="str">
        <f ca="1">IF(ISERROR(SMALL(Calculs!$D177:$OM177,COLUMN()-12)),"",INDIRECT("Calculs!"&amp;ADDRESS(2,SMALL(Calculs!$D177:$OM177,COLUMN()-12)),1))</f>
        <v/>
      </c>
      <c r="W19" s="102" t="str">
        <f ca="1">IF(ISERROR(SMALL(Calculs!$D177:$OM177,COLUMN()-12)),"",INDIRECT("Calculs!"&amp;ADDRESS(2,SMALL(Calculs!$D177:$OM177,COLUMN()-12)),1))</f>
        <v/>
      </c>
      <c r="X19" s="102" t="str">
        <f ca="1">IF(ISERROR(SMALL(Calculs!$D177:$OM177,COLUMN()-12)),"",INDIRECT("Calculs!"&amp;ADDRESS(2,SMALL(Calculs!$D177:$OM177,COLUMN()-12)),1))</f>
        <v/>
      </c>
      <c r="Y19" s="102" t="str">
        <f ca="1">IF(ISERROR(SMALL(Calculs!$D177:$OM177,COLUMN()-12)),"",INDIRECT("Calculs!"&amp;ADDRESS(2,SMALL(Calculs!$D177:$OM177,COLUMN()-12)),1))</f>
        <v/>
      </c>
      <c r="Z19" s="102" t="str">
        <f ca="1">IF(ISERROR(SMALL(Calculs!$D177:$OM177,COLUMN()-12)),"",INDIRECT("Calculs!"&amp;ADDRESS(2,SMALL(Calculs!$D177:$OM177,COLUMN()-12)),1))</f>
        <v/>
      </c>
      <c r="AA19" s="102" t="str">
        <f ca="1">IF(ISERROR(SMALL(Calculs!$D177:$OM177,COLUMN()-12)),"",INDIRECT("Calculs!"&amp;ADDRESS(2,SMALL(Calculs!$D177:$OM177,COLUMN()-12)),1))</f>
        <v/>
      </c>
      <c r="AB19" s="102" t="str">
        <f ca="1">IF(ISERROR(SMALL(Calculs!$D177:$OM177,COLUMN()-12)),"",INDIRECT("Calculs!"&amp;ADDRESS(2,SMALL(Calculs!$D177:$OM177,COLUMN()-12)),1))</f>
        <v/>
      </c>
      <c r="AC19" s="102" t="str">
        <f ca="1">IF(ISERROR(SMALL(Calculs!$D177:$OM177,COLUMN()-12)),"",INDIRECT("Calculs!"&amp;ADDRESS(2,SMALL(Calculs!$D177:$OM177,COLUMN()-12)),1))</f>
        <v/>
      </c>
      <c r="AD19" s="102" t="str">
        <f ca="1">IF(ISERROR(SMALL(Calculs!$D177:$OM177,COLUMN()-12)),"",INDIRECT("Calculs!"&amp;ADDRESS(2,SMALL(Calculs!$D177:$OM177,COLUMN()-12)),1))</f>
        <v/>
      </c>
      <c r="AE19" s="102" t="str">
        <f ca="1">IF(ISERROR(SMALL(Calculs!$D177:$OM177,COLUMN()-12)),"",INDIRECT("Calculs!"&amp;ADDRESS(2,SMALL(Calculs!$D177:$OM177,COLUMN()-12)),1))</f>
        <v/>
      </c>
      <c r="AF19" s="102" t="str">
        <f ca="1">IF(ISERROR(SMALL(Calculs!$D177:$OM177,COLUMN()-12)),"",INDIRECT("Calculs!"&amp;ADDRESS(2,SMALL(Calculs!$D177:$OM177,COLUMN()-12)),1))</f>
        <v/>
      </c>
      <c r="AG19" s="102" t="str">
        <f ca="1">IF(ISERROR(SMALL(Calculs!$D177:$OM177,COLUMN()-12)),"",INDIRECT("Calculs!"&amp;ADDRESS(2,SMALL(Calculs!$D177:$OM177,COLUMN()-12)),1))</f>
        <v/>
      </c>
      <c r="AH19" s="102" t="str">
        <f ca="1">IF(ISERROR(SMALL(Calculs!$D177:$OM177,COLUMN()-12)),"",INDIRECT("Calculs!"&amp;ADDRESS(2,SMALL(Calculs!$D177:$OM177,COLUMN()-12)),1))</f>
        <v/>
      </c>
      <c r="AI19" s="102" t="str">
        <f ca="1">IF(ISERROR(SMALL(Calculs!$D177:$OM177,COLUMN()-12)),"",INDIRECT("Calculs!"&amp;ADDRESS(2,SMALL(Calculs!$D177:$OM177,COLUMN()-12)),1))</f>
        <v/>
      </c>
      <c r="AJ19" s="102" t="str">
        <f ca="1">IF(ISERROR(SMALL(Calculs!$D177:$OM177,COLUMN()-12)),"",INDIRECT("Calculs!"&amp;ADDRESS(2,SMALL(Calculs!$D177:$OM177,COLUMN()-12)),1))</f>
        <v/>
      </c>
      <c r="AK19" s="102" t="str">
        <f ca="1">IF(ISERROR(SMALL(Calculs!$D177:$OM177,COLUMN()-12)),"",INDIRECT("Calculs!"&amp;ADDRESS(2,SMALL(Calculs!$D177:$OM177,COLUMN()-12)),1))</f>
        <v/>
      </c>
      <c r="AL19" s="102" t="str">
        <f ca="1">IF(ISERROR(SMALL(Calculs!$D177:$OM177,COLUMN()-12)),"",INDIRECT("Calculs!"&amp;ADDRESS(2,SMALL(Calculs!$D177:$OM177,COLUMN()-12)),1))</f>
        <v/>
      </c>
      <c r="AM19" s="102" t="str">
        <f ca="1">IF(ISERROR(SMALL(Calculs!$D177:$OM177,COLUMN()-12)),"",INDIRECT("Calculs!"&amp;ADDRESS(2,SMALL(Calculs!$D177:$OM177,COLUMN()-12)),1))</f>
        <v/>
      </c>
      <c r="AN19" s="102" t="str">
        <f ca="1">IF(ISERROR(SMALL(Calculs!$D177:$OM177,COLUMN()-12)),"",INDIRECT("Calculs!"&amp;ADDRESS(2,SMALL(Calculs!$D177:$OM177,COLUMN()-12)),1))</f>
        <v/>
      </c>
      <c r="AO19" s="102" t="str">
        <f ca="1">IF(ISERROR(SMALL(Calculs!$D177:$OM177,COLUMN()-12)),"",INDIRECT("Calculs!"&amp;ADDRESS(2,SMALL(Calculs!$D177:$OM177,COLUMN()-12)),1))</f>
        <v/>
      </c>
      <c r="AP19" s="102" t="str">
        <f ca="1">IF(ISERROR(SMALL(Calculs!$D177:$OM177,COLUMN()-12)),"",INDIRECT("Calculs!"&amp;ADDRESS(2,SMALL(Calculs!$D177:$OM177,COLUMN()-12)),1))</f>
        <v/>
      </c>
      <c r="AQ19" s="102" t="str">
        <f ca="1">IF(ISERROR(SMALL(Calculs!$D177:$OM177,COLUMN()-12)),"",INDIRECT("Calculs!"&amp;ADDRESS(2,SMALL(Calculs!$D177:$OM177,COLUMN()-12)),1))</f>
        <v/>
      </c>
      <c r="AR19" s="102" t="str">
        <f ca="1">IF(ISERROR(SMALL(Calculs!$D177:$OM177,COLUMN()-12)),"",INDIRECT("Calculs!"&amp;ADDRESS(2,SMALL(Calculs!$D177:$OM177,COLUMN()-12)),1))</f>
        <v/>
      </c>
      <c r="AS19" s="102" t="str">
        <f ca="1">IF(ISERROR(SMALL(Calculs!$D177:$OM177,COLUMN()-12)),"",INDIRECT("Calculs!"&amp;ADDRESS(2,SMALL(Calculs!$D177:$OM177,COLUMN()-12)),1))</f>
        <v/>
      </c>
      <c r="AT19" s="102" t="str">
        <f ca="1">IF(ISERROR(SMALL(Calculs!$D177:$OM177,COLUMN()-12)),"",INDIRECT("Calculs!"&amp;ADDRESS(2,SMALL(Calculs!$D177:$OM177,COLUMN()-12)),1))</f>
        <v/>
      </c>
      <c r="AU19" s="102" t="str">
        <f ca="1">IF(ISERROR(SMALL(Calculs!$D177:$OM177,COLUMN()-12)),"",INDIRECT("Calculs!"&amp;ADDRESS(2,SMALL(Calculs!$D177:$OM177,COLUMN()-12)),1))</f>
        <v/>
      </c>
      <c r="AV19" s="102" t="str">
        <f ca="1">IF(ISERROR(SMALL(Calculs!$D177:$OM177,COLUMN()-12)),"",INDIRECT("Calculs!"&amp;ADDRESS(2,SMALL(Calculs!$D177:$OM177,COLUMN()-12)),1))</f>
        <v/>
      </c>
      <c r="AW19" s="102" t="str">
        <f ca="1">IF(ISERROR(SMALL(Calculs!$D177:$OM177,COLUMN()-12)),"",INDIRECT("Calculs!"&amp;ADDRESS(2,SMALL(Calculs!$D177:$OM177,COLUMN()-12)),1))</f>
        <v/>
      </c>
      <c r="AX19" s="102" t="str">
        <f ca="1">IF(ISERROR(SMALL(Calculs!$D177:$OM177,COLUMN()-12)),"",INDIRECT("Calculs!"&amp;ADDRESS(2,SMALL(Calculs!$D177:$OM177,COLUMN()-12)),1))</f>
        <v/>
      </c>
      <c r="AY19" s="102" t="str">
        <f ca="1">IF(ISERROR(SMALL(Calculs!$D177:$OM177,COLUMN()-12)),"",INDIRECT("Calculs!"&amp;ADDRESS(2,SMALL(Calculs!$D177:$OM177,COLUMN()-12)),1))</f>
        <v/>
      </c>
      <c r="AZ19" s="102" t="str">
        <f ca="1">IF(ISERROR(SMALL(Calculs!$D177:$OM177,COLUMN()-12)),"",INDIRECT("Calculs!"&amp;ADDRESS(2,SMALL(Calculs!$D177:$OM177,COLUMN()-12)),1))</f>
        <v/>
      </c>
      <c r="BA19" s="102" t="str">
        <f ca="1">IF(ISERROR(SMALL(Calculs!$D177:$OM177,COLUMN()-12)),"",INDIRECT("Calculs!"&amp;ADDRESS(2,SMALL(Calculs!$D177:$OM177,COLUMN()-12)),1))</f>
        <v/>
      </c>
      <c r="BB19" s="102" t="str">
        <f ca="1">IF(ISERROR(SMALL(Calculs!$D177:$OM177,COLUMN()-12)),"",INDIRECT("Calculs!"&amp;ADDRESS(2,SMALL(Calculs!$D177:$OM177,COLUMN()-12)),1))</f>
        <v/>
      </c>
      <c r="BC19" s="102" t="str">
        <f ca="1">IF(ISERROR(SMALL(Calculs!$D177:$OM177,COLUMN()-12)),"",INDIRECT("Calculs!"&amp;ADDRESS(2,SMALL(Calculs!$D177:$OM177,COLUMN()-12)),1))</f>
        <v/>
      </c>
      <c r="BD19" s="102" t="str">
        <f ca="1">IF(ISERROR(SMALL(Calculs!$D177:$OM177,COLUMN()-12)),"",INDIRECT("Calculs!"&amp;ADDRESS(2,SMALL(Calculs!$D177:$OM177,COLUMN()-12)),1))</f>
        <v/>
      </c>
      <c r="BE19" s="102" t="str">
        <f ca="1">IF(ISERROR(SMALL(Calculs!$D177:$OM177,COLUMN()-12)),"",INDIRECT("Calculs!"&amp;ADDRESS(2,SMALL(Calculs!$D177:$OM177,COLUMN()-12)),1))</f>
        <v/>
      </c>
      <c r="BF19" s="102" t="str">
        <f ca="1">IF(ISERROR(SMALL(Calculs!$D177:$OM177,COLUMN()-12)),"",INDIRECT("Calculs!"&amp;ADDRESS(2,SMALL(Calculs!$D177:$OM177,COLUMN()-12)),1))</f>
        <v/>
      </c>
      <c r="BG19" s="102" t="str">
        <f ca="1">IF(ISERROR(SMALL(Calculs!$D177:$OM177,COLUMN()-12)),"",INDIRECT("Calculs!"&amp;ADDRESS(2,SMALL(Calculs!$D177:$OM177,COLUMN()-12)),1))</f>
        <v/>
      </c>
      <c r="BH19" s="102" t="str">
        <f ca="1">IF(ISERROR(SMALL(Calculs!$D177:$OM177,COLUMN()-12)),"",INDIRECT("Calculs!"&amp;ADDRESS(2,SMALL(Calculs!$D177:$OM177,COLUMN()-12)),1))</f>
        <v/>
      </c>
      <c r="BI19" s="102" t="str">
        <f ca="1">IF(ISERROR(SMALL(Calculs!$D177:$OM177,COLUMN()-12)),"",INDIRECT("Calculs!"&amp;ADDRESS(2,SMALL(Calculs!$D177:$OM177,COLUMN()-12)),1))</f>
        <v/>
      </c>
      <c r="BJ19" s="102" t="str">
        <f ca="1">IF(ISERROR(SMALL(Calculs!$D177:$OM177,COLUMN()-12)),"",INDIRECT("Calculs!"&amp;ADDRESS(2,SMALL(Calculs!$D177:$OM177,COLUMN()-12)),1))</f>
        <v/>
      </c>
      <c r="BK19" s="102" t="str">
        <f ca="1">IF(ISERROR(SMALL(Calculs!$D177:$OM177,COLUMN()-12)),"",INDIRECT("Calculs!"&amp;ADDRESS(2,SMALL(Calculs!$D177:$OM177,COLUMN()-12)),1))</f>
        <v/>
      </c>
      <c r="BL19" s="102" t="str">
        <f ca="1">IF(ISERROR(SMALL(Calculs!$D177:$OM177,COLUMN()-12)),"",INDIRECT("Calculs!"&amp;ADDRESS(2,SMALL(Calculs!$D177:$OM177,COLUMN()-12)),1))</f>
        <v/>
      </c>
      <c r="BM19" s="102" t="str">
        <f ca="1">IF(ISERROR(SMALL(Calculs!$D177:$OM177,COLUMN()-12)),"",INDIRECT("Calculs!"&amp;ADDRESS(2,SMALL(Calculs!$D177:$OM177,COLUMN()-12)),1))</f>
        <v/>
      </c>
      <c r="BN19" s="102" t="str">
        <f ca="1">IF(ISERROR(SMALL(Calculs!$D177:$OM177,COLUMN()-12)),"",INDIRECT("Calculs!"&amp;ADDRESS(2,SMALL(Calculs!$D177:$OM177,COLUMN()-12)),1))</f>
        <v/>
      </c>
      <c r="BO19" s="102" t="str">
        <f ca="1">IF(ISERROR(SMALL(Calculs!$D177:$OM177,COLUMN()-12)),"",INDIRECT("Calculs!"&amp;ADDRESS(2,SMALL(Calculs!$D177:$OM177,COLUMN()-12)),1))</f>
        <v/>
      </c>
      <c r="BP19" s="102" t="str">
        <f ca="1">IF(ISERROR(SMALL(Calculs!$D177:$OM177,COLUMN()-12)),"",INDIRECT("Calculs!"&amp;ADDRESS(2,SMALL(Calculs!$D177:$OM177,COLUMN()-12)),1))</f>
        <v/>
      </c>
      <c r="BQ19" s="102" t="str">
        <f ca="1">IF(ISERROR(SMALL(Calculs!$D177:$OM177,COLUMN()-12)),"",INDIRECT("Calculs!"&amp;ADDRESS(2,SMALL(Calculs!$D177:$OM177,COLUMN()-12)),1))</f>
        <v/>
      </c>
      <c r="BR19" s="102" t="str">
        <f ca="1">IF(ISERROR(SMALL(Calculs!$D177:$OM177,COLUMN()-12)),"",INDIRECT("Calculs!"&amp;ADDRESS(2,SMALL(Calculs!$D177:$OM177,COLUMN()-12)),1))</f>
        <v/>
      </c>
      <c r="BS19" s="102" t="str">
        <f ca="1">IF(ISERROR(SMALL(Calculs!$D177:$OM177,COLUMN()-12)),"",INDIRECT("Calculs!"&amp;ADDRESS(2,SMALL(Calculs!$D177:$OM177,COLUMN()-12)),1))</f>
        <v/>
      </c>
      <c r="BT19" s="102" t="str">
        <f ca="1">IF(ISERROR(SMALL(Calculs!$D177:$OM177,COLUMN()-12)),"",INDIRECT("Calculs!"&amp;ADDRESS(2,SMALL(Calculs!$D177:$OM177,COLUMN()-12)),1))</f>
        <v/>
      </c>
      <c r="BU19" s="102" t="str">
        <f ca="1">IF(ISERROR(SMALL(Calculs!$D177:$OM177,COLUMN()-12)),"",INDIRECT("Calculs!"&amp;ADDRESS(2,SMALL(Calculs!$D177:$OM177,COLUMN()-12)),1))</f>
        <v/>
      </c>
      <c r="BV19" s="102" t="str">
        <f ca="1">IF(ISERROR(SMALL(Calculs!$D177:$OM177,COLUMN()-12)),"",INDIRECT("Calculs!"&amp;ADDRESS(2,SMALL(Calculs!$D177:$OM177,COLUMN()-12)),1))</f>
        <v/>
      </c>
      <c r="BW19" s="102" t="str">
        <f ca="1">IF(ISERROR(SMALL(Calculs!$D177:$OM177,COLUMN()-12)),"",INDIRECT("Calculs!"&amp;ADDRESS(2,SMALL(Calculs!$D177:$OM177,COLUMN()-12)),1))</f>
        <v/>
      </c>
      <c r="BX19" s="102" t="str">
        <f ca="1">IF(ISERROR(SMALL(Calculs!$D177:$OM177,COLUMN()-12)),"",INDIRECT("Calculs!"&amp;ADDRESS(2,SMALL(Calculs!$D177:$OM177,COLUMN()-12)),1))</f>
        <v/>
      </c>
      <c r="BY19" s="102" t="str">
        <f ca="1">IF(ISERROR(SMALL(Calculs!$D177:$OM177,COLUMN()-12)),"",INDIRECT("Calculs!"&amp;ADDRESS(2,SMALL(Calculs!$D177:$OM177,COLUMN()-12)),1))</f>
        <v/>
      </c>
      <c r="BZ19" s="102" t="str">
        <f ca="1">IF(ISERROR(SMALL(Calculs!$D177:$OM177,COLUMN()-12)),"",INDIRECT("Calculs!"&amp;ADDRESS(2,SMALL(Calculs!$D177:$OM177,COLUMN()-12)),1))</f>
        <v/>
      </c>
      <c r="CA19" s="102" t="str">
        <f ca="1">IF(ISERROR(SMALL(Calculs!$D177:$OM177,COLUMN()-12)),"",INDIRECT("Calculs!"&amp;ADDRESS(2,SMALL(Calculs!$D177:$OM177,COLUMN()-12)),1))</f>
        <v/>
      </c>
      <c r="CB19" s="102" t="str">
        <f ca="1">IF(ISERROR(SMALL(Calculs!$D177:$OM177,COLUMN()-12)),"",INDIRECT("Calculs!"&amp;ADDRESS(2,SMALL(Calculs!$D177:$OM177,COLUMN()-12)),1))</f>
        <v/>
      </c>
      <c r="CC19" s="102" t="str">
        <f ca="1">IF(ISERROR(SMALL(Calculs!$D177:$OM177,COLUMN()-12)),"",INDIRECT("Calculs!"&amp;ADDRESS(2,SMALL(Calculs!$D177:$OM177,COLUMN()-12)),1))</f>
        <v/>
      </c>
      <c r="CD19" s="102" t="str">
        <f ca="1">IF(ISERROR(SMALL(Calculs!$D177:$OM177,COLUMN()-12)),"",INDIRECT("Calculs!"&amp;ADDRESS(2,SMALL(Calculs!$D177:$OM177,COLUMN()-12)),1))</f>
        <v/>
      </c>
      <c r="CE19" s="102" t="str">
        <f ca="1">IF(ISERROR(SMALL(Calculs!$D177:$OM177,COLUMN()-12)),"",INDIRECT("Calculs!"&amp;ADDRESS(2,SMALL(Calculs!$D177:$OM177,COLUMN()-12)),1))</f>
        <v/>
      </c>
      <c r="CF19" s="102" t="str">
        <f ca="1">IF(ISERROR(SMALL(Calculs!$D177:$OM177,COLUMN()-12)),"",INDIRECT("Calculs!"&amp;ADDRESS(2,SMALL(Calculs!$D177:$OM177,COLUMN()-12)),1))</f>
        <v/>
      </c>
      <c r="CG19" s="102" t="str">
        <f ca="1">IF(ISERROR(SMALL(Calculs!$D177:$OM177,COLUMN()-12)),"",INDIRECT("Calculs!"&amp;ADDRESS(2,SMALL(Calculs!$D177:$OM177,COLUMN()-12)),1))</f>
        <v/>
      </c>
      <c r="CH19" s="102" t="str">
        <f ca="1">IF(ISERROR(SMALL(Calculs!$D177:$OM177,COLUMN()-12)),"",INDIRECT("Calculs!"&amp;ADDRESS(2,SMALL(Calculs!$D177:$OM177,COLUMN()-12)),1))</f>
        <v/>
      </c>
      <c r="CI19" s="102" t="str">
        <f ca="1">IF(ISERROR(SMALL(Calculs!$D177:$OM177,COLUMN()-12)),"",INDIRECT("Calculs!"&amp;ADDRESS(2,SMALL(Calculs!$D177:$OM177,COLUMN()-12)),1))</f>
        <v/>
      </c>
      <c r="CJ19" s="102" t="str">
        <f ca="1">IF(ISERROR(SMALL(Calculs!$D177:$OM177,COLUMN()-12)),"",INDIRECT("Calculs!"&amp;ADDRESS(2,SMALL(Calculs!$D177:$OM177,COLUMN()-12)),1))</f>
        <v/>
      </c>
      <c r="CK19" s="102" t="str">
        <f ca="1">IF(ISERROR(SMALL(Calculs!$D177:$OM177,COLUMN()-12)),"",INDIRECT("Calculs!"&amp;ADDRESS(2,SMALL(Calculs!$D177:$OM177,COLUMN()-12)),1))</f>
        <v/>
      </c>
      <c r="CL19" s="102" t="str">
        <f ca="1">IF(ISERROR(SMALL(Calculs!$D177:$OM177,COLUMN()-12)),"",INDIRECT("Calculs!"&amp;ADDRESS(2,SMALL(Calculs!$D177:$OM177,COLUMN()-12)),1))</f>
        <v/>
      </c>
      <c r="CM19" s="102" t="str">
        <f ca="1">IF(ISERROR(SMALL(Calculs!$D177:$OM177,COLUMN()-12)),"",INDIRECT("Calculs!"&amp;ADDRESS(2,SMALL(Calculs!$D177:$OM177,COLUMN()-12)),1))</f>
        <v/>
      </c>
      <c r="CN19" s="102" t="str">
        <f ca="1">IF(ISERROR(SMALL(Calculs!$D177:$OM177,COLUMN()-12)),"",INDIRECT("Calculs!"&amp;ADDRESS(2,SMALL(Calculs!$D177:$OM177,COLUMN()-12)),1))</f>
        <v/>
      </c>
      <c r="CO19" s="102" t="str">
        <f ca="1">IF(ISERROR(SMALL(Calculs!$D177:$OM177,COLUMN()-12)),"",INDIRECT("Calculs!"&amp;ADDRESS(2,SMALL(Calculs!$D177:$OM177,COLUMN()-12)),1))</f>
        <v/>
      </c>
      <c r="CP19" s="102" t="str">
        <f ca="1">IF(ISERROR(SMALL(Calculs!$D177:$OM177,COLUMN()-12)),"",INDIRECT("Calculs!"&amp;ADDRESS(2,SMALL(Calculs!$D177:$OM177,COLUMN()-12)),1))</f>
        <v/>
      </c>
      <c r="CQ19" s="102" t="str">
        <f ca="1">IF(ISERROR(SMALL(Calculs!$D177:$OM177,COLUMN()-12)),"",INDIRECT("Calculs!"&amp;ADDRESS(2,SMALL(Calculs!$D177:$OM177,COLUMN()-12)),1))</f>
        <v/>
      </c>
      <c r="CR19" s="102" t="str">
        <f ca="1">IF(ISERROR(SMALL(Calculs!$D177:$OM177,COLUMN()-12)),"",INDIRECT("Calculs!"&amp;ADDRESS(2,SMALL(Calculs!$D177:$OM177,COLUMN()-12)),1))</f>
        <v/>
      </c>
      <c r="CS19" s="102" t="str">
        <f ca="1">IF(ISERROR(SMALL(Calculs!$D177:$OM177,COLUMN()-12)),"",INDIRECT("Calculs!"&amp;ADDRESS(2,SMALL(Calculs!$D177:$OM177,COLUMN()-12)),1))</f>
        <v/>
      </c>
      <c r="CT19" s="102" t="str">
        <f ca="1">IF(ISERROR(SMALL(Calculs!$D177:$OM177,COLUMN()-12)),"",INDIRECT("Calculs!"&amp;ADDRESS(2,SMALL(Calculs!$D177:$OM177,COLUMN()-12)),1))</f>
        <v/>
      </c>
      <c r="CU19" s="102" t="str">
        <f ca="1">IF(ISERROR(SMALL(Calculs!$D177:$OM177,COLUMN()-12)),"",INDIRECT("Calculs!"&amp;ADDRESS(2,SMALL(Calculs!$D177:$OM177,COLUMN()-12)),1))</f>
        <v/>
      </c>
      <c r="CV19" s="102" t="str">
        <f ca="1">IF(ISERROR(SMALL(Calculs!$D177:$OM177,COLUMN()-12)),"",INDIRECT("Calculs!"&amp;ADDRESS(2,SMALL(Calculs!$D177:$OM177,COLUMN()-12)),1))</f>
        <v/>
      </c>
      <c r="CW19" s="102" t="str">
        <f ca="1">IF(ISERROR(SMALL(Calculs!$D177:$OM177,COLUMN()-12)),"",INDIRECT("Calculs!"&amp;ADDRESS(2,SMALL(Calculs!$D177:$OM177,COLUMN()-12)),1))</f>
        <v/>
      </c>
      <c r="CX19" s="102" t="str">
        <f ca="1">IF(ISERROR(SMALL(Calculs!$D177:$OM177,COLUMN()-12)),"",INDIRECT("Calculs!"&amp;ADDRESS(2,SMALL(Calculs!$D177:$OM177,COLUMN()-12)),1))</f>
        <v/>
      </c>
      <c r="CY19" s="102" t="str">
        <f ca="1">IF(ISERROR(SMALL(Calculs!$D177:$OM177,COLUMN()-12)),"",INDIRECT("Calculs!"&amp;ADDRESS(2,SMALL(Calculs!$D177:$OM177,COLUMN()-12)),1))</f>
        <v/>
      </c>
      <c r="CZ19" s="102" t="str">
        <f ca="1">IF(ISERROR(SMALL(Calculs!$D177:$OM177,COLUMN()-12)),"",INDIRECT("Calculs!"&amp;ADDRESS(2,SMALL(Calculs!$D177:$OM177,COLUMN()-12)),1))</f>
        <v/>
      </c>
      <c r="DA19" s="102" t="str">
        <f ca="1">IF(ISERROR(SMALL(Calculs!$D177:$OM177,COLUMN()-12)),"",INDIRECT("Calculs!"&amp;ADDRESS(2,SMALL(Calculs!$D177:$OM177,COLUMN()-12)),1))</f>
        <v/>
      </c>
      <c r="DB19" s="102" t="str">
        <f ca="1">IF(ISERROR(SMALL(Calculs!$D177:$OM177,COLUMN()-12)),"",INDIRECT("Calculs!"&amp;ADDRESS(2,SMALL(Calculs!$D177:$OM177,COLUMN()-12)),1))</f>
        <v/>
      </c>
      <c r="DC19" s="102" t="str">
        <f ca="1">IF(ISERROR(SMALL(Calculs!$D177:$OM177,COLUMN()-12)),"",INDIRECT("Calculs!"&amp;ADDRESS(2,SMALL(Calculs!$D177:$OM177,COLUMN()-12)),1))</f>
        <v/>
      </c>
      <c r="DD19" s="102" t="str">
        <f ca="1">IF(ISERROR(SMALL(Calculs!$D177:$OM177,COLUMN()-12)),"",INDIRECT("Calculs!"&amp;ADDRESS(2,SMALL(Calculs!$D177:$OM177,COLUMN()-12)),1))</f>
        <v/>
      </c>
      <c r="DE19" s="102" t="str">
        <f ca="1">IF(ISERROR(SMALL(Calculs!$D177:$OM177,COLUMN()-12)),"",INDIRECT("Calculs!"&amp;ADDRESS(2,SMALL(Calculs!$D177:$OM177,COLUMN()-12)),1))</f>
        <v/>
      </c>
      <c r="DF19" s="102" t="str">
        <f ca="1">IF(ISERROR(SMALL(Calculs!$D177:$OM177,COLUMN()-12)),"",INDIRECT("Calculs!"&amp;ADDRESS(2,SMALL(Calculs!$D177:$OM177,COLUMN()-12)),1))</f>
        <v/>
      </c>
      <c r="DG19" s="102" t="str">
        <f ca="1">IF(ISERROR(SMALL(Calculs!$D177:$OM177,COLUMN()-12)),"",INDIRECT("Calculs!"&amp;ADDRESS(2,SMALL(Calculs!$D177:$OM177,COLUMN()-12)),1))</f>
        <v/>
      </c>
      <c r="DH19" s="102" t="str">
        <f ca="1">IF(ISERROR(SMALL(Calculs!$D177:$OM177,COLUMN()-12)),"",INDIRECT("Calculs!"&amp;ADDRESS(2,SMALL(Calculs!$D177:$OM177,COLUMN()-12)),1))</f>
        <v/>
      </c>
      <c r="DI19" s="102" t="str">
        <f ca="1">IF(ISERROR(SMALL(Calculs!$D177:$OM177,COLUMN()-12)),"",INDIRECT("Calculs!"&amp;ADDRESS(2,SMALL(Calculs!$D177:$OM177,COLUMN()-12)),1))</f>
        <v/>
      </c>
      <c r="DJ19" s="102" t="str">
        <f ca="1">IF(ISERROR(SMALL(Calculs!$D177:$OM177,COLUMN()-12)),"",INDIRECT("Calculs!"&amp;ADDRESS(2,SMALL(Calculs!$D177:$OM177,COLUMN()-12)),1))</f>
        <v/>
      </c>
      <c r="DK19" s="102" t="str">
        <f ca="1">IF(ISERROR(SMALL(Calculs!$D177:$OM177,COLUMN()-12)),"",INDIRECT("Calculs!"&amp;ADDRESS(2,SMALL(Calculs!$D177:$OM177,COLUMN()-12)),1))</f>
        <v/>
      </c>
      <c r="DL19" s="102" t="str">
        <f ca="1">IF(ISERROR(SMALL(Calculs!$D177:$OM177,COLUMN()-12)),"",INDIRECT("Calculs!"&amp;ADDRESS(2,SMALL(Calculs!$D177:$OM177,COLUMN()-12)),1))</f>
        <v/>
      </c>
      <c r="DM19" s="102" t="str">
        <f ca="1">IF(ISERROR(SMALL(Calculs!$D177:$OM177,COLUMN()-12)),"",INDIRECT("Calculs!"&amp;ADDRESS(2,SMALL(Calculs!$D177:$OM177,COLUMN()-12)),1))</f>
        <v/>
      </c>
      <c r="DN19" s="102" t="str">
        <f ca="1">IF(ISERROR(SMALL(Calculs!$D177:$OM177,COLUMN()-12)),"",INDIRECT("Calculs!"&amp;ADDRESS(2,SMALL(Calculs!$D177:$OM177,COLUMN()-12)),1))</f>
        <v/>
      </c>
      <c r="DO19" s="102" t="str">
        <f ca="1">IF(ISERROR(SMALL(Calculs!$D177:$OM177,COLUMN()-12)),"",INDIRECT("Calculs!"&amp;ADDRESS(2,SMALL(Calculs!$D177:$OM177,COLUMN()-12)),1))</f>
        <v/>
      </c>
      <c r="DP19" s="102" t="str">
        <f ca="1">IF(ISERROR(SMALL(Calculs!$D177:$OM177,COLUMN()-12)),"",INDIRECT("Calculs!"&amp;ADDRESS(2,SMALL(Calculs!$D177:$OM177,COLUMN()-12)),1))</f>
        <v/>
      </c>
      <c r="DQ19" s="102" t="str">
        <f ca="1">IF(ISERROR(SMALL(Calculs!$D177:$OM177,COLUMN()-12)),"",INDIRECT("Calculs!"&amp;ADDRESS(2,SMALL(Calculs!$D177:$OM177,COLUMN()-12)),1))</f>
        <v/>
      </c>
      <c r="DR19" s="102" t="str">
        <f ca="1">IF(ISERROR(SMALL(Calculs!$D177:$OM177,COLUMN()-12)),"",INDIRECT("Calculs!"&amp;ADDRESS(2,SMALL(Calculs!$D177:$OM177,COLUMN()-12)),1))</f>
        <v/>
      </c>
      <c r="DS19" s="102" t="str">
        <f ca="1">IF(ISERROR(SMALL(Calculs!$D177:$OM177,COLUMN()-12)),"",INDIRECT("Calculs!"&amp;ADDRESS(2,SMALL(Calculs!$D177:$OM177,COLUMN()-12)),1))</f>
        <v/>
      </c>
      <c r="DT19" s="102" t="str">
        <f ca="1">IF(ISERROR(SMALL(Calculs!$D177:$OM177,COLUMN()-12)),"",INDIRECT("Calculs!"&amp;ADDRESS(2,SMALL(Calculs!$D177:$OM177,COLUMN()-12)),1))</f>
        <v/>
      </c>
      <c r="DU19" s="102" t="str">
        <f ca="1">IF(ISERROR(SMALL(Calculs!$D177:$OM177,COLUMN()-12)),"",INDIRECT("Calculs!"&amp;ADDRESS(2,SMALL(Calculs!$D177:$OM177,COLUMN()-12)),1))</f>
        <v/>
      </c>
      <c r="DV19" s="102" t="str">
        <f ca="1">IF(ISERROR(SMALL(Calculs!$D177:$OM177,COLUMN()-12)),"",INDIRECT("Calculs!"&amp;ADDRESS(2,SMALL(Calculs!$D177:$OM177,COLUMN()-12)),1))</f>
        <v/>
      </c>
      <c r="DW19" s="102" t="str">
        <f ca="1">IF(ISERROR(SMALL(Calculs!$D177:$OM177,COLUMN()-12)),"",INDIRECT("Calculs!"&amp;ADDRESS(2,SMALL(Calculs!$D177:$OM177,COLUMN()-12)),1))</f>
        <v/>
      </c>
      <c r="DX19" s="102" t="str">
        <f ca="1">IF(ISERROR(SMALL(Calculs!$D177:$OM177,COLUMN()-12)),"",INDIRECT("Calculs!"&amp;ADDRESS(2,SMALL(Calculs!$D177:$OM177,COLUMN()-12)),1))</f>
        <v/>
      </c>
      <c r="DY19" s="102" t="str">
        <f ca="1">IF(ISERROR(SMALL(Calculs!$D177:$OM177,COLUMN()-12)),"",INDIRECT("Calculs!"&amp;ADDRESS(2,SMALL(Calculs!$D177:$OM177,COLUMN()-12)),1))</f>
        <v/>
      </c>
      <c r="DZ19" s="102" t="str">
        <f ca="1">IF(ISERROR(SMALL(Calculs!$D177:$OM177,COLUMN()-12)),"",INDIRECT("Calculs!"&amp;ADDRESS(2,SMALL(Calculs!$D177:$OM177,COLUMN()-12)),1))</f>
        <v/>
      </c>
      <c r="EA19" s="102" t="str">
        <f ca="1">IF(ISERROR(SMALL(Calculs!$D177:$OM177,COLUMN()-12)),"",INDIRECT("Calculs!"&amp;ADDRESS(2,SMALL(Calculs!$D177:$OM177,COLUMN()-12)),1))</f>
        <v/>
      </c>
      <c r="EB19" s="102" t="str">
        <f ca="1">IF(ISERROR(SMALL(Calculs!$D177:$OM177,COLUMN()-12)),"",INDIRECT("Calculs!"&amp;ADDRESS(2,SMALL(Calculs!$D177:$OM177,COLUMN()-12)),1))</f>
        <v/>
      </c>
      <c r="EC19" s="102" t="str">
        <f ca="1">IF(ISERROR(SMALL(Calculs!$D177:$OM177,COLUMN()-12)),"",INDIRECT("Calculs!"&amp;ADDRESS(2,SMALL(Calculs!$D177:$OM177,COLUMN()-12)),1))</f>
        <v/>
      </c>
      <c r="ED19" s="102" t="str">
        <f ca="1">IF(ISERROR(SMALL(Calculs!$D177:$OM177,COLUMN()-12)),"",INDIRECT("Calculs!"&amp;ADDRESS(2,SMALL(Calculs!$D177:$OM177,COLUMN()-12)),1))</f>
        <v/>
      </c>
      <c r="EE19" s="102" t="str">
        <f ca="1">IF(ISERROR(SMALL(Calculs!$D177:$OM177,COLUMN()-12)),"",INDIRECT("Calculs!"&amp;ADDRESS(2,SMALL(Calculs!$D177:$OM177,COLUMN()-12)),1))</f>
        <v/>
      </c>
      <c r="EF19" s="102" t="str">
        <f ca="1">IF(ISERROR(SMALL(Calculs!$D177:$OM177,COLUMN()-12)),"",INDIRECT("Calculs!"&amp;ADDRESS(2,SMALL(Calculs!$D177:$OM177,COLUMN()-12)),1))</f>
        <v/>
      </c>
      <c r="EG19" s="102" t="str">
        <f ca="1">IF(ISERROR(SMALL(Calculs!$D177:$OM177,COLUMN()-12)),"",INDIRECT("Calculs!"&amp;ADDRESS(2,SMALL(Calculs!$D177:$OM177,COLUMN()-12)),1))</f>
        <v/>
      </c>
      <c r="EH19" s="102" t="str">
        <f ca="1">IF(ISERROR(SMALL(Calculs!$D177:$OM177,COLUMN()-12)),"",INDIRECT("Calculs!"&amp;ADDRESS(2,SMALL(Calculs!$D177:$OM177,COLUMN()-12)),1))</f>
        <v/>
      </c>
      <c r="EI19" s="102" t="str">
        <f ca="1">IF(ISERROR(SMALL(Calculs!$D177:$OM177,COLUMN()-12)),"",INDIRECT("Calculs!"&amp;ADDRESS(2,SMALL(Calculs!$D177:$OM177,COLUMN()-12)),1))</f>
        <v/>
      </c>
      <c r="EJ19" s="102" t="str">
        <f ca="1">IF(ISERROR(SMALL(Calculs!$D177:$OM177,COLUMN()-12)),"",INDIRECT("Calculs!"&amp;ADDRESS(2,SMALL(Calculs!$D177:$OM177,COLUMN()-12)),1))</f>
        <v/>
      </c>
      <c r="EK19" s="102" t="str">
        <f ca="1">IF(ISERROR(SMALL(Calculs!$D177:$OM177,COLUMN()-12)),"",INDIRECT("Calculs!"&amp;ADDRESS(2,SMALL(Calculs!$D177:$OM177,COLUMN()-12)),1))</f>
        <v/>
      </c>
      <c r="EL19" s="102" t="str">
        <f ca="1">IF(ISERROR(SMALL(Calculs!$D177:$OM177,COLUMN()-12)),"",INDIRECT("Calculs!"&amp;ADDRESS(2,SMALL(Calculs!$D177:$OM177,COLUMN()-12)),1))</f>
        <v/>
      </c>
      <c r="EM19" s="102" t="str">
        <f ca="1">IF(ISERROR(SMALL(Calculs!$D177:$OM177,COLUMN()-12)),"",INDIRECT("Calculs!"&amp;ADDRESS(2,SMALL(Calculs!$D177:$OM177,COLUMN()-12)),1))</f>
        <v/>
      </c>
      <c r="EN19" s="102" t="str">
        <f ca="1">IF(ISERROR(SMALL(Calculs!$D177:$OM177,COLUMN()-12)),"",INDIRECT("Calculs!"&amp;ADDRESS(2,SMALL(Calculs!$D177:$OM177,COLUMN()-12)),1))</f>
        <v/>
      </c>
      <c r="EO19" s="102" t="str">
        <f ca="1">IF(ISERROR(SMALL(Calculs!$D177:$OM177,COLUMN()-12)),"",INDIRECT("Calculs!"&amp;ADDRESS(2,SMALL(Calculs!$D177:$OM177,COLUMN()-12)),1))</f>
        <v/>
      </c>
      <c r="EP19" s="102" t="str">
        <f ca="1">IF(ISERROR(SMALL(Calculs!$D177:$OM177,COLUMN()-12)),"",INDIRECT("Calculs!"&amp;ADDRESS(2,SMALL(Calculs!$D177:$OM177,COLUMN()-12)),1))</f>
        <v/>
      </c>
      <c r="EQ19" s="102" t="str">
        <f ca="1">IF(ISERROR(SMALL(Calculs!$D177:$OM177,COLUMN()-12)),"",INDIRECT("Calculs!"&amp;ADDRESS(2,SMALL(Calculs!$D177:$OM177,COLUMN()-12)),1))</f>
        <v/>
      </c>
      <c r="ER19" s="102" t="str">
        <f ca="1">IF(ISERROR(SMALL(Calculs!$D177:$OM177,COLUMN()-12)),"",INDIRECT("Calculs!"&amp;ADDRESS(2,SMALL(Calculs!$D177:$OM177,COLUMN()-12)),1))</f>
        <v/>
      </c>
      <c r="ES19" s="102" t="str">
        <f ca="1">IF(ISERROR(SMALL(Calculs!$D177:$OM177,COLUMN()-12)),"",INDIRECT("Calculs!"&amp;ADDRESS(2,SMALL(Calculs!$D177:$OM177,COLUMN()-12)),1))</f>
        <v/>
      </c>
      <c r="ET19" s="102" t="str">
        <f ca="1">IF(ISERROR(SMALL(Calculs!$D177:$OM177,COLUMN()-12)),"",INDIRECT("Calculs!"&amp;ADDRESS(2,SMALL(Calculs!$D177:$OM177,COLUMN()-12)),1))</f>
        <v/>
      </c>
      <c r="EU19" s="102" t="str">
        <f ca="1">IF(ISERROR(SMALL(Calculs!$D177:$OM177,COLUMN()-12)),"",INDIRECT("Calculs!"&amp;ADDRESS(2,SMALL(Calculs!$D177:$OM177,COLUMN()-12)),1))</f>
        <v/>
      </c>
      <c r="EV19" s="102" t="str">
        <f ca="1">IF(ISERROR(SMALL(Calculs!$D177:$OM177,COLUMN()-12)),"",INDIRECT("Calculs!"&amp;ADDRESS(2,SMALL(Calculs!$D177:$OM177,COLUMN()-12)),1))</f>
        <v/>
      </c>
      <c r="EW19" s="102" t="str">
        <f ca="1">IF(ISERROR(SMALL(Calculs!$D177:$OM177,COLUMN()-12)),"",INDIRECT("Calculs!"&amp;ADDRESS(2,SMALL(Calculs!$D177:$OM177,COLUMN()-12)),1))</f>
        <v/>
      </c>
      <c r="EX19" s="102" t="str">
        <f ca="1">IF(ISERROR(SMALL(Calculs!$D177:$OM177,COLUMN()-12)),"",INDIRECT("Calculs!"&amp;ADDRESS(2,SMALL(Calculs!$D177:$OM177,COLUMN()-12)),1))</f>
        <v/>
      </c>
      <c r="EY19" s="102" t="str">
        <f ca="1">IF(ISERROR(SMALL(Calculs!$D177:$OM177,COLUMN()-12)),"",INDIRECT("Calculs!"&amp;ADDRESS(2,SMALL(Calculs!$D177:$OM177,COLUMN()-12)),1))</f>
        <v/>
      </c>
      <c r="EZ19" s="102" t="str">
        <f ca="1">IF(ISERROR(SMALL(Calculs!$D177:$OM177,COLUMN()-12)),"",INDIRECT("Calculs!"&amp;ADDRESS(2,SMALL(Calculs!$D177:$OM177,COLUMN()-12)),1))</f>
        <v/>
      </c>
    </row>
    <row r="20" spans="1:156" x14ac:dyDescent="0.25">
      <c r="K20" s="169"/>
      <c r="L20" s="104" t="str">
        <f t="shared" si="1"/>
        <v>Soustraire</v>
      </c>
      <c r="M20" s="102" t="str">
        <f ca="1">IF(ISERROR(SMALL(Calculs!$D178:$OM178,COLUMN()-12)),"",INDIRECT("Calculs!"&amp;ADDRESS(2,SMALL(Calculs!$D178:$OM178,COLUMN()-12)),1))</f>
        <v>Prénom2 Nom2</v>
      </c>
      <c r="N20" s="102" t="str">
        <f ca="1">IF(ISERROR(SMALL(Calculs!$D178:$OM178,COLUMN()-12)),"",INDIRECT("Calculs!"&amp;ADDRESS(2,SMALL(Calculs!$D178:$OM178,COLUMN()-12)),1))</f>
        <v/>
      </c>
      <c r="O20" s="102" t="str">
        <f ca="1">IF(ISERROR(SMALL(Calculs!$D178:$OM178,COLUMN()-12)),"",INDIRECT("Calculs!"&amp;ADDRESS(2,SMALL(Calculs!$D178:$OM178,COLUMN()-12)),1))</f>
        <v/>
      </c>
      <c r="P20" s="102" t="str">
        <f ca="1">IF(ISERROR(SMALL(Calculs!$D178:$OM178,COLUMN()-12)),"",INDIRECT("Calculs!"&amp;ADDRESS(2,SMALL(Calculs!$D178:$OM178,COLUMN()-12)),1))</f>
        <v/>
      </c>
      <c r="Q20" s="102" t="str">
        <f ca="1">IF(ISERROR(SMALL(Calculs!$D178:$OM178,COLUMN()-12)),"",INDIRECT("Calculs!"&amp;ADDRESS(2,SMALL(Calculs!$D178:$OM178,COLUMN()-12)),1))</f>
        <v/>
      </c>
      <c r="R20" s="102" t="str">
        <f ca="1">IF(ISERROR(SMALL(Calculs!$D178:$OM178,COLUMN()-12)),"",INDIRECT("Calculs!"&amp;ADDRESS(2,SMALL(Calculs!$D178:$OM178,COLUMN()-12)),1))</f>
        <v/>
      </c>
      <c r="S20" s="102" t="str">
        <f ca="1">IF(ISERROR(SMALL(Calculs!$D178:$OM178,COLUMN()-12)),"",INDIRECT("Calculs!"&amp;ADDRESS(2,SMALL(Calculs!$D178:$OM178,COLUMN()-12)),1))</f>
        <v/>
      </c>
      <c r="T20" s="102" t="str">
        <f ca="1">IF(ISERROR(SMALL(Calculs!$D178:$OM178,COLUMN()-12)),"",INDIRECT("Calculs!"&amp;ADDRESS(2,SMALL(Calculs!$D178:$OM178,COLUMN()-12)),1))</f>
        <v/>
      </c>
      <c r="U20" s="102" t="str">
        <f ca="1">IF(ISERROR(SMALL(Calculs!$D178:$OM178,COLUMN()-12)),"",INDIRECT("Calculs!"&amp;ADDRESS(2,SMALL(Calculs!$D178:$OM178,COLUMN()-12)),1))</f>
        <v/>
      </c>
      <c r="V20" s="102" t="str">
        <f ca="1">IF(ISERROR(SMALL(Calculs!$D178:$OM178,COLUMN()-12)),"",INDIRECT("Calculs!"&amp;ADDRESS(2,SMALL(Calculs!$D178:$OM178,COLUMN()-12)),1))</f>
        <v/>
      </c>
      <c r="W20" s="102" t="str">
        <f ca="1">IF(ISERROR(SMALL(Calculs!$D178:$OM178,COLUMN()-12)),"",INDIRECT("Calculs!"&amp;ADDRESS(2,SMALL(Calculs!$D178:$OM178,COLUMN()-12)),1))</f>
        <v/>
      </c>
      <c r="X20" s="102" t="str">
        <f ca="1">IF(ISERROR(SMALL(Calculs!$D178:$OM178,COLUMN()-12)),"",INDIRECT("Calculs!"&amp;ADDRESS(2,SMALL(Calculs!$D178:$OM178,COLUMN()-12)),1))</f>
        <v/>
      </c>
      <c r="Y20" s="102" t="str">
        <f ca="1">IF(ISERROR(SMALL(Calculs!$D178:$OM178,COLUMN()-12)),"",INDIRECT("Calculs!"&amp;ADDRESS(2,SMALL(Calculs!$D178:$OM178,COLUMN()-12)),1))</f>
        <v/>
      </c>
      <c r="Z20" s="102" t="str">
        <f ca="1">IF(ISERROR(SMALL(Calculs!$D178:$OM178,COLUMN()-12)),"",INDIRECT("Calculs!"&amp;ADDRESS(2,SMALL(Calculs!$D178:$OM178,COLUMN()-12)),1))</f>
        <v/>
      </c>
      <c r="AA20" s="102" t="str">
        <f ca="1">IF(ISERROR(SMALL(Calculs!$D178:$OM178,COLUMN()-12)),"",INDIRECT("Calculs!"&amp;ADDRESS(2,SMALL(Calculs!$D178:$OM178,COLUMN()-12)),1))</f>
        <v/>
      </c>
      <c r="AB20" s="102" t="str">
        <f ca="1">IF(ISERROR(SMALL(Calculs!$D178:$OM178,COLUMN()-12)),"",INDIRECT("Calculs!"&amp;ADDRESS(2,SMALL(Calculs!$D178:$OM178,COLUMN()-12)),1))</f>
        <v/>
      </c>
      <c r="AC20" s="102" t="str">
        <f ca="1">IF(ISERROR(SMALL(Calculs!$D178:$OM178,COLUMN()-12)),"",INDIRECT("Calculs!"&amp;ADDRESS(2,SMALL(Calculs!$D178:$OM178,COLUMN()-12)),1))</f>
        <v/>
      </c>
      <c r="AD20" s="102" t="str">
        <f ca="1">IF(ISERROR(SMALL(Calculs!$D178:$OM178,COLUMN()-12)),"",INDIRECT("Calculs!"&amp;ADDRESS(2,SMALL(Calculs!$D178:$OM178,COLUMN()-12)),1))</f>
        <v/>
      </c>
      <c r="AE20" s="102" t="str">
        <f ca="1">IF(ISERROR(SMALL(Calculs!$D178:$OM178,COLUMN()-12)),"",INDIRECT("Calculs!"&amp;ADDRESS(2,SMALL(Calculs!$D178:$OM178,COLUMN()-12)),1))</f>
        <v/>
      </c>
      <c r="AF20" s="102" t="str">
        <f ca="1">IF(ISERROR(SMALL(Calculs!$D178:$OM178,COLUMN()-12)),"",INDIRECT("Calculs!"&amp;ADDRESS(2,SMALL(Calculs!$D178:$OM178,COLUMN()-12)),1))</f>
        <v/>
      </c>
      <c r="AG20" s="102" t="str">
        <f ca="1">IF(ISERROR(SMALL(Calculs!$D178:$OM178,COLUMN()-12)),"",INDIRECT("Calculs!"&amp;ADDRESS(2,SMALL(Calculs!$D178:$OM178,COLUMN()-12)),1))</f>
        <v/>
      </c>
      <c r="AH20" s="102" t="str">
        <f ca="1">IF(ISERROR(SMALL(Calculs!$D178:$OM178,COLUMN()-12)),"",INDIRECT("Calculs!"&amp;ADDRESS(2,SMALL(Calculs!$D178:$OM178,COLUMN()-12)),1))</f>
        <v/>
      </c>
      <c r="AI20" s="102" t="str">
        <f ca="1">IF(ISERROR(SMALL(Calculs!$D178:$OM178,COLUMN()-12)),"",INDIRECT("Calculs!"&amp;ADDRESS(2,SMALL(Calculs!$D178:$OM178,COLUMN()-12)),1))</f>
        <v/>
      </c>
      <c r="AJ20" s="102" t="str">
        <f ca="1">IF(ISERROR(SMALL(Calculs!$D178:$OM178,COLUMN()-12)),"",INDIRECT("Calculs!"&amp;ADDRESS(2,SMALL(Calculs!$D178:$OM178,COLUMN()-12)),1))</f>
        <v/>
      </c>
      <c r="AK20" s="102" t="str">
        <f ca="1">IF(ISERROR(SMALL(Calculs!$D178:$OM178,COLUMN()-12)),"",INDIRECT("Calculs!"&amp;ADDRESS(2,SMALL(Calculs!$D178:$OM178,COLUMN()-12)),1))</f>
        <v/>
      </c>
      <c r="AL20" s="102" t="str">
        <f ca="1">IF(ISERROR(SMALL(Calculs!$D178:$OM178,COLUMN()-12)),"",INDIRECT("Calculs!"&amp;ADDRESS(2,SMALL(Calculs!$D178:$OM178,COLUMN()-12)),1))</f>
        <v/>
      </c>
      <c r="AM20" s="102" t="str">
        <f ca="1">IF(ISERROR(SMALL(Calculs!$D178:$OM178,COLUMN()-12)),"",INDIRECT("Calculs!"&amp;ADDRESS(2,SMALL(Calculs!$D178:$OM178,COLUMN()-12)),1))</f>
        <v/>
      </c>
      <c r="AN20" s="102" t="str">
        <f ca="1">IF(ISERROR(SMALL(Calculs!$D178:$OM178,COLUMN()-12)),"",INDIRECT("Calculs!"&amp;ADDRESS(2,SMALL(Calculs!$D178:$OM178,COLUMN()-12)),1))</f>
        <v/>
      </c>
      <c r="AO20" s="102" t="str">
        <f ca="1">IF(ISERROR(SMALL(Calculs!$D178:$OM178,COLUMN()-12)),"",INDIRECT("Calculs!"&amp;ADDRESS(2,SMALL(Calculs!$D178:$OM178,COLUMN()-12)),1))</f>
        <v/>
      </c>
      <c r="AP20" s="102" t="str">
        <f ca="1">IF(ISERROR(SMALL(Calculs!$D178:$OM178,COLUMN()-12)),"",INDIRECT("Calculs!"&amp;ADDRESS(2,SMALL(Calculs!$D178:$OM178,COLUMN()-12)),1))</f>
        <v/>
      </c>
      <c r="AQ20" s="102" t="str">
        <f ca="1">IF(ISERROR(SMALL(Calculs!$D178:$OM178,COLUMN()-12)),"",INDIRECT("Calculs!"&amp;ADDRESS(2,SMALL(Calculs!$D178:$OM178,COLUMN()-12)),1))</f>
        <v/>
      </c>
      <c r="AR20" s="102" t="str">
        <f ca="1">IF(ISERROR(SMALL(Calculs!$D178:$OM178,COLUMN()-12)),"",INDIRECT("Calculs!"&amp;ADDRESS(2,SMALL(Calculs!$D178:$OM178,COLUMN()-12)),1))</f>
        <v/>
      </c>
      <c r="AS20" s="102" t="str">
        <f ca="1">IF(ISERROR(SMALL(Calculs!$D178:$OM178,COLUMN()-12)),"",INDIRECT("Calculs!"&amp;ADDRESS(2,SMALL(Calculs!$D178:$OM178,COLUMN()-12)),1))</f>
        <v/>
      </c>
      <c r="AT20" s="102" t="str">
        <f ca="1">IF(ISERROR(SMALL(Calculs!$D178:$OM178,COLUMN()-12)),"",INDIRECT("Calculs!"&amp;ADDRESS(2,SMALL(Calculs!$D178:$OM178,COLUMN()-12)),1))</f>
        <v/>
      </c>
      <c r="AU20" s="102" t="str">
        <f ca="1">IF(ISERROR(SMALL(Calculs!$D178:$OM178,COLUMN()-12)),"",INDIRECT("Calculs!"&amp;ADDRESS(2,SMALL(Calculs!$D178:$OM178,COLUMN()-12)),1))</f>
        <v/>
      </c>
      <c r="AV20" s="102" t="str">
        <f ca="1">IF(ISERROR(SMALL(Calculs!$D178:$OM178,COLUMN()-12)),"",INDIRECT("Calculs!"&amp;ADDRESS(2,SMALL(Calculs!$D178:$OM178,COLUMN()-12)),1))</f>
        <v/>
      </c>
      <c r="AW20" s="102" t="str">
        <f ca="1">IF(ISERROR(SMALL(Calculs!$D178:$OM178,COLUMN()-12)),"",INDIRECT("Calculs!"&amp;ADDRESS(2,SMALL(Calculs!$D178:$OM178,COLUMN()-12)),1))</f>
        <v/>
      </c>
      <c r="AX20" s="102" t="str">
        <f ca="1">IF(ISERROR(SMALL(Calculs!$D178:$OM178,COLUMN()-12)),"",INDIRECT("Calculs!"&amp;ADDRESS(2,SMALL(Calculs!$D178:$OM178,COLUMN()-12)),1))</f>
        <v/>
      </c>
      <c r="AY20" s="102" t="str">
        <f ca="1">IF(ISERROR(SMALL(Calculs!$D178:$OM178,COLUMN()-12)),"",INDIRECT("Calculs!"&amp;ADDRESS(2,SMALL(Calculs!$D178:$OM178,COLUMN()-12)),1))</f>
        <v/>
      </c>
      <c r="AZ20" s="102" t="str">
        <f ca="1">IF(ISERROR(SMALL(Calculs!$D178:$OM178,COLUMN()-12)),"",INDIRECT("Calculs!"&amp;ADDRESS(2,SMALL(Calculs!$D178:$OM178,COLUMN()-12)),1))</f>
        <v/>
      </c>
      <c r="BA20" s="102" t="str">
        <f ca="1">IF(ISERROR(SMALL(Calculs!$D178:$OM178,COLUMN()-12)),"",INDIRECT("Calculs!"&amp;ADDRESS(2,SMALL(Calculs!$D178:$OM178,COLUMN()-12)),1))</f>
        <v/>
      </c>
      <c r="BB20" s="102" t="str">
        <f ca="1">IF(ISERROR(SMALL(Calculs!$D178:$OM178,COLUMN()-12)),"",INDIRECT("Calculs!"&amp;ADDRESS(2,SMALL(Calculs!$D178:$OM178,COLUMN()-12)),1))</f>
        <v/>
      </c>
      <c r="BC20" s="102" t="str">
        <f ca="1">IF(ISERROR(SMALL(Calculs!$D178:$OM178,COLUMN()-12)),"",INDIRECT("Calculs!"&amp;ADDRESS(2,SMALL(Calculs!$D178:$OM178,COLUMN()-12)),1))</f>
        <v/>
      </c>
      <c r="BD20" s="102" t="str">
        <f ca="1">IF(ISERROR(SMALL(Calculs!$D178:$OM178,COLUMN()-12)),"",INDIRECT("Calculs!"&amp;ADDRESS(2,SMALL(Calculs!$D178:$OM178,COLUMN()-12)),1))</f>
        <v/>
      </c>
      <c r="BE20" s="102" t="str">
        <f ca="1">IF(ISERROR(SMALL(Calculs!$D178:$OM178,COLUMN()-12)),"",INDIRECT("Calculs!"&amp;ADDRESS(2,SMALL(Calculs!$D178:$OM178,COLUMN()-12)),1))</f>
        <v/>
      </c>
      <c r="BF20" s="102" t="str">
        <f ca="1">IF(ISERROR(SMALL(Calculs!$D178:$OM178,COLUMN()-12)),"",INDIRECT("Calculs!"&amp;ADDRESS(2,SMALL(Calculs!$D178:$OM178,COLUMN()-12)),1))</f>
        <v/>
      </c>
      <c r="BG20" s="102" t="str">
        <f ca="1">IF(ISERROR(SMALL(Calculs!$D178:$OM178,COLUMN()-12)),"",INDIRECT("Calculs!"&amp;ADDRESS(2,SMALL(Calculs!$D178:$OM178,COLUMN()-12)),1))</f>
        <v/>
      </c>
      <c r="BH20" s="102" t="str">
        <f ca="1">IF(ISERROR(SMALL(Calculs!$D178:$OM178,COLUMN()-12)),"",INDIRECT("Calculs!"&amp;ADDRESS(2,SMALL(Calculs!$D178:$OM178,COLUMN()-12)),1))</f>
        <v/>
      </c>
      <c r="BI20" s="102" t="str">
        <f ca="1">IF(ISERROR(SMALL(Calculs!$D178:$OM178,COLUMN()-12)),"",INDIRECT("Calculs!"&amp;ADDRESS(2,SMALL(Calculs!$D178:$OM178,COLUMN()-12)),1))</f>
        <v/>
      </c>
      <c r="BJ20" s="102" t="str">
        <f ca="1">IF(ISERROR(SMALL(Calculs!$D178:$OM178,COLUMN()-12)),"",INDIRECT("Calculs!"&amp;ADDRESS(2,SMALL(Calculs!$D178:$OM178,COLUMN()-12)),1))</f>
        <v/>
      </c>
      <c r="BK20" s="102" t="str">
        <f ca="1">IF(ISERROR(SMALL(Calculs!$D178:$OM178,COLUMN()-12)),"",INDIRECT("Calculs!"&amp;ADDRESS(2,SMALL(Calculs!$D178:$OM178,COLUMN()-12)),1))</f>
        <v/>
      </c>
      <c r="BL20" s="102" t="str">
        <f ca="1">IF(ISERROR(SMALL(Calculs!$D178:$OM178,COLUMN()-12)),"",INDIRECT("Calculs!"&amp;ADDRESS(2,SMALL(Calculs!$D178:$OM178,COLUMN()-12)),1))</f>
        <v/>
      </c>
      <c r="BM20" s="102" t="str">
        <f ca="1">IF(ISERROR(SMALL(Calculs!$D178:$OM178,COLUMN()-12)),"",INDIRECT("Calculs!"&amp;ADDRESS(2,SMALL(Calculs!$D178:$OM178,COLUMN()-12)),1))</f>
        <v/>
      </c>
      <c r="BN20" s="102" t="str">
        <f ca="1">IF(ISERROR(SMALL(Calculs!$D178:$OM178,COLUMN()-12)),"",INDIRECT("Calculs!"&amp;ADDRESS(2,SMALL(Calculs!$D178:$OM178,COLUMN()-12)),1))</f>
        <v/>
      </c>
      <c r="BO20" s="102" t="str">
        <f ca="1">IF(ISERROR(SMALL(Calculs!$D178:$OM178,COLUMN()-12)),"",INDIRECT("Calculs!"&amp;ADDRESS(2,SMALL(Calculs!$D178:$OM178,COLUMN()-12)),1))</f>
        <v/>
      </c>
      <c r="BP20" s="102" t="str">
        <f ca="1">IF(ISERROR(SMALL(Calculs!$D178:$OM178,COLUMN()-12)),"",INDIRECT("Calculs!"&amp;ADDRESS(2,SMALL(Calculs!$D178:$OM178,COLUMN()-12)),1))</f>
        <v/>
      </c>
      <c r="BQ20" s="102" t="str">
        <f ca="1">IF(ISERROR(SMALL(Calculs!$D178:$OM178,COLUMN()-12)),"",INDIRECT("Calculs!"&amp;ADDRESS(2,SMALL(Calculs!$D178:$OM178,COLUMN()-12)),1))</f>
        <v/>
      </c>
      <c r="BR20" s="102" t="str">
        <f ca="1">IF(ISERROR(SMALL(Calculs!$D178:$OM178,COLUMN()-12)),"",INDIRECT("Calculs!"&amp;ADDRESS(2,SMALL(Calculs!$D178:$OM178,COLUMN()-12)),1))</f>
        <v/>
      </c>
      <c r="BS20" s="102" t="str">
        <f ca="1">IF(ISERROR(SMALL(Calculs!$D178:$OM178,COLUMN()-12)),"",INDIRECT("Calculs!"&amp;ADDRESS(2,SMALL(Calculs!$D178:$OM178,COLUMN()-12)),1))</f>
        <v/>
      </c>
      <c r="BT20" s="102" t="str">
        <f ca="1">IF(ISERROR(SMALL(Calculs!$D178:$OM178,COLUMN()-12)),"",INDIRECT("Calculs!"&amp;ADDRESS(2,SMALL(Calculs!$D178:$OM178,COLUMN()-12)),1))</f>
        <v/>
      </c>
      <c r="BU20" s="102" t="str">
        <f ca="1">IF(ISERROR(SMALL(Calculs!$D178:$OM178,COLUMN()-12)),"",INDIRECT("Calculs!"&amp;ADDRESS(2,SMALL(Calculs!$D178:$OM178,COLUMN()-12)),1))</f>
        <v/>
      </c>
      <c r="BV20" s="102" t="str">
        <f ca="1">IF(ISERROR(SMALL(Calculs!$D178:$OM178,COLUMN()-12)),"",INDIRECT("Calculs!"&amp;ADDRESS(2,SMALL(Calculs!$D178:$OM178,COLUMN()-12)),1))</f>
        <v/>
      </c>
      <c r="BW20" s="102" t="str">
        <f ca="1">IF(ISERROR(SMALL(Calculs!$D178:$OM178,COLUMN()-12)),"",INDIRECT("Calculs!"&amp;ADDRESS(2,SMALL(Calculs!$D178:$OM178,COLUMN()-12)),1))</f>
        <v/>
      </c>
      <c r="BX20" s="102" t="str">
        <f ca="1">IF(ISERROR(SMALL(Calculs!$D178:$OM178,COLUMN()-12)),"",INDIRECT("Calculs!"&amp;ADDRESS(2,SMALL(Calculs!$D178:$OM178,COLUMN()-12)),1))</f>
        <v/>
      </c>
      <c r="BY20" s="102" t="str">
        <f ca="1">IF(ISERROR(SMALL(Calculs!$D178:$OM178,COLUMN()-12)),"",INDIRECT("Calculs!"&amp;ADDRESS(2,SMALL(Calculs!$D178:$OM178,COLUMN()-12)),1))</f>
        <v/>
      </c>
      <c r="BZ20" s="102" t="str">
        <f ca="1">IF(ISERROR(SMALL(Calculs!$D178:$OM178,COLUMN()-12)),"",INDIRECT("Calculs!"&amp;ADDRESS(2,SMALL(Calculs!$D178:$OM178,COLUMN()-12)),1))</f>
        <v/>
      </c>
      <c r="CA20" s="102" t="str">
        <f ca="1">IF(ISERROR(SMALL(Calculs!$D178:$OM178,COLUMN()-12)),"",INDIRECT("Calculs!"&amp;ADDRESS(2,SMALL(Calculs!$D178:$OM178,COLUMN()-12)),1))</f>
        <v/>
      </c>
      <c r="CB20" s="102" t="str">
        <f ca="1">IF(ISERROR(SMALL(Calculs!$D178:$OM178,COLUMN()-12)),"",INDIRECT("Calculs!"&amp;ADDRESS(2,SMALL(Calculs!$D178:$OM178,COLUMN()-12)),1))</f>
        <v/>
      </c>
      <c r="CC20" s="102" t="str">
        <f ca="1">IF(ISERROR(SMALL(Calculs!$D178:$OM178,COLUMN()-12)),"",INDIRECT("Calculs!"&amp;ADDRESS(2,SMALL(Calculs!$D178:$OM178,COLUMN()-12)),1))</f>
        <v/>
      </c>
      <c r="CD20" s="102" t="str">
        <f ca="1">IF(ISERROR(SMALL(Calculs!$D178:$OM178,COLUMN()-12)),"",INDIRECT("Calculs!"&amp;ADDRESS(2,SMALL(Calculs!$D178:$OM178,COLUMN()-12)),1))</f>
        <v/>
      </c>
      <c r="CE20" s="102" t="str">
        <f ca="1">IF(ISERROR(SMALL(Calculs!$D178:$OM178,COLUMN()-12)),"",INDIRECT("Calculs!"&amp;ADDRESS(2,SMALL(Calculs!$D178:$OM178,COLUMN()-12)),1))</f>
        <v/>
      </c>
      <c r="CF20" s="102" t="str">
        <f ca="1">IF(ISERROR(SMALL(Calculs!$D178:$OM178,COLUMN()-12)),"",INDIRECT("Calculs!"&amp;ADDRESS(2,SMALL(Calculs!$D178:$OM178,COLUMN()-12)),1))</f>
        <v/>
      </c>
      <c r="CG20" s="102" t="str">
        <f ca="1">IF(ISERROR(SMALL(Calculs!$D178:$OM178,COLUMN()-12)),"",INDIRECT("Calculs!"&amp;ADDRESS(2,SMALL(Calculs!$D178:$OM178,COLUMN()-12)),1))</f>
        <v/>
      </c>
      <c r="CH20" s="102" t="str">
        <f ca="1">IF(ISERROR(SMALL(Calculs!$D178:$OM178,COLUMN()-12)),"",INDIRECT("Calculs!"&amp;ADDRESS(2,SMALL(Calculs!$D178:$OM178,COLUMN()-12)),1))</f>
        <v/>
      </c>
      <c r="CI20" s="102" t="str">
        <f ca="1">IF(ISERROR(SMALL(Calculs!$D178:$OM178,COLUMN()-12)),"",INDIRECT("Calculs!"&amp;ADDRESS(2,SMALL(Calculs!$D178:$OM178,COLUMN()-12)),1))</f>
        <v/>
      </c>
      <c r="CJ20" s="102" t="str">
        <f ca="1">IF(ISERROR(SMALL(Calculs!$D178:$OM178,COLUMN()-12)),"",INDIRECT("Calculs!"&amp;ADDRESS(2,SMALL(Calculs!$D178:$OM178,COLUMN()-12)),1))</f>
        <v/>
      </c>
      <c r="CK20" s="102" t="str">
        <f ca="1">IF(ISERROR(SMALL(Calculs!$D178:$OM178,COLUMN()-12)),"",INDIRECT("Calculs!"&amp;ADDRESS(2,SMALL(Calculs!$D178:$OM178,COLUMN()-12)),1))</f>
        <v/>
      </c>
      <c r="CL20" s="102" t="str">
        <f ca="1">IF(ISERROR(SMALL(Calculs!$D178:$OM178,COLUMN()-12)),"",INDIRECT("Calculs!"&amp;ADDRESS(2,SMALL(Calculs!$D178:$OM178,COLUMN()-12)),1))</f>
        <v/>
      </c>
      <c r="CM20" s="102" t="str">
        <f ca="1">IF(ISERROR(SMALL(Calculs!$D178:$OM178,COLUMN()-12)),"",INDIRECT("Calculs!"&amp;ADDRESS(2,SMALL(Calculs!$D178:$OM178,COLUMN()-12)),1))</f>
        <v/>
      </c>
      <c r="CN20" s="102" t="str">
        <f ca="1">IF(ISERROR(SMALL(Calculs!$D178:$OM178,COLUMN()-12)),"",INDIRECT("Calculs!"&amp;ADDRESS(2,SMALL(Calculs!$D178:$OM178,COLUMN()-12)),1))</f>
        <v/>
      </c>
      <c r="CO20" s="102" t="str">
        <f ca="1">IF(ISERROR(SMALL(Calculs!$D178:$OM178,COLUMN()-12)),"",INDIRECT("Calculs!"&amp;ADDRESS(2,SMALL(Calculs!$D178:$OM178,COLUMN()-12)),1))</f>
        <v/>
      </c>
      <c r="CP20" s="102" t="str">
        <f ca="1">IF(ISERROR(SMALL(Calculs!$D178:$OM178,COLUMN()-12)),"",INDIRECT("Calculs!"&amp;ADDRESS(2,SMALL(Calculs!$D178:$OM178,COLUMN()-12)),1))</f>
        <v/>
      </c>
      <c r="CQ20" s="102" t="str">
        <f ca="1">IF(ISERROR(SMALL(Calculs!$D178:$OM178,COLUMN()-12)),"",INDIRECT("Calculs!"&amp;ADDRESS(2,SMALL(Calculs!$D178:$OM178,COLUMN()-12)),1))</f>
        <v/>
      </c>
      <c r="CR20" s="102" t="str">
        <f ca="1">IF(ISERROR(SMALL(Calculs!$D178:$OM178,COLUMN()-12)),"",INDIRECT("Calculs!"&amp;ADDRESS(2,SMALL(Calculs!$D178:$OM178,COLUMN()-12)),1))</f>
        <v/>
      </c>
      <c r="CS20" s="102" t="str">
        <f ca="1">IF(ISERROR(SMALL(Calculs!$D178:$OM178,COLUMN()-12)),"",INDIRECT("Calculs!"&amp;ADDRESS(2,SMALL(Calculs!$D178:$OM178,COLUMN()-12)),1))</f>
        <v/>
      </c>
      <c r="CT20" s="102" t="str">
        <f ca="1">IF(ISERROR(SMALL(Calculs!$D178:$OM178,COLUMN()-12)),"",INDIRECT("Calculs!"&amp;ADDRESS(2,SMALL(Calculs!$D178:$OM178,COLUMN()-12)),1))</f>
        <v/>
      </c>
      <c r="CU20" s="102" t="str">
        <f ca="1">IF(ISERROR(SMALL(Calculs!$D178:$OM178,COLUMN()-12)),"",INDIRECT("Calculs!"&amp;ADDRESS(2,SMALL(Calculs!$D178:$OM178,COLUMN()-12)),1))</f>
        <v/>
      </c>
      <c r="CV20" s="102" t="str">
        <f ca="1">IF(ISERROR(SMALL(Calculs!$D178:$OM178,COLUMN()-12)),"",INDIRECT("Calculs!"&amp;ADDRESS(2,SMALL(Calculs!$D178:$OM178,COLUMN()-12)),1))</f>
        <v/>
      </c>
      <c r="CW20" s="102" t="str">
        <f ca="1">IF(ISERROR(SMALL(Calculs!$D178:$OM178,COLUMN()-12)),"",INDIRECT("Calculs!"&amp;ADDRESS(2,SMALL(Calculs!$D178:$OM178,COLUMN()-12)),1))</f>
        <v/>
      </c>
      <c r="CX20" s="102" t="str">
        <f ca="1">IF(ISERROR(SMALL(Calculs!$D178:$OM178,COLUMN()-12)),"",INDIRECT("Calculs!"&amp;ADDRESS(2,SMALL(Calculs!$D178:$OM178,COLUMN()-12)),1))</f>
        <v/>
      </c>
      <c r="CY20" s="102" t="str">
        <f ca="1">IF(ISERROR(SMALL(Calculs!$D178:$OM178,COLUMN()-12)),"",INDIRECT("Calculs!"&amp;ADDRESS(2,SMALL(Calculs!$D178:$OM178,COLUMN()-12)),1))</f>
        <v/>
      </c>
      <c r="CZ20" s="102" t="str">
        <f ca="1">IF(ISERROR(SMALL(Calculs!$D178:$OM178,COLUMN()-12)),"",INDIRECT("Calculs!"&amp;ADDRESS(2,SMALL(Calculs!$D178:$OM178,COLUMN()-12)),1))</f>
        <v/>
      </c>
      <c r="DA20" s="102" t="str">
        <f ca="1">IF(ISERROR(SMALL(Calculs!$D178:$OM178,COLUMN()-12)),"",INDIRECT("Calculs!"&amp;ADDRESS(2,SMALL(Calculs!$D178:$OM178,COLUMN()-12)),1))</f>
        <v/>
      </c>
      <c r="DB20" s="102" t="str">
        <f ca="1">IF(ISERROR(SMALL(Calculs!$D178:$OM178,COLUMN()-12)),"",INDIRECT("Calculs!"&amp;ADDRESS(2,SMALL(Calculs!$D178:$OM178,COLUMN()-12)),1))</f>
        <v/>
      </c>
      <c r="DC20" s="102" t="str">
        <f ca="1">IF(ISERROR(SMALL(Calculs!$D178:$OM178,COLUMN()-12)),"",INDIRECT("Calculs!"&amp;ADDRESS(2,SMALL(Calculs!$D178:$OM178,COLUMN()-12)),1))</f>
        <v/>
      </c>
      <c r="DD20" s="102" t="str">
        <f ca="1">IF(ISERROR(SMALL(Calculs!$D178:$OM178,COLUMN()-12)),"",INDIRECT("Calculs!"&amp;ADDRESS(2,SMALL(Calculs!$D178:$OM178,COLUMN()-12)),1))</f>
        <v/>
      </c>
      <c r="DE20" s="102" t="str">
        <f ca="1">IF(ISERROR(SMALL(Calculs!$D178:$OM178,COLUMN()-12)),"",INDIRECT("Calculs!"&amp;ADDRESS(2,SMALL(Calculs!$D178:$OM178,COLUMN()-12)),1))</f>
        <v/>
      </c>
      <c r="DF20" s="102" t="str">
        <f ca="1">IF(ISERROR(SMALL(Calculs!$D178:$OM178,COLUMN()-12)),"",INDIRECT("Calculs!"&amp;ADDRESS(2,SMALL(Calculs!$D178:$OM178,COLUMN()-12)),1))</f>
        <v/>
      </c>
      <c r="DG20" s="102" t="str">
        <f ca="1">IF(ISERROR(SMALL(Calculs!$D178:$OM178,COLUMN()-12)),"",INDIRECT("Calculs!"&amp;ADDRESS(2,SMALL(Calculs!$D178:$OM178,COLUMN()-12)),1))</f>
        <v/>
      </c>
      <c r="DH20" s="102" t="str">
        <f ca="1">IF(ISERROR(SMALL(Calculs!$D178:$OM178,COLUMN()-12)),"",INDIRECT("Calculs!"&amp;ADDRESS(2,SMALL(Calculs!$D178:$OM178,COLUMN()-12)),1))</f>
        <v/>
      </c>
      <c r="DI20" s="102" t="str">
        <f ca="1">IF(ISERROR(SMALL(Calculs!$D178:$OM178,COLUMN()-12)),"",INDIRECT("Calculs!"&amp;ADDRESS(2,SMALL(Calculs!$D178:$OM178,COLUMN()-12)),1))</f>
        <v/>
      </c>
      <c r="DJ20" s="102" t="str">
        <f ca="1">IF(ISERROR(SMALL(Calculs!$D178:$OM178,COLUMN()-12)),"",INDIRECT("Calculs!"&amp;ADDRESS(2,SMALL(Calculs!$D178:$OM178,COLUMN()-12)),1))</f>
        <v/>
      </c>
      <c r="DK20" s="102" t="str">
        <f ca="1">IF(ISERROR(SMALL(Calculs!$D178:$OM178,COLUMN()-12)),"",INDIRECT("Calculs!"&amp;ADDRESS(2,SMALL(Calculs!$D178:$OM178,COLUMN()-12)),1))</f>
        <v/>
      </c>
      <c r="DL20" s="102" t="str">
        <f ca="1">IF(ISERROR(SMALL(Calculs!$D178:$OM178,COLUMN()-12)),"",INDIRECT("Calculs!"&amp;ADDRESS(2,SMALL(Calculs!$D178:$OM178,COLUMN()-12)),1))</f>
        <v/>
      </c>
      <c r="DM20" s="102" t="str">
        <f ca="1">IF(ISERROR(SMALL(Calculs!$D178:$OM178,COLUMN()-12)),"",INDIRECT("Calculs!"&amp;ADDRESS(2,SMALL(Calculs!$D178:$OM178,COLUMN()-12)),1))</f>
        <v/>
      </c>
      <c r="DN20" s="102" t="str">
        <f ca="1">IF(ISERROR(SMALL(Calculs!$D178:$OM178,COLUMN()-12)),"",INDIRECT("Calculs!"&amp;ADDRESS(2,SMALL(Calculs!$D178:$OM178,COLUMN()-12)),1))</f>
        <v/>
      </c>
      <c r="DO20" s="102" t="str">
        <f ca="1">IF(ISERROR(SMALL(Calculs!$D178:$OM178,COLUMN()-12)),"",INDIRECT("Calculs!"&amp;ADDRESS(2,SMALL(Calculs!$D178:$OM178,COLUMN()-12)),1))</f>
        <v/>
      </c>
      <c r="DP20" s="102" t="str">
        <f ca="1">IF(ISERROR(SMALL(Calculs!$D178:$OM178,COLUMN()-12)),"",INDIRECT("Calculs!"&amp;ADDRESS(2,SMALL(Calculs!$D178:$OM178,COLUMN()-12)),1))</f>
        <v/>
      </c>
      <c r="DQ20" s="102" t="str">
        <f ca="1">IF(ISERROR(SMALL(Calculs!$D178:$OM178,COLUMN()-12)),"",INDIRECT("Calculs!"&amp;ADDRESS(2,SMALL(Calculs!$D178:$OM178,COLUMN()-12)),1))</f>
        <v/>
      </c>
      <c r="DR20" s="102" t="str">
        <f ca="1">IF(ISERROR(SMALL(Calculs!$D178:$OM178,COLUMN()-12)),"",INDIRECT("Calculs!"&amp;ADDRESS(2,SMALL(Calculs!$D178:$OM178,COLUMN()-12)),1))</f>
        <v/>
      </c>
      <c r="DS20" s="102" t="str">
        <f ca="1">IF(ISERROR(SMALL(Calculs!$D178:$OM178,COLUMN()-12)),"",INDIRECT("Calculs!"&amp;ADDRESS(2,SMALL(Calculs!$D178:$OM178,COLUMN()-12)),1))</f>
        <v/>
      </c>
      <c r="DT20" s="102" t="str">
        <f ca="1">IF(ISERROR(SMALL(Calculs!$D178:$OM178,COLUMN()-12)),"",INDIRECT("Calculs!"&amp;ADDRESS(2,SMALL(Calculs!$D178:$OM178,COLUMN()-12)),1))</f>
        <v/>
      </c>
      <c r="DU20" s="102" t="str">
        <f ca="1">IF(ISERROR(SMALL(Calculs!$D178:$OM178,COLUMN()-12)),"",INDIRECT("Calculs!"&amp;ADDRESS(2,SMALL(Calculs!$D178:$OM178,COLUMN()-12)),1))</f>
        <v/>
      </c>
      <c r="DV20" s="102" t="str">
        <f ca="1">IF(ISERROR(SMALL(Calculs!$D178:$OM178,COLUMN()-12)),"",INDIRECT("Calculs!"&amp;ADDRESS(2,SMALL(Calculs!$D178:$OM178,COLUMN()-12)),1))</f>
        <v/>
      </c>
      <c r="DW20" s="102" t="str">
        <f ca="1">IF(ISERROR(SMALL(Calculs!$D178:$OM178,COLUMN()-12)),"",INDIRECT("Calculs!"&amp;ADDRESS(2,SMALL(Calculs!$D178:$OM178,COLUMN()-12)),1))</f>
        <v/>
      </c>
      <c r="DX20" s="102" t="str">
        <f ca="1">IF(ISERROR(SMALL(Calculs!$D178:$OM178,COLUMN()-12)),"",INDIRECT("Calculs!"&amp;ADDRESS(2,SMALL(Calculs!$D178:$OM178,COLUMN()-12)),1))</f>
        <v/>
      </c>
      <c r="DY20" s="102" t="str">
        <f ca="1">IF(ISERROR(SMALL(Calculs!$D178:$OM178,COLUMN()-12)),"",INDIRECT("Calculs!"&amp;ADDRESS(2,SMALL(Calculs!$D178:$OM178,COLUMN()-12)),1))</f>
        <v/>
      </c>
      <c r="DZ20" s="102" t="str">
        <f ca="1">IF(ISERROR(SMALL(Calculs!$D178:$OM178,COLUMN()-12)),"",INDIRECT("Calculs!"&amp;ADDRESS(2,SMALL(Calculs!$D178:$OM178,COLUMN()-12)),1))</f>
        <v/>
      </c>
      <c r="EA20" s="102" t="str">
        <f ca="1">IF(ISERROR(SMALL(Calculs!$D178:$OM178,COLUMN()-12)),"",INDIRECT("Calculs!"&amp;ADDRESS(2,SMALL(Calculs!$D178:$OM178,COLUMN()-12)),1))</f>
        <v/>
      </c>
      <c r="EB20" s="102" t="str">
        <f ca="1">IF(ISERROR(SMALL(Calculs!$D178:$OM178,COLUMN()-12)),"",INDIRECT("Calculs!"&amp;ADDRESS(2,SMALL(Calculs!$D178:$OM178,COLUMN()-12)),1))</f>
        <v/>
      </c>
      <c r="EC20" s="102" t="str">
        <f ca="1">IF(ISERROR(SMALL(Calculs!$D178:$OM178,COLUMN()-12)),"",INDIRECT("Calculs!"&amp;ADDRESS(2,SMALL(Calculs!$D178:$OM178,COLUMN()-12)),1))</f>
        <v/>
      </c>
      <c r="ED20" s="102" t="str">
        <f ca="1">IF(ISERROR(SMALL(Calculs!$D178:$OM178,COLUMN()-12)),"",INDIRECT("Calculs!"&amp;ADDRESS(2,SMALL(Calculs!$D178:$OM178,COLUMN()-12)),1))</f>
        <v/>
      </c>
      <c r="EE20" s="102" t="str">
        <f ca="1">IF(ISERROR(SMALL(Calculs!$D178:$OM178,COLUMN()-12)),"",INDIRECT("Calculs!"&amp;ADDRESS(2,SMALL(Calculs!$D178:$OM178,COLUMN()-12)),1))</f>
        <v/>
      </c>
      <c r="EF20" s="102" t="str">
        <f ca="1">IF(ISERROR(SMALL(Calculs!$D178:$OM178,COLUMN()-12)),"",INDIRECT("Calculs!"&amp;ADDRESS(2,SMALL(Calculs!$D178:$OM178,COLUMN()-12)),1))</f>
        <v/>
      </c>
      <c r="EG20" s="102" t="str">
        <f ca="1">IF(ISERROR(SMALL(Calculs!$D178:$OM178,COLUMN()-12)),"",INDIRECT("Calculs!"&amp;ADDRESS(2,SMALL(Calculs!$D178:$OM178,COLUMN()-12)),1))</f>
        <v/>
      </c>
      <c r="EH20" s="102" t="str">
        <f ca="1">IF(ISERROR(SMALL(Calculs!$D178:$OM178,COLUMN()-12)),"",INDIRECT("Calculs!"&amp;ADDRESS(2,SMALL(Calculs!$D178:$OM178,COLUMN()-12)),1))</f>
        <v/>
      </c>
      <c r="EI20" s="102" t="str">
        <f ca="1">IF(ISERROR(SMALL(Calculs!$D178:$OM178,COLUMN()-12)),"",INDIRECT("Calculs!"&amp;ADDRESS(2,SMALL(Calculs!$D178:$OM178,COLUMN()-12)),1))</f>
        <v/>
      </c>
      <c r="EJ20" s="102" t="str">
        <f ca="1">IF(ISERROR(SMALL(Calculs!$D178:$OM178,COLUMN()-12)),"",INDIRECT("Calculs!"&amp;ADDRESS(2,SMALL(Calculs!$D178:$OM178,COLUMN()-12)),1))</f>
        <v/>
      </c>
      <c r="EK20" s="102" t="str">
        <f ca="1">IF(ISERROR(SMALL(Calculs!$D178:$OM178,COLUMN()-12)),"",INDIRECT("Calculs!"&amp;ADDRESS(2,SMALL(Calculs!$D178:$OM178,COLUMN()-12)),1))</f>
        <v/>
      </c>
      <c r="EL20" s="102" t="str">
        <f ca="1">IF(ISERROR(SMALL(Calculs!$D178:$OM178,COLUMN()-12)),"",INDIRECT("Calculs!"&amp;ADDRESS(2,SMALL(Calculs!$D178:$OM178,COLUMN()-12)),1))</f>
        <v/>
      </c>
      <c r="EM20" s="102" t="str">
        <f ca="1">IF(ISERROR(SMALL(Calculs!$D178:$OM178,COLUMN()-12)),"",INDIRECT("Calculs!"&amp;ADDRESS(2,SMALL(Calculs!$D178:$OM178,COLUMN()-12)),1))</f>
        <v/>
      </c>
      <c r="EN20" s="102" t="str">
        <f ca="1">IF(ISERROR(SMALL(Calculs!$D178:$OM178,COLUMN()-12)),"",INDIRECT("Calculs!"&amp;ADDRESS(2,SMALL(Calculs!$D178:$OM178,COLUMN()-12)),1))</f>
        <v/>
      </c>
      <c r="EO20" s="102" t="str">
        <f ca="1">IF(ISERROR(SMALL(Calculs!$D178:$OM178,COLUMN()-12)),"",INDIRECT("Calculs!"&amp;ADDRESS(2,SMALL(Calculs!$D178:$OM178,COLUMN()-12)),1))</f>
        <v/>
      </c>
      <c r="EP20" s="102" t="str">
        <f ca="1">IF(ISERROR(SMALL(Calculs!$D178:$OM178,COLUMN()-12)),"",INDIRECT("Calculs!"&amp;ADDRESS(2,SMALL(Calculs!$D178:$OM178,COLUMN()-12)),1))</f>
        <v/>
      </c>
      <c r="EQ20" s="102" t="str">
        <f ca="1">IF(ISERROR(SMALL(Calculs!$D178:$OM178,COLUMN()-12)),"",INDIRECT("Calculs!"&amp;ADDRESS(2,SMALL(Calculs!$D178:$OM178,COLUMN()-12)),1))</f>
        <v/>
      </c>
      <c r="ER20" s="102" t="str">
        <f ca="1">IF(ISERROR(SMALL(Calculs!$D178:$OM178,COLUMN()-12)),"",INDIRECT("Calculs!"&amp;ADDRESS(2,SMALL(Calculs!$D178:$OM178,COLUMN()-12)),1))</f>
        <v/>
      </c>
      <c r="ES20" s="102" t="str">
        <f ca="1">IF(ISERROR(SMALL(Calculs!$D178:$OM178,COLUMN()-12)),"",INDIRECT("Calculs!"&amp;ADDRESS(2,SMALL(Calculs!$D178:$OM178,COLUMN()-12)),1))</f>
        <v/>
      </c>
      <c r="ET20" s="102" t="str">
        <f ca="1">IF(ISERROR(SMALL(Calculs!$D178:$OM178,COLUMN()-12)),"",INDIRECT("Calculs!"&amp;ADDRESS(2,SMALL(Calculs!$D178:$OM178,COLUMN()-12)),1))</f>
        <v/>
      </c>
      <c r="EU20" s="102" t="str">
        <f ca="1">IF(ISERROR(SMALL(Calculs!$D178:$OM178,COLUMN()-12)),"",INDIRECT("Calculs!"&amp;ADDRESS(2,SMALL(Calculs!$D178:$OM178,COLUMN()-12)),1))</f>
        <v/>
      </c>
      <c r="EV20" s="102" t="str">
        <f ca="1">IF(ISERROR(SMALL(Calculs!$D178:$OM178,COLUMN()-12)),"",INDIRECT("Calculs!"&amp;ADDRESS(2,SMALL(Calculs!$D178:$OM178,COLUMN()-12)),1))</f>
        <v/>
      </c>
      <c r="EW20" s="102" t="str">
        <f ca="1">IF(ISERROR(SMALL(Calculs!$D178:$OM178,COLUMN()-12)),"",INDIRECT("Calculs!"&amp;ADDRESS(2,SMALL(Calculs!$D178:$OM178,COLUMN()-12)),1))</f>
        <v/>
      </c>
      <c r="EX20" s="102" t="str">
        <f ca="1">IF(ISERROR(SMALL(Calculs!$D178:$OM178,COLUMN()-12)),"",INDIRECT("Calculs!"&amp;ADDRESS(2,SMALL(Calculs!$D178:$OM178,COLUMN()-12)),1))</f>
        <v/>
      </c>
      <c r="EY20" s="102" t="str">
        <f ca="1">IF(ISERROR(SMALL(Calculs!$D178:$OM178,COLUMN()-12)),"",INDIRECT("Calculs!"&amp;ADDRESS(2,SMALL(Calculs!$D178:$OM178,COLUMN()-12)),1))</f>
        <v/>
      </c>
      <c r="EZ20" s="102" t="str">
        <f ca="1">IF(ISERROR(SMALL(Calculs!$D178:$OM178,COLUMN()-12)),"",INDIRECT("Calculs!"&amp;ADDRESS(2,SMALL(Calculs!$D178:$OM178,COLUMN()-12)),1))</f>
        <v/>
      </c>
    </row>
    <row r="21" spans="1:156" ht="15.75" thickBot="1" x14ac:dyDescent="0.3">
      <c r="K21" s="169"/>
      <c r="L21" s="104" t="str">
        <f t="shared" si="1"/>
        <v>Calculer mentalement</v>
      </c>
      <c r="M21" s="102" t="str">
        <f ca="1">IF(ISERROR(SMALL(Calculs!$D179:$OM179,COLUMN()-12)),"",INDIRECT("Calculs!"&amp;ADDRESS(2,SMALL(Calculs!$D179:$OM179,COLUMN()-12)),1))</f>
        <v>Prénom1 Nom1</v>
      </c>
      <c r="N21" s="102" t="str">
        <f ca="1">IF(ISERROR(SMALL(Calculs!$D179:$OM179,COLUMN()-12)),"",INDIRECT("Calculs!"&amp;ADDRESS(2,SMALL(Calculs!$D179:$OM179,COLUMN()-12)),1))</f>
        <v/>
      </c>
      <c r="O21" s="102" t="str">
        <f ca="1">IF(ISERROR(SMALL(Calculs!$D179:$OM179,COLUMN()-12)),"",INDIRECT("Calculs!"&amp;ADDRESS(2,SMALL(Calculs!$D179:$OM179,COLUMN()-12)),1))</f>
        <v/>
      </c>
      <c r="P21" s="102" t="str">
        <f ca="1">IF(ISERROR(SMALL(Calculs!$D179:$OM179,COLUMN()-12)),"",INDIRECT("Calculs!"&amp;ADDRESS(2,SMALL(Calculs!$D179:$OM179,COLUMN()-12)),1))</f>
        <v/>
      </c>
      <c r="Q21" s="102" t="str">
        <f ca="1">IF(ISERROR(SMALL(Calculs!$D179:$OM179,COLUMN()-12)),"",INDIRECT("Calculs!"&amp;ADDRESS(2,SMALL(Calculs!$D179:$OM179,COLUMN()-12)),1))</f>
        <v/>
      </c>
      <c r="R21" s="102" t="str">
        <f ca="1">IF(ISERROR(SMALL(Calculs!$D179:$OM179,COLUMN()-12)),"",INDIRECT("Calculs!"&amp;ADDRESS(2,SMALL(Calculs!$D179:$OM179,COLUMN()-12)),1))</f>
        <v/>
      </c>
      <c r="S21" s="102" t="str">
        <f ca="1">IF(ISERROR(SMALL(Calculs!$D179:$OM179,COLUMN()-12)),"",INDIRECT("Calculs!"&amp;ADDRESS(2,SMALL(Calculs!$D179:$OM179,COLUMN()-12)),1))</f>
        <v/>
      </c>
      <c r="T21" s="102" t="str">
        <f ca="1">IF(ISERROR(SMALL(Calculs!$D179:$OM179,COLUMN()-12)),"",INDIRECT("Calculs!"&amp;ADDRESS(2,SMALL(Calculs!$D179:$OM179,COLUMN()-12)),1))</f>
        <v/>
      </c>
      <c r="U21" s="102" t="str">
        <f ca="1">IF(ISERROR(SMALL(Calculs!$D179:$OM179,COLUMN()-12)),"",INDIRECT("Calculs!"&amp;ADDRESS(2,SMALL(Calculs!$D179:$OM179,COLUMN()-12)),1))</f>
        <v/>
      </c>
      <c r="V21" s="102" t="str">
        <f ca="1">IF(ISERROR(SMALL(Calculs!$D179:$OM179,COLUMN()-12)),"",INDIRECT("Calculs!"&amp;ADDRESS(2,SMALL(Calculs!$D179:$OM179,COLUMN()-12)),1))</f>
        <v/>
      </c>
      <c r="W21" s="102" t="str">
        <f ca="1">IF(ISERROR(SMALL(Calculs!$D179:$OM179,COLUMN()-12)),"",INDIRECT("Calculs!"&amp;ADDRESS(2,SMALL(Calculs!$D179:$OM179,COLUMN()-12)),1))</f>
        <v/>
      </c>
      <c r="X21" s="102" t="str">
        <f ca="1">IF(ISERROR(SMALL(Calculs!$D179:$OM179,COLUMN()-12)),"",INDIRECT("Calculs!"&amp;ADDRESS(2,SMALL(Calculs!$D179:$OM179,COLUMN()-12)),1))</f>
        <v/>
      </c>
      <c r="Y21" s="102" t="str">
        <f ca="1">IF(ISERROR(SMALL(Calculs!$D179:$OM179,COLUMN()-12)),"",INDIRECT("Calculs!"&amp;ADDRESS(2,SMALL(Calculs!$D179:$OM179,COLUMN()-12)),1))</f>
        <v/>
      </c>
      <c r="Z21" s="102" t="str">
        <f ca="1">IF(ISERROR(SMALL(Calculs!$D179:$OM179,COLUMN()-12)),"",INDIRECT("Calculs!"&amp;ADDRESS(2,SMALL(Calculs!$D179:$OM179,COLUMN()-12)),1))</f>
        <v/>
      </c>
      <c r="AA21" s="102" t="str">
        <f ca="1">IF(ISERROR(SMALL(Calculs!$D179:$OM179,COLUMN()-12)),"",INDIRECT("Calculs!"&amp;ADDRESS(2,SMALL(Calculs!$D179:$OM179,COLUMN()-12)),1))</f>
        <v/>
      </c>
      <c r="AB21" s="102" t="str">
        <f ca="1">IF(ISERROR(SMALL(Calculs!$D179:$OM179,COLUMN()-12)),"",INDIRECT("Calculs!"&amp;ADDRESS(2,SMALL(Calculs!$D179:$OM179,COLUMN()-12)),1))</f>
        <v/>
      </c>
      <c r="AC21" s="102" t="str">
        <f ca="1">IF(ISERROR(SMALL(Calculs!$D179:$OM179,COLUMN()-12)),"",INDIRECT("Calculs!"&amp;ADDRESS(2,SMALL(Calculs!$D179:$OM179,COLUMN()-12)),1))</f>
        <v/>
      </c>
      <c r="AD21" s="102" t="str">
        <f ca="1">IF(ISERROR(SMALL(Calculs!$D179:$OM179,COLUMN()-12)),"",INDIRECT("Calculs!"&amp;ADDRESS(2,SMALL(Calculs!$D179:$OM179,COLUMN()-12)),1))</f>
        <v/>
      </c>
      <c r="AE21" s="102" t="str">
        <f ca="1">IF(ISERROR(SMALL(Calculs!$D179:$OM179,COLUMN()-12)),"",INDIRECT("Calculs!"&amp;ADDRESS(2,SMALL(Calculs!$D179:$OM179,COLUMN()-12)),1))</f>
        <v/>
      </c>
      <c r="AF21" s="102" t="str">
        <f ca="1">IF(ISERROR(SMALL(Calculs!$D179:$OM179,COLUMN()-12)),"",INDIRECT("Calculs!"&amp;ADDRESS(2,SMALL(Calculs!$D179:$OM179,COLUMN()-12)),1))</f>
        <v/>
      </c>
      <c r="AG21" s="102" t="str">
        <f ca="1">IF(ISERROR(SMALL(Calculs!$D179:$OM179,COLUMN()-12)),"",INDIRECT("Calculs!"&amp;ADDRESS(2,SMALL(Calculs!$D179:$OM179,COLUMN()-12)),1))</f>
        <v/>
      </c>
      <c r="AH21" s="102" t="str">
        <f ca="1">IF(ISERROR(SMALL(Calculs!$D179:$OM179,COLUMN()-12)),"",INDIRECT("Calculs!"&amp;ADDRESS(2,SMALL(Calculs!$D179:$OM179,COLUMN()-12)),1))</f>
        <v/>
      </c>
      <c r="AI21" s="102" t="str">
        <f ca="1">IF(ISERROR(SMALL(Calculs!$D179:$OM179,COLUMN()-12)),"",INDIRECT("Calculs!"&amp;ADDRESS(2,SMALL(Calculs!$D179:$OM179,COLUMN()-12)),1))</f>
        <v/>
      </c>
      <c r="AJ21" s="102" t="str">
        <f ca="1">IF(ISERROR(SMALL(Calculs!$D179:$OM179,COLUMN()-12)),"",INDIRECT("Calculs!"&amp;ADDRESS(2,SMALL(Calculs!$D179:$OM179,COLUMN()-12)),1))</f>
        <v/>
      </c>
      <c r="AK21" s="102" t="str">
        <f ca="1">IF(ISERROR(SMALL(Calculs!$D179:$OM179,COLUMN()-12)),"",INDIRECT("Calculs!"&amp;ADDRESS(2,SMALL(Calculs!$D179:$OM179,COLUMN()-12)),1))</f>
        <v/>
      </c>
      <c r="AL21" s="102" t="str">
        <f ca="1">IF(ISERROR(SMALL(Calculs!$D179:$OM179,COLUMN()-12)),"",INDIRECT("Calculs!"&amp;ADDRESS(2,SMALL(Calculs!$D179:$OM179,COLUMN()-12)),1))</f>
        <v/>
      </c>
      <c r="AM21" s="102" t="str">
        <f ca="1">IF(ISERROR(SMALL(Calculs!$D179:$OM179,COLUMN()-12)),"",INDIRECT("Calculs!"&amp;ADDRESS(2,SMALL(Calculs!$D179:$OM179,COLUMN()-12)),1))</f>
        <v/>
      </c>
      <c r="AN21" s="102" t="str">
        <f ca="1">IF(ISERROR(SMALL(Calculs!$D179:$OM179,COLUMN()-12)),"",INDIRECT("Calculs!"&amp;ADDRESS(2,SMALL(Calculs!$D179:$OM179,COLUMN()-12)),1))</f>
        <v/>
      </c>
      <c r="AO21" s="102" t="str">
        <f ca="1">IF(ISERROR(SMALL(Calculs!$D179:$OM179,COLUMN()-12)),"",INDIRECT("Calculs!"&amp;ADDRESS(2,SMALL(Calculs!$D179:$OM179,COLUMN()-12)),1))</f>
        <v/>
      </c>
      <c r="AP21" s="102" t="str">
        <f ca="1">IF(ISERROR(SMALL(Calculs!$D179:$OM179,COLUMN()-12)),"",INDIRECT("Calculs!"&amp;ADDRESS(2,SMALL(Calculs!$D179:$OM179,COLUMN()-12)),1))</f>
        <v/>
      </c>
      <c r="AQ21" s="102" t="str">
        <f ca="1">IF(ISERROR(SMALL(Calculs!$D179:$OM179,COLUMN()-12)),"",INDIRECT("Calculs!"&amp;ADDRESS(2,SMALL(Calculs!$D179:$OM179,COLUMN()-12)),1))</f>
        <v/>
      </c>
      <c r="AR21" s="102" t="str">
        <f ca="1">IF(ISERROR(SMALL(Calculs!$D179:$OM179,COLUMN()-12)),"",INDIRECT("Calculs!"&amp;ADDRESS(2,SMALL(Calculs!$D179:$OM179,COLUMN()-12)),1))</f>
        <v/>
      </c>
      <c r="AS21" s="102" t="str">
        <f ca="1">IF(ISERROR(SMALL(Calculs!$D179:$OM179,COLUMN()-12)),"",INDIRECT("Calculs!"&amp;ADDRESS(2,SMALL(Calculs!$D179:$OM179,COLUMN()-12)),1))</f>
        <v/>
      </c>
      <c r="AT21" s="102" t="str">
        <f ca="1">IF(ISERROR(SMALL(Calculs!$D179:$OM179,COLUMN()-12)),"",INDIRECT("Calculs!"&amp;ADDRESS(2,SMALL(Calculs!$D179:$OM179,COLUMN()-12)),1))</f>
        <v/>
      </c>
      <c r="AU21" s="102" t="str">
        <f ca="1">IF(ISERROR(SMALL(Calculs!$D179:$OM179,COLUMN()-12)),"",INDIRECT("Calculs!"&amp;ADDRESS(2,SMALL(Calculs!$D179:$OM179,COLUMN()-12)),1))</f>
        <v/>
      </c>
      <c r="AV21" s="102" t="str">
        <f ca="1">IF(ISERROR(SMALL(Calculs!$D179:$OM179,COLUMN()-12)),"",INDIRECT("Calculs!"&amp;ADDRESS(2,SMALL(Calculs!$D179:$OM179,COLUMN()-12)),1))</f>
        <v/>
      </c>
      <c r="AW21" s="102" t="str">
        <f ca="1">IF(ISERROR(SMALL(Calculs!$D179:$OM179,COLUMN()-12)),"",INDIRECT("Calculs!"&amp;ADDRESS(2,SMALL(Calculs!$D179:$OM179,COLUMN()-12)),1))</f>
        <v/>
      </c>
      <c r="AX21" s="102" t="str">
        <f ca="1">IF(ISERROR(SMALL(Calculs!$D179:$OM179,COLUMN()-12)),"",INDIRECT("Calculs!"&amp;ADDRESS(2,SMALL(Calculs!$D179:$OM179,COLUMN()-12)),1))</f>
        <v/>
      </c>
      <c r="AY21" s="102" t="str">
        <f ca="1">IF(ISERROR(SMALL(Calculs!$D179:$OM179,COLUMN()-12)),"",INDIRECT("Calculs!"&amp;ADDRESS(2,SMALL(Calculs!$D179:$OM179,COLUMN()-12)),1))</f>
        <v/>
      </c>
      <c r="AZ21" s="102" t="str">
        <f ca="1">IF(ISERROR(SMALL(Calculs!$D179:$OM179,COLUMN()-12)),"",INDIRECT("Calculs!"&amp;ADDRESS(2,SMALL(Calculs!$D179:$OM179,COLUMN()-12)),1))</f>
        <v/>
      </c>
      <c r="BA21" s="102" t="str">
        <f ca="1">IF(ISERROR(SMALL(Calculs!$D179:$OM179,COLUMN()-12)),"",INDIRECT("Calculs!"&amp;ADDRESS(2,SMALL(Calculs!$D179:$OM179,COLUMN()-12)),1))</f>
        <v/>
      </c>
      <c r="BB21" s="102" t="str">
        <f ca="1">IF(ISERROR(SMALL(Calculs!$D179:$OM179,COLUMN()-12)),"",INDIRECT("Calculs!"&amp;ADDRESS(2,SMALL(Calculs!$D179:$OM179,COLUMN()-12)),1))</f>
        <v/>
      </c>
      <c r="BC21" s="102" t="str">
        <f ca="1">IF(ISERROR(SMALL(Calculs!$D179:$OM179,COLUMN()-12)),"",INDIRECT("Calculs!"&amp;ADDRESS(2,SMALL(Calculs!$D179:$OM179,COLUMN()-12)),1))</f>
        <v/>
      </c>
      <c r="BD21" s="102" t="str">
        <f ca="1">IF(ISERROR(SMALL(Calculs!$D179:$OM179,COLUMN()-12)),"",INDIRECT("Calculs!"&amp;ADDRESS(2,SMALL(Calculs!$D179:$OM179,COLUMN()-12)),1))</f>
        <v/>
      </c>
      <c r="BE21" s="102" t="str">
        <f ca="1">IF(ISERROR(SMALL(Calculs!$D179:$OM179,COLUMN()-12)),"",INDIRECT("Calculs!"&amp;ADDRESS(2,SMALL(Calculs!$D179:$OM179,COLUMN()-12)),1))</f>
        <v/>
      </c>
      <c r="BF21" s="102" t="str">
        <f ca="1">IF(ISERROR(SMALL(Calculs!$D179:$OM179,COLUMN()-12)),"",INDIRECT("Calculs!"&amp;ADDRESS(2,SMALL(Calculs!$D179:$OM179,COLUMN()-12)),1))</f>
        <v/>
      </c>
      <c r="BG21" s="102" t="str">
        <f ca="1">IF(ISERROR(SMALL(Calculs!$D179:$OM179,COLUMN()-12)),"",INDIRECT("Calculs!"&amp;ADDRESS(2,SMALL(Calculs!$D179:$OM179,COLUMN()-12)),1))</f>
        <v/>
      </c>
      <c r="BH21" s="102" t="str">
        <f ca="1">IF(ISERROR(SMALL(Calculs!$D179:$OM179,COLUMN()-12)),"",INDIRECT("Calculs!"&amp;ADDRESS(2,SMALL(Calculs!$D179:$OM179,COLUMN()-12)),1))</f>
        <v/>
      </c>
      <c r="BI21" s="102" t="str">
        <f ca="1">IF(ISERROR(SMALL(Calculs!$D179:$OM179,COLUMN()-12)),"",INDIRECT("Calculs!"&amp;ADDRESS(2,SMALL(Calculs!$D179:$OM179,COLUMN()-12)),1))</f>
        <v/>
      </c>
      <c r="BJ21" s="102" t="str">
        <f ca="1">IF(ISERROR(SMALL(Calculs!$D179:$OM179,COLUMN()-12)),"",INDIRECT("Calculs!"&amp;ADDRESS(2,SMALL(Calculs!$D179:$OM179,COLUMN()-12)),1))</f>
        <v/>
      </c>
      <c r="BK21" s="102" t="str">
        <f ca="1">IF(ISERROR(SMALL(Calculs!$D179:$OM179,COLUMN()-12)),"",INDIRECT("Calculs!"&amp;ADDRESS(2,SMALL(Calculs!$D179:$OM179,COLUMN()-12)),1))</f>
        <v/>
      </c>
      <c r="BL21" s="102" t="str">
        <f ca="1">IF(ISERROR(SMALL(Calculs!$D179:$OM179,COLUMN()-12)),"",INDIRECT("Calculs!"&amp;ADDRESS(2,SMALL(Calculs!$D179:$OM179,COLUMN()-12)),1))</f>
        <v/>
      </c>
      <c r="BM21" s="102" t="str">
        <f ca="1">IF(ISERROR(SMALL(Calculs!$D179:$OM179,COLUMN()-12)),"",INDIRECT("Calculs!"&amp;ADDRESS(2,SMALL(Calculs!$D179:$OM179,COLUMN()-12)),1))</f>
        <v/>
      </c>
      <c r="BN21" s="102" t="str">
        <f ca="1">IF(ISERROR(SMALL(Calculs!$D179:$OM179,COLUMN()-12)),"",INDIRECT("Calculs!"&amp;ADDRESS(2,SMALL(Calculs!$D179:$OM179,COLUMN()-12)),1))</f>
        <v/>
      </c>
      <c r="BO21" s="102" t="str">
        <f ca="1">IF(ISERROR(SMALL(Calculs!$D179:$OM179,COLUMN()-12)),"",INDIRECT("Calculs!"&amp;ADDRESS(2,SMALL(Calculs!$D179:$OM179,COLUMN()-12)),1))</f>
        <v/>
      </c>
      <c r="BP21" s="102" t="str">
        <f ca="1">IF(ISERROR(SMALL(Calculs!$D179:$OM179,COLUMN()-12)),"",INDIRECT("Calculs!"&amp;ADDRESS(2,SMALL(Calculs!$D179:$OM179,COLUMN()-12)),1))</f>
        <v/>
      </c>
      <c r="BQ21" s="102" t="str">
        <f ca="1">IF(ISERROR(SMALL(Calculs!$D179:$OM179,COLUMN()-12)),"",INDIRECT("Calculs!"&amp;ADDRESS(2,SMALL(Calculs!$D179:$OM179,COLUMN()-12)),1))</f>
        <v/>
      </c>
      <c r="BR21" s="102" t="str">
        <f ca="1">IF(ISERROR(SMALL(Calculs!$D179:$OM179,COLUMN()-12)),"",INDIRECT("Calculs!"&amp;ADDRESS(2,SMALL(Calculs!$D179:$OM179,COLUMN()-12)),1))</f>
        <v/>
      </c>
      <c r="BS21" s="102" t="str">
        <f ca="1">IF(ISERROR(SMALL(Calculs!$D179:$OM179,COLUMN()-12)),"",INDIRECT("Calculs!"&amp;ADDRESS(2,SMALL(Calculs!$D179:$OM179,COLUMN()-12)),1))</f>
        <v/>
      </c>
      <c r="BT21" s="102" t="str">
        <f ca="1">IF(ISERROR(SMALL(Calculs!$D179:$OM179,COLUMN()-12)),"",INDIRECT("Calculs!"&amp;ADDRESS(2,SMALL(Calculs!$D179:$OM179,COLUMN()-12)),1))</f>
        <v/>
      </c>
      <c r="BU21" s="102" t="str">
        <f ca="1">IF(ISERROR(SMALL(Calculs!$D179:$OM179,COLUMN()-12)),"",INDIRECT("Calculs!"&amp;ADDRESS(2,SMALL(Calculs!$D179:$OM179,COLUMN()-12)),1))</f>
        <v/>
      </c>
      <c r="BV21" s="102" t="str">
        <f ca="1">IF(ISERROR(SMALL(Calculs!$D179:$OM179,COLUMN()-12)),"",INDIRECT("Calculs!"&amp;ADDRESS(2,SMALL(Calculs!$D179:$OM179,COLUMN()-12)),1))</f>
        <v/>
      </c>
      <c r="BW21" s="102" t="str">
        <f ca="1">IF(ISERROR(SMALL(Calculs!$D179:$OM179,COLUMN()-12)),"",INDIRECT("Calculs!"&amp;ADDRESS(2,SMALL(Calculs!$D179:$OM179,COLUMN()-12)),1))</f>
        <v/>
      </c>
      <c r="BX21" s="102" t="str">
        <f ca="1">IF(ISERROR(SMALL(Calculs!$D179:$OM179,COLUMN()-12)),"",INDIRECT("Calculs!"&amp;ADDRESS(2,SMALL(Calculs!$D179:$OM179,COLUMN()-12)),1))</f>
        <v/>
      </c>
      <c r="BY21" s="102" t="str">
        <f ca="1">IF(ISERROR(SMALL(Calculs!$D179:$OM179,COLUMN()-12)),"",INDIRECT("Calculs!"&amp;ADDRESS(2,SMALL(Calculs!$D179:$OM179,COLUMN()-12)),1))</f>
        <v/>
      </c>
      <c r="BZ21" s="102" t="str">
        <f ca="1">IF(ISERROR(SMALL(Calculs!$D179:$OM179,COLUMN()-12)),"",INDIRECT("Calculs!"&amp;ADDRESS(2,SMALL(Calculs!$D179:$OM179,COLUMN()-12)),1))</f>
        <v/>
      </c>
      <c r="CA21" s="102" t="str">
        <f ca="1">IF(ISERROR(SMALL(Calculs!$D179:$OM179,COLUMN()-12)),"",INDIRECT("Calculs!"&amp;ADDRESS(2,SMALL(Calculs!$D179:$OM179,COLUMN()-12)),1))</f>
        <v/>
      </c>
      <c r="CB21" s="102" t="str">
        <f ca="1">IF(ISERROR(SMALL(Calculs!$D179:$OM179,COLUMN()-12)),"",INDIRECT("Calculs!"&amp;ADDRESS(2,SMALL(Calculs!$D179:$OM179,COLUMN()-12)),1))</f>
        <v/>
      </c>
      <c r="CC21" s="102" t="str">
        <f ca="1">IF(ISERROR(SMALL(Calculs!$D179:$OM179,COLUMN()-12)),"",INDIRECT("Calculs!"&amp;ADDRESS(2,SMALL(Calculs!$D179:$OM179,COLUMN()-12)),1))</f>
        <v/>
      </c>
      <c r="CD21" s="102" t="str">
        <f ca="1">IF(ISERROR(SMALL(Calculs!$D179:$OM179,COLUMN()-12)),"",INDIRECT("Calculs!"&amp;ADDRESS(2,SMALL(Calculs!$D179:$OM179,COLUMN()-12)),1))</f>
        <v/>
      </c>
      <c r="CE21" s="102" t="str">
        <f ca="1">IF(ISERROR(SMALL(Calculs!$D179:$OM179,COLUMN()-12)),"",INDIRECT("Calculs!"&amp;ADDRESS(2,SMALL(Calculs!$D179:$OM179,COLUMN()-12)),1))</f>
        <v/>
      </c>
      <c r="CF21" s="102" t="str">
        <f ca="1">IF(ISERROR(SMALL(Calculs!$D179:$OM179,COLUMN()-12)),"",INDIRECT("Calculs!"&amp;ADDRESS(2,SMALL(Calculs!$D179:$OM179,COLUMN()-12)),1))</f>
        <v/>
      </c>
      <c r="CG21" s="102" t="str">
        <f ca="1">IF(ISERROR(SMALL(Calculs!$D179:$OM179,COLUMN()-12)),"",INDIRECT("Calculs!"&amp;ADDRESS(2,SMALL(Calculs!$D179:$OM179,COLUMN()-12)),1))</f>
        <v/>
      </c>
      <c r="CH21" s="102" t="str">
        <f ca="1">IF(ISERROR(SMALL(Calculs!$D179:$OM179,COLUMN()-12)),"",INDIRECT("Calculs!"&amp;ADDRESS(2,SMALL(Calculs!$D179:$OM179,COLUMN()-12)),1))</f>
        <v/>
      </c>
      <c r="CI21" s="102" t="str">
        <f ca="1">IF(ISERROR(SMALL(Calculs!$D179:$OM179,COLUMN()-12)),"",INDIRECT("Calculs!"&amp;ADDRESS(2,SMALL(Calculs!$D179:$OM179,COLUMN()-12)),1))</f>
        <v/>
      </c>
      <c r="CJ21" s="102" t="str">
        <f ca="1">IF(ISERROR(SMALL(Calculs!$D179:$OM179,COLUMN()-12)),"",INDIRECT("Calculs!"&amp;ADDRESS(2,SMALL(Calculs!$D179:$OM179,COLUMN()-12)),1))</f>
        <v/>
      </c>
      <c r="CK21" s="102" t="str">
        <f ca="1">IF(ISERROR(SMALL(Calculs!$D179:$OM179,COLUMN()-12)),"",INDIRECT("Calculs!"&amp;ADDRESS(2,SMALL(Calculs!$D179:$OM179,COLUMN()-12)),1))</f>
        <v/>
      </c>
      <c r="CL21" s="102" t="str">
        <f ca="1">IF(ISERROR(SMALL(Calculs!$D179:$OM179,COLUMN()-12)),"",INDIRECT("Calculs!"&amp;ADDRESS(2,SMALL(Calculs!$D179:$OM179,COLUMN()-12)),1))</f>
        <v/>
      </c>
      <c r="CM21" s="102" t="str">
        <f ca="1">IF(ISERROR(SMALL(Calculs!$D179:$OM179,COLUMN()-12)),"",INDIRECT("Calculs!"&amp;ADDRESS(2,SMALL(Calculs!$D179:$OM179,COLUMN()-12)),1))</f>
        <v/>
      </c>
      <c r="CN21" s="102" t="str">
        <f ca="1">IF(ISERROR(SMALL(Calculs!$D179:$OM179,COLUMN()-12)),"",INDIRECT("Calculs!"&amp;ADDRESS(2,SMALL(Calculs!$D179:$OM179,COLUMN()-12)),1))</f>
        <v/>
      </c>
      <c r="CO21" s="102" t="str">
        <f ca="1">IF(ISERROR(SMALL(Calculs!$D179:$OM179,COLUMN()-12)),"",INDIRECT("Calculs!"&amp;ADDRESS(2,SMALL(Calculs!$D179:$OM179,COLUMN()-12)),1))</f>
        <v/>
      </c>
      <c r="CP21" s="102" t="str">
        <f ca="1">IF(ISERROR(SMALL(Calculs!$D179:$OM179,COLUMN()-12)),"",INDIRECT("Calculs!"&amp;ADDRESS(2,SMALL(Calculs!$D179:$OM179,COLUMN()-12)),1))</f>
        <v/>
      </c>
      <c r="CQ21" s="102" t="str">
        <f ca="1">IF(ISERROR(SMALL(Calculs!$D179:$OM179,COLUMN()-12)),"",INDIRECT("Calculs!"&amp;ADDRESS(2,SMALL(Calculs!$D179:$OM179,COLUMN()-12)),1))</f>
        <v/>
      </c>
      <c r="CR21" s="102" t="str">
        <f ca="1">IF(ISERROR(SMALL(Calculs!$D179:$OM179,COLUMN()-12)),"",INDIRECT("Calculs!"&amp;ADDRESS(2,SMALL(Calculs!$D179:$OM179,COLUMN()-12)),1))</f>
        <v/>
      </c>
      <c r="CS21" s="102" t="str">
        <f ca="1">IF(ISERROR(SMALL(Calculs!$D179:$OM179,COLUMN()-12)),"",INDIRECT("Calculs!"&amp;ADDRESS(2,SMALL(Calculs!$D179:$OM179,COLUMN()-12)),1))</f>
        <v/>
      </c>
      <c r="CT21" s="102" t="str">
        <f ca="1">IF(ISERROR(SMALL(Calculs!$D179:$OM179,COLUMN()-12)),"",INDIRECT("Calculs!"&amp;ADDRESS(2,SMALL(Calculs!$D179:$OM179,COLUMN()-12)),1))</f>
        <v/>
      </c>
      <c r="CU21" s="102" t="str">
        <f ca="1">IF(ISERROR(SMALL(Calculs!$D179:$OM179,COLUMN()-12)),"",INDIRECT("Calculs!"&amp;ADDRESS(2,SMALL(Calculs!$D179:$OM179,COLUMN()-12)),1))</f>
        <v/>
      </c>
      <c r="CV21" s="102" t="str">
        <f ca="1">IF(ISERROR(SMALL(Calculs!$D179:$OM179,COLUMN()-12)),"",INDIRECT("Calculs!"&amp;ADDRESS(2,SMALL(Calculs!$D179:$OM179,COLUMN()-12)),1))</f>
        <v/>
      </c>
      <c r="CW21" s="102" t="str">
        <f ca="1">IF(ISERROR(SMALL(Calculs!$D179:$OM179,COLUMN()-12)),"",INDIRECT("Calculs!"&amp;ADDRESS(2,SMALL(Calculs!$D179:$OM179,COLUMN()-12)),1))</f>
        <v/>
      </c>
      <c r="CX21" s="102" t="str">
        <f ca="1">IF(ISERROR(SMALL(Calculs!$D179:$OM179,COLUMN()-12)),"",INDIRECT("Calculs!"&amp;ADDRESS(2,SMALL(Calculs!$D179:$OM179,COLUMN()-12)),1))</f>
        <v/>
      </c>
      <c r="CY21" s="102" t="str">
        <f ca="1">IF(ISERROR(SMALL(Calculs!$D179:$OM179,COLUMN()-12)),"",INDIRECT("Calculs!"&amp;ADDRESS(2,SMALL(Calculs!$D179:$OM179,COLUMN()-12)),1))</f>
        <v/>
      </c>
      <c r="CZ21" s="102" t="str">
        <f ca="1">IF(ISERROR(SMALL(Calculs!$D179:$OM179,COLUMN()-12)),"",INDIRECT("Calculs!"&amp;ADDRESS(2,SMALL(Calculs!$D179:$OM179,COLUMN()-12)),1))</f>
        <v/>
      </c>
      <c r="DA21" s="102" t="str">
        <f ca="1">IF(ISERROR(SMALL(Calculs!$D179:$OM179,COLUMN()-12)),"",INDIRECT("Calculs!"&amp;ADDRESS(2,SMALL(Calculs!$D179:$OM179,COLUMN()-12)),1))</f>
        <v/>
      </c>
      <c r="DB21" s="102" t="str">
        <f ca="1">IF(ISERROR(SMALL(Calculs!$D179:$OM179,COLUMN()-12)),"",INDIRECT("Calculs!"&amp;ADDRESS(2,SMALL(Calculs!$D179:$OM179,COLUMN()-12)),1))</f>
        <v/>
      </c>
      <c r="DC21" s="102" t="str">
        <f ca="1">IF(ISERROR(SMALL(Calculs!$D179:$OM179,COLUMN()-12)),"",INDIRECT("Calculs!"&amp;ADDRESS(2,SMALL(Calculs!$D179:$OM179,COLUMN()-12)),1))</f>
        <v/>
      </c>
      <c r="DD21" s="102" t="str">
        <f ca="1">IF(ISERROR(SMALL(Calculs!$D179:$OM179,COLUMN()-12)),"",INDIRECT("Calculs!"&amp;ADDRESS(2,SMALL(Calculs!$D179:$OM179,COLUMN()-12)),1))</f>
        <v/>
      </c>
      <c r="DE21" s="102" t="str">
        <f ca="1">IF(ISERROR(SMALL(Calculs!$D179:$OM179,COLUMN()-12)),"",INDIRECT("Calculs!"&amp;ADDRESS(2,SMALL(Calculs!$D179:$OM179,COLUMN()-12)),1))</f>
        <v/>
      </c>
      <c r="DF21" s="102" t="str">
        <f ca="1">IF(ISERROR(SMALL(Calculs!$D179:$OM179,COLUMN()-12)),"",INDIRECT("Calculs!"&amp;ADDRESS(2,SMALL(Calculs!$D179:$OM179,COLUMN()-12)),1))</f>
        <v/>
      </c>
      <c r="DG21" s="102" t="str">
        <f ca="1">IF(ISERROR(SMALL(Calculs!$D179:$OM179,COLUMN()-12)),"",INDIRECT("Calculs!"&amp;ADDRESS(2,SMALL(Calculs!$D179:$OM179,COLUMN()-12)),1))</f>
        <v/>
      </c>
      <c r="DH21" s="102" t="str">
        <f ca="1">IF(ISERROR(SMALL(Calculs!$D179:$OM179,COLUMN()-12)),"",INDIRECT("Calculs!"&amp;ADDRESS(2,SMALL(Calculs!$D179:$OM179,COLUMN()-12)),1))</f>
        <v/>
      </c>
      <c r="DI21" s="102" t="str">
        <f ca="1">IF(ISERROR(SMALL(Calculs!$D179:$OM179,COLUMN()-12)),"",INDIRECT("Calculs!"&amp;ADDRESS(2,SMALL(Calculs!$D179:$OM179,COLUMN()-12)),1))</f>
        <v/>
      </c>
      <c r="DJ21" s="102" t="str">
        <f ca="1">IF(ISERROR(SMALL(Calculs!$D179:$OM179,COLUMN()-12)),"",INDIRECT("Calculs!"&amp;ADDRESS(2,SMALL(Calculs!$D179:$OM179,COLUMN()-12)),1))</f>
        <v/>
      </c>
      <c r="DK21" s="102" t="str">
        <f ca="1">IF(ISERROR(SMALL(Calculs!$D179:$OM179,COLUMN()-12)),"",INDIRECT("Calculs!"&amp;ADDRESS(2,SMALL(Calculs!$D179:$OM179,COLUMN()-12)),1))</f>
        <v/>
      </c>
      <c r="DL21" s="102" t="str">
        <f ca="1">IF(ISERROR(SMALL(Calculs!$D179:$OM179,COLUMN()-12)),"",INDIRECT("Calculs!"&amp;ADDRESS(2,SMALL(Calculs!$D179:$OM179,COLUMN()-12)),1))</f>
        <v/>
      </c>
      <c r="DM21" s="102" t="str">
        <f ca="1">IF(ISERROR(SMALL(Calculs!$D179:$OM179,COLUMN()-12)),"",INDIRECT("Calculs!"&amp;ADDRESS(2,SMALL(Calculs!$D179:$OM179,COLUMN()-12)),1))</f>
        <v/>
      </c>
      <c r="DN21" s="102" t="str">
        <f ca="1">IF(ISERROR(SMALL(Calculs!$D179:$OM179,COLUMN()-12)),"",INDIRECT("Calculs!"&amp;ADDRESS(2,SMALL(Calculs!$D179:$OM179,COLUMN()-12)),1))</f>
        <v/>
      </c>
      <c r="DO21" s="102" t="str">
        <f ca="1">IF(ISERROR(SMALL(Calculs!$D179:$OM179,COLUMN()-12)),"",INDIRECT("Calculs!"&amp;ADDRESS(2,SMALL(Calculs!$D179:$OM179,COLUMN()-12)),1))</f>
        <v/>
      </c>
      <c r="DP21" s="102" t="str">
        <f ca="1">IF(ISERROR(SMALL(Calculs!$D179:$OM179,COLUMN()-12)),"",INDIRECT("Calculs!"&amp;ADDRESS(2,SMALL(Calculs!$D179:$OM179,COLUMN()-12)),1))</f>
        <v/>
      </c>
      <c r="DQ21" s="102" t="str">
        <f ca="1">IF(ISERROR(SMALL(Calculs!$D179:$OM179,COLUMN()-12)),"",INDIRECT("Calculs!"&amp;ADDRESS(2,SMALL(Calculs!$D179:$OM179,COLUMN()-12)),1))</f>
        <v/>
      </c>
      <c r="DR21" s="102" t="str">
        <f ca="1">IF(ISERROR(SMALL(Calculs!$D179:$OM179,COLUMN()-12)),"",INDIRECT("Calculs!"&amp;ADDRESS(2,SMALL(Calculs!$D179:$OM179,COLUMN()-12)),1))</f>
        <v/>
      </c>
      <c r="DS21" s="102" t="str">
        <f ca="1">IF(ISERROR(SMALL(Calculs!$D179:$OM179,COLUMN()-12)),"",INDIRECT("Calculs!"&amp;ADDRESS(2,SMALL(Calculs!$D179:$OM179,COLUMN()-12)),1))</f>
        <v/>
      </c>
      <c r="DT21" s="102" t="str">
        <f ca="1">IF(ISERROR(SMALL(Calculs!$D179:$OM179,COLUMN()-12)),"",INDIRECT("Calculs!"&amp;ADDRESS(2,SMALL(Calculs!$D179:$OM179,COLUMN()-12)),1))</f>
        <v/>
      </c>
      <c r="DU21" s="102" t="str">
        <f ca="1">IF(ISERROR(SMALL(Calculs!$D179:$OM179,COLUMN()-12)),"",INDIRECT("Calculs!"&amp;ADDRESS(2,SMALL(Calculs!$D179:$OM179,COLUMN()-12)),1))</f>
        <v/>
      </c>
      <c r="DV21" s="102" t="str">
        <f ca="1">IF(ISERROR(SMALL(Calculs!$D179:$OM179,COLUMN()-12)),"",INDIRECT("Calculs!"&amp;ADDRESS(2,SMALL(Calculs!$D179:$OM179,COLUMN()-12)),1))</f>
        <v/>
      </c>
      <c r="DW21" s="102" t="str">
        <f ca="1">IF(ISERROR(SMALL(Calculs!$D179:$OM179,COLUMN()-12)),"",INDIRECT("Calculs!"&amp;ADDRESS(2,SMALL(Calculs!$D179:$OM179,COLUMN()-12)),1))</f>
        <v/>
      </c>
      <c r="DX21" s="102" t="str">
        <f ca="1">IF(ISERROR(SMALL(Calculs!$D179:$OM179,COLUMN()-12)),"",INDIRECT("Calculs!"&amp;ADDRESS(2,SMALL(Calculs!$D179:$OM179,COLUMN()-12)),1))</f>
        <v/>
      </c>
      <c r="DY21" s="102" t="str">
        <f ca="1">IF(ISERROR(SMALL(Calculs!$D179:$OM179,COLUMN()-12)),"",INDIRECT("Calculs!"&amp;ADDRESS(2,SMALL(Calculs!$D179:$OM179,COLUMN()-12)),1))</f>
        <v/>
      </c>
      <c r="DZ21" s="102" t="str">
        <f ca="1">IF(ISERROR(SMALL(Calculs!$D179:$OM179,COLUMN()-12)),"",INDIRECT("Calculs!"&amp;ADDRESS(2,SMALL(Calculs!$D179:$OM179,COLUMN()-12)),1))</f>
        <v/>
      </c>
      <c r="EA21" s="102" t="str">
        <f ca="1">IF(ISERROR(SMALL(Calculs!$D179:$OM179,COLUMN()-12)),"",INDIRECT("Calculs!"&amp;ADDRESS(2,SMALL(Calculs!$D179:$OM179,COLUMN()-12)),1))</f>
        <v/>
      </c>
      <c r="EB21" s="102" t="str">
        <f ca="1">IF(ISERROR(SMALL(Calculs!$D179:$OM179,COLUMN()-12)),"",INDIRECT("Calculs!"&amp;ADDRESS(2,SMALL(Calculs!$D179:$OM179,COLUMN()-12)),1))</f>
        <v/>
      </c>
      <c r="EC21" s="102" t="str">
        <f ca="1">IF(ISERROR(SMALL(Calculs!$D179:$OM179,COLUMN()-12)),"",INDIRECT("Calculs!"&amp;ADDRESS(2,SMALL(Calculs!$D179:$OM179,COLUMN()-12)),1))</f>
        <v/>
      </c>
      <c r="ED21" s="102" t="str">
        <f ca="1">IF(ISERROR(SMALL(Calculs!$D179:$OM179,COLUMN()-12)),"",INDIRECT("Calculs!"&amp;ADDRESS(2,SMALL(Calculs!$D179:$OM179,COLUMN()-12)),1))</f>
        <v/>
      </c>
      <c r="EE21" s="102" t="str">
        <f ca="1">IF(ISERROR(SMALL(Calculs!$D179:$OM179,COLUMN()-12)),"",INDIRECT("Calculs!"&amp;ADDRESS(2,SMALL(Calculs!$D179:$OM179,COLUMN()-12)),1))</f>
        <v/>
      </c>
      <c r="EF21" s="102" t="str">
        <f ca="1">IF(ISERROR(SMALL(Calculs!$D179:$OM179,COLUMN()-12)),"",INDIRECT("Calculs!"&amp;ADDRESS(2,SMALL(Calculs!$D179:$OM179,COLUMN()-12)),1))</f>
        <v/>
      </c>
      <c r="EG21" s="102" t="str">
        <f ca="1">IF(ISERROR(SMALL(Calculs!$D179:$OM179,COLUMN()-12)),"",INDIRECT("Calculs!"&amp;ADDRESS(2,SMALL(Calculs!$D179:$OM179,COLUMN()-12)),1))</f>
        <v/>
      </c>
      <c r="EH21" s="102" t="str">
        <f ca="1">IF(ISERROR(SMALL(Calculs!$D179:$OM179,COLUMN()-12)),"",INDIRECT("Calculs!"&amp;ADDRESS(2,SMALL(Calculs!$D179:$OM179,COLUMN()-12)),1))</f>
        <v/>
      </c>
      <c r="EI21" s="102" t="str">
        <f ca="1">IF(ISERROR(SMALL(Calculs!$D179:$OM179,COLUMN()-12)),"",INDIRECT("Calculs!"&amp;ADDRESS(2,SMALL(Calculs!$D179:$OM179,COLUMN()-12)),1))</f>
        <v/>
      </c>
      <c r="EJ21" s="102" t="str">
        <f ca="1">IF(ISERROR(SMALL(Calculs!$D179:$OM179,COLUMN()-12)),"",INDIRECT("Calculs!"&amp;ADDRESS(2,SMALL(Calculs!$D179:$OM179,COLUMN()-12)),1))</f>
        <v/>
      </c>
      <c r="EK21" s="102" t="str">
        <f ca="1">IF(ISERROR(SMALL(Calculs!$D179:$OM179,COLUMN()-12)),"",INDIRECT("Calculs!"&amp;ADDRESS(2,SMALL(Calculs!$D179:$OM179,COLUMN()-12)),1))</f>
        <v/>
      </c>
      <c r="EL21" s="102" t="str">
        <f ca="1">IF(ISERROR(SMALL(Calculs!$D179:$OM179,COLUMN()-12)),"",INDIRECT("Calculs!"&amp;ADDRESS(2,SMALL(Calculs!$D179:$OM179,COLUMN()-12)),1))</f>
        <v/>
      </c>
      <c r="EM21" s="102" t="str">
        <f ca="1">IF(ISERROR(SMALL(Calculs!$D179:$OM179,COLUMN()-12)),"",INDIRECT("Calculs!"&amp;ADDRESS(2,SMALL(Calculs!$D179:$OM179,COLUMN()-12)),1))</f>
        <v/>
      </c>
      <c r="EN21" s="102" t="str">
        <f ca="1">IF(ISERROR(SMALL(Calculs!$D179:$OM179,COLUMN()-12)),"",INDIRECT("Calculs!"&amp;ADDRESS(2,SMALL(Calculs!$D179:$OM179,COLUMN()-12)),1))</f>
        <v/>
      </c>
      <c r="EO21" s="102" t="str">
        <f ca="1">IF(ISERROR(SMALL(Calculs!$D179:$OM179,COLUMN()-12)),"",INDIRECT("Calculs!"&amp;ADDRESS(2,SMALL(Calculs!$D179:$OM179,COLUMN()-12)),1))</f>
        <v/>
      </c>
      <c r="EP21" s="102" t="str">
        <f ca="1">IF(ISERROR(SMALL(Calculs!$D179:$OM179,COLUMN()-12)),"",INDIRECT("Calculs!"&amp;ADDRESS(2,SMALL(Calculs!$D179:$OM179,COLUMN()-12)),1))</f>
        <v/>
      </c>
      <c r="EQ21" s="102" t="str">
        <f ca="1">IF(ISERROR(SMALL(Calculs!$D179:$OM179,COLUMN()-12)),"",INDIRECT("Calculs!"&amp;ADDRESS(2,SMALL(Calculs!$D179:$OM179,COLUMN()-12)),1))</f>
        <v/>
      </c>
      <c r="ER21" s="102" t="str">
        <f ca="1">IF(ISERROR(SMALL(Calculs!$D179:$OM179,COLUMN()-12)),"",INDIRECT("Calculs!"&amp;ADDRESS(2,SMALL(Calculs!$D179:$OM179,COLUMN()-12)),1))</f>
        <v/>
      </c>
      <c r="ES21" s="102" t="str">
        <f ca="1">IF(ISERROR(SMALL(Calculs!$D179:$OM179,COLUMN()-12)),"",INDIRECT("Calculs!"&amp;ADDRESS(2,SMALL(Calculs!$D179:$OM179,COLUMN()-12)),1))</f>
        <v/>
      </c>
      <c r="ET21" s="102" t="str">
        <f ca="1">IF(ISERROR(SMALL(Calculs!$D179:$OM179,COLUMN()-12)),"",INDIRECT("Calculs!"&amp;ADDRESS(2,SMALL(Calculs!$D179:$OM179,COLUMN()-12)),1))</f>
        <v/>
      </c>
      <c r="EU21" s="102" t="str">
        <f ca="1">IF(ISERROR(SMALL(Calculs!$D179:$OM179,COLUMN()-12)),"",INDIRECT("Calculs!"&amp;ADDRESS(2,SMALL(Calculs!$D179:$OM179,COLUMN()-12)),1))</f>
        <v/>
      </c>
      <c r="EV21" s="102" t="str">
        <f ca="1">IF(ISERROR(SMALL(Calculs!$D179:$OM179,COLUMN()-12)),"",INDIRECT("Calculs!"&amp;ADDRESS(2,SMALL(Calculs!$D179:$OM179,COLUMN()-12)),1))</f>
        <v/>
      </c>
      <c r="EW21" s="102" t="str">
        <f ca="1">IF(ISERROR(SMALL(Calculs!$D179:$OM179,COLUMN()-12)),"",INDIRECT("Calculs!"&amp;ADDRESS(2,SMALL(Calculs!$D179:$OM179,COLUMN()-12)),1))</f>
        <v/>
      </c>
      <c r="EX21" s="102" t="str">
        <f ca="1">IF(ISERROR(SMALL(Calculs!$D179:$OM179,COLUMN()-12)),"",INDIRECT("Calculs!"&amp;ADDRESS(2,SMALL(Calculs!$D179:$OM179,COLUMN()-12)),1))</f>
        <v/>
      </c>
      <c r="EY21" s="102" t="str">
        <f ca="1">IF(ISERROR(SMALL(Calculs!$D179:$OM179,COLUMN()-12)),"",INDIRECT("Calculs!"&amp;ADDRESS(2,SMALL(Calculs!$D179:$OM179,COLUMN()-12)),1))</f>
        <v/>
      </c>
      <c r="EZ21" s="102" t="str">
        <f ca="1">IF(ISERROR(SMALL(Calculs!$D179:$OM179,COLUMN()-12)),"",INDIRECT("Calculs!"&amp;ADDRESS(2,SMALL(Calculs!$D179:$OM179,COLUMN()-12)),1))</f>
        <v/>
      </c>
    </row>
    <row r="22" spans="1:156" s="67" customFormat="1" ht="25.9" customHeight="1" x14ac:dyDescent="0.25">
      <c r="B22" s="161" t="s">
        <v>876</v>
      </c>
      <c r="C22" s="162"/>
      <c r="D22" s="163" t="s">
        <v>877</v>
      </c>
      <c r="E22" s="164"/>
      <c r="F22" s="37"/>
      <c r="G22" s="78" t="s">
        <v>870</v>
      </c>
      <c r="H22" s="79" t="s">
        <v>871</v>
      </c>
      <c r="J22" s="166" t="s">
        <v>881</v>
      </c>
      <c r="K22" s="169"/>
      <c r="L22" s="104" t="str">
        <f t="shared" si="1"/>
        <v>Résoudre des problèmes</v>
      </c>
      <c r="M22" s="102" t="str">
        <f ca="1">IF(ISERROR(SMALL(Calculs!$D180:$OM180,COLUMN()-12)),"",INDIRECT("Calculs!"&amp;ADDRESS(2,SMALL(Calculs!$D180:$OM180,COLUMN()-12)),1))</f>
        <v>Prénom1 Nom1</v>
      </c>
      <c r="N22" s="102" t="str">
        <f ca="1">IF(ISERROR(SMALL(Calculs!$D180:$OM180,COLUMN()-12)),"",INDIRECT("Calculs!"&amp;ADDRESS(2,SMALL(Calculs!$D180:$OM180,COLUMN()-12)),1))</f>
        <v/>
      </c>
      <c r="O22" s="102" t="str">
        <f ca="1">IF(ISERROR(SMALL(Calculs!$D180:$OM180,COLUMN()-12)),"",INDIRECT("Calculs!"&amp;ADDRESS(2,SMALL(Calculs!$D180:$OM180,COLUMN()-12)),1))</f>
        <v/>
      </c>
      <c r="P22" s="102" t="str">
        <f ca="1">IF(ISERROR(SMALL(Calculs!$D180:$OM180,COLUMN()-12)),"",INDIRECT("Calculs!"&amp;ADDRESS(2,SMALL(Calculs!$D180:$OM180,COLUMN()-12)),1))</f>
        <v/>
      </c>
      <c r="Q22" s="102" t="str">
        <f ca="1">IF(ISERROR(SMALL(Calculs!$D180:$OM180,COLUMN()-12)),"",INDIRECT("Calculs!"&amp;ADDRESS(2,SMALL(Calculs!$D180:$OM180,COLUMN()-12)),1))</f>
        <v/>
      </c>
      <c r="R22" s="102" t="str">
        <f ca="1">IF(ISERROR(SMALL(Calculs!$D180:$OM180,COLUMN()-12)),"",INDIRECT("Calculs!"&amp;ADDRESS(2,SMALL(Calculs!$D180:$OM180,COLUMN()-12)),1))</f>
        <v/>
      </c>
      <c r="S22" s="102" t="str">
        <f ca="1">IF(ISERROR(SMALL(Calculs!$D180:$OM180,COLUMN()-12)),"",INDIRECT("Calculs!"&amp;ADDRESS(2,SMALL(Calculs!$D180:$OM180,COLUMN()-12)),1))</f>
        <v/>
      </c>
      <c r="T22" s="102" t="str">
        <f ca="1">IF(ISERROR(SMALL(Calculs!$D180:$OM180,COLUMN()-12)),"",INDIRECT("Calculs!"&amp;ADDRESS(2,SMALL(Calculs!$D180:$OM180,COLUMN()-12)),1))</f>
        <v/>
      </c>
      <c r="U22" s="102" t="str">
        <f ca="1">IF(ISERROR(SMALL(Calculs!$D180:$OM180,COLUMN()-12)),"",INDIRECT("Calculs!"&amp;ADDRESS(2,SMALL(Calculs!$D180:$OM180,COLUMN()-12)),1))</f>
        <v/>
      </c>
      <c r="V22" s="102" t="str">
        <f ca="1">IF(ISERROR(SMALL(Calculs!$D180:$OM180,COLUMN()-12)),"",INDIRECT("Calculs!"&amp;ADDRESS(2,SMALL(Calculs!$D180:$OM180,COLUMN()-12)),1))</f>
        <v/>
      </c>
      <c r="W22" s="102" t="str">
        <f ca="1">IF(ISERROR(SMALL(Calculs!$D180:$OM180,COLUMN()-12)),"",INDIRECT("Calculs!"&amp;ADDRESS(2,SMALL(Calculs!$D180:$OM180,COLUMN()-12)),1))</f>
        <v/>
      </c>
      <c r="X22" s="102" t="str">
        <f ca="1">IF(ISERROR(SMALL(Calculs!$D180:$OM180,COLUMN()-12)),"",INDIRECT("Calculs!"&amp;ADDRESS(2,SMALL(Calculs!$D180:$OM180,COLUMN()-12)),1))</f>
        <v/>
      </c>
      <c r="Y22" s="102" t="str">
        <f ca="1">IF(ISERROR(SMALL(Calculs!$D180:$OM180,COLUMN()-12)),"",INDIRECT("Calculs!"&amp;ADDRESS(2,SMALL(Calculs!$D180:$OM180,COLUMN()-12)),1))</f>
        <v/>
      </c>
      <c r="Z22" s="102" t="str">
        <f ca="1">IF(ISERROR(SMALL(Calculs!$D180:$OM180,COLUMN()-12)),"",INDIRECT("Calculs!"&amp;ADDRESS(2,SMALL(Calculs!$D180:$OM180,COLUMN()-12)),1))</f>
        <v/>
      </c>
      <c r="AA22" s="102" t="str">
        <f ca="1">IF(ISERROR(SMALL(Calculs!$D180:$OM180,COLUMN()-12)),"",INDIRECT("Calculs!"&amp;ADDRESS(2,SMALL(Calculs!$D180:$OM180,COLUMN()-12)),1))</f>
        <v/>
      </c>
      <c r="AB22" s="102" t="str">
        <f ca="1">IF(ISERROR(SMALL(Calculs!$D180:$OM180,COLUMN()-12)),"",INDIRECT("Calculs!"&amp;ADDRESS(2,SMALL(Calculs!$D180:$OM180,COLUMN()-12)),1))</f>
        <v/>
      </c>
      <c r="AC22" s="102" t="str">
        <f ca="1">IF(ISERROR(SMALL(Calculs!$D180:$OM180,COLUMN()-12)),"",INDIRECT("Calculs!"&amp;ADDRESS(2,SMALL(Calculs!$D180:$OM180,COLUMN()-12)),1))</f>
        <v/>
      </c>
      <c r="AD22" s="102" t="str">
        <f ca="1">IF(ISERROR(SMALL(Calculs!$D180:$OM180,COLUMN()-12)),"",INDIRECT("Calculs!"&amp;ADDRESS(2,SMALL(Calculs!$D180:$OM180,COLUMN()-12)),1))</f>
        <v/>
      </c>
      <c r="AE22" s="102" t="str">
        <f ca="1">IF(ISERROR(SMALL(Calculs!$D180:$OM180,COLUMN()-12)),"",INDIRECT("Calculs!"&amp;ADDRESS(2,SMALL(Calculs!$D180:$OM180,COLUMN()-12)),1))</f>
        <v/>
      </c>
      <c r="AF22" s="102" t="str">
        <f ca="1">IF(ISERROR(SMALL(Calculs!$D180:$OM180,COLUMN()-12)),"",INDIRECT("Calculs!"&amp;ADDRESS(2,SMALL(Calculs!$D180:$OM180,COLUMN()-12)),1))</f>
        <v/>
      </c>
      <c r="AG22" s="102" t="str">
        <f ca="1">IF(ISERROR(SMALL(Calculs!$D180:$OM180,COLUMN()-12)),"",INDIRECT("Calculs!"&amp;ADDRESS(2,SMALL(Calculs!$D180:$OM180,COLUMN()-12)),1))</f>
        <v/>
      </c>
      <c r="AH22" s="102" t="str">
        <f ca="1">IF(ISERROR(SMALL(Calculs!$D180:$OM180,COLUMN()-12)),"",INDIRECT("Calculs!"&amp;ADDRESS(2,SMALL(Calculs!$D180:$OM180,COLUMN()-12)),1))</f>
        <v/>
      </c>
      <c r="AI22" s="102" t="str">
        <f ca="1">IF(ISERROR(SMALL(Calculs!$D180:$OM180,COLUMN()-12)),"",INDIRECT("Calculs!"&amp;ADDRESS(2,SMALL(Calculs!$D180:$OM180,COLUMN()-12)),1))</f>
        <v/>
      </c>
      <c r="AJ22" s="102" t="str">
        <f ca="1">IF(ISERROR(SMALL(Calculs!$D180:$OM180,COLUMN()-12)),"",INDIRECT("Calculs!"&amp;ADDRESS(2,SMALL(Calculs!$D180:$OM180,COLUMN()-12)),1))</f>
        <v/>
      </c>
      <c r="AK22" s="102" t="str">
        <f ca="1">IF(ISERROR(SMALL(Calculs!$D180:$OM180,COLUMN()-12)),"",INDIRECT("Calculs!"&amp;ADDRESS(2,SMALL(Calculs!$D180:$OM180,COLUMN()-12)),1))</f>
        <v/>
      </c>
      <c r="AL22" s="102" t="str">
        <f ca="1">IF(ISERROR(SMALL(Calculs!$D180:$OM180,COLUMN()-12)),"",INDIRECT("Calculs!"&amp;ADDRESS(2,SMALL(Calculs!$D180:$OM180,COLUMN()-12)),1))</f>
        <v/>
      </c>
      <c r="AM22" s="102" t="str">
        <f ca="1">IF(ISERROR(SMALL(Calculs!$D180:$OM180,COLUMN()-12)),"",INDIRECT("Calculs!"&amp;ADDRESS(2,SMALL(Calculs!$D180:$OM180,COLUMN()-12)),1))</f>
        <v/>
      </c>
      <c r="AN22" s="102" t="str">
        <f ca="1">IF(ISERROR(SMALL(Calculs!$D180:$OM180,COLUMN()-12)),"",INDIRECT("Calculs!"&amp;ADDRESS(2,SMALL(Calculs!$D180:$OM180,COLUMN()-12)),1))</f>
        <v/>
      </c>
      <c r="AO22" s="102" t="str">
        <f ca="1">IF(ISERROR(SMALL(Calculs!$D180:$OM180,COLUMN()-12)),"",INDIRECT("Calculs!"&amp;ADDRESS(2,SMALL(Calculs!$D180:$OM180,COLUMN()-12)),1))</f>
        <v/>
      </c>
      <c r="AP22" s="102" t="str">
        <f ca="1">IF(ISERROR(SMALL(Calculs!$D180:$OM180,COLUMN()-12)),"",INDIRECT("Calculs!"&amp;ADDRESS(2,SMALL(Calculs!$D180:$OM180,COLUMN()-12)),1))</f>
        <v/>
      </c>
      <c r="AQ22" s="102" t="str">
        <f ca="1">IF(ISERROR(SMALL(Calculs!$D180:$OM180,COLUMN()-12)),"",INDIRECT("Calculs!"&amp;ADDRESS(2,SMALL(Calculs!$D180:$OM180,COLUMN()-12)),1))</f>
        <v/>
      </c>
      <c r="AR22" s="102" t="str">
        <f ca="1">IF(ISERROR(SMALL(Calculs!$D180:$OM180,COLUMN()-12)),"",INDIRECT("Calculs!"&amp;ADDRESS(2,SMALL(Calculs!$D180:$OM180,COLUMN()-12)),1))</f>
        <v/>
      </c>
      <c r="AS22" s="102" t="str">
        <f ca="1">IF(ISERROR(SMALL(Calculs!$D180:$OM180,COLUMN()-12)),"",INDIRECT("Calculs!"&amp;ADDRESS(2,SMALL(Calculs!$D180:$OM180,COLUMN()-12)),1))</f>
        <v/>
      </c>
      <c r="AT22" s="102" t="str">
        <f ca="1">IF(ISERROR(SMALL(Calculs!$D180:$OM180,COLUMN()-12)),"",INDIRECT("Calculs!"&amp;ADDRESS(2,SMALL(Calculs!$D180:$OM180,COLUMN()-12)),1))</f>
        <v/>
      </c>
      <c r="AU22" s="102" t="str">
        <f ca="1">IF(ISERROR(SMALL(Calculs!$D180:$OM180,COLUMN()-12)),"",INDIRECT("Calculs!"&amp;ADDRESS(2,SMALL(Calculs!$D180:$OM180,COLUMN()-12)),1))</f>
        <v/>
      </c>
      <c r="AV22" s="102" t="str">
        <f ca="1">IF(ISERROR(SMALL(Calculs!$D180:$OM180,COLUMN()-12)),"",INDIRECT("Calculs!"&amp;ADDRESS(2,SMALL(Calculs!$D180:$OM180,COLUMN()-12)),1))</f>
        <v/>
      </c>
      <c r="AW22" s="102" t="str">
        <f ca="1">IF(ISERROR(SMALL(Calculs!$D180:$OM180,COLUMN()-12)),"",INDIRECT("Calculs!"&amp;ADDRESS(2,SMALL(Calculs!$D180:$OM180,COLUMN()-12)),1))</f>
        <v/>
      </c>
      <c r="AX22" s="102" t="str">
        <f ca="1">IF(ISERROR(SMALL(Calculs!$D180:$OM180,COLUMN()-12)),"",INDIRECT("Calculs!"&amp;ADDRESS(2,SMALL(Calculs!$D180:$OM180,COLUMN()-12)),1))</f>
        <v/>
      </c>
      <c r="AY22" s="102" t="str">
        <f ca="1">IF(ISERROR(SMALL(Calculs!$D180:$OM180,COLUMN()-12)),"",INDIRECT("Calculs!"&amp;ADDRESS(2,SMALL(Calculs!$D180:$OM180,COLUMN()-12)),1))</f>
        <v/>
      </c>
      <c r="AZ22" s="102" t="str">
        <f ca="1">IF(ISERROR(SMALL(Calculs!$D180:$OM180,COLUMN()-12)),"",INDIRECT("Calculs!"&amp;ADDRESS(2,SMALL(Calculs!$D180:$OM180,COLUMN()-12)),1))</f>
        <v/>
      </c>
      <c r="BA22" s="102" t="str">
        <f ca="1">IF(ISERROR(SMALL(Calculs!$D180:$OM180,COLUMN()-12)),"",INDIRECT("Calculs!"&amp;ADDRESS(2,SMALL(Calculs!$D180:$OM180,COLUMN()-12)),1))</f>
        <v/>
      </c>
      <c r="BB22" s="102" t="str">
        <f ca="1">IF(ISERROR(SMALL(Calculs!$D180:$OM180,COLUMN()-12)),"",INDIRECT("Calculs!"&amp;ADDRESS(2,SMALL(Calculs!$D180:$OM180,COLUMN()-12)),1))</f>
        <v/>
      </c>
      <c r="BC22" s="102" t="str">
        <f ca="1">IF(ISERROR(SMALL(Calculs!$D180:$OM180,COLUMN()-12)),"",INDIRECT("Calculs!"&amp;ADDRESS(2,SMALL(Calculs!$D180:$OM180,COLUMN()-12)),1))</f>
        <v/>
      </c>
      <c r="BD22" s="102" t="str">
        <f ca="1">IF(ISERROR(SMALL(Calculs!$D180:$OM180,COLUMN()-12)),"",INDIRECT("Calculs!"&amp;ADDRESS(2,SMALL(Calculs!$D180:$OM180,COLUMN()-12)),1))</f>
        <v/>
      </c>
      <c r="BE22" s="102" t="str">
        <f ca="1">IF(ISERROR(SMALL(Calculs!$D180:$OM180,COLUMN()-12)),"",INDIRECT("Calculs!"&amp;ADDRESS(2,SMALL(Calculs!$D180:$OM180,COLUMN()-12)),1))</f>
        <v/>
      </c>
      <c r="BF22" s="102" t="str">
        <f ca="1">IF(ISERROR(SMALL(Calculs!$D180:$OM180,COLUMN()-12)),"",INDIRECT("Calculs!"&amp;ADDRESS(2,SMALL(Calculs!$D180:$OM180,COLUMN()-12)),1))</f>
        <v/>
      </c>
      <c r="BG22" s="102" t="str">
        <f ca="1">IF(ISERROR(SMALL(Calculs!$D180:$OM180,COLUMN()-12)),"",INDIRECT("Calculs!"&amp;ADDRESS(2,SMALL(Calculs!$D180:$OM180,COLUMN()-12)),1))</f>
        <v/>
      </c>
      <c r="BH22" s="102" t="str">
        <f ca="1">IF(ISERROR(SMALL(Calculs!$D180:$OM180,COLUMN()-12)),"",INDIRECT("Calculs!"&amp;ADDRESS(2,SMALL(Calculs!$D180:$OM180,COLUMN()-12)),1))</f>
        <v/>
      </c>
      <c r="BI22" s="102" t="str">
        <f ca="1">IF(ISERROR(SMALL(Calculs!$D180:$OM180,COLUMN()-12)),"",INDIRECT("Calculs!"&amp;ADDRESS(2,SMALL(Calculs!$D180:$OM180,COLUMN()-12)),1))</f>
        <v/>
      </c>
      <c r="BJ22" s="102" t="str">
        <f ca="1">IF(ISERROR(SMALL(Calculs!$D180:$OM180,COLUMN()-12)),"",INDIRECT("Calculs!"&amp;ADDRESS(2,SMALL(Calculs!$D180:$OM180,COLUMN()-12)),1))</f>
        <v/>
      </c>
      <c r="BK22" s="102" t="str">
        <f ca="1">IF(ISERROR(SMALL(Calculs!$D180:$OM180,COLUMN()-12)),"",INDIRECT("Calculs!"&amp;ADDRESS(2,SMALL(Calculs!$D180:$OM180,COLUMN()-12)),1))</f>
        <v/>
      </c>
      <c r="BL22" s="102" t="str">
        <f ca="1">IF(ISERROR(SMALL(Calculs!$D180:$OM180,COLUMN()-12)),"",INDIRECT("Calculs!"&amp;ADDRESS(2,SMALL(Calculs!$D180:$OM180,COLUMN()-12)),1))</f>
        <v/>
      </c>
      <c r="BM22" s="102" t="str">
        <f ca="1">IF(ISERROR(SMALL(Calculs!$D180:$OM180,COLUMN()-12)),"",INDIRECT("Calculs!"&amp;ADDRESS(2,SMALL(Calculs!$D180:$OM180,COLUMN()-12)),1))</f>
        <v/>
      </c>
      <c r="BN22" s="102" t="str">
        <f ca="1">IF(ISERROR(SMALL(Calculs!$D180:$OM180,COLUMN()-12)),"",INDIRECT("Calculs!"&amp;ADDRESS(2,SMALL(Calculs!$D180:$OM180,COLUMN()-12)),1))</f>
        <v/>
      </c>
      <c r="BO22" s="102" t="str">
        <f ca="1">IF(ISERROR(SMALL(Calculs!$D180:$OM180,COLUMN()-12)),"",INDIRECT("Calculs!"&amp;ADDRESS(2,SMALL(Calculs!$D180:$OM180,COLUMN()-12)),1))</f>
        <v/>
      </c>
      <c r="BP22" s="102" t="str">
        <f ca="1">IF(ISERROR(SMALL(Calculs!$D180:$OM180,COLUMN()-12)),"",INDIRECT("Calculs!"&amp;ADDRESS(2,SMALL(Calculs!$D180:$OM180,COLUMN()-12)),1))</f>
        <v/>
      </c>
      <c r="BQ22" s="102" t="str">
        <f ca="1">IF(ISERROR(SMALL(Calculs!$D180:$OM180,COLUMN()-12)),"",INDIRECT("Calculs!"&amp;ADDRESS(2,SMALL(Calculs!$D180:$OM180,COLUMN()-12)),1))</f>
        <v/>
      </c>
      <c r="BR22" s="102" t="str">
        <f ca="1">IF(ISERROR(SMALL(Calculs!$D180:$OM180,COLUMN()-12)),"",INDIRECT("Calculs!"&amp;ADDRESS(2,SMALL(Calculs!$D180:$OM180,COLUMN()-12)),1))</f>
        <v/>
      </c>
      <c r="BS22" s="102" t="str">
        <f ca="1">IF(ISERROR(SMALL(Calculs!$D180:$OM180,COLUMN()-12)),"",INDIRECT("Calculs!"&amp;ADDRESS(2,SMALL(Calculs!$D180:$OM180,COLUMN()-12)),1))</f>
        <v/>
      </c>
      <c r="BT22" s="102" t="str">
        <f ca="1">IF(ISERROR(SMALL(Calculs!$D180:$OM180,COLUMN()-12)),"",INDIRECT("Calculs!"&amp;ADDRESS(2,SMALL(Calculs!$D180:$OM180,COLUMN()-12)),1))</f>
        <v/>
      </c>
      <c r="BU22" s="102" t="str">
        <f ca="1">IF(ISERROR(SMALL(Calculs!$D180:$OM180,COLUMN()-12)),"",INDIRECT("Calculs!"&amp;ADDRESS(2,SMALL(Calculs!$D180:$OM180,COLUMN()-12)),1))</f>
        <v/>
      </c>
      <c r="BV22" s="102" t="str">
        <f ca="1">IF(ISERROR(SMALL(Calculs!$D180:$OM180,COLUMN()-12)),"",INDIRECT("Calculs!"&amp;ADDRESS(2,SMALL(Calculs!$D180:$OM180,COLUMN()-12)),1))</f>
        <v/>
      </c>
      <c r="BW22" s="102" t="str">
        <f ca="1">IF(ISERROR(SMALL(Calculs!$D180:$OM180,COLUMN()-12)),"",INDIRECT("Calculs!"&amp;ADDRESS(2,SMALL(Calculs!$D180:$OM180,COLUMN()-12)),1))</f>
        <v/>
      </c>
      <c r="BX22" s="102" t="str">
        <f ca="1">IF(ISERROR(SMALL(Calculs!$D180:$OM180,COLUMN()-12)),"",INDIRECT("Calculs!"&amp;ADDRESS(2,SMALL(Calculs!$D180:$OM180,COLUMN()-12)),1))</f>
        <v/>
      </c>
      <c r="BY22" s="102" t="str">
        <f ca="1">IF(ISERROR(SMALL(Calculs!$D180:$OM180,COLUMN()-12)),"",INDIRECT("Calculs!"&amp;ADDRESS(2,SMALL(Calculs!$D180:$OM180,COLUMN()-12)),1))</f>
        <v/>
      </c>
      <c r="BZ22" s="102" t="str">
        <f ca="1">IF(ISERROR(SMALL(Calculs!$D180:$OM180,COLUMN()-12)),"",INDIRECT("Calculs!"&amp;ADDRESS(2,SMALL(Calculs!$D180:$OM180,COLUMN()-12)),1))</f>
        <v/>
      </c>
      <c r="CA22" s="102" t="str">
        <f ca="1">IF(ISERROR(SMALL(Calculs!$D180:$OM180,COLUMN()-12)),"",INDIRECT("Calculs!"&amp;ADDRESS(2,SMALL(Calculs!$D180:$OM180,COLUMN()-12)),1))</f>
        <v/>
      </c>
      <c r="CB22" s="102" t="str">
        <f ca="1">IF(ISERROR(SMALL(Calculs!$D180:$OM180,COLUMN()-12)),"",INDIRECT("Calculs!"&amp;ADDRESS(2,SMALL(Calculs!$D180:$OM180,COLUMN()-12)),1))</f>
        <v/>
      </c>
      <c r="CC22" s="102" t="str">
        <f ca="1">IF(ISERROR(SMALL(Calculs!$D180:$OM180,COLUMN()-12)),"",INDIRECT("Calculs!"&amp;ADDRESS(2,SMALL(Calculs!$D180:$OM180,COLUMN()-12)),1))</f>
        <v/>
      </c>
      <c r="CD22" s="102" t="str">
        <f ca="1">IF(ISERROR(SMALL(Calculs!$D180:$OM180,COLUMN()-12)),"",INDIRECT("Calculs!"&amp;ADDRESS(2,SMALL(Calculs!$D180:$OM180,COLUMN()-12)),1))</f>
        <v/>
      </c>
      <c r="CE22" s="102" t="str">
        <f ca="1">IF(ISERROR(SMALL(Calculs!$D180:$OM180,COLUMN()-12)),"",INDIRECT("Calculs!"&amp;ADDRESS(2,SMALL(Calculs!$D180:$OM180,COLUMN()-12)),1))</f>
        <v/>
      </c>
      <c r="CF22" s="102" t="str">
        <f ca="1">IF(ISERROR(SMALL(Calculs!$D180:$OM180,COLUMN()-12)),"",INDIRECT("Calculs!"&amp;ADDRESS(2,SMALL(Calculs!$D180:$OM180,COLUMN()-12)),1))</f>
        <v/>
      </c>
      <c r="CG22" s="102" t="str">
        <f ca="1">IF(ISERROR(SMALL(Calculs!$D180:$OM180,COLUMN()-12)),"",INDIRECT("Calculs!"&amp;ADDRESS(2,SMALL(Calculs!$D180:$OM180,COLUMN()-12)),1))</f>
        <v/>
      </c>
      <c r="CH22" s="102" t="str">
        <f ca="1">IF(ISERROR(SMALL(Calculs!$D180:$OM180,COLUMN()-12)),"",INDIRECT("Calculs!"&amp;ADDRESS(2,SMALL(Calculs!$D180:$OM180,COLUMN()-12)),1))</f>
        <v/>
      </c>
      <c r="CI22" s="102" t="str">
        <f ca="1">IF(ISERROR(SMALL(Calculs!$D180:$OM180,COLUMN()-12)),"",INDIRECT("Calculs!"&amp;ADDRESS(2,SMALL(Calculs!$D180:$OM180,COLUMN()-12)),1))</f>
        <v/>
      </c>
      <c r="CJ22" s="102" t="str">
        <f ca="1">IF(ISERROR(SMALL(Calculs!$D180:$OM180,COLUMN()-12)),"",INDIRECT("Calculs!"&amp;ADDRESS(2,SMALL(Calculs!$D180:$OM180,COLUMN()-12)),1))</f>
        <v/>
      </c>
      <c r="CK22" s="102" t="str">
        <f ca="1">IF(ISERROR(SMALL(Calculs!$D180:$OM180,COLUMN()-12)),"",INDIRECT("Calculs!"&amp;ADDRESS(2,SMALL(Calculs!$D180:$OM180,COLUMN()-12)),1))</f>
        <v/>
      </c>
      <c r="CL22" s="102" t="str">
        <f ca="1">IF(ISERROR(SMALL(Calculs!$D180:$OM180,COLUMN()-12)),"",INDIRECT("Calculs!"&amp;ADDRESS(2,SMALL(Calculs!$D180:$OM180,COLUMN()-12)),1))</f>
        <v/>
      </c>
      <c r="CM22" s="102" t="str">
        <f ca="1">IF(ISERROR(SMALL(Calculs!$D180:$OM180,COLUMN()-12)),"",INDIRECT("Calculs!"&amp;ADDRESS(2,SMALL(Calculs!$D180:$OM180,COLUMN()-12)),1))</f>
        <v/>
      </c>
      <c r="CN22" s="102" t="str">
        <f ca="1">IF(ISERROR(SMALL(Calculs!$D180:$OM180,COLUMN()-12)),"",INDIRECT("Calculs!"&amp;ADDRESS(2,SMALL(Calculs!$D180:$OM180,COLUMN()-12)),1))</f>
        <v/>
      </c>
      <c r="CO22" s="102" t="str">
        <f ca="1">IF(ISERROR(SMALL(Calculs!$D180:$OM180,COLUMN()-12)),"",INDIRECT("Calculs!"&amp;ADDRESS(2,SMALL(Calculs!$D180:$OM180,COLUMN()-12)),1))</f>
        <v/>
      </c>
      <c r="CP22" s="102" t="str">
        <f ca="1">IF(ISERROR(SMALL(Calculs!$D180:$OM180,COLUMN()-12)),"",INDIRECT("Calculs!"&amp;ADDRESS(2,SMALL(Calculs!$D180:$OM180,COLUMN()-12)),1))</f>
        <v/>
      </c>
      <c r="CQ22" s="102" t="str">
        <f ca="1">IF(ISERROR(SMALL(Calculs!$D180:$OM180,COLUMN()-12)),"",INDIRECT("Calculs!"&amp;ADDRESS(2,SMALL(Calculs!$D180:$OM180,COLUMN()-12)),1))</f>
        <v/>
      </c>
      <c r="CR22" s="102" t="str">
        <f ca="1">IF(ISERROR(SMALL(Calculs!$D180:$OM180,COLUMN()-12)),"",INDIRECT("Calculs!"&amp;ADDRESS(2,SMALL(Calculs!$D180:$OM180,COLUMN()-12)),1))</f>
        <v/>
      </c>
      <c r="CS22" s="102" t="str">
        <f ca="1">IF(ISERROR(SMALL(Calculs!$D180:$OM180,COLUMN()-12)),"",INDIRECT("Calculs!"&amp;ADDRESS(2,SMALL(Calculs!$D180:$OM180,COLUMN()-12)),1))</f>
        <v/>
      </c>
      <c r="CT22" s="102" t="str">
        <f ca="1">IF(ISERROR(SMALL(Calculs!$D180:$OM180,COLUMN()-12)),"",INDIRECT("Calculs!"&amp;ADDRESS(2,SMALL(Calculs!$D180:$OM180,COLUMN()-12)),1))</f>
        <v/>
      </c>
      <c r="CU22" s="102" t="str">
        <f ca="1">IF(ISERROR(SMALL(Calculs!$D180:$OM180,COLUMN()-12)),"",INDIRECT("Calculs!"&amp;ADDRESS(2,SMALL(Calculs!$D180:$OM180,COLUMN()-12)),1))</f>
        <v/>
      </c>
      <c r="CV22" s="102" t="str">
        <f ca="1">IF(ISERROR(SMALL(Calculs!$D180:$OM180,COLUMN()-12)),"",INDIRECT("Calculs!"&amp;ADDRESS(2,SMALL(Calculs!$D180:$OM180,COLUMN()-12)),1))</f>
        <v/>
      </c>
      <c r="CW22" s="102" t="str">
        <f ca="1">IF(ISERROR(SMALL(Calculs!$D180:$OM180,COLUMN()-12)),"",INDIRECT("Calculs!"&amp;ADDRESS(2,SMALL(Calculs!$D180:$OM180,COLUMN()-12)),1))</f>
        <v/>
      </c>
      <c r="CX22" s="102" t="str">
        <f ca="1">IF(ISERROR(SMALL(Calculs!$D180:$OM180,COLUMN()-12)),"",INDIRECT("Calculs!"&amp;ADDRESS(2,SMALL(Calculs!$D180:$OM180,COLUMN()-12)),1))</f>
        <v/>
      </c>
      <c r="CY22" s="102" t="str">
        <f ca="1">IF(ISERROR(SMALL(Calculs!$D180:$OM180,COLUMN()-12)),"",INDIRECT("Calculs!"&amp;ADDRESS(2,SMALL(Calculs!$D180:$OM180,COLUMN()-12)),1))</f>
        <v/>
      </c>
      <c r="CZ22" s="102" t="str">
        <f ca="1">IF(ISERROR(SMALL(Calculs!$D180:$OM180,COLUMN()-12)),"",INDIRECT("Calculs!"&amp;ADDRESS(2,SMALL(Calculs!$D180:$OM180,COLUMN()-12)),1))</f>
        <v/>
      </c>
      <c r="DA22" s="102" t="str">
        <f ca="1">IF(ISERROR(SMALL(Calculs!$D180:$OM180,COLUMN()-12)),"",INDIRECT("Calculs!"&amp;ADDRESS(2,SMALL(Calculs!$D180:$OM180,COLUMN()-12)),1))</f>
        <v/>
      </c>
      <c r="DB22" s="102" t="str">
        <f ca="1">IF(ISERROR(SMALL(Calculs!$D180:$OM180,COLUMN()-12)),"",INDIRECT("Calculs!"&amp;ADDRESS(2,SMALL(Calculs!$D180:$OM180,COLUMN()-12)),1))</f>
        <v/>
      </c>
      <c r="DC22" s="102" t="str">
        <f ca="1">IF(ISERROR(SMALL(Calculs!$D180:$OM180,COLUMN()-12)),"",INDIRECT("Calculs!"&amp;ADDRESS(2,SMALL(Calculs!$D180:$OM180,COLUMN()-12)),1))</f>
        <v/>
      </c>
      <c r="DD22" s="102" t="str">
        <f ca="1">IF(ISERROR(SMALL(Calculs!$D180:$OM180,COLUMN()-12)),"",INDIRECT("Calculs!"&amp;ADDRESS(2,SMALL(Calculs!$D180:$OM180,COLUMN()-12)),1))</f>
        <v/>
      </c>
      <c r="DE22" s="102" t="str">
        <f ca="1">IF(ISERROR(SMALL(Calculs!$D180:$OM180,COLUMN()-12)),"",INDIRECT("Calculs!"&amp;ADDRESS(2,SMALL(Calculs!$D180:$OM180,COLUMN()-12)),1))</f>
        <v/>
      </c>
      <c r="DF22" s="102" t="str">
        <f ca="1">IF(ISERROR(SMALL(Calculs!$D180:$OM180,COLUMN()-12)),"",INDIRECT("Calculs!"&amp;ADDRESS(2,SMALL(Calculs!$D180:$OM180,COLUMN()-12)),1))</f>
        <v/>
      </c>
      <c r="DG22" s="102" t="str">
        <f ca="1">IF(ISERROR(SMALL(Calculs!$D180:$OM180,COLUMN()-12)),"",INDIRECT("Calculs!"&amp;ADDRESS(2,SMALL(Calculs!$D180:$OM180,COLUMN()-12)),1))</f>
        <v/>
      </c>
      <c r="DH22" s="102" t="str">
        <f ca="1">IF(ISERROR(SMALL(Calculs!$D180:$OM180,COLUMN()-12)),"",INDIRECT("Calculs!"&amp;ADDRESS(2,SMALL(Calculs!$D180:$OM180,COLUMN()-12)),1))</f>
        <v/>
      </c>
      <c r="DI22" s="102" t="str">
        <f ca="1">IF(ISERROR(SMALL(Calculs!$D180:$OM180,COLUMN()-12)),"",INDIRECT("Calculs!"&amp;ADDRESS(2,SMALL(Calculs!$D180:$OM180,COLUMN()-12)),1))</f>
        <v/>
      </c>
      <c r="DJ22" s="102" t="str">
        <f ca="1">IF(ISERROR(SMALL(Calculs!$D180:$OM180,COLUMN()-12)),"",INDIRECT("Calculs!"&amp;ADDRESS(2,SMALL(Calculs!$D180:$OM180,COLUMN()-12)),1))</f>
        <v/>
      </c>
      <c r="DK22" s="102" t="str">
        <f ca="1">IF(ISERROR(SMALL(Calculs!$D180:$OM180,COLUMN()-12)),"",INDIRECT("Calculs!"&amp;ADDRESS(2,SMALL(Calculs!$D180:$OM180,COLUMN()-12)),1))</f>
        <v/>
      </c>
      <c r="DL22" s="102" t="str">
        <f ca="1">IF(ISERROR(SMALL(Calculs!$D180:$OM180,COLUMN()-12)),"",INDIRECT("Calculs!"&amp;ADDRESS(2,SMALL(Calculs!$D180:$OM180,COLUMN()-12)),1))</f>
        <v/>
      </c>
      <c r="DM22" s="102" t="str">
        <f ca="1">IF(ISERROR(SMALL(Calculs!$D180:$OM180,COLUMN()-12)),"",INDIRECT("Calculs!"&amp;ADDRESS(2,SMALL(Calculs!$D180:$OM180,COLUMN()-12)),1))</f>
        <v/>
      </c>
      <c r="DN22" s="102" t="str">
        <f ca="1">IF(ISERROR(SMALL(Calculs!$D180:$OM180,COLUMN()-12)),"",INDIRECT("Calculs!"&amp;ADDRESS(2,SMALL(Calculs!$D180:$OM180,COLUMN()-12)),1))</f>
        <v/>
      </c>
      <c r="DO22" s="102" t="str">
        <f ca="1">IF(ISERROR(SMALL(Calculs!$D180:$OM180,COLUMN()-12)),"",INDIRECT("Calculs!"&amp;ADDRESS(2,SMALL(Calculs!$D180:$OM180,COLUMN()-12)),1))</f>
        <v/>
      </c>
      <c r="DP22" s="102" t="str">
        <f ca="1">IF(ISERROR(SMALL(Calculs!$D180:$OM180,COLUMN()-12)),"",INDIRECT("Calculs!"&amp;ADDRESS(2,SMALL(Calculs!$D180:$OM180,COLUMN()-12)),1))</f>
        <v/>
      </c>
      <c r="DQ22" s="102" t="str">
        <f ca="1">IF(ISERROR(SMALL(Calculs!$D180:$OM180,COLUMN()-12)),"",INDIRECT("Calculs!"&amp;ADDRESS(2,SMALL(Calculs!$D180:$OM180,COLUMN()-12)),1))</f>
        <v/>
      </c>
      <c r="DR22" s="102" t="str">
        <f ca="1">IF(ISERROR(SMALL(Calculs!$D180:$OM180,COLUMN()-12)),"",INDIRECT("Calculs!"&amp;ADDRESS(2,SMALL(Calculs!$D180:$OM180,COLUMN()-12)),1))</f>
        <v/>
      </c>
      <c r="DS22" s="102" t="str">
        <f ca="1">IF(ISERROR(SMALL(Calculs!$D180:$OM180,COLUMN()-12)),"",INDIRECT("Calculs!"&amp;ADDRESS(2,SMALL(Calculs!$D180:$OM180,COLUMN()-12)),1))</f>
        <v/>
      </c>
      <c r="DT22" s="102" t="str">
        <f ca="1">IF(ISERROR(SMALL(Calculs!$D180:$OM180,COLUMN()-12)),"",INDIRECT("Calculs!"&amp;ADDRESS(2,SMALL(Calculs!$D180:$OM180,COLUMN()-12)),1))</f>
        <v/>
      </c>
      <c r="DU22" s="102" t="str">
        <f ca="1">IF(ISERROR(SMALL(Calculs!$D180:$OM180,COLUMN()-12)),"",INDIRECT("Calculs!"&amp;ADDRESS(2,SMALL(Calculs!$D180:$OM180,COLUMN()-12)),1))</f>
        <v/>
      </c>
      <c r="DV22" s="102" t="str">
        <f ca="1">IF(ISERROR(SMALL(Calculs!$D180:$OM180,COLUMN()-12)),"",INDIRECT("Calculs!"&amp;ADDRESS(2,SMALL(Calculs!$D180:$OM180,COLUMN()-12)),1))</f>
        <v/>
      </c>
      <c r="DW22" s="102" t="str">
        <f ca="1">IF(ISERROR(SMALL(Calculs!$D180:$OM180,COLUMN()-12)),"",INDIRECT("Calculs!"&amp;ADDRESS(2,SMALL(Calculs!$D180:$OM180,COLUMN()-12)),1))</f>
        <v/>
      </c>
      <c r="DX22" s="102" t="str">
        <f ca="1">IF(ISERROR(SMALL(Calculs!$D180:$OM180,COLUMN()-12)),"",INDIRECT("Calculs!"&amp;ADDRESS(2,SMALL(Calculs!$D180:$OM180,COLUMN()-12)),1))</f>
        <v/>
      </c>
      <c r="DY22" s="102" t="str">
        <f ca="1">IF(ISERROR(SMALL(Calculs!$D180:$OM180,COLUMN()-12)),"",INDIRECT("Calculs!"&amp;ADDRESS(2,SMALL(Calculs!$D180:$OM180,COLUMN()-12)),1))</f>
        <v/>
      </c>
      <c r="DZ22" s="102" t="str">
        <f ca="1">IF(ISERROR(SMALL(Calculs!$D180:$OM180,COLUMN()-12)),"",INDIRECT("Calculs!"&amp;ADDRESS(2,SMALL(Calculs!$D180:$OM180,COLUMN()-12)),1))</f>
        <v/>
      </c>
      <c r="EA22" s="102" t="str">
        <f ca="1">IF(ISERROR(SMALL(Calculs!$D180:$OM180,COLUMN()-12)),"",INDIRECT("Calculs!"&amp;ADDRESS(2,SMALL(Calculs!$D180:$OM180,COLUMN()-12)),1))</f>
        <v/>
      </c>
      <c r="EB22" s="102" t="str">
        <f ca="1">IF(ISERROR(SMALL(Calculs!$D180:$OM180,COLUMN()-12)),"",INDIRECT("Calculs!"&amp;ADDRESS(2,SMALL(Calculs!$D180:$OM180,COLUMN()-12)),1))</f>
        <v/>
      </c>
      <c r="EC22" s="102" t="str">
        <f ca="1">IF(ISERROR(SMALL(Calculs!$D180:$OM180,COLUMN()-12)),"",INDIRECT("Calculs!"&amp;ADDRESS(2,SMALL(Calculs!$D180:$OM180,COLUMN()-12)),1))</f>
        <v/>
      </c>
      <c r="ED22" s="102" t="str">
        <f ca="1">IF(ISERROR(SMALL(Calculs!$D180:$OM180,COLUMN()-12)),"",INDIRECT("Calculs!"&amp;ADDRESS(2,SMALL(Calculs!$D180:$OM180,COLUMN()-12)),1))</f>
        <v/>
      </c>
      <c r="EE22" s="102" t="str">
        <f ca="1">IF(ISERROR(SMALL(Calculs!$D180:$OM180,COLUMN()-12)),"",INDIRECT("Calculs!"&amp;ADDRESS(2,SMALL(Calculs!$D180:$OM180,COLUMN()-12)),1))</f>
        <v/>
      </c>
      <c r="EF22" s="102" t="str">
        <f ca="1">IF(ISERROR(SMALL(Calculs!$D180:$OM180,COLUMN()-12)),"",INDIRECT("Calculs!"&amp;ADDRESS(2,SMALL(Calculs!$D180:$OM180,COLUMN()-12)),1))</f>
        <v/>
      </c>
      <c r="EG22" s="102" t="str">
        <f ca="1">IF(ISERROR(SMALL(Calculs!$D180:$OM180,COLUMN()-12)),"",INDIRECT("Calculs!"&amp;ADDRESS(2,SMALL(Calculs!$D180:$OM180,COLUMN()-12)),1))</f>
        <v/>
      </c>
      <c r="EH22" s="102" t="str">
        <f ca="1">IF(ISERROR(SMALL(Calculs!$D180:$OM180,COLUMN()-12)),"",INDIRECT("Calculs!"&amp;ADDRESS(2,SMALL(Calculs!$D180:$OM180,COLUMN()-12)),1))</f>
        <v/>
      </c>
      <c r="EI22" s="102" t="str">
        <f ca="1">IF(ISERROR(SMALL(Calculs!$D180:$OM180,COLUMN()-12)),"",INDIRECT("Calculs!"&amp;ADDRESS(2,SMALL(Calculs!$D180:$OM180,COLUMN()-12)),1))</f>
        <v/>
      </c>
      <c r="EJ22" s="102" t="str">
        <f ca="1">IF(ISERROR(SMALL(Calculs!$D180:$OM180,COLUMN()-12)),"",INDIRECT("Calculs!"&amp;ADDRESS(2,SMALL(Calculs!$D180:$OM180,COLUMN()-12)),1))</f>
        <v/>
      </c>
      <c r="EK22" s="102" t="str">
        <f ca="1">IF(ISERROR(SMALL(Calculs!$D180:$OM180,COLUMN()-12)),"",INDIRECT("Calculs!"&amp;ADDRESS(2,SMALL(Calculs!$D180:$OM180,COLUMN()-12)),1))</f>
        <v/>
      </c>
      <c r="EL22" s="102" t="str">
        <f ca="1">IF(ISERROR(SMALL(Calculs!$D180:$OM180,COLUMN()-12)),"",INDIRECT("Calculs!"&amp;ADDRESS(2,SMALL(Calculs!$D180:$OM180,COLUMN()-12)),1))</f>
        <v/>
      </c>
      <c r="EM22" s="102" t="str">
        <f ca="1">IF(ISERROR(SMALL(Calculs!$D180:$OM180,COLUMN()-12)),"",INDIRECT("Calculs!"&amp;ADDRESS(2,SMALL(Calculs!$D180:$OM180,COLUMN()-12)),1))</f>
        <v/>
      </c>
      <c r="EN22" s="102" t="str">
        <f ca="1">IF(ISERROR(SMALL(Calculs!$D180:$OM180,COLUMN()-12)),"",INDIRECT("Calculs!"&amp;ADDRESS(2,SMALL(Calculs!$D180:$OM180,COLUMN()-12)),1))</f>
        <v/>
      </c>
      <c r="EO22" s="102" t="str">
        <f ca="1">IF(ISERROR(SMALL(Calculs!$D180:$OM180,COLUMN()-12)),"",INDIRECT("Calculs!"&amp;ADDRESS(2,SMALL(Calculs!$D180:$OM180,COLUMN()-12)),1))</f>
        <v/>
      </c>
      <c r="EP22" s="102" t="str">
        <f ca="1">IF(ISERROR(SMALL(Calculs!$D180:$OM180,COLUMN()-12)),"",INDIRECT("Calculs!"&amp;ADDRESS(2,SMALL(Calculs!$D180:$OM180,COLUMN()-12)),1))</f>
        <v/>
      </c>
      <c r="EQ22" s="102" t="str">
        <f ca="1">IF(ISERROR(SMALL(Calculs!$D180:$OM180,COLUMN()-12)),"",INDIRECT("Calculs!"&amp;ADDRESS(2,SMALL(Calculs!$D180:$OM180,COLUMN()-12)),1))</f>
        <v/>
      </c>
      <c r="ER22" s="102" t="str">
        <f ca="1">IF(ISERROR(SMALL(Calculs!$D180:$OM180,COLUMN()-12)),"",INDIRECT("Calculs!"&amp;ADDRESS(2,SMALL(Calculs!$D180:$OM180,COLUMN()-12)),1))</f>
        <v/>
      </c>
      <c r="ES22" s="102" t="str">
        <f ca="1">IF(ISERROR(SMALL(Calculs!$D180:$OM180,COLUMN()-12)),"",INDIRECT("Calculs!"&amp;ADDRESS(2,SMALL(Calculs!$D180:$OM180,COLUMN()-12)),1))</f>
        <v/>
      </c>
      <c r="ET22" s="102" t="str">
        <f ca="1">IF(ISERROR(SMALL(Calculs!$D180:$OM180,COLUMN()-12)),"",INDIRECT("Calculs!"&amp;ADDRESS(2,SMALL(Calculs!$D180:$OM180,COLUMN()-12)),1))</f>
        <v/>
      </c>
      <c r="EU22" s="102" t="str">
        <f ca="1">IF(ISERROR(SMALL(Calculs!$D180:$OM180,COLUMN()-12)),"",INDIRECT("Calculs!"&amp;ADDRESS(2,SMALL(Calculs!$D180:$OM180,COLUMN()-12)),1))</f>
        <v/>
      </c>
      <c r="EV22" s="102" t="str">
        <f ca="1">IF(ISERROR(SMALL(Calculs!$D180:$OM180,COLUMN()-12)),"",INDIRECT("Calculs!"&amp;ADDRESS(2,SMALL(Calculs!$D180:$OM180,COLUMN()-12)),1))</f>
        <v/>
      </c>
      <c r="EW22" s="102" t="str">
        <f ca="1">IF(ISERROR(SMALL(Calculs!$D180:$OM180,COLUMN()-12)),"",INDIRECT("Calculs!"&amp;ADDRESS(2,SMALL(Calculs!$D180:$OM180,COLUMN()-12)),1))</f>
        <v/>
      </c>
      <c r="EX22" s="102" t="str">
        <f ca="1">IF(ISERROR(SMALL(Calculs!$D180:$OM180,COLUMN()-12)),"",INDIRECT("Calculs!"&amp;ADDRESS(2,SMALL(Calculs!$D180:$OM180,COLUMN()-12)),1))</f>
        <v/>
      </c>
      <c r="EY22" s="102" t="str">
        <f ca="1">IF(ISERROR(SMALL(Calculs!$D180:$OM180,COLUMN()-12)),"",INDIRECT("Calculs!"&amp;ADDRESS(2,SMALL(Calculs!$D180:$OM180,COLUMN()-12)),1))</f>
        <v/>
      </c>
      <c r="EZ22" s="102" t="str">
        <f ca="1">IF(ISERROR(SMALL(Calculs!$D180:$OM180,COLUMN()-12)),"",INDIRECT("Calculs!"&amp;ADDRESS(2,SMALL(Calculs!$D180:$OM180,COLUMN()-12)),1))</f>
        <v/>
      </c>
    </row>
    <row r="23" spans="1:156" s="67" customFormat="1" ht="16.899999999999999" customHeight="1" x14ac:dyDescent="0.25">
      <c r="B23" s="80" t="s">
        <v>874</v>
      </c>
      <c r="C23" s="81" t="s">
        <v>875</v>
      </c>
      <c r="D23" s="82" t="s">
        <v>874</v>
      </c>
      <c r="E23" s="83" t="s">
        <v>875</v>
      </c>
      <c r="F23" s="64"/>
      <c r="G23" s="84" t="s">
        <v>878</v>
      </c>
      <c r="H23" s="85" t="s">
        <v>878</v>
      </c>
      <c r="J23" s="167"/>
      <c r="K23" s="169"/>
      <c r="L23" s="104" t="str">
        <f t="shared" si="1"/>
        <v>Reconnaitre et utiliser des notions géométriques</v>
      </c>
      <c r="M23" s="102" t="str">
        <f ca="1">IF(ISERROR(SMALL(Calculs!$D181:$OM181,COLUMN()-12)),"",INDIRECT("Calculs!"&amp;ADDRESS(2,SMALL(Calculs!$D181:$OM181,COLUMN()-12)),1))</f>
        <v>Prénom1 Nom1</v>
      </c>
      <c r="N23" s="102" t="str">
        <f ca="1">IF(ISERROR(SMALL(Calculs!$D181:$OM181,COLUMN()-12)),"",INDIRECT("Calculs!"&amp;ADDRESS(2,SMALL(Calculs!$D181:$OM181,COLUMN()-12)),1))</f>
        <v/>
      </c>
      <c r="O23" s="102" t="str">
        <f ca="1">IF(ISERROR(SMALL(Calculs!$D181:$OM181,COLUMN()-12)),"",INDIRECT("Calculs!"&amp;ADDRESS(2,SMALL(Calculs!$D181:$OM181,COLUMN()-12)),1))</f>
        <v/>
      </c>
      <c r="P23" s="102" t="str">
        <f ca="1">IF(ISERROR(SMALL(Calculs!$D181:$OM181,COLUMN()-12)),"",INDIRECT("Calculs!"&amp;ADDRESS(2,SMALL(Calculs!$D181:$OM181,COLUMN()-12)),1))</f>
        <v/>
      </c>
      <c r="Q23" s="102" t="str">
        <f ca="1">IF(ISERROR(SMALL(Calculs!$D181:$OM181,COLUMN()-12)),"",INDIRECT("Calculs!"&amp;ADDRESS(2,SMALL(Calculs!$D181:$OM181,COLUMN()-12)),1))</f>
        <v/>
      </c>
      <c r="R23" s="102" t="str">
        <f ca="1">IF(ISERROR(SMALL(Calculs!$D181:$OM181,COLUMN()-12)),"",INDIRECT("Calculs!"&amp;ADDRESS(2,SMALL(Calculs!$D181:$OM181,COLUMN()-12)),1))</f>
        <v/>
      </c>
      <c r="S23" s="102" t="str">
        <f ca="1">IF(ISERROR(SMALL(Calculs!$D181:$OM181,COLUMN()-12)),"",INDIRECT("Calculs!"&amp;ADDRESS(2,SMALL(Calculs!$D181:$OM181,COLUMN()-12)),1))</f>
        <v/>
      </c>
      <c r="T23" s="102" t="str">
        <f ca="1">IF(ISERROR(SMALL(Calculs!$D181:$OM181,COLUMN()-12)),"",INDIRECT("Calculs!"&amp;ADDRESS(2,SMALL(Calculs!$D181:$OM181,COLUMN()-12)),1))</f>
        <v/>
      </c>
      <c r="U23" s="102" t="str">
        <f ca="1">IF(ISERROR(SMALL(Calculs!$D181:$OM181,COLUMN()-12)),"",INDIRECT("Calculs!"&amp;ADDRESS(2,SMALL(Calculs!$D181:$OM181,COLUMN()-12)),1))</f>
        <v/>
      </c>
      <c r="V23" s="102" t="str">
        <f ca="1">IF(ISERROR(SMALL(Calculs!$D181:$OM181,COLUMN()-12)),"",INDIRECT("Calculs!"&amp;ADDRESS(2,SMALL(Calculs!$D181:$OM181,COLUMN()-12)),1))</f>
        <v/>
      </c>
      <c r="W23" s="102" t="str">
        <f ca="1">IF(ISERROR(SMALL(Calculs!$D181:$OM181,COLUMN()-12)),"",INDIRECT("Calculs!"&amp;ADDRESS(2,SMALL(Calculs!$D181:$OM181,COLUMN()-12)),1))</f>
        <v/>
      </c>
      <c r="X23" s="102" t="str">
        <f ca="1">IF(ISERROR(SMALL(Calculs!$D181:$OM181,COLUMN()-12)),"",INDIRECT("Calculs!"&amp;ADDRESS(2,SMALL(Calculs!$D181:$OM181,COLUMN()-12)),1))</f>
        <v/>
      </c>
      <c r="Y23" s="102" t="str">
        <f ca="1">IF(ISERROR(SMALL(Calculs!$D181:$OM181,COLUMN()-12)),"",INDIRECT("Calculs!"&amp;ADDRESS(2,SMALL(Calculs!$D181:$OM181,COLUMN()-12)),1))</f>
        <v/>
      </c>
      <c r="Z23" s="102" t="str">
        <f ca="1">IF(ISERROR(SMALL(Calculs!$D181:$OM181,COLUMN()-12)),"",INDIRECT("Calculs!"&amp;ADDRESS(2,SMALL(Calculs!$D181:$OM181,COLUMN()-12)),1))</f>
        <v/>
      </c>
      <c r="AA23" s="102" t="str">
        <f ca="1">IF(ISERROR(SMALL(Calculs!$D181:$OM181,COLUMN()-12)),"",INDIRECT("Calculs!"&amp;ADDRESS(2,SMALL(Calculs!$D181:$OM181,COLUMN()-12)),1))</f>
        <v/>
      </c>
      <c r="AB23" s="102" t="str">
        <f ca="1">IF(ISERROR(SMALL(Calculs!$D181:$OM181,COLUMN()-12)),"",INDIRECT("Calculs!"&amp;ADDRESS(2,SMALL(Calculs!$D181:$OM181,COLUMN()-12)),1))</f>
        <v/>
      </c>
      <c r="AC23" s="102" t="str">
        <f ca="1">IF(ISERROR(SMALL(Calculs!$D181:$OM181,COLUMN()-12)),"",INDIRECT("Calculs!"&amp;ADDRESS(2,SMALL(Calculs!$D181:$OM181,COLUMN()-12)),1))</f>
        <v/>
      </c>
      <c r="AD23" s="102" t="str">
        <f ca="1">IF(ISERROR(SMALL(Calculs!$D181:$OM181,COLUMN()-12)),"",INDIRECT("Calculs!"&amp;ADDRESS(2,SMALL(Calculs!$D181:$OM181,COLUMN()-12)),1))</f>
        <v/>
      </c>
      <c r="AE23" s="102" t="str">
        <f ca="1">IF(ISERROR(SMALL(Calculs!$D181:$OM181,COLUMN()-12)),"",INDIRECT("Calculs!"&amp;ADDRESS(2,SMALL(Calculs!$D181:$OM181,COLUMN()-12)),1))</f>
        <v/>
      </c>
      <c r="AF23" s="102" t="str">
        <f ca="1">IF(ISERROR(SMALL(Calculs!$D181:$OM181,COLUMN()-12)),"",INDIRECT("Calculs!"&amp;ADDRESS(2,SMALL(Calculs!$D181:$OM181,COLUMN()-12)),1))</f>
        <v/>
      </c>
      <c r="AG23" s="102" t="str">
        <f ca="1">IF(ISERROR(SMALL(Calculs!$D181:$OM181,COLUMN()-12)),"",INDIRECT("Calculs!"&amp;ADDRESS(2,SMALL(Calculs!$D181:$OM181,COLUMN()-12)),1))</f>
        <v/>
      </c>
      <c r="AH23" s="102" t="str">
        <f ca="1">IF(ISERROR(SMALL(Calculs!$D181:$OM181,COLUMN()-12)),"",INDIRECT("Calculs!"&amp;ADDRESS(2,SMALL(Calculs!$D181:$OM181,COLUMN()-12)),1))</f>
        <v/>
      </c>
      <c r="AI23" s="102" t="str">
        <f ca="1">IF(ISERROR(SMALL(Calculs!$D181:$OM181,COLUMN()-12)),"",INDIRECT("Calculs!"&amp;ADDRESS(2,SMALL(Calculs!$D181:$OM181,COLUMN()-12)),1))</f>
        <v/>
      </c>
      <c r="AJ23" s="102" t="str">
        <f ca="1">IF(ISERROR(SMALL(Calculs!$D181:$OM181,COLUMN()-12)),"",INDIRECT("Calculs!"&amp;ADDRESS(2,SMALL(Calculs!$D181:$OM181,COLUMN()-12)),1))</f>
        <v/>
      </c>
      <c r="AK23" s="102" t="str">
        <f ca="1">IF(ISERROR(SMALL(Calculs!$D181:$OM181,COLUMN()-12)),"",INDIRECT("Calculs!"&amp;ADDRESS(2,SMALL(Calculs!$D181:$OM181,COLUMN()-12)),1))</f>
        <v/>
      </c>
      <c r="AL23" s="102" t="str">
        <f ca="1">IF(ISERROR(SMALL(Calculs!$D181:$OM181,COLUMN()-12)),"",INDIRECT("Calculs!"&amp;ADDRESS(2,SMALL(Calculs!$D181:$OM181,COLUMN()-12)),1))</f>
        <v/>
      </c>
      <c r="AM23" s="102" t="str">
        <f ca="1">IF(ISERROR(SMALL(Calculs!$D181:$OM181,COLUMN()-12)),"",INDIRECT("Calculs!"&amp;ADDRESS(2,SMALL(Calculs!$D181:$OM181,COLUMN()-12)),1))</f>
        <v/>
      </c>
      <c r="AN23" s="102" t="str">
        <f ca="1">IF(ISERROR(SMALL(Calculs!$D181:$OM181,COLUMN()-12)),"",INDIRECT("Calculs!"&amp;ADDRESS(2,SMALL(Calculs!$D181:$OM181,COLUMN()-12)),1))</f>
        <v/>
      </c>
      <c r="AO23" s="102" t="str">
        <f ca="1">IF(ISERROR(SMALL(Calculs!$D181:$OM181,COLUMN()-12)),"",INDIRECT("Calculs!"&amp;ADDRESS(2,SMALL(Calculs!$D181:$OM181,COLUMN()-12)),1))</f>
        <v/>
      </c>
      <c r="AP23" s="102" t="str">
        <f ca="1">IF(ISERROR(SMALL(Calculs!$D181:$OM181,COLUMN()-12)),"",INDIRECT("Calculs!"&amp;ADDRESS(2,SMALL(Calculs!$D181:$OM181,COLUMN()-12)),1))</f>
        <v/>
      </c>
      <c r="AQ23" s="102" t="str">
        <f ca="1">IF(ISERROR(SMALL(Calculs!$D181:$OM181,COLUMN()-12)),"",INDIRECT("Calculs!"&amp;ADDRESS(2,SMALL(Calculs!$D181:$OM181,COLUMN()-12)),1))</f>
        <v/>
      </c>
      <c r="AR23" s="102" t="str">
        <f ca="1">IF(ISERROR(SMALL(Calculs!$D181:$OM181,COLUMN()-12)),"",INDIRECT("Calculs!"&amp;ADDRESS(2,SMALL(Calculs!$D181:$OM181,COLUMN()-12)),1))</f>
        <v/>
      </c>
      <c r="AS23" s="102" t="str">
        <f ca="1">IF(ISERROR(SMALL(Calculs!$D181:$OM181,COLUMN()-12)),"",INDIRECT("Calculs!"&amp;ADDRESS(2,SMALL(Calculs!$D181:$OM181,COLUMN()-12)),1))</f>
        <v/>
      </c>
      <c r="AT23" s="102" t="str">
        <f ca="1">IF(ISERROR(SMALL(Calculs!$D181:$OM181,COLUMN()-12)),"",INDIRECT("Calculs!"&amp;ADDRESS(2,SMALL(Calculs!$D181:$OM181,COLUMN()-12)),1))</f>
        <v/>
      </c>
      <c r="AU23" s="102" t="str">
        <f ca="1">IF(ISERROR(SMALL(Calculs!$D181:$OM181,COLUMN()-12)),"",INDIRECT("Calculs!"&amp;ADDRESS(2,SMALL(Calculs!$D181:$OM181,COLUMN()-12)),1))</f>
        <v/>
      </c>
      <c r="AV23" s="102" t="str">
        <f ca="1">IF(ISERROR(SMALL(Calculs!$D181:$OM181,COLUMN()-12)),"",INDIRECT("Calculs!"&amp;ADDRESS(2,SMALL(Calculs!$D181:$OM181,COLUMN()-12)),1))</f>
        <v/>
      </c>
      <c r="AW23" s="102" t="str">
        <f ca="1">IF(ISERROR(SMALL(Calculs!$D181:$OM181,COLUMN()-12)),"",INDIRECT("Calculs!"&amp;ADDRESS(2,SMALL(Calculs!$D181:$OM181,COLUMN()-12)),1))</f>
        <v/>
      </c>
      <c r="AX23" s="102" t="str">
        <f ca="1">IF(ISERROR(SMALL(Calculs!$D181:$OM181,COLUMN()-12)),"",INDIRECT("Calculs!"&amp;ADDRESS(2,SMALL(Calculs!$D181:$OM181,COLUMN()-12)),1))</f>
        <v/>
      </c>
      <c r="AY23" s="102" t="str">
        <f ca="1">IF(ISERROR(SMALL(Calculs!$D181:$OM181,COLUMN()-12)),"",INDIRECT("Calculs!"&amp;ADDRESS(2,SMALL(Calculs!$D181:$OM181,COLUMN()-12)),1))</f>
        <v/>
      </c>
      <c r="AZ23" s="102" t="str">
        <f ca="1">IF(ISERROR(SMALL(Calculs!$D181:$OM181,COLUMN()-12)),"",INDIRECT("Calculs!"&amp;ADDRESS(2,SMALL(Calculs!$D181:$OM181,COLUMN()-12)),1))</f>
        <v/>
      </c>
      <c r="BA23" s="102" t="str">
        <f ca="1">IF(ISERROR(SMALL(Calculs!$D181:$OM181,COLUMN()-12)),"",INDIRECT("Calculs!"&amp;ADDRESS(2,SMALL(Calculs!$D181:$OM181,COLUMN()-12)),1))</f>
        <v/>
      </c>
      <c r="BB23" s="102" t="str">
        <f ca="1">IF(ISERROR(SMALL(Calculs!$D181:$OM181,COLUMN()-12)),"",INDIRECT("Calculs!"&amp;ADDRESS(2,SMALL(Calculs!$D181:$OM181,COLUMN()-12)),1))</f>
        <v/>
      </c>
      <c r="BC23" s="102" t="str">
        <f ca="1">IF(ISERROR(SMALL(Calculs!$D181:$OM181,COLUMN()-12)),"",INDIRECT("Calculs!"&amp;ADDRESS(2,SMALL(Calculs!$D181:$OM181,COLUMN()-12)),1))</f>
        <v/>
      </c>
      <c r="BD23" s="102" t="str">
        <f ca="1">IF(ISERROR(SMALL(Calculs!$D181:$OM181,COLUMN()-12)),"",INDIRECT("Calculs!"&amp;ADDRESS(2,SMALL(Calculs!$D181:$OM181,COLUMN()-12)),1))</f>
        <v/>
      </c>
      <c r="BE23" s="102" t="str">
        <f ca="1">IF(ISERROR(SMALL(Calculs!$D181:$OM181,COLUMN()-12)),"",INDIRECT("Calculs!"&amp;ADDRESS(2,SMALL(Calculs!$D181:$OM181,COLUMN()-12)),1))</f>
        <v/>
      </c>
      <c r="BF23" s="102" t="str">
        <f ca="1">IF(ISERROR(SMALL(Calculs!$D181:$OM181,COLUMN()-12)),"",INDIRECT("Calculs!"&amp;ADDRESS(2,SMALL(Calculs!$D181:$OM181,COLUMN()-12)),1))</f>
        <v/>
      </c>
      <c r="BG23" s="102" t="str">
        <f ca="1">IF(ISERROR(SMALL(Calculs!$D181:$OM181,COLUMN()-12)),"",INDIRECT("Calculs!"&amp;ADDRESS(2,SMALL(Calculs!$D181:$OM181,COLUMN()-12)),1))</f>
        <v/>
      </c>
      <c r="BH23" s="102" t="str">
        <f ca="1">IF(ISERROR(SMALL(Calculs!$D181:$OM181,COLUMN()-12)),"",INDIRECT("Calculs!"&amp;ADDRESS(2,SMALL(Calculs!$D181:$OM181,COLUMN()-12)),1))</f>
        <v/>
      </c>
      <c r="BI23" s="102" t="str">
        <f ca="1">IF(ISERROR(SMALL(Calculs!$D181:$OM181,COLUMN()-12)),"",INDIRECT("Calculs!"&amp;ADDRESS(2,SMALL(Calculs!$D181:$OM181,COLUMN()-12)),1))</f>
        <v/>
      </c>
      <c r="BJ23" s="102" t="str">
        <f ca="1">IF(ISERROR(SMALL(Calculs!$D181:$OM181,COLUMN()-12)),"",INDIRECT("Calculs!"&amp;ADDRESS(2,SMALL(Calculs!$D181:$OM181,COLUMN()-12)),1))</f>
        <v/>
      </c>
      <c r="BK23" s="102" t="str">
        <f ca="1">IF(ISERROR(SMALL(Calculs!$D181:$OM181,COLUMN()-12)),"",INDIRECT("Calculs!"&amp;ADDRESS(2,SMALL(Calculs!$D181:$OM181,COLUMN()-12)),1))</f>
        <v/>
      </c>
      <c r="BL23" s="102" t="str">
        <f ca="1">IF(ISERROR(SMALL(Calculs!$D181:$OM181,COLUMN()-12)),"",INDIRECT("Calculs!"&amp;ADDRESS(2,SMALL(Calculs!$D181:$OM181,COLUMN()-12)),1))</f>
        <v/>
      </c>
      <c r="BM23" s="102" t="str">
        <f ca="1">IF(ISERROR(SMALL(Calculs!$D181:$OM181,COLUMN()-12)),"",INDIRECT("Calculs!"&amp;ADDRESS(2,SMALL(Calculs!$D181:$OM181,COLUMN()-12)),1))</f>
        <v/>
      </c>
      <c r="BN23" s="102" t="str">
        <f ca="1">IF(ISERROR(SMALL(Calculs!$D181:$OM181,COLUMN()-12)),"",INDIRECT("Calculs!"&amp;ADDRESS(2,SMALL(Calculs!$D181:$OM181,COLUMN()-12)),1))</f>
        <v/>
      </c>
      <c r="BO23" s="102" t="str">
        <f ca="1">IF(ISERROR(SMALL(Calculs!$D181:$OM181,COLUMN()-12)),"",INDIRECT("Calculs!"&amp;ADDRESS(2,SMALL(Calculs!$D181:$OM181,COLUMN()-12)),1))</f>
        <v/>
      </c>
      <c r="BP23" s="102" t="str">
        <f ca="1">IF(ISERROR(SMALL(Calculs!$D181:$OM181,COLUMN()-12)),"",INDIRECT("Calculs!"&amp;ADDRESS(2,SMALL(Calculs!$D181:$OM181,COLUMN()-12)),1))</f>
        <v/>
      </c>
      <c r="BQ23" s="102" t="str">
        <f ca="1">IF(ISERROR(SMALL(Calculs!$D181:$OM181,COLUMN()-12)),"",INDIRECT("Calculs!"&amp;ADDRESS(2,SMALL(Calculs!$D181:$OM181,COLUMN()-12)),1))</f>
        <v/>
      </c>
      <c r="BR23" s="102" t="str">
        <f ca="1">IF(ISERROR(SMALL(Calculs!$D181:$OM181,COLUMN()-12)),"",INDIRECT("Calculs!"&amp;ADDRESS(2,SMALL(Calculs!$D181:$OM181,COLUMN()-12)),1))</f>
        <v/>
      </c>
      <c r="BS23" s="102" t="str">
        <f ca="1">IF(ISERROR(SMALL(Calculs!$D181:$OM181,COLUMN()-12)),"",INDIRECT("Calculs!"&amp;ADDRESS(2,SMALL(Calculs!$D181:$OM181,COLUMN()-12)),1))</f>
        <v/>
      </c>
      <c r="BT23" s="102" t="str">
        <f ca="1">IF(ISERROR(SMALL(Calculs!$D181:$OM181,COLUMN()-12)),"",INDIRECT("Calculs!"&amp;ADDRESS(2,SMALL(Calculs!$D181:$OM181,COLUMN()-12)),1))</f>
        <v/>
      </c>
      <c r="BU23" s="102" t="str">
        <f ca="1">IF(ISERROR(SMALL(Calculs!$D181:$OM181,COLUMN()-12)),"",INDIRECT("Calculs!"&amp;ADDRESS(2,SMALL(Calculs!$D181:$OM181,COLUMN()-12)),1))</f>
        <v/>
      </c>
      <c r="BV23" s="102" t="str">
        <f ca="1">IF(ISERROR(SMALL(Calculs!$D181:$OM181,COLUMN()-12)),"",INDIRECT("Calculs!"&amp;ADDRESS(2,SMALL(Calculs!$D181:$OM181,COLUMN()-12)),1))</f>
        <v/>
      </c>
      <c r="BW23" s="102" t="str">
        <f ca="1">IF(ISERROR(SMALL(Calculs!$D181:$OM181,COLUMN()-12)),"",INDIRECT("Calculs!"&amp;ADDRESS(2,SMALL(Calculs!$D181:$OM181,COLUMN()-12)),1))</f>
        <v/>
      </c>
      <c r="BX23" s="102" t="str">
        <f ca="1">IF(ISERROR(SMALL(Calculs!$D181:$OM181,COLUMN()-12)),"",INDIRECT("Calculs!"&amp;ADDRESS(2,SMALL(Calculs!$D181:$OM181,COLUMN()-12)),1))</f>
        <v/>
      </c>
      <c r="BY23" s="102" t="str">
        <f ca="1">IF(ISERROR(SMALL(Calculs!$D181:$OM181,COLUMN()-12)),"",INDIRECT("Calculs!"&amp;ADDRESS(2,SMALL(Calculs!$D181:$OM181,COLUMN()-12)),1))</f>
        <v/>
      </c>
      <c r="BZ23" s="102" t="str">
        <f ca="1">IF(ISERROR(SMALL(Calculs!$D181:$OM181,COLUMN()-12)),"",INDIRECT("Calculs!"&amp;ADDRESS(2,SMALL(Calculs!$D181:$OM181,COLUMN()-12)),1))</f>
        <v/>
      </c>
      <c r="CA23" s="102" t="str">
        <f ca="1">IF(ISERROR(SMALL(Calculs!$D181:$OM181,COLUMN()-12)),"",INDIRECT("Calculs!"&amp;ADDRESS(2,SMALL(Calculs!$D181:$OM181,COLUMN()-12)),1))</f>
        <v/>
      </c>
      <c r="CB23" s="102" t="str">
        <f ca="1">IF(ISERROR(SMALL(Calculs!$D181:$OM181,COLUMN()-12)),"",INDIRECT("Calculs!"&amp;ADDRESS(2,SMALL(Calculs!$D181:$OM181,COLUMN()-12)),1))</f>
        <v/>
      </c>
      <c r="CC23" s="102" t="str">
        <f ca="1">IF(ISERROR(SMALL(Calculs!$D181:$OM181,COLUMN()-12)),"",INDIRECT("Calculs!"&amp;ADDRESS(2,SMALL(Calculs!$D181:$OM181,COLUMN()-12)),1))</f>
        <v/>
      </c>
      <c r="CD23" s="102" t="str">
        <f ca="1">IF(ISERROR(SMALL(Calculs!$D181:$OM181,COLUMN()-12)),"",INDIRECT("Calculs!"&amp;ADDRESS(2,SMALL(Calculs!$D181:$OM181,COLUMN()-12)),1))</f>
        <v/>
      </c>
      <c r="CE23" s="102" t="str">
        <f ca="1">IF(ISERROR(SMALL(Calculs!$D181:$OM181,COLUMN()-12)),"",INDIRECT("Calculs!"&amp;ADDRESS(2,SMALL(Calculs!$D181:$OM181,COLUMN()-12)),1))</f>
        <v/>
      </c>
      <c r="CF23" s="102" t="str">
        <f ca="1">IF(ISERROR(SMALL(Calculs!$D181:$OM181,COLUMN()-12)),"",INDIRECT("Calculs!"&amp;ADDRESS(2,SMALL(Calculs!$D181:$OM181,COLUMN()-12)),1))</f>
        <v/>
      </c>
      <c r="CG23" s="102" t="str">
        <f ca="1">IF(ISERROR(SMALL(Calculs!$D181:$OM181,COLUMN()-12)),"",INDIRECT("Calculs!"&amp;ADDRESS(2,SMALL(Calculs!$D181:$OM181,COLUMN()-12)),1))</f>
        <v/>
      </c>
      <c r="CH23" s="102" t="str">
        <f ca="1">IF(ISERROR(SMALL(Calculs!$D181:$OM181,COLUMN()-12)),"",INDIRECT("Calculs!"&amp;ADDRESS(2,SMALL(Calculs!$D181:$OM181,COLUMN()-12)),1))</f>
        <v/>
      </c>
      <c r="CI23" s="102" t="str">
        <f ca="1">IF(ISERROR(SMALL(Calculs!$D181:$OM181,COLUMN()-12)),"",INDIRECT("Calculs!"&amp;ADDRESS(2,SMALL(Calculs!$D181:$OM181,COLUMN()-12)),1))</f>
        <v/>
      </c>
      <c r="CJ23" s="102" t="str">
        <f ca="1">IF(ISERROR(SMALL(Calculs!$D181:$OM181,COLUMN()-12)),"",INDIRECT("Calculs!"&amp;ADDRESS(2,SMALL(Calculs!$D181:$OM181,COLUMN()-12)),1))</f>
        <v/>
      </c>
      <c r="CK23" s="102" t="str">
        <f ca="1">IF(ISERROR(SMALL(Calculs!$D181:$OM181,COLUMN()-12)),"",INDIRECT("Calculs!"&amp;ADDRESS(2,SMALL(Calculs!$D181:$OM181,COLUMN()-12)),1))</f>
        <v/>
      </c>
      <c r="CL23" s="102" t="str">
        <f ca="1">IF(ISERROR(SMALL(Calculs!$D181:$OM181,COLUMN()-12)),"",INDIRECT("Calculs!"&amp;ADDRESS(2,SMALL(Calculs!$D181:$OM181,COLUMN()-12)),1))</f>
        <v/>
      </c>
      <c r="CM23" s="102" t="str">
        <f ca="1">IF(ISERROR(SMALL(Calculs!$D181:$OM181,COLUMN()-12)),"",INDIRECT("Calculs!"&amp;ADDRESS(2,SMALL(Calculs!$D181:$OM181,COLUMN()-12)),1))</f>
        <v/>
      </c>
      <c r="CN23" s="102" t="str">
        <f ca="1">IF(ISERROR(SMALL(Calculs!$D181:$OM181,COLUMN()-12)),"",INDIRECT("Calculs!"&amp;ADDRESS(2,SMALL(Calculs!$D181:$OM181,COLUMN()-12)),1))</f>
        <v/>
      </c>
      <c r="CO23" s="102" t="str">
        <f ca="1">IF(ISERROR(SMALL(Calculs!$D181:$OM181,COLUMN()-12)),"",INDIRECT("Calculs!"&amp;ADDRESS(2,SMALL(Calculs!$D181:$OM181,COLUMN()-12)),1))</f>
        <v/>
      </c>
      <c r="CP23" s="102" t="str">
        <f ca="1">IF(ISERROR(SMALL(Calculs!$D181:$OM181,COLUMN()-12)),"",INDIRECT("Calculs!"&amp;ADDRESS(2,SMALL(Calculs!$D181:$OM181,COLUMN()-12)),1))</f>
        <v/>
      </c>
      <c r="CQ23" s="102" t="str">
        <f ca="1">IF(ISERROR(SMALL(Calculs!$D181:$OM181,COLUMN()-12)),"",INDIRECT("Calculs!"&amp;ADDRESS(2,SMALL(Calculs!$D181:$OM181,COLUMN()-12)),1))</f>
        <v/>
      </c>
      <c r="CR23" s="102" t="str">
        <f ca="1">IF(ISERROR(SMALL(Calculs!$D181:$OM181,COLUMN()-12)),"",INDIRECT("Calculs!"&amp;ADDRESS(2,SMALL(Calculs!$D181:$OM181,COLUMN()-12)),1))</f>
        <v/>
      </c>
      <c r="CS23" s="102" t="str">
        <f ca="1">IF(ISERROR(SMALL(Calculs!$D181:$OM181,COLUMN()-12)),"",INDIRECT("Calculs!"&amp;ADDRESS(2,SMALL(Calculs!$D181:$OM181,COLUMN()-12)),1))</f>
        <v/>
      </c>
      <c r="CT23" s="102" t="str">
        <f ca="1">IF(ISERROR(SMALL(Calculs!$D181:$OM181,COLUMN()-12)),"",INDIRECT("Calculs!"&amp;ADDRESS(2,SMALL(Calculs!$D181:$OM181,COLUMN()-12)),1))</f>
        <v/>
      </c>
      <c r="CU23" s="102" t="str">
        <f ca="1">IF(ISERROR(SMALL(Calculs!$D181:$OM181,COLUMN()-12)),"",INDIRECT("Calculs!"&amp;ADDRESS(2,SMALL(Calculs!$D181:$OM181,COLUMN()-12)),1))</f>
        <v/>
      </c>
      <c r="CV23" s="102" t="str">
        <f ca="1">IF(ISERROR(SMALL(Calculs!$D181:$OM181,COLUMN()-12)),"",INDIRECT("Calculs!"&amp;ADDRESS(2,SMALL(Calculs!$D181:$OM181,COLUMN()-12)),1))</f>
        <v/>
      </c>
      <c r="CW23" s="102" t="str">
        <f ca="1">IF(ISERROR(SMALL(Calculs!$D181:$OM181,COLUMN()-12)),"",INDIRECT("Calculs!"&amp;ADDRESS(2,SMALL(Calculs!$D181:$OM181,COLUMN()-12)),1))</f>
        <v/>
      </c>
      <c r="CX23" s="102" t="str">
        <f ca="1">IF(ISERROR(SMALL(Calculs!$D181:$OM181,COLUMN()-12)),"",INDIRECT("Calculs!"&amp;ADDRESS(2,SMALL(Calculs!$D181:$OM181,COLUMN()-12)),1))</f>
        <v/>
      </c>
      <c r="CY23" s="102" t="str">
        <f ca="1">IF(ISERROR(SMALL(Calculs!$D181:$OM181,COLUMN()-12)),"",INDIRECT("Calculs!"&amp;ADDRESS(2,SMALL(Calculs!$D181:$OM181,COLUMN()-12)),1))</f>
        <v/>
      </c>
      <c r="CZ23" s="102" t="str">
        <f ca="1">IF(ISERROR(SMALL(Calculs!$D181:$OM181,COLUMN()-12)),"",INDIRECT("Calculs!"&amp;ADDRESS(2,SMALL(Calculs!$D181:$OM181,COLUMN()-12)),1))</f>
        <v/>
      </c>
      <c r="DA23" s="102" t="str">
        <f ca="1">IF(ISERROR(SMALL(Calculs!$D181:$OM181,COLUMN()-12)),"",INDIRECT("Calculs!"&amp;ADDRESS(2,SMALL(Calculs!$D181:$OM181,COLUMN()-12)),1))</f>
        <v/>
      </c>
      <c r="DB23" s="102" t="str">
        <f ca="1">IF(ISERROR(SMALL(Calculs!$D181:$OM181,COLUMN()-12)),"",INDIRECT("Calculs!"&amp;ADDRESS(2,SMALL(Calculs!$D181:$OM181,COLUMN()-12)),1))</f>
        <v/>
      </c>
      <c r="DC23" s="102" t="str">
        <f ca="1">IF(ISERROR(SMALL(Calculs!$D181:$OM181,COLUMN()-12)),"",INDIRECT("Calculs!"&amp;ADDRESS(2,SMALL(Calculs!$D181:$OM181,COLUMN()-12)),1))</f>
        <v/>
      </c>
      <c r="DD23" s="102" t="str">
        <f ca="1">IF(ISERROR(SMALL(Calculs!$D181:$OM181,COLUMN()-12)),"",INDIRECT("Calculs!"&amp;ADDRESS(2,SMALL(Calculs!$D181:$OM181,COLUMN()-12)),1))</f>
        <v/>
      </c>
      <c r="DE23" s="102" t="str">
        <f ca="1">IF(ISERROR(SMALL(Calculs!$D181:$OM181,COLUMN()-12)),"",INDIRECT("Calculs!"&amp;ADDRESS(2,SMALL(Calculs!$D181:$OM181,COLUMN()-12)),1))</f>
        <v/>
      </c>
      <c r="DF23" s="102" t="str">
        <f ca="1">IF(ISERROR(SMALL(Calculs!$D181:$OM181,COLUMN()-12)),"",INDIRECT("Calculs!"&amp;ADDRESS(2,SMALL(Calculs!$D181:$OM181,COLUMN()-12)),1))</f>
        <v/>
      </c>
      <c r="DG23" s="102" t="str">
        <f ca="1">IF(ISERROR(SMALL(Calculs!$D181:$OM181,COLUMN()-12)),"",INDIRECT("Calculs!"&amp;ADDRESS(2,SMALL(Calculs!$D181:$OM181,COLUMN()-12)),1))</f>
        <v/>
      </c>
      <c r="DH23" s="102" t="str">
        <f ca="1">IF(ISERROR(SMALL(Calculs!$D181:$OM181,COLUMN()-12)),"",INDIRECT("Calculs!"&amp;ADDRESS(2,SMALL(Calculs!$D181:$OM181,COLUMN()-12)),1))</f>
        <v/>
      </c>
      <c r="DI23" s="102" t="str">
        <f ca="1">IF(ISERROR(SMALL(Calculs!$D181:$OM181,COLUMN()-12)),"",INDIRECT("Calculs!"&amp;ADDRESS(2,SMALL(Calculs!$D181:$OM181,COLUMN()-12)),1))</f>
        <v/>
      </c>
      <c r="DJ23" s="102" t="str">
        <f ca="1">IF(ISERROR(SMALL(Calculs!$D181:$OM181,COLUMN()-12)),"",INDIRECT("Calculs!"&amp;ADDRESS(2,SMALL(Calculs!$D181:$OM181,COLUMN()-12)),1))</f>
        <v/>
      </c>
      <c r="DK23" s="102" t="str">
        <f ca="1">IF(ISERROR(SMALL(Calculs!$D181:$OM181,COLUMN()-12)),"",INDIRECT("Calculs!"&amp;ADDRESS(2,SMALL(Calculs!$D181:$OM181,COLUMN()-12)),1))</f>
        <v/>
      </c>
      <c r="DL23" s="102" t="str">
        <f ca="1">IF(ISERROR(SMALL(Calculs!$D181:$OM181,COLUMN()-12)),"",INDIRECT("Calculs!"&amp;ADDRESS(2,SMALL(Calculs!$D181:$OM181,COLUMN()-12)),1))</f>
        <v/>
      </c>
      <c r="DM23" s="102" t="str">
        <f ca="1">IF(ISERROR(SMALL(Calculs!$D181:$OM181,COLUMN()-12)),"",INDIRECT("Calculs!"&amp;ADDRESS(2,SMALL(Calculs!$D181:$OM181,COLUMN()-12)),1))</f>
        <v/>
      </c>
      <c r="DN23" s="102" t="str">
        <f ca="1">IF(ISERROR(SMALL(Calculs!$D181:$OM181,COLUMN()-12)),"",INDIRECT("Calculs!"&amp;ADDRESS(2,SMALL(Calculs!$D181:$OM181,COLUMN()-12)),1))</f>
        <v/>
      </c>
      <c r="DO23" s="102" t="str">
        <f ca="1">IF(ISERROR(SMALL(Calculs!$D181:$OM181,COLUMN()-12)),"",INDIRECT("Calculs!"&amp;ADDRESS(2,SMALL(Calculs!$D181:$OM181,COLUMN()-12)),1))</f>
        <v/>
      </c>
      <c r="DP23" s="102" t="str">
        <f ca="1">IF(ISERROR(SMALL(Calculs!$D181:$OM181,COLUMN()-12)),"",INDIRECT("Calculs!"&amp;ADDRESS(2,SMALL(Calculs!$D181:$OM181,COLUMN()-12)),1))</f>
        <v/>
      </c>
      <c r="DQ23" s="102" t="str">
        <f ca="1">IF(ISERROR(SMALL(Calculs!$D181:$OM181,COLUMN()-12)),"",INDIRECT("Calculs!"&amp;ADDRESS(2,SMALL(Calculs!$D181:$OM181,COLUMN()-12)),1))</f>
        <v/>
      </c>
      <c r="DR23" s="102" t="str">
        <f ca="1">IF(ISERROR(SMALL(Calculs!$D181:$OM181,COLUMN()-12)),"",INDIRECT("Calculs!"&amp;ADDRESS(2,SMALL(Calculs!$D181:$OM181,COLUMN()-12)),1))</f>
        <v/>
      </c>
      <c r="DS23" s="102" t="str">
        <f ca="1">IF(ISERROR(SMALL(Calculs!$D181:$OM181,COLUMN()-12)),"",INDIRECT("Calculs!"&amp;ADDRESS(2,SMALL(Calculs!$D181:$OM181,COLUMN()-12)),1))</f>
        <v/>
      </c>
      <c r="DT23" s="102" t="str">
        <f ca="1">IF(ISERROR(SMALL(Calculs!$D181:$OM181,COLUMN()-12)),"",INDIRECT("Calculs!"&amp;ADDRESS(2,SMALL(Calculs!$D181:$OM181,COLUMN()-12)),1))</f>
        <v/>
      </c>
      <c r="DU23" s="102" t="str">
        <f ca="1">IF(ISERROR(SMALL(Calculs!$D181:$OM181,COLUMN()-12)),"",INDIRECT("Calculs!"&amp;ADDRESS(2,SMALL(Calculs!$D181:$OM181,COLUMN()-12)),1))</f>
        <v/>
      </c>
      <c r="DV23" s="102" t="str">
        <f ca="1">IF(ISERROR(SMALL(Calculs!$D181:$OM181,COLUMN()-12)),"",INDIRECT("Calculs!"&amp;ADDRESS(2,SMALL(Calculs!$D181:$OM181,COLUMN()-12)),1))</f>
        <v/>
      </c>
      <c r="DW23" s="102" t="str">
        <f ca="1">IF(ISERROR(SMALL(Calculs!$D181:$OM181,COLUMN()-12)),"",INDIRECT("Calculs!"&amp;ADDRESS(2,SMALL(Calculs!$D181:$OM181,COLUMN()-12)),1))</f>
        <v/>
      </c>
      <c r="DX23" s="102" t="str">
        <f ca="1">IF(ISERROR(SMALL(Calculs!$D181:$OM181,COLUMN()-12)),"",INDIRECT("Calculs!"&amp;ADDRESS(2,SMALL(Calculs!$D181:$OM181,COLUMN()-12)),1))</f>
        <v/>
      </c>
      <c r="DY23" s="102" t="str">
        <f ca="1">IF(ISERROR(SMALL(Calculs!$D181:$OM181,COLUMN()-12)),"",INDIRECT("Calculs!"&amp;ADDRESS(2,SMALL(Calculs!$D181:$OM181,COLUMN()-12)),1))</f>
        <v/>
      </c>
      <c r="DZ23" s="102" t="str">
        <f ca="1">IF(ISERROR(SMALL(Calculs!$D181:$OM181,COLUMN()-12)),"",INDIRECT("Calculs!"&amp;ADDRESS(2,SMALL(Calculs!$D181:$OM181,COLUMN()-12)),1))</f>
        <v/>
      </c>
      <c r="EA23" s="102" t="str">
        <f ca="1">IF(ISERROR(SMALL(Calculs!$D181:$OM181,COLUMN()-12)),"",INDIRECT("Calculs!"&amp;ADDRESS(2,SMALL(Calculs!$D181:$OM181,COLUMN()-12)),1))</f>
        <v/>
      </c>
      <c r="EB23" s="102" t="str">
        <f ca="1">IF(ISERROR(SMALL(Calculs!$D181:$OM181,COLUMN()-12)),"",INDIRECT("Calculs!"&amp;ADDRESS(2,SMALL(Calculs!$D181:$OM181,COLUMN()-12)),1))</f>
        <v/>
      </c>
      <c r="EC23" s="102" t="str">
        <f ca="1">IF(ISERROR(SMALL(Calculs!$D181:$OM181,COLUMN()-12)),"",INDIRECT("Calculs!"&amp;ADDRESS(2,SMALL(Calculs!$D181:$OM181,COLUMN()-12)),1))</f>
        <v/>
      </c>
      <c r="ED23" s="102" t="str">
        <f ca="1">IF(ISERROR(SMALL(Calculs!$D181:$OM181,COLUMN()-12)),"",INDIRECT("Calculs!"&amp;ADDRESS(2,SMALL(Calculs!$D181:$OM181,COLUMN()-12)),1))</f>
        <v/>
      </c>
      <c r="EE23" s="102" t="str">
        <f ca="1">IF(ISERROR(SMALL(Calculs!$D181:$OM181,COLUMN()-12)),"",INDIRECT("Calculs!"&amp;ADDRESS(2,SMALL(Calculs!$D181:$OM181,COLUMN()-12)),1))</f>
        <v/>
      </c>
      <c r="EF23" s="102" t="str">
        <f ca="1">IF(ISERROR(SMALL(Calculs!$D181:$OM181,COLUMN()-12)),"",INDIRECT("Calculs!"&amp;ADDRESS(2,SMALL(Calculs!$D181:$OM181,COLUMN()-12)),1))</f>
        <v/>
      </c>
      <c r="EG23" s="102" t="str">
        <f ca="1">IF(ISERROR(SMALL(Calculs!$D181:$OM181,COLUMN()-12)),"",INDIRECT("Calculs!"&amp;ADDRESS(2,SMALL(Calculs!$D181:$OM181,COLUMN()-12)),1))</f>
        <v/>
      </c>
      <c r="EH23" s="102" t="str">
        <f ca="1">IF(ISERROR(SMALL(Calculs!$D181:$OM181,COLUMN()-12)),"",INDIRECT("Calculs!"&amp;ADDRESS(2,SMALL(Calculs!$D181:$OM181,COLUMN()-12)),1))</f>
        <v/>
      </c>
      <c r="EI23" s="102" t="str">
        <f ca="1">IF(ISERROR(SMALL(Calculs!$D181:$OM181,COLUMN()-12)),"",INDIRECT("Calculs!"&amp;ADDRESS(2,SMALL(Calculs!$D181:$OM181,COLUMN()-12)),1))</f>
        <v/>
      </c>
      <c r="EJ23" s="102" t="str">
        <f ca="1">IF(ISERROR(SMALL(Calculs!$D181:$OM181,COLUMN()-12)),"",INDIRECT("Calculs!"&amp;ADDRESS(2,SMALL(Calculs!$D181:$OM181,COLUMN()-12)),1))</f>
        <v/>
      </c>
      <c r="EK23" s="102" t="str">
        <f ca="1">IF(ISERROR(SMALL(Calculs!$D181:$OM181,COLUMN()-12)),"",INDIRECT("Calculs!"&amp;ADDRESS(2,SMALL(Calculs!$D181:$OM181,COLUMN()-12)),1))</f>
        <v/>
      </c>
      <c r="EL23" s="102" t="str">
        <f ca="1">IF(ISERROR(SMALL(Calculs!$D181:$OM181,COLUMN()-12)),"",INDIRECT("Calculs!"&amp;ADDRESS(2,SMALL(Calculs!$D181:$OM181,COLUMN()-12)),1))</f>
        <v/>
      </c>
      <c r="EM23" s="102" t="str">
        <f ca="1">IF(ISERROR(SMALL(Calculs!$D181:$OM181,COLUMN()-12)),"",INDIRECT("Calculs!"&amp;ADDRESS(2,SMALL(Calculs!$D181:$OM181,COLUMN()-12)),1))</f>
        <v/>
      </c>
      <c r="EN23" s="102" t="str">
        <f ca="1">IF(ISERROR(SMALL(Calculs!$D181:$OM181,COLUMN()-12)),"",INDIRECT("Calculs!"&amp;ADDRESS(2,SMALL(Calculs!$D181:$OM181,COLUMN()-12)),1))</f>
        <v/>
      </c>
      <c r="EO23" s="102" t="str">
        <f ca="1">IF(ISERROR(SMALL(Calculs!$D181:$OM181,COLUMN()-12)),"",INDIRECT("Calculs!"&amp;ADDRESS(2,SMALL(Calculs!$D181:$OM181,COLUMN()-12)),1))</f>
        <v/>
      </c>
      <c r="EP23" s="102" t="str">
        <f ca="1">IF(ISERROR(SMALL(Calculs!$D181:$OM181,COLUMN()-12)),"",INDIRECT("Calculs!"&amp;ADDRESS(2,SMALL(Calculs!$D181:$OM181,COLUMN()-12)),1))</f>
        <v/>
      </c>
      <c r="EQ23" s="102" t="str">
        <f ca="1">IF(ISERROR(SMALL(Calculs!$D181:$OM181,COLUMN()-12)),"",INDIRECT("Calculs!"&amp;ADDRESS(2,SMALL(Calculs!$D181:$OM181,COLUMN()-12)),1))</f>
        <v/>
      </c>
      <c r="ER23" s="102" t="str">
        <f ca="1">IF(ISERROR(SMALL(Calculs!$D181:$OM181,COLUMN()-12)),"",INDIRECT("Calculs!"&amp;ADDRESS(2,SMALL(Calculs!$D181:$OM181,COLUMN()-12)),1))</f>
        <v/>
      </c>
      <c r="ES23" s="102" t="str">
        <f ca="1">IF(ISERROR(SMALL(Calculs!$D181:$OM181,COLUMN()-12)),"",INDIRECT("Calculs!"&amp;ADDRESS(2,SMALL(Calculs!$D181:$OM181,COLUMN()-12)),1))</f>
        <v/>
      </c>
      <c r="ET23" s="102" t="str">
        <f ca="1">IF(ISERROR(SMALL(Calculs!$D181:$OM181,COLUMN()-12)),"",INDIRECT("Calculs!"&amp;ADDRESS(2,SMALL(Calculs!$D181:$OM181,COLUMN()-12)),1))</f>
        <v/>
      </c>
      <c r="EU23" s="102" t="str">
        <f ca="1">IF(ISERROR(SMALL(Calculs!$D181:$OM181,COLUMN()-12)),"",INDIRECT("Calculs!"&amp;ADDRESS(2,SMALL(Calculs!$D181:$OM181,COLUMN()-12)),1))</f>
        <v/>
      </c>
      <c r="EV23" s="102" t="str">
        <f ca="1">IF(ISERROR(SMALL(Calculs!$D181:$OM181,COLUMN()-12)),"",INDIRECT("Calculs!"&amp;ADDRESS(2,SMALL(Calculs!$D181:$OM181,COLUMN()-12)),1))</f>
        <v/>
      </c>
      <c r="EW23" s="102" t="str">
        <f ca="1">IF(ISERROR(SMALL(Calculs!$D181:$OM181,COLUMN()-12)),"",INDIRECT("Calculs!"&amp;ADDRESS(2,SMALL(Calculs!$D181:$OM181,COLUMN()-12)),1))</f>
        <v/>
      </c>
      <c r="EX23" s="102" t="str">
        <f ca="1">IF(ISERROR(SMALL(Calculs!$D181:$OM181,COLUMN()-12)),"",INDIRECT("Calculs!"&amp;ADDRESS(2,SMALL(Calculs!$D181:$OM181,COLUMN()-12)),1))</f>
        <v/>
      </c>
      <c r="EY23" s="102" t="str">
        <f ca="1">IF(ISERROR(SMALL(Calculs!$D181:$OM181,COLUMN()-12)),"",INDIRECT("Calculs!"&amp;ADDRESS(2,SMALL(Calculs!$D181:$OM181,COLUMN()-12)),1))</f>
        <v/>
      </c>
      <c r="EZ23" s="102" t="str">
        <f ca="1">IF(ISERROR(SMALL(Calculs!$D181:$OM181,COLUMN()-12)),"",INDIRECT("Calculs!"&amp;ADDRESS(2,SMALL(Calculs!$D181:$OM181,COLUMN()-12)),1))</f>
        <v/>
      </c>
    </row>
    <row r="24" spans="1:156" s="67" customFormat="1" ht="20.45" customHeight="1" x14ac:dyDescent="0.25">
      <c r="A24" s="69" t="str">
        <f>'Synthèse élève'!A6</f>
        <v>Reconnaitre des nombres dictés</v>
      </c>
      <c r="B24" s="70">
        <f>COUNTIF(Calculs!OQ3:ADZ3,"&lt;="&amp;G24)</f>
        <v>0</v>
      </c>
      <c r="C24" s="71">
        <f>B24/Calculs!AEN3</f>
        <v>0</v>
      </c>
      <c r="D24" s="76">
        <f>COUNTIFS(Calculs!OQ3:ADZ3,"&gt;"&amp;G24,Calculs!OQ3:ADZ3,"&lt;="&amp;H24)</f>
        <v>0</v>
      </c>
      <c r="E24" s="71">
        <f>D24/Calculs!AEN3</f>
        <v>0</v>
      </c>
      <c r="F24" s="68"/>
      <c r="G24" s="66">
        <f>'Synthèse élève'!G6</f>
        <v>0.4</v>
      </c>
      <c r="H24" s="66">
        <f>'Synthèse élève'!I6</f>
        <v>0.7</v>
      </c>
      <c r="J24" s="100">
        <f>MATCH(A24,Calculs!$B:$B,0)</f>
        <v>3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</row>
    <row r="25" spans="1:156" s="67" customFormat="1" ht="20.45" customHeight="1" x14ac:dyDescent="0.25">
      <c r="A25" s="69" t="str">
        <f>'Synthèse élève'!A7</f>
        <v>Ecrire des nombres sous la dictée</v>
      </c>
      <c r="B25" s="72">
        <f>COUNTIF(Calculs!OQ4:ADZ4,"&lt;="&amp;G25)</f>
        <v>0</v>
      </c>
      <c r="C25" s="73">
        <f>B25/Calculs!AEN4</f>
        <v>0</v>
      </c>
      <c r="D25" s="76">
        <f>COUNTIFS(Calculs!OQ4:ADZ4,"&gt;"&amp;G25,Calculs!OQ4:ADZ4,"&lt;="&amp;H25)</f>
        <v>1</v>
      </c>
      <c r="E25" s="73">
        <f>D25/Calculs!AEN4</f>
        <v>0.33333333333333331</v>
      </c>
      <c r="F25" s="68"/>
      <c r="G25" s="65">
        <f>'Synthèse élève'!G7</f>
        <v>0.4</v>
      </c>
      <c r="H25" s="65">
        <f>'Synthèse élève'!I7</f>
        <v>0.7</v>
      </c>
      <c r="J25" s="100">
        <f>MATCH(A25,Calculs!$B:$B,0)</f>
        <v>134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</row>
    <row r="26" spans="1:156" s="67" customFormat="1" ht="20.45" customHeight="1" x14ac:dyDescent="0.25">
      <c r="A26" s="69" t="str">
        <f>'Synthèse élève'!A8</f>
        <v>Représenter des nombres entiers</v>
      </c>
      <c r="B26" s="72">
        <f>COUNTIF(Calculs!OQ5:ADZ5,"&lt;="&amp;G26)</f>
        <v>1</v>
      </c>
      <c r="C26" s="73">
        <f>B26/Calculs!AEN5</f>
        <v>0.33333333333333331</v>
      </c>
      <c r="D26" s="76">
        <f>COUNTIFS(Calculs!OQ5:ADZ5,"&gt;"&amp;G26,Calculs!OQ5:ADZ5,"&lt;="&amp;H26)</f>
        <v>1</v>
      </c>
      <c r="E26" s="73">
        <f>D26/Calculs!AEN5</f>
        <v>0.33333333333333331</v>
      </c>
      <c r="F26" s="68"/>
      <c r="G26" s="65">
        <f>'Synthèse élève'!G8</f>
        <v>0.25</v>
      </c>
      <c r="H26" s="65">
        <f>'Synthèse élève'!I8</f>
        <v>0.5</v>
      </c>
      <c r="J26" s="100">
        <f>MATCH(A26,Calculs!$B:$B,0)</f>
        <v>23</v>
      </c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</row>
    <row r="27" spans="1:156" s="67" customFormat="1" ht="20.45" customHeight="1" x14ac:dyDescent="0.25">
      <c r="A27" s="69" t="str">
        <f>'Synthèse élève'!A9</f>
        <v>Placer un nombre sur une ligne numérique</v>
      </c>
      <c r="B27" s="72">
        <f>COUNTIF(Calculs!OQ6:ADZ6,"&lt;="&amp;G27)</f>
        <v>0</v>
      </c>
      <c r="C27" s="73">
        <f>B27/Calculs!AEN6</f>
        <v>0</v>
      </c>
      <c r="D27" s="76">
        <f>COUNTIFS(Calculs!OQ6:ADZ6,"&gt;"&amp;G27,Calculs!OQ6:ADZ6,"&lt;="&amp;H27)</f>
        <v>0</v>
      </c>
      <c r="E27" s="73">
        <f>D27/Calculs!AEN6</f>
        <v>0</v>
      </c>
      <c r="F27" s="68"/>
      <c r="G27" s="65">
        <f>'Synthèse élève'!G9</f>
        <v>0.2</v>
      </c>
      <c r="H27" s="65">
        <f>'Synthèse élève'!I9</f>
        <v>0.4</v>
      </c>
      <c r="J27" s="100">
        <f>MATCH(A27,Calculs!$B:$B,0)</f>
        <v>104</v>
      </c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</row>
    <row r="28" spans="1:156" s="67" customFormat="1" ht="20.45" customHeight="1" x14ac:dyDescent="0.25">
      <c r="A28" s="69" t="str">
        <f>'Synthèse élève'!A10</f>
        <v>Comparer des nombres</v>
      </c>
      <c r="B28" s="72">
        <f>COUNTIF(Calculs!OQ7:ADZ7,"&lt;="&amp;G28)</f>
        <v>0</v>
      </c>
      <c r="C28" s="73">
        <f>B28/Calculs!AEN7</f>
        <v>0</v>
      </c>
      <c r="D28" s="76">
        <f>COUNTIFS(Calculs!OQ7:ADZ7,"&gt;"&amp;G28,Calculs!OQ7:ADZ7,"&lt;="&amp;H28)</f>
        <v>0</v>
      </c>
      <c r="E28" s="73">
        <f>D28/Calculs!AEN7</f>
        <v>0</v>
      </c>
      <c r="F28" s="68"/>
      <c r="G28" s="65">
        <f>'Synthèse élève'!G10</f>
        <v>0.1</v>
      </c>
      <c r="H28" s="65">
        <f>'Synthèse élève'!I10</f>
        <v>0.2</v>
      </c>
      <c r="J28" s="100">
        <f>MATCH(A28,Calculs!$B:$B,0)</f>
        <v>39</v>
      </c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</row>
    <row r="29" spans="1:156" s="67" customFormat="1" ht="20.45" customHeight="1" x14ac:dyDescent="0.25">
      <c r="A29" s="69" t="str">
        <f>'Synthèse élève'!A11</f>
        <v>Additionner</v>
      </c>
      <c r="B29" s="72">
        <f>COUNTIF(Calculs!OQ8:ADZ8,"&lt;="&amp;G29)</f>
        <v>1</v>
      </c>
      <c r="C29" s="73">
        <f>B29/Calculs!AEN8</f>
        <v>0.33333333333333331</v>
      </c>
      <c r="D29" s="76">
        <f>COUNTIFS(Calculs!OQ8:ADZ8,"&gt;"&amp;G29,Calculs!OQ8:ADZ8,"&lt;="&amp;H29)</f>
        <v>1</v>
      </c>
      <c r="E29" s="73">
        <f>D29/Calculs!AEN8</f>
        <v>0.33333333333333331</v>
      </c>
      <c r="F29" s="68"/>
      <c r="G29" s="65">
        <f>'Synthèse élève'!G11</f>
        <v>0.2857142857142857</v>
      </c>
      <c r="H29" s="65">
        <f>'Synthèse élève'!I11</f>
        <v>0.5714285714285714</v>
      </c>
      <c r="J29" s="100">
        <f>MATCH(A29,Calculs!$B:$B,0)</f>
        <v>119</v>
      </c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</row>
    <row r="30" spans="1:156" s="67" customFormat="1" ht="20.45" customHeight="1" x14ac:dyDescent="0.25">
      <c r="A30" s="69" t="str">
        <f>'Synthèse élève'!A12</f>
        <v>Soustraire</v>
      </c>
      <c r="B30" s="72">
        <f>COUNTIF(Calculs!OQ9:ADZ9,"&lt;="&amp;G30)</f>
        <v>1</v>
      </c>
      <c r="C30" s="73">
        <f>B30/Calculs!AEN9</f>
        <v>0.33333333333333331</v>
      </c>
      <c r="D30" s="76">
        <f>COUNTIFS(Calculs!OQ9:ADZ9,"&gt;"&amp;G30,Calculs!OQ9:ADZ9,"&lt;="&amp;H30)</f>
        <v>1</v>
      </c>
      <c r="E30" s="73">
        <f>D30/Calculs!AEN9</f>
        <v>0.33333333333333331</v>
      </c>
      <c r="G30" s="65">
        <f>'Synthèse élève'!G12</f>
        <v>0.125</v>
      </c>
      <c r="H30" s="65">
        <f>'Synthèse élève'!I12</f>
        <v>0.375</v>
      </c>
      <c r="J30" s="100">
        <f>MATCH(A30,Calculs!$B:$B,0)</f>
        <v>126</v>
      </c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2"/>
      <c r="EW30" s="102"/>
      <c r="EX30" s="102"/>
      <c r="EY30" s="102"/>
      <c r="EZ30" s="102"/>
    </row>
    <row r="31" spans="1:156" s="67" customFormat="1" ht="20.45" customHeight="1" x14ac:dyDescent="0.25">
      <c r="A31" s="69" t="str">
        <f>'Synthèse élève'!A13</f>
        <v>Calculer mentalement</v>
      </c>
      <c r="B31" s="72">
        <f>COUNTIF(Calculs!OQ10:ADZ10,"&lt;="&amp;G31)</f>
        <v>0</v>
      </c>
      <c r="C31" s="73">
        <f>B31/Calculs!AEN10</f>
        <v>0</v>
      </c>
      <c r="D31" s="76">
        <f>COUNTIFS(Calculs!OQ10:ADZ10,"&gt;"&amp;G31,Calculs!OQ10:ADZ10,"&lt;="&amp;H31)</f>
        <v>1</v>
      </c>
      <c r="E31" s="73">
        <f>D31/Calculs!AEN10</f>
        <v>0.33333333333333331</v>
      </c>
      <c r="G31" s="65">
        <f>'Synthèse élève'!G13</f>
        <v>0.4</v>
      </c>
      <c r="H31" s="65">
        <f>'Synthèse élève'!I13</f>
        <v>0.7</v>
      </c>
      <c r="J31" s="100">
        <f>MATCH(A31,Calculs!$B:$B,0)</f>
        <v>13</v>
      </c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</row>
    <row r="32" spans="1:156" s="67" customFormat="1" ht="20.45" customHeight="1" x14ac:dyDescent="0.25">
      <c r="A32" s="69" t="str">
        <f>'Synthèse élève'!A14</f>
        <v>Résoudre des problèmes</v>
      </c>
      <c r="B32" s="72">
        <f>COUNTIF(Calculs!OQ11:ADZ11,"&lt;="&amp;G32)</f>
        <v>2</v>
      </c>
      <c r="C32" s="73">
        <f>B32/Calculs!AEN11</f>
        <v>0.66666666666666663</v>
      </c>
      <c r="D32" s="76">
        <f>COUNTIFS(Calculs!OQ11:ADZ11,"&gt;"&amp;G32,Calculs!OQ11:ADZ11,"&lt;="&amp;H32)</f>
        <v>1</v>
      </c>
      <c r="E32" s="73">
        <f>D32/Calculs!AEN11</f>
        <v>0.33333333333333331</v>
      </c>
      <c r="G32" s="65">
        <f>'Synthèse élève'!G14</f>
        <v>0.22222222222222221</v>
      </c>
      <c r="H32" s="65">
        <f>'Synthèse élève'!I14</f>
        <v>0.6</v>
      </c>
      <c r="J32" s="100">
        <f>MATCH(A32,Calculs!$B:$B,0)</f>
        <v>99</v>
      </c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</row>
    <row r="33" spans="1:156" s="67" customFormat="1" ht="22.9" customHeight="1" thickBot="1" x14ac:dyDescent="0.3">
      <c r="A33" s="69" t="str">
        <f>'Synthèse élève'!A15</f>
        <v>Reconnaitre et utiliser des notions géométriques</v>
      </c>
      <c r="B33" s="74">
        <f>COUNTIF(Calculs!OQ12:ADZ12,"&lt;="&amp;G33)</f>
        <v>1</v>
      </c>
      <c r="C33" s="75">
        <f>B33/Calculs!AEN12</f>
        <v>0.33333333333333331</v>
      </c>
      <c r="D33" s="77">
        <f>COUNTIFS(Calculs!OQ12:ADZ12,"&gt;"&amp;G33,Calculs!OQ12:ADZ12,"&lt;="&amp;H33)</f>
        <v>1</v>
      </c>
      <c r="E33" s="75">
        <f>D33/Calculs!AEN12</f>
        <v>0.33333333333333331</v>
      </c>
      <c r="G33" s="65">
        <f>'Synthèse élève'!G15</f>
        <v>0.21428571428571427</v>
      </c>
      <c r="H33" s="65">
        <f>'Synthèse élève'!I15</f>
        <v>0.42857142857142855</v>
      </c>
      <c r="J33" s="101">
        <f>MATCH(A33,Calculs!$B:$B,0)</f>
        <v>144</v>
      </c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</row>
    <row r="34" spans="1:156" ht="13.15" customHeight="1" x14ac:dyDescent="0.25">
      <c r="B34" s="165" t="s">
        <v>872</v>
      </c>
      <c r="C34" s="165"/>
      <c r="D34" s="165"/>
      <c r="E34" s="165"/>
      <c r="F34" s="165"/>
      <c r="G34" s="165"/>
      <c r="H34" s="165"/>
    </row>
    <row r="35" spans="1:156" ht="27.6" customHeight="1" x14ac:dyDescent="0.25"/>
    <row r="36" spans="1:156" ht="27.6" customHeight="1" x14ac:dyDescent="0.25"/>
    <row r="37" spans="1:156" ht="27.6" customHeight="1" x14ac:dyDescent="0.25"/>
    <row r="38" spans="1:156" ht="27.6" customHeight="1" x14ac:dyDescent="0.25"/>
    <row r="39" spans="1:156" ht="27.6" customHeight="1" x14ac:dyDescent="0.25"/>
    <row r="40" spans="1:156" ht="27.6" customHeight="1" x14ac:dyDescent="0.25"/>
    <row r="46" spans="1:156" x14ac:dyDescent="0.25">
      <c r="M46" s="103"/>
    </row>
    <row r="47" spans="1:156" x14ac:dyDescent="0.25">
      <c r="M47" s="103"/>
    </row>
    <row r="48" spans="1:156" x14ac:dyDescent="0.25">
      <c r="M48" s="103"/>
    </row>
    <row r="49" spans="13:13" x14ac:dyDescent="0.25">
      <c r="M49" s="103"/>
    </row>
    <row r="50" spans="13:13" x14ac:dyDescent="0.25">
      <c r="M50" s="103"/>
    </row>
    <row r="51" spans="13:13" x14ac:dyDescent="0.25">
      <c r="M51" s="103"/>
    </row>
    <row r="52" spans="13:13" x14ac:dyDescent="0.25">
      <c r="M52" s="103"/>
    </row>
    <row r="53" spans="13:13" x14ac:dyDescent="0.25">
      <c r="M53" s="103"/>
    </row>
    <row r="54" spans="13:13" x14ac:dyDescent="0.25">
      <c r="M54" s="103"/>
    </row>
    <row r="55" spans="13:13" x14ac:dyDescent="0.25">
      <c r="M55" s="103"/>
    </row>
    <row r="56" spans="13:13" x14ac:dyDescent="0.25">
      <c r="M56" s="103"/>
    </row>
    <row r="57" spans="13:13" x14ac:dyDescent="0.25">
      <c r="M57" s="103"/>
    </row>
    <row r="58" spans="13:13" x14ac:dyDescent="0.25">
      <c r="M58" s="103"/>
    </row>
    <row r="59" spans="13:13" x14ac:dyDescent="0.25">
      <c r="M59" s="103"/>
    </row>
    <row r="60" spans="13:13" x14ac:dyDescent="0.25">
      <c r="M60" s="103"/>
    </row>
    <row r="61" spans="13:13" x14ac:dyDescent="0.25">
      <c r="M61" s="103"/>
    </row>
  </sheetData>
  <mergeCells count="6">
    <mergeCell ref="B22:C22"/>
    <mergeCell ref="D22:E22"/>
    <mergeCell ref="B34:H34"/>
    <mergeCell ref="J22:J23"/>
    <mergeCell ref="K2:K11"/>
    <mergeCell ref="K14:K23"/>
  </mergeCells>
  <pageMargins left="0.70866141732283472" right="0.70866141732283472" top="0.15748031496062992" bottom="0.15748031496062992" header="0.31496062992125984" footer="0.31496062992125984"/>
  <pageSetup paperSize="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A remplir</vt:lpstr>
      <vt:lpstr>Calculs</vt:lpstr>
      <vt:lpstr>Synthèse élève</vt:lpstr>
      <vt:lpstr>Détails élève classe par items</vt:lpstr>
      <vt:lpstr>Synthèse classe</vt:lpstr>
      <vt:lpstr>Détail classe selon groupes</vt:lpstr>
      <vt:lpstr>ListeEleves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Boulade</dc:creator>
  <cp:lastModifiedBy>PRNE</cp:lastModifiedBy>
  <cp:lastPrinted>2018-10-31T20:07:44Z</cp:lastPrinted>
  <dcterms:created xsi:type="dcterms:W3CDTF">2018-10-17T15:57:12Z</dcterms:created>
  <dcterms:modified xsi:type="dcterms:W3CDTF">2018-11-18T08:13:03Z</dcterms:modified>
</cp:coreProperties>
</file>